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7360FA61-8CC1-2A45-B58A-78DE3E3261DA}" xr6:coauthVersionLast="47" xr6:coauthVersionMax="47" xr10:uidLastSave="{00000000-0000-0000-0000-000000000000}"/>
  <bookViews>
    <workbookView xWindow="0" yWindow="500" windowWidth="2768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C2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8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0" i="2"/>
  <c r="D4231" i="2"/>
  <c r="D4232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6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79" i="2"/>
  <c r="D4280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3" i="2"/>
  <c r="D4294" i="2"/>
  <c r="D4295" i="2"/>
  <c r="D4296" i="2"/>
  <c r="D4297" i="2"/>
  <c r="D4298" i="2"/>
  <c r="D4299" i="2"/>
  <c r="D4300" i="2"/>
  <c r="D4301" i="2"/>
  <c r="D4302" i="2"/>
  <c r="D4303" i="2"/>
  <c r="D4304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8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4352" i="2"/>
  <c r="D4353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6" i="2"/>
  <c r="D4377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4401" i="2"/>
  <c r="D4402" i="2"/>
  <c r="D4403" i="2"/>
  <c r="D4404" i="2"/>
  <c r="D4405" i="2"/>
  <c r="D4406" i="2"/>
  <c r="D4407" i="2"/>
  <c r="D4408" i="2"/>
  <c r="D4409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4" i="2"/>
  <c r="D4425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48" i="2"/>
  <c r="D4449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4" i="2"/>
  <c r="D4465" i="2"/>
  <c r="D4466" i="2"/>
  <c r="D4467" i="2"/>
  <c r="D4468" i="2"/>
  <c r="D4469" i="2"/>
  <c r="D4470" i="2"/>
  <c r="D4471" i="2"/>
  <c r="D4472" i="2"/>
  <c r="D4473" i="2"/>
  <c r="D4474" i="2"/>
  <c r="D4475" i="2"/>
  <c r="D4476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19" i="2"/>
  <c r="D4520" i="2"/>
  <c r="D4521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4" i="2"/>
  <c r="D4545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68" i="2"/>
  <c r="D4569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2" i="2"/>
  <c r="D4593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6" i="2"/>
  <c r="D4617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0" i="2"/>
  <c r="D4631" i="2"/>
  <c r="D4632" i="2"/>
  <c r="D4633" i="2"/>
  <c r="D4634" i="2"/>
  <c r="D4635" i="2"/>
  <c r="D4636" i="2"/>
  <c r="D4637" i="2"/>
  <c r="D4638" i="2"/>
  <c r="D4639" i="2"/>
  <c r="D4640" i="2"/>
  <c r="D4641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4" i="2"/>
  <c r="D4665" i="2"/>
  <c r="D4666" i="2"/>
  <c r="D4667" i="2"/>
  <c r="D4668" i="2"/>
  <c r="D4669" i="2"/>
  <c r="D4670" i="2"/>
  <c r="D4671" i="2"/>
  <c r="D4672" i="2"/>
  <c r="D4673" i="2"/>
  <c r="D4674" i="2"/>
  <c r="D4675" i="2"/>
  <c r="D4676" i="2"/>
  <c r="D4677" i="2"/>
  <c r="D4678" i="2"/>
  <c r="D4679" i="2"/>
  <c r="D4680" i="2"/>
  <c r="D4681" i="2"/>
  <c r="D4682" i="2"/>
  <c r="D4683" i="2"/>
  <c r="D4684" i="2"/>
  <c r="D4685" i="2"/>
  <c r="D4686" i="2"/>
  <c r="D4687" i="2"/>
  <c r="D4688" i="2"/>
  <c r="D4689" i="2"/>
  <c r="D4690" i="2"/>
  <c r="D4691" i="2"/>
  <c r="D4692" i="2"/>
  <c r="D4693" i="2"/>
  <c r="D4694" i="2"/>
  <c r="D4695" i="2"/>
  <c r="D4696" i="2"/>
  <c r="D4697" i="2"/>
  <c r="D4698" i="2"/>
  <c r="D4699" i="2"/>
  <c r="D4700" i="2"/>
  <c r="D4701" i="2"/>
  <c r="D4702" i="2"/>
  <c r="D4703" i="2"/>
  <c r="D4704" i="2"/>
  <c r="D4705" i="2"/>
  <c r="D4706" i="2"/>
  <c r="D4707" i="2"/>
  <c r="D4708" i="2"/>
  <c r="D4709" i="2"/>
  <c r="D4710" i="2"/>
  <c r="D4711" i="2"/>
  <c r="D4712" i="2"/>
  <c r="D4713" i="2"/>
  <c r="D4714" i="2"/>
  <c r="D4715" i="2"/>
  <c r="D4716" i="2"/>
  <c r="D4717" i="2"/>
  <c r="D4718" i="2"/>
  <c r="D4719" i="2"/>
  <c r="D4720" i="2"/>
  <c r="D4721" i="2"/>
  <c r="D4722" i="2"/>
  <c r="D4723" i="2"/>
  <c r="D4724" i="2"/>
  <c r="D4725" i="2"/>
  <c r="D4726" i="2"/>
  <c r="D4727" i="2"/>
  <c r="D4728" i="2"/>
  <c r="D4729" i="2"/>
  <c r="D4730" i="2"/>
  <c r="D4731" i="2"/>
  <c r="D4732" i="2"/>
  <c r="D4733" i="2"/>
  <c r="D4734" i="2"/>
  <c r="D4735" i="2"/>
  <c r="D4736" i="2"/>
  <c r="D4737" i="2"/>
  <c r="D4738" i="2"/>
  <c r="D4739" i="2"/>
  <c r="D4740" i="2"/>
  <c r="D4741" i="2"/>
  <c r="D4742" i="2"/>
  <c r="D4743" i="2"/>
  <c r="D4744" i="2"/>
  <c r="D4745" i="2"/>
  <c r="D4746" i="2"/>
  <c r="D4747" i="2"/>
  <c r="D4748" i="2"/>
  <c r="D4749" i="2"/>
  <c r="D4750" i="2"/>
  <c r="D4751" i="2"/>
  <c r="D4752" i="2"/>
  <c r="D4753" i="2"/>
  <c r="D4754" i="2"/>
  <c r="D4755" i="2"/>
  <c r="D4756" i="2"/>
  <c r="D4757" i="2"/>
  <c r="D4758" i="2"/>
  <c r="D4759" i="2"/>
  <c r="D4760" i="2"/>
  <c r="D4761" i="2"/>
  <c r="D4762" i="2"/>
  <c r="D4763" i="2"/>
  <c r="D4764" i="2"/>
  <c r="D4765" i="2"/>
  <c r="D4766" i="2"/>
  <c r="D4767" i="2"/>
  <c r="D4768" i="2"/>
  <c r="D4769" i="2"/>
  <c r="D4770" i="2"/>
  <c r="D4771" i="2"/>
  <c r="D4772" i="2"/>
  <c r="D4773" i="2"/>
  <c r="D4774" i="2"/>
  <c r="D4775" i="2"/>
  <c r="D4776" i="2"/>
  <c r="D4777" i="2"/>
  <c r="D4778" i="2"/>
  <c r="D4779" i="2"/>
  <c r="D4780" i="2"/>
  <c r="D4781" i="2"/>
  <c r="D4782" i="2"/>
  <c r="D4783" i="2"/>
  <c r="D4784" i="2"/>
  <c r="D4785" i="2"/>
  <c r="D4786" i="2"/>
  <c r="D4787" i="2"/>
  <c r="D4788" i="2"/>
  <c r="D4789" i="2"/>
  <c r="D4790" i="2"/>
  <c r="D4791" i="2"/>
  <c r="D4792" i="2"/>
  <c r="D4793" i="2"/>
  <c r="D4794" i="2"/>
  <c r="D4795" i="2"/>
  <c r="D4796" i="2"/>
  <c r="D4797" i="2"/>
  <c r="D4798" i="2"/>
  <c r="D4799" i="2"/>
  <c r="D4800" i="2"/>
  <c r="D4801" i="2"/>
  <c r="D4802" i="2"/>
  <c r="D4803" i="2"/>
  <c r="D4804" i="2"/>
  <c r="D4805" i="2"/>
  <c r="D4806" i="2"/>
  <c r="D4807" i="2"/>
  <c r="D4808" i="2"/>
  <c r="D4809" i="2"/>
  <c r="D4810" i="2"/>
  <c r="D4811" i="2"/>
  <c r="D4812" i="2"/>
  <c r="D4813" i="2"/>
  <c r="D4814" i="2"/>
  <c r="D4815" i="2"/>
  <c r="D4816" i="2"/>
  <c r="D4817" i="2"/>
  <c r="D4818" i="2"/>
  <c r="D4819" i="2"/>
  <c r="D4820" i="2"/>
  <c r="D4821" i="2"/>
  <c r="D4822" i="2"/>
  <c r="D4823" i="2"/>
  <c r="D4824" i="2"/>
  <c r="D4825" i="2"/>
  <c r="D4826" i="2"/>
  <c r="D4827" i="2"/>
  <c r="D4828" i="2"/>
  <c r="D4829" i="2"/>
  <c r="D4830" i="2"/>
  <c r="D4831" i="2"/>
  <c r="D4832" i="2"/>
  <c r="D4833" i="2"/>
  <c r="D4834" i="2"/>
  <c r="D4835" i="2"/>
  <c r="D4836" i="2"/>
  <c r="D4837" i="2"/>
  <c r="D4838" i="2"/>
  <c r="D4839" i="2"/>
  <c r="D4840" i="2"/>
  <c r="D4841" i="2"/>
  <c r="D4842" i="2"/>
  <c r="D4843" i="2"/>
  <c r="D4844" i="2"/>
  <c r="D4845" i="2"/>
  <c r="D4846" i="2"/>
  <c r="D4847" i="2"/>
  <c r="D4848" i="2"/>
  <c r="D4849" i="2"/>
  <c r="D4850" i="2"/>
  <c r="D4851" i="2"/>
  <c r="D4852" i="2"/>
  <c r="D4853" i="2"/>
  <c r="D4854" i="2"/>
  <c r="D4855" i="2"/>
  <c r="D4856" i="2"/>
  <c r="D4857" i="2"/>
  <c r="D4858" i="2"/>
  <c r="D4859" i="2"/>
  <c r="D4860" i="2"/>
  <c r="D4861" i="2"/>
  <c r="D4862" i="2"/>
  <c r="D4863" i="2"/>
  <c r="D4864" i="2"/>
  <c r="D4865" i="2"/>
  <c r="D4866" i="2"/>
  <c r="D4867" i="2"/>
  <c r="D4868" i="2"/>
  <c r="D4869" i="2"/>
  <c r="D4870" i="2"/>
  <c r="D4871" i="2"/>
  <c r="D4872" i="2"/>
  <c r="D4873" i="2"/>
  <c r="D4874" i="2"/>
  <c r="D4875" i="2"/>
  <c r="D4876" i="2"/>
  <c r="D4877" i="2"/>
  <c r="D4878" i="2"/>
  <c r="D4879" i="2"/>
  <c r="D4880" i="2"/>
  <c r="D4881" i="2"/>
  <c r="D4882" i="2"/>
  <c r="D4883" i="2"/>
  <c r="D4884" i="2"/>
  <c r="D4885" i="2"/>
  <c r="D4886" i="2"/>
  <c r="D4887" i="2"/>
  <c r="D4888" i="2"/>
  <c r="D4889" i="2"/>
  <c r="D4890" i="2"/>
  <c r="D4891" i="2"/>
  <c r="D4892" i="2"/>
  <c r="D4893" i="2"/>
  <c r="D4894" i="2"/>
  <c r="D4895" i="2"/>
  <c r="D4896" i="2"/>
  <c r="D4897" i="2"/>
  <c r="D4898" i="2"/>
  <c r="D4899" i="2"/>
  <c r="D4900" i="2"/>
  <c r="D4901" i="2"/>
  <c r="D4902" i="2"/>
  <c r="D4903" i="2"/>
  <c r="D4904" i="2"/>
  <c r="D4905" i="2"/>
  <c r="D4906" i="2"/>
  <c r="D4907" i="2"/>
  <c r="D4908" i="2"/>
  <c r="D4909" i="2"/>
  <c r="D4910" i="2"/>
  <c r="D4911" i="2"/>
  <c r="D4912" i="2"/>
  <c r="D4913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28" i="2"/>
  <c r="D4929" i="2"/>
  <c r="D4930" i="2"/>
  <c r="D4931" i="2"/>
  <c r="D4932" i="2"/>
  <c r="D4933" i="2"/>
  <c r="D4934" i="2"/>
  <c r="D4935" i="2"/>
  <c r="D4936" i="2"/>
  <c r="D4937" i="2"/>
  <c r="D4938" i="2"/>
  <c r="D4939" i="2"/>
  <c r="D4940" i="2"/>
  <c r="D4941" i="2"/>
  <c r="D4942" i="2"/>
  <c r="D4943" i="2"/>
  <c r="D4944" i="2"/>
  <c r="D4945" i="2"/>
  <c r="D4946" i="2"/>
  <c r="D4947" i="2"/>
  <c r="D4948" i="2"/>
  <c r="D4949" i="2"/>
  <c r="D4950" i="2"/>
  <c r="D4951" i="2"/>
  <c r="D4952" i="2"/>
  <c r="D4953" i="2"/>
  <c r="D4954" i="2"/>
  <c r="D4955" i="2"/>
  <c r="D4956" i="2"/>
  <c r="D4957" i="2"/>
  <c r="D4958" i="2"/>
  <c r="D4959" i="2"/>
  <c r="D4960" i="2"/>
  <c r="D4961" i="2"/>
  <c r="D4962" i="2"/>
  <c r="D4963" i="2"/>
  <c r="D4964" i="2"/>
  <c r="D4965" i="2"/>
  <c r="D4966" i="2"/>
  <c r="D4967" i="2"/>
  <c r="D4968" i="2"/>
  <c r="D4969" i="2"/>
  <c r="D4970" i="2"/>
  <c r="D4971" i="2"/>
  <c r="D4972" i="2"/>
  <c r="D4973" i="2"/>
  <c r="D4974" i="2"/>
  <c r="D4975" i="2"/>
  <c r="D4976" i="2"/>
  <c r="D4977" i="2"/>
  <c r="D4978" i="2"/>
  <c r="D4979" i="2"/>
  <c r="D4980" i="2"/>
  <c r="D4981" i="2"/>
  <c r="D4982" i="2"/>
  <c r="D4983" i="2"/>
  <c r="D4984" i="2"/>
  <c r="D4985" i="2"/>
  <c r="D4986" i="2"/>
  <c r="D4987" i="2"/>
  <c r="D4988" i="2"/>
  <c r="D4989" i="2"/>
  <c r="D4990" i="2"/>
  <c r="D4991" i="2"/>
  <c r="D4992" i="2"/>
  <c r="D4993" i="2"/>
  <c r="D4994" i="2"/>
  <c r="D4995" i="2"/>
  <c r="D4996" i="2"/>
  <c r="D4997" i="2"/>
  <c r="D4998" i="2"/>
  <c r="D4999" i="2"/>
  <c r="D5000" i="2"/>
  <c r="D5001" i="2"/>
  <c r="D5002" i="2"/>
  <c r="D5003" i="2"/>
  <c r="D5004" i="2"/>
  <c r="D5005" i="2"/>
  <c r="D5006" i="2"/>
  <c r="D5007" i="2"/>
  <c r="D5008" i="2"/>
  <c r="D5009" i="2"/>
  <c r="D5010" i="2"/>
  <c r="D5011" i="2"/>
  <c r="D5012" i="2"/>
  <c r="D5013" i="2"/>
  <c r="D5014" i="2"/>
  <c r="D5015" i="2"/>
  <c r="D5016" i="2"/>
  <c r="D5017" i="2"/>
  <c r="D5018" i="2"/>
  <c r="D5019" i="2"/>
  <c r="D5020" i="2"/>
  <c r="D5021" i="2"/>
  <c r="D5022" i="2"/>
  <c r="D5023" i="2"/>
  <c r="D5024" i="2"/>
  <c r="D5025" i="2"/>
  <c r="D5026" i="2"/>
  <c r="D5027" i="2"/>
  <c r="D5028" i="2"/>
  <c r="D5029" i="2"/>
  <c r="D5030" i="2"/>
  <c r="D5031" i="2"/>
  <c r="D5032" i="2"/>
  <c r="D5033" i="2"/>
  <c r="D5034" i="2"/>
  <c r="D5035" i="2"/>
  <c r="D5036" i="2"/>
  <c r="D5037" i="2"/>
  <c r="D5038" i="2"/>
  <c r="D5039" i="2"/>
  <c r="D5040" i="2"/>
  <c r="D5041" i="2"/>
  <c r="D5042" i="2"/>
  <c r="D5043" i="2"/>
  <c r="D5044" i="2"/>
  <c r="D5045" i="2"/>
  <c r="D5046" i="2"/>
  <c r="D5047" i="2"/>
  <c r="D5048" i="2"/>
  <c r="D5049" i="2"/>
  <c r="D5050" i="2"/>
  <c r="D5051" i="2"/>
  <c r="D5052" i="2"/>
  <c r="D5053" i="2"/>
  <c r="D5054" i="2"/>
  <c r="D5055" i="2"/>
  <c r="D5056" i="2"/>
  <c r="D5057" i="2"/>
  <c r="D5058" i="2"/>
  <c r="D5059" i="2"/>
  <c r="D5060" i="2"/>
  <c r="D5061" i="2"/>
  <c r="D5062" i="2"/>
  <c r="D5063" i="2"/>
  <c r="D5064" i="2"/>
  <c r="D5065" i="2"/>
  <c r="D5066" i="2"/>
  <c r="D5067" i="2"/>
  <c r="D5068" i="2"/>
  <c r="D5069" i="2"/>
  <c r="D5070" i="2"/>
  <c r="D5071" i="2"/>
  <c r="D5072" i="2"/>
  <c r="D5073" i="2"/>
  <c r="D5074" i="2"/>
  <c r="D5075" i="2"/>
  <c r="D5076" i="2"/>
  <c r="D5077" i="2"/>
  <c r="D5078" i="2"/>
  <c r="D5079" i="2"/>
  <c r="D5080" i="2"/>
  <c r="D5081" i="2"/>
  <c r="D5082" i="2"/>
  <c r="D5083" i="2"/>
  <c r="D5084" i="2"/>
  <c r="D5085" i="2"/>
  <c r="D5086" i="2"/>
  <c r="D5087" i="2"/>
  <c r="D5088" i="2"/>
  <c r="D5089" i="2"/>
  <c r="D5090" i="2"/>
  <c r="D5091" i="2"/>
  <c r="D5092" i="2"/>
  <c r="D5093" i="2"/>
  <c r="D5094" i="2"/>
  <c r="D5095" i="2"/>
  <c r="D5096" i="2"/>
  <c r="D5097" i="2"/>
  <c r="D5098" i="2"/>
  <c r="D5099" i="2"/>
  <c r="D5100" i="2"/>
  <c r="D5101" i="2"/>
  <c r="D5102" i="2"/>
  <c r="D5103" i="2"/>
  <c r="D5104" i="2"/>
  <c r="D5105" i="2"/>
  <c r="D5106" i="2"/>
  <c r="D5107" i="2"/>
  <c r="D5108" i="2"/>
  <c r="D5109" i="2"/>
  <c r="D5110" i="2"/>
  <c r="D5111" i="2"/>
  <c r="D5112" i="2"/>
  <c r="D5113" i="2"/>
  <c r="D5114" i="2"/>
  <c r="D5115" i="2"/>
  <c r="D5116" i="2"/>
  <c r="D5117" i="2"/>
  <c r="D5118" i="2"/>
  <c r="D5119" i="2"/>
  <c r="D5120" i="2"/>
  <c r="D5121" i="2"/>
  <c r="D5122" i="2"/>
  <c r="D5123" i="2"/>
  <c r="D5124" i="2"/>
  <c r="D5125" i="2"/>
  <c r="D5126" i="2"/>
  <c r="D5127" i="2"/>
  <c r="D5128" i="2"/>
  <c r="D5129" i="2"/>
  <c r="D5130" i="2"/>
  <c r="D5131" i="2"/>
  <c r="D5132" i="2"/>
  <c r="D5133" i="2"/>
  <c r="D5134" i="2"/>
  <c r="D5135" i="2"/>
  <c r="D5136" i="2"/>
  <c r="D5137" i="2"/>
  <c r="D5138" i="2"/>
  <c r="D5139" i="2"/>
  <c r="D5140" i="2"/>
  <c r="D5141" i="2"/>
  <c r="D5142" i="2"/>
  <c r="D5143" i="2"/>
  <c r="D5144" i="2"/>
  <c r="D5145" i="2"/>
  <c r="D5146" i="2"/>
  <c r="D5147" i="2"/>
  <c r="D5148" i="2"/>
  <c r="D5149" i="2"/>
  <c r="D5150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5163" i="2"/>
  <c r="D5164" i="2"/>
  <c r="D5165" i="2"/>
  <c r="D5166" i="2"/>
  <c r="D5167" i="2"/>
  <c r="D5168" i="2"/>
  <c r="D5169" i="2"/>
  <c r="D5170" i="2"/>
  <c r="D5171" i="2"/>
  <c r="D5172" i="2"/>
  <c r="D5173" i="2"/>
  <c r="D5174" i="2"/>
  <c r="D5175" i="2"/>
  <c r="D5176" i="2"/>
  <c r="D5177" i="2"/>
  <c r="D5178" i="2"/>
  <c r="D5179" i="2"/>
  <c r="D5180" i="2"/>
  <c r="D5181" i="2"/>
  <c r="D5182" i="2"/>
  <c r="D5183" i="2"/>
  <c r="D5184" i="2"/>
  <c r="D5185" i="2"/>
  <c r="D5186" i="2"/>
  <c r="D5187" i="2"/>
  <c r="D5188" i="2"/>
  <c r="D5189" i="2"/>
  <c r="D5190" i="2"/>
  <c r="D5191" i="2"/>
  <c r="D5192" i="2"/>
  <c r="D5193" i="2"/>
  <c r="D5194" i="2"/>
  <c r="D5195" i="2"/>
  <c r="D5196" i="2"/>
  <c r="D5197" i="2"/>
  <c r="D5198" i="2"/>
  <c r="D5199" i="2"/>
  <c r="D5200" i="2"/>
  <c r="D5201" i="2"/>
  <c r="D5202" i="2"/>
  <c r="D5203" i="2"/>
  <c r="D5204" i="2"/>
  <c r="D5205" i="2"/>
  <c r="D5206" i="2"/>
  <c r="D5207" i="2"/>
  <c r="D5208" i="2"/>
  <c r="D5209" i="2"/>
  <c r="D5210" i="2"/>
  <c r="D5211" i="2"/>
  <c r="D5212" i="2"/>
  <c r="D5213" i="2"/>
  <c r="D5214" i="2"/>
  <c r="D5215" i="2"/>
  <c r="D5216" i="2"/>
  <c r="D5217" i="2"/>
  <c r="D5218" i="2"/>
  <c r="D5219" i="2"/>
  <c r="D5220" i="2"/>
  <c r="D5221" i="2"/>
  <c r="D5222" i="2"/>
  <c r="D5223" i="2"/>
  <c r="D5224" i="2"/>
  <c r="D5225" i="2"/>
  <c r="D5226" i="2"/>
  <c r="D5227" i="2"/>
  <c r="D5228" i="2"/>
  <c r="D5229" i="2"/>
  <c r="D5230" i="2"/>
  <c r="D5231" i="2"/>
  <c r="D5232" i="2"/>
  <c r="D5233" i="2"/>
  <c r="D5234" i="2"/>
  <c r="D5235" i="2"/>
  <c r="D5236" i="2"/>
  <c r="D5237" i="2"/>
  <c r="D5238" i="2"/>
  <c r="D5239" i="2"/>
  <c r="D5240" i="2"/>
  <c r="D5241" i="2"/>
  <c r="D5242" i="2"/>
  <c r="D5243" i="2"/>
  <c r="D5244" i="2"/>
  <c r="D5245" i="2"/>
  <c r="D5246" i="2"/>
  <c r="D5247" i="2"/>
  <c r="D5248" i="2"/>
  <c r="D5249" i="2"/>
  <c r="D5250" i="2"/>
  <c r="D5251" i="2"/>
  <c r="D5252" i="2"/>
  <c r="D5253" i="2"/>
  <c r="D5254" i="2"/>
  <c r="D5255" i="2"/>
  <c r="D5256" i="2"/>
  <c r="D5257" i="2"/>
  <c r="D5258" i="2"/>
  <c r="D5259" i="2"/>
  <c r="D5260" i="2"/>
  <c r="D5261" i="2"/>
  <c r="D5262" i="2"/>
  <c r="D5263" i="2"/>
  <c r="D5264" i="2"/>
  <c r="D5265" i="2"/>
  <c r="D5266" i="2"/>
  <c r="D5267" i="2"/>
  <c r="D5268" i="2"/>
  <c r="D5269" i="2"/>
  <c r="D5270" i="2"/>
  <c r="D5271" i="2"/>
  <c r="D5272" i="2"/>
  <c r="D5273" i="2"/>
  <c r="D5274" i="2"/>
  <c r="D5275" i="2"/>
  <c r="D5276" i="2"/>
  <c r="D5277" i="2"/>
  <c r="D5278" i="2"/>
  <c r="D5279" i="2"/>
  <c r="D5280" i="2"/>
  <c r="D5281" i="2"/>
  <c r="D5282" i="2"/>
  <c r="D5283" i="2"/>
  <c r="D5284" i="2"/>
  <c r="D5285" i="2"/>
  <c r="D5286" i="2"/>
  <c r="D5287" i="2"/>
  <c r="D5288" i="2"/>
  <c r="D5289" i="2"/>
  <c r="D5290" i="2"/>
  <c r="D5291" i="2"/>
  <c r="D5292" i="2"/>
  <c r="D5293" i="2"/>
  <c r="D5294" i="2"/>
  <c r="D5295" i="2"/>
  <c r="D5296" i="2"/>
  <c r="D5297" i="2"/>
  <c r="D5298" i="2"/>
  <c r="D5299" i="2"/>
  <c r="D5300" i="2"/>
  <c r="D5301" i="2"/>
  <c r="D5302" i="2"/>
  <c r="D5303" i="2"/>
  <c r="D5304" i="2"/>
  <c r="D5305" i="2"/>
  <c r="D5306" i="2"/>
  <c r="D5307" i="2"/>
  <c r="D5308" i="2"/>
  <c r="D5309" i="2"/>
  <c r="D5310" i="2"/>
  <c r="D5311" i="2"/>
  <c r="D5312" i="2"/>
  <c r="D5313" i="2"/>
  <c r="D5314" i="2"/>
  <c r="D5315" i="2"/>
  <c r="D5316" i="2"/>
  <c r="D5317" i="2"/>
  <c r="D5318" i="2"/>
  <c r="D5319" i="2"/>
  <c r="D5320" i="2"/>
  <c r="D5321" i="2"/>
  <c r="D5322" i="2"/>
  <c r="D5323" i="2"/>
  <c r="D5324" i="2"/>
  <c r="D5325" i="2"/>
  <c r="D5326" i="2"/>
  <c r="D5327" i="2"/>
  <c r="D5328" i="2"/>
  <c r="D5329" i="2"/>
  <c r="D5330" i="2"/>
  <c r="D5331" i="2"/>
  <c r="D5332" i="2"/>
  <c r="D5333" i="2"/>
  <c r="D5334" i="2"/>
  <c r="D5335" i="2"/>
  <c r="D5336" i="2"/>
  <c r="D5337" i="2"/>
  <c r="D5338" i="2"/>
  <c r="D5339" i="2"/>
  <c r="D5340" i="2"/>
  <c r="D5341" i="2"/>
  <c r="D5342" i="2"/>
  <c r="D5343" i="2"/>
  <c r="D5344" i="2"/>
  <c r="D5345" i="2"/>
  <c r="D5346" i="2"/>
  <c r="D5347" i="2"/>
  <c r="D5348" i="2"/>
  <c r="D5349" i="2"/>
  <c r="D5350" i="2"/>
  <c r="D5351" i="2"/>
  <c r="D5352" i="2"/>
  <c r="D5353" i="2"/>
  <c r="D5354" i="2"/>
  <c r="D5355" i="2"/>
  <c r="D5356" i="2"/>
  <c r="D5357" i="2"/>
  <c r="D5358" i="2"/>
  <c r="D5359" i="2"/>
  <c r="D5360" i="2"/>
  <c r="D5361" i="2"/>
  <c r="D5362" i="2"/>
  <c r="D5363" i="2"/>
  <c r="D5364" i="2"/>
  <c r="D5365" i="2"/>
  <c r="D5366" i="2"/>
  <c r="D5367" i="2"/>
  <c r="D5368" i="2"/>
  <c r="D5369" i="2"/>
  <c r="D5370" i="2"/>
  <c r="D5371" i="2"/>
  <c r="D5372" i="2"/>
  <c r="D5373" i="2"/>
  <c r="D5374" i="2"/>
  <c r="D5375" i="2"/>
  <c r="D5376" i="2"/>
  <c r="D5377" i="2"/>
  <c r="D5378" i="2"/>
  <c r="D5379" i="2"/>
  <c r="D5380" i="2"/>
  <c r="D5381" i="2"/>
  <c r="D5382" i="2"/>
  <c r="D5383" i="2"/>
  <c r="D5384" i="2"/>
  <c r="D5385" i="2"/>
  <c r="D5386" i="2"/>
  <c r="D5387" i="2"/>
  <c r="D5388" i="2"/>
  <c r="D5389" i="2"/>
  <c r="D5390" i="2"/>
  <c r="D5391" i="2"/>
  <c r="D5392" i="2"/>
  <c r="D5393" i="2"/>
  <c r="D5394" i="2"/>
  <c r="D5395" i="2"/>
  <c r="D5396" i="2"/>
  <c r="D5397" i="2"/>
  <c r="D5398" i="2"/>
  <c r="D5399" i="2"/>
  <c r="D5400" i="2"/>
  <c r="D5401" i="2"/>
  <c r="D5402" i="2"/>
  <c r="D5403" i="2"/>
  <c r="D5404" i="2"/>
  <c r="D5405" i="2"/>
  <c r="D5406" i="2"/>
  <c r="D5407" i="2"/>
  <c r="D5408" i="2"/>
  <c r="D5409" i="2"/>
  <c r="D5410" i="2"/>
  <c r="D5411" i="2"/>
  <c r="D5412" i="2"/>
  <c r="D5413" i="2"/>
  <c r="D5414" i="2"/>
  <c r="D5415" i="2"/>
  <c r="D5416" i="2"/>
  <c r="D5417" i="2"/>
  <c r="D5418" i="2"/>
  <c r="D5419" i="2"/>
  <c r="D5420" i="2"/>
  <c r="D5421" i="2"/>
  <c r="D5422" i="2"/>
  <c r="D5423" i="2"/>
  <c r="D5424" i="2"/>
  <c r="D5425" i="2"/>
  <c r="D5426" i="2"/>
  <c r="D5427" i="2"/>
  <c r="D5428" i="2"/>
  <c r="D5429" i="2"/>
  <c r="D5430" i="2"/>
  <c r="D5431" i="2"/>
  <c r="D5432" i="2"/>
  <c r="D5433" i="2"/>
  <c r="D5434" i="2"/>
  <c r="D5435" i="2"/>
  <c r="D5436" i="2"/>
  <c r="D5437" i="2"/>
  <c r="D5438" i="2"/>
  <c r="D5439" i="2"/>
  <c r="D5440" i="2"/>
  <c r="D5441" i="2"/>
  <c r="D5442" i="2"/>
  <c r="D5443" i="2"/>
  <c r="D5444" i="2"/>
  <c r="D5445" i="2"/>
  <c r="D5446" i="2"/>
  <c r="D5447" i="2"/>
  <c r="D5448" i="2"/>
  <c r="D5449" i="2"/>
  <c r="D5450" i="2"/>
  <c r="D5451" i="2"/>
  <c r="D5452" i="2"/>
  <c r="D5453" i="2"/>
  <c r="D5454" i="2"/>
  <c r="D5455" i="2"/>
  <c r="D5456" i="2"/>
  <c r="D5457" i="2"/>
  <c r="D5458" i="2"/>
  <c r="D5459" i="2"/>
  <c r="D5460" i="2"/>
  <c r="D5461" i="2"/>
  <c r="D5462" i="2"/>
  <c r="D5463" i="2"/>
  <c r="D5464" i="2"/>
  <c r="D5465" i="2"/>
  <c r="D5466" i="2"/>
  <c r="D5467" i="2"/>
  <c r="D5468" i="2"/>
  <c r="D5469" i="2"/>
  <c r="D5470" i="2"/>
  <c r="D5471" i="2"/>
  <c r="D5472" i="2"/>
  <c r="D5473" i="2"/>
  <c r="D5474" i="2"/>
  <c r="D5475" i="2"/>
  <c r="D5476" i="2"/>
  <c r="D5477" i="2"/>
  <c r="D5478" i="2"/>
  <c r="D5479" i="2"/>
  <c r="D5480" i="2"/>
  <c r="D5481" i="2"/>
  <c r="D5482" i="2"/>
  <c r="D5483" i="2"/>
  <c r="D5484" i="2"/>
  <c r="D5485" i="2"/>
  <c r="D5486" i="2"/>
  <c r="D5487" i="2"/>
  <c r="D5488" i="2"/>
  <c r="D5489" i="2"/>
  <c r="D5490" i="2"/>
  <c r="D5491" i="2"/>
  <c r="D5492" i="2"/>
  <c r="D5493" i="2"/>
  <c r="D5494" i="2"/>
  <c r="D5495" i="2"/>
  <c r="D5496" i="2"/>
  <c r="D5497" i="2"/>
  <c r="D5498" i="2"/>
  <c r="D5499" i="2"/>
  <c r="D5500" i="2"/>
  <c r="D5501" i="2"/>
  <c r="D5502" i="2"/>
  <c r="D5503" i="2"/>
  <c r="D5504" i="2"/>
  <c r="D5505" i="2"/>
  <c r="D5506" i="2"/>
  <c r="D5507" i="2"/>
  <c r="D5508" i="2"/>
  <c r="D5509" i="2"/>
  <c r="D5510" i="2"/>
  <c r="D5511" i="2"/>
  <c r="D5512" i="2"/>
  <c r="D5513" i="2"/>
  <c r="D5514" i="2"/>
  <c r="D5515" i="2"/>
  <c r="D5516" i="2"/>
  <c r="D5517" i="2"/>
  <c r="D5518" i="2"/>
  <c r="D5519" i="2"/>
  <c r="D5520" i="2"/>
  <c r="D5521" i="2"/>
  <c r="D5522" i="2"/>
  <c r="D5523" i="2"/>
  <c r="D5524" i="2"/>
  <c r="D5525" i="2"/>
  <c r="D5526" i="2"/>
  <c r="D5527" i="2"/>
  <c r="D5528" i="2"/>
  <c r="D5529" i="2"/>
  <c r="D5530" i="2"/>
  <c r="D5531" i="2"/>
  <c r="D5532" i="2"/>
  <c r="D5533" i="2"/>
  <c r="D5534" i="2"/>
  <c r="D5535" i="2"/>
  <c r="D5536" i="2"/>
  <c r="D5537" i="2"/>
  <c r="D5538" i="2"/>
  <c r="D5539" i="2"/>
  <c r="D5540" i="2"/>
  <c r="D5541" i="2"/>
  <c r="D5542" i="2"/>
  <c r="D5543" i="2"/>
  <c r="D5544" i="2"/>
  <c r="D5545" i="2"/>
  <c r="D5546" i="2"/>
  <c r="D5547" i="2"/>
  <c r="D5548" i="2"/>
  <c r="D5549" i="2"/>
  <c r="D5550" i="2"/>
  <c r="D5551" i="2"/>
  <c r="D5552" i="2"/>
  <c r="D5553" i="2"/>
  <c r="D5554" i="2"/>
  <c r="D5555" i="2"/>
  <c r="D5556" i="2"/>
  <c r="D5557" i="2"/>
  <c r="D5558" i="2"/>
  <c r="D5559" i="2"/>
  <c r="D5560" i="2"/>
  <c r="D5561" i="2"/>
  <c r="D5562" i="2"/>
  <c r="D5563" i="2"/>
  <c r="D5564" i="2"/>
  <c r="D5565" i="2"/>
  <c r="D5566" i="2"/>
  <c r="D5567" i="2"/>
  <c r="D5568" i="2"/>
  <c r="D5569" i="2"/>
  <c r="D5570" i="2"/>
  <c r="D5571" i="2"/>
  <c r="D5572" i="2"/>
  <c r="D5573" i="2"/>
  <c r="D5574" i="2"/>
  <c r="D5575" i="2"/>
  <c r="D5576" i="2"/>
  <c r="D5577" i="2"/>
  <c r="D5578" i="2"/>
  <c r="D5579" i="2"/>
  <c r="D5580" i="2"/>
  <c r="D5581" i="2"/>
  <c r="D5582" i="2"/>
  <c r="D5583" i="2"/>
  <c r="D5584" i="2"/>
  <c r="D5585" i="2"/>
  <c r="D5586" i="2"/>
  <c r="D5587" i="2"/>
  <c r="D5588" i="2"/>
  <c r="D5589" i="2"/>
  <c r="D5590" i="2"/>
  <c r="D5591" i="2"/>
  <c r="D5592" i="2"/>
  <c r="D5593" i="2"/>
  <c r="D5594" i="2"/>
  <c r="D5595" i="2"/>
  <c r="D5596" i="2"/>
  <c r="D5597" i="2"/>
  <c r="D5598" i="2"/>
  <c r="D5599" i="2"/>
  <c r="D5600" i="2"/>
  <c r="D5601" i="2"/>
  <c r="D5602" i="2"/>
  <c r="D5603" i="2"/>
  <c r="D5604" i="2"/>
  <c r="D5605" i="2"/>
  <c r="D5606" i="2"/>
  <c r="D5607" i="2"/>
  <c r="D5608" i="2"/>
  <c r="D5609" i="2"/>
  <c r="D5610" i="2"/>
  <c r="D5611" i="2"/>
  <c r="D5612" i="2"/>
  <c r="D5613" i="2"/>
  <c r="D5614" i="2"/>
  <c r="D5615" i="2"/>
  <c r="D5616" i="2"/>
  <c r="D5617" i="2"/>
  <c r="D5618" i="2"/>
  <c r="D5619" i="2"/>
  <c r="D5620" i="2"/>
  <c r="D5621" i="2"/>
  <c r="D5622" i="2"/>
  <c r="D5623" i="2"/>
  <c r="D5624" i="2"/>
  <c r="D5625" i="2"/>
  <c r="D5626" i="2"/>
  <c r="D5627" i="2"/>
  <c r="D5628" i="2"/>
  <c r="D5629" i="2"/>
  <c r="D5630" i="2"/>
  <c r="D5631" i="2"/>
  <c r="D5632" i="2"/>
  <c r="D5633" i="2"/>
  <c r="D5634" i="2"/>
  <c r="D5635" i="2"/>
  <c r="D5636" i="2"/>
  <c r="D5637" i="2"/>
  <c r="D5638" i="2"/>
  <c r="D5639" i="2"/>
  <c r="D5640" i="2"/>
  <c r="D5641" i="2"/>
  <c r="D5642" i="2"/>
  <c r="D5643" i="2"/>
  <c r="D5644" i="2"/>
  <c r="D5645" i="2"/>
  <c r="D5646" i="2"/>
  <c r="D5647" i="2"/>
  <c r="D5648" i="2"/>
  <c r="D5649" i="2"/>
  <c r="D5650" i="2"/>
  <c r="D5651" i="2"/>
  <c r="D5652" i="2"/>
  <c r="D5653" i="2"/>
  <c r="D5654" i="2"/>
  <c r="D5655" i="2"/>
  <c r="D5656" i="2"/>
  <c r="D5657" i="2"/>
  <c r="D5658" i="2"/>
  <c r="D5659" i="2"/>
  <c r="D5660" i="2"/>
  <c r="D5661" i="2"/>
  <c r="D5662" i="2"/>
  <c r="D5663" i="2"/>
  <c r="D5664" i="2"/>
  <c r="D5665" i="2"/>
  <c r="D5666" i="2"/>
  <c r="D5667" i="2"/>
  <c r="D5668" i="2"/>
  <c r="D5669" i="2"/>
  <c r="D5670" i="2"/>
  <c r="D5671" i="2"/>
  <c r="D5672" i="2"/>
  <c r="D5673" i="2"/>
  <c r="D5674" i="2"/>
  <c r="D5675" i="2"/>
  <c r="D5676" i="2"/>
  <c r="D5677" i="2"/>
  <c r="D5678" i="2"/>
  <c r="D5679" i="2"/>
  <c r="D5680" i="2"/>
  <c r="D5681" i="2"/>
  <c r="D5682" i="2"/>
  <c r="D5683" i="2"/>
  <c r="D5684" i="2"/>
  <c r="D5685" i="2"/>
  <c r="D5686" i="2"/>
  <c r="D5687" i="2"/>
  <c r="D5688" i="2"/>
  <c r="D5689" i="2"/>
  <c r="D5690" i="2"/>
  <c r="D5691" i="2"/>
  <c r="D5692" i="2"/>
  <c r="D5693" i="2"/>
  <c r="D5694" i="2"/>
  <c r="D5695" i="2"/>
  <c r="D5696" i="2"/>
  <c r="D5697" i="2"/>
  <c r="D5698" i="2"/>
  <c r="D5699" i="2"/>
  <c r="D5700" i="2"/>
  <c r="D5701" i="2"/>
  <c r="D5702" i="2"/>
  <c r="D5703" i="2"/>
  <c r="D5704" i="2"/>
  <c r="D5705" i="2"/>
  <c r="D5706" i="2"/>
  <c r="D5707" i="2"/>
  <c r="D5708" i="2"/>
  <c r="D5709" i="2"/>
  <c r="D5710" i="2"/>
  <c r="D5711" i="2"/>
  <c r="D5712" i="2"/>
  <c r="D5713" i="2"/>
  <c r="D5714" i="2"/>
  <c r="D5715" i="2"/>
  <c r="D5716" i="2"/>
  <c r="D5717" i="2"/>
  <c r="D5718" i="2"/>
  <c r="D5719" i="2"/>
  <c r="D5720" i="2"/>
  <c r="D5721" i="2"/>
  <c r="D5722" i="2"/>
  <c r="D5723" i="2"/>
  <c r="D5724" i="2"/>
  <c r="D5725" i="2"/>
  <c r="D5726" i="2"/>
  <c r="D5727" i="2"/>
  <c r="D5728" i="2"/>
  <c r="D5729" i="2"/>
  <c r="D5730" i="2"/>
  <c r="D5731" i="2"/>
  <c r="D5732" i="2"/>
  <c r="D5733" i="2"/>
  <c r="D5734" i="2"/>
  <c r="D5735" i="2"/>
  <c r="D5736" i="2"/>
  <c r="D5737" i="2"/>
  <c r="D5738" i="2"/>
  <c r="D5739" i="2"/>
  <c r="D5740" i="2"/>
  <c r="D5741" i="2"/>
  <c r="D5742" i="2"/>
  <c r="D5743" i="2"/>
  <c r="D5744" i="2"/>
  <c r="D5745" i="2"/>
  <c r="D5746" i="2"/>
  <c r="D5747" i="2"/>
  <c r="D5748" i="2"/>
  <c r="D5749" i="2"/>
  <c r="D5750" i="2"/>
  <c r="D5751" i="2"/>
  <c r="D5752" i="2"/>
  <c r="D5753" i="2"/>
  <c r="D5754" i="2"/>
  <c r="D5755" i="2"/>
  <c r="D5756" i="2"/>
  <c r="D5757" i="2"/>
  <c r="D5758" i="2"/>
  <c r="D5759" i="2"/>
  <c r="D5760" i="2"/>
  <c r="D5761" i="2"/>
  <c r="D5762" i="2"/>
  <c r="D5763" i="2"/>
  <c r="D5764" i="2"/>
  <c r="D5765" i="2"/>
  <c r="D5766" i="2"/>
  <c r="D5767" i="2"/>
  <c r="D5768" i="2"/>
  <c r="D5769" i="2"/>
  <c r="D5770" i="2"/>
  <c r="D5771" i="2"/>
  <c r="D5772" i="2"/>
  <c r="D5773" i="2"/>
  <c r="D5774" i="2"/>
  <c r="D5775" i="2"/>
  <c r="D5776" i="2"/>
  <c r="D5777" i="2"/>
  <c r="D5778" i="2"/>
  <c r="D5779" i="2"/>
  <c r="D5780" i="2"/>
  <c r="D5781" i="2"/>
  <c r="D5782" i="2"/>
  <c r="D5783" i="2"/>
  <c r="D5784" i="2"/>
  <c r="D5785" i="2"/>
  <c r="D5786" i="2"/>
  <c r="D5787" i="2"/>
  <c r="D5788" i="2"/>
  <c r="D5789" i="2"/>
  <c r="D5790" i="2"/>
  <c r="D5791" i="2"/>
  <c r="D5792" i="2"/>
  <c r="D5793" i="2"/>
  <c r="D5794" i="2"/>
  <c r="D5795" i="2"/>
  <c r="D5796" i="2"/>
  <c r="D5797" i="2"/>
  <c r="D5798" i="2"/>
  <c r="D5799" i="2"/>
  <c r="D5800" i="2"/>
  <c r="D5801" i="2"/>
  <c r="D5802" i="2"/>
  <c r="D5803" i="2"/>
  <c r="D5804" i="2"/>
  <c r="D5805" i="2"/>
  <c r="D5806" i="2"/>
  <c r="D5807" i="2"/>
  <c r="D5808" i="2"/>
  <c r="D5809" i="2"/>
  <c r="D5810" i="2"/>
  <c r="D5811" i="2"/>
  <c r="D5812" i="2"/>
  <c r="D5813" i="2"/>
  <c r="D5814" i="2"/>
  <c r="D5815" i="2"/>
  <c r="D5816" i="2"/>
  <c r="D5817" i="2"/>
  <c r="D5818" i="2"/>
  <c r="D5819" i="2"/>
  <c r="D5820" i="2"/>
  <c r="D5821" i="2"/>
  <c r="D5822" i="2"/>
  <c r="D5823" i="2"/>
  <c r="D5824" i="2"/>
  <c r="D5825" i="2"/>
  <c r="D5826" i="2"/>
  <c r="D5827" i="2"/>
  <c r="D5828" i="2"/>
  <c r="D5829" i="2"/>
  <c r="D5830" i="2"/>
  <c r="D5831" i="2"/>
  <c r="D5832" i="2"/>
  <c r="D5833" i="2"/>
  <c r="D5834" i="2"/>
  <c r="D5835" i="2"/>
  <c r="D5836" i="2"/>
  <c r="D5837" i="2"/>
  <c r="D5838" i="2"/>
  <c r="D5839" i="2"/>
  <c r="D5840" i="2"/>
  <c r="D5841" i="2"/>
  <c r="D5842" i="2"/>
  <c r="D5843" i="2"/>
  <c r="D5844" i="2"/>
  <c r="D5845" i="2"/>
  <c r="D5846" i="2"/>
  <c r="D5847" i="2"/>
  <c r="D5848" i="2"/>
  <c r="D5849" i="2"/>
  <c r="D5850" i="2"/>
  <c r="D5851" i="2"/>
  <c r="D5852" i="2"/>
  <c r="D5853" i="2"/>
  <c r="D5854" i="2"/>
  <c r="D5855" i="2"/>
  <c r="D5856" i="2"/>
  <c r="D5857" i="2"/>
  <c r="D5858" i="2"/>
  <c r="D5859" i="2"/>
  <c r="D5860" i="2"/>
  <c r="D5861" i="2"/>
  <c r="D5862" i="2"/>
  <c r="D5863" i="2"/>
  <c r="D5864" i="2"/>
  <c r="D5865" i="2"/>
  <c r="D5866" i="2"/>
  <c r="D5867" i="2"/>
  <c r="D5868" i="2"/>
  <c r="D5869" i="2"/>
  <c r="D5870" i="2"/>
  <c r="D5871" i="2"/>
  <c r="D5872" i="2"/>
  <c r="D5873" i="2"/>
  <c r="D5874" i="2"/>
  <c r="D5875" i="2"/>
  <c r="D5876" i="2"/>
  <c r="D5877" i="2"/>
  <c r="D5878" i="2"/>
  <c r="D5879" i="2"/>
  <c r="D5880" i="2"/>
  <c r="D5881" i="2"/>
  <c r="D5882" i="2"/>
  <c r="D5883" i="2"/>
  <c r="D5884" i="2"/>
  <c r="D5885" i="2"/>
  <c r="D5886" i="2"/>
  <c r="D5887" i="2"/>
  <c r="D5888" i="2"/>
  <c r="D5889" i="2"/>
  <c r="D5890" i="2"/>
  <c r="D5891" i="2"/>
  <c r="D5892" i="2"/>
  <c r="D5893" i="2"/>
  <c r="D5894" i="2"/>
  <c r="D5895" i="2"/>
  <c r="D5896" i="2"/>
  <c r="D5897" i="2"/>
  <c r="D5898" i="2"/>
  <c r="D5899" i="2"/>
  <c r="D5900" i="2"/>
  <c r="D5901" i="2"/>
  <c r="D5902" i="2"/>
  <c r="D5903" i="2"/>
  <c r="D5904" i="2"/>
  <c r="D5905" i="2"/>
  <c r="D5906" i="2"/>
  <c r="D5907" i="2"/>
  <c r="D5908" i="2"/>
  <c r="D5909" i="2"/>
  <c r="D5910" i="2"/>
  <c r="D5911" i="2"/>
  <c r="D5912" i="2"/>
  <c r="D5913" i="2"/>
  <c r="D5914" i="2"/>
  <c r="D5915" i="2"/>
  <c r="D5916" i="2"/>
  <c r="D5917" i="2"/>
  <c r="D5918" i="2"/>
  <c r="D5919" i="2"/>
  <c r="D5920" i="2"/>
  <c r="D5921" i="2"/>
  <c r="D5922" i="2"/>
  <c r="D5923" i="2"/>
  <c r="D5924" i="2"/>
  <c r="D5925" i="2"/>
  <c r="D5926" i="2"/>
  <c r="D5927" i="2"/>
  <c r="D5928" i="2"/>
  <c r="D5929" i="2"/>
  <c r="D5930" i="2"/>
  <c r="D5931" i="2"/>
  <c r="D5932" i="2"/>
  <c r="D5933" i="2"/>
  <c r="D5934" i="2"/>
  <c r="D5935" i="2"/>
  <c r="D5936" i="2"/>
  <c r="D5937" i="2"/>
  <c r="D5938" i="2"/>
  <c r="D5939" i="2"/>
  <c r="D5940" i="2"/>
  <c r="D5941" i="2"/>
  <c r="D5942" i="2"/>
  <c r="D5943" i="2"/>
  <c r="D5944" i="2"/>
  <c r="D5945" i="2"/>
  <c r="D5946" i="2"/>
  <c r="D5947" i="2"/>
  <c r="D5948" i="2"/>
  <c r="D5949" i="2"/>
  <c r="D5950" i="2"/>
  <c r="D5951" i="2"/>
  <c r="D5952" i="2"/>
  <c r="D5953" i="2"/>
  <c r="D5954" i="2"/>
  <c r="D5955" i="2"/>
  <c r="D5956" i="2"/>
  <c r="D5957" i="2"/>
  <c r="D5958" i="2"/>
  <c r="D5959" i="2"/>
  <c r="D5960" i="2"/>
  <c r="D5961" i="2"/>
  <c r="D5962" i="2"/>
  <c r="D5963" i="2"/>
  <c r="D5964" i="2"/>
  <c r="D5965" i="2"/>
  <c r="D5966" i="2"/>
  <c r="D5967" i="2"/>
  <c r="D5968" i="2"/>
  <c r="D5969" i="2"/>
  <c r="D5970" i="2"/>
  <c r="D5971" i="2"/>
  <c r="D5972" i="2"/>
  <c r="D5973" i="2"/>
  <c r="D5974" i="2"/>
  <c r="D5975" i="2"/>
  <c r="D5976" i="2"/>
  <c r="D5977" i="2"/>
  <c r="D5978" i="2"/>
  <c r="D5979" i="2"/>
  <c r="D5980" i="2"/>
  <c r="D5981" i="2"/>
  <c r="D5982" i="2"/>
  <c r="D5983" i="2"/>
  <c r="D5984" i="2"/>
  <c r="D5985" i="2"/>
  <c r="D5986" i="2"/>
  <c r="D5987" i="2"/>
  <c r="D5988" i="2"/>
  <c r="D5989" i="2"/>
  <c r="D5990" i="2"/>
  <c r="D5991" i="2"/>
  <c r="D5992" i="2"/>
  <c r="D5993" i="2"/>
  <c r="D5994" i="2"/>
  <c r="D5995" i="2"/>
  <c r="D5996" i="2"/>
  <c r="D5997" i="2"/>
  <c r="D5998" i="2"/>
  <c r="D5999" i="2"/>
  <c r="D6000" i="2"/>
  <c r="D6001" i="2"/>
  <c r="D6002" i="2"/>
  <c r="D6003" i="2"/>
  <c r="D6004" i="2"/>
  <c r="D6005" i="2"/>
  <c r="D6006" i="2"/>
  <c r="D6007" i="2"/>
  <c r="D6008" i="2"/>
  <c r="D6009" i="2"/>
  <c r="D6010" i="2"/>
  <c r="D6011" i="2"/>
  <c r="D6012" i="2"/>
  <c r="D6013" i="2"/>
  <c r="D6014" i="2"/>
  <c r="D6015" i="2"/>
  <c r="D6016" i="2"/>
  <c r="D6017" i="2"/>
  <c r="D6018" i="2"/>
  <c r="D6019" i="2"/>
  <c r="D6020" i="2"/>
  <c r="D6021" i="2"/>
  <c r="D6022" i="2"/>
  <c r="D6023" i="2"/>
  <c r="D6024" i="2"/>
  <c r="D6025" i="2"/>
  <c r="D6026" i="2"/>
  <c r="D6027" i="2"/>
  <c r="D6028" i="2"/>
  <c r="D6029" i="2"/>
  <c r="D6030" i="2"/>
  <c r="D6031" i="2"/>
  <c r="D6032" i="2"/>
  <c r="D6033" i="2"/>
  <c r="D6034" i="2"/>
  <c r="D6035" i="2"/>
  <c r="D6036" i="2"/>
  <c r="D6037" i="2"/>
  <c r="D6038" i="2"/>
  <c r="D6039" i="2"/>
  <c r="D6040" i="2"/>
  <c r="D6041" i="2"/>
  <c r="D6042" i="2"/>
  <c r="D6043" i="2"/>
  <c r="D6044" i="2"/>
  <c r="D6045" i="2"/>
  <c r="D6046" i="2"/>
  <c r="D6047" i="2"/>
  <c r="D6048" i="2"/>
  <c r="D6049" i="2"/>
  <c r="D6050" i="2"/>
  <c r="D6051" i="2"/>
  <c r="D6052" i="2"/>
  <c r="D6053" i="2"/>
  <c r="D6054" i="2"/>
  <c r="D6055" i="2"/>
  <c r="D6056" i="2"/>
  <c r="D6057" i="2"/>
  <c r="D6058" i="2"/>
  <c r="D6059" i="2"/>
  <c r="D6060" i="2"/>
  <c r="D6061" i="2"/>
  <c r="D6062" i="2"/>
  <c r="D6063" i="2"/>
  <c r="D6064" i="2"/>
  <c r="D6065" i="2"/>
  <c r="D6066" i="2"/>
  <c r="D6067" i="2"/>
  <c r="D6068" i="2"/>
  <c r="D6069" i="2"/>
  <c r="D6070" i="2"/>
  <c r="D6071" i="2"/>
  <c r="D6072" i="2"/>
  <c r="D6073" i="2"/>
  <c r="D6074" i="2"/>
  <c r="D6075" i="2"/>
  <c r="D6076" i="2"/>
  <c r="D6077" i="2"/>
  <c r="D6078" i="2"/>
  <c r="D6079" i="2"/>
  <c r="D6080" i="2"/>
  <c r="D6081" i="2"/>
  <c r="D6082" i="2"/>
  <c r="D6083" i="2"/>
  <c r="D6084" i="2"/>
  <c r="D6085" i="2"/>
  <c r="D6086" i="2"/>
  <c r="D6087" i="2"/>
  <c r="D6088" i="2"/>
  <c r="D6089" i="2"/>
  <c r="D6090" i="2"/>
  <c r="D6091" i="2"/>
  <c r="D6092" i="2"/>
  <c r="D6093" i="2"/>
  <c r="D6094" i="2"/>
  <c r="D6095" i="2"/>
  <c r="D6096" i="2"/>
  <c r="D6097" i="2"/>
  <c r="D6098" i="2"/>
  <c r="D6099" i="2"/>
  <c r="D6100" i="2"/>
  <c r="D6101" i="2"/>
  <c r="D6102" i="2"/>
  <c r="D6103" i="2"/>
  <c r="D6104" i="2"/>
  <c r="D6105" i="2"/>
  <c r="D6106" i="2"/>
  <c r="D6107" i="2"/>
  <c r="D6108" i="2"/>
  <c r="D6109" i="2"/>
  <c r="D6110" i="2"/>
  <c r="D6111" i="2"/>
  <c r="D6112" i="2"/>
  <c r="D6113" i="2"/>
  <c r="D6114" i="2"/>
  <c r="D6115" i="2"/>
  <c r="D6116" i="2"/>
  <c r="D6117" i="2"/>
  <c r="D6118" i="2"/>
  <c r="D6119" i="2"/>
  <c r="D6120" i="2"/>
  <c r="D6121" i="2"/>
  <c r="D6122" i="2"/>
  <c r="D6123" i="2"/>
  <c r="D6124" i="2"/>
  <c r="D6125" i="2"/>
  <c r="D6126" i="2"/>
  <c r="D6127" i="2"/>
  <c r="D6128" i="2"/>
  <c r="D6129" i="2"/>
  <c r="D6130" i="2"/>
  <c r="D6131" i="2"/>
  <c r="D6132" i="2"/>
  <c r="D6133" i="2"/>
  <c r="D6134" i="2"/>
  <c r="D6135" i="2"/>
  <c r="D6136" i="2"/>
  <c r="D6137" i="2"/>
  <c r="D6138" i="2"/>
  <c r="D6139" i="2"/>
  <c r="D6140" i="2"/>
  <c r="D6141" i="2"/>
  <c r="D6142" i="2"/>
  <c r="D6143" i="2"/>
  <c r="D6144" i="2"/>
  <c r="D6145" i="2"/>
  <c r="D6146" i="2"/>
  <c r="D6147" i="2"/>
  <c r="D6148" i="2"/>
  <c r="D6149" i="2"/>
  <c r="D6150" i="2"/>
  <c r="D6151" i="2"/>
  <c r="D6152" i="2"/>
  <c r="D6153" i="2"/>
  <c r="D6154" i="2"/>
  <c r="D6155" i="2"/>
  <c r="D6156" i="2"/>
  <c r="D6157" i="2"/>
  <c r="D6158" i="2"/>
  <c r="D6159" i="2"/>
  <c r="D6160" i="2"/>
  <c r="D6161" i="2"/>
  <c r="D6162" i="2"/>
  <c r="D6163" i="2"/>
  <c r="D6164" i="2"/>
  <c r="D6165" i="2"/>
  <c r="D6166" i="2"/>
  <c r="D6167" i="2"/>
  <c r="D6168" i="2"/>
  <c r="D6169" i="2"/>
  <c r="D6170" i="2"/>
  <c r="D6171" i="2"/>
  <c r="D6172" i="2"/>
  <c r="D6173" i="2"/>
  <c r="D6174" i="2"/>
  <c r="D6175" i="2"/>
  <c r="D6176" i="2"/>
  <c r="D6177" i="2"/>
  <c r="D6178" i="2"/>
  <c r="D6179" i="2"/>
  <c r="D6180" i="2"/>
  <c r="D6181" i="2"/>
  <c r="D6182" i="2"/>
  <c r="D6183" i="2"/>
  <c r="D6184" i="2"/>
  <c r="D6185" i="2"/>
  <c r="D6186" i="2"/>
  <c r="D6187" i="2"/>
  <c r="D6188" i="2"/>
  <c r="D6189" i="2"/>
  <c r="D6190" i="2"/>
  <c r="D6191" i="2"/>
  <c r="D6192" i="2"/>
  <c r="D6193" i="2"/>
  <c r="D6194" i="2"/>
  <c r="D6195" i="2"/>
  <c r="D6196" i="2"/>
  <c r="D6197" i="2"/>
  <c r="D6198" i="2"/>
  <c r="D6199" i="2"/>
  <c r="D6200" i="2"/>
  <c r="D6201" i="2"/>
  <c r="D6202" i="2"/>
  <c r="D6203" i="2"/>
  <c r="D6204" i="2"/>
  <c r="D6205" i="2"/>
  <c r="D6206" i="2"/>
  <c r="D6207" i="2"/>
  <c r="D6208" i="2"/>
  <c r="D6209" i="2"/>
  <c r="D6210" i="2"/>
  <c r="D6211" i="2"/>
  <c r="D6212" i="2"/>
  <c r="D6213" i="2"/>
  <c r="D6214" i="2"/>
  <c r="D6215" i="2"/>
  <c r="D6216" i="2"/>
  <c r="D6217" i="2"/>
  <c r="D6218" i="2"/>
  <c r="D6219" i="2"/>
  <c r="D6220" i="2"/>
  <c r="D6221" i="2"/>
  <c r="D6222" i="2"/>
  <c r="D6223" i="2"/>
  <c r="D6224" i="2"/>
  <c r="D6225" i="2"/>
  <c r="D6226" i="2"/>
  <c r="D6227" i="2"/>
  <c r="D6228" i="2"/>
  <c r="D6229" i="2"/>
  <c r="D6230" i="2"/>
  <c r="D6231" i="2"/>
  <c r="D6232" i="2"/>
  <c r="D6233" i="2"/>
  <c r="D6234" i="2"/>
  <c r="D6235" i="2"/>
  <c r="D6236" i="2"/>
  <c r="D6237" i="2"/>
  <c r="D6238" i="2"/>
  <c r="D6239" i="2"/>
  <c r="D6240" i="2"/>
  <c r="D6241" i="2"/>
  <c r="D6242" i="2"/>
  <c r="D6243" i="2"/>
  <c r="D6244" i="2"/>
  <c r="D6245" i="2"/>
  <c r="D6246" i="2"/>
  <c r="D6247" i="2"/>
  <c r="D6248" i="2"/>
  <c r="D6249" i="2"/>
  <c r="D6250" i="2"/>
  <c r="D6251" i="2"/>
  <c r="D6252" i="2"/>
  <c r="D6253" i="2"/>
  <c r="D6254" i="2"/>
  <c r="D6255" i="2"/>
  <c r="D6256" i="2"/>
  <c r="D6257" i="2"/>
  <c r="D6258" i="2"/>
  <c r="D6259" i="2"/>
  <c r="D6260" i="2"/>
  <c r="D6261" i="2"/>
  <c r="D6262" i="2"/>
  <c r="D6263" i="2"/>
  <c r="D6264" i="2"/>
  <c r="D6265" i="2"/>
  <c r="D6266" i="2"/>
  <c r="D6267" i="2"/>
  <c r="D6268" i="2"/>
  <c r="D6269" i="2"/>
  <c r="D6270" i="2"/>
  <c r="D6271" i="2"/>
  <c r="D6272" i="2"/>
  <c r="D6273" i="2"/>
  <c r="D6274" i="2"/>
  <c r="D6275" i="2"/>
  <c r="D6276" i="2"/>
  <c r="D6277" i="2"/>
  <c r="D6278" i="2"/>
  <c r="D6279" i="2"/>
  <c r="D6280" i="2"/>
  <c r="D6281" i="2"/>
  <c r="D6282" i="2"/>
  <c r="D6283" i="2"/>
  <c r="D6284" i="2"/>
  <c r="D6285" i="2"/>
  <c r="D6286" i="2"/>
  <c r="D6287" i="2"/>
  <c r="D6288" i="2"/>
  <c r="D6289" i="2"/>
  <c r="D6290" i="2"/>
  <c r="D6291" i="2"/>
  <c r="D6292" i="2"/>
  <c r="D6293" i="2"/>
  <c r="D6294" i="2"/>
  <c r="D6295" i="2"/>
  <c r="D6296" i="2"/>
  <c r="D6297" i="2"/>
  <c r="D6298" i="2"/>
  <c r="D6299" i="2"/>
  <c r="D6300" i="2"/>
  <c r="D6301" i="2"/>
  <c r="D6302" i="2"/>
  <c r="D6303" i="2"/>
  <c r="D6304" i="2"/>
  <c r="D6305" i="2"/>
  <c r="D6306" i="2"/>
  <c r="D6307" i="2"/>
  <c r="D6308" i="2"/>
  <c r="D6309" i="2"/>
  <c r="D6310" i="2"/>
  <c r="D6311" i="2"/>
  <c r="D6312" i="2"/>
  <c r="D6313" i="2"/>
  <c r="D6314" i="2"/>
  <c r="D6315" i="2"/>
  <c r="D6316" i="2"/>
  <c r="D6317" i="2"/>
  <c r="D6318" i="2"/>
  <c r="D6319" i="2"/>
  <c r="D6320" i="2"/>
  <c r="D6321" i="2"/>
  <c r="D6322" i="2"/>
  <c r="D6323" i="2"/>
  <c r="D6324" i="2"/>
  <c r="D6325" i="2"/>
  <c r="D6326" i="2"/>
  <c r="D6327" i="2"/>
  <c r="D6328" i="2"/>
  <c r="D6329" i="2"/>
  <c r="D6330" i="2"/>
  <c r="D6331" i="2"/>
  <c r="D6332" i="2"/>
  <c r="D6333" i="2"/>
  <c r="D6334" i="2"/>
  <c r="D6335" i="2"/>
  <c r="D6336" i="2"/>
  <c r="D6337" i="2"/>
  <c r="D6338" i="2"/>
  <c r="D6339" i="2"/>
  <c r="D6340" i="2"/>
  <c r="D6341" i="2"/>
  <c r="D6342" i="2"/>
  <c r="D6343" i="2"/>
  <c r="D6344" i="2"/>
  <c r="D6345" i="2"/>
  <c r="D6346" i="2"/>
  <c r="D6347" i="2"/>
  <c r="D6348" i="2"/>
  <c r="D6349" i="2"/>
  <c r="D6350" i="2"/>
  <c r="D6351" i="2"/>
  <c r="D6352" i="2"/>
  <c r="D6353" i="2"/>
  <c r="D6354" i="2"/>
  <c r="D6355" i="2"/>
  <c r="D6356" i="2"/>
  <c r="D6357" i="2"/>
  <c r="D6358" i="2"/>
  <c r="D6359" i="2"/>
  <c r="D6360" i="2"/>
  <c r="D6361" i="2"/>
  <c r="D6362" i="2"/>
  <c r="D6363" i="2"/>
  <c r="D6364" i="2"/>
  <c r="D6365" i="2"/>
  <c r="D6366" i="2"/>
  <c r="D6367" i="2"/>
  <c r="D6368" i="2"/>
  <c r="D6369" i="2"/>
  <c r="D6370" i="2"/>
  <c r="D6371" i="2"/>
  <c r="D6372" i="2"/>
  <c r="D6373" i="2"/>
  <c r="D6374" i="2"/>
  <c r="D6375" i="2"/>
  <c r="D6376" i="2"/>
  <c r="D6377" i="2"/>
  <c r="D6378" i="2"/>
  <c r="D6379" i="2"/>
  <c r="D6380" i="2"/>
  <c r="D6381" i="2"/>
  <c r="D6382" i="2"/>
  <c r="D6383" i="2"/>
  <c r="D6384" i="2"/>
  <c r="D6385" i="2"/>
  <c r="D6386" i="2"/>
  <c r="D6387" i="2"/>
  <c r="D6388" i="2"/>
  <c r="D6389" i="2"/>
  <c r="D6390" i="2"/>
  <c r="D6391" i="2"/>
  <c r="D6392" i="2"/>
  <c r="D6393" i="2"/>
  <c r="D6394" i="2"/>
  <c r="D6395" i="2"/>
  <c r="D6396" i="2"/>
  <c r="D6397" i="2"/>
  <c r="D6398" i="2"/>
  <c r="D6399" i="2"/>
  <c r="D6400" i="2"/>
  <c r="D6401" i="2"/>
  <c r="D6402" i="2"/>
  <c r="D6403" i="2"/>
  <c r="D6404" i="2"/>
  <c r="D6405" i="2"/>
  <c r="D6406" i="2"/>
  <c r="D6407" i="2"/>
  <c r="D6408" i="2"/>
  <c r="D6409" i="2"/>
  <c r="D6410" i="2"/>
  <c r="D6411" i="2"/>
  <c r="D6412" i="2"/>
  <c r="D6413" i="2"/>
  <c r="D6414" i="2"/>
  <c r="D6415" i="2"/>
  <c r="D6416" i="2"/>
  <c r="D6417" i="2"/>
  <c r="D6418" i="2"/>
  <c r="D6419" i="2"/>
  <c r="D6420" i="2"/>
  <c r="D6421" i="2"/>
  <c r="D6422" i="2"/>
  <c r="D6423" i="2"/>
  <c r="D6424" i="2"/>
  <c r="D6425" i="2"/>
  <c r="D6426" i="2"/>
  <c r="D6427" i="2"/>
  <c r="D6428" i="2"/>
  <c r="D6429" i="2"/>
  <c r="D6430" i="2"/>
  <c r="D6431" i="2"/>
  <c r="D6432" i="2"/>
  <c r="D6433" i="2"/>
  <c r="D6434" i="2"/>
  <c r="D6435" i="2"/>
  <c r="D6436" i="2"/>
  <c r="D6437" i="2"/>
  <c r="D6438" i="2"/>
  <c r="D6439" i="2"/>
  <c r="D6440" i="2"/>
  <c r="D6441" i="2"/>
  <c r="D6442" i="2"/>
  <c r="D6443" i="2"/>
  <c r="D6444" i="2"/>
  <c r="D6445" i="2"/>
  <c r="D6446" i="2"/>
  <c r="D6447" i="2"/>
  <c r="D6448" i="2"/>
  <c r="D6449" i="2"/>
  <c r="D6450" i="2"/>
  <c r="D6451" i="2"/>
  <c r="D6452" i="2"/>
  <c r="D6453" i="2"/>
  <c r="D6454" i="2"/>
  <c r="D6455" i="2"/>
  <c r="D6456" i="2"/>
  <c r="D6457" i="2"/>
  <c r="D6458" i="2"/>
  <c r="D6459" i="2"/>
  <c r="D6460" i="2"/>
  <c r="D6461" i="2"/>
  <c r="D6462" i="2"/>
  <c r="D6463" i="2"/>
  <c r="D6464" i="2"/>
  <c r="D6465" i="2"/>
  <c r="D6466" i="2"/>
  <c r="D6467" i="2"/>
  <c r="D6468" i="2"/>
  <c r="D6469" i="2"/>
  <c r="D6470" i="2"/>
  <c r="D6471" i="2"/>
  <c r="D6472" i="2"/>
  <c r="D6473" i="2"/>
  <c r="D6474" i="2"/>
  <c r="D6475" i="2"/>
  <c r="D6476" i="2"/>
  <c r="D6477" i="2"/>
  <c r="D6478" i="2"/>
  <c r="D6479" i="2"/>
  <c r="D6480" i="2"/>
  <c r="D6481" i="2"/>
  <c r="D6482" i="2"/>
  <c r="D6483" i="2"/>
  <c r="D6484" i="2"/>
  <c r="D6485" i="2"/>
  <c r="D6486" i="2"/>
  <c r="D6487" i="2"/>
  <c r="D6488" i="2"/>
  <c r="D6489" i="2"/>
  <c r="D6490" i="2"/>
  <c r="D6491" i="2"/>
  <c r="D6492" i="2"/>
  <c r="D6493" i="2"/>
  <c r="D6494" i="2"/>
  <c r="D6495" i="2"/>
  <c r="D6496" i="2"/>
  <c r="D6497" i="2"/>
  <c r="D6498" i="2"/>
  <c r="D6499" i="2"/>
  <c r="D6500" i="2"/>
  <c r="D6501" i="2"/>
  <c r="D6502" i="2"/>
  <c r="D6503" i="2"/>
  <c r="D6504" i="2"/>
  <c r="D6505" i="2"/>
  <c r="D6506" i="2"/>
  <c r="D6507" i="2"/>
  <c r="D6508" i="2"/>
  <c r="D6509" i="2"/>
  <c r="D6510" i="2"/>
  <c r="D6511" i="2"/>
  <c r="D6512" i="2"/>
  <c r="D6513" i="2"/>
  <c r="D6514" i="2"/>
  <c r="D6515" i="2"/>
  <c r="D6516" i="2"/>
  <c r="D6517" i="2"/>
  <c r="D6518" i="2"/>
  <c r="D6519" i="2"/>
  <c r="D6520" i="2"/>
  <c r="D6521" i="2"/>
  <c r="D6522" i="2"/>
  <c r="D6523" i="2"/>
  <c r="D6524" i="2"/>
  <c r="D6525" i="2"/>
  <c r="D6526" i="2"/>
  <c r="D6527" i="2"/>
  <c r="D6528" i="2"/>
  <c r="D6529" i="2"/>
  <c r="D6530" i="2"/>
  <c r="D6531" i="2"/>
  <c r="D6532" i="2"/>
  <c r="D6533" i="2"/>
  <c r="D6534" i="2"/>
  <c r="D6535" i="2"/>
  <c r="D6536" i="2"/>
  <c r="D6537" i="2"/>
  <c r="D6538" i="2"/>
  <c r="D6539" i="2"/>
  <c r="D6540" i="2"/>
  <c r="D6541" i="2"/>
  <c r="D6542" i="2"/>
  <c r="D6543" i="2"/>
  <c r="D6544" i="2"/>
  <c r="D6545" i="2"/>
  <c r="D6546" i="2"/>
  <c r="D6547" i="2"/>
  <c r="D6548" i="2"/>
  <c r="D6549" i="2"/>
  <c r="D6550" i="2"/>
  <c r="D6551" i="2"/>
  <c r="D6552" i="2"/>
  <c r="D6553" i="2"/>
  <c r="D6554" i="2"/>
  <c r="D6555" i="2"/>
  <c r="D6556" i="2"/>
  <c r="D6557" i="2"/>
  <c r="D6558" i="2"/>
  <c r="D6559" i="2"/>
  <c r="D6560" i="2"/>
  <c r="D6561" i="2"/>
  <c r="D6562" i="2"/>
  <c r="D6563" i="2"/>
  <c r="D6564" i="2"/>
  <c r="D6565" i="2"/>
  <c r="D6566" i="2"/>
  <c r="D6567" i="2"/>
  <c r="D6568" i="2"/>
  <c r="D6569" i="2"/>
  <c r="D6570" i="2"/>
  <c r="D6571" i="2"/>
  <c r="D6572" i="2"/>
  <c r="D6573" i="2"/>
  <c r="D6574" i="2"/>
  <c r="D6575" i="2"/>
  <c r="D6576" i="2"/>
  <c r="D6577" i="2"/>
  <c r="D6578" i="2"/>
  <c r="D6579" i="2"/>
  <c r="D6580" i="2"/>
  <c r="D6581" i="2"/>
  <c r="D6582" i="2"/>
  <c r="D6583" i="2"/>
  <c r="D6584" i="2"/>
  <c r="D6585" i="2"/>
  <c r="D6586" i="2"/>
  <c r="D6587" i="2"/>
  <c r="D6588" i="2"/>
  <c r="D6589" i="2"/>
  <c r="D6590" i="2"/>
  <c r="D6591" i="2"/>
  <c r="D6592" i="2"/>
  <c r="D6593" i="2"/>
  <c r="D6594" i="2"/>
  <c r="D6595" i="2"/>
  <c r="D6596" i="2"/>
  <c r="D6597" i="2"/>
  <c r="D6598" i="2"/>
  <c r="D6599" i="2"/>
  <c r="D6600" i="2"/>
  <c r="D6601" i="2"/>
  <c r="D6602" i="2"/>
  <c r="D6603" i="2"/>
  <c r="D6604" i="2"/>
  <c r="D6605" i="2"/>
  <c r="D6606" i="2"/>
  <c r="D6607" i="2"/>
  <c r="D6608" i="2"/>
  <c r="D6609" i="2"/>
  <c r="D6610" i="2"/>
  <c r="D6611" i="2"/>
  <c r="D6612" i="2"/>
  <c r="D6613" i="2"/>
  <c r="D6614" i="2"/>
  <c r="D6615" i="2"/>
  <c r="D6616" i="2"/>
  <c r="D6617" i="2"/>
  <c r="D6618" i="2"/>
  <c r="D6619" i="2"/>
  <c r="D6620" i="2"/>
  <c r="D6621" i="2"/>
  <c r="D6622" i="2"/>
  <c r="D6623" i="2"/>
  <c r="D6624" i="2"/>
  <c r="D6625" i="2"/>
  <c r="D6626" i="2"/>
  <c r="D6627" i="2"/>
  <c r="D6628" i="2"/>
  <c r="D6629" i="2"/>
  <c r="D6630" i="2"/>
  <c r="D6631" i="2"/>
  <c r="D6632" i="2"/>
  <c r="D6633" i="2"/>
  <c r="D6634" i="2"/>
  <c r="D6635" i="2"/>
  <c r="D6636" i="2"/>
  <c r="D6637" i="2"/>
  <c r="D6638" i="2"/>
  <c r="D6639" i="2"/>
  <c r="D6640" i="2"/>
  <c r="D6641" i="2"/>
  <c r="D6642" i="2"/>
  <c r="D6643" i="2"/>
  <c r="D6644" i="2"/>
  <c r="D6645" i="2"/>
  <c r="D6646" i="2"/>
  <c r="D6647" i="2"/>
  <c r="D6648" i="2"/>
  <c r="D6649" i="2"/>
  <c r="D6650" i="2"/>
  <c r="D6651" i="2"/>
  <c r="D6652" i="2"/>
  <c r="D6653" i="2"/>
  <c r="D6654" i="2"/>
  <c r="D6655" i="2"/>
  <c r="D6656" i="2"/>
  <c r="D6657" i="2"/>
  <c r="D6658" i="2"/>
  <c r="D6659" i="2"/>
  <c r="D6660" i="2"/>
  <c r="D6661" i="2"/>
  <c r="D6662" i="2"/>
  <c r="D6663" i="2"/>
  <c r="D6664" i="2"/>
  <c r="D6665" i="2"/>
  <c r="D6666" i="2"/>
  <c r="D6667" i="2"/>
  <c r="D6668" i="2"/>
  <c r="D6669" i="2"/>
  <c r="D6670" i="2"/>
  <c r="D6671" i="2"/>
  <c r="D6672" i="2"/>
  <c r="D6673" i="2"/>
  <c r="D6674" i="2"/>
  <c r="D6675" i="2"/>
  <c r="D6676" i="2"/>
  <c r="D6677" i="2"/>
  <c r="D6678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I1926" i="2"/>
  <c r="G1926" i="2"/>
  <c r="D2001" i="2"/>
  <c r="I1925" i="2"/>
  <c r="G1925" i="2"/>
  <c r="D2000" i="2"/>
  <c r="I1924" i="2"/>
  <c r="G1924" i="2"/>
  <c r="D1999" i="2"/>
  <c r="I1923" i="2"/>
  <c r="G1923" i="2"/>
  <c r="D1998" i="2"/>
  <c r="I1922" i="2"/>
  <c r="G1922" i="2"/>
  <c r="D1997" i="2"/>
  <c r="I1921" i="2"/>
  <c r="G1921" i="2"/>
  <c r="D1996" i="2"/>
  <c r="I1920" i="2"/>
  <c r="G1920" i="2"/>
  <c r="D1995" i="2"/>
  <c r="I1919" i="2"/>
  <c r="G1919" i="2"/>
  <c r="D1994" i="2"/>
  <c r="I1918" i="2"/>
  <c r="G1918" i="2"/>
  <c r="D1993" i="2"/>
  <c r="I1917" i="2"/>
  <c r="G1917" i="2"/>
  <c r="D1992" i="2"/>
  <c r="I1916" i="2"/>
  <c r="G1916" i="2"/>
  <c r="D1991" i="2"/>
  <c r="I1915" i="2"/>
  <c r="G1915" i="2"/>
  <c r="D1990" i="2"/>
  <c r="I1914" i="2"/>
  <c r="G1914" i="2"/>
  <c r="D1989" i="2"/>
  <c r="I1913" i="2"/>
  <c r="G1913" i="2"/>
  <c r="D1988" i="2"/>
  <c r="I1912" i="2"/>
  <c r="G1912" i="2"/>
  <c r="D1987" i="2"/>
  <c r="I1911" i="2"/>
  <c r="G1911" i="2"/>
  <c r="D1986" i="2"/>
  <c r="I1910" i="2"/>
  <c r="G1910" i="2"/>
  <c r="D1985" i="2"/>
  <c r="I1909" i="2"/>
  <c r="G1909" i="2"/>
  <c r="D1984" i="2"/>
  <c r="I1908" i="2"/>
  <c r="G1908" i="2"/>
  <c r="D1983" i="2"/>
  <c r="I1907" i="2"/>
  <c r="G1907" i="2"/>
  <c r="D1982" i="2"/>
  <c r="I1906" i="2"/>
  <c r="G1906" i="2"/>
  <c r="D1981" i="2"/>
  <c r="I1905" i="2"/>
  <c r="G1905" i="2"/>
  <c r="D1980" i="2"/>
  <c r="I1904" i="2"/>
  <c r="G1904" i="2"/>
  <c r="D1979" i="2"/>
  <c r="I1903" i="2"/>
  <c r="G1903" i="2"/>
  <c r="D1978" i="2"/>
  <c r="I1902" i="2"/>
  <c r="G1902" i="2"/>
  <c r="D1977" i="2"/>
  <c r="I1901" i="2"/>
  <c r="G1901" i="2"/>
  <c r="D1976" i="2"/>
  <c r="I1900" i="2"/>
  <c r="G1900" i="2"/>
  <c r="D1975" i="2"/>
  <c r="I1899" i="2"/>
  <c r="G1899" i="2"/>
  <c r="D1974" i="2"/>
  <c r="I1898" i="2"/>
  <c r="G1898" i="2"/>
  <c r="D1973" i="2"/>
  <c r="I1897" i="2"/>
  <c r="G1897" i="2"/>
  <c r="D1972" i="2"/>
  <c r="I1896" i="2"/>
  <c r="G1896" i="2"/>
  <c r="D1971" i="2"/>
  <c r="I1895" i="2"/>
  <c r="G1895" i="2"/>
  <c r="D1970" i="2"/>
  <c r="I1894" i="2"/>
  <c r="G1894" i="2"/>
  <c r="D1969" i="2"/>
  <c r="I1893" i="2"/>
  <c r="G1893" i="2"/>
  <c r="D1968" i="2"/>
  <c r="I1892" i="2"/>
  <c r="G1892" i="2"/>
  <c r="D1967" i="2"/>
  <c r="I1891" i="2"/>
  <c r="G1891" i="2"/>
  <c r="D1966" i="2"/>
  <c r="I1890" i="2"/>
  <c r="G1890" i="2"/>
  <c r="D1965" i="2"/>
  <c r="I1889" i="2"/>
  <c r="G1889" i="2"/>
  <c r="D1964" i="2"/>
  <c r="I1888" i="2"/>
  <c r="G1888" i="2"/>
  <c r="D1963" i="2"/>
  <c r="I1887" i="2"/>
  <c r="G1887" i="2"/>
  <c r="D1962" i="2"/>
  <c r="I1886" i="2"/>
  <c r="G1886" i="2"/>
  <c r="D1961" i="2"/>
  <c r="I1885" i="2"/>
  <c r="G1885" i="2"/>
  <c r="D1960" i="2"/>
  <c r="I1884" i="2"/>
  <c r="G1884" i="2"/>
  <c r="D1959" i="2"/>
  <c r="I1883" i="2"/>
  <c r="G1883" i="2"/>
  <c r="D1958" i="2"/>
  <c r="I1882" i="2"/>
  <c r="G1882" i="2"/>
  <c r="D1957" i="2"/>
  <c r="I1881" i="2"/>
  <c r="G1881" i="2"/>
  <c r="D1956" i="2"/>
  <c r="I1880" i="2"/>
  <c r="G1880" i="2"/>
  <c r="D1955" i="2"/>
  <c r="I1879" i="2"/>
  <c r="G1879" i="2"/>
  <c r="D1954" i="2"/>
  <c r="I1878" i="2"/>
  <c r="G1878" i="2"/>
  <c r="D1953" i="2"/>
  <c r="I1877" i="2"/>
  <c r="G1877" i="2"/>
  <c r="D1952" i="2"/>
  <c r="I1876" i="2"/>
  <c r="G1876" i="2"/>
  <c r="D1951" i="2"/>
  <c r="I1875" i="2"/>
  <c r="G1875" i="2"/>
  <c r="D1950" i="2"/>
  <c r="I1874" i="2"/>
  <c r="G1874" i="2"/>
  <c r="D1949" i="2"/>
  <c r="I1873" i="2"/>
  <c r="G1873" i="2"/>
  <c r="D1948" i="2"/>
  <c r="I1872" i="2"/>
  <c r="G1872" i="2"/>
  <c r="D1947" i="2"/>
  <c r="I1871" i="2"/>
  <c r="G1871" i="2"/>
  <c r="D1946" i="2"/>
  <c r="I1870" i="2"/>
  <c r="G1870" i="2"/>
  <c r="D1945" i="2"/>
  <c r="I1869" i="2"/>
  <c r="G1869" i="2"/>
  <c r="D1944" i="2"/>
  <c r="I1868" i="2"/>
  <c r="G1868" i="2"/>
  <c r="D1943" i="2"/>
  <c r="I1867" i="2"/>
  <c r="G1867" i="2"/>
  <c r="D1942" i="2"/>
  <c r="I1866" i="2"/>
  <c r="G1866" i="2"/>
  <c r="D1941" i="2"/>
  <c r="I1865" i="2"/>
  <c r="G1865" i="2"/>
  <c r="D1940" i="2"/>
  <c r="I1864" i="2"/>
  <c r="G1864" i="2"/>
  <c r="D1939" i="2"/>
  <c r="I1863" i="2"/>
  <c r="G1863" i="2"/>
  <c r="D1938" i="2"/>
  <c r="I1862" i="2"/>
  <c r="G1862" i="2"/>
  <c r="D1937" i="2"/>
  <c r="I1861" i="2"/>
  <c r="G1861" i="2"/>
  <c r="D1936" i="2"/>
  <c r="I1860" i="2"/>
  <c r="G1860" i="2"/>
  <c r="D1935" i="2"/>
  <c r="I1859" i="2"/>
  <c r="G1859" i="2"/>
  <c r="D1934" i="2"/>
  <c r="I1858" i="2"/>
  <c r="G1858" i="2"/>
  <c r="D1933" i="2"/>
  <c r="I1857" i="2"/>
  <c r="G1857" i="2"/>
  <c r="D1932" i="2"/>
  <c r="I1856" i="2"/>
  <c r="G1856" i="2"/>
  <c r="D1931" i="2"/>
  <c r="I1855" i="2"/>
  <c r="G1855" i="2"/>
  <c r="D1930" i="2"/>
  <c r="I1854" i="2"/>
  <c r="G1854" i="2"/>
  <c r="D1929" i="2"/>
  <c r="I1853" i="2"/>
  <c r="G1853" i="2"/>
  <c r="D1928" i="2"/>
  <c r="I1852" i="2"/>
  <c r="G1852" i="2"/>
  <c r="D1927" i="2"/>
  <c r="I1851" i="2"/>
  <c r="G1851" i="2"/>
  <c r="D1926" i="2"/>
  <c r="I1850" i="2"/>
  <c r="G1850" i="2"/>
  <c r="D1925" i="2"/>
  <c r="I1849" i="2"/>
  <c r="G1849" i="2"/>
  <c r="D1924" i="2"/>
  <c r="I1848" i="2"/>
  <c r="G1848" i="2"/>
  <c r="D1923" i="2"/>
  <c r="I1847" i="2"/>
  <c r="G1847" i="2"/>
  <c r="D1922" i="2"/>
  <c r="I1846" i="2"/>
  <c r="G1846" i="2"/>
  <c r="D1921" i="2"/>
  <c r="I1845" i="2"/>
  <c r="G1845" i="2"/>
  <c r="D1920" i="2"/>
  <c r="I1844" i="2"/>
  <c r="G1844" i="2"/>
  <c r="D1919" i="2"/>
  <c r="I1843" i="2"/>
  <c r="G1843" i="2"/>
  <c r="D1918" i="2"/>
  <c r="I1842" i="2"/>
  <c r="G1842" i="2"/>
  <c r="D1917" i="2"/>
  <c r="I1841" i="2"/>
  <c r="G1841" i="2"/>
  <c r="D1916" i="2"/>
  <c r="I1840" i="2"/>
  <c r="G1840" i="2"/>
  <c r="D1915" i="2"/>
  <c r="I1839" i="2"/>
  <c r="G1839" i="2"/>
  <c r="D1914" i="2"/>
  <c r="I1838" i="2"/>
  <c r="G1838" i="2"/>
  <c r="D1913" i="2"/>
  <c r="I1837" i="2"/>
  <c r="G1837" i="2"/>
  <c r="D1912" i="2"/>
  <c r="I1836" i="2"/>
  <c r="G1836" i="2"/>
  <c r="D1911" i="2"/>
  <c r="I1835" i="2"/>
  <c r="G1835" i="2"/>
  <c r="D1910" i="2"/>
  <c r="I1834" i="2"/>
  <c r="G1834" i="2"/>
  <c r="D1909" i="2"/>
  <c r="I1833" i="2"/>
  <c r="G1833" i="2"/>
  <c r="D1908" i="2"/>
  <c r="I1832" i="2"/>
  <c r="G1832" i="2"/>
  <c r="D1907" i="2"/>
  <c r="I1831" i="2"/>
  <c r="G1831" i="2"/>
  <c r="D1906" i="2"/>
  <c r="I1830" i="2"/>
  <c r="G1830" i="2"/>
  <c r="D1905" i="2"/>
  <c r="I1829" i="2"/>
  <c r="G1829" i="2"/>
  <c r="D1904" i="2"/>
  <c r="I1828" i="2"/>
  <c r="G1828" i="2"/>
  <c r="D1903" i="2"/>
  <c r="I1827" i="2"/>
  <c r="G1827" i="2"/>
  <c r="D1902" i="2"/>
  <c r="I1826" i="2"/>
  <c r="G1826" i="2"/>
  <c r="D1901" i="2"/>
  <c r="I1825" i="2"/>
  <c r="G1825" i="2"/>
  <c r="D1900" i="2"/>
  <c r="I1824" i="2"/>
  <c r="G1824" i="2"/>
  <c r="D1899" i="2"/>
  <c r="I1823" i="2"/>
  <c r="G1823" i="2"/>
  <c r="D1898" i="2"/>
  <c r="I1822" i="2"/>
  <c r="G1822" i="2"/>
  <c r="D1897" i="2"/>
  <c r="I1821" i="2"/>
  <c r="G1821" i="2"/>
  <c r="D1896" i="2"/>
  <c r="I1820" i="2"/>
  <c r="G1820" i="2"/>
  <c r="D1895" i="2"/>
  <c r="I1819" i="2"/>
  <c r="G1819" i="2"/>
  <c r="D1894" i="2"/>
  <c r="I1818" i="2"/>
  <c r="G1818" i="2"/>
  <c r="D1893" i="2"/>
  <c r="I1817" i="2"/>
  <c r="G1817" i="2"/>
  <c r="D1892" i="2"/>
  <c r="I1816" i="2"/>
  <c r="G1816" i="2"/>
  <c r="D1891" i="2"/>
  <c r="I1815" i="2"/>
  <c r="G1815" i="2"/>
  <c r="D1890" i="2"/>
  <c r="I1814" i="2"/>
  <c r="G1814" i="2"/>
  <c r="D1889" i="2"/>
  <c r="I1813" i="2"/>
  <c r="G1813" i="2"/>
  <c r="D1888" i="2"/>
  <c r="I1812" i="2"/>
  <c r="G1812" i="2"/>
  <c r="D1887" i="2"/>
  <c r="I1811" i="2"/>
  <c r="G1811" i="2"/>
  <c r="D1886" i="2"/>
  <c r="I1810" i="2"/>
  <c r="G1810" i="2"/>
  <c r="D1885" i="2"/>
  <c r="I1809" i="2"/>
  <c r="G1809" i="2"/>
  <c r="D1884" i="2"/>
  <c r="I1808" i="2"/>
  <c r="G1808" i="2"/>
  <c r="D1883" i="2"/>
  <c r="I1807" i="2"/>
  <c r="G1807" i="2"/>
  <c r="D1882" i="2"/>
  <c r="I1806" i="2"/>
  <c r="G1806" i="2"/>
  <c r="D1881" i="2"/>
  <c r="I1805" i="2"/>
  <c r="G1805" i="2"/>
  <c r="D1880" i="2"/>
  <c r="I1804" i="2"/>
  <c r="G1804" i="2"/>
  <c r="D1879" i="2"/>
  <c r="I1803" i="2"/>
  <c r="G1803" i="2"/>
  <c r="D1878" i="2"/>
  <c r="I1802" i="2"/>
  <c r="G1802" i="2"/>
  <c r="D1877" i="2"/>
  <c r="I1801" i="2"/>
  <c r="G1801" i="2"/>
  <c r="D1876" i="2"/>
  <c r="I1800" i="2"/>
  <c r="G1800" i="2"/>
  <c r="D1875" i="2"/>
  <c r="I1799" i="2"/>
  <c r="G1799" i="2"/>
  <c r="D1874" i="2"/>
  <c r="I1798" i="2"/>
  <c r="G1798" i="2"/>
  <c r="D1873" i="2"/>
  <c r="I1797" i="2"/>
  <c r="G1797" i="2"/>
  <c r="D1872" i="2"/>
  <c r="I1796" i="2"/>
  <c r="G1796" i="2"/>
  <c r="D1871" i="2"/>
  <c r="I1795" i="2"/>
  <c r="G1795" i="2"/>
  <c r="D1870" i="2"/>
  <c r="I1794" i="2"/>
  <c r="G1794" i="2"/>
  <c r="D1869" i="2"/>
  <c r="I1793" i="2"/>
  <c r="G1793" i="2"/>
  <c r="D1868" i="2"/>
  <c r="I1792" i="2"/>
  <c r="G1792" i="2"/>
  <c r="D1867" i="2"/>
  <c r="I1791" i="2"/>
  <c r="G1791" i="2"/>
  <c r="D1866" i="2"/>
  <c r="I1790" i="2"/>
  <c r="G1790" i="2"/>
  <c r="D1865" i="2"/>
  <c r="I1789" i="2"/>
  <c r="G1789" i="2"/>
  <c r="D1864" i="2"/>
  <c r="I1788" i="2"/>
  <c r="G1788" i="2"/>
  <c r="D1863" i="2"/>
  <c r="I1787" i="2"/>
  <c r="G1787" i="2"/>
  <c r="D1862" i="2"/>
  <c r="I1786" i="2"/>
  <c r="G1786" i="2"/>
  <c r="D1861" i="2"/>
  <c r="I1785" i="2"/>
  <c r="G1785" i="2"/>
  <c r="D1860" i="2"/>
  <c r="I1784" i="2"/>
  <c r="G1784" i="2"/>
  <c r="D1859" i="2"/>
  <c r="I1783" i="2"/>
  <c r="G1783" i="2"/>
  <c r="D1858" i="2"/>
  <c r="I1782" i="2"/>
  <c r="G1782" i="2"/>
  <c r="D1857" i="2"/>
  <c r="I1781" i="2"/>
  <c r="G1781" i="2"/>
  <c r="D1856" i="2"/>
  <c r="I1780" i="2"/>
  <c r="G1780" i="2"/>
  <c r="D1855" i="2"/>
  <c r="I1779" i="2"/>
  <c r="G1779" i="2"/>
  <c r="D1854" i="2"/>
  <c r="I1778" i="2"/>
  <c r="G1778" i="2"/>
  <c r="D1853" i="2"/>
  <c r="I1777" i="2"/>
  <c r="G1777" i="2"/>
  <c r="D1852" i="2"/>
  <c r="I1776" i="2"/>
  <c r="G1776" i="2"/>
  <c r="D1851" i="2"/>
  <c r="I1775" i="2"/>
  <c r="G1775" i="2"/>
  <c r="D1850" i="2"/>
  <c r="I1774" i="2"/>
  <c r="G1774" i="2"/>
  <c r="D1849" i="2"/>
  <c r="I1773" i="2"/>
  <c r="G1773" i="2"/>
  <c r="D1848" i="2"/>
  <c r="I1772" i="2"/>
  <c r="G1772" i="2"/>
  <c r="D1847" i="2"/>
  <c r="I1771" i="2"/>
  <c r="G1771" i="2"/>
  <c r="D1846" i="2"/>
  <c r="I1770" i="2"/>
  <c r="G1770" i="2"/>
  <c r="D1845" i="2"/>
  <c r="I1769" i="2"/>
  <c r="G1769" i="2"/>
  <c r="D1844" i="2"/>
  <c r="I1768" i="2"/>
  <c r="G1768" i="2"/>
  <c r="D1843" i="2"/>
  <c r="I1767" i="2"/>
  <c r="G1767" i="2"/>
  <c r="D1842" i="2"/>
  <c r="I1766" i="2"/>
  <c r="G1766" i="2"/>
  <c r="D1841" i="2"/>
  <c r="I1765" i="2"/>
  <c r="G1765" i="2"/>
  <c r="D1840" i="2"/>
  <c r="I1764" i="2"/>
  <c r="G1764" i="2"/>
  <c r="D1839" i="2"/>
  <c r="I1763" i="2"/>
  <c r="G1763" i="2"/>
  <c r="D1838" i="2"/>
  <c r="I1762" i="2"/>
  <c r="G1762" i="2"/>
  <c r="D1837" i="2"/>
  <c r="I1761" i="2"/>
  <c r="G1761" i="2"/>
  <c r="D1836" i="2"/>
  <c r="I1760" i="2"/>
  <c r="G1760" i="2"/>
  <c r="D1835" i="2"/>
  <c r="I1759" i="2"/>
  <c r="G1759" i="2"/>
  <c r="D1834" i="2"/>
  <c r="I1758" i="2"/>
  <c r="G1758" i="2"/>
  <c r="D1833" i="2"/>
  <c r="I1757" i="2"/>
  <c r="G1757" i="2"/>
  <c r="D1832" i="2"/>
  <c r="I1756" i="2"/>
  <c r="G1756" i="2"/>
  <c r="D1831" i="2"/>
  <c r="I1755" i="2"/>
  <c r="G1755" i="2"/>
  <c r="D1830" i="2"/>
  <c r="I1754" i="2"/>
  <c r="G1754" i="2"/>
  <c r="D1829" i="2"/>
  <c r="I1753" i="2"/>
  <c r="G1753" i="2"/>
  <c r="D1828" i="2"/>
  <c r="I1752" i="2"/>
  <c r="G1752" i="2"/>
  <c r="D1827" i="2"/>
  <c r="I1751" i="2"/>
  <c r="G1751" i="2"/>
  <c r="D1826" i="2"/>
  <c r="I1750" i="2"/>
  <c r="G1750" i="2"/>
  <c r="D1825" i="2"/>
  <c r="I1749" i="2"/>
  <c r="G1749" i="2"/>
  <c r="D1824" i="2"/>
  <c r="I1748" i="2"/>
  <c r="G1748" i="2"/>
  <c r="D1823" i="2"/>
  <c r="I1747" i="2"/>
  <c r="G1747" i="2"/>
  <c r="D1822" i="2"/>
  <c r="I1746" i="2"/>
  <c r="G1746" i="2"/>
  <c r="D1821" i="2"/>
  <c r="I1745" i="2"/>
  <c r="G1745" i="2"/>
  <c r="D1820" i="2"/>
  <c r="I1744" i="2"/>
  <c r="G1744" i="2"/>
  <c r="D1819" i="2"/>
  <c r="I1743" i="2"/>
  <c r="G1743" i="2"/>
  <c r="D1818" i="2"/>
  <c r="I1742" i="2"/>
  <c r="G1742" i="2"/>
  <c r="D1817" i="2"/>
  <c r="I1741" i="2"/>
  <c r="G1741" i="2"/>
  <c r="D1816" i="2"/>
  <c r="I1740" i="2"/>
  <c r="G1740" i="2"/>
  <c r="D1815" i="2"/>
  <c r="I1739" i="2"/>
  <c r="G1739" i="2"/>
  <c r="D1814" i="2"/>
  <c r="I1738" i="2"/>
  <c r="G1738" i="2"/>
  <c r="D1813" i="2"/>
  <c r="I1737" i="2"/>
  <c r="G1737" i="2"/>
  <c r="D1812" i="2"/>
  <c r="I1736" i="2"/>
  <c r="G1736" i="2"/>
  <c r="D1811" i="2"/>
  <c r="I1735" i="2"/>
  <c r="G1735" i="2"/>
  <c r="D1810" i="2"/>
  <c r="I1734" i="2"/>
  <c r="G1734" i="2"/>
  <c r="D1809" i="2"/>
  <c r="I1733" i="2"/>
  <c r="G1733" i="2"/>
  <c r="D1808" i="2"/>
  <c r="I1732" i="2"/>
  <c r="G1732" i="2"/>
  <c r="D1807" i="2"/>
  <c r="I1731" i="2"/>
  <c r="G1731" i="2"/>
  <c r="D1806" i="2"/>
  <c r="I1730" i="2"/>
  <c r="G1730" i="2"/>
  <c r="D1805" i="2"/>
  <c r="I1729" i="2"/>
  <c r="G1729" i="2"/>
  <c r="D1804" i="2"/>
  <c r="I1728" i="2"/>
  <c r="G1728" i="2"/>
  <c r="D1803" i="2"/>
  <c r="I1727" i="2"/>
  <c r="G1727" i="2"/>
  <c r="D1802" i="2"/>
  <c r="I1726" i="2"/>
  <c r="G1726" i="2"/>
  <c r="D1801" i="2"/>
  <c r="I1725" i="2"/>
  <c r="G1725" i="2"/>
  <c r="D1800" i="2"/>
  <c r="I1724" i="2"/>
  <c r="G1724" i="2"/>
  <c r="D1799" i="2"/>
  <c r="I1723" i="2"/>
  <c r="G1723" i="2"/>
  <c r="D1798" i="2"/>
  <c r="I1722" i="2"/>
  <c r="G1722" i="2"/>
  <c r="D1797" i="2"/>
  <c r="I1721" i="2"/>
  <c r="G1721" i="2"/>
  <c r="D1796" i="2"/>
  <c r="I1720" i="2"/>
  <c r="G1720" i="2"/>
  <c r="D1795" i="2"/>
  <c r="I1719" i="2"/>
  <c r="G1719" i="2"/>
  <c r="D1794" i="2"/>
  <c r="I1718" i="2"/>
  <c r="G1718" i="2"/>
  <c r="D1793" i="2"/>
  <c r="I1717" i="2"/>
  <c r="G1717" i="2"/>
  <c r="D1792" i="2"/>
  <c r="I1716" i="2"/>
  <c r="G1716" i="2"/>
  <c r="D1791" i="2"/>
  <c r="I1715" i="2"/>
  <c r="G1715" i="2"/>
  <c r="D1790" i="2"/>
  <c r="I1714" i="2"/>
  <c r="G1714" i="2"/>
  <c r="D1789" i="2"/>
  <c r="I1713" i="2"/>
  <c r="G1713" i="2"/>
  <c r="D1788" i="2"/>
  <c r="I1712" i="2"/>
  <c r="G1712" i="2"/>
  <c r="D1787" i="2"/>
  <c r="I1711" i="2"/>
  <c r="G1711" i="2"/>
  <c r="D1786" i="2"/>
  <c r="I1710" i="2"/>
  <c r="G1710" i="2"/>
  <c r="D1785" i="2"/>
  <c r="I1709" i="2"/>
  <c r="G1709" i="2"/>
  <c r="D1784" i="2"/>
  <c r="I1708" i="2"/>
  <c r="G1708" i="2"/>
  <c r="D1783" i="2"/>
  <c r="I1707" i="2"/>
  <c r="G1707" i="2"/>
  <c r="D1782" i="2"/>
  <c r="I1706" i="2"/>
  <c r="G1706" i="2"/>
  <c r="D1781" i="2"/>
  <c r="I1705" i="2"/>
  <c r="G1705" i="2"/>
  <c r="D1780" i="2"/>
  <c r="I1704" i="2"/>
  <c r="G1704" i="2"/>
  <c r="D1779" i="2"/>
  <c r="I1703" i="2"/>
  <c r="G1703" i="2"/>
  <c r="D1778" i="2"/>
  <c r="I1702" i="2"/>
  <c r="G1702" i="2"/>
  <c r="D1777" i="2"/>
  <c r="I1701" i="2"/>
  <c r="G1701" i="2"/>
  <c r="D1776" i="2"/>
  <c r="I1700" i="2"/>
  <c r="G1700" i="2"/>
  <c r="D1775" i="2"/>
  <c r="I1699" i="2"/>
  <c r="G1699" i="2"/>
  <c r="D1774" i="2"/>
  <c r="I1698" i="2"/>
  <c r="G1698" i="2"/>
  <c r="D1773" i="2"/>
  <c r="I1697" i="2"/>
  <c r="G1697" i="2"/>
  <c r="D1772" i="2"/>
  <c r="I1696" i="2"/>
  <c r="G1696" i="2"/>
  <c r="D1771" i="2"/>
  <c r="I1695" i="2"/>
  <c r="G1695" i="2"/>
  <c r="D1770" i="2"/>
  <c r="I1694" i="2"/>
  <c r="G1694" i="2"/>
  <c r="D1769" i="2"/>
  <c r="I1693" i="2"/>
  <c r="G1693" i="2"/>
  <c r="D1768" i="2"/>
  <c r="I1692" i="2"/>
  <c r="G1692" i="2"/>
  <c r="D1767" i="2"/>
  <c r="I1691" i="2"/>
  <c r="G1691" i="2"/>
  <c r="D1766" i="2"/>
  <c r="I1690" i="2"/>
  <c r="G1690" i="2"/>
  <c r="D1765" i="2"/>
  <c r="I1689" i="2"/>
  <c r="G1689" i="2"/>
  <c r="D1764" i="2"/>
  <c r="I1688" i="2"/>
  <c r="G1688" i="2"/>
  <c r="D1763" i="2"/>
  <c r="I1687" i="2"/>
  <c r="G1687" i="2"/>
  <c r="D1762" i="2"/>
  <c r="I1686" i="2"/>
  <c r="G1686" i="2"/>
  <c r="D1761" i="2"/>
  <c r="I1685" i="2"/>
  <c r="G1685" i="2"/>
  <c r="D1760" i="2"/>
  <c r="I1684" i="2"/>
  <c r="G1684" i="2"/>
  <c r="D1759" i="2"/>
  <c r="I1683" i="2"/>
  <c r="G1683" i="2"/>
  <c r="D1758" i="2"/>
  <c r="I1682" i="2"/>
  <c r="G1682" i="2"/>
  <c r="D1757" i="2"/>
  <c r="I1681" i="2"/>
  <c r="G1681" i="2"/>
  <c r="D1756" i="2"/>
  <c r="I1680" i="2"/>
  <c r="G1680" i="2"/>
  <c r="D1755" i="2"/>
  <c r="I1679" i="2"/>
  <c r="G1679" i="2"/>
  <c r="D1754" i="2"/>
  <c r="I1678" i="2"/>
  <c r="G1678" i="2"/>
  <c r="D1753" i="2"/>
  <c r="I1677" i="2"/>
  <c r="G1677" i="2"/>
  <c r="D1752" i="2"/>
  <c r="I1676" i="2"/>
  <c r="G1676" i="2"/>
  <c r="D1751" i="2"/>
  <c r="I1675" i="2"/>
  <c r="G1675" i="2"/>
  <c r="D1750" i="2"/>
  <c r="I1674" i="2"/>
  <c r="G1674" i="2"/>
  <c r="D1749" i="2"/>
  <c r="I1673" i="2"/>
  <c r="G1673" i="2"/>
  <c r="D1748" i="2"/>
  <c r="I1672" i="2"/>
  <c r="G1672" i="2"/>
  <c r="D1747" i="2"/>
  <c r="I1671" i="2"/>
  <c r="G1671" i="2"/>
  <c r="D1746" i="2"/>
  <c r="I1670" i="2"/>
  <c r="G1670" i="2"/>
  <c r="D1745" i="2"/>
  <c r="I1669" i="2"/>
  <c r="G1669" i="2"/>
  <c r="D1744" i="2"/>
  <c r="I1668" i="2"/>
  <c r="G1668" i="2"/>
  <c r="D1743" i="2"/>
  <c r="I1667" i="2"/>
  <c r="G1667" i="2"/>
  <c r="D1742" i="2"/>
  <c r="I1666" i="2"/>
  <c r="G1666" i="2"/>
  <c r="D1741" i="2"/>
  <c r="I1665" i="2"/>
  <c r="G1665" i="2"/>
  <c r="D1740" i="2"/>
  <c r="I1664" i="2"/>
  <c r="G1664" i="2"/>
  <c r="D1739" i="2"/>
  <c r="I1663" i="2"/>
  <c r="G1663" i="2"/>
  <c r="D1738" i="2"/>
  <c r="I1662" i="2"/>
  <c r="G1662" i="2"/>
  <c r="D1737" i="2"/>
  <c r="I1661" i="2"/>
  <c r="G1661" i="2"/>
  <c r="D1736" i="2"/>
  <c r="I1660" i="2"/>
  <c r="G1660" i="2"/>
  <c r="D1735" i="2"/>
  <c r="I1659" i="2"/>
  <c r="G1659" i="2"/>
  <c r="D1734" i="2"/>
  <c r="I1658" i="2"/>
  <c r="G1658" i="2"/>
  <c r="D1733" i="2"/>
  <c r="I1657" i="2"/>
  <c r="G1657" i="2"/>
  <c r="D1732" i="2"/>
  <c r="I1656" i="2"/>
  <c r="G1656" i="2"/>
  <c r="D1731" i="2"/>
  <c r="I1655" i="2"/>
  <c r="G1655" i="2"/>
  <c r="D1730" i="2"/>
  <c r="I1654" i="2"/>
  <c r="G1654" i="2"/>
  <c r="D1729" i="2"/>
  <c r="I1653" i="2"/>
  <c r="G1653" i="2"/>
  <c r="D1728" i="2"/>
  <c r="I1652" i="2"/>
  <c r="G1652" i="2"/>
  <c r="D1727" i="2"/>
  <c r="I1651" i="2"/>
  <c r="G1651" i="2"/>
  <c r="D1726" i="2"/>
  <c r="I1650" i="2"/>
  <c r="G1650" i="2"/>
  <c r="D1725" i="2"/>
  <c r="I1649" i="2"/>
  <c r="G1649" i="2"/>
  <c r="D1724" i="2"/>
  <c r="I1648" i="2"/>
  <c r="G1648" i="2"/>
  <c r="D1723" i="2"/>
  <c r="I1647" i="2"/>
  <c r="G1647" i="2"/>
  <c r="D1722" i="2"/>
  <c r="I1646" i="2"/>
  <c r="G1646" i="2"/>
  <c r="D1721" i="2"/>
  <c r="I1645" i="2"/>
  <c r="G1645" i="2"/>
  <c r="D1720" i="2"/>
  <c r="I1644" i="2"/>
  <c r="G1644" i="2"/>
  <c r="D1719" i="2"/>
  <c r="I1643" i="2"/>
  <c r="G1643" i="2"/>
  <c r="D1718" i="2"/>
  <c r="I1642" i="2"/>
  <c r="G1642" i="2"/>
  <c r="D1717" i="2"/>
  <c r="I1641" i="2"/>
  <c r="G1641" i="2"/>
  <c r="D1716" i="2"/>
  <c r="I1640" i="2"/>
  <c r="G1640" i="2"/>
  <c r="D1715" i="2"/>
  <c r="I1639" i="2"/>
  <c r="G1639" i="2"/>
  <c r="D1714" i="2"/>
  <c r="I1638" i="2"/>
  <c r="G1638" i="2"/>
  <c r="D1713" i="2"/>
  <c r="I1637" i="2"/>
  <c r="G1637" i="2"/>
  <c r="D1712" i="2"/>
  <c r="I1636" i="2"/>
  <c r="G1636" i="2"/>
  <c r="D1711" i="2"/>
  <c r="I1635" i="2"/>
  <c r="G1635" i="2"/>
  <c r="D1710" i="2"/>
  <c r="I1634" i="2"/>
  <c r="G1634" i="2"/>
  <c r="D1709" i="2"/>
  <c r="I1633" i="2"/>
  <c r="G1633" i="2"/>
  <c r="D1708" i="2"/>
  <c r="I1632" i="2"/>
  <c r="G1632" i="2"/>
  <c r="D1707" i="2"/>
  <c r="I1631" i="2"/>
  <c r="G1631" i="2"/>
  <c r="D1706" i="2"/>
  <c r="I1630" i="2"/>
  <c r="G1630" i="2"/>
  <c r="D1705" i="2"/>
  <c r="I1629" i="2"/>
  <c r="G1629" i="2"/>
  <c r="D1704" i="2"/>
  <c r="I1628" i="2"/>
  <c r="G1628" i="2"/>
  <c r="D1703" i="2"/>
  <c r="I1627" i="2"/>
  <c r="G1627" i="2"/>
  <c r="D1702" i="2"/>
  <c r="I1626" i="2"/>
  <c r="G1626" i="2"/>
  <c r="D1701" i="2"/>
  <c r="I1625" i="2"/>
  <c r="G1625" i="2"/>
  <c r="D1700" i="2"/>
  <c r="I1624" i="2"/>
  <c r="G1624" i="2"/>
  <c r="D1699" i="2"/>
  <c r="I1623" i="2"/>
  <c r="G1623" i="2"/>
  <c r="D1698" i="2"/>
  <c r="I1622" i="2"/>
  <c r="G1622" i="2"/>
  <c r="D1697" i="2"/>
  <c r="I1621" i="2"/>
  <c r="G1621" i="2"/>
  <c r="D1696" i="2"/>
  <c r="I1620" i="2"/>
  <c r="G1620" i="2"/>
  <c r="D1695" i="2"/>
  <c r="I1619" i="2"/>
  <c r="G1619" i="2"/>
  <c r="D1694" i="2"/>
  <c r="I1618" i="2"/>
  <c r="G1618" i="2"/>
  <c r="D1693" i="2"/>
  <c r="I1617" i="2"/>
  <c r="G1617" i="2"/>
  <c r="D1692" i="2"/>
  <c r="I1616" i="2"/>
  <c r="G1616" i="2"/>
  <c r="D1691" i="2"/>
  <c r="I1615" i="2"/>
  <c r="G1615" i="2"/>
  <c r="D1690" i="2"/>
  <c r="I1614" i="2"/>
  <c r="G1614" i="2"/>
  <c r="D1689" i="2"/>
  <c r="I1613" i="2"/>
  <c r="G1613" i="2"/>
  <c r="D1688" i="2"/>
  <c r="I1612" i="2"/>
  <c r="G1612" i="2"/>
  <c r="D1687" i="2"/>
  <c r="I1611" i="2"/>
  <c r="G1611" i="2"/>
  <c r="D1686" i="2"/>
  <c r="I1610" i="2"/>
  <c r="G1610" i="2"/>
  <c r="D1685" i="2"/>
  <c r="I1609" i="2"/>
  <c r="G1609" i="2"/>
  <c r="D1684" i="2"/>
  <c r="I1608" i="2"/>
  <c r="G1608" i="2"/>
  <c r="D1683" i="2"/>
  <c r="I1607" i="2"/>
  <c r="G1607" i="2"/>
  <c r="D1682" i="2"/>
  <c r="I1606" i="2"/>
  <c r="G1606" i="2"/>
  <c r="D1681" i="2"/>
  <c r="I1605" i="2"/>
  <c r="G1605" i="2"/>
  <c r="D1680" i="2"/>
  <c r="I1604" i="2"/>
  <c r="G1604" i="2"/>
  <c r="D1679" i="2"/>
  <c r="I1603" i="2"/>
  <c r="G1603" i="2"/>
  <c r="D1678" i="2"/>
  <c r="I1602" i="2"/>
  <c r="G1602" i="2"/>
  <c r="D1677" i="2"/>
  <c r="I1601" i="2"/>
  <c r="G1601" i="2"/>
  <c r="D1676" i="2"/>
  <c r="I1600" i="2"/>
  <c r="G1600" i="2"/>
  <c r="D1675" i="2"/>
  <c r="I1599" i="2"/>
  <c r="G1599" i="2"/>
  <c r="D1674" i="2"/>
  <c r="I1598" i="2"/>
  <c r="G1598" i="2"/>
  <c r="D1673" i="2"/>
  <c r="I1597" i="2"/>
  <c r="G1597" i="2"/>
  <c r="D1672" i="2"/>
  <c r="I1596" i="2"/>
  <c r="G1596" i="2"/>
  <c r="D1671" i="2"/>
  <c r="I1595" i="2"/>
  <c r="G1595" i="2"/>
  <c r="D1670" i="2"/>
  <c r="I1594" i="2"/>
  <c r="G1594" i="2"/>
  <c r="D1669" i="2"/>
  <c r="I1593" i="2"/>
  <c r="G1593" i="2"/>
  <c r="D1668" i="2"/>
  <c r="I1592" i="2"/>
  <c r="G1592" i="2"/>
  <c r="D1667" i="2"/>
  <c r="I1591" i="2"/>
  <c r="G1591" i="2"/>
  <c r="D1666" i="2"/>
  <c r="I1590" i="2"/>
  <c r="G1590" i="2"/>
  <c r="D1665" i="2"/>
  <c r="I1589" i="2"/>
  <c r="G1589" i="2"/>
  <c r="D1664" i="2"/>
  <c r="I1588" i="2"/>
  <c r="G1588" i="2"/>
  <c r="D1663" i="2"/>
  <c r="I1587" i="2"/>
  <c r="G1587" i="2"/>
  <c r="D1662" i="2"/>
  <c r="I1586" i="2"/>
  <c r="G1586" i="2"/>
  <c r="D1661" i="2"/>
  <c r="I1585" i="2"/>
  <c r="G1585" i="2"/>
  <c r="D1660" i="2"/>
  <c r="I1584" i="2"/>
  <c r="G1584" i="2"/>
  <c r="D1659" i="2"/>
  <c r="I1583" i="2"/>
  <c r="G1583" i="2"/>
  <c r="D1658" i="2"/>
  <c r="I1582" i="2"/>
  <c r="G1582" i="2"/>
  <c r="D1657" i="2"/>
  <c r="I1581" i="2"/>
  <c r="G1581" i="2"/>
  <c r="D1656" i="2"/>
  <c r="I1580" i="2"/>
  <c r="G1580" i="2"/>
  <c r="D1655" i="2"/>
  <c r="I1579" i="2"/>
  <c r="G1579" i="2"/>
  <c r="D1654" i="2"/>
  <c r="I1578" i="2"/>
  <c r="G1578" i="2"/>
  <c r="D1653" i="2"/>
  <c r="I1577" i="2"/>
  <c r="G1577" i="2"/>
  <c r="D1652" i="2"/>
  <c r="I1576" i="2"/>
  <c r="G1576" i="2"/>
  <c r="D1651" i="2"/>
  <c r="I1575" i="2"/>
  <c r="G1575" i="2"/>
  <c r="D1650" i="2"/>
  <c r="I1574" i="2"/>
  <c r="G1574" i="2"/>
  <c r="D1649" i="2"/>
  <c r="I1573" i="2"/>
  <c r="G1573" i="2"/>
  <c r="D1648" i="2"/>
  <c r="I1572" i="2"/>
  <c r="G1572" i="2"/>
  <c r="D1647" i="2"/>
  <c r="I1571" i="2"/>
  <c r="G1571" i="2"/>
  <c r="D1646" i="2"/>
  <c r="I1570" i="2"/>
  <c r="G1570" i="2"/>
  <c r="D1645" i="2"/>
  <c r="I1569" i="2"/>
  <c r="G1569" i="2"/>
  <c r="D1644" i="2"/>
  <c r="I1568" i="2"/>
  <c r="G1568" i="2"/>
  <c r="D1643" i="2"/>
  <c r="I1567" i="2"/>
  <c r="G1567" i="2"/>
  <c r="D1642" i="2"/>
  <c r="I1566" i="2"/>
  <c r="G1566" i="2"/>
  <c r="D1641" i="2"/>
  <c r="I1565" i="2"/>
  <c r="G1565" i="2"/>
  <c r="D1640" i="2"/>
  <c r="I1564" i="2"/>
  <c r="G1564" i="2"/>
  <c r="D1639" i="2"/>
  <c r="I1563" i="2"/>
  <c r="G1563" i="2"/>
  <c r="D1638" i="2"/>
  <c r="I1562" i="2"/>
  <c r="G1562" i="2"/>
  <c r="D1637" i="2"/>
  <c r="I1561" i="2"/>
  <c r="G1561" i="2"/>
  <c r="D1636" i="2"/>
  <c r="I1560" i="2"/>
  <c r="G1560" i="2"/>
  <c r="D1635" i="2"/>
  <c r="I1559" i="2"/>
  <c r="G1559" i="2"/>
  <c r="D1634" i="2"/>
  <c r="I1558" i="2"/>
  <c r="G1558" i="2"/>
  <c r="D1633" i="2"/>
  <c r="I1557" i="2"/>
  <c r="G1557" i="2"/>
  <c r="D1632" i="2"/>
  <c r="I1556" i="2"/>
  <c r="G1556" i="2"/>
  <c r="D1631" i="2"/>
  <c r="I1555" i="2"/>
  <c r="G1555" i="2"/>
  <c r="D1630" i="2"/>
  <c r="I1554" i="2"/>
  <c r="G1554" i="2"/>
  <c r="D1629" i="2"/>
  <c r="I1553" i="2"/>
  <c r="G1553" i="2"/>
  <c r="D1628" i="2"/>
  <c r="I1552" i="2"/>
  <c r="G1552" i="2"/>
  <c r="D1627" i="2"/>
  <c r="I1551" i="2"/>
  <c r="G1551" i="2"/>
  <c r="D1626" i="2"/>
  <c r="I1550" i="2"/>
  <c r="G1550" i="2"/>
  <c r="D1625" i="2"/>
  <c r="I1549" i="2"/>
  <c r="G1549" i="2"/>
  <c r="D1624" i="2"/>
  <c r="I1548" i="2"/>
  <c r="G1548" i="2"/>
  <c r="D1623" i="2"/>
  <c r="I1547" i="2"/>
  <c r="G1547" i="2"/>
  <c r="D1622" i="2"/>
  <c r="I1546" i="2"/>
  <c r="G1546" i="2"/>
  <c r="D1621" i="2"/>
  <c r="I1545" i="2"/>
  <c r="G1545" i="2"/>
  <c r="D1620" i="2"/>
  <c r="I1544" i="2"/>
  <c r="G1544" i="2"/>
  <c r="D1619" i="2"/>
  <c r="I1543" i="2"/>
  <c r="G1543" i="2"/>
  <c r="D1618" i="2"/>
  <c r="I1542" i="2"/>
  <c r="G1542" i="2"/>
  <c r="D1617" i="2"/>
  <c r="I1541" i="2"/>
  <c r="G1541" i="2"/>
  <c r="D1616" i="2"/>
  <c r="I1540" i="2"/>
  <c r="G1540" i="2"/>
  <c r="D1615" i="2"/>
  <c r="I1539" i="2"/>
  <c r="G1539" i="2"/>
  <c r="D1614" i="2"/>
  <c r="I1538" i="2"/>
  <c r="G1538" i="2"/>
  <c r="D1613" i="2"/>
  <c r="I1537" i="2"/>
  <c r="G1537" i="2"/>
  <c r="D1612" i="2"/>
  <c r="I1536" i="2"/>
  <c r="G1536" i="2"/>
  <c r="D1611" i="2"/>
  <c r="I1535" i="2"/>
  <c r="G1535" i="2"/>
  <c r="D1610" i="2"/>
  <c r="I1534" i="2"/>
  <c r="G1534" i="2"/>
  <c r="D1609" i="2"/>
  <c r="I1533" i="2"/>
  <c r="G1533" i="2"/>
  <c r="D1608" i="2"/>
  <c r="I1532" i="2"/>
  <c r="G1532" i="2"/>
  <c r="D1607" i="2"/>
  <c r="I1531" i="2"/>
  <c r="G1531" i="2"/>
  <c r="D1606" i="2"/>
  <c r="I1530" i="2"/>
  <c r="G1530" i="2"/>
  <c r="D1605" i="2"/>
  <c r="I1529" i="2"/>
  <c r="G1529" i="2"/>
  <c r="D1604" i="2"/>
  <c r="I1528" i="2"/>
  <c r="G1528" i="2"/>
  <c r="D1603" i="2"/>
  <c r="I1527" i="2"/>
  <c r="G1527" i="2"/>
  <c r="D1602" i="2"/>
  <c r="I1526" i="2"/>
  <c r="G1526" i="2"/>
  <c r="D1601" i="2"/>
  <c r="I1525" i="2"/>
  <c r="G1525" i="2"/>
  <c r="D1600" i="2"/>
  <c r="I1524" i="2"/>
  <c r="G1524" i="2"/>
  <c r="D1599" i="2"/>
  <c r="I1523" i="2"/>
  <c r="G1523" i="2"/>
  <c r="D1598" i="2"/>
  <c r="I1522" i="2"/>
  <c r="G1522" i="2"/>
  <c r="D1597" i="2"/>
  <c r="I1521" i="2"/>
  <c r="G1521" i="2"/>
  <c r="D1596" i="2"/>
  <c r="I1520" i="2"/>
  <c r="G1520" i="2"/>
  <c r="D1595" i="2"/>
  <c r="I1519" i="2"/>
  <c r="G1519" i="2"/>
  <c r="D1594" i="2"/>
  <c r="I1518" i="2"/>
  <c r="G1518" i="2"/>
  <c r="D1593" i="2"/>
  <c r="I1517" i="2"/>
  <c r="G1517" i="2"/>
  <c r="D1592" i="2"/>
  <c r="I1516" i="2"/>
  <c r="G1516" i="2"/>
  <c r="D1591" i="2"/>
  <c r="I1515" i="2"/>
  <c r="G1515" i="2"/>
  <c r="D1590" i="2"/>
  <c r="I1514" i="2"/>
  <c r="G1514" i="2"/>
  <c r="D1589" i="2"/>
  <c r="I1513" i="2"/>
  <c r="G1513" i="2"/>
  <c r="D1588" i="2"/>
  <c r="I1512" i="2"/>
  <c r="G1512" i="2"/>
  <c r="D1587" i="2"/>
  <c r="I1511" i="2"/>
  <c r="G1511" i="2"/>
  <c r="D1586" i="2"/>
  <c r="I1510" i="2"/>
  <c r="G1510" i="2"/>
  <c r="D1585" i="2"/>
  <c r="I1509" i="2"/>
  <c r="G1509" i="2"/>
  <c r="D1584" i="2"/>
  <c r="I1508" i="2"/>
  <c r="G1508" i="2"/>
  <c r="D1583" i="2"/>
  <c r="I1507" i="2"/>
  <c r="G1507" i="2"/>
  <c r="D1582" i="2"/>
  <c r="I1506" i="2"/>
  <c r="G1506" i="2"/>
  <c r="D1581" i="2"/>
  <c r="I1505" i="2"/>
  <c r="G1505" i="2"/>
  <c r="D1580" i="2"/>
  <c r="I1504" i="2"/>
  <c r="G1504" i="2"/>
  <c r="D1579" i="2"/>
  <c r="I1503" i="2"/>
  <c r="G1503" i="2"/>
  <c r="D1578" i="2"/>
  <c r="I1502" i="2"/>
  <c r="G1502" i="2"/>
  <c r="D1577" i="2"/>
  <c r="I1501" i="2"/>
  <c r="G1501" i="2"/>
  <c r="D1576" i="2"/>
  <c r="I1500" i="2"/>
  <c r="G1500" i="2"/>
  <c r="D1575" i="2"/>
  <c r="I1499" i="2"/>
  <c r="G1499" i="2"/>
  <c r="D1574" i="2"/>
  <c r="I1498" i="2"/>
  <c r="G1498" i="2"/>
  <c r="D1573" i="2"/>
  <c r="I1497" i="2"/>
  <c r="G1497" i="2"/>
  <c r="D1572" i="2"/>
  <c r="I1496" i="2"/>
  <c r="G1496" i="2"/>
  <c r="D1571" i="2"/>
  <c r="I1495" i="2"/>
  <c r="G1495" i="2"/>
  <c r="D1570" i="2"/>
  <c r="I1494" i="2"/>
  <c r="G1494" i="2"/>
  <c r="D1569" i="2"/>
  <c r="I1493" i="2"/>
  <c r="G1493" i="2"/>
  <c r="D1568" i="2"/>
  <c r="I1492" i="2"/>
  <c r="G1492" i="2"/>
  <c r="D1567" i="2"/>
  <c r="I1491" i="2"/>
  <c r="G1491" i="2"/>
  <c r="D1566" i="2"/>
  <c r="I1490" i="2"/>
  <c r="G1490" i="2"/>
  <c r="D1565" i="2"/>
  <c r="I1489" i="2"/>
  <c r="G1489" i="2"/>
  <c r="D1564" i="2"/>
  <c r="I1488" i="2"/>
  <c r="G1488" i="2"/>
  <c r="D1563" i="2"/>
  <c r="I1487" i="2"/>
  <c r="G1487" i="2"/>
  <c r="D1562" i="2"/>
  <c r="I1486" i="2"/>
  <c r="G1486" i="2"/>
  <c r="D1561" i="2"/>
  <c r="I1485" i="2"/>
  <c r="G1485" i="2"/>
  <c r="D1560" i="2"/>
  <c r="I1484" i="2"/>
  <c r="G1484" i="2"/>
  <c r="D1559" i="2"/>
  <c r="I1483" i="2"/>
  <c r="G1483" i="2"/>
  <c r="D1558" i="2"/>
  <c r="I1482" i="2"/>
  <c r="G1482" i="2"/>
  <c r="D1557" i="2"/>
  <c r="I1481" i="2"/>
  <c r="G1481" i="2"/>
  <c r="D1556" i="2"/>
  <c r="I1480" i="2"/>
  <c r="G1480" i="2"/>
  <c r="D1555" i="2"/>
  <c r="I1479" i="2"/>
  <c r="G1479" i="2"/>
  <c r="D1554" i="2"/>
  <c r="I1478" i="2"/>
  <c r="G1478" i="2"/>
  <c r="D1553" i="2"/>
  <c r="I1477" i="2"/>
  <c r="G1477" i="2"/>
  <c r="D1552" i="2"/>
  <c r="I1476" i="2"/>
  <c r="G1476" i="2"/>
  <c r="D1551" i="2"/>
  <c r="I1475" i="2"/>
  <c r="G1475" i="2"/>
  <c r="D1550" i="2"/>
  <c r="I1474" i="2"/>
  <c r="G1474" i="2"/>
  <c r="D1549" i="2"/>
  <c r="I1473" i="2"/>
  <c r="G1473" i="2"/>
  <c r="D1548" i="2"/>
  <c r="I1472" i="2"/>
  <c r="G1472" i="2"/>
  <c r="D1547" i="2"/>
  <c r="I1471" i="2"/>
  <c r="G1471" i="2"/>
  <c r="D1546" i="2"/>
  <c r="I1470" i="2"/>
  <c r="G1470" i="2"/>
  <c r="D1545" i="2"/>
  <c r="I1469" i="2"/>
  <c r="G1469" i="2"/>
  <c r="D1544" i="2"/>
  <c r="I1468" i="2"/>
  <c r="G1468" i="2"/>
  <c r="D1543" i="2"/>
  <c r="I1467" i="2"/>
  <c r="G1467" i="2"/>
  <c r="D1542" i="2"/>
  <c r="I1466" i="2"/>
  <c r="G1466" i="2"/>
  <c r="D1541" i="2"/>
  <c r="I1465" i="2"/>
  <c r="G1465" i="2"/>
  <c r="D1540" i="2"/>
  <c r="I1464" i="2"/>
  <c r="G1464" i="2"/>
  <c r="D1539" i="2"/>
  <c r="I1463" i="2"/>
  <c r="G1463" i="2"/>
  <c r="D1538" i="2"/>
  <c r="I1462" i="2"/>
  <c r="G1462" i="2"/>
  <c r="D1537" i="2"/>
  <c r="I1461" i="2"/>
  <c r="G1461" i="2"/>
  <c r="D1536" i="2"/>
  <c r="I1460" i="2"/>
  <c r="G1460" i="2"/>
  <c r="D1535" i="2"/>
  <c r="I1459" i="2"/>
  <c r="G1459" i="2"/>
  <c r="D1534" i="2"/>
  <c r="I1458" i="2"/>
  <c r="G1458" i="2"/>
  <c r="D1533" i="2"/>
  <c r="I1457" i="2"/>
  <c r="G1457" i="2"/>
  <c r="D1532" i="2"/>
  <c r="I1456" i="2"/>
  <c r="G1456" i="2"/>
  <c r="D1531" i="2"/>
  <c r="I1455" i="2"/>
  <c r="G1455" i="2"/>
  <c r="D1530" i="2"/>
  <c r="I1454" i="2"/>
  <c r="G1454" i="2"/>
  <c r="D1529" i="2"/>
  <c r="I1453" i="2"/>
  <c r="G1453" i="2"/>
  <c r="D1528" i="2"/>
  <c r="I1452" i="2"/>
  <c r="G1452" i="2"/>
  <c r="D1527" i="2"/>
  <c r="I1451" i="2"/>
  <c r="G1451" i="2"/>
  <c r="D1526" i="2"/>
  <c r="I1450" i="2"/>
  <c r="G1450" i="2"/>
  <c r="D1525" i="2"/>
  <c r="I1449" i="2"/>
  <c r="G1449" i="2"/>
  <c r="D1524" i="2"/>
  <c r="I1448" i="2"/>
  <c r="G1448" i="2"/>
  <c r="D1523" i="2"/>
  <c r="I1447" i="2"/>
  <c r="G1447" i="2"/>
  <c r="D1522" i="2"/>
  <c r="I1446" i="2"/>
  <c r="G1446" i="2"/>
  <c r="D1521" i="2"/>
  <c r="I1445" i="2"/>
  <c r="G1445" i="2"/>
  <c r="D1520" i="2"/>
  <c r="I1444" i="2"/>
  <c r="G1444" i="2"/>
  <c r="D1519" i="2"/>
  <c r="I1443" i="2"/>
  <c r="G1443" i="2"/>
  <c r="D1518" i="2"/>
  <c r="I1442" i="2"/>
  <c r="G1442" i="2"/>
  <c r="D1517" i="2"/>
  <c r="I1441" i="2"/>
  <c r="G1441" i="2"/>
  <c r="D1516" i="2"/>
  <c r="I1440" i="2"/>
  <c r="G1440" i="2"/>
  <c r="D1515" i="2"/>
  <c r="I1439" i="2"/>
  <c r="G1439" i="2"/>
  <c r="D1514" i="2"/>
  <c r="I1438" i="2"/>
  <c r="G1438" i="2"/>
  <c r="D1513" i="2"/>
  <c r="I1437" i="2"/>
  <c r="G1437" i="2"/>
  <c r="D1512" i="2"/>
  <c r="I1436" i="2"/>
  <c r="G1436" i="2"/>
  <c r="D1511" i="2"/>
  <c r="I1435" i="2"/>
  <c r="G1435" i="2"/>
  <c r="D1510" i="2"/>
  <c r="I1434" i="2"/>
  <c r="G1434" i="2"/>
  <c r="D1509" i="2"/>
  <c r="I1433" i="2"/>
  <c r="G1433" i="2"/>
  <c r="D1508" i="2"/>
  <c r="I1432" i="2"/>
  <c r="G1432" i="2"/>
  <c r="D1507" i="2"/>
  <c r="I1431" i="2"/>
  <c r="G1431" i="2"/>
  <c r="D1506" i="2"/>
  <c r="I1430" i="2"/>
  <c r="G1430" i="2"/>
  <c r="D1505" i="2"/>
  <c r="I1429" i="2"/>
  <c r="G1429" i="2"/>
  <c r="D1504" i="2"/>
  <c r="I1428" i="2"/>
  <c r="G1428" i="2"/>
  <c r="D1503" i="2"/>
  <c r="I1427" i="2"/>
  <c r="G1427" i="2"/>
  <c r="D1502" i="2"/>
  <c r="I1426" i="2"/>
  <c r="G1426" i="2"/>
  <c r="D1501" i="2"/>
  <c r="I1425" i="2"/>
  <c r="G1425" i="2"/>
  <c r="D1500" i="2"/>
  <c r="I1424" i="2"/>
  <c r="G1424" i="2"/>
  <c r="D1499" i="2"/>
  <c r="I1423" i="2"/>
  <c r="G1423" i="2"/>
  <c r="D1498" i="2"/>
  <c r="I1422" i="2"/>
  <c r="G1422" i="2"/>
  <c r="D1497" i="2"/>
  <c r="I1421" i="2"/>
  <c r="G1421" i="2"/>
  <c r="D1496" i="2"/>
  <c r="I1420" i="2"/>
  <c r="G1420" i="2"/>
  <c r="D1495" i="2"/>
  <c r="I1419" i="2"/>
  <c r="G1419" i="2"/>
  <c r="D1494" i="2"/>
  <c r="I1418" i="2"/>
  <c r="G1418" i="2"/>
  <c r="D1493" i="2"/>
  <c r="I1417" i="2"/>
  <c r="G1417" i="2"/>
  <c r="D1492" i="2"/>
  <c r="I1416" i="2"/>
  <c r="G1416" i="2"/>
  <c r="D1491" i="2"/>
  <c r="I1415" i="2"/>
  <c r="G1415" i="2"/>
  <c r="D1490" i="2"/>
  <c r="I1414" i="2"/>
  <c r="G1414" i="2"/>
  <c r="D1489" i="2"/>
  <c r="I1413" i="2"/>
  <c r="G1413" i="2"/>
  <c r="D1488" i="2"/>
  <c r="I1412" i="2"/>
  <c r="G1412" i="2"/>
  <c r="D1487" i="2"/>
  <c r="I1411" i="2"/>
  <c r="G1411" i="2"/>
  <c r="D1486" i="2"/>
  <c r="I1410" i="2"/>
  <c r="G1410" i="2"/>
  <c r="D1485" i="2"/>
  <c r="I1409" i="2"/>
  <c r="G1409" i="2"/>
  <c r="D1484" i="2"/>
  <c r="I1408" i="2"/>
  <c r="G1408" i="2"/>
  <c r="D1483" i="2"/>
  <c r="I1407" i="2"/>
  <c r="G1407" i="2"/>
  <c r="D1482" i="2"/>
  <c r="I1406" i="2"/>
  <c r="G1406" i="2"/>
  <c r="D1481" i="2"/>
  <c r="I1405" i="2"/>
  <c r="G1405" i="2"/>
  <c r="D1480" i="2"/>
  <c r="I1404" i="2"/>
  <c r="G1404" i="2"/>
  <c r="D1479" i="2"/>
  <c r="I1403" i="2"/>
  <c r="G1403" i="2"/>
  <c r="D1478" i="2"/>
  <c r="I1402" i="2"/>
  <c r="G1402" i="2"/>
  <c r="D1477" i="2"/>
  <c r="I1401" i="2"/>
  <c r="G1401" i="2"/>
  <c r="D1476" i="2"/>
  <c r="I1400" i="2"/>
  <c r="G1400" i="2"/>
  <c r="D1475" i="2"/>
  <c r="I1399" i="2"/>
  <c r="G1399" i="2"/>
  <c r="D1474" i="2"/>
  <c r="I1398" i="2"/>
  <c r="G1398" i="2"/>
  <c r="D1473" i="2"/>
  <c r="I1397" i="2"/>
  <c r="G1397" i="2"/>
  <c r="D1472" i="2"/>
  <c r="I1396" i="2"/>
  <c r="G1396" i="2"/>
  <c r="D1471" i="2"/>
  <c r="I1395" i="2"/>
  <c r="G1395" i="2"/>
  <c r="D1470" i="2"/>
  <c r="I1394" i="2"/>
  <c r="G1394" i="2"/>
  <c r="D1469" i="2"/>
  <c r="I1393" i="2"/>
  <c r="G1393" i="2"/>
  <c r="D1468" i="2"/>
  <c r="I1392" i="2"/>
  <c r="G1392" i="2"/>
  <c r="D1467" i="2"/>
  <c r="I1391" i="2"/>
  <c r="G1391" i="2"/>
  <c r="D1466" i="2"/>
  <c r="I1390" i="2"/>
  <c r="G1390" i="2"/>
  <c r="D1465" i="2"/>
  <c r="I1389" i="2"/>
  <c r="G1389" i="2"/>
  <c r="D1464" i="2"/>
  <c r="I1388" i="2"/>
  <c r="G1388" i="2"/>
  <c r="D1463" i="2"/>
  <c r="I1387" i="2"/>
  <c r="G1387" i="2"/>
  <c r="D1462" i="2"/>
  <c r="I1386" i="2"/>
  <c r="G1386" i="2"/>
  <c r="D1461" i="2"/>
  <c r="I1385" i="2"/>
  <c r="G1385" i="2"/>
  <c r="D1460" i="2"/>
  <c r="I1384" i="2"/>
  <c r="G1384" i="2"/>
  <c r="D1459" i="2"/>
  <c r="I1383" i="2"/>
  <c r="G1383" i="2"/>
  <c r="D1458" i="2"/>
  <c r="I1382" i="2"/>
  <c r="G1382" i="2"/>
  <c r="D1457" i="2"/>
  <c r="I1381" i="2"/>
  <c r="G1381" i="2"/>
  <c r="D1456" i="2"/>
  <c r="I1380" i="2"/>
  <c r="G1380" i="2"/>
  <c r="D1455" i="2"/>
  <c r="I1379" i="2"/>
  <c r="G1379" i="2"/>
  <c r="D1454" i="2"/>
  <c r="I1378" i="2"/>
  <c r="G1378" i="2"/>
  <c r="D1453" i="2"/>
  <c r="I1377" i="2"/>
  <c r="G1377" i="2"/>
  <c r="D1452" i="2"/>
  <c r="I1376" i="2"/>
  <c r="G1376" i="2"/>
  <c r="D1451" i="2"/>
  <c r="I1375" i="2"/>
  <c r="G1375" i="2"/>
  <c r="D1450" i="2"/>
  <c r="I1374" i="2"/>
  <c r="G1374" i="2"/>
  <c r="D1449" i="2"/>
  <c r="I1373" i="2"/>
  <c r="G1373" i="2"/>
  <c r="D1448" i="2"/>
  <c r="I1372" i="2"/>
  <c r="G1372" i="2"/>
  <c r="D1447" i="2"/>
  <c r="I1371" i="2"/>
  <c r="G1371" i="2"/>
  <c r="D1446" i="2"/>
  <c r="I1370" i="2"/>
  <c r="G1370" i="2"/>
  <c r="D1445" i="2"/>
  <c r="I1369" i="2"/>
  <c r="G1369" i="2"/>
  <c r="D1444" i="2"/>
  <c r="I1368" i="2"/>
  <c r="G1368" i="2"/>
  <c r="D1443" i="2"/>
  <c r="I1367" i="2"/>
  <c r="G1367" i="2"/>
  <c r="D1442" i="2"/>
  <c r="I1366" i="2"/>
  <c r="G1366" i="2"/>
  <c r="D1441" i="2"/>
  <c r="I1365" i="2"/>
  <c r="G1365" i="2"/>
  <c r="D1440" i="2"/>
  <c r="I1364" i="2"/>
  <c r="G1364" i="2"/>
  <c r="D1439" i="2"/>
  <c r="I1363" i="2"/>
  <c r="G1363" i="2"/>
  <c r="D1438" i="2"/>
  <c r="I1362" i="2"/>
  <c r="G1362" i="2"/>
  <c r="D1437" i="2"/>
  <c r="I1361" i="2"/>
  <c r="G1361" i="2"/>
  <c r="D1436" i="2"/>
  <c r="I1360" i="2"/>
  <c r="G1360" i="2"/>
  <c r="D1435" i="2"/>
  <c r="I1359" i="2"/>
  <c r="G1359" i="2"/>
  <c r="D1434" i="2"/>
  <c r="I1358" i="2"/>
  <c r="G1358" i="2"/>
  <c r="D1433" i="2"/>
  <c r="I1357" i="2"/>
  <c r="G1357" i="2"/>
  <c r="D1432" i="2"/>
  <c r="I1356" i="2"/>
  <c r="G1356" i="2"/>
  <c r="D1431" i="2"/>
  <c r="I1355" i="2"/>
  <c r="G1355" i="2"/>
  <c r="D1430" i="2"/>
  <c r="I1354" i="2"/>
  <c r="G1354" i="2"/>
  <c r="D1429" i="2"/>
  <c r="I1353" i="2"/>
  <c r="G1353" i="2"/>
  <c r="D1428" i="2"/>
  <c r="I1352" i="2"/>
  <c r="G1352" i="2"/>
  <c r="D1427" i="2"/>
  <c r="I1351" i="2"/>
  <c r="G1351" i="2"/>
  <c r="D1426" i="2"/>
  <c r="I1350" i="2"/>
  <c r="G1350" i="2"/>
  <c r="D1425" i="2"/>
  <c r="I1349" i="2"/>
  <c r="G1349" i="2"/>
  <c r="D1424" i="2"/>
  <c r="I1348" i="2"/>
  <c r="G1348" i="2"/>
  <c r="D1423" i="2"/>
  <c r="I1347" i="2"/>
  <c r="G1347" i="2"/>
  <c r="D1422" i="2"/>
  <c r="I1346" i="2"/>
  <c r="G1346" i="2"/>
  <c r="D1421" i="2"/>
  <c r="I1345" i="2"/>
  <c r="G1345" i="2"/>
  <c r="D1420" i="2"/>
  <c r="I1344" i="2"/>
  <c r="G1344" i="2"/>
  <c r="D1419" i="2"/>
  <c r="I1343" i="2"/>
  <c r="G1343" i="2"/>
  <c r="D1418" i="2"/>
  <c r="I1342" i="2"/>
  <c r="G1342" i="2"/>
  <c r="D1417" i="2"/>
  <c r="I1341" i="2"/>
  <c r="G1341" i="2"/>
  <c r="D1416" i="2"/>
  <c r="I1340" i="2"/>
  <c r="G1340" i="2"/>
  <c r="D1415" i="2"/>
  <c r="I1339" i="2"/>
  <c r="G1339" i="2"/>
  <c r="D1414" i="2"/>
  <c r="I1338" i="2"/>
  <c r="G1338" i="2"/>
  <c r="D1413" i="2"/>
  <c r="I1337" i="2"/>
  <c r="G1337" i="2"/>
  <c r="D1412" i="2"/>
  <c r="I1336" i="2"/>
  <c r="G1336" i="2"/>
  <c r="D1411" i="2"/>
  <c r="I1335" i="2"/>
  <c r="G1335" i="2"/>
  <c r="D1410" i="2"/>
  <c r="I1334" i="2"/>
  <c r="G1334" i="2"/>
  <c r="D1409" i="2"/>
  <c r="I1333" i="2"/>
  <c r="G1333" i="2"/>
  <c r="D1408" i="2"/>
  <c r="I1332" i="2"/>
  <c r="G1332" i="2"/>
  <c r="D1407" i="2"/>
  <c r="I1331" i="2"/>
  <c r="G1331" i="2"/>
  <c r="D1406" i="2"/>
  <c r="I1330" i="2"/>
  <c r="G1330" i="2"/>
  <c r="D1405" i="2"/>
  <c r="I1329" i="2"/>
  <c r="G1329" i="2"/>
  <c r="D1404" i="2"/>
  <c r="I1328" i="2"/>
  <c r="G1328" i="2"/>
  <c r="D1403" i="2"/>
  <c r="I1327" i="2"/>
  <c r="G1327" i="2"/>
  <c r="D1402" i="2"/>
  <c r="I1326" i="2"/>
  <c r="G1326" i="2"/>
  <c r="D1401" i="2"/>
  <c r="I1325" i="2"/>
  <c r="G1325" i="2"/>
  <c r="D1400" i="2"/>
  <c r="I1324" i="2"/>
  <c r="G1324" i="2"/>
  <c r="D1399" i="2"/>
  <c r="I1323" i="2"/>
  <c r="G1323" i="2"/>
  <c r="D1398" i="2"/>
  <c r="I1322" i="2"/>
  <c r="G1322" i="2"/>
  <c r="D1397" i="2"/>
  <c r="I1321" i="2"/>
  <c r="G1321" i="2"/>
  <c r="D1396" i="2"/>
  <c r="I1320" i="2"/>
  <c r="G1320" i="2"/>
  <c r="D1395" i="2"/>
  <c r="I1319" i="2"/>
  <c r="G1319" i="2"/>
  <c r="D1394" i="2"/>
  <c r="I1318" i="2"/>
  <c r="G1318" i="2"/>
  <c r="D1393" i="2"/>
  <c r="I1317" i="2"/>
  <c r="G1317" i="2"/>
  <c r="D1392" i="2"/>
  <c r="I1316" i="2"/>
  <c r="G1316" i="2"/>
  <c r="D1391" i="2"/>
  <c r="I1315" i="2"/>
  <c r="G1315" i="2"/>
  <c r="D1390" i="2"/>
  <c r="I1314" i="2"/>
  <c r="G1314" i="2"/>
  <c r="D1389" i="2"/>
  <c r="I1313" i="2"/>
  <c r="G1313" i="2"/>
  <c r="D1388" i="2"/>
  <c r="I1312" i="2"/>
  <c r="G1312" i="2"/>
  <c r="D1387" i="2"/>
  <c r="I1311" i="2"/>
  <c r="G1311" i="2"/>
  <c r="D1386" i="2"/>
  <c r="I1310" i="2"/>
  <c r="G1310" i="2"/>
  <c r="D1385" i="2"/>
  <c r="I1309" i="2"/>
  <c r="G1309" i="2"/>
  <c r="D1384" i="2"/>
  <c r="I1308" i="2"/>
  <c r="G1308" i="2"/>
  <c r="D1383" i="2"/>
  <c r="I1307" i="2"/>
  <c r="G1307" i="2"/>
  <c r="D1382" i="2"/>
  <c r="I1306" i="2"/>
  <c r="G1306" i="2"/>
  <c r="D1381" i="2"/>
  <c r="I1305" i="2"/>
  <c r="G1305" i="2"/>
  <c r="D1380" i="2"/>
  <c r="I1304" i="2"/>
  <c r="G1304" i="2"/>
  <c r="D1379" i="2"/>
  <c r="I1303" i="2"/>
  <c r="G1303" i="2"/>
  <c r="D1378" i="2"/>
  <c r="I1302" i="2"/>
  <c r="G1302" i="2"/>
  <c r="D1377" i="2"/>
  <c r="I1301" i="2"/>
  <c r="G1301" i="2"/>
  <c r="D1376" i="2"/>
  <c r="I1300" i="2"/>
  <c r="G1300" i="2"/>
  <c r="D1375" i="2"/>
  <c r="I1299" i="2"/>
  <c r="G1299" i="2"/>
  <c r="D1374" i="2"/>
  <c r="I1298" i="2"/>
  <c r="G1298" i="2"/>
  <c r="D1373" i="2"/>
  <c r="I1297" i="2"/>
  <c r="G1297" i="2"/>
  <c r="D1372" i="2"/>
  <c r="I1296" i="2"/>
  <c r="G1296" i="2"/>
  <c r="D1371" i="2"/>
  <c r="I1295" i="2"/>
  <c r="G1295" i="2"/>
  <c r="D1370" i="2"/>
  <c r="I1294" i="2"/>
  <c r="G1294" i="2"/>
  <c r="D1369" i="2"/>
  <c r="I1293" i="2"/>
  <c r="G1293" i="2"/>
  <c r="D1368" i="2"/>
  <c r="I1292" i="2"/>
  <c r="G1292" i="2"/>
  <c r="D1367" i="2"/>
  <c r="I1291" i="2"/>
  <c r="G1291" i="2"/>
  <c r="D1366" i="2"/>
  <c r="I1290" i="2"/>
  <c r="G1290" i="2"/>
  <c r="D1365" i="2"/>
  <c r="I1289" i="2"/>
  <c r="G1289" i="2"/>
  <c r="D1364" i="2"/>
  <c r="I1288" i="2"/>
  <c r="G1288" i="2"/>
  <c r="D1363" i="2"/>
  <c r="I1287" i="2"/>
  <c r="G1287" i="2"/>
  <c r="D1362" i="2"/>
  <c r="I1286" i="2"/>
  <c r="G1286" i="2"/>
  <c r="D1361" i="2"/>
  <c r="I1285" i="2"/>
  <c r="G1285" i="2"/>
  <c r="D1360" i="2"/>
  <c r="I1284" i="2"/>
  <c r="G1284" i="2"/>
  <c r="D1359" i="2"/>
  <c r="I1283" i="2"/>
  <c r="G1283" i="2"/>
  <c r="D1358" i="2"/>
  <c r="I1282" i="2"/>
  <c r="G1282" i="2"/>
  <c r="D1357" i="2"/>
  <c r="I1281" i="2"/>
  <c r="G1281" i="2"/>
  <c r="D1356" i="2"/>
  <c r="I1280" i="2"/>
  <c r="G1280" i="2"/>
  <c r="D1355" i="2"/>
  <c r="I1279" i="2"/>
  <c r="G1279" i="2"/>
  <c r="D1354" i="2"/>
  <c r="I1278" i="2"/>
  <c r="G1278" i="2"/>
  <c r="D1353" i="2"/>
  <c r="I1277" i="2"/>
  <c r="G1277" i="2"/>
  <c r="D1352" i="2"/>
  <c r="I1276" i="2"/>
  <c r="G1276" i="2"/>
  <c r="D1351" i="2"/>
  <c r="I1275" i="2"/>
  <c r="G1275" i="2"/>
  <c r="D1350" i="2"/>
  <c r="I1274" i="2"/>
  <c r="G1274" i="2"/>
  <c r="D1349" i="2"/>
  <c r="I1273" i="2"/>
  <c r="G1273" i="2"/>
  <c r="D1348" i="2"/>
  <c r="I1272" i="2"/>
  <c r="G1272" i="2"/>
  <c r="D1347" i="2"/>
  <c r="I1271" i="2"/>
  <c r="G1271" i="2"/>
  <c r="D1346" i="2"/>
  <c r="I1270" i="2"/>
  <c r="G1270" i="2"/>
  <c r="D1345" i="2"/>
  <c r="I1269" i="2"/>
  <c r="G1269" i="2"/>
  <c r="D1344" i="2"/>
  <c r="I1268" i="2"/>
  <c r="G1268" i="2"/>
  <c r="D1343" i="2"/>
  <c r="I1267" i="2"/>
  <c r="G1267" i="2"/>
  <c r="D1342" i="2"/>
  <c r="I1266" i="2"/>
  <c r="G1266" i="2"/>
  <c r="D1341" i="2"/>
  <c r="I1265" i="2"/>
  <c r="G1265" i="2"/>
  <c r="D1340" i="2"/>
  <c r="I1264" i="2"/>
  <c r="G1264" i="2"/>
  <c r="D1339" i="2"/>
  <c r="I1263" i="2"/>
  <c r="G1263" i="2"/>
  <c r="D1338" i="2"/>
  <c r="I1262" i="2"/>
  <c r="G1262" i="2"/>
  <c r="D1337" i="2"/>
  <c r="I1261" i="2"/>
  <c r="G1261" i="2"/>
  <c r="D1336" i="2"/>
  <c r="I1260" i="2"/>
  <c r="G1260" i="2"/>
  <c r="D1335" i="2"/>
  <c r="I1259" i="2"/>
  <c r="G1259" i="2"/>
  <c r="D1334" i="2"/>
  <c r="I1258" i="2"/>
  <c r="G1258" i="2"/>
  <c r="D1333" i="2"/>
  <c r="I1257" i="2"/>
  <c r="G1257" i="2"/>
  <c r="D1332" i="2"/>
  <c r="I1256" i="2"/>
  <c r="G1256" i="2"/>
  <c r="D1331" i="2"/>
  <c r="I1255" i="2"/>
  <c r="G1255" i="2"/>
  <c r="D1330" i="2"/>
  <c r="I1254" i="2"/>
  <c r="G1254" i="2"/>
  <c r="D1329" i="2"/>
  <c r="I1253" i="2"/>
  <c r="G1253" i="2"/>
  <c r="D1328" i="2"/>
  <c r="I1252" i="2"/>
  <c r="G1252" i="2"/>
  <c r="D1327" i="2"/>
  <c r="I1251" i="2"/>
  <c r="G1251" i="2"/>
  <c r="D1326" i="2"/>
  <c r="I1250" i="2"/>
  <c r="G1250" i="2"/>
  <c r="D1325" i="2"/>
  <c r="I1249" i="2"/>
  <c r="G1249" i="2"/>
  <c r="D1324" i="2"/>
  <c r="I1248" i="2"/>
  <c r="G1248" i="2"/>
  <c r="D1323" i="2"/>
  <c r="I1247" i="2"/>
  <c r="G1247" i="2"/>
  <c r="D1322" i="2"/>
  <c r="I1246" i="2"/>
  <c r="G1246" i="2"/>
  <c r="D1321" i="2"/>
  <c r="I1245" i="2"/>
  <c r="G1245" i="2"/>
  <c r="D1320" i="2"/>
  <c r="I1244" i="2"/>
  <c r="G1244" i="2"/>
  <c r="D1319" i="2"/>
  <c r="I1243" i="2"/>
  <c r="G1243" i="2"/>
  <c r="D1318" i="2"/>
  <c r="I1242" i="2"/>
  <c r="G1242" i="2"/>
  <c r="D1317" i="2"/>
  <c r="I1241" i="2"/>
  <c r="G1241" i="2"/>
  <c r="D1316" i="2"/>
  <c r="I1240" i="2"/>
  <c r="G1240" i="2"/>
  <c r="D1315" i="2"/>
  <c r="I1239" i="2"/>
  <c r="G1239" i="2"/>
  <c r="D1314" i="2"/>
  <c r="I1238" i="2"/>
  <c r="G1238" i="2"/>
  <c r="D1313" i="2"/>
  <c r="I1237" i="2"/>
  <c r="G1237" i="2"/>
  <c r="D1312" i="2"/>
  <c r="I1236" i="2"/>
  <c r="G1236" i="2"/>
  <c r="D1311" i="2"/>
  <c r="I1235" i="2"/>
  <c r="G1235" i="2"/>
  <c r="D1310" i="2"/>
  <c r="I1234" i="2"/>
  <c r="G1234" i="2"/>
  <c r="D1309" i="2"/>
  <c r="I1233" i="2"/>
  <c r="G1233" i="2"/>
  <c r="D1308" i="2"/>
  <c r="I1232" i="2"/>
  <c r="G1232" i="2"/>
  <c r="D1307" i="2"/>
  <c r="I1231" i="2"/>
  <c r="G1231" i="2"/>
  <c r="D1306" i="2"/>
  <c r="I1230" i="2"/>
  <c r="G1230" i="2"/>
  <c r="D1305" i="2"/>
  <c r="I1229" i="2"/>
  <c r="G1229" i="2"/>
  <c r="D1304" i="2"/>
  <c r="I1228" i="2"/>
  <c r="G1228" i="2"/>
  <c r="D1303" i="2"/>
  <c r="I1227" i="2"/>
  <c r="G1227" i="2"/>
  <c r="D1302" i="2"/>
  <c r="I1226" i="2"/>
  <c r="G1226" i="2"/>
  <c r="D1301" i="2"/>
  <c r="I1225" i="2"/>
  <c r="G1225" i="2"/>
  <c r="D1300" i="2"/>
  <c r="I1224" i="2"/>
  <c r="G1224" i="2"/>
  <c r="D1299" i="2"/>
  <c r="I1223" i="2"/>
  <c r="G1223" i="2"/>
  <c r="D1298" i="2"/>
  <c r="I1222" i="2"/>
  <c r="G1222" i="2"/>
  <c r="D1297" i="2"/>
  <c r="I1221" i="2"/>
  <c r="G1221" i="2"/>
  <c r="D1296" i="2"/>
  <c r="I1220" i="2"/>
  <c r="G1220" i="2"/>
  <c r="D1295" i="2"/>
  <c r="I1219" i="2"/>
  <c r="G1219" i="2"/>
  <c r="D1294" i="2"/>
  <c r="I1218" i="2"/>
  <c r="G1218" i="2"/>
  <c r="D1293" i="2"/>
  <c r="I1217" i="2"/>
  <c r="G1217" i="2"/>
  <c r="D1292" i="2"/>
  <c r="I1216" i="2"/>
  <c r="G1216" i="2"/>
  <c r="D1291" i="2"/>
  <c r="I1215" i="2"/>
  <c r="G1215" i="2"/>
  <c r="D1290" i="2"/>
  <c r="I1214" i="2"/>
  <c r="G1214" i="2"/>
  <c r="D1289" i="2"/>
  <c r="I1213" i="2"/>
  <c r="G1213" i="2"/>
  <c r="D1288" i="2"/>
  <c r="I1212" i="2"/>
  <c r="G1212" i="2"/>
  <c r="D1287" i="2"/>
  <c r="I1211" i="2"/>
  <c r="G1211" i="2"/>
  <c r="D1286" i="2"/>
  <c r="I1210" i="2"/>
  <c r="G1210" i="2"/>
  <c r="D1285" i="2"/>
  <c r="I1209" i="2"/>
  <c r="G1209" i="2"/>
  <c r="D1284" i="2"/>
  <c r="I1208" i="2"/>
  <c r="G1208" i="2"/>
  <c r="D1283" i="2"/>
  <c r="I1207" i="2"/>
  <c r="G1207" i="2"/>
  <c r="D1282" i="2"/>
  <c r="I1206" i="2"/>
  <c r="G1206" i="2"/>
  <c r="D1281" i="2"/>
  <c r="I1205" i="2"/>
  <c r="G1205" i="2"/>
  <c r="D1280" i="2"/>
  <c r="I1204" i="2"/>
  <c r="G1204" i="2"/>
  <c r="D1279" i="2"/>
  <c r="I1203" i="2"/>
  <c r="G1203" i="2"/>
  <c r="D1278" i="2"/>
  <c r="I1202" i="2"/>
  <c r="G1202" i="2"/>
  <c r="D1277" i="2"/>
  <c r="I1201" i="2"/>
  <c r="G1201" i="2"/>
  <c r="D1276" i="2"/>
  <c r="I1200" i="2"/>
  <c r="G1200" i="2"/>
  <c r="D1275" i="2"/>
  <c r="I1199" i="2"/>
  <c r="G1199" i="2"/>
  <c r="D1274" i="2"/>
  <c r="I1198" i="2"/>
  <c r="G1198" i="2"/>
  <c r="D1273" i="2"/>
  <c r="I1197" i="2"/>
  <c r="G1197" i="2"/>
  <c r="D1272" i="2"/>
  <c r="I1196" i="2"/>
  <c r="G1196" i="2"/>
  <c r="D1271" i="2"/>
  <c r="I1195" i="2"/>
  <c r="G1195" i="2"/>
  <c r="D1270" i="2"/>
  <c r="I1194" i="2"/>
  <c r="G1194" i="2"/>
  <c r="D1269" i="2"/>
  <c r="I1193" i="2"/>
  <c r="G1193" i="2"/>
  <c r="D1268" i="2"/>
  <c r="I1192" i="2"/>
  <c r="G1192" i="2"/>
  <c r="D1267" i="2"/>
  <c r="I1191" i="2"/>
  <c r="G1191" i="2"/>
  <c r="D1266" i="2"/>
  <c r="I1190" i="2"/>
  <c r="G1190" i="2"/>
  <c r="D1265" i="2"/>
  <c r="I1189" i="2"/>
  <c r="G1189" i="2"/>
  <c r="D1264" i="2"/>
  <c r="I1188" i="2"/>
  <c r="G1188" i="2"/>
  <c r="D1263" i="2"/>
  <c r="I1187" i="2"/>
  <c r="G1187" i="2"/>
  <c r="D1262" i="2"/>
  <c r="I1186" i="2"/>
  <c r="G1186" i="2"/>
  <c r="D1261" i="2"/>
  <c r="I1185" i="2"/>
  <c r="G1185" i="2"/>
  <c r="D1260" i="2"/>
  <c r="I1184" i="2"/>
  <c r="G1184" i="2"/>
  <c r="D1259" i="2"/>
  <c r="I1183" i="2"/>
  <c r="G1183" i="2"/>
  <c r="D1258" i="2"/>
  <c r="I1182" i="2"/>
  <c r="G1182" i="2"/>
  <c r="D1257" i="2"/>
  <c r="I1181" i="2"/>
  <c r="G1181" i="2"/>
  <c r="D1256" i="2"/>
  <c r="I1180" i="2"/>
  <c r="G1180" i="2"/>
  <c r="D1255" i="2"/>
  <c r="I1179" i="2"/>
  <c r="G1179" i="2"/>
  <c r="D1254" i="2"/>
  <c r="I1178" i="2"/>
  <c r="G1178" i="2"/>
  <c r="D1253" i="2"/>
  <c r="I1177" i="2"/>
  <c r="G1177" i="2"/>
  <c r="D1252" i="2"/>
  <c r="I1176" i="2"/>
  <c r="G1176" i="2"/>
  <c r="D1251" i="2"/>
  <c r="I1175" i="2"/>
  <c r="G1175" i="2"/>
  <c r="D1250" i="2"/>
  <c r="I1174" i="2"/>
  <c r="G1174" i="2"/>
  <c r="D1249" i="2"/>
  <c r="I1173" i="2"/>
  <c r="G1173" i="2"/>
  <c r="D1248" i="2"/>
  <c r="I1172" i="2"/>
  <c r="G1172" i="2"/>
  <c r="D1247" i="2"/>
  <c r="I1171" i="2"/>
  <c r="G1171" i="2"/>
  <c r="D1246" i="2"/>
  <c r="I1170" i="2"/>
  <c r="G1170" i="2"/>
  <c r="D1245" i="2"/>
  <c r="I1169" i="2"/>
  <c r="G1169" i="2"/>
  <c r="D1244" i="2"/>
  <c r="I1168" i="2"/>
  <c r="G1168" i="2"/>
  <c r="D1243" i="2"/>
  <c r="I1167" i="2"/>
  <c r="G1167" i="2"/>
  <c r="D1242" i="2"/>
  <c r="I1166" i="2"/>
  <c r="G1166" i="2"/>
  <c r="D1241" i="2"/>
  <c r="I1165" i="2"/>
  <c r="G1165" i="2"/>
  <c r="D1240" i="2"/>
  <c r="I1164" i="2"/>
  <c r="G1164" i="2"/>
  <c r="D1239" i="2"/>
  <c r="I1163" i="2"/>
  <c r="G1163" i="2"/>
  <c r="D1238" i="2"/>
  <c r="I1162" i="2"/>
  <c r="G1162" i="2"/>
  <c r="D1237" i="2"/>
  <c r="I1161" i="2"/>
  <c r="G1161" i="2"/>
  <c r="D1236" i="2"/>
  <c r="I1160" i="2"/>
  <c r="G1160" i="2"/>
  <c r="D1235" i="2"/>
  <c r="I1159" i="2"/>
  <c r="G1159" i="2"/>
  <c r="D1234" i="2"/>
  <c r="I1158" i="2"/>
  <c r="G1158" i="2"/>
  <c r="D1233" i="2"/>
  <c r="I1157" i="2"/>
  <c r="G1157" i="2"/>
  <c r="D1232" i="2"/>
  <c r="I1156" i="2"/>
  <c r="G1156" i="2"/>
  <c r="D1231" i="2"/>
  <c r="I1155" i="2"/>
  <c r="G1155" i="2"/>
  <c r="D1230" i="2"/>
  <c r="I1154" i="2"/>
  <c r="G1154" i="2"/>
  <c r="D1229" i="2"/>
  <c r="I1153" i="2"/>
  <c r="G1153" i="2"/>
  <c r="D1228" i="2"/>
  <c r="I1152" i="2"/>
  <c r="G1152" i="2"/>
  <c r="D1227" i="2"/>
  <c r="I1151" i="2"/>
  <c r="G1151" i="2"/>
  <c r="D1226" i="2"/>
  <c r="I1150" i="2"/>
  <c r="G1150" i="2"/>
  <c r="D1225" i="2"/>
  <c r="I1149" i="2"/>
  <c r="G1149" i="2"/>
  <c r="D1224" i="2"/>
  <c r="I1148" i="2"/>
  <c r="G1148" i="2"/>
  <c r="D1223" i="2"/>
  <c r="I1147" i="2"/>
  <c r="G1147" i="2"/>
  <c r="D1222" i="2"/>
  <c r="I1146" i="2"/>
  <c r="G1146" i="2"/>
  <c r="D1221" i="2"/>
  <c r="I1145" i="2"/>
  <c r="G1145" i="2"/>
  <c r="D1220" i="2"/>
  <c r="I1144" i="2"/>
  <c r="G1144" i="2"/>
  <c r="D1219" i="2"/>
  <c r="I1143" i="2"/>
  <c r="G1143" i="2"/>
  <c r="D1218" i="2"/>
  <c r="I1142" i="2"/>
  <c r="G1142" i="2"/>
  <c r="D1217" i="2"/>
  <c r="I1141" i="2"/>
  <c r="G1141" i="2"/>
  <c r="D1216" i="2"/>
  <c r="I1140" i="2"/>
  <c r="G1140" i="2"/>
  <c r="D1215" i="2"/>
  <c r="I1139" i="2"/>
  <c r="G1139" i="2"/>
  <c r="D1214" i="2"/>
  <c r="I1138" i="2"/>
  <c r="G1138" i="2"/>
  <c r="D1213" i="2"/>
  <c r="I1137" i="2"/>
  <c r="G1137" i="2"/>
  <c r="D1212" i="2"/>
  <c r="I1136" i="2"/>
  <c r="G1136" i="2"/>
  <c r="D1211" i="2"/>
  <c r="I1135" i="2"/>
  <c r="G1135" i="2"/>
  <c r="D1210" i="2"/>
  <c r="I1134" i="2"/>
  <c r="G1134" i="2"/>
  <c r="D1209" i="2"/>
  <c r="I1133" i="2"/>
  <c r="G1133" i="2"/>
  <c r="D1208" i="2"/>
  <c r="I1132" i="2"/>
  <c r="G1132" i="2"/>
  <c r="D1207" i="2"/>
  <c r="I1131" i="2"/>
  <c r="G1131" i="2"/>
  <c r="D1206" i="2"/>
  <c r="I1130" i="2"/>
  <c r="G1130" i="2"/>
  <c r="D1205" i="2"/>
  <c r="I1129" i="2"/>
  <c r="G1129" i="2"/>
  <c r="D1204" i="2"/>
  <c r="I1128" i="2"/>
  <c r="G1128" i="2"/>
  <c r="D1203" i="2"/>
  <c r="I1127" i="2"/>
  <c r="G1127" i="2"/>
  <c r="D1202" i="2"/>
  <c r="I1126" i="2"/>
  <c r="G1126" i="2"/>
  <c r="D1201" i="2"/>
  <c r="I1125" i="2"/>
  <c r="G1125" i="2"/>
  <c r="D1200" i="2"/>
  <c r="I1124" i="2"/>
  <c r="G1124" i="2"/>
  <c r="D1199" i="2"/>
  <c r="I1123" i="2"/>
  <c r="G1123" i="2"/>
  <c r="D1198" i="2"/>
  <c r="I1122" i="2"/>
  <c r="G1122" i="2"/>
  <c r="D1197" i="2"/>
  <c r="I1121" i="2"/>
  <c r="G1121" i="2"/>
  <c r="D1196" i="2"/>
  <c r="I1120" i="2"/>
  <c r="G1120" i="2"/>
  <c r="D1195" i="2"/>
  <c r="I1119" i="2"/>
  <c r="G1119" i="2"/>
  <c r="D1194" i="2"/>
  <c r="I1118" i="2"/>
  <c r="G1118" i="2"/>
  <c r="D1193" i="2"/>
  <c r="I1117" i="2"/>
  <c r="G1117" i="2"/>
  <c r="D1192" i="2"/>
  <c r="I1116" i="2"/>
  <c r="G1116" i="2"/>
  <c r="D1191" i="2"/>
  <c r="I1115" i="2"/>
  <c r="G1115" i="2"/>
  <c r="D1190" i="2"/>
  <c r="I1114" i="2"/>
  <c r="G1114" i="2"/>
  <c r="D1189" i="2"/>
  <c r="I1113" i="2"/>
  <c r="G1113" i="2"/>
  <c r="D1188" i="2"/>
  <c r="I1112" i="2"/>
  <c r="G1112" i="2"/>
  <c r="D1187" i="2"/>
  <c r="I1111" i="2"/>
  <c r="G1111" i="2"/>
  <c r="D1186" i="2"/>
  <c r="I1110" i="2"/>
  <c r="G1110" i="2"/>
  <c r="D1185" i="2"/>
  <c r="I1109" i="2"/>
  <c r="G1109" i="2"/>
  <c r="D1184" i="2"/>
  <c r="I1108" i="2"/>
  <c r="G1108" i="2"/>
  <c r="D1183" i="2"/>
  <c r="I1107" i="2"/>
  <c r="G1107" i="2"/>
  <c r="D1182" i="2"/>
  <c r="I1106" i="2"/>
  <c r="G1106" i="2"/>
  <c r="D1181" i="2"/>
  <c r="I1105" i="2"/>
  <c r="G1105" i="2"/>
  <c r="D1180" i="2"/>
  <c r="I1104" i="2"/>
  <c r="G1104" i="2"/>
  <c r="D1179" i="2"/>
  <c r="I1103" i="2"/>
  <c r="G1103" i="2"/>
  <c r="D1178" i="2"/>
  <c r="I1102" i="2"/>
  <c r="G1102" i="2"/>
  <c r="D1177" i="2"/>
  <c r="I1101" i="2"/>
  <c r="G1101" i="2"/>
  <c r="D1176" i="2"/>
  <c r="I1100" i="2"/>
  <c r="G1100" i="2"/>
  <c r="D1175" i="2"/>
  <c r="I1099" i="2"/>
  <c r="G1099" i="2"/>
  <c r="D1174" i="2"/>
  <c r="I1098" i="2"/>
  <c r="G1098" i="2"/>
  <c r="D1173" i="2"/>
  <c r="I1097" i="2"/>
  <c r="G1097" i="2"/>
  <c r="D1172" i="2"/>
  <c r="I1096" i="2"/>
  <c r="G1096" i="2"/>
  <c r="D1171" i="2"/>
  <c r="I1095" i="2"/>
  <c r="G1095" i="2"/>
  <c r="D1170" i="2"/>
  <c r="I1094" i="2"/>
  <c r="G1094" i="2"/>
  <c r="D1169" i="2"/>
  <c r="I1093" i="2"/>
  <c r="G1093" i="2"/>
  <c r="D1168" i="2"/>
  <c r="I1092" i="2"/>
  <c r="G1092" i="2"/>
  <c r="D1167" i="2"/>
  <c r="I1091" i="2"/>
  <c r="G1091" i="2"/>
  <c r="D1166" i="2"/>
  <c r="I1090" i="2"/>
  <c r="G1090" i="2"/>
  <c r="D1165" i="2"/>
  <c r="I1089" i="2"/>
  <c r="G1089" i="2"/>
  <c r="D1164" i="2"/>
  <c r="I1088" i="2"/>
  <c r="G1088" i="2"/>
  <c r="D1163" i="2"/>
  <c r="I1087" i="2"/>
  <c r="G1087" i="2"/>
  <c r="D1162" i="2"/>
  <c r="I1086" i="2"/>
  <c r="G1086" i="2"/>
  <c r="D1161" i="2"/>
  <c r="I1085" i="2"/>
  <c r="G1085" i="2"/>
  <c r="D1160" i="2"/>
  <c r="I1084" i="2"/>
  <c r="G1084" i="2"/>
  <c r="D1159" i="2"/>
  <c r="I1083" i="2"/>
  <c r="G1083" i="2"/>
  <c r="D1158" i="2"/>
  <c r="I1082" i="2"/>
  <c r="G1082" i="2"/>
  <c r="D1157" i="2"/>
  <c r="I1081" i="2"/>
  <c r="G1081" i="2"/>
  <c r="D1156" i="2"/>
  <c r="I1080" i="2"/>
  <c r="G1080" i="2"/>
  <c r="D1155" i="2"/>
  <c r="I1079" i="2"/>
  <c r="G1079" i="2"/>
  <c r="D1154" i="2"/>
  <c r="I1078" i="2"/>
  <c r="G1078" i="2"/>
  <c r="D1153" i="2"/>
  <c r="I1077" i="2"/>
  <c r="G1077" i="2"/>
  <c r="D1152" i="2"/>
  <c r="I1076" i="2"/>
  <c r="G1076" i="2"/>
  <c r="D1151" i="2"/>
  <c r="I1075" i="2"/>
  <c r="G1075" i="2"/>
  <c r="D1150" i="2"/>
  <c r="I1074" i="2"/>
  <c r="G1074" i="2"/>
  <c r="D1149" i="2"/>
  <c r="I1073" i="2"/>
  <c r="G1073" i="2"/>
  <c r="D1148" i="2"/>
  <c r="I1072" i="2"/>
  <c r="G1072" i="2"/>
  <c r="D1147" i="2"/>
  <c r="I1071" i="2"/>
  <c r="G1071" i="2"/>
  <c r="D1146" i="2"/>
  <c r="I1070" i="2"/>
  <c r="G1070" i="2"/>
  <c r="D1145" i="2"/>
  <c r="I1069" i="2"/>
  <c r="G1069" i="2"/>
  <c r="D1144" i="2"/>
  <c r="I1068" i="2"/>
  <c r="G1068" i="2"/>
  <c r="D1143" i="2"/>
  <c r="I1067" i="2"/>
  <c r="G1067" i="2"/>
  <c r="D1142" i="2"/>
  <c r="I1066" i="2"/>
  <c r="G1066" i="2"/>
  <c r="D1141" i="2"/>
  <c r="I1065" i="2"/>
  <c r="G1065" i="2"/>
  <c r="D1140" i="2"/>
  <c r="I1064" i="2"/>
  <c r="G1064" i="2"/>
  <c r="D1139" i="2"/>
  <c r="I1063" i="2"/>
  <c r="G1063" i="2"/>
  <c r="D1138" i="2"/>
  <c r="I1062" i="2"/>
  <c r="G1062" i="2"/>
  <c r="D1137" i="2"/>
  <c r="I1061" i="2"/>
  <c r="G1061" i="2"/>
  <c r="D1136" i="2"/>
  <c r="I1060" i="2"/>
  <c r="G1060" i="2"/>
  <c r="D1135" i="2"/>
  <c r="I1059" i="2"/>
  <c r="G1059" i="2"/>
  <c r="D1134" i="2"/>
  <c r="I1058" i="2"/>
  <c r="G1058" i="2"/>
  <c r="D1133" i="2"/>
  <c r="I1057" i="2"/>
  <c r="G1057" i="2"/>
  <c r="D1132" i="2"/>
  <c r="I1056" i="2"/>
  <c r="G1056" i="2"/>
  <c r="D1131" i="2"/>
  <c r="I1055" i="2"/>
  <c r="G1055" i="2"/>
  <c r="D1130" i="2"/>
  <c r="I1054" i="2"/>
  <c r="G1054" i="2"/>
  <c r="D1129" i="2"/>
  <c r="I1053" i="2"/>
  <c r="G1053" i="2"/>
  <c r="D1128" i="2"/>
  <c r="I1052" i="2"/>
  <c r="G1052" i="2"/>
  <c r="D1127" i="2"/>
  <c r="I1051" i="2"/>
  <c r="G1051" i="2"/>
  <c r="D1126" i="2"/>
  <c r="I1050" i="2"/>
  <c r="G1050" i="2"/>
  <c r="D1125" i="2"/>
  <c r="I1049" i="2"/>
  <c r="G1049" i="2"/>
  <c r="D1124" i="2"/>
  <c r="I1048" i="2"/>
  <c r="G1048" i="2"/>
  <c r="D1123" i="2"/>
  <c r="I1047" i="2"/>
  <c r="G1047" i="2"/>
  <c r="D1122" i="2"/>
  <c r="I1046" i="2"/>
  <c r="G1046" i="2"/>
  <c r="D1121" i="2"/>
  <c r="I1045" i="2"/>
  <c r="G1045" i="2"/>
  <c r="D1120" i="2"/>
  <c r="I1044" i="2"/>
  <c r="G1044" i="2"/>
  <c r="D1119" i="2"/>
  <c r="I1043" i="2"/>
  <c r="G1043" i="2"/>
  <c r="D1118" i="2"/>
  <c r="I1042" i="2"/>
  <c r="G1042" i="2"/>
  <c r="D1117" i="2"/>
  <c r="I1041" i="2"/>
  <c r="G1041" i="2"/>
  <c r="D1116" i="2"/>
  <c r="I1040" i="2"/>
  <c r="G1040" i="2"/>
  <c r="D1115" i="2"/>
  <c r="I1039" i="2"/>
  <c r="G1039" i="2"/>
  <c r="D1114" i="2"/>
  <c r="I1038" i="2"/>
  <c r="G1038" i="2"/>
  <c r="D1113" i="2"/>
  <c r="I1037" i="2"/>
  <c r="G1037" i="2"/>
  <c r="D1112" i="2"/>
  <c r="I1036" i="2"/>
  <c r="G1036" i="2"/>
  <c r="D1111" i="2"/>
  <c r="I1035" i="2"/>
  <c r="G1035" i="2"/>
  <c r="D1110" i="2"/>
  <c r="I1034" i="2"/>
  <c r="G1034" i="2"/>
  <c r="D1109" i="2"/>
  <c r="I1033" i="2"/>
  <c r="G1033" i="2"/>
  <c r="D1108" i="2"/>
  <c r="I1032" i="2"/>
  <c r="G1032" i="2"/>
  <c r="D1107" i="2"/>
  <c r="I1031" i="2"/>
  <c r="G1031" i="2"/>
  <c r="D1106" i="2"/>
  <c r="I1030" i="2"/>
  <c r="G1030" i="2"/>
  <c r="D1105" i="2"/>
  <c r="I1029" i="2"/>
  <c r="G1029" i="2"/>
  <c r="D1104" i="2"/>
  <c r="I1028" i="2"/>
  <c r="G1028" i="2"/>
  <c r="D1103" i="2"/>
  <c r="I1027" i="2"/>
  <c r="G1027" i="2"/>
  <c r="D1102" i="2"/>
  <c r="I1026" i="2"/>
  <c r="G1026" i="2"/>
  <c r="D1101" i="2"/>
  <c r="I1025" i="2"/>
  <c r="G1025" i="2"/>
  <c r="D1100" i="2"/>
  <c r="I1024" i="2"/>
  <c r="G1024" i="2"/>
  <c r="D1099" i="2"/>
  <c r="I1023" i="2"/>
  <c r="G1023" i="2"/>
  <c r="D1098" i="2"/>
  <c r="I1022" i="2"/>
  <c r="G1022" i="2"/>
  <c r="D1097" i="2"/>
  <c r="I1021" i="2"/>
  <c r="G1021" i="2"/>
  <c r="D1096" i="2"/>
  <c r="I1020" i="2"/>
  <c r="G1020" i="2"/>
  <c r="D1095" i="2"/>
  <c r="I1019" i="2"/>
  <c r="G1019" i="2"/>
  <c r="D1094" i="2"/>
  <c r="I1018" i="2"/>
  <c r="G1018" i="2"/>
  <c r="D1093" i="2"/>
  <c r="I1017" i="2"/>
  <c r="G1017" i="2"/>
  <c r="D1092" i="2"/>
  <c r="I1016" i="2"/>
  <c r="G1016" i="2"/>
  <c r="D1091" i="2"/>
  <c r="I1015" i="2"/>
  <c r="G1015" i="2"/>
  <c r="D1090" i="2"/>
  <c r="I1014" i="2"/>
  <c r="G1014" i="2"/>
  <c r="D1089" i="2"/>
  <c r="I1013" i="2"/>
  <c r="G1013" i="2"/>
  <c r="D1088" i="2"/>
  <c r="I1012" i="2"/>
  <c r="G1012" i="2"/>
  <c r="D1087" i="2"/>
  <c r="I1011" i="2"/>
  <c r="G1011" i="2"/>
  <c r="D1086" i="2"/>
  <c r="I1010" i="2"/>
  <c r="G1010" i="2"/>
  <c r="D1085" i="2"/>
  <c r="I1009" i="2"/>
  <c r="G1009" i="2"/>
  <c r="D1084" i="2"/>
  <c r="I1008" i="2"/>
  <c r="G1008" i="2"/>
  <c r="D1083" i="2"/>
  <c r="I1007" i="2"/>
  <c r="G1007" i="2"/>
  <c r="D1082" i="2"/>
  <c r="I1006" i="2"/>
  <c r="G1006" i="2"/>
  <c r="D1081" i="2"/>
  <c r="I1005" i="2"/>
  <c r="G1005" i="2"/>
  <c r="D1080" i="2"/>
  <c r="I1004" i="2"/>
  <c r="G1004" i="2"/>
  <c r="D1079" i="2"/>
  <c r="I1003" i="2"/>
  <c r="G1003" i="2"/>
  <c r="D1078" i="2"/>
  <c r="I1002" i="2"/>
  <c r="G1002" i="2"/>
  <c r="D1077" i="2"/>
  <c r="I1001" i="2"/>
  <c r="G1001" i="2"/>
  <c r="D1076" i="2"/>
  <c r="I1000" i="2"/>
  <c r="G1000" i="2"/>
  <c r="D1075" i="2"/>
  <c r="I999" i="2"/>
  <c r="G999" i="2"/>
  <c r="D1074" i="2"/>
  <c r="I998" i="2"/>
  <c r="G998" i="2"/>
  <c r="D1073" i="2"/>
  <c r="I997" i="2"/>
  <c r="G997" i="2"/>
  <c r="D1072" i="2"/>
  <c r="I996" i="2"/>
  <c r="G996" i="2"/>
  <c r="D1071" i="2"/>
  <c r="I995" i="2"/>
  <c r="G995" i="2"/>
  <c r="D1070" i="2"/>
  <c r="I994" i="2"/>
  <c r="G994" i="2"/>
  <c r="D1069" i="2"/>
  <c r="I993" i="2"/>
  <c r="G993" i="2"/>
  <c r="D1068" i="2"/>
  <c r="I992" i="2"/>
  <c r="G992" i="2"/>
  <c r="D1067" i="2"/>
  <c r="I991" i="2"/>
  <c r="G991" i="2"/>
  <c r="D1066" i="2"/>
  <c r="I990" i="2"/>
  <c r="G990" i="2"/>
  <c r="D1065" i="2"/>
  <c r="I989" i="2"/>
  <c r="G989" i="2"/>
  <c r="D1064" i="2"/>
  <c r="I988" i="2"/>
  <c r="G988" i="2"/>
  <c r="D1063" i="2"/>
  <c r="I987" i="2"/>
  <c r="G987" i="2"/>
  <c r="D1062" i="2"/>
  <c r="I986" i="2"/>
  <c r="G986" i="2"/>
  <c r="D1061" i="2"/>
  <c r="I985" i="2"/>
  <c r="G985" i="2"/>
  <c r="D1060" i="2"/>
  <c r="I984" i="2"/>
  <c r="G984" i="2"/>
  <c r="D1059" i="2"/>
  <c r="I983" i="2"/>
  <c r="G983" i="2"/>
  <c r="D1058" i="2"/>
  <c r="I982" i="2"/>
  <c r="G982" i="2"/>
  <c r="D1057" i="2"/>
  <c r="I981" i="2"/>
  <c r="G981" i="2"/>
  <c r="D1056" i="2"/>
  <c r="I980" i="2"/>
  <c r="G980" i="2"/>
  <c r="D1055" i="2"/>
  <c r="I979" i="2"/>
  <c r="G979" i="2"/>
  <c r="D1054" i="2"/>
  <c r="I978" i="2"/>
  <c r="G978" i="2"/>
  <c r="D1053" i="2"/>
  <c r="I977" i="2"/>
  <c r="G977" i="2"/>
  <c r="D1052" i="2"/>
  <c r="I976" i="2"/>
  <c r="G976" i="2"/>
  <c r="D1051" i="2"/>
  <c r="I975" i="2"/>
  <c r="G975" i="2"/>
  <c r="D1050" i="2"/>
  <c r="I974" i="2"/>
  <c r="G974" i="2"/>
  <c r="D1049" i="2"/>
  <c r="I973" i="2"/>
  <c r="G973" i="2"/>
  <c r="D1048" i="2"/>
  <c r="I972" i="2"/>
  <c r="G972" i="2"/>
  <c r="D1047" i="2"/>
  <c r="I971" i="2"/>
  <c r="G971" i="2"/>
  <c r="D1046" i="2"/>
  <c r="I970" i="2"/>
  <c r="G970" i="2"/>
  <c r="D1045" i="2"/>
  <c r="I969" i="2"/>
  <c r="G969" i="2"/>
  <c r="D1044" i="2"/>
  <c r="I968" i="2"/>
  <c r="G968" i="2"/>
  <c r="D1043" i="2"/>
  <c r="I967" i="2"/>
  <c r="G967" i="2"/>
  <c r="D1042" i="2"/>
  <c r="I966" i="2"/>
  <c r="G966" i="2"/>
  <c r="D1041" i="2"/>
  <c r="I965" i="2"/>
  <c r="G965" i="2"/>
  <c r="D1040" i="2"/>
  <c r="I964" i="2"/>
  <c r="G964" i="2"/>
  <c r="D1039" i="2"/>
  <c r="I963" i="2"/>
  <c r="G963" i="2"/>
  <c r="D1038" i="2"/>
  <c r="I962" i="2"/>
  <c r="G962" i="2"/>
  <c r="D1037" i="2"/>
  <c r="I961" i="2"/>
  <c r="G961" i="2"/>
  <c r="D1036" i="2"/>
  <c r="I960" i="2"/>
  <c r="G960" i="2"/>
  <c r="D1035" i="2"/>
  <c r="I959" i="2"/>
  <c r="G959" i="2"/>
  <c r="D1034" i="2"/>
  <c r="I958" i="2"/>
  <c r="G958" i="2"/>
  <c r="D1033" i="2"/>
  <c r="I957" i="2"/>
  <c r="G957" i="2"/>
  <c r="D1032" i="2"/>
  <c r="I956" i="2"/>
  <c r="G956" i="2"/>
  <c r="D1031" i="2"/>
  <c r="I955" i="2"/>
  <c r="G955" i="2"/>
  <c r="D1030" i="2"/>
  <c r="I954" i="2"/>
  <c r="G954" i="2"/>
  <c r="D1029" i="2"/>
  <c r="I953" i="2"/>
  <c r="G953" i="2"/>
  <c r="D1028" i="2"/>
  <c r="I952" i="2"/>
  <c r="G952" i="2"/>
  <c r="D1027" i="2"/>
  <c r="I951" i="2"/>
  <c r="G951" i="2"/>
  <c r="D1026" i="2"/>
  <c r="I950" i="2"/>
  <c r="G950" i="2"/>
  <c r="D1025" i="2"/>
  <c r="I949" i="2"/>
  <c r="G949" i="2"/>
  <c r="D1024" i="2"/>
  <c r="I948" i="2"/>
  <c r="G948" i="2"/>
  <c r="D1023" i="2"/>
  <c r="I947" i="2"/>
  <c r="G947" i="2"/>
  <c r="D1022" i="2"/>
  <c r="I946" i="2"/>
  <c r="G946" i="2"/>
  <c r="D1021" i="2"/>
  <c r="I945" i="2"/>
  <c r="G945" i="2"/>
  <c r="D1020" i="2"/>
  <c r="I944" i="2"/>
  <c r="G944" i="2"/>
  <c r="D1019" i="2"/>
  <c r="I943" i="2"/>
  <c r="G943" i="2"/>
  <c r="D1018" i="2"/>
  <c r="I942" i="2"/>
  <c r="G942" i="2"/>
  <c r="D1017" i="2"/>
  <c r="I941" i="2"/>
  <c r="G941" i="2"/>
  <c r="D1016" i="2"/>
  <c r="I940" i="2"/>
  <c r="G940" i="2"/>
  <c r="D1015" i="2"/>
  <c r="I939" i="2"/>
  <c r="G939" i="2"/>
  <c r="D1014" i="2"/>
  <c r="I938" i="2"/>
  <c r="G938" i="2"/>
  <c r="D1013" i="2"/>
  <c r="I937" i="2"/>
  <c r="G937" i="2"/>
  <c r="D1012" i="2"/>
  <c r="I936" i="2"/>
  <c r="G936" i="2"/>
  <c r="D1011" i="2"/>
  <c r="I935" i="2"/>
  <c r="G935" i="2"/>
  <c r="D1010" i="2"/>
  <c r="I934" i="2"/>
  <c r="G934" i="2"/>
  <c r="D1009" i="2"/>
  <c r="I933" i="2"/>
  <c r="G933" i="2"/>
  <c r="D1008" i="2"/>
  <c r="I932" i="2"/>
  <c r="G932" i="2"/>
  <c r="D1007" i="2"/>
  <c r="I931" i="2"/>
  <c r="G931" i="2"/>
  <c r="D1006" i="2"/>
  <c r="I930" i="2"/>
  <c r="G930" i="2"/>
  <c r="D1005" i="2"/>
  <c r="I929" i="2"/>
  <c r="G929" i="2"/>
  <c r="D1004" i="2"/>
  <c r="I928" i="2"/>
  <c r="G928" i="2"/>
  <c r="D1003" i="2"/>
  <c r="I927" i="2"/>
  <c r="G927" i="2"/>
  <c r="D1002" i="2"/>
  <c r="I926" i="2"/>
  <c r="G926" i="2"/>
  <c r="D1001" i="2"/>
  <c r="I925" i="2"/>
  <c r="G925" i="2"/>
  <c r="D1000" i="2"/>
  <c r="I924" i="2"/>
  <c r="G924" i="2"/>
  <c r="D999" i="2"/>
  <c r="I923" i="2"/>
  <c r="G923" i="2"/>
  <c r="D998" i="2"/>
  <c r="I922" i="2"/>
  <c r="G922" i="2"/>
  <c r="D997" i="2"/>
  <c r="I921" i="2"/>
  <c r="G921" i="2"/>
  <c r="D996" i="2"/>
  <c r="I920" i="2"/>
  <c r="G920" i="2"/>
  <c r="D995" i="2"/>
  <c r="I919" i="2"/>
  <c r="G919" i="2"/>
  <c r="D994" i="2"/>
  <c r="I918" i="2"/>
  <c r="G918" i="2"/>
  <c r="D993" i="2"/>
  <c r="I917" i="2"/>
  <c r="G917" i="2"/>
  <c r="D992" i="2"/>
  <c r="I916" i="2"/>
  <c r="G916" i="2"/>
  <c r="D991" i="2"/>
  <c r="I915" i="2"/>
  <c r="G915" i="2"/>
  <c r="D990" i="2"/>
  <c r="I914" i="2"/>
  <c r="G914" i="2"/>
  <c r="D989" i="2"/>
  <c r="I913" i="2"/>
  <c r="G913" i="2"/>
  <c r="D988" i="2"/>
  <c r="I912" i="2"/>
  <c r="G912" i="2"/>
  <c r="D987" i="2"/>
  <c r="I911" i="2"/>
  <c r="G911" i="2"/>
  <c r="D986" i="2"/>
  <c r="I910" i="2"/>
  <c r="G910" i="2"/>
  <c r="D985" i="2"/>
  <c r="I909" i="2"/>
  <c r="G909" i="2"/>
  <c r="D984" i="2"/>
  <c r="I908" i="2"/>
  <c r="G908" i="2"/>
  <c r="D983" i="2"/>
  <c r="I907" i="2"/>
  <c r="G907" i="2"/>
  <c r="D982" i="2"/>
  <c r="I906" i="2"/>
  <c r="G906" i="2"/>
  <c r="D981" i="2"/>
  <c r="I905" i="2"/>
  <c r="G905" i="2"/>
  <c r="D980" i="2"/>
  <c r="I904" i="2"/>
  <c r="G904" i="2"/>
  <c r="D979" i="2"/>
  <c r="I903" i="2"/>
  <c r="G903" i="2"/>
  <c r="D978" i="2"/>
  <c r="I902" i="2"/>
  <c r="G902" i="2"/>
  <c r="D977" i="2"/>
  <c r="I901" i="2"/>
  <c r="G901" i="2"/>
  <c r="D976" i="2"/>
  <c r="I900" i="2"/>
  <c r="G900" i="2"/>
  <c r="D975" i="2"/>
  <c r="I899" i="2"/>
  <c r="G899" i="2"/>
  <c r="D974" i="2"/>
  <c r="I898" i="2"/>
  <c r="G898" i="2"/>
  <c r="D973" i="2"/>
  <c r="I897" i="2"/>
  <c r="G897" i="2"/>
  <c r="D972" i="2"/>
  <c r="I896" i="2"/>
  <c r="G896" i="2"/>
  <c r="D971" i="2"/>
  <c r="I895" i="2"/>
  <c r="G895" i="2"/>
  <c r="D970" i="2"/>
  <c r="I894" i="2"/>
  <c r="G894" i="2"/>
  <c r="D969" i="2"/>
  <c r="I893" i="2"/>
  <c r="G893" i="2"/>
  <c r="D968" i="2"/>
  <c r="I892" i="2"/>
  <c r="G892" i="2"/>
  <c r="D967" i="2"/>
  <c r="I891" i="2"/>
  <c r="G891" i="2"/>
  <c r="D966" i="2"/>
  <c r="I890" i="2"/>
  <c r="G890" i="2"/>
  <c r="D965" i="2"/>
  <c r="I889" i="2"/>
  <c r="G889" i="2"/>
  <c r="D964" i="2"/>
  <c r="I888" i="2"/>
  <c r="G888" i="2"/>
  <c r="D963" i="2"/>
  <c r="I887" i="2"/>
  <c r="G887" i="2"/>
  <c r="D962" i="2"/>
  <c r="I886" i="2"/>
  <c r="G886" i="2"/>
  <c r="D961" i="2"/>
  <c r="I885" i="2"/>
  <c r="G885" i="2"/>
  <c r="D960" i="2"/>
  <c r="I884" i="2"/>
  <c r="G884" i="2"/>
  <c r="D959" i="2"/>
  <c r="I883" i="2"/>
  <c r="G883" i="2"/>
  <c r="D958" i="2"/>
  <c r="I882" i="2"/>
  <c r="G882" i="2"/>
  <c r="D957" i="2"/>
  <c r="I881" i="2"/>
  <c r="G881" i="2"/>
  <c r="D956" i="2"/>
  <c r="I880" i="2"/>
  <c r="G880" i="2"/>
  <c r="D955" i="2"/>
  <c r="I879" i="2"/>
  <c r="G879" i="2"/>
  <c r="D954" i="2"/>
  <c r="I878" i="2"/>
  <c r="G878" i="2"/>
  <c r="D953" i="2"/>
  <c r="I877" i="2"/>
  <c r="G877" i="2"/>
  <c r="D952" i="2"/>
  <c r="I876" i="2"/>
  <c r="G876" i="2"/>
  <c r="D951" i="2"/>
  <c r="I875" i="2"/>
  <c r="G875" i="2"/>
  <c r="D950" i="2"/>
  <c r="I874" i="2"/>
  <c r="G874" i="2"/>
  <c r="D949" i="2"/>
  <c r="I873" i="2"/>
  <c r="G873" i="2"/>
  <c r="D948" i="2"/>
  <c r="I872" i="2"/>
  <c r="G872" i="2"/>
  <c r="D947" i="2"/>
  <c r="I871" i="2"/>
  <c r="G871" i="2"/>
  <c r="D946" i="2"/>
  <c r="I870" i="2"/>
  <c r="G870" i="2"/>
  <c r="D945" i="2"/>
  <c r="I869" i="2"/>
  <c r="G869" i="2"/>
  <c r="D944" i="2"/>
  <c r="I868" i="2"/>
  <c r="G868" i="2"/>
  <c r="D943" i="2"/>
  <c r="I867" i="2"/>
  <c r="G867" i="2"/>
  <c r="D942" i="2"/>
  <c r="I866" i="2"/>
  <c r="G866" i="2"/>
  <c r="D941" i="2"/>
  <c r="I865" i="2"/>
  <c r="G865" i="2"/>
  <c r="D940" i="2"/>
  <c r="I864" i="2"/>
  <c r="G864" i="2"/>
  <c r="D939" i="2"/>
  <c r="I863" i="2"/>
  <c r="G863" i="2"/>
  <c r="D938" i="2"/>
  <c r="I862" i="2"/>
  <c r="G862" i="2"/>
  <c r="D937" i="2"/>
  <c r="I861" i="2"/>
  <c r="G861" i="2"/>
  <c r="D936" i="2"/>
  <c r="I860" i="2"/>
  <c r="G860" i="2"/>
  <c r="D935" i="2"/>
  <c r="I859" i="2"/>
  <c r="G859" i="2"/>
  <c r="D934" i="2"/>
  <c r="I858" i="2"/>
  <c r="G858" i="2"/>
  <c r="D933" i="2"/>
  <c r="I857" i="2"/>
  <c r="G857" i="2"/>
  <c r="D932" i="2"/>
  <c r="I856" i="2"/>
  <c r="G856" i="2"/>
  <c r="D931" i="2"/>
  <c r="I855" i="2"/>
  <c r="G855" i="2"/>
  <c r="D930" i="2"/>
  <c r="I854" i="2"/>
  <c r="G854" i="2"/>
  <c r="D929" i="2"/>
  <c r="I853" i="2"/>
  <c r="G853" i="2"/>
  <c r="D928" i="2"/>
  <c r="I852" i="2"/>
  <c r="G852" i="2"/>
  <c r="D927" i="2"/>
  <c r="I851" i="2"/>
  <c r="G851" i="2"/>
  <c r="D926" i="2"/>
  <c r="I850" i="2"/>
  <c r="G850" i="2"/>
  <c r="D925" i="2"/>
  <c r="I849" i="2"/>
  <c r="G849" i="2"/>
  <c r="D924" i="2"/>
  <c r="I848" i="2"/>
  <c r="G848" i="2"/>
  <c r="D923" i="2"/>
  <c r="I847" i="2"/>
  <c r="G847" i="2"/>
  <c r="D922" i="2"/>
  <c r="I846" i="2"/>
  <c r="G846" i="2"/>
  <c r="D921" i="2"/>
  <c r="I845" i="2"/>
  <c r="G845" i="2"/>
  <c r="D920" i="2"/>
  <c r="I844" i="2"/>
  <c r="G844" i="2"/>
  <c r="D919" i="2"/>
  <c r="I843" i="2"/>
  <c r="G843" i="2"/>
  <c r="D918" i="2"/>
  <c r="I842" i="2"/>
  <c r="G842" i="2"/>
  <c r="D917" i="2"/>
  <c r="I841" i="2"/>
  <c r="G841" i="2"/>
  <c r="D916" i="2"/>
  <c r="I840" i="2"/>
  <c r="G840" i="2"/>
  <c r="D915" i="2"/>
  <c r="I839" i="2"/>
  <c r="G839" i="2"/>
  <c r="D914" i="2"/>
  <c r="I838" i="2"/>
  <c r="G838" i="2"/>
  <c r="D913" i="2"/>
  <c r="I837" i="2"/>
  <c r="G837" i="2"/>
  <c r="D912" i="2"/>
  <c r="I836" i="2"/>
  <c r="G836" i="2"/>
  <c r="D911" i="2"/>
  <c r="I835" i="2"/>
  <c r="G835" i="2"/>
  <c r="D910" i="2"/>
  <c r="I834" i="2"/>
  <c r="G834" i="2"/>
  <c r="D909" i="2"/>
  <c r="I833" i="2"/>
  <c r="G833" i="2"/>
  <c r="D908" i="2"/>
  <c r="I832" i="2"/>
  <c r="G832" i="2"/>
  <c r="D907" i="2"/>
  <c r="I831" i="2"/>
  <c r="G831" i="2"/>
  <c r="D906" i="2"/>
  <c r="I830" i="2"/>
  <c r="G830" i="2"/>
  <c r="D905" i="2"/>
  <c r="I829" i="2"/>
  <c r="G829" i="2"/>
  <c r="D904" i="2"/>
  <c r="I828" i="2"/>
  <c r="G828" i="2"/>
  <c r="D903" i="2"/>
  <c r="I827" i="2"/>
  <c r="G827" i="2"/>
  <c r="D902" i="2"/>
  <c r="I826" i="2"/>
  <c r="G826" i="2"/>
  <c r="D901" i="2"/>
  <c r="I825" i="2"/>
  <c r="G825" i="2"/>
  <c r="D900" i="2"/>
  <c r="I824" i="2"/>
  <c r="G824" i="2"/>
  <c r="D899" i="2"/>
  <c r="I823" i="2"/>
  <c r="G823" i="2"/>
  <c r="D898" i="2"/>
  <c r="I822" i="2"/>
  <c r="G822" i="2"/>
  <c r="D897" i="2"/>
  <c r="I821" i="2"/>
  <c r="G821" i="2"/>
  <c r="D896" i="2"/>
  <c r="I820" i="2"/>
  <c r="G820" i="2"/>
  <c r="D895" i="2"/>
  <c r="I819" i="2"/>
  <c r="G819" i="2"/>
  <c r="D894" i="2"/>
  <c r="I818" i="2"/>
  <c r="G818" i="2"/>
  <c r="D893" i="2"/>
  <c r="I817" i="2"/>
  <c r="G817" i="2"/>
  <c r="D892" i="2"/>
  <c r="I816" i="2"/>
  <c r="G816" i="2"/>
  <c r="D891" i="2"/>
  <c r="I815" i="2"/>
  <c r="G815" i="2"/>
  <c r="D890" i="2"/>
  <c r="I814" i="2"/>
  <c r="G814" i="2"/>
  <c r="D889" i="2"/>
  <c r="I813" i="2"/>
  <c r="G813" i="2"/>
  <c r="D888" i="2"/>
  <c r="I812" i="2"/>
  <c r="G812" i="2"/>
  <c r="D887" i="2"/>
  <c r="I811" i="2"/>
  <c r="G811" i="2"/>
  <c r="D886" i="2"/>
  <c r="I810" i="2"/>
  <c r="G810" i="2"/>
  <c r="D885" i="2"/>
  <c r="I809" i="2"/>
  <c r="G809" i="2"/>
  <c r="D884" i="2"/>
  <c r="I808" i="2"/>
  <c r="G808" i="2"/>
  <c r="D883" i="2"/>
  <c r="I807" i="2"/>
  <c r="G807" i="2"/>
  <c r="D882" i="2"/>
  <c r="I806" i="2"/>
  <c r="G806" i="2"/>
  <c r="D881" i="2"/>
  <c r="I805" i="2"/>
  <c r="G805" i="2"/>
  <c r="D880" i="2"/>
  <c r="I804" i="2"/>
  <c r="G804" i="2"/>
  <c r="D879" i="2"/>
  <c r="I803" i="2"/>
  <c r="G803" i="2"/>
  <c r="D878" i="2"/>
  <c r="I802" i="2"/>
  <c r="G802" i="2"/>
  <c r="D877" i="2"/>
  <c r="I801" i="2"/>
  <c r="G801" i="2"/>
  <c r="D876" i="2"/>
  <c r="I800" i="2"/>
  <c r="G800" i="2"/>
  <c r="D875" i="2"/>
  <c r="I799" i="2"/>
  <c r="G799" i="2"/>
  <c r="D874" i="2"/>
  <c r="I798" i="2"/>
  <c r="G798" i="2"/>
  <c r="D873" i="2"/>
  <c r="I797" i="2"/>
  <c r="G797" i="2"/>
  <c r="D872" i="2"/>
  <c r="I796" i="2"/>
  <c r="G796" i="2"/>
  <c r="D871" i="2"/>
  <c r="I795" i="2"/>
  <c r="G795" i="2"/>
  <c r="D870" i="2"/>
  <c r="I794" i="2"/>
  <c r="G794" i="2"/>
  <c r="D869" i="2"/>
  <c r="I793" i="2"/>
  <c r="G793" i="2"/>
  <c r="D868" i="2"/>
  <c r="I792" i="2"/>
  <c r="G792" i="2"/>
  <c r="D867" i="2"/>
  <c r="I791" i="2"/>
  <c r="G791" i="2"/>
  <c r="D866" i="2"/>
  <c r="I790" i="2"/>
  <c r="G790" i="2"/>
  <c r="D865" i="2"/>
  <c r="I789" i="2"/>
  <c r="G789" i="2"/>
  <c r="D864" i="2"/>
  <c r="I788" i="2"/>
  <c r="G788" i="2"/>
  <c r="D863" i="2"/>
  <c r="I787" i="2"/>
  <c r="G787" i="2"/>
  <c r="D862" i="2"/>
  <c r="I786" i="2"/>
  <c r="G786" i="2"/>
  <c r="D861" i="2"/>
  <c r="I785" i="2"/>
  <c r="G785" i="2"/>
  <c r="D860" i="2"/>
  <c r="I784" i="2"/>
  <c r="G784" i="2"/>
  <c r="D859" i="2"/>
  <c r="I783" i="2"/>
  <c r="G783" i="2"/>
  <c r="D858" i="2"/>
  <c r="I782" i="2"/>
  <c r="G782" i="2"/>
  <c r="D857" i="2"/>
  <c r="I781" i="2"/>
  <c r="G781" i="2"/>
  <c r="D856" i="2"/>
  <c r="I780" i="2"/>
  <c r="G780" i="2"/>
  <c r="D855" i="2"/>
  <c r="I779" i="2"/>
  <c r="G779" i="2"/>
  <c r="D854" i="2"/>
  <c r="I778" i="2"/>
  <c r="G778" i="2"/>
  <c r="D853" i="2"/>
  <c r="I777" i="2"/>
  <c r="G777" i="2"/>
  <c r="D852" i="2"/>
  <c r="I776" i="2"/>
  <c r="G776" i="2"/>
  <c r="D851" i="2"/>
  <c r="I775" i="2"/>
  <c r="G775" i="2"/>
  <c r="D850" i="2"/>
  <c r="I774" i="2"/>
  <c r="G774" i="2"/>
  <c r="D849" i="2"/>
  <c r="I773" i="2"/>
  <c r="G773" i="2"/>
  <c r="D848" i="2"/>
  <c r="I772" i="2"/>
  <c r="G772" i="2"/>
  <c r="D847" i="2"/>
  <c r="I771" i="2"/>
  <c r="G771" i="2"/>
  <c r="D846" i="2"/>
  <c r="I770" i="2"/>
  <c r="G770" i="2"/>
  <c r="D845" i="2"/>
  <c r="I769" i="2"/>
  <c r="G769" i="2"/>
  <c r="D844" i="2"/>
  <c r="I768" i="2"/>
  <c r="G768" i="2"/>
  <c r="D843" i="2"/>
  <c r="I767" i="2"/>
  <c r="G767" i="2"/>
  <c r="D842" i="2"/>
  <c r="I766" i="2"/>
  <c r="G766" i="2"/>
  <c r="D841" i="2"/>
  <c r="I765" i="2"/>
  <c r="G765" i="2"/>
  <c r="D840" i="2"/>
  <c r="I764" i="2"/>
  <c r="G764" i="2"/>
  <c r="D839" i="2"/>
  <c r="I763" i="2"/>
  <c r="G763" i="2"/>
  <c r="D838" i="2"/>
  <c r="I762" i="2"/>
  <c r="G762" i="2"/>
  <c r="D837" i="2"/>
  <c r="I761" i="2"/>
  <c r="G761" i="2"/>
  <c r="D836" i="2"/>
  <c r="I760" i="2"/>
  <c r="G760" i="2"/>
  <c r="D835" i="2"/>
  <c r="I759" i="2"/>
  <c r="G759" i="2"/>
  <c r="D834" i="2"/>
  <c r="I758" i="2"/>
  <c r="G758" i="2"/>
  <c r="D833" i="2"/>
  <c r="I757" i="2"/>
  <c r="G757" i="2"/>
  <c r="D832" i="2"/>
  <c r="I756" i="2"/>
  <c r="G756" i="2"/>
  <c r="D831" i="2"/>
  <c r="I755" i="2"/>
  <c r="G755" i="2"/>
  <c r="D830" i="2"/>
  <c r="I754" i="2"/>
  <c r="G754" i="2"/>
  <c r="D829" i="2"/>
  <c r="I753" i="2"/>
  <c r="G753" i="2"/>
  <c r="D828" i="2"/>
  <c r="I752" i="2"/>
  <c r="G752" i="2"/>
  <c r="D827" i="2"/>
  <c r="I751" i="2"/>
  <c r="G751" i="2"/>
  <c r="D826" i="2"/>
  <c r="I750" i="2"/>
  <c r="G750" i="2"/>
  <c r="D825" i="2"/>
  <c r="I749" i="2"/>
  <c r="G749" i="2"/>
  <c r="D824" i="2"/>
  <c r="I748" i="2"/>
  <c r="G748" i="2"/>
  <c r="D823" i="2"/>
  <c r="I747" i="2"/>
  <c r="G747" i="2"/>
  <c r="D822" i="2"/>
  <c r="I746" i="2"/>
  <c r="G746" i="2"/>
  <c r="D821" i="2"/>
  <c r="I745" i="2"/>
  <c r="G745" i="2"/>
  <c r="D820" i="2"/>
  <c r="I744" i="2"/>
  <c r="G744" i="2"/>
  <c r="D819" i="2"/>
  <c r="I743" i="2"/>
  <c r="G743" i="2"/>
  <c r="D818" i="2"/>
  <c r="I742" i="2"/>
  <c r="G742" i="2"/>
  <c r="D817" i="2"/>
  <c r="I741" i="2"/>
  <c r="G741" i="2"/>
  <c r="D816" i="2"/>
  <c r="I740" i="2"/>
  <c r="G740" i="2"/>
  <c r="D815" i="2"/>
  <c r="I739" i="2"/>
  <c r="G739" i="2"/>
  <c r="D814" i="2"/>
  <c r="I738" i="2"/>
  <c r="G738" i="2"/>
  <c r="D813" i="2"/>
  <c r="I737" i="2"/>
  <c r="G737" i="2"/>
  <c r="D812" i="2"/>
  <c r="I736" i="2"/>
  <c r="G736" i="2"/>
  <c r="D811" i="2"/>
  <c r="I735" i="2"/>
  <c r="G735" i="2"/>
  <c r="D810" i="2"/>
  <c r="I734" i="2"/>
  <c r="G734" i="2"/>
  <c r="D809" i="2"/>
  <c r="I733" i="2"/>
  <c r="G733" i="2"/>
  <c r="D808" i="2"/>
  <c r="I732" i="2"/>
  <c r="G732" i="2"/>
  <c r="D807" i="2"/>
  <c r="I731" i="2"/>
  <c r="G731" i="2"/>
  <c r="D806" i="2"/>
  <c r="I730" i="2"/>
  <c r="G730" i="2"/>
  <c r="D805" i="2"/>
  <c r="I729" i="2"/>
  <c r="G729" i="2"/>
  <c r="D804" i="2"/>
  <c r="I728" i="2"/>
  <c r="G728" i="2"/>
  <c r="D803" i="2"/>
  <c r="I727" i="2"/>
  <c r="G727" i="2"/>
  <c r="D802" i="2"/>
  <c r="I726" i="2"/>
  <c r="G726" i="2"/>
  <c r="D801" i="2"/>
  <c r="I725" i="2"/>
  <c r="G725" i="2"/>
  <c r="D800" i="2"/>
  <c r="I724" i="2"/>
  <c r="G724" i="2"/>
  <c r="D799" i="2"/>
  <c r="I723" i="2"/>
  <c r="G723" i="2"/>
  <c r="D798" i="2"/>
  <c r="I722" i="2"/>
  <c r="G722" i="2"/>
  <c r="D797" i="2"/>
  <c r="I721" i="2"/>
  <c r="G721" i="2"/>
  <c r="D796" i="2"/>
  <c r="I720" i="2"/>
  <c r="G720" i="2"/>
  <c r="D795" i="2"/>
  <c r="I719" i="2"/>
  <c r="G719" i="2"/>
  <c r="D794" i="2"/>
  <c r="I718" i="2"/>
  <c r="G718" i="2"/>
  <c r="D793" i="2"/>
  <c r="I717" i="2"/>
  <c r="G717" i="2"/>
  <c r="D792" i="2"/>
  <c r="I716" i="2"/>
  <c r="G716" i="2"/>
  <c r="D791" i="2"/>
  <c r="I715" i="2"/>
  <c r="G715" i="2"/>
  <c r="D790" i="2"/>
  <c r="I714" i="2"/>
  <c r="G714" i="2"/>
  <c r="D789" i="2"/>
  <c r="I713" i="2"/>
  <c r="G713" i="2"/>
  <c r="D788" i="2"/>
  <c r="I712" i="2"/>
  <c r="G712" i="2"/>
  <c r="D787" i="2"/>
  <c r="I711" i="2"/>
  <c r="G711" i="2"/>
  <c r="D786" i="2"/>
  <c r="I710" i="2"/>
  <c r="G710" i="2"/>
  <c r="D785" i="2"/>
  <c r="I709" i="2"/>
  <c r="G709" i="2"/>
  <c r="D784" i="2"/>
  <c r="I708" i="2"/>
  <c r="G708" i="2"/>
  <c r="D783" i="2"/>
  <c r="I707" i="2"/>
  <c r="G707" i="2"/>
  <c r="D782" i="2"/>
  <c r="I706" i="2"/>
  <c r="G706" i="2"/>
  <c r="D781" i="2"/>
  <c r="I705" i="2"/>
  <c r="G705" i="2"/>
  <c r="D780" i="2"/>
  <c r="I704" i="2"/>
  <c r="G704" i="2"/>
  <c r="D779" i="2"/>
  <c r="I703" i="2"/>
  <c r="G703" i="2"/>
  <c r="D778" i="2"/>
  <c r="I702" i="2"/>
  <c r="G702" i="2"/>
  <c r="D777" i="2"/>
  <c r="I701" i="2"/>
  <c r="G701" i="2"/>
  <c r="D776" i="2"/>
  <c r="I700" i="2"/>
  <c r="G700" i="2"/>
  <c r="D775" i="2"/>
  <c r="I699" i="2"/>
  <c r="G699" i="2"/>
  <c r="D774" i="2"/>
  <c r="I698" i="2"/>
  <c r="G698" i="2"/>
  <c r="D773" i="2"/>
  <c r="I697" i="2"/>
  <c r="G697" i="2"/>
  <c r="D772" i="2"/>
  <c r="I696" i="2"/>
  <c r="G696" i="2"/>
  <c r="D771" i="2"/>
  <c r="I695" i="2"/>
  <c r="G695" i="2"/>
  <c r="D770" i="2"/>
  <c r="I694" i="2"/>
  <c r="G694" i="2"/>
  <c r="D769" i="2"/>
  <c r="I693" i="2"/>
  <c r="G693" i="2"/>
  <c r="D768" i="2"/>
  <c r="I692" i="2"/>
  <c r="G692" i="2"/>
  <c r="D767" i="2"/>
  <c r="I691" i="2"/>
  <c r="G691" i="2"/>
  <c r="D766" i="2"/>
  <c r="I690" i="2"/>
  <c r="G690" i="2"/>
  <c r="D765" i="2"/>
  <c r="I689" i="2"/>
  <c r="G689" i="2"/>
  <c r="D764" i="2"/>
  <c r="I688" i="2"/>
  <c r="G688" i="2"/>
  <c r="D763" i="2"/>
  <c r="I687" i="2"/>
  <c r="G687" i="2"/>
  <c r="D762" i="2"/>
  <c r="I686" i="2"/>
  <c r="G686" i="2"/>
  <c r="D761" i="2"/>
  <c r="I685" i="2"/>
  <c r="G685" i="2"/>
  <c r="D760" i="2"/>
  <c r="I684" i="2"/>
  <c r="G684" i="2"/>
  <c r="D759" i="2"/>
  <c r="I683" i="2"/>
  <c r="G683" i="2"/>
  <c r="D758" i="2"/>
  <c r="I682" i="2"/>
  <c r="G682" i="2"/>
  <c r="D757" i="2"/>
  <c r="I681" i="2"/>
  <c r="G681" i="2"/>
  <c r="D756" i="2"/>
  <c r="I680" i="2"/>
  <c r="G680" i="2"/>
  <c r="D755" i="2"/>
  <c r="I679" i="2"/>
  <c r="G679" i="2"/>
  <c r="D754" i="2"/>
  <c r="I678" i="2"/>
  <c r="G678" i="2"/>
  <c r="D753" i="2"/>
  <c r="I677" i="2"/>
  <c r="G677" i="2"/>
  <c r="D752" i="2"/>
  <c r="I676" i="2"/>
  <c r="G676" i="2"/>
  <c r="D751" i="2"/>
  <c r="I675" i="2"/>
  <c r="G675" i="2"/>
  <c r="D750" i="2"/>
  <c r="I674" i="2"/>
  <c r="G674" i="2"/>
  <c r="D749" i="2"/>
  <c r="I673" i="2"/>
  <c r="G673" i="2"/>
  <c r="D748" i="2"/>
  <c r="I672" i="2"/>
  <c r="G672" i="2"/>
  <c r="D747" i="2"/>
  <c r="I671" i="2"/>
  <c r="G671" i="2"/>
  <c r="D746" i="2"/>
  <c r="I670" i="2"/>
  <c r="G670" i="2"/>
  <c r="D745" i="2"/>
  <c r="I669" i="2"/>
  <c r="G669" i="2"/>
  <c r="D744" i="2"/>
  <c r="I668" i="2"/>
  <c r="G668" i="2"/>
  <c r="D743" i="2"/>
  <c r="I667" i="2"/>
  <c r="G667" i="2"/>
  <c r="D742" i="2"/>
  <c r="I666" i="2"/>
  <c r="G666" i="2"/>
  <c r="D741" i="2"/>
  <c r="I665" i="2"/>
  <c r="G665" i="2"/>
  <c r="D740" i="2"/>
  <c r="I664" i="2"/>
  <c r="G664" i="2"/>
  <c r="D739" i="2"/>
  <c r="I663" i="2"/>
  <c r="G663" i="2"/>
  <c r="D738" i="2"/>
  <c r="I662" i="2"/>
  <c r="G662" i="2"/>
  <c r="D737" i="2"/>
  <c r="I661" i="2"/>
  <c r="G661" i="2"/>
  <c r="D736" i="2"/>
  <c r="I660" i="2"/>
  <c r="G660" i="2"/>
  <c r="D735" i="2"/>
  <c r="I659" i="2"/>
  <c r="G659" i="2"/>
  <c r="D734" i="2"/>
  <c r="I658" i="2"/>
  <c r="G658" i="2"/>
  <c r="D733" i="2"/>
  <c r="I657" i="2"/>
  <c r="G657" i="2"/>
  <c r="D732" i="2"/>
  <c r="I656" i="2"/>
  <c r="G656" i="2"/>
  <c r="D731" i="2"/>
  <c r="I655" i="2"/>
  <c r="G655" i="2"/>
  <c r="D730" i="2"/>
  <c r="I654" i="2"/>
  <c r="G654" i="2"/>
  <c r="D729" i="2"/>
  <c r="I653" i="2"/>
  <c r="G653" i="2"/>
  <c r="D728" i="2"/>
  <c r="I652" i="2"/>
  <c r="G652" i="2"/>
  <c r="D727" i="2"/>
  <c r="I651" i="2"/>
  <c r="G651" i="2"/>
  <c r="D726" i="2"/>
  <c r="I650" i="2"/>
  <c r="G650" i="2"/>
  <c r="D725" i="2"/>
  <c r="I649" i="2"/>
  <c r="G649" i="2"/>
  <c r="D724" i="2"/>
  <c r="I648" i="2"/>
  <c r="G648" i="2"/>
  <c r="D723" i="2"/>
  <c r="I647" i="2"/>
  <c r="G647" i="2"/>
  <c r="D722" i="2"/>
  <c r="I646" i="2"/>
  <c r="G646" i="2"/>
  <c r="D721" i="2"/>
  <c r="I645" i="2"/>
  <c r="G645" i="2"/>
  <c r="D720" i="2"/>
  <c r="I644" i="2"/>
  <c r="G644" i="2"/>
  <c r="D719" i="2"/>
  <c r="I643" i="2"/>
  <c r="G643" i="2"/>
  <c r="D718" i="2"/>
  <c r="I642" i="2"/>
  <c r="G642" i="2"/>
  <c r="D717" i="2"/>
  <c r="I641" i="2"/>
  <c r="G641" i="2"/>
  <c r="D716" i="2"/>
  <c r="I640" i="2"/>
  <c r="G640" i="2"/>
  <c r="D715" i="2"/>
  <c r="I639" i="2"/>
  <c r="G639" i="2"/>
  <c r="D714" i="2"/>
  <c r="I638" i="2"/>
  <c r="G638" i="2"/>
  <c r="D713" i="2"/>
  <c r="I637" i="2"/>
  <c r="G637" i="2"/>
  <c r="D712" i="2"/>
  <c r="I636" i="2"/>
  <c r="G636" i="2"/>
  <c r="D711" i="2"/>
  <c r="I635" i="2"/>
  <c r="G635" i="2"/>
  <c r="D710" i="2"/>
  <c r="I634" i="2"/>
  <c r="G634" i="2"/>
  <c r="D709" i="2"/>
  <c r="I633" i="2"/>
  <c r="G633" i="2"/>
  <c r="D708" i="2"/>
  <c r="I632" i="2"/>
  <c r="G632" i="2"/>
  <c r="D707" i="2"/>
  <c r="I631" i="2"/>
  <c r="G631" i="2"/>
  <c r="D706" i="2"/>
  <c r="I630" i="2"/>
  <c r="G630" i="2"/>
  <c r="D705" i="2"/>
  <c r="I629" i="2"/>
  <c r="G629" i="2"/>
  <c r="D704" i="2"/>
  <c r="I628" i="2"/>
  <c r="G628" i="2"/>
  <c r="D703" i="2"/>
  <c r="I627" i="2"/>
  <c r="G627" i="2"/>
  <c r="D702" i="2"/>
  <c r="I626" i="2"/>
  <c r="G626" i="2"/>
  <c r="D701" i="2"/>
  <c r="I625" i="2"/>
  <c r="G625" i="2"/>
  <c r="D700" i="2"/>
  <c r="I624" i="2"/>
  <c r="G624" i="2"/>
  <c r="D699" i="2"/>
  <c r="I623" i="2"/>
  <c r="G623" i="2"/>
  <c r="D698" i="2"/>
  <c r="I622" i="2"/>
  <c r="G622" i="2"/>
  <c r="D697" i="2"/>
  <c r="I621" i="2"/>
  <c r="G621" i="2"/>
  <c r="D696" i="2"/>
  <c r="I620" i="2"/>
  <c r="G620" i="2"/>
  <c r="D695" i="2"/>
  <c r="I619" i="2"/>
  <c r="G619" i="2"/>
  <c r="D694" i="2"/>
  <c r="I618" i="2"/>
  <c r="G618" i="2"/>
  <c r="D693" i="2"/>
  <c r="I617" i="2"/>
  <c r="G617" i="2"/>
  <c r="D692" i="2"/>
  <c r="I616" i="2"/>
  <c r="G616" i="2"/>
  <c r="D691" i="2"/>
  <c r="I615" i="2"/>
  <c r="G615" i="2"/>
  <c r="D690" i="2"/>
  <c r="I614" i="2"/>
  <c r="G614" i="2"/>
  <c r="D689" i="2"/>
  <c r="I613" i="2"/>
  <c r="G613" i="2"/>
  <c r="D688" i="2"/>
  <c r="I612" i="2"/>
  <c r="G612" i="2"/>
  <c r="D687" i="2"/>
  <c r="I611" i="2"/>
  <c r="G611" i="2"/>
  <c r="D686" i="2"/>
  <c r="I610" i="2"/>
  <c r="G610" i="2"/>
  <c r="D685" i="2"/>
  <c r="I609" i="2"/>
  <c r="G609" i="2"/>
  <c r="D684" i="2"/>
  <c r="I608" i="2"/>
  <c r="G608" i="2"/>
  <c r="D683" i="2"/>
  <c r="I607" i="2"/>
  <c r="G607" i="2"/>
  <c r="D682" i="2"/>
  <c r="I606" i="2"/>
  <c r="G606" i="2"/>
  <c r="D681" i="2"/>
  <c r="I605" i="2"/>
  <c r="G605" i="2"/>
  <c r="D680" i="2"/>
  <c r="I604" i="2"/>
  <c r="G604" i="2"/>
  <c r="D679" i="2"/>
  <c r="I603" i="2"/>
  <c r="G603" i="2"/>
  <c r="D678" i="2"/>
  <c r="I602" i="2"/>
  <c r="G602" i="2"/>
  <c r="D677" i="2"/>
  <c r="I601" i="2"/>
  <c r="G601" i="2"/>
  <c r="D676" i="2"/>
  <c r="I600" i="2"/>
  <c r="G600" i="2"/>
  <c r="D675" i="2"/>
  <c r="I599" i="2"/>
  <c r="G599" i="2"/>
  <c r="D674" i="2"/>
  <c r="I598" i="2"/>
  <c r="G598" i="2"/>
  <c r="D673" i="2"/>
  <c r="I597" i="2"/>
  <c r="G597" i="2"/>
  <c r="D672" i="2"/>
  <c r="I596" i="2"/>
  <c r="G596" i="2"/>
  <c r="D671" i="2"/>
  <c r="I595" i="2"/>
  <c r="G595" i="2"/>
  <c r="D670" i="2"/>
  <c r="I594" i="2"/>
  <c r="G594" i="2"/>
  <c r="D669" i="2"/>
  <c r="I593" i="2"/>
  <c r="G593" i="2"/>
  <c r="D668" i="2"/>
  <c r="I592" i="2"/>
  <c r="G592" i="2"/>
  <c r="D667" i="2"/>
  <c r="I591" i="2"/>
  <c r="G591" i="2"/>
  <c r="D666" i="2"/>
  <c r="I590" i="2"/>
  <c r="G590" i="2"/>
  <c r="D665" i="2"/>
  <c r="I589" i="2"/>
  <c r="G589" i="2"/>
  <c r="D664" i="2"/>
  <c r="I588" i="2"/>
  <c r="G588" i="2"/>
  <c r="D663" i="2"/>
  <c r="I587" i="2"/>
  <c r="G587" i="2"/>
  <c r="D662" i="2"/>
  <c r="I586" i="2"/>
  <c r="G586" i="2"/>
  <c r="D661" i="2"/>
  <c r="I585" i="2"/>
  <c r="G585" i="2"/>
  <c r="D660" i="2"/>
  <c r="I584" i="2"/>
  <c r="G584" i="2"/>
  <c r="D659" i="2"/>
  <c r="I583" i="2"/>
  <c r="G583" i="2"/>
  <c r="D658" i="2"/>
  <c r="I582" i="2"/>
  <c r="G582" i="2"/>
  <c r="D657" i="2"/>
  <c r="I581" i="2"/>
  <c r="G581" i="2"/>
  <c r="D656" i="2"/>
  <c r="I580" i="2"/>
  <c r="G580" i="2"/>
  <c r="D655" i="2"/>
  <c r="I579" i="2"/>
  <c r="G579" i="2"/>
  <c r="D654" i="2"/>
  <c r="I578" i="2"/>
  <c r="G578" i="2"/>
  <c r="D653" i="2"/>
  <c r="I577" i="2"/>
  <c r="G577" i="2"/>
  <c r="D652" i="2"/>
  <c r="I576" i="2"/>
  <c r="G576" i="2"/>
  <c r="D651" i="2"/>
  <c r="I575" i="2"/>
  <c r="G575" i="2"/>
  <c r="D650" i="2"/>
  <c r="I574" i="2"/>
  <c r="G574" i="2"/>
  <c r="D649" i="2"/>
  <c r="I573" i="2"/>
  <c r="G573" i="2"/>
  <c r="D648" i="2"/>
  <c r="I572" i="2"/>
  <c r="G572" i="2"/>
  <c r="D647" i="2"/>
  <c r="I571" i="2"/>
  <c r="G571" i="2"/>
  <c r="D646" i="2"/>
  <c r="I570" i="2"/>
  <c r="G570" i="2"/>
  <c r="D645" i="2"/>
  <c r="I569" i="2"/>
  <c r="G569" i="2"/>
  <c r="D644" i="2"/>
  <c r="I568" i="2"/>
  <c r="G568" i="2"/>
  <c r="D643" i="2"/>
  <c r="I567" i="2"/>
  <c r="G567" i="2"/>
  <c r="D642" i="2"/>
  <c r="I566" i="2"/>
  <c r="G566" i="2"/>
  <c r="D641" i="2"/>
  <c r="I565" i="2"/>
  <c r="G565" i="2"/>
  <c r="D640" i="2"/>
  <c r="I564" i="2"/>
  <c r="G564" i="2"/>
  <c r="D639" i="2"/>
  <c r="I563" i="2"/>
  <c r="G563" i="2"/>
  <c r="D638" i="2"/>
  <c r="I562" i="2"/>
  <c r="G562" i="2"/>
  <c r="D637" i="2"/>
  <c r="I561" i="2"/>
  <c r="G561" i="2"/>
  <c r="D636" i="2"/>
  <c r="I560" i="2"/>
  <c r="G560" i="2"/>
  <c r="D635" i="2"/>
  <c r="I559" i="2"/>
  <c r="G559" i="2"/>
  <c r="D634" i="2"/>
  <c r="I558" i="2"/>
  <c r="G558" i="2"/>
  <c r="D633" i="2"/>
  <c r="I557" i="2"/>
  <c r="G557" i="2"/>
  <c r="D632" i="2"/>
  <c r="I556" i="2"/>
  <c r="G556" i="2"/>
  <c r="D631" i="2"/>
  <c r="I555" i="2"/>
  <c r="G555" i="2"/>
  <c r="D630" i="2"/>
  <c r="I554" i="2"/>
  <c r="G554" i="2"/>
  <c r="D629" i="2"/>
  <c r="I553" i="2"/>
  <c r="G553" i="2"/>
  <c r="D628" i="2"/>
  <c r="I552" i="2"/>
  <c r="G552" i="2"/>
  <c r="D627" i="2"/>
  <c r="I551" i="2"/>
  <c r="G551" i="2"/>
  <c r="D626" i="2"/>
  <c r="I550" i="2"/>
  <c r="G550" i="2"/>
  <c r="D625" i="2"/>
  <c r="I549" i="2"/>
  <c r="G549" i="2"/>
  <c r="D624" i="2"/>
  <c r="I548" i="2"/>
  <c r="G548" i="2"/>
  <c r="D623" i="2"/>
  <c r="I547" i="2"/>
  <c r="G547" i="2"/>
  <c r="D622" i="2"/>
  <c r="I546" i="2"/>
  <c r="G546" i="2"/>
  <c r="D621" i="2"/>
  <c r="I545" i="2"/>
  <c r="G545" i="2"/>
  <c r="D620" i="2"/>
  <c r="I544" i="2"/>
  <c r="G544" i="2"/>
  <c r="D619" i="2"/>
  <c r="I543" i="2"/>
  <c r="G543" i="2"/>
  <c r="D618" i="2"/>
  <c r="I542" i="2"/>
  <c r="G542" i="2"/>
  <c r="D617" i="2"/>
  <c r="I541" i="2"/>
  <c r="G541" i="2"/>
  <c r="D616" i="2"/>
  <c r="I540" i="2"/>
  <c r="G540" i="2"/>
  <c r="D615" i="2"/>
  <c r="I539" i="2"/>
  <c r="G539" i="2"/>
  <c r="D614" i="2"/>
  <c r="I538" i="2"/>
  <c r="G538" i="2"/>
  <c r="D613" i="2"/>
  <c r="I537" i="2"/>
  <c r="G537" i="2"/>
  <c r="D612" i="2"/>
  <c r="I536" i="2"/>
  <c r="G536" i="2"/>
  <c r="D611" i="2"/>
  <c r="I535" i="2"/>
  <c r="G535" i="2"/>
  <c r="D610" i="2"/>
  <c r="I534" i="2"/>
  <c r="G534" i="2"/>
  <c r="D609" i="2"/>
  <c r="I533" i="2"/>
  <c r="G533" i="2"/>
  <c r="D608" i="2"/>
  <c r="I532" i="2"/>
  <c r="G532" i="2"/>
  <c r="D607" i="2"/>
  <c r="I531" i="2"/>
  <c r="G531" i="2"/>
  <c r="D606" i="2"/>
  <c r="I530" i="2"/>
  <c r="G530" i="2"/>
  <c r="D605" i="2"/>
  <c r="I529" i="2"/>
  <c r="G529" i="2"/>
  <c r="D604" i="2"/>
  <c r="I528" i="2"/>
  <c r="G528" i="2"/>
  <c r="D603" i="2"/>
  <c r="I527" i="2"/>
  <c r="G527" i="2"/>
  <c r="D602" i="2"/>
  <c r="I526" i="2"/>
  <c r="G526" i="2"/>
  <c r="D601" i="2"/>
  <c r="I525" i="2"/>
  <c r="G525" i="2"/>
  <c r="D600" i="2"/>
  <c r="I524" i="2"/>
  <c r="G524" i="2"/>
  <c r="D599" i="2"/>
  <c r="I523" i="2"/>
  <c r="G523" i="2"/>
  <c r="D598" i="2"/>
  <c r="I522" i="2"/>
  <c r="G522" i="2"/>
  <c r="D597" i="2"/>
  <c r="I521" i="2"/>
  <c r="G521" i="2"/>
  <c r="D596" i="2"/>
  <c r="I520" i="2"/>
  <c r="G520" i="2"/>
  <c r="D595" i="2"/>
  <c r="I519" i="2"/>
  <c r="G519" i="2"/>
  <c r="D594" i="2"/>
  <c r="I518" i="2"/>
  <c r="G518" i="2"/>
  <c r="D593" i="2"/>
  <c r="I517" i="2"/>
  <c r="G517" i="2"/>
  <c r="D592" i="2"/>
  <c r="I516" i="2"/>
  <c r="G516" i="2"/>
  <c r="D591" i="2"/>
  <c r="I515" i="2"/>
  <c r="G515" i="2"/>
  <c r="D590" i="2"/>
  <c r="I514" i="2"/>
  <c r="G514" i="2"/>
  <c r="D589" i="2"/>
  <c r="I513" i="2"/>
  <c r="G513" i="2"/>
  <c r="D588" i="2"/>
  <c r="I512" i="2"/>
  <c r="G512" i="2"/>
  <c r="D587" i="2"/>
  <c r="I511" i="2"/>
  <c r="G511" i="2"/>
  <c r="D586" i="2"/>
  <c r="I510" i="2"/>
  <c r="G510" i="2"/>
  <c r="D585" i="2"/>
  <c r="I509" i="2"/>
  <c r="G509" i="2"/>
  <c r="D584" i="2"/>
  <c r="I508" i="2"/>
  <c r="G508" i="2"/>
  <c r="D583" i="2"/>
  <c r="I507" i="2"/>
  <c r="G507" i="2"/>
  <c r="D582" i="2"/>
  <c r="I506" i="2"/>
  <c r="G506" i="2"/>
  <c r="D581" i="2"/>
  <c r="I505" i="2"/>
  <c r="G505" i="2"/>
  <c r="D580" i="2"/>
  <c r="I504" i="2"/>
  <c r="G504" i="2"/>
  <c r="D579" i="2"/>
  <c r="I503" i="2"/>
  <c r="G503" i="2"/>
  <c r="D578" i="2"/>
  <c r="I502" i="2"/>
  <c r="G502" i="2"/>
  <c r="D577" i="2"/>
  <c r="I501" i="2"/>
  <c r="G501" i="2"/>
  <c r="D576" i="2"/>
  <c r="I500" i="2"/>
  <c r="G500" i="2"/>
  <c r="D575" i="2"/>
  <c r="I499" i="2"/>
  <c r="G499" i="2"/>
  <c r="D574" i="2"/>
  <c r="I498" i="2"/>
  <c r="G498" i="2"/>
  <c r="D573" i="2"/>
  <c r="I497" i="2"/>
  <c r="G497" i="2"/>
  <c r="D572" i="2"/>
  <c r="I496" i="2"/>
  <c r="G496" i="2"/>
  <c r="D571" i="2"/>
  <c r="I495" i="2"/>
  <c r="G495" i="2"/>
  <c r="D570" i="2"/>
  <c r="I494" i="2"/>
  <c r="G494" i="2"/>
  <c r="D569" i="2"/>
  <c r="I493" i="2"/>
  <c r="G493" i="2"/>
  <c r="D568" i="2"/>
  <c r="I492" i="2"/>
  <c r="G492" i="2"/>
  <c r="D567" i="2"/>
  <c r="I491" i="2"/>
  <c r="G491" i="2"/>
  <c r="D566" i="2"/>
  <c r="I490" i="2"/>
  <c r="G490" i="2"/>
  <c r="D565" i="2"/>
  <c r="I489" i="2"/>
  <c r="G489" i="2"/>
  <c r="D564" i="2"/>
  <c r="I488" i="2"/>
  <c r="G488" i="2"/>
  <c r="D563" i="2"/>
  <c r="I487" i="2"/>
  <c r="G487" i="2"/>
  <c r="D562" i="2"/>
  <c r="I486" i="2"/>
  <c r="G486" i="2"/>
  <c r="D561" i="2"/>
  <c r="I485" i="2"/>
  <c r="G485" i="2"/>
  <c r="D560" i="2"/>
  <c r="I484" i="2"/>
  <c r="G484" i="2"/>
  <c r="D559" i="2"/>
  <c r="I483" i="2"/>
  <c r="G483" i="2"/>
  <c r="D558" i="2"/>
  <c r="I482" i="2"/>
  <c r="G482" i="2"/>
  <c r="D557" i="2"/>
  <c r="I481" i="2"/>
  <c r="G481" i="2"/>
  <c r="D556" i="2"/>
  <c r="I480" i="2"/>
  <c r="G480" i="2"/>
  <c r="D555" i="2"/>
  <c r="I479" i="2"/>
  <c r="G479" i="2"/>
  <c r="D554" i="2"/>
  <c r="I478" i="2"/>
  <c r="G478" i="2"/>
  <c r="D553" i="2"/>
  <c r="I477" i="2"/>
  <c r="G477" i="2"/>
  <c r="D552" i="2"/>
  <c r="I476" i="2"/>
  <c r="G476" i="2"/>
  <c r="D551" i="2"/>
  <c r="I475" i="2"/>
  <c r="G475" i="2"/>
  <c r="D550" i="2"/>
  <c r="I474" i="2"/>
  <c r="G474" i="2"/>
  <c r="D549" i="2"/>
  <c r="I473" i="2"/>
  <c r="G473" i="2"/>
  <c r="D548" i="2"/>
  <c r="I472" i="2"/>
  <c r="G472" i="2"/>
  <c r="D547" i="2"/>
  <c r="I471" i="2"/>
  <c r="G471" i="2"/>
  <c r="D546" i="2"/>
  <c r="I470" i="2"/>
  <c r="G470" i="2"/>
  <c r="D545" i="2"/>
  <c r="I469" i="2"/>
  <c r="G469" i="2"/>
  <c r="D544" i="2"/>
  <c r="I468" i="2"/>
  <c r="G468" i="2"/>
  <c r="D543" i="2"/>
  <c r="I467" i="2"/>
  <c r="G467" i="2"/>
  <c r="D542" i="2"/>
  <c r="I466" i="2"/>
  <c r="G466" i="2"/>
  <c r="D541" i="2"/>
  <c r="I465" i="2"/>
  <c r="G465" i="2"/>
  <c r="D540" i="2"/>
  <c r="I464" i="2"/>
  <c r="G464" i="2"/>
  <c r="D539" i="2"/>
  <c r="I463" i="2"/>
  <c r="G463" i="2"/>
  <c r="D538" i="2"/>
  <c r="I462" i="2"/>
  <c r="G462" i="2"/>
  <c r="D537" i="2"/>
  <c r="I461" i="2"/>
  <c r="G461" i="2"/>
  <c r="D536" i="2"/>
  <c r="I460" i="2"/>
  <c r="G460" i="2"/>
  <c r="D535" i="2"/>
  <c r="I459" i="2"/>
  <c r="G459" i="2"/>
  <c r="D534" i="2"/>
  <c r="I458" i="2"/>
  <c r="G458" i="2"/>
  <c r="D533" i="2"/>
  <c r="I457" i="2"/>
  <c r="G457" i="2"/>
  <c r="D532" i="2"/>
  <c r="I456" i="2"/>
  <c r="G456" i="2"/>
  <c r="D531" i="2"/>
  <c r="I455" i="2"/>
  <c r="G455" i="2"/>
  <c r="D530" i="2"/>
  <c r="I454" i="2"/>
  <c r="G454" i="2"/>
  <c r="D529" i="2"/>
  <c r="I453" i="2"/>
  <c r="G453" i="2"/>
  <c r="D528" i="2"/>
  <c r="I452" i="2"/>
  <c r="G452" i="2"/>
  <c r="D527" i="2"/>
  <c r="I451" i="2"/>
  <c r="G451" i="2"/>
  <c r="D526" i="2"/>
  <c r="I450" i="2"/>
  <c r="G450" i="2"/>
  <c r="D525" i="2"/>
  <c r="I449" i="2"/>
  <c r="G449" i="2"/>
  <c r="D524" i="2"/>
  <c r="I448" i="2"/>
  <c r="G448" i="2"/>
  <c r="D523" i="2"/>
  <c r="I447" i="2"/>
  <c r="G447" i="2"/>
  <c r="D522" i="2"/>
  <c r="I446" i="2"/>
  <c r="G446" i="2"/>
  <c r="D521" i="2"/>
  <c r="I445" i="2"/>
  <c r="G445" i="2"/>
  <c r="D520" i="2"/>
  <c r="I444" i="2"/>
  <c r="G444" i="2"/>
  <c r="D519" i="2"/>
  <c r="I443" i="2"/>
  <c r="G443" i="2"/>
  <c r="D518" i="2"/>
  <c r="I442" i="2"/>
  <c r="G442" i="2"/>
  <c r="D517" i="2"/>
  <c r="I441" i="2"/>
  <c r="G441" i="2"/>
  <c r="D516" i="2"/>
  <c r="I440" i="2"/>
  <c r="G440" i="2"/>
  <c r="D515" i="2"/>
  <c r="I439" i="2"/>
  <c r="G439" i="2"/>
  <c r="D514" i="2"/>
  <c r="I438" i="2"/>
  <c r="G438" i="2"/>
  <c r="D513" i="2"/>
  <c r="I437" i="2"/>
  <c r="G437" i="2"/>
  <c r="D512" i="2"/>
  <c r="I436" i="2"/>
  <c r="G436" i="2"/>
  <c r="D511" i="2"/>
  <c r="I435" i="2"/>
  <c r="G435" i="2"/>
  <c r="D510" i="2"/>
  <c r="I434" i="2"/>
  <c r="G434" i="2"/>
  <c r="D509" i="2"/>
  <c r="I433" i="2"/>
  <c r="G433" i="2"/>
  <c r="D508" i="2"/>
  <c r="I432" i="2"/>
  <c r="G432" i="2"/>
  <c r="D507" i="2"/>
  <c r="I431" i="2"/>
  <c r="G431" i="2"/>
  <c r="D506" i="2"/>
  <c r="I430" i="2"/>
  <c r="G430" i="2"/>
  <c r="D505" i="2"/>
  <c r="I429" i="2"/>
  <c r="G429" i="2"/>
  <c r="D504" i="2"/>
  <c r="I428" i="2"/>
  <c r="G428" i="2"/>
  <c r="D503" i="2"/>
  <c r="I427" i="2"/>
  <c r="G427" i="2"/>
  <c r="D502" i="2"/>
  <c r="I426" i="2"/>
  <c r="G426" i="2"/>
  <c r="D501" i="2"/>
  <c r="I425" i="2"/>
  <c r="G425" i="2"/>
  <c r="D500" i="2"/>
  <c r="I424" i="2"/>
  <c r="G424" i="2"/>
  <c r="D499" i="2"/>
  <c r="I423" i="2"/>
  <c r="G423" i="2"/>
  <c r="D498" i="2"/>
  <c r="I422" i="2"/>
  <c r="G422" i="2"/>
  <c r="D497" i="2"/>
  <c r="I421" i="2"/>
  <c r="G421" i="2"/>
  <c r="D496" i="2"/>
  <c r="I420" i="2"/>
  <c r="G420" i="2"/>
  <c r="D495" i="2"/>
  <c r="I419" i="2"/>
  <c r="G419" i="2"/>
  <c r="D494" i="2"/>
  <c r="I418" i="2"/>
  <c r="G418" i="2"/>
  <c r="D493" i="2"/>
  <c r="I417" i="2"/>
  <c r="G417" i="2"/>
  <c r="D492" i="2"/>
  <c r="I416" i="2"/>
  <c r="G416" i="2"/>
  <c r="D491" i="2"/>
  <c r="I415" i="2"/>
  <c r="G415" i="2"/>
  <c r="D490" i="2"/>
  <c r="I414" i="2"/>
  <c r="G414" i="2"/>
  <c r="D489" i="2"/>
  <c r="I413" i="2"/>
  <c r="G413" i="2"/>
  <c r="D488" i="2"/>
  <c r="I412" i="2"/>
  <c r="G412" i="2"/>
  <c r="D487" i="2"/>
  <c r="I411" i="2"/>
  <c r="G411" i="2"/>
  <c r="D486" i="2"/>
  <c r="I410" i="2"/>
  <c r="G410" i="2"/>
  <c r="D485" i="2"/>
  <c r="I409" i="2"/>
  <c r="G409" i="2"/>
  <c r="D484" i="2"/>
  <c r="I408" i="2"/>
  <c r="G408" i="2"/>
  <c r="D483" i="2"/>
  <c r="I407" i="2"/>
  <c r="G407" i="2"/>
  <c r="D482" i="2"/>
  <c r="I406" i="2"/>
  <c r="G406" i="2"/>
  <c r="D481" i="2"/>
  <c r="I405" i="2"/>
  <c r="G405" i="2"/>
  <c r="D480" i="2"/>
  <c r="I404" i="2"/>
  <c r="G404" i="2"/>
  <c r="D479" i="2"/>
  <c r="I403" i="2"/>
  <c r="G403" i="2"/>
  <c r="D478" i="2"/>
  <c r="I402" i="2"/>
  <c r="G402" i="2"/>
  <c r="D477" i="2"/>
  <c r="I401" i="2"/>
  <c r="G401" i="2"/>
  <c r="D476" i="2"/>
  <c r="I400" i="2"/>
  <c r="G400" i="2"/>
  <c r="D475" i="2"/>
  <c r="I399" i="2"/>
  <c r="G399" i="2"/>
  <c r="D474" i="2"/>
  <c r="I398" i="2"/>
  <c r="G398" i="2"/>
  <c r="D473" i="2"/>
  <c r="I397" i="2"/>
  <c r="G397" i="2"/>
  <c r="D472" i="2"/>
  <c r="I396" i="2"/>
  <c r="G396" i="2"/>
  <c r="D471" i="2"/>
  <c r="I395" i="2"/>
  <c r="G395" i="2"/>
  <c r="D470" i="2"/>
  <c r="I394" i="2"/>
  <c r="G394" i="2"/>
  <c r="D469" i="2"/>
  <c r="I393" i="2"/>
  <c r="G393" i="2"/>
  <c r="D468" i="2"/>
  <c r="I392" i="2"/>
  <c r="G392" i="2"/>
  <c r="D467" i="2"/>
  <c r="I391" i="2"/>
  <c r="G391" i="2"/>
  <c r="D466" i="2"/>
  <c r="I390" i="2"/>
  <c r="G390" i="2"/>
  <c r="D465" i="2"/>
  <c r="I389" i="2"/>
  <c r="G389" i="2"/>
  <c r="D464" i="2"/>
  <c r="I388" i="2"/>
  <c r="G388" i="2"/>
  <c r="D463" i="2"/>
  <c r="I387" i="2"/>
  <c r="G387" i="2"/>
  <c r="D462" i="2"/>
  <c r="I386" i="2"/>
  <c r="G386" i="2"/>
  <c r="D461" i="2"/>
  <c r="I385" i="2"/>
  <c r="G385" i="2"/>
  <c r="D460" i="2"/>
  <c r="I384" i="2"/>
  <c r="G384" i="2"/>
  <c r="D459" i="2"/>
  <c r="I383" i="2"/>
  <c r="G383" i="2"/>
  <c r="D458" i="2"/>
  <c r="I382" i="2"/>
  <c r="G382" i="2"/>
  <c r="D457" i="2"/>
  <c r="I381" i="2"/>
  <c r="G381" i="2"/>
  <c r="D456" i="2"/>
  <c r="I380" i="2"/>
  <c r="G380" i="2"/>
  <c r="D455" i="2"/>
  <c r="I379" i="2"/>
  <c r="G379" i="2"/>
  <c r="D454" i="2"/>
  <c r="I378" i="2"/>
  <c r="G378" i="2"/>
  <c r="D453" i="2"/>
  <c r="I377" i="2"/>
  <c r="G377" i="2"/>
  <c r="D452" i="2"/>
  <c r="I376" i="2"/>
  <c r="G376" i="2"/>
  <c r="D451" i="2"/>
  <c r="I375" i="2"/>
  <c r="G375" i="2"/>
  <c r="D450" i="2"/>
  <c r="I374" i="2"/>
  <c r="G374" i="2"/>
  <c r="D449" i="2"/>
  <c r="I373" i="2"/>
  <c r="G373" i="2"/>
  <c r="D448" i="2"/>
  <c r="I372" i="2"/>
  <c r="G372" i="2"/>
  <c r="D447" i="2"/>
  <c r="I371" i="2"/>
  <c r="G371" i="2"/>
  <c r="D446" i="2"/>
  <c r="I370" i="2"/>
  <c r="G370" i="2"/>
  <c r="D445" i="2"/>
  <c r="I369" i="2"/>
  <c r="G369" i="2"/>
  <c r="D444" i="2"/>
  <c r="I368" i="2"/>
  <c r="G368" i="2"/>
  <c r="D443" i="2"/>
  <c r="I367" i="2"/>
  <c r="G367" i="2"/>
  <c r="D442" i="2"/>
  <c r="I366" i="2"/>
  <c r="G366" i="2"/>
  <c r="D441" i="2"/>
  <c r="I365" i="2"/>
  <c r="G365" i="2"/>
  <c r="D440" i="2"/>
  <c r="I364" i="2"/>
  <c r="G364" i="2"/>
  <c r="D439" i="2"/>
  <c r="I363" i="2"/>
  <c r="G363" i="2"/>
  <c r="D438" i="2"/>
  <c r="I362" i="2"/>
  <c r="G362" i="2"/>
  <c r="D437" i="2"/>
  <c r="I361" i="2"/>
  <c r="G361" i="2"/>
  <c r="D436" i="2"/>
  <c r="I360" i="2"/>
  <c r="G360" i="2"/>
  <c r="D435" i="2"/>
  <c r="I359" i="2"/>
  <c r="G359" i="2"/>
  <c r="D434" i="2"/>
  <c r="I358" i="2"/>
  <c r="G358" i="2"/>
  <c r="D433" i="2"/>
  <c r="I357" i="2"/>
  <c r="G357" i="2"/>
  <c r="D432" i="2"/>
  <c r="I356" i="2"/>
  <c r="G356" i="2"/>
  <c r="D431" i="2"/>
  <c r="I355" i="2"/>
  <c r="G355" i="2"/>
  <c r="D430" i="2"/>
  <c r="I354" i="2"/>
  <c r="G354" i="2"/>
  <c r="D429" i="2"/>
  <c r="I353" i="2"/>
  <c r="G353" i="2"/>
  <c r="D428" i="2"/>
  <c r="I352" i="2"/>
  <c r="G352" i="2"/>
  <c r="D427" i="2"/>
  <c r="I351" i="2"/>
  <c r="G351" i="2"/>
  <c r="D426" i="2"/>
  <c r="I350" i="2"/>
  <c r="G350" i="2"/>
  <c r="D425" i="2"/>
  <c r="I349" i="2"/>
  <c r="G349" i="2"/>
  <c r="D424" i="2"/>
  <c r="I348" i="2"/>
  <c r="G348" i="2"/>
  <c r="D423" i="2"/>
  <c r="I347" i="2"/>
  <c r="G347" i="2"/>
  <c r="D422" i="2"/>
  <c r="I346" i="2"/>
  <c r="G346" i="2"/>
  <c r="D421" i="2"/>
  <c r="I345" i="2"/>
  <c r="G345" i="2"/>
  <c r="D420" i="2"/>
  <c r="I344" i="2"/>
  <c r="G344" i="2"/>
  <c r="D419" i="2"/>
  <c r="I343" i="2"/>
  <c r="G343" i="2"/>
  <c r="D418" i="2"/>
  <c r="I342" i="2"/>
  <c r="G342" i="2"/>
  <c r="D417" i="2"/>
  <c r="I341" i="2"/>
  <c r="G341" i="2"/>
  <c r="D416" i="2"/>
  <c r="I340" i="2"/>
  <c r="G340" i="2"/>
  <c r="D415" i="2"/>
  <c r="I339" i="2"/>
  <c r="G339" i="2"/>
  <c r="D414" i="2"/>
  <c r="I338" i="2"/>
  <c r="G338" i="2"/>
  <c r="D413" i="2"/>
  <c r="I337" i="2"/>
  <c r="G337" i="2"/>
  <c r="D412" i="2"/>
  <c r="I336" i="2"/>
  <c r="G336" i="2"/>
  <c r="D411" i="2"/>
  <c r="I335" i="2"/>
  <c r="G335" i="2"/>
  <c r="D410" i="2"/>
  <c r="I334" i="2"/>
  <c r="G334" i="2"/>
  <c r="D409" i="2"/>
  <c r="I333" i="2"/>
  <c r="G333" i="2"/>
  <c r="D408" i="2"/>
  <c r="I332" i="2"/>
  <c r="G332" i="2"/>
  <c r="D407" i="2"/>
  <c r="I331" i="2"/>
  <c r="G331" i="2"/>
  <c r="D406" i="2"/>
  <c r="I330" i="2"/>
  <c r="G330" i="2"/>
  <c r="D405" i="2"/>
  <c r="I329" i="2"/>
  <c r="G329" i="2"/>
  <c r="D404" i="2"/>
  <c r="I328" i="2"/>
  <c r="G328" i="2"/>
  <c r="D403" i="2"/>
  <c r="I327" i="2"/>
  <c r="G327" i="2"/>
  <c r="D402" i="2"/>
  <c r="I326" i="2"/>
  <c r="G326" i="2"/>
  <c r="D401" i="2"/>
  <c r="I325" i="2"/>
  <c r="G325" i="2"/>
  <c r="D400" i="2"/>
  <c r="I324" i="2"/>
  <c r="G324" i="2"/>
  <c r="D399" i="2"/>
  <c r="I323" i="2"/>
  <c r="G323" i="2"/>
  <c r="D398" i="2"/>
  <c r="I322" i="2"/>
  <c r="G322" i="2"/>
  <c r="D397" i="2"/>
  <c r="I321" i="2"/>
  <c r="G321" i="2"/>
  <c r="D396" i="2"/>
  <c r="I320" i="2"/>
  <c r="G320" i="2"/>
  <c r="D395" i="2"/>
  <c r="I319" i="2"/>
  <c r="G319" i="2"/>
  <c r="D394" i="2"/>
  <c r="I318" i="2"/>
  <c r="G318" i="2"/>
  <c r="D393" i="2"/>
  <c r="I317" i="2"/>
  <c r="G317" i="2"/>
  <c r="D392" i="2"/>
  <c r="I316" i="2"/>
  <c r="G316" i="2"/>
  <c r="D391" i="2"/>
  <c r="I315" i="2"/>
  <c r="G315" i="2"/>
  <c r="D390" i="2"/>
  <c r="I314" i="2"/>
  <c r="G314" i="2"/>
  <c r="D389" i="2"/>
  <c r="I313" i="2"/>
  <c r="G313" i="2"/>
  <c r="D388" i="2"/>
  <c r="I312" i="2"/>
  <c r="G312" i="2"/>
  <c r="D387" i="2"/>
  <c r="I311" i="2"/>
  <c r="G311" i="2"/>
  <c r="D386" i="2"/>
  <c r="I310" i="2"/>
  <c r="G310" i="2"/>
  <c r="D385" i="2"/>
  <c r="I309" i="2"/>
  <c r="G309" i="2"/>
  <c r="D384" i="2"/>
  <c r="I308" i="2"/>
  <c r="G308" i="2"/>
  <c r="D383" i="2"/>
  <c r="I307" i="2"/>
  <c r="G307" i="2"/>
  <c r="D382" i="2"/>
  <c r="I306" i="2"/>
  <c r="G306" i="2"/>
  <c r="D381" i="2"/>
  <c r="I305" i="2"/>
  <c r="G305" i="2"/>
  <c r="D380" i="2"/>
  <c r="I304" i="2"/>
  <c r="G304" i="2"/>
  <c r="D379" i="2"/>
  <c r="I303" i="2"/>
  <c r="G303" i="2"/>
  <c r="D378" i="2"/>
  <c r="I302" i="2"/>
  <c r="G302" i="2"/>
  <c r="D377" i="2"/>
  <c r="I301" i="2"/>
  <c r="G301" i="2"/>
  <c r="D376" i="2"/>
  <c r="I300" i="2"/>
  <c r="G300" i="2"/>
  <c r="D375" i="2"/>
  <c r="I299" i="2"/>
  <c r="G299" i="2"/>
  <c r="D374" i="2"/>
  <c r="I298" i="2"/>
  <c r="G298" i="2"/>
  <c r="D373" i="2"/>
  <c r="I297" i="2"/>
  <c r="G297" i="2"/>
  <c r="D372" i="2"/>
  <c r="I296" i="2"/>
  <c r="G296" i="2"/>
  <c r="D371" i="2"/>
  <c r="I295" i="2"/>
  <c r="G295" i="2"/>
  <c r="D370" i="2"/>
  <c r="I294" i="2"/>
  <c r="G294" i="2"/>
  <c r="D369" i="2"/>
  <c r="I293" i="2"/>
  <c r="G293" i="2"/>
  <c r="D368" i="2"/>
  <c r="I292" i="2"/>
  <c r="G292" i="2"/>
  <c r="D367" i="2"/>
  <c r="I291" i="2"/>
  <c r="G291" i="2"/>
  <c r="D366" i="2"/>
  <c r="I290" i="2"/>
  <c r="G290" i="2"/>
  <c r="D365" i="2"/>
  <c r="I289" i="2"/>
  <c r="G289" i="2"/>
  <c r="D364" i="2"/>
  <c r="I288" i="2"/>
  <c r="G288" i="2"/>
  <c r="D363" i="2"/>
  <c r="I287" i="2"/>
  <c r="G287" i="2"/>
  <c r="D362" i="2"/>
  <c r="I286" i="2"/>
  <c r="G286" i="2"/>
  <c r="D361" i="2"/>
  <c r="I285" i="2"/>
  <c r="G285" i="2"/>
  <c r="D360" i="2"/>
  <c r="I284" i="2"/>
  <c r="G284" i="2"/>
  <c r="D359" i="2"/>
  <c r="I283" i="2"/>
  <c r="G283" i="2"/>
  <c r="D358" i="2"/>
  <c r="I282" i="2"/>
  <c r="G282" i="2"/>
  <c r="D357" i="2"/>
  <c r="I281" i="2"/>
  <c r="G281" i="2"/>
  <c r="D356" i="2"/>
  <c r="I280" i="2"/>
  <c r="G280" i="2"/>
  <c r="D355" i="2"/>
  <c r="I279" i="2"/>
  <c r="G279" i="2"/>
  <c r="D354" i="2"/>
  <c r="I278" i="2"/>
  <c r="G278" i="2"/>
  <c r="D353" i="2"/>
  <c r="I277" i="2"/>
  <c r="G277" i="2"/>
  <c r="D352" i="2"/>
  <c r="I276" i="2"/>
  <c r="G276" i="2"/>
  <c r="D351" i="2"/>
  <c r="I275" i="2"/>
  <c r="G275" i="2"/>
  <c r="D350" i="2"/>
  <c r="I274" i="2"/>
  <c r="G274" i="2"/>
  <c r="D349" i="2"/>
  <c r="I273" i="2"/>
  <c r="G273" i="2"/>
  <c r="D348" i="2"/>
  <c r="I272" i="2"/>
  <c r="G272" i="2"/>
  <c r="D347" i="2"/>
  <c r="I271" i="2"/>
  <c r="G271" i="2"/>
  <c r="D346" i="2"/>
  <c r="I270" i="2"/>
  <c r="G270" i="2"/>
  <c r="D345" i="2"/>
  <c r="I269" i="2"/>
  <c r="G269" i="2"/>
  <c r="D344" i="2"/>
  <c r="I268" i="2"/>
  <c r="G268" i="2"/>
  <c r="D343" i="2"/>
  <c r="I267" i="2"/>
  <c r="G267" i="2"/>
  <c r="D342" i="2"/>
  <c r="I266" i="2"/>
  <c r="G266" i="2"/>
  <c r="D341" i="2"/>
  <c r="I265" i="2"/>
  <c r="G265" i="2"/>
  <c r="D340" i="2"/>
  <c r="I264" i="2"/>
  <c r="G264" i="2"/>
  <c r="D339" i="2"/>
  <c r="I263" i="2"/>
  <c r="G263" i="2"/>
  <c r="D338" i="2"/>
  <c r="I262" i="2"/>
  <c r="G262" i="2"/>
  <c r="D337" i="2"/>
  <c r="I261" i="2"/>
  <c r="G261" i="2"/>
  <c r="D336" i="2"/>
  <c r="I260" i="2"/>
  <c r="G260" i="2"/>
  <c r="D335" i="2"/>
  <c r="I259" i="2"/>
  <c r="G259" i="2"/>
  <c r="D334" i="2"/>
  <c r="I258" i="2"/>
  <c r="G258" i="2"/>
  <c r="D333" i="2"/>
  <c r="I257" i="2"/>
  <c r="G257" i="2"/>
  <c r="D332" i="2"/>
  <c r="I256" i="2"/>
  <c r="G256" i="2"/>
  <c r="D331" i="2"/>
  <c r="I255" i="2"/>
  <c r="G255" i="2"/>
  <c r="D330" i="2"/>
  <c r="I254" i="2"/>
  <c r="G254" i="2"/>
  <c r="D329" i="2"/>
  <c r="I253" i="2"/>
  <c r="G253" i="2"/>
  <c r="D328" i="2"/>
  <c r="I252" i="2"/>
  <c r="G252" i="2"/>
  <c r="D327" i="2"/>
  <c r="I251" i="2"/>
  <c r="G251" i="2"/>
  <c r="D326" i="2"/>
  <c r="I250" i="2"/>
  <c r="G250" i="2"/>
  <c r="D325" i="2"/>
  <c r="I249" i="2"/>
  <c r="G249" i="2"/>
  <c r="D324" i="2"/>
  <c r="I248" i="2"/>
  <c r="G248" i="2"/>
  <c r="D323" i="2"/>
  <c r="I247" i="2"/>
  <c r="G247" i="2"/>
  <c r="D322" i="2"/>
  <c r="I246" i="2"/>
  <c r="G246" i="2"/>
  <c r="D321" i="2"/>
  <c r="I245" i="2"/>
  <c r="G245" i="2"/>
  <c r="D320" i="2"/>
  <c r="I244" i="2"/>
  <c r="G244" i="2"/>
  <c r="D319" i="2"/>
  <c r="I243" i="2"/>
  <c r="G243" i="2"/>
  <c r="D318" i="2"/>
  <c r="I242" i="2"/>
  <c r="G242" i="2"/>
  <c r="D317" i="2"/>
  <c r="I241" i="2"/>
  <c r="G241" i="2"/>
  <c r="D316" i="2"/>
  <c r="I240" i="2"/>
  <c r="G240" i="2"/>
  <c r="D315" i="2"/>
  <c r="I239" i="2"/>
  <c r="G239" i="2"/>
  <c r="D314" i="2"/>
  <c r="I238" i="2"/>
  <c r="G238" i="2"/>
  <c r="D313" i="2"/>
  <c r="I237" i="2"/>
  <c r="G237" i="2"/>
  <c r="D312" i="2"/>
  <c r="I236" i="2"/>
  <c r="G236" i="2"/>
  <c r="D311" i="2"/>
  <c r="I235" i="2"/>
  <c r="G235" i="2"/>
  <c r="D310" i="2"/>
  <c r="I234" i="2"/>
  <c r="G234" i="2"/>
  <c r="D309" i="2"/>
  <c r="I233" i="2"/>
  <c r="G233" i="2"/>
  <c r="D308" i="2"/>
  <c r="I232" i="2"/>
  <c r="G232" i="2"/>
  <c r="D307" i="2"/>
  <c r="I231" i="2"/>
  <c r="G231" i="2"/>
  <c r="D306" i="2"/>
  <c r="I230" i="2"/>
  <c r="G230" i="2"/>
  <c r="D305" i="2"/>
  <c r="I229" i="2"/>
  <c r="G229" i="2"/>
  <c r="D304" i="2"/>
  <c r="I228" i="2"/>
  <c r="G228" i="2"/>
  <c r="D303" i="2"/>
  <c r="I227" i="2"/>
  <c r="G227" i="2"/>
  <c r="D302" i="2"/>
  <c r="I226" i="2"/>
  <c r="G226" i="2"/>
  <c r="D301" i="2"/>
  <c r="I225" i="2"/>
  <c r="G225" i="2"/>
  <c r="D300" i="2"/>
  <c r="I224" i="2"/>
  <c r="G224" i="2"/>
  <c r="D299" i="2"/>
  <c r="I223" i="2"/>
  <c r="G223" i="2"/>
  <c r="D298" i="2"/>
  <c r="I222" i="2"/>
  <c r="G222" i="2"/>
  <c r="D297" i="2"/>
  <c r="I221" i="2"/>
  <c r="G221" i="2"/>
  <c r="D296" i="2"/>
  <c r="I220" i="2"/>
  <c r="G220" i="2"/>
  <c r="D295" i="2"/>
  <c r="I219" i="2"/>
  <c r="G219" i="2"/>
  <c r="D294" i="2"/>
  <c r="I218" i="2"/>
  <c r="G218" i="2"/>
  <c r="D293" i="2"/>
  <c r="I217" i="2"/>
  <c r="G217" i="2"/>
  <c r="D292" i="2"/>
  <c r="I216" i="2"/>
  <c r="G216" i="2"/>
  <c r="D291" i="2"/>
  <c r="I215" i="2"/>
  <c r="G215" i="2"/>
  <c r="D290" i="2"/>
  <c r="I214" i="2"/>
  <c r="G214" i="2"/>
  <c r="D289" i="2"/>
  <c r="I213" i="2"/>
  <c r="G213" i="2"/>
  <c r="D288" i="2"/>
  <c r="I212" i="2"/>
  <c r="G212" i="2"/>
  <c r="D287" i="2"/>
  <c r="I211" i="2"/>
  <c r="G211" i="2"/>
  <c r="D286" i="2"/>
  <c r="I210" i="2"/>
  <c r="G210" i="2"/>
  <c r="D285" i="2"/>
  <c r="I209" i="2"/>
  <c r="G209" i="2"/>
  <c r="D284" i="2"/>
  <c r="I208" i="2"/>
  <c r="G208" i="2"/>
  <c r="D283" i="2"/>
  <c r="I207" i="2"/>
  <c r="G207" i="2"/>
  <c r="D282" i="2"/>
  <c r="I206" i="2"/>
  <c r="G206" i="2"/>
  <c r="D281" i="2"/>
  <c r="I205" i="2"/>
  <c r="G205" i="2"/>
  <c r="D280" i="2"/>
  <c r="I204" i="2"/>
  <c r="G204" i="2"/>
  <c r="D279" i="2"/>
  <c r="I203" i="2"/>
  <c r="G203" i="2"/>
  <c r="D278" i="2"/>
  <c r="I202" i="2"/>
  <c r="G202" i="2"/>
  <c r="D277" i="2"/>
  <c r="I201" i="2"/>
  <c r="G201" i="2"/>
  <c r="D276" i="2"/>
  <c r="I200" i="2"/>
  <c r="G200" i="2"/>
  <c r="D275" i="2"/>
  <c r="I199" i="2"/>
  <c r="G199" i="2"/>
  <c r="D274" i="2"/>
  <c r="I198" i="2"/>
  <c r="G198" i="2"/>
  <c r="D273" i="2"/>
  <c r="I197" i="2"/>
  <c r="G197" i="2"/>
  <c r="D272" i="2"/>
  <c r="I196" i="2"/>
  <c r="G196" i="2"/>
  <c r="D271" i="2"/>
  <c r="I195" i="2"/>
  <c r="G195" i="2"/>
  <c r="D270" i="2"/>
  <c r="I194" i="2"/>
  <c r="G194" i="2"/>
  <c r="D269" i="2"/>
  <c r="I193" i="2"/>
  <c r="G193" i="2"/>
  <c r="D268" i="2"/>
  <c r="I192" i="2"/>
  <c r="G192" i="2"/>
  <c r="D267" i="2"/>
  <c r="I191" i="2"/>
  <c r="G191" i="2"/>
  <c r="D266" i="2"/>
  <c r="I190" i="2"/>
  <c r="G190" i="2"/>
  <c r="D265" i="2"/>
  <c r="I189" i="2"/>
  <c r="G189" i="2"/>
  <c r="D264" i="2"/>
  <c r="I188" i="2"/>
  <c r="G188" i="2"/>
  <c r="D263" i="2"/>
  <c r="I187" i="2"/>
  <c r="G187" i="2"/>
  <c r="D262" i="2"/>
  <c r="I186" i="2"/>
  <c r="G186" i="2"/>
  <c r="D261" i="2"/>
  <c r="I185" i="2"/>
  <c r="G185" i="2"/>
  <c r="D260" i="2"/>
  <c r="I184" i="2"/>
  <c r="G184" i="2"/>
  <c r="D259" i="2"/>
  <c r="I183" i="2"/>
  <c r="G183" i="2"/>
  <c r="D258" i="2"/>
  <c r="I182" i="2"/>
  <c r="G182" i="2"/>
  <c r="D257" i="2"/>
  <c r="I181" i="2"/>
  <c r="G181" i="2"/>
  <c r="D256" i="2"/>
  <c r="I180" i="2"/>
  <c r="G180" i="2"/>
  <c r="D255" i="2"/>
  <c r="I179" i="2"/>
  <c r="G179" i="2"/>
  <c r="D254" i="2"/>
  <c r="I178" i="2"/>
  <c r="G178" i="2"/>
  <c r="D253" i="2"/>
  <c r="I177" i="2"/>
  <c r="G177" i="2"/>
  <c r="D252" i="2"/>
  <c r="I176" i="2"/>
  <c r="G176" i="2"/>
  <c r="D251" i="2"/>
  <c r="I175" i="2"/>
  <c r="G175" i="2"/>
  <c r="D250" i="2"/>
  <c r="I174" i="2"/>
  <c r="G174" i="2"/>
  <c r="D249" i="2"/>
  <c r="I173" i="2"/>
  <c r="G173" i="2"/>
  <c r="D248" i="2"/>
  <c r="I172" i="2"/>
  <c r="G172" i="2"/>
  <c r="D247" i="2"/>
  <c r="I171" i="2"/>
  <c r="G171" i="2"/>
  <c r="D246" i="2"/>
  <c r="I170" i="2"/>
  <c r="G170" i="2"/>
  <c r="D245" i="2"/>
  <c r="I169" i="2"/>
  <c r="G169" i="2"/>
  <c r="D244" i="2"/>
  <c r="I168" i="2"/>
  <c r="G168" i="2"/>
  <c r="D243" i="2"/>
  <c r="I167" i="2"/>
  <c r="G167" i="2"/>
  <c r="D242" i="2"/>
  <c r="I166" i="2"/>
  <c r="G166" i="2"/>
  <c r="D241" i="2"/>
  <c r="I165" i="2"/>
  <c r="G165" i="2"/>
  <c r="D240" i="2"/>
  <c r="I164" i="2"/>
  <c r="G164" i="2"/>
  <c r="D239" i="2"/>
  <c r="I163" i="2"/>
  <c r="G163" i="2"/>
  <c r="D238" i="2"/>
  <c r="I162" i="2"/>
  <c r="G162" i="2"/>
  <c r="D237" i="2"/>
  <c r="I161" i="2"/>
  <c r="G161" i="2"/>
  <c r="D236" i="2"/>
  <c r="I160" i="2"/>
  <c r="G160" i="2"/>
  <c r="D235" i="2"/>
  <c r="I159" i="2"/>
  <c r="G159" i="2"/>
  <c r="D234" i="2"/>
  <c r="I158" i="2"/>
  <c r="G158" i="2"/>
  <c r="D233" i="2"/>
  <c r="I157" i="2"/>
  <c r="G157" i="2"/>
  <c r="D232" i="2"/>
  <c r="I156" i="2"/>
  <c r="G156" i="2"/>
  <c r="D231" i="2"/>
  <c r="I155" i="2"/>
  <c r="G155" i="2"/>
  <c r="D230" i="2"/>
  <c r="I154" i="2"/>
  <c r="G154" i="2"/>
  <c r="D229" i="2"/>
  <c r="I153" i="2"/>
  <c r="G153" i="2"/>
  <c r="D228" i="2"/>
  <c r="I152" i="2"/>
  <c r="G152" i="2"/>
  <c r="D227" i="2"/>
  <c r="I151" i="2"/>
  <c r="G151" i="2"/>
  <c r="D226" i="2"/>
  <c r="I150" i="2"/>
  <c r="G150" i="2"/>
  <c r="D225" i="2"/>
  <c r="I149" i="2"/>
  <c r="G149" i="2"/>
  <c r="D224" i="2"/>
  <c r="I148" i="2"/>
  <c r="G148" i="2"/>
  <c r="D223" i="2"/>
  <c r="I147" i="2"/>
  <c r="G147" i="2"/>
  <c r="D222" i="2"/>
  <c r="I146" i="2"/>
  <c r="G146" i="2"/>
  <c r="D221" i="2"/>
  <c r="I145" i="2"/>
  <c r="G145" i="2"/>
  <c r="D220" i="2"/>
  <c r="I144" i="2"/>
  <c r="G144" i="2"/>
  <c r="D219" i="2"/>
  <c r="I143" i="2"/>
  <c r="G143" i="2"/>
  <c r="D218" i="2"/>
  <c r="I142" i="2"/>
  <c r="G142" i="2"/>
  <c r="D217" i="2"/>
  <c r="I141" i="2"/>
  <c r="G141" i="2"/>
  <c r="D216" i="2"/>
  <c r="I140" i="2"/>
  <c r="G140" i="2"/>
  <c r="D215" i="2"/>
  <c r="I139" i="2"/>
  <c r="G139" i="2"/>
  <c r="D214" i="2"/>
  <c r="I138" i="2"/>
  <c r="G138" i="2"/>
  <c r="D213" i="2"/>
  <c r="I137" i="2"/>
  <c r="G137" i="2"/>
  <c r="D212" i="2"/>
  <c r="I136" i="2"/>
  <c r="G136" i="2"/>
  <c r="D211" i="2"/>
  <c r="I135" i="2"/>
  <c r="G135" i="2"/>
  <c r="D210" i="2"/>
  <c r="I134" i="2"/>
  <c r="G134" i="2"/>
  <c r="D209" i="2"/>
  <c r="I133" i="2"/>
  <c r="G133" i="2"/>
  <c r="D208" i="2"/>
  <c r="I132" i="2"/>
  <c r="G132" i="2"/>
  <c r="D207" i="2"/>
  <c r="I131" i="2"/>
  <c r="G131" i="2"/>
  <c r="D206" i="2"/>
  <c r="I130" i="2"/>
  <c r="G130" i="2"/>
  <c r="D205" i="2"/>
  <c r="I129" i="2"/>
  <c r="G129" i="2"/>
  <c r="D204" i="2"/>
  <c r="I128" i="2"/>
  <c r="G128" i="2"/>
  <c r="D203" i="2"/>
  <c r="I127" i="2"/>
  <c r="G127" i="2"/>
  <c r="D202" i="2"/>
  <c r="I126" i="2"/>
  <c r="G126" i="2"/>
  <c r="D201" i="2"/>
  <c r="I125" i="2"/>
  <c r="G125" i="2"/>
  <c r="D200" i="2"/>
  <c r="I124" i="2"/>
  <c r="G124" i="2"/>
  <c r="D199" i="2"/>
  <c r="I123" i="2"/>
  <c r="G123" i="2"/>
  <c r="D198" i="2"/>
  <c r="I122" i="2"/>
  <c r="G122" i="2"/>
  <c r="D197" i="2"/>
  <c r="I121" i="2"/>
  <c r="G121" i="2"/>
  <c r="D196" i="2"/>
  <c r="I120" i="2"/>
  <c r="G120" i="2"/>
  <c r="D195" i="2"/>
  <c r="I119" i="2"/>
  <c r="G119" i="2"/>
  <c r="D194" i="2"/>
  <c r="I118" i="2"/>
  <c r="G118" i="2"/>
  <c r="D193" i="2"/>
  <c r="I117" i="2"/>
  <c r="G117" i="2"/>
  <c r="D192" i="2"/>
  <c r="I116" i="2"/>
  <c r="G116" i="2"/>
  <c r="D191" i="2"/>
  <c r="I115" i="2"/>
  <c r="G115" i="2"/>
  <c r="D190" i="2"/>
  <c r="I114" i="2"/>
  <c r="G114" i="2"/>
  <c r="D189" i="2"/>
  <c r="I113" i="2"/>
  <c r="G113" i="2"/>
  <c r="D188" i="2"/>
  <c r="I112" i="2"/>
  <c r="G112" i="2"/>
  <c r="D187" i="2"/>
  <c r="I111" i="2"/>
  <c r="G111" i="2"/>
  <c r="D186" i="2"/>
  <c r="I110" i="2"/>
  <c r="G110" i="2"/>
  <c r="D185" i="2"/>
  <c r="I109" i="2"/>
  <c r="G109" i="2"/>
  <c r="D184" i="2"/>
  <c r="I108" i="2"/>
  <c r="G108" i="2"/>
  <c r="D183" i="2"/>
  <c r="I107" i="2"/>
  <c r="G107" i="2"/>
  <c r="D182" i="2"/>
  <c r="I106" i="2"/>
  <c r="G106" i="2"/>
  <c r="D181" i="2"/>
  <c r="I105" i="2"/>
  <c r="G105" i="2"/>
  <c r="D180" i="2"/>
  <c r="I104" i="2"/>
  <c r="G104" i="2"/>
  <c r="D179" i="2"/>
  <c r="I103" i="2"/>
  <c r="G103" i="2"/>
  <c r="D178" i="2"/>
  <c r="I102" i="2"/>
  <c r="G102" i="2"/>
  <c r="D177" i="2"/>
  <c r="I101" i="2"/>
  <c r="G101" i="2"/>
  <c r="D176" i="2"/>
  <c r="I100" i="2"/>
  <c r="G100" i="2"/>
  <c r="D175" i="2"/>
  <c r="I99" i="2"/>
  <c r="G99" i="2"/>
  <c r="D174" i="2"/>
  <c r="I98" i="2"/>
  <c r="G98" i="2"/>
  <c r="D173" i="2"/>
  <c r="I97" i="2"/>
  <c r="G97" i="2"/>
  <c r="D172" i="2"/>
  <c r="I96" i="2"/>
  <c r="G96" i="2"/>
  <c r="D171" i="2"/>
  <c r="I95" i="2"/>
  <c r="G95" i="2"/>
  <c r="D170" i="2"/>
  <c r="I94" i="2"/>
  <c r="G94" i="2"/>
  <c r="D169" i="2"/>
  <c r="I93" i="2"/>
  <c r="G93" i="2"/>
  <c r="D168" i="2"/>
  <c r="I92" i="2"/>
  <c r="G92" i="2"/>
  <c r="D167" i="2"/>
  <c r="I91" i="2"/>
  <c r="G91" i="2"/>
  <c r="D166" i="2"/>
  <c r="I90" i="2"/>
  <c r="G90" i="2"/>
  <c r="D165" i="2"/>
  <c r="I89" i="2"/>
  <c r="G89" i="2"/>
  <c r="D164" i="2"/>
  <c r="I88" i="2"/>
  <c r="G88" i="2"/>
  <c r="D163" i="2"/>
  <c r="I87" i="2"/>
  <c r="G87" i="2"/>
  <c r="D162" i="2"/>
  <c r="I86" i="2"/>
  <c r="G86" i="2"/>
  <c r="D161" i="2"/>
  <c r="I85" i="2"/>
  <c r="G85" i="2"/>
  <c r="D160" i="2"/>
  <c r="I84" i="2"/>
  <c r="G84" i="2"/>
  <c r="D159" i="2"/>
  <c r="I83" i="2"/>
  <c r="G83" i="2"/>
  <c r="D158" i="2"/>
  <c r="I82" i="2"/>
  <c r="G82" i="2"/>
  <c r="D157" i="2"/>
  <c r="I81" i="2"/>
  <c r="G81" i="2"/>
  <c r="D156" i="2"/>
  <c r="I80" i="2"/>
  <c r="G80" i="2"/>
  <c r="D155" i="2"/>
  <c r="I79" i="2"/>
  <c r="G79" i="2"/>
  <c r="D154" i="2"/>
  <c r="I78" i="2"/>
  <c r="G78" i="2"/>
  <c r="D153" i="2"/>
  <c r="I77" i="2"/>
  <c r="G77" i="2"/>
  <c r="D152" i="2"/>
  <c r="I76" i="2"/>
  <c r="G76" i="2"/>
  <c r="D151" i="2"/>
  <c r="I75" i="2"/>
  <c r="G75" i="2"/>
  <c r="D150" i="2"/>
  <c r="I74" i="2"/>
  <c r="G74" i="2"/>
  <c r="D149" i="2"/>
  <c r="I73" i="2"/>
  <c r="G73" i="2"/>
  <c r="D148" i="2"/>
  <c r="I72" i="2"/>
  <c r="G72" i="2"/>
  <c r="D147" i="2"/>
  <c r="I71" i="2"/>
  <c r="G71" i="2"/>
  <c r="D146" i="2"/>
  <c r="I70" i="2"/>
  <c r="G70" i="2"/>
  <c r="D145" i="2"/>
  <c r="I69" i="2"/>
  <c r="G69" i="2"/>
  <c r="D144" i="2"/>
  <c r="I68" i="2"/>
  <c r="G68" i="2"/>
  <c r="D143" i="2"/>
  <c r="I67" i="2"/>
  <c r="G67" i="2"/>
  <c r="D142" i="2"/>
  <c r="I66" i="2"/>
  <c r="G66" i="2"/>
  <c r="D141" i="2"/>
  <c r="I65" i="2"/>
  <c r="G65" i="2"/>
  <c r="D140" i="2"/>
  <c r="I64" i="2"/>
  <c r="G64" i="2"/>
  <c r="D139" i="2"/>
  <c r="I63" i="2"/>
  <c r="G63" i="2"/>
  <c r="D138" i="2"/>
  <c r="I62" i="2"/>
  <c r="G62" i="2"/>
  <c r="D137" i="2"/>
  <c r="I61" i="2"/>
  <c r="G61" i="2"/>
  <c r="D136" i="2"/>
  <c r="I60" i="2"/>
  <c r="G60" i="2"/>
  <c r="D135" i="2"/>
  <c r="I59" i="2"/>
  <c r="G59" i="2"/>
  <c r="D134" i="2"/>
  <c r="I58" i="2"/>
  <c r="G58" i="2"/>
  <c r="D133" i="2"/>
  <c r="I57" i="2"/>
  <c r="G57" i="2"/>
  <c r="D132" i="2"/>
  <c r="I56" i="2"/>
  <c r="G56" i="2"/>
  <c r="D131" i="2"/>
  <c r="I55" i="2"/>
  <c r="G55" i="2"/>
  <c r="D130" i="2"/>
  <c r="I54" i="2"/>
  <c r="G54" i="2"/>
  <c r="D129" i="2"/>
  <c r="I53" i="2"/>
  <c r="G53" i="2"/>
  <c r="D128" i="2"/>
  <c r="I52" i="2"/>
  <c r="G52" i="2"/>
  <c r="D127" i="2"/>
  <c r="I51" i="2"/>
  <c r="G51" i="2"/>
  <c r="D126" i="2"/>
  <c r="I50" i="2"/>
  <c r="G50" i="2"/>
  <c r="D125" i="2"/>
  <c r="I49" i="2"/>
  <c r="G49" i="2"/>
  <c r="D124" i="2"/>
  <c r="I48" i="2"/>
  <c r="G48" i="2"/>
  <c r="D123" i="2"/>
  <c r="I47" i="2"/>
  <c r="G47" i="2"/>
  <c r="D122" i="2"/>
  <c r="I46" i="2"/>
  <c r="G46" i="2"/>
  <c r="D121" i="2"/>
  <c r="I45" i="2"/>
  <c r="G45" i="2"/>
  <c r="D120" i="2"/>
  <c r="I44" i="2"/>
  <c r="G44" i="2"/>
  <c r="D119" i="2"/>
  <c r="I43" i="2"/>
  <c r="G43" i="2"/>
  <c r="D118" i="2"/>
  <c r="I42" i="2"/>
  <c r="G42" i="2"/>
  <c r="D117" i="2"/>
  <c r="I41" i="2"/>
  <c r="G41" i="2"/>
  <c r="D116" i="2"/>
  <c r="I40" i="2"/>
  <c r="G40" i="2"/>
  <c r="D115" i="2"/>
  <c r="I39" i="2"/>
  <c r="G39" i="2"/>
  <c r="D114" i="2"/>
  <c r="I38" i="2"/>
  <c r="G38" i="2"/>
  <c r="D113" i="2"/>
  <c r="I37" i="2"/>
  <c r="G37" i="2"/>
  <c r="D112" i="2"/>
  <c r="I36" i="2"/>
  <c r="G36" i="2"/>
  <c r="D111" i="2"/>
  <c r="I35" i="2"/>
  <c r="G35" i="2"/>
  <c r="D110" i="2"/>
  <c r="I34" i="2"/>
  <c r="G34" i="2"/>
  <c r="D109" i="2"/>
  <c r="I33" i="2"/>
  <c r="G33" i="2"/>
  <c r="D108" i="2"/>
  <c r="I32" i="2"/>
  <c r="G32" i="2"/>
  <c r="D107" i="2"/>
  <c r="I31" i="2"/>
  <c r="G31" i="2"/>
  <c r="D106" i="2"/>
  <c r="I30" i="2"/>
  <c r="G30" i="2"/>
  <c r="D105" i="2"/>
  <c r="I29" i="2"/>
  <c r="G29" i="2"/>
  <c r="D104" i="2"/>
  <c r="I28" i="2"/>
  <c r="G28" i="2"/>
  <c r="D103" i="2"/>
  <c r="I27" i="2"/>
  <c r="G27" i="2"/>
  <c r="D102" i="2"/>
  <c r="I26" i="2"/>
  <c r="G26" i="2"/>
  <c r="D101" i="2"/>
  <c r="I25" i="2"/>
  <c r="G25" i="2"/>
  <c r="D100" i="2"/>
  <c r="I24" i="2"/>
  <c r="G24" i="2"/>
  <c r="D99" i="2"/>
  <c r="I23" i="2"/>
  <c r="G23" i="2"/>
  <c r="D98" i="2"/>
  <c r="I22" i="2"/>
  <c r="G22" i="2"/>
  <c r="D97" i="2"/>
  <c r="I21" i="2"/>
  <c r="G21" i="2"/>
  <c r="D96" i="2"/>
  <c r="I20" i="2"/>
  <c r="G20" i="2"/>
  <c r="D95" i="2"/>
  <c r="I19" i="2"/>
  <c r="G19" i="2"/>
  <c r="D94" i="2"/>
  <c r="I18" i="2"/>
  <c r="G18" i="2"/>
  <c r="D93" i="2"/>
  <c r="I17" i="2"/>
  <c r="G17" i="2"/>
  <c r="D92" i="2"/>
  <c r="I16" i="2"/>
  <c r="G16" i="2"/>
  <c r="D91" i="2"/>
  <c r="I15" i="2"/>
  <c r="G15" i="2"/>
  <c r="D90" i="2"/>
  <c r="I14" i="2"/>
  <c r="G14" i="2"/>
  <c r="D89" i="2"/>
  <c r="I13" i="2"/>
  <c r="G13" i="2"/>
  <c r="D88" i="2"/>
  <c r="I12" i="2"/>
  <c r="G12" i="2"/>
  <c r="D87" i="2"/>
  <c r="I11" i="2"/>
  <c r="G11" i="2"/>
  <c r="D86" i="2"/>
  <c r="I10" i="2"/>
  <c r="G10" i="2"/>
  <c r="D85" i="2"/>
  <c r="I9" i="2"/>
  <c r="G9" i="2"/>
  <c r="D84" i="2"/>
  <c r="I8" i="2"/>
  <c r="G8" i="2"/>
  <c r="D83" i="2"/>
  <c r="I7" i="2"/>
  <c r="G7" i="2"/>
  <c r="D82" i="2"/>
  <c r="I6" i="2"/>
  <c r="G6" i="2"/>
  <c r="D81" i="2"/>
  <c r="I5" i="2"/>
  <c r="G5" i="2"/>
  <c r="D80" i="2"/>
  <c r="I4" i="2"/>
  <c r="G4" i="2"/>
  <c r="D79" i="2"/>
  <c r="I3" i="2"/>
  <c r="G3" i="2"/>
  <c r="D78" i="2"/>
  <c r="I2" i="2"/>
  <c r="G2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D5" i="2"/>
  <c r="D4" i="2"/>
  <c r="D3" i="2"/>
  <c r="D2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<sst xmlns="http://schemas.openxmlformats.org/spreadsheetml/2006/main" count="20342" uniqueCount="238">
  <si>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</si>
  <si>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</si>
  <si>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</si>
  <si>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</si>
  <si>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</si>
  <si>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</si>
  <si>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</si>
  <si>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</si>
  <si>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</si>
  <si>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</si>
  <si>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</si>
  <si>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</si>
  <si>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</si>
  <si>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</si>
  <si>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</si>
  <si>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</si>
  <si>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</si>
  <si>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</si>
  <si>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</si>
  <si>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</si>
  <si>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</si>
  <si>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</si>
  <si>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</si>
  <si>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</si>
  <si>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</si>
  <si>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</si>
  <si>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</si>
  <si>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</si>
  <si>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</si>
  <si>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</si>
  <si>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</si>
  <si>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</si>
  <si>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</si>
  <si>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</si>
  <si>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</si>
  <si>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</si>
  <si>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</si>
  <si>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</si>
  <si>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</si>
  <si>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</si>
  <si>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</si>
  <si>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</si>
  <si>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</si>
  <si>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</si>
  <si>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</si>
  <si>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</si>
  <si>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</si>
  <si>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</si>
  <si>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</si>
  <si>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</si>
  <si>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</si>
  <si>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</si>
  <si>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</si>
  <si>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</si>
  <si>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</si>
  <si>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</si>
  <si>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</si>
  <si>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</si>
  <si>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</si>
  <si>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</si>
  <si>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</si>
  <si>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</si>
  <si>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</si>
  <si>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</si>
  <si>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</si>
  <si>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</si>
  <si>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</si>
  <si>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</si>
  <si>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</si>
  <si>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</si>
  <si>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</si>
  <si>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</si>
  <si>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</si>
  <si>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</si>
  <si>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</si>
  <si>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</si>
  <si>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</si>
  <si>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</si>
  <si>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</si>
  <si>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</si>
  <si>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</si>
  <si>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</si>
  <si>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</si>
  <si>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</si>
  <si>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</si>
  <si>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</si>
  <si>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</si>
  <si>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</si>
  <si>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</si>
  <si>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</si>
  <si>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</si>
  <si>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</si>
  <si>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</si>
  <si>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</si>
  <si>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</si>
  <si>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</si>
  <si>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</si>
  <si>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</si>
  <si>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</si>
  <si>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</si>
  <si>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</si>
  <si>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</si>
  <si>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</si>
  <si>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</si>
  <si>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</si>
  <si>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</si>
  <si>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</si>
  <si>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</si>
  <si>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</si>
  <si>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</si>
  <si>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</si>
  <si>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</si>
  <si>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</si>
  <si>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</si>
  <si>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</si>
  <si>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</si>
  <si>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</si>
  <si>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</si>
  <si>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</si>
  <si>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</si>
  <si>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</si>
  <si>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</si>
  <si>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</si>
  <si>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</si>
  <si>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</si>
  <si>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</si>
  <si>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</si>
  <si>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</si>
  <si>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</si>
  <si>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</si>
  <si>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</si>
  <si>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</si>
  <si>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</si>
  <si>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</si>
  <si>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</si>
  <si>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</si>
  <si>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</si>
  <si>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</si>
  <si>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</si>
  <si>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</si>
  <si>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</si>
  <si>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</si>
  <si>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</si>
  <si>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</si>
  <si>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</si>
  <si>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</si>
  <si>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</si>
  <si>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</si>
  <si>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</si>
  <si>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</si>
  <si>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</si>
  <si>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</si>
  <si>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</si>
  <si>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</si>
  <si>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</si>
  <si>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</si>
  <si>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</si>
  <si>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</si>
  <si>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</si>
  <si>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e-coli</t>
  </si>
  <si>
    <t>milligrams per litre</t>
  </si>
  <si>
    <t>UTC-6</t>
  </si>
  <si>
    <t>OTHER</t>
  </si>
  <si>
    <t>Varied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</si>
  <si>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</si>
  <si>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</si>
  <si>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</si>
  <si>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</si>
  <si>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</si>
  <si>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</si>
  <si>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</si>
  <si>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</si>
  <si>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</si>
  <si>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</si>
  <si>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</si>
  <si>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</si>
  <si>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</si>
  <si>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</si>
  <si>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</si>
  <si>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</si>
  <si>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</si>
  <si>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</si>
  <si>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</si>
  <si>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</si>
  <si>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</si>
  <si>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</si>
  <si>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</si>
  <si>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</si>
  <si>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</si>
  <si>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</si>
  <si>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</si>
  <si>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</si>
  <si>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</si>
  <si>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</si>
  <si>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</si>
  <si>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</si>
  <si>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</si>
  <si>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</si>
  <si>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</si>
  <si>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</si>
  <si>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</si>
  <si>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</si>
  <si>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</si>
  <si>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</si>
  <si>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</si>
  <si>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</si>
  <si>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</si>
  <si>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</si>
  <si>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</si>
  <si>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</si>
  <si>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</si>
  <si>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</si>
  <si>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</si>
  <si>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</si>
  <si>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</si>
  <si>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</si>
  <si>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</si>
  <si>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</si>
  <si>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Update metadata to reflect that both types of conductivity have been adjusted to Specific at 25C</t>
  </si>
  <si>
    <t>Update metadata</t>
  </si>
  <si>
    <t>TCW02</t>
  </si>
  <si>
    <t>Upper Trail Creek</t>
  </si>
  <si>
    <t>Trail Creek</t>
  </si>
  <si>
    <t>Streams</t>
  </si>
  <si>
    <t>n/a</t>
  </si>
  <si>
    <t>Trail Creek Water Monitoring Photos</t>
  </si>
  <si>
    <t>Onset HOBO</t>
  </si>
  <si>
    <t>U24</t>
  </si>
  <si>
    <t>LGR S/N: 20213608, SEN S/N: 20213608</t>
  </si>
  <si>
    <t>0 to 10,000 µS/cm</t>
  </si>
  <si>
    <t>3% of reading, or 20 µS/cm, whichever is greater, using Conductivity Data Assistant and calibration measurements</t>
  </si>
  <si>
    <t xml:space="preserve">Converted to specific conductivity using Conductivity Assistant probided by Hoboware Pro. </t>
  </si>
  <si>
    <t>Checked against Conductivity Standard 1413uS/cm. Low range settings were used.</t>
  </si>
  <si>
    <t>0.1°C (0.2°F) at 25°C</t>
  </si>
  <si>
    <t>-2° to 36°C</t>
  </si>
  <si>
    <t>Factory calibrated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</si>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</sst>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\-mm\-dd"/>
    <numFmt numFmtId="166" formatCode="yyyy&quot;-&quot;mm&quot;-&quot;dd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6" fillId="5" borderId="7" xfId="0" applyFont="1" applyFill="1" applyBorder="1"/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9" xfId="0" applyFont="1" applyFill="1" applyBorder="1" applyAlignment="1"/>
    <xf numFmtId="0" fontId="5" fillId="6" borderId="9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9" xfId="0" applyFont="1" applyFill="1" applyBorder="1" applyAlignment="1"/>
    <xf numFmtId="0" fontId="2" fillId="4" borderId="9" xfId="0" applyFont="1" applyFill="1" applyBorder="1" applyAlignment="1">
      <alignment horizontal="left"/>
    </xf>
    <xf numFmtId="49" fontId="2" fillId="4" borderId="9" xfId="0" applyNumberFormat="1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5" xfId="0" applyFont="1" applyFill="1" applyBorder="1"/>
    <xf numFmtId="0" fontId="2" fillId="2" borderId="14" xfId="0" applyFont="1" applyFill="1" applyBorder="1" applyAlignment="1"/>
    <xf numFmtId="0" fontId="1" fillId="2" borderId="4" xfId="0" applyFont="1" applyFill="1" applyBorder="1"/>
    <xf numFmtId="0" fontId="5" fillId="2" borderId="10" xfId="0" applyFont="1" applyFill="1" applyBorder="1" applyAlignment="1"/>
    <xf numFmtId="0" fontId="5" fillId="6" borderId="1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/>
    </xf>
    <xf numFmtId="0" fontId="2" fillId="0" borderId="9" xfId="0" applyFont="1" applyBorder="1" applyAlignment="1"/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5" xfId="0" applyFont="1" applyBorder="1" applyAlignment="1">
      <alignment vertical="top"/>
    </xf>
    <xf numFmtId="0" fontId="5" fillId="2" borderId="15" xfId="0" applyFont="1" applyFill="1" applyBorder="1" applyAlignment="1">
      <alignment vertical="top" wrapText="1"/>
    </xf>
    <xf numFmtId="0" fontId="5" fillId="0" borderId="16" xfId="0" applyFont="1" applyBorder="1" applyAlignment="1">
      <alignment vertical="top"/>
    </xf>
    <xf numFmtId="0" fontId="4" fillId="3" borderId="4" xfId="0" applyFont="1" applyFill="1" applyBorder="1"/>
    <xf numFmtId="0" fontId="2" fillId="0" borderId="15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7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18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18" xfId="0" applyFont="1" applyFill="1" applyBorder="1" applyAlignment="1">
      <alignment horizontal="left" vertical="top"/>
    </xf>
    <xf numFmtId="0" fontId="9" fillId="7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vertical="top"/>
    </xf>
    <xf numFmtId="0" fontId="2" fillId="2" borderId="20" xfId="0" applyFont="1" applyFill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9" fillId="7" borderId="17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0" xfId="0" applyFont="1" applyBorder="1" applyAlignment="1"/>
    <xf numFmtId="0" fontId="2" fillId="0" borderId="0" xfId="0" applyFont="1" applyAlignment="1"/>
    <xf numFmtId="0" fontId="2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2" fillId="0" borderId="15" xfId="0" applyFont="1" applyBorder="1" applyAlignment="1"/>
    <xf numFmtId="0" fontId="2" fillId="2" borderId="0" xfId="0" applyFont="1" applyFill="1" applyAlignment="1">
      <alignment vertical="top"/>
    </xf>
    <xf numFmtId="0" fontId="9" fillId="7" borderId="18" xfId="0" applyFont="1" applyFill="1" applyBorder="1" applyAlignment="1">
      <alignment horizontal="left" vertical="top"/>
    </xf>
    <xf numFmtId="0" fontId="9" fillId="7" borderId="18" xfId="0" applyFont="1" applyFill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/>
    <xf numFmtId="0" fontId="4" fillId="3" borderId="24" xfId="0" applyFont="1" applyFill="1" applyBorder="1" applyAlignment="1"/>
    <xf numFmtId="0" fontId="2" fillId="3" borderId="4" xfId="0" applyFont="1" applyFill="1" applyBorder="1" applyAlignment="1"/>
    <xf numFmtId="0" fontId="4" fillId="0" borderId="21" xfId="0" applyFont="1" applyBorder="1" applyAlignment="1">
      <alignment vertical="top"/>
    </xf>
    <xf numFmtId="0" fontId="4" fillId="0" borderId="25" xfId="0" applyFont="1" applyBorder="1" applyAlignment="1"/>
    <xf numFmtId="0" fontId="4" fillId="2" borderId="0" xfId="0" applyFont="1" applyFill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2" borderId="21" xfId="0" applyFont="1" applyFill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/>
    <xf numFmtId="0" fontId="4" fillId="0" borderId="3" xfId="0" applyFont="1" applyBorder="1" applyAlignment="1">
      <alignment vertical="top"/>
    </xf>
    <xf numFmtId="0" fontId="4" fillId="3" borderId="32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28" xfId="0" applyFont="1" applyFill="1" applyBorder="1"/>
    <xf numFmtId="0" fontId="4" fillId="3" borderId="29" xfId="0" applyFont="1" applyFill="1" applyBorder="1"/>
    <xf numFmtId="0" fontId="8" fillId="0" borderId="3" xfId="0" applyFont="1" applyBorder="1" applyAlignment="1">
      <alignment vertical="top"/>
    </xf>
    <xf numFmtId="0" fontId="10" fillId="0" borderId="0" xfId="0" applyFont="1" applyAlignment="1"/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6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3" fillId="4" borderId="9" xfId="0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14" fontId="0" fillId="0" borderId="0" xfId="0" applyNumberFormat="1" applyFont="1" applyAlignment="1"/>
    <xf numFmtId="0" fontId="1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66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10" width="17.33203125" customWidth="1"/>
  </cols>
  <sheetData>
    <row r="1" spans="1:21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12" t="str">
        <f>IF(ISBLANK('2. Metadata'!B13)=TRUE," ",'2. Metadata'!B13)</f>
        <v>specific_conductivity</v>
      </c>
      <c r="G1" s="12" t="str">
        <f>IF(ISBLANK('2. Metadata'!B13)=TRUE," ",'2. Metadata'!B13&amp;"_units")</f>
        <v>specific_conductivity_units</v>
      </c>
      <c r="H1" s="12" t="str">
        <f>IF(ISBLANK('2. Metadata'!B25)=TRUE," ",'2. Metadata'!B25)</f>
        <v>water_temperature</v>
      </c>
      <c r="I1" s="6" t="str">
        <f>IF(ISBLANK('2. Metadata'!B25)=TRUE," ",'2. Metadata'!B25&amp;"_units")</f>
        <v>water_temperature_units</v>
      </c>
      <c r="J1" s="5" t="s">
        <v>5</v>
      </c>
      <c r="K1" s="7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x14ac:dyDescent="0.2">
      <c r="A2" s="133">
        <v>43174.5</v>
      </c>
      <c r="B2" s="133" t="s">
        <v>220</v>
      </c>
      <c r="C2" s="1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49.073416999999999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-117.801833</v>
      </c>
      <c r="E2" s="134" t="s">
        <v>224</v>
      </c>
      <c r="F2" s="134">
        <v>146</v>
      </c>
      <c r="G2" s="12" t="str">
        <f>IF(ISBLANK(F2)=TRUE," ",'2. Metadata'!B$14)</f>
        <v>microSiemens per centimetre</v>
      </c>
      <c r="H2" s="134">
        <v>3.07</v>
      </c>
      <c r="I2" s="11" t="str">
        <f>IF(ISBLANK(H2)=TRUE," ",'2. Metadata'!B$26)</f>
        <v>degrees Celsius</v>
      </c>
      <c r="J2" s="135" t="s">
        <v>224</v>
      </c>
      <c r="K2" s="7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x14ac:dyDescent="0.2">
      <c r="A3" s="133">
        <v>43174.541666666664</v>
      </c>
      <c r="B3" s="133" t="s">
        <v>220</v>
      </c>
      <c r="C3" s="1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49.073416999999999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-117.801833</v>
      </c>
      <c r="E3" s="134" t="s">
        <v>224</v>
      </c>
      <c r="F3" s="134">
        <v>132.19999999999999</v>
      </c>
      <c r="G3" s="12" t="str">
        <f>IF(ISBLANK(F3)=TRUE," ",'2. Metadata'!B$14)</f>
        <v>microSiemens per centimetre</v>
      </c>
      <c r="H3" s="134">
        <v>3.15</v>
      </c>
      <c r="I3" s="11" t="str">
        <f>IF(ISBLANK(H3)=TRUE," ",'2. Metadata'!B$26)</f>
        <v>degrees Celsius</v>
      </c>
      <c r="J3" s="135" t="s">
        <v>224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5" x14ac:dyDescent="0.2">
      <c r="A4" s="133">
        <v>43174.58333321759</v>
      </c>
      <c r="B4" s="133" t="s">
        <v>220</v>
      </c>
      <c r="C4" s="1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49.073416999999999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-117.801833</v>
      </c>
      <c r="E4" s="134" t="s">
        <v>224</v>
      </c>
      <c r="F4" s="134">
        <v>102.3</v>
      </c>
      <c r="G4" s="12" t="str">
        <f>IF(ISBLANK(F4)=TRUE," ",'2. Metadata'!B$14)</f>
        <v>microSiemens per centimetre</v>
      </c>
      <c r="H4" s="134">
        <v>3.35</v>
      </c>
      <c r="I4" s="11" t="str">
        <f>IF(ISBLANK(H4)=TRUE," ",'2. Metadata'!B$26)</f>
        <v>degrees Celsius</v>
      </c>
      <c r="J4" s="135" t="s">
        <v>224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5" x14ac:dyDescent="0.2">
      <c r="A5" s="133">
        <v>43174.624999826388</v>
      </c>
      <c r="B5" s="133" t="s">
        <v>220</v>
      </c>
      <c r="C5" s="1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49.073416999999999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-117.801833</v>
      </c>
      <c r="E5" s="134" t="s">
        <v>224</v>
      </c>
      <c r="F5" s="134">
        <v>66.7</v>
      </c>
      <c r="G5" s="12" t="str">
        <f>IF(ISBLANK(F5)=TRUE," ",'2. Metadata'!B$14)</f>
        <v>microSiemens per centimetre</v>
      </c>
      <c r="H5" s="134">
        <v>3.41</v>
      </c>
      <c r="I5" s="11" t="str">
        <f>IF(ISBLANK(H5)=TRUE," ",'2. Metadata'!B$26)</f>
        <v>degrees Celsius</v>
      </c>
      <c r="J5" s="135" t="s">
        <v>224</v>
      </c>
      <c r="K5" s="7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" x14ac:dyDescent="0.2">
      <c r="A6" s="133">
        <v>43174.666666435187</v>
      </c>
      <c r="B6" s="133" t="s">
        <v>220</v>
      </c>
      <c r="C6" s="1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49.073416999999999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-117.801833</v>
      </c>
      <c r="E6" s="134" t="s">
        <v>224</v>
      </c>
      <c r="F6" s="134">
        <v>97.5</v>
      </c>
      <c r="G6" s="12" t="str">
        <f>IF(ISBLANK(F6)=TRUE," ",'2. Metadata'!B$14)</f>
        <v>microSiemens per centimetre</v>
      </c>
      <c r="H6" s="134">
        <v>3.27</v>
      </c>
      <c r="I6" s="11" t="str">
        <f>IF(ISBLANK(H6)=TRUE," ",'2. Metadata'!B$26)</f>
        <v>degrees Celsius</v>
      </c>
      <c r="J6" s="135" t="s">
        <v>224</v>
      </c>
      <c r="K6" s="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5" x14ac:dyDescent="0.2">
      <c r="A7" s="133">
        <v>43174.708333043978</v>
      </c>
      <c r="B7" s="133" t="s">
        <v>220</v>
      </c>
      <c r="C7" s="1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49.073416999999999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-117.801833</v>
      </c>
      <c r="E7" s="134" t="s">
        <v>224</v>
      </c>
      <c r="F7" s="134">
        <v>98.1</v>
      </c>
      <c r="G7" s="12" t="str">
        <f>IF(ISBLANK(F7)=TRUE," ",'2. Metadata'!B$14)</f>
        <v>microSiemens per centimetre</v>
      </c>
      <c r="H7" s="134">
        <v>3.26</v>
      </c>
      <c r="I7" s="11" t="str">
        <f>IF(ISBLANK(H7)=TRUE," ",'2. Metadata'!B$26)</f>
        <v>degrees Celsius</v>
      </c>
      <c r="J7" s="135" t="s">
        <v>224</v>
      </c>
      <c r="K7" s="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5" x14ac:dyDescent="0.2">
      <c r="A8" s="133">
        <v>43174.749999652777</v>
      </c>
      <c r="B8" s="133" t="s">
        <v>220</v>
      </c>
      <c r="C8" s="1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49.073416999999999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-117.801833</v>
      </c>
      <c r="E8" s="134" t="s">
        <v>224</v>
      </c>
      <c r="F8" s="134">
        <v>73.2</v>
      </c>
      <c r="G8" s="12" t="str">
        <f>IF(ISBLANK(F8)=TRUE," ",'2. Metadata'!B$14)</f>
        <v>microSiemens per centimetre</v>
      </c>
      <c r="H8" s="134">
        <v>3.19</v>
      </c>
      <c r="I8" s="11" t="str">
        <f>IF(ISBLANK(H8)=TRUE," ",'2. Metadata'!B$26)</f>
        <v>degrees Celsius</v>
      </c>
      <c r="J8" s="135" t="s">
        <v>224</v>
      </c>
      <c r="K8" s="7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5" x14ac:dyDescent="0.2">
      <c r="A9" s="133">
        <v>43174.791666261575</v>
      </c>
      <c r="B9" s="133" t="s">
        <v>220</v>
      </c>
      <c r="C9" s="1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49.073416999999999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-117.801833</v>
      </c>
      <c r="E9" s="134" t="s">
        <v>224</v>
      </c>
      <c r="F9" s="134">
        <v>90.4</v>
      </c>
      <c r="G9" s="12" t="str">
        <f>IF(ISBLANK(F9)=TRUE," ",'2. Metadata'!B$14)</f>
        <v>microSiemens per centimetre</v>
      </c>
      <c r="H9" s="134">
        <v>3.15</v>
      </c>
      <c r="I9" s="11" t="str">
        <f>IF(ISBLANK(H9)=TRUE," ",'2. Metadata'!B$26)</f>
        <v>degrees Celsius</v>
      </c>
      <c r="J9" s="135" t="s">
        <v>224</v>
      </c>
      <c r="K9" s="7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5" x14ac:dyDescent="0.2">
      <c r="A10" s="133">
        <v>43174.833332870374</v>
      </c>
      <c r="B10" s="133" t="s">
        <v>220</v>
      </c>
      <c r="C10" s="1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49.073416999999999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-117.801833</v>
      </c>
      <c r="E10" s="134" t="s">
        <v>224</v>
      </c>
      <c r="F10" s="134">
        <v>97.2</v>
      </c>
      <c r="G10" s="12" t="str">
        <f>IF(ISBLANK(F10)=TRUE," ",'2. Metadata'!B$14)</f>
        <v>microSiemens per centimetre</v>
      </c>
      <c r="H10" s="134">
        <v>3.13</v>
      </c>
      <c r="I10" s="11" t="str">
        <f>IF(ISBLANK(H10)=TRUE," ",'2. Metadata'!B$26)</f>
        <v>degrees Celsius</v>
      </c>
      <c r="J10" s="135" t="s">
        <v>224</v>
      </c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" x14ac:dyDescent="0.2">
      <c r="A11" s="133">
        <v>43174.874999479165</v>
      </c>
      <c r="B11" s="133" t="s">
        <v>220</v>
      </c>
      <c r="C11" s="1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49.073416999999999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-117.801833</v>
      </c>
      <c r="E11" s="134" t="s">
        <v>224</v>
      </c>
      <c r="F11" s="134">
        <v>112.9</v>
      </c>
      <c r="G11" s="12" t="str">
        <f>IF(ISBLANK(F11)=TRUE," ",'2. Metadata'!B$14)</f>
        <v>microSiemens per centimetre</v>
      </c>
      <c r="H11" s="134">
        <v>3.09</v>
      </c>
      <c r="I11" s="11" t="str">
        <f>IF(ISBLANK(H11)=TRUE," ",'2. Metadata'!B$26)</f>
        <v>degrees Celsius</v>
      </c>
      <c r="J11" s="135" t="s">
        <v>224</v>
      </c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" x14ac:dyDescent="0.2">
      <c r="A12" s="133">
        <v>43174.916666087964</v>
      </c>
      <c r="B12" s="133" t="s">
        <v>220</v>
      </c>
      <c r="C12" s="1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49.073416999999999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-117.801833</v>
      </c>
      <c r="E12" s="134" t="s">
        <v>224</v>
      </c>
      <c r="F12" s="134">
        <v>97.1</v>
      </c>
      <c r="G12" s="12" t="str">
        <f>IF(ISBLANK(F12)=TRUE," ",'2. Metadata'!B$14)</f>
        <v>microSiemens per centimetre</v>
      </c>
      <c r="H12" s="134">
        <v>3.09</v>
      </c>
      <c r="I12" s="11" t="str">
        <f>IF(ISBLANK(H12)=TRUE," ",'2. Metadata'!B$26)</f>
        <v>degrees Celsius</v>
      </c>
      <c r="J12" s="135" t="s">
        <v>224</v>
      </c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5" x14ac:dyDescent="0.2">
      <c r="A13" s="133">
        <v>43174.958332696762</v>
      </c>
      <c r="B13" s="133" t="s">
        <v>220</v>
      </c>
      <c r="C13" s="1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49.073416999999999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-117.801833</v>
      </c>
      <c r="E13" s="134" t="s">
        <v>224</v>
      </c>
      <c r="F13" s="134">
        <v>96.4</v>
      </c>
      <c r="G13" s="12" t="str">
        <f>IF(ISBLANK(F13)=TRUE," ",'2. Metadata'!B$14)</f>
        <v>microSiemens per centimetre</v>
      </c>
      <c r="H13" s="134">
        <v>3.06</v>
      </c>
      <c r="I13" s="11" t="str">
        <f>IF(ISBLANK(H13)=TRUE," ",'2. Metadata'!B$26)</f>
        <v>degrees Celsius</v>
      </c>
      <c r="J13" s="135" t="s">
        <v>224</v>
      </c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5" x14ac:dyDescent="0.2">
      <c r="A14" s="133">
        <v>43174.999999305554</v>
      </c>
      <c r="B14" s="133" t="s">
        <v>220</v>
      </c>
      <c r="C14" s="1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49.073416999999999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-117.801833</v>
      </c>
      <c r="E14" s="134" t="s">
        <v>224</v>
      </c>
      <c r="F14" s="134">
        <v>95</v>
      </c>
      <c r="G14" s="12" t="str">
        <f>IF(ISBLANK(F14)=TRUE," ",'2. Metadata'!B$14)</f>
        <v>microSiemens per centimetre</v>
      </c>
      <c r="H14" s="134">
        <v>3.03</v>
      </c>
      <c r="I14" s="11" t="str">
        <f>IF(ISBLANK(H14)=TRUE," ",'2. Metadata'!B$26)</f>
        <v>degrees Celsius</v>
      </c>
      <c r="J14" s="135" t="s">
        <v>224</v>
      </c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5" x14ac:dyDescent="0.2">
      <c r="A15" s="133">
        <v>43175.041665914352</v>
      </c>
      <c r="B15" s="133" t="s">
        <v>220</v>
      </c>
      <c r="C15" s="1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49.073416999999999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-117.801833</v>
      </c>
      <c r="E15" s="134" t="s">
        <v>224</v>
      </c>
      <c r="F15" s="134">
        <v>85.7</v>
      </c>
      <c r="G15" s="12" t="str">
        <f>IF(ISBLANK(F15)=TRUE," ",'2. Metadata'!B$14)</f>
        <v>microSiemens per centimetre</v>
      </c>
      <c r="H15" s="134">
        <v>3.03</v>
      </c>
      <c r="I15" s="11" t="str">
        <f>IF(ISBLANK(H15)=TRUE," ",'2. Metadata'!B$26)</f>
        <v>degrees Celsius</v>
      </c>
      <c r="J15" s="135" t="s">
        <v>224</v>
      </c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5" x14ac:dyDescent="0.2">
      <c r="A16" s="133">
        <v>43175.083332523151</v>
      </c>
      <c r="B16" s="133" t="s">
        <v>220</v>
      </c>
      <c r="C16" s="1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49.073416999999999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-117.801833</v>
      </c>
      <c r="E16" s="134" t="s">
        <v>224</v>
      </c>
      <c r="F16" s="134">
        <v>158.6</v>
      </c>
      <c r="G16" s="12" t="str">
        <f>IF(ISBLANK(F16)=TRUE," ",'2. Metadata'!B$14)</f>
        <v>microSiemens per centimetre</v>
      </c>
      <c r="H16" s="134">
        <v>2.94</v>
      </c>
      <c r="I16" s="11" t="str">
        <f>IF(ISBLANK(H16)=TRUE," ",'2. Metadata'!B$26)</f>
        <v>degrees Celsius</v>
      </c>
      <c r="J16" s="135" t="s">
        <v>224</v>
      </c>
      <c r="K16" s="7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5" x14ac:dyDescent="0.2">
      <c r="A17" s="133">
        <v>43175.124999131942</v>
      </c>
      <c r="B17" s="133" t="s">
        <v>220</v>
      </c>
      <c r="C17" s="1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49.073416999999999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-117.801833</v>
      </c>
      <c r="E17" s="134" t="s">
        <v>224</v>
      </c>
      <c r="F17" s="134">
        <v>156.5</v>
      </c>
      <c r="G17" s="12" t="str">
        <f>IF(ISBLANK(F17)=TRUE," ",'2. Metadata'!B$14)</f>
        <v>microSiemens per centimetre</v>
      </c>
      <c r="H17" s="134">
        <v>2.94</v>
      </c>
      <c r="I17" s="11" t="str">
        <f>IF(ISBLANK(H17)=TRUE," ",'2. Metadata'!B$26)</f>
        <v>degrees Celsius</v>
      </c>
      <c r="J17" s="135" t="s">
        <v>224</v>
      </c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5" x14ac:dyDescent="0.2">
      <c r="A18" s="133">
        <v>43175.16666574074</v>
      </c>
      <c r="B18" s="133" t="s">
        <v>220</v>
      </c>
      <c r="C18" s="1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49.073416999999999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-117.801833</v>
      </c>
      <c r="E18" s="134" t="s">
        <v>224</v>
      </c>
      <c r="F18" s="134">
        <v>152.30000000000001</v>
      </c>
      <c r="G18" s="12" t="str">
        <f>IF(ISBLANK(F18)=TRUE," ",'2. Metadata'!B$14)</f>
        <v>microSiemens per centimetre</v>
      </c>
      <c r="H18" s="134">
        <v>2.94</v>
      </c>
      <c r="I18" s="11" t="str">
        <f>IF(ISBLANK(H18)=TRUE," ",'2. Metadata'!B$26)</f>
        <v>degrees Celsius</v>
      </c>
      <c r="J18" s="135" t="s">
        <v>224</v>
      </c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5" x14ac:dyDescent="0.2">
      <c r="A19" s="133">
        <v>43175.208332349539</v>
      </c>
      <c r="B19" s="133" t="s">
        <v>220</v>
      </c>
      <c r="C19" s="1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49.073416999999999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-117.801833</v>
      </c>
      <c r="E19" s="134" t="s">
        <v>224</v>
      </c>
      <c r="F19" s="134">
        <v>139.5</v>
      </c>
      <c r="G19" s="12" t="str">
        <f>IF(ISBLANK(F19)=TRUE," ",'2. Metadata'!B$14)</f>
        <v>microSiemens per centimetre</v>
      </c>
      <c r="H19" s="134">
        <v>2.96</v>
      </c>
      <c r="I19" s="11" t="str">
        <f>IF(ISBLANK(H19)=TRUE," ",'2. Metadata'!B$26)</f>
        <v>degrees Celsius</v>
      </c>
      <c r="J19" s="135" t="s">
        <v>224</v>
      </c>
      <c r="K19" s="7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5" x14ac:dyDescent="0.2">
      <c r="A20" s="133">
        <v>43175.24999895833</v>
      </c>
      <c r="B20" s="133" t="s">
        <v>220</v>
      </c>
      <c r="C20" s="1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49.073416999999999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-117.801833</v>
      </c>
      <c r="E20" s="134" t="s">
        <v>224</v>
      </c>
      <c r="F20" s="134">
        <v>127</v>
      </c>
      <c r="G20" s="12" t="str">
        <f>IF(ISBLANK(F20)=TRUE," ",'2. Metadata'!B$14)</f>
        <v>microSiemens per centimetre</v>
      </c>
      <c r="H20" s="134">
        <v>2.96</v>
      </c>
      <c r="I20" s="11" t="str">
        <f>IF(ISBLANK(H20)=TRUE," ",'2. Metadata'!B$26)</f>
        <v>degrees Celsius</v>
      </c>
      <c r="J20" s="135" t="s">
        <v>224</v>
      </c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5" x14ac:dyDescent="0.2">
      <c r="A21" s="133">
        <v>43175.291665567129</v>
      </c>
      <c r="B21" s="133" t="s">
        <v>220</v>
      </c>
      <c r="C21" s="1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49.073416999999999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-117.801833</v>
      </c>
      <c r="E21" s="134" t="s">
        <v>224</v>
      </c>
      <c r="F21" s="134">
        <v>145.4</v>
      </c>
      <c r="G21" s="12" t="str">
        <f>IF(ISBLANK(F21)=TRUE," ",'2. Metadata'!B$14)</f>
        <v>microSiemens per centimetre</v>
      </c>
      <c r="H21" s="134">
        <v>2.94</v>
      </c>
      <c r="I21" s="11" t="str">
        <f>IF(ISBLANK(H21)=TRUE," ",'2. Metadata'!B$26)</f>
        <v>degrees Celsius</v>
      </c>
      <c r="J21" s="135" t="s">
        <v>224</v>
      </c>
      <c r="K21" s="7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" x14ac:dyDescent="0.2">
      <c r="A22" s="133">
        <v>43175.333332175927</v>
      </c>
      <c r="B22" s="133" t="s">
        <v>220</v>
      </c>
      <c r="C22" s="1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49.073416999999999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-117.801833</v>
      </c>
      <c r="E22" s="134" t="s">
        <v>224</v>
      </c>
      <c r="F22" s="134">
        <v>146.69999999999999</v>
      </c>
      <c r="G22" s="12" t="str">
        <f>IF(ISBLANK(F22)=TRUE," ",'2. Metadata'!B$14)</f>
        <v>microSiemens per centimetre</v>
      </c>
      <c r="H22" s="134">
        <v>2.89</v>
      </c>
      <c r="I22" s="11" t="str">
        <f>IF(ISBLANK(H22)=TRUE," ",'2. Metadata'!B$26)</f>
        <v>degrees Celsius</v>
      </c>
      <c r="J22" s="135" t="s">
        <v>224</v>
      </c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5" x14ac:dyDescent="0.2">
      <c r="A23" s="133">
        <v>43175.374998784719</v>
      </c>
      <c r="B23" s="133" t="s">
        <v>220</v>
      </c>
      <c r="C23" s="1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49.073416999999999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-117.801833</v>
      </c>
      <c r="E23" s="134" t="s">
        <v>224</v>
      </c>
      <c r="F23" s="134">
        <v>147.30000000000001</v>
      </c>
      <c r="G23" s="12" t="str">
        <f>IF(ISBLANK(F23)=TRUE," ",'2. Metadata'!B$14)</f>
        <v>microSiemens per centimetre</v>
      </c>
      <c r="H23" s="134">
        <v>2.97</v>
      </c>
      <c r="I23" s="11" t="str">
        <f>IF(ISBLANK(H23)=TRUE," ",'2. Metadata'!B$26)</f>
        <v>degrees Celsius</v>
      </c>
      <c r="J23" s="135" t="s">
        <v>224</v>
      </c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5" x14ac:dyDescent="0.2">
      <c r="A24" s="133">
        <v>43175.416665393517</v>
      </c>
      <c r="B24" s="133" t="s">
        <v>220</v>
      </c>
      <c r="C24" s="1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49.073416999999999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-117.801833</v>
      </c>
      <c r="E24" s="134" t="s">
        <v>224</v>
      </c>
      <c r="F24" s="134">
        <v>152.80000000000001</v>
      </c>
      <c r="G24" s="12" t="str">
        <f>IF(ISBLANK(F24)=TRUE," ",'2. Metadata'!B$14)</f>
        <v>microSiemens per centimetre</v>
      </c>
      <c r="H24" s="134">
        <v>3.04</v>
      </c>
      <c r="I24" s="11" t="str">
        <f>IF(ISBLANK(H24)=TRUE," ",'2. Metadata'!B$26)</f>
        <v>degrees Celsius</v>
      </c>
      <c r="J24" s="135" t="s">
        <v>224</v>
      </c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5" x14ac:dyDescent="0.2">
      <c r="A25" s="133">
        <v>43175.458332002316</v>
      </c>
      <c r="B25" s="133" t="s">
        <v>220</v>
      </c>
      <c r="C25" s="1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49.073416999999999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-117.801833</v>
      </c>
      <c r="E25" s="134" t="s">
        <v>224</v>
      </c>
      <c r="F25" s="134">
        <v>151.4</v>
      </c>
      <c r="G25" s="12" t="str">
        <f>IF(ISBLANK(F25)=TRUE," ",'2. Metadata'!B$14)</f>
        <v>microSiemens per centimetre</v>
      </c>
      <c r="H25" s="134">
        <v>3.17</v>
      </c>
      <c r="I25" s="11" t="str">
        <f>IF(ISBLANK(H25)=TRUE," ",'2. Metadata'!B$26)</f>
        <v>degrees Celsius</v>
      </c>
      <c r="J25" s="135" t="s">
        <v>224</v>
      </c>
      <c r="K25" s="7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5" x14ac:dyDescent="0.2">
      <c r="A26" s="133">
        <v>43175.499998611114</v>
      </c>
      <c r="B26" s="133" t="s">
        <v>220</v>
      </c>
      <c r="C26" s="1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49.073416999999999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-117.801833</v>
      </c>
      <c r="E26" s="134" t="s">
        <v>224</v>
      </c>
      <c r="F26" s="134">
        <v>150.4</v>
      </c>
      <c r="G26" s="12" t="str">
        <f>IF(ISBLANK(F26)=TRUE," ",'2. Metadata'!B$14)</f>
        <v>microSiemens per centimetre</v>
      </c>
      <c r="H26" s="134">
        <v>3.33</v>
      </c>
      <c r="I26" s="11" t="str">
        <f>IF(ISBLANK(H26)=TRUE," ",'2. Metadata'!B$26)</f>
        <v>degrees Celsius</v>
      </c>
      <c r="J26" s="135" t="s">
        <v>224</v>
      </c>
      <c r="K26" s="7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5" x14ac:dyDescent="0.2">
      <c r="A27" s="133">
        <v>43175.541665219906</v>
      </c>
      <c r="B27" s="133" t="s">
        <v>220</v>
      </c>
      <c r="C27" s="1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49.073416999999999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-117.801833</v>
      </c>
      <c r="E27" s="134" t="s">
        <v>224</v>
      </c>
      <c r="F27" s="134">
        <v>149.19999999999999</v>
      </c>
      <c r="G27" s="12" t="str">
        <f>IF(ISBLANK(F27)=TRUE," ",'2. Metadata'!B$14)</f>
        <v>microSiemens per centimetre</v>
      </c>
      <c r="H27" s="134">
        <v>3.23</v>
      </c>
      <c r="I27" s="11" t="str">
        <f>IF(ISBLANK(H27)=TRUE," ",'2. Metadata'!B$26)</f>
        <v>degrees Celsius</v>
      </c>
      <c r="J27" s="135" t="s">
        <v>224</v>
      </c>
      <c r="K27" s="7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5" x14ac:dyDescent="0.2">
      <c r="A28" s="133">
        <v>43175.583331828704</v>
      </c>
      <c r="B28" s="133" t="s">
        <v>220</v>
      </c>
      <c r="C28" s="1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49.073416999999999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-117.801833</v>
      </c>
      <c r="E28" s="134" t="s">
        <v>224</v>
      </c>
      <c r="F28" s="134">
        <v>136.19999999999999</v>
      </c>
      <c r="G28" s="12" t="str">
        <f>IF(ISBLANK(F28)=TRUE," ",'2. Metadata'!B$14)</f>
        <v>microSiemens per centimetre</v>
      </c>
      <c r="H28" s="134">
        <v>3.35</v>
      </c>
      <c r="I28" s="11" t="str">
        <f>IF(ISBLANK(H28)=TRUE," ",'2. Metadata'!B$26)</f>
        <v>degrees Celsius</v>
      </c>
      <c r="J28" s="135" t="s">
        <v>224</v>
      </c>
      <c r="K28" s="7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5" x14ac:dyDescent="0.2">
      <c r="A29" s="133">
        <v>43175.624998437503</v>
      </c>
      <c r="B29" s="133" t="s">
        <v>220</v>
      </c>
      <c r="C29" s="1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49.073416999999999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-117.801833</v>
      </c>
      <c r="E29" s="134" t="s">
        <v>224</v>
      </c>
      <c r="F29" s="134">
        <v>137.80000000000001</v>
      </c>
      <c r="G29" s="12" t="str">
        <f>IF(ISBLANK(F29)=TRUE," ",'2. Metadata'!B$14)</f>
        <v>microSiemens per centimetre</v>
      </c>
      <c r="H29" s="134">
        <v>3.64</v>
      </c>
      <c r="I29" s="11" t="str">
        <f>IF(ISBLANK(H29)=TRUE," ",'2. Metadata'!B$26)</f>
        <v>degrees Celsius</v>
      </c>
      <c r="J29" s="135" t="s">
        <v>224</v>
      </c>
      <c r="K29" s="7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5" x14ac:dyDescent="0.2">
      <c r="A30" s="133">
        <v>43175.666665046294</v>
      </c>
      <c r="B30" s="133" t="s">
        <v>220</v>
      </c>
      <c r="C30" s="1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49.073416999999999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-117.801833</v>
      </c>
      <c r="E30" s="134" t="s">
        <v>224</v>
      </c>
      <c r="F30" s="134">
        <v>134.9</v>
      </c>
      <c r="G30" s="12" t="str">
        <f>IF(ISBLANK(F30)=TRUE," ",'2. Metadata'!B$14)</f>
        <v>microSiemens per centimetre</v>
      </c>
      <c r="H30" s="134">
        <v>3.79</v>
      </c>
      <c r="I30" s="11" t="str">
        <f>IF(ISBLANK(H30)=TRUE," ",'2. Metadata'!B$26)</f>
        <v>degrees Celsius</v>
      </c>
      <c r="J30" s="135" t="s">
        <v>224</v>
      </c>
      <c r="K30" s="7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5" x14ac:dyDescent="0.2">
      <c r="A31" s="133">
        <v>43175.708331655092</v>
      </c>
      <c r="B31" s="133" t="s">
        <v>220</v>
      </c>
      <c r="C31" s="1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49.073416999999999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-117.801833</v>
      </c>
      <c r="E31" s="134" t="s">
        <v>224</v>
      </c>
      <c r="F31" s="134">
        <v>145</v>
      </c>
      <c r="G31" s="12" t="str">
        <f>IF(ISBLANK(F31)=TRUE," ",'2. Metadata'!B$14)</f>
        <v>microSiemens per centimetre</v>
      </c>
      <c r="H31" s="134">
        <v>3.37</v>
      </c>
      <c r="I31" s="11" t="str">
        <f>IF(ISBLANK(H31)=TRUE," ",'2. Metadata'!B$26)</f>
        <v>degrees Celsius</v>
      </c>
      <c r="J31" s="135" t="s">
        <v>224</v>
      </c>
      <c r="K31" s="7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5" x14ac:dyDescent="0.2">
      <c r="A32" s="133">
        <v>43175.749998263891</v>
      </c>
      <c r="B32" s="133" t="s">
        <v>220</v>
      </c>
      <c r="C32" s="1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49.073416999999999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-117.801833</v>
      </c>
      <c r="E32" s="134" t="s">
        <v>224</v>
      </c>
      <c r="F32" s="134">
        <v>149.9</v>
      </c>
      <c r="G32" s="12" t="str">
        <f>IF(ISBLANK(F32)=TRUE," ",'2. Metadata'!B$14)</f>
        <v>microSiemens per centimetre</v>
      </c>
      <c r="H32" s="134">
        <v>3.17</v>
      </c>
      <c r="I32" s="11" t="str">
        <f>IF(ISBLANK(H32)=TRUE," ",'2. Metadata'!B$26)</f>
        <v>degrees Celsius</v>
      </c>
      <c r="J32" s="135" t="s">
        <v>224</v>
      </c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5" x14ac:dyDescent="0.2">
      <c r="A33" s="133">
        <v>43175.791664872682</v>
      </c>
      <c r="B33" s="133" t="s">
        <v>220</v>
      </c>
      <c r="C33" s="1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49.073416999999999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-117.801833</v>
      </c>
      <c r="E33" s="134" t="s">
        <v>224</v>
      </c>
      <c r="F33" s="134">
        <v>162.9</v>
      </c>
      <c r="G33" s="12" t="str">
        <f>IF(ISBLANK(F33)=TRUE," ",'2. Metadata'!B$14)</f>
        <v>microSiemens per centimetre</v>
      </c>
      <c r="H33" s="134">
        <v>3.14</v>
      </c>
      <c r="I33" s="11" t="str">
        <f>IF(ISBLANK(H33)=TRUE," ",'2. Metadata'!B$26)</f>
        <v>degrees Celsius</v>
      </c>
      <c r="J33" s="135" t="s">
        <v>224</v>
      </c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5" x14ac:dyDescent="0.2">
      <c r="A34" s="133">
        <v>43175.833331481481</v>
      </c>
      <c r="B34" s="133" t="s">
        <v>220</v>
      </c>
      <c r="C34" s="1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49.073416999999999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-117.801833</v>
      </c>
      <c r="E34" s="134" t="s">
        <v>224</v>
      </c>
      <c r="F34" s="134">
        <v>166.8</v>
      </c>
      <c r="G34" s="12" t="str">
        <f>IF(ISBLANK(F34)=TRUE," ",'2. Metadata'!B$14)</f>
        <v>microSiemens per centimetre</v>
      </c>
      <c r="H34" s="134">
        <v>3.15</v>
      </c>
      <c r="I34" s="11" t="str">
        <f>IF(ISBLANK(H34)=TRUE," ",'2. Metadata'!B$26)</f>
        <v>degrees Celsius</v>
      </c>
      <c r="J34" s="135" t="s">
        <v>224</v>
      </c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5" x14ac:dyDescent="0.2">
      <c r="A35" s="133">
        <v>43175.874998090279</v>
      </c>
      <c r="B35" s="133" t="s">
        <v>220</v>
      </c>
      <c r="C35" s="1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49.073416999999999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-117.801833</v>
      </c>
      <c r="E35" s="134" t="s">
        <v>224</v>
      </c>
      <c r="F35" s="134">
        <v>166.8</v>
      </c>
      <c r="G35" s="12" t="str">
        <f>IF(ISBLANK(F35)=TRUE," ",'2. Metadata'!B$14)</f>
        <v>microSiemens per centimetre</v>
      </c>
      <c r="H35" s="134">
        <v>3.13</v>
      </c>
      <c r="I35" s="11" t="str">
        <f>IF(ISBLANK(H35)=TRUE," ",'2. Metadata'!B$26)</f>
        <v>degrees Celsius</v>
      </c>
      <c r="J35" s="135" t="s">
        <v>224</v>
      </c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5" x14ac:dyDescent="0.2">
      <c r="A36" s="133">
        <v>43175.916664699071</v>
      </c>
      <c r="B36" s="133" t="s">
        <v>220</v>
      </c>
      <c r="C36" s="1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49.073416999999999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-117.801833</v>
      </c>
      <c r="E36" s="134" t="s">
        <v>224</v>
      </c>
      <c r="F36" s="134">
        <v>167.5</v>
      </c>
      <c r="G36" s="12" t="str">
        <f>IF(ISBLANK(F36)=TRUE," ",'2. Metadata'!B$14)</f>
        <v>microSiemens per centimetre</v>
      </c>
      <c r="H36" s="134">
        <v>3.04</v>
      </c>
      <c r="I36" s="11" t="str">
        <f>IF(ISBLANK(H36)=TRUE," ",'2. Metadata'!B$26)</f>
        <v>degrees Celsius</v>
      </c>
      <c r="J36" s="135" t="s">
        <v>224</v>
      </c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5" x14ac:dyDescent="0.2">
      <c r="A37" s="133">
        <v>43175.958331307869</v>
      </c>
      <c r="B37" s="133" t="s">
        <v>220</v>
      </c>
      <c r="C37" s="1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49.073416999999999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-117.801833</v>
      </c>
      <c r="E37" s="134" t="s">
        <v>224</v>
      </c>
      <c r="F37" s="134">
        <v>168.3</v>
      </c>
      <c r="G37" s="12" t="str">
        <f>IF(ISBLANK(F37)=TRUE," ",'2. Metadata'!B$14)</f>
        <v>microSiemens per centimetre</v>
      </c>
      <c r="H37" s="134">
        <v>2.97</v>
      </c>
      <c r="I37" s="11" t="str">
        <f>IF(ISBLANK(H37)=TRUE," ",'2. Metadata'!B$26)</f>
        <v>degrees Celsius</v>
      </c>
      <c r="J37" s="135" t="s">
        <v>224</v>
      </c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5" x14ac:dyDescent="0.2">
      <c r="A38" s="133">
        <v>43175.999997916668</v>
      </c>
      <c r="B38" s="133" t="s">
        <v>220</v>
      </c>
      <c r="C38" s="1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49.073416999999999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-117.801833</v>
      </c>
      <c r="E38" s="134" t="s">
        <v>224</v>
      </c>
      <c r="F38" s="134">
        <v>169.2</v>
      </c>
      <c r="G38" s="12" t="str">
        <f>IF(ISBLANK(F38)=TRUE," ",'2. Metadata'!B$14)</f>
        <v>microSiemens per centimetre</v>
      </c>
      <c r="H38" s="134">
        <v>2.94</v>
      </c>
      <c r="I38" s="11" t="str">
        <f>IF(ISBLANK(H38)=TRUE," ",'2. Metadata'!B$26)</f>
        <v>degrees Celsius</v>
      </c>
      <c r="J38" s="135" t="s">
        <v>224</v>
      </c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5" x14ac:dyDescent="0.2">
      <c r="A39" s="133">
        <v>43176.041664525466</v>
      </c>
      <c r="B39" s="133" t="s">
        <v>220</v>
      </c>
      <c r="C39" s="1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49.073416999999999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-117.801833</v>
      </c>
      <c r="E39" s="134" t="s">
        <v>224</v>
      </c>
      <c r="F39" s="134">
        <v>169.5</v>
      </c>
      <c r="G39" s="12" t="str">
        <f>IF(ISBLANK(F39)=TRUE," ",'2. Metadata'!B$14)</f>
        <v>microSiemens per centimetre</v>
      </c>
      <c r="H39" s="134">
        <v>2.9</v>
      </c>
      <c r="I39" s="11" t="str">
        <f>IF(ISBLANK(H39)=TRUE," ",'2. Metadata'!B$26)</f>
        <v>degrees Celsius</v>
      </c>
      <c r="J39" s="135" t="s">
        <v>224</v>
      </c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5" x14ac:dyDescent="0.2">
      <c r="A40" s="133">
        <v>43176.083331134258</v>
      </c>
      <c r="B40" s="133" t="s">
        <v>220</v>
      </c>
      <c r="C40" s="1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49.073416999999999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-117.801833</v>
      </c>
      <c r="E40" s="134" t="s">
        <v>224</v>
      </c>
      <c r="F40" s="134">
        <v>169.6</v>
      </c>
      <c r="G40" s="12" t="str">
        <f>IF(ISBLANK(F40)=TRUE," ",'2. Metadata'!B$14)</f>
        <v>microSiemens per centimetre</v>
      </c>
      <c r="H40" s="134">
        <v>2.85</v>
      </c>
      <c r="I40" s="11" t="str">
        <f>IF(ISBLANK(H40)=TRUE," ",'2. Metadata'!B$26)</f>
        <v>degrees Celsius</v>
      </c>
      <c r="J40" s="135" t="s">
        <v>224</v>
      </c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5" x14ac:dyDescent="0.2">
      <c r="A41" s="133">
        <v>43176.124997743056</v>
      </c>
      <c r="B41" s="133" t="s">
        <v>220</v>
      </c>
      <c r="C41" s="1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49.073416999999999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-117.801833</v>
      </c>
      <c r="E41" s="134" t="s">
        <v>224</v>
      </c>
      <c r="F41" s="134">
        <v>170.6</v>
      </c>
      <c r="G41" s="12" t="str">
        <f>IF(ISBLANK(F41)=TRUE," ",'2. Metadata'!B$14)</f>
        <v>microSiemens per centimetre</v>
      </c>
      <c r="H41" s="134">
        <v>2.86</v>
      </c>
      <c r="I41" s="11" t="str">
        <f>IF(ISBLANK(H41)=TRUE," ",'2. Metadata'!B$26)</f>
        <v>degrees Celsius</v>
      </c>
      <c r="J41" s="135" t="s">
        <v>224</v>
      </c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5" x14ac:dyDescent="0.2">
      <c r="A42" s="133">
        <v>43176.166664351855</v>
      </c>
      <c r="B42" s="133" t="s">
        <v>220</v>
      </c>
      <c r="C42" s="1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49.073416999999999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-117.801833</v>
      </c>
      <c r="E42" s="134" t="s">
        <v>224</v>
      </c>
      <c r="F42" s="134">
        <v>171</v>
      </c>
      <c r="G42" s="12" t="str">
        <f>IF(ISBLANK(F42)=TRUE," ",'2. Metadata'!B$14)</f>
        <v>microSiemens per centimetre</v>
      </c>
      <c r="H42" s="134">
        <v>2.88</v>
      </c>
      <c r="I42" s="11" t="str">
        <f>IF(ISBLANK(H42)=TRUE," ",'2. Metadata'!B$26)</f>
        <v>degrees Celsius</v>
      </c>
      <c r="J42" s="135" t="s">
        <v>224</v>
      </c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5" x14ac:dyDescent="0.2">
      <c r="A43" s="133">
        <v>43176.208330960646</v>
      </c>
      <c r="B43" s="133" t="s">
        <v>220</v>
      </c>
      <c r="C43" s="1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49.073416999999999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-117.801833</v>
      </c>
      <c r="E43" s="134" t="s">
        <v>224</v>
      </c>
      <c r="F43" s="134">
        <v>171.1</v>
      </c>
      <c r="G43" s="12" t="str">
        <f>IF(ISBLANK(F43)=TRUE," ",'2. Metadata'!B$14)</f>
        <v>microSiemens per centimetre</v>
      </c>
      <c r="H43" s="134">
        <v>2.87</v>
      </c>
      <c r="I43" s="11" t="str">
        <f>IF(ISBLANK(H43)=TRUE," ",'2. Metadata'!B$26)</f>
        <v>degrees Celsius</v>
      </c>
      <c r="J43" s="135" t="s">
        <v>224</v>
      </c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5" x14ac:dyDescent="0.2">
      <c r="A44" s="133">
        <v>43176.249997569445</v>
      </c>
      <c r="B44" s="133" t="s">
        <v>220</v>
      </c>
      <c r="C44" s="1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49.073416999999999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-117.801833</v>
      </c>
      <c r="E44" s="134" t="s">
        <v>224</v>
      </c>
      <c r="F44" s="134">
        <v>171.2</v>
      </c>
      <c r="G44" s="12" t="str">
        <f>IF(ISBLANK(F44)=TRUE," ",'2. Metadata'!B$14)</f>
        <v>microSiemens per centimetre</v>
      </c>
      <c r="H44" s="134">
        <v>2.85</v>
      </c>
      <c r="I44" s="11" t="str">
        <f>IF(ISBLANK(H44)=TRUE," ",'2. Metadata'!B$26)</f>
        <v>degrees Celsius</v>
      </c>
      <c r="J44" s="135" t="s">
        <v>224</v>
      </c>
      <c r="K44" s="7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5" x14ac:dyDescent="0.2">
      <c r="A45" s="133">
        <v>43176.291664178243</v>
      </c>
      <c r="B45" s="133" t="s">
        <v>220</v>
      </c>
      <c r="C45" s="1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49.073416999999999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-117.801833</v>
      </c>
      <c r="E45" s="134" t="s">
        <v>224</v>
      </c>
      <c r="F45" s="134">
        <v>170.8</v>
      </c>
      <c r="G45" s="12" t="str">
        <f>IF(ISBLANK(F45)=TRUE," ",'2. Metadata'!B$14)</f>
        <v>microSiemens per centimetre</v>
      </c>
      <c r="H45" s="134">
        <v>2.84</v>
      </c>
      <c r="I45" s="11" t="str">
        <f>IF(ISBLANK(H45)=TRUE," ",'2. Metadata'!B$26)</f>
        <v>degrees Celsius</v>
      </c>
      <c r="J45" s="135" t="s">
        <v>224</v>
      </c>
      <c r="K45" s="7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5" x14ac:dyDescent="0.2">
      <c r="A46" s="133">
        <v>43176.333330787034</v>
      </c>
      <c r="B46" s="133" t="s">
        <v>220</v>
      </c>
      <c r="C46" s="1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49.073416999999999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-117.801833</v>
      </c>
      <c r="E46" s="134" t="s">
        <v>224</v>
      </c>
      <c r="F46" s="134">
        <v>149</v>
      </c>
      <c r="G46" s="12" t="str">
        <f>IF(ISBLANK(F46)=TRUE," ",'2. Metadata'!B$14)</f>
        <v>microSiemens per centimetre</v>
      </c>
      <c r="H46" s="134">
        <v>2.88</v>
      </c>
      <c r="I46" s="11" t="str">
        <f>IF(ISBLANK(H46)=TRUE," ",'2. Metadata'!B$26)</f>
        <v>degrees Celsius</v>
      </c>
      <c r="J46" s="135" t="s">
        <v>224</v>
      </c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5" x14ac:dyDescent="0.2">
      <c r="A47" s="133">
        <v>43176.374997395833</v>
      </c>
      <c r="B47" s="133" t="s">
        <v>220</v>
      </c>
      <c r="C47" s="1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49.073416999999999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-117.801833</v>
      </c>
      <c r="E47" s="134" t="s">
        <v>224</v>
      </c>
      <c r="F47" s="134">
        <v>172.1</v>
      </c>
      <c r="G47" s="12" t="str">
        <f>IF(ISBLANK(F47)=TRUE," ",'2. Metadata'!B$14)</f>
        <v>microSiemens per centimetre</v>
      </c>
      <c r="H47" s="134">
        <v>2.92</v>
      </c>
      <c r="I47" s="11" t="str">
        <f>IF(ISBLANK(H47)=TRUE," ",'2. Metadata'!B$26)</f>
        <v>degrees Celsius</v>
      </c>
      <c r="J47" s="135" t="s">
        <v>224</v>
      </c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5" x14ac:dyDescent="0.2">
      <c r="A48" s="133">
        <v>43176.416664004631</v>
      </c>
      <c r="B48" s="133" t="s">
        <v>220</v>
      </c>
      <c r="C48" s="1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49.073416999999999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-117.801833</v>
      </c>
      <c r="E48" s="134" t="s">
        <v>224</v>
      </c>
      <c r="F48" s="134">
        <v>171.8</v>
      </c>
      <c r="G48" s="12" t="str">
        <f>IF(ISBLANK(F48)=TRUE," ",'2. Metadata'!B$14)</f>
        <v>microSiemens per centimetre</v>
      </c>
      <c r="H48" s="134">
        <v>2.98</v>
      </c>
      <c r="I48" s="11" t="str">
        <f>IF(ISBLANK(H48)=TRUE," ",'2. Metadata'!B$26)</f>
        <v>degrees Celsius</v>
      </c>
      <c r="J48" s="135" t="s">
        <v>224</v>
      </c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5" x14ac:dyDescent="0.2">
      <c r="A49" s="133">
        <v>43176.458330613423</v>
      </c>
      <c r="B49" s="133" t="s">
        <v>220</v>
      </c>
      <c r="C49" s="1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49.073416999999999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-117.801833</v>
      </c>
      <c r="E49" s="134" t="s">
        <v>224</v>
      </c>
      <c r="F49" s="134">
        <v>166.1</v>
      </c>
      <c r="G49" s="12" t="str">
        <f>IF(ISBLANK(F49)=TRUE," ",'2. Metadata'!B$14)</f>
        <v>microSiemens per centimetre</v>
      </c>
      <c r="H49" s="134">
        <v>3.05</v>
      </c>
      <c r="I49" s="11" t="str">
        <f>IF(ISBLANK(H49)=TRUE," ",'2. Metadata'!B$26)</f>
        <v>degrees Celsius</v>
      </c>
      <c r="J49" s="135" t="s">
        <v>224</v>
      </c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5" x14ac:dyDescent="0.2">
      <c r="A50" s="133">
        <v>43176.499997222221</v>
      </c>
      <c r="B50" s="133" t="s">
        <v>220</v>
      </c>
      <c r="C50" s="1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49.073416999999999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-117.801833</v>
      </c>
      <c r="E50" s="134" t="s">
        <v>224</v>
      </c>
      <c r="F50" s="134">
        <v>159.19999999999999</v>
      </c>
      <c r="G50" s="12" t="str">
        <f>IF(ISBLANK(F50)=TRUE," ",'2. Metadata'!B$14)</f>
        <v>microSiemens per centimetre</v>
      </c>
      <c r="H50" s="134">
        <v>3.23</v>
      </c>
      <c r="I50" s="11" t="str">
        <f>IF(ISBLANK(H50)=TRUE," ",'2. Metadata'!B$26)</f>
        <v>degrees Celsius</v>
      </c>
      <c r="J50" s="135" t="s">
        <v>224</v>
      </c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5" x14ac:dyDescent="0.2">
      <c r="A51" s="133">
        <v>43176.54166383102</v>
      </c>
      <c r="B51" s="133" t="s">
        <v>220</v>
      </c>
      <c r="C51" s="1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49.073416999999999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-117.801833</v>
      </c>
      <c r="E51" s="134" t="s">
        <v>224</v>
      </c>
      <c r="F51" s="134">
        <v>150.9</v>
      </c>
      <c r="G51" s="12" t="str">
        <f>IF(ISBLANK(F51)=TRUE," ",'2. Metadata'!B$14)</f>
        <v>microSiemens per centimetre</v>
      </c>
      <c r="H51" s="134">
        <v>3.58</v>
      </c>
      <c r="I51" s="11" t="str">
        <f>IF(ISBLANK(H51)=TRUE," ",'2. Metadata'!B$26)</f>
        <v>degrees Celsius</v>
      </c>
      <c r="J51" s="135" t="s">
        <v>224</v>
      </c>
      <c r="K51" s="7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5" x14ac:dyDescent="0.2">
      <c r="A52" s="133">
        <v>43176.583330439818</v>
      </c>
      <c r="B52" s="133" t="s">
        <v>220</v>
      </c>
      <c r="C52" s="1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49.073416999999999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-117.801833</v>
      </c>
      <c r="E52" s="134" t="s">
        <v>224</v>
      </c>
      <c r="F52" s="134">
        <v>146.30000000000001</v>
      </c>
      <c r="G52" s="12" t="str">
        <f>IF(ISBLANK(F52)=TRUE," ",'2. Metadata'!B$14)</f>
        <v>microSiemens per centimetre</v>
      </c>
      <c r="H52" s="134">
        <v>3.66</v>
      </c>
      <c r="I52" s="11" t="str">
        <f>IF(ISBLANK(H52)=TRUE," ",'2. Metadata'!B$26)</f>
        <v>degrees Celsius</v>
      </c>
      <c r="J52" s="135" t="s">
        <v>224</v>
      </c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5" x14ac:dyDescent="0.2">
      <c r="A53" s="133">
        <v>43176.62499704861</v>
      </c>
      <c r="B53" s="133" t="s">
        <v>220</v>
      </c>
      <c r="C53" s="1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49.073416999999999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-117.801833</v>
      </c>
      <c r="E53" s="134" t="s">
        <v>224</v>
      </c>
      <c r="F53" s="134">
        <v>152.19999999999999</v>
      </c>
      <c r="G53" s="12" t="str">
        <f>IF(ISBLANK(F53)=TRUE," ",'2. Metadata'!B$14)</f>
        <v>microSiemens per centimetre</v>
      </c>
      <c r="H53" s="134">
        <v>3.63</v>
      </c>
      <c r="I53" s="11" t="str">
        <f>IF(ISBLANK(H53)=TRUE," ",'2. Metadata'!B$26)</f>
        <v>degrees Celsius</v>
      </c>
      <c r="J53" s="135" t="s">
        <v>224</v>
      </c>
      <c r="K53" s="7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5" x14ac:dyDescent="0.2">
      <c r="A54" s="133">
        <v>43176.666663657408</v>
      </c>
      <c r="B54" s="133" t="s">
        <v>220</v>
      </c>
      <c r="C54" s="1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49.073416999999999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-117.801833</v>
      </c>
      <c r="E54" s="134" t="s">
        <v>224</v>
      </c>
      <c r="F54" s="134">
        <v>156.6</v>
      </c>
      <c r="G54" s="12" t="str">
        <f>IF(ISBLANK(F54)=TRUE," ",'2. Metadata'!B$14)</f>
        <v>microSiemens per centimetre</v>
      </c>
      <c r="H54" s="134">
        <v>3.52</v>
      </c>
      <c r="I54" s="11" t="str">
        <f>IF(ISBLANK(H54)=TRUE," ",'2. Metadata'!B$26)</f>
        <v>degrees Celsius</v>
      </c>
      <c r="J54" s="135" t="s">
        <v>224</v>
      </c>
      <c r="K54" s="7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5" x14ac:dyDescent="0.2">
      <c r="A55" s="133">
        <v>43176.708330266207</v>
      </c>
      <c r="B55" s="133" t="s">
        <v>220</v>
      </c>
      <c r="C55" s="1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49.073416999999999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-117.801833</v>
      </c>
      <c r="E55" s="134" t="s">
        <v>224</v>
      </c>
      <c r="F55" s="134">
        <v>162.80000000000001</v>
      </c>
      <c r="G55" s="12" t="str">
        <f>IF(ISBLANK(F55)=TRUE," ",'2. Metadata'!B$14)</f>
        <v>microSiemens per centimetre</v>
      </c>
      <c r="H55" s="134">
        <v>3.53</v>
      </c>
      <c r="I55" s="11" t="str">
        <f>IF(ISBLANK(H55)=TRUE," ",'2. Metadata'!B$26)</f>
        <v>degrees Celsius</v>
      </c>
      <c r="J55" s="135" t="s">
        <v>224</v>
      </c>
      <c r="K55" s="7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5" x14ac:dyDescent="0.2">
      <c r="A56" s="133">
        <v>43176.749996874998</v>
      </c>
      <c r="B56" s="133" t="s">
        <v>220</v>
      </c>
      <c r="C56" s="1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49.073416999999999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-117.801833</v>
      </c>
      <c r="E56" s="134" t="s">
        <v>224</v>
      </c>
      <c r="F56" s="134">
        <v>166.3</v>
      </c>
      <c r="G56" s="12" t="str">
        <f>IF(ISBLANK(F56)=TRUE," ",'2. Metadata'!B$14)</f>
        <v>microSiemens per centimetre</v>
      </c>
      <c r="H56" s="134">
        <v>3.47</v>
      </c>
      <c r="I56" s="11" t="str">
        <f>IF(ISBLANK(H56)=TRUE," ",'2. Metadata'!B$26)</f>
        <v>degrees Celsius</v>
      </c>
      <c r="J56" s="135" t="s">
        <v>224</v>
      </c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5" x14ac:dyDescent="0.2">
      <c r="A57" s="133">
        <v>43176.791663483797</v>
      </c>
      <c r="B57" s="133" t="s">
        <v>220</v>
      </c>
      <c r="C57" s="1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49.073416999999999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-117.801833</v>
      </c>
      <c r="E57" s="134" t="s">
        <v>224</v>
      </c>
      <c r="F57" s="134">
        <v>168.8</v>
      </c>
      <c r="G57" s="12" t="str">
        <f>IF(ISBLANK(F57)=TRUE," ",'2. Metadata'!B$14)</f>
        <v>microSiemens per centimetre</v>
      </c>
      <c r="H57" s="134">
        <v>3.38</v>
      </c>
      <c r="I57" s="11" t="str">
        <f>IF(ISBLANK(H57)=TRUE," ",'2. Metadata'!B$26)</f>
        <v>degrees Celsius</v>
      </c>
      <c r="J57" s="135" t="s">
        <v>224</v>
      </c>
      <c r="K57" s="7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5" x14ac:dyDescent="0.2">
      <c r="A58" s="133">
        <v>43176.833330092595</v>
      </c>
      <c r="B58" s="133" t="s">
        <v>220</v>
      </c>
      <c r="C58" s="1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49.073416999999999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-117.801833</v>
      </c>
      <c r="E58" s="134" t="s">
        <v>224</v>
      </c>
      <c r="F58" s="134">
        <v>169</v>
      </c>
      <c r="G58" s="12" t="str">
        <f>IF(ISBLANK(F58)=TRUE," ",'2. Metadata'!B$14)</f>
        <v>microSiemens per centimetre</v>
      </c>
      <c r="H58" s="134">
        <v>3.09</v>
      </c>
      <c r="I58" s="11" t="str">
        <f>IF(ISBLANK(H58)=TRUE," ",'2. Metadata'!B$26)</f>
        <v>degrees Celsius</v>
      </c>
      <c r="J58" s="135" t="s">
        <v>224</v>
      </c>
      <c r="K58" s="7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5" x14ac:dyDescent="0.2">
      <c r="A59" s="133">
        <v>43176.874996701386</v>
      </c>
      <c r="B59" s="133" t="s">
        <v>220</v>
      </c>
      <c r="C59" s="1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49.073416999999999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-117.801833</v>
      </c>
      <c r="E59" s="134" t="s">
        <v>224</v>
      </c>
      <c r="F59" s="134">
        <v>172.3</v>
      </c>
      <c r="G59" s="12" t="str">
        <f>IF(ISBLANK(F59)=TRUE," ",'2. Metadata'!B$14)</f>
        <v>microSiemens per centimetre</v>
      </c>
      <c r="H59" s="134">
        <v>3.29</v>
      </c>
      <c r="I59" s="11" t="str">
        <f>IF(ISBLANK(H59)=TRUE," ",'2. Metadata'!B$26)</f>
        <v>degrees Celsius</v>
      </c>
      <c r="J59" s="135" t="s">
        <v>224</v>
      </c>
      <c r="K59" s="7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5" x14ac:dyDescent="0.2">
      <c r="A60" s="133">
        <v>43176.916663310185</v>
      </c>
      <c r="B60" s="133" t="s">
        <v>220</v>
      </c>
      <c r="C60" s="1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49.073416999999999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-117.801833</v>
      </c>
      <c r="E60" s="134" t="s">
        <v>224</v>
      </c>
      <c r="F60" s="134">
        <v>172.7</v>
      </c>
      <c r="G60" s="12" t="str">
        <f>IF(ISBLANK(F60)=TRUE," ",'2. Metadata'!B$14)</f>
        <v>microSiemens per centimetre</v>
      </c>
      <c r="H60" s="134">
        <v>3.23</v>
      </c>
      <c r="I60" s="11" t="str">
        <f>IF(ISBLANK(H60)=TRUE," ",'2. Metadata'!B$26)</f>
        <v>degrees Celsius</v>
      </c>
      <c r="J60" s="135" t="s">
        <v>224</v>
      </c>
      <c r="K60" s="7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5" x14ac:dyDescent="0.2">
      <c r="A61" s="133">
        <v>43176.958329918984</v>
      </c>
      <c r="B61" s="133" t="s">
        <v>220</v>
      </c>
      <c r="C61" s="1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49.073416999999999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-117.801833</v>
      </c>
      <c r="E61" s="134" t="s">
        <v>224</v>
      </c>
      <c r="F61" s="134">
        <v>173.8</v>
      </c>
      <c r="G61" s="12" t="str">
        <f>IF(ISBLANK(F61)=TRUE," ",'2. Metadata'!B$14)</f>
        <v>microSiemens per centimetre</v>
      </c>
      <c r="H61" s="134">
        <v>3.17</v>
      </c>
      <c r="I61" s="11" t="str">
        <f>IF(ISBLANK(H61)=TRUE," ",'2. Metadata'!B$26)</f>
        <v>degrees Celsius</v>
      </c>
      <c r="J61" s="135" t="s">
        <v>224</v>
      </c>
      <c r="K61" s="7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5" x14ac:dyDescent="0.2">
      <c r="A62" s="133">
        <v>43176.999996527775</v>
      </c>
      <c r="B62" s="133" t="s">
        <v>220</v>
      </c>
      <c r="C62" s="1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49.073416999999999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-117.801833</v>
      </c>
      <c r="E62" s="134" t="s">
        <v>224</v>
      </c>
      <c r="F62" s="134">
        <v>174.3</v>
      </c>
      <c r="G62" s="12" t="str">
        <f>IF(ISBLANK(F62)=TRUE," ",'2. Metadata'!B$14)</f>
        <v>microSiemens per centimetre</v>
      </c>
      <c r="H62" s="134">
        <v>3.11</v>
      </c>
      <c r="I62" s="11" t="str">
        <f>IF(ISBLANK(H62)=TRUE," ",'2. Metadata'!B$26)</f>
        <v>degrees Celsius</v>
      </c>
      <c r="J62" s="135" t="s">
        <v>224</v>
      </c>
      <c r="K62" s="7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5" x14ac:dyDescent="0.2">
      <c r="A63" s="133">
        <v>43177.041663136573</v>
      </c>
      <c r="B63" s="133" t="s">
        <v>220</v>
      </c>
      <c r="C63" s="1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49.073416999999999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-117.801833</v>
      </c>
      <c r="E63" s="134" t="s">
        <v>224</v>
      </c>
      <c r="F63" s="134">
        <v>175.3</v>
      </c>
      <c r="G63" s="12" t="str">
        <f>IF(ISBLANK(F63)=TRUE," ",'2. Metadata'!B$14)</f>
        <v>microSiemens per centimetre</v>
      </c>
      <c r="H63" s="134">
        <v>3.11</v>
      </c>
      <c r="I63" s="11" t="str">
        <f>IF(ISBLANK(H63)=TRUE," ",'2. Metadata'!B$26)</f>
        <v>degrees Celsius</v>
      </c>
      <c r="J63" s="135" t="s">
        <v>224</v>
      </c>
      <c r="K63" s="7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5" x14ac:dyDescent="0.2">
      <c r="A64" s="133">
        <v>43177.083329745372</v>
      </c>
      <c r="B64" s="133" t="s">
        <v>220</v>
      </c>
      <c r="C64" s="1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49.073416999999999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-117.801833</v>
      </c>
      <c r="E64" s="134" t="s">
        <v>224</v>
      </c>
      <c r="F64" s="134">
        <v>176</v>
      </c>
      <c r="G64" s="12" t="str">
        <f>IF(ISBLANK(F64)=TRUE," ",'2. Metadata'!B$14)</f>
        <v>microSiemens per centimetre</v>
      </c>
      <c r="H64" s="134">
        <v>3.09</v>
      </c>
      <c r="I64" s="11" t="str">
        <f>IF(ISBLANK(H64)=TRUE," ",'2. Metadata'!B$26)</f>
        <v>degrees Celsius</v>
      </c>
      <c r="J64" s="135" t="s">
        <v>224</v>
      </c>
      <c r="K64" s="7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5" x14ac:dyDescent="0.2">
      <c r="A65" s="133">
        <v>43177.124996354163</v>
      </c>
      <c r="B65" s="133" t="s">
        <v>220</v>
      </c>
      <c r="C65" s="1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49.073416999999999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-117.801833</v>
      </c>
      <c r="E65" s="134" t="s">
        <v>224</v>
      </c>
      <c r="F65" s="134">
        <v>176.1</v>
      </c>
      <c r="G65" s="12" t="str">
        <f>IF(ISBLANK(F65)=TRUE," ",'2. Metadata'!B$14)</f>
        <v>microSiemens per centimetre</v>
      </c>
      <c r="H65" s="134">
        <v>3.03</v>
      </c>
      <c r="I65" s="11" t="str">
        <f>IF(ISBLANK(H65)=TRUE," ",'2. Metadata'!B$26)</f>
        <v>degrees Celsius</v>
      </c>
      <c r="J65" s="135" t="s">
        <v>224</v>
      </c>
      <c r="K65" s="7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5" x14ac:dyDescent="0.2">
      <c r="A66" s="133">
        <v>43177.166662962962</v>
      </c>
      <c r="B66" s="133" t="s">
        <v>220</v>
      </c>
      <c r="C66" s="1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49.073416999999999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-117.801833</v>
      </c>
      <c r="E66" s="134" t="s">
        <v>224</v>
      </c>
      <c r="F66" s="134">
        <v>176.9</v>
      </c>
      <c r="G66" s="12" t="str">
        <f>IF(ISBLANK(F66)=TRUE," ",'2. Metadata'!B$14)</f>
        <v>microSiemens per centimetre</v>
      </c>
      <c r="H66" s="134">
        <v>3.03</v>
      </c>
      <c r="I66" s="11" t="str">
        <f>IF(ISBLANK(H66)=TRUE," ",'2. Metadata'!B$26)</f>
        <v>degrees Celsius</v>
      </c>
      <c r="J66" s="135" t="s">
        <v>224</v>
      </c>
      <c r="K66" s="7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5" x14ac:dyDescent="0.2">
      <c r="A67" s="133">
        <v>43177.20832957176</v>
      </c>
      <c r="B67" s="133" t="s">
        <v>220</v>
      </c>
      <c r="C67" s="1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49.073416999999999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-117.801833</v>
      </c>
      <c r="E67" s="134" t="s">
        <v>224</v>
      </c>
      <c r="F67" s="134">
        <v>177.6</v>
      </c>
      <c r="G67" s="12" t="str">
        <f>IF(ISBLANK(F67)=TRUE," ",'2. Metadata'!B$14)</f>
        <v>microSiemens per centimetre</v>
      </c>
      <c r="H67" s="134">
        <v>3.02</v>
      </c>
      <c r="I67" s="11" t="str">
        <f>IF(ISBLANK(H67)=TRUE," ",'2. Metadata'!B$26)</f>
        <v>degrees Celsius</v>
      </c>
      <c r="J67" s="135" t="s">
        <v>224</v>
      </c>
      <c r="K67" s="7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5" x14ac:dyDescent="0.2">
      <c r="A68" s="133">
        <v>43177.249996180559</v>
      </c>
      <c r="B68" s="133" t="s">
        <v>220</v>
      </c>
      <c r="C68" s="1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49.073416999999999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-117.801833</v>
      </c>
      <c r="E68" s="134" t="s">
        <v>224</v>
      </c>
      <c r="F68" s="134">
        <v>177.7</v>
      </c>
      <c r="G68" s="12" t="str">
        <f>IF(ISBLANK(F68)=TRUE," ",'2. Metadata'!B$14)</f>
        <v>microSiemens per centimetre</v>
      </c>
      <c r="H68" s="134">
        <v>3.01</v>
      </c>
      <c r="I68" s="11" t="str">
        <f>IF(ISBLANK(H68)=TRUE," ",'2. Metadata'!B$26)</f>
        <v>degrees Celsius</v>
      </c>
      <c r="J68" s="135" t="s">
        <v>224</v>
      </c>
      <c r="K68" s="7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5" x14ac:dyDescent="0.2">
      <c r="A69" s="133">
        <v>43177.29166278935</v>
      </c>
      <c r="B69" s="133" t="s">
        <v>220</v>
      </c>
      <c r="C69" s="1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49.073416999999999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-117.801833</v>
      </c>
      <c r="E69" s="134" t="s">
        <v>224</v>
      </c>
      <c r="F69" s="134">
        <v>177.3</v>
      </c>
      <c r="G69" s="12" t="str">
        <f>IF(ISBLANK(F69)=TRUE," ",'2. Metadata'!B$14)</f>
        <v>microSiemens per centimetre</v>
      </c>
      <c r="H69" s="134">
        <v>2.95</v>
      </c>
      <c r="I69" s="11" t="str">
        <f>IF(ISBLANK(H69)=TRUE," ",'2. Metadata'!B$26)</f>
        <v>degrees Celsius</v>
      </c>
      <c r="J69" s="135" t="s">
        <v>224</v>
      </c>
      <c r="K69" s="7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5" x14ac:dyDescent="0.2">
      <c r="A70" s="133">
        <v>43177.333329398149</v>
      </c>
      <c r="B70" s="133" t="s">
        <v>220</v>
      </c>
      <c r="C70" s="1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49.073416999999999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-117.801833</v>
      </c>
      <c r="E70" s="134" t="s">
        <v>224</v>
      </c>
      <c r="F70" s="134">
        <v>178.1</v>
      </c>
      <c r="G70" s="12" t="str">
        <f>IF(ISBLANK(F70)=TRUE," ",'2. Metadata'!B$14)</f>
        <v>microSiemens per centimetre</v>
      </c>
      <c r="H70" s="134">
        <v>2.95</v>
      </c>
      <c r="I70" s="11" t="str">
        <f>IF(ISBLANK(H70)=TRUE," ",'2. Metadata'!B$26)</f>
        <v>degrees Celsius</v>
      </c>
      <c r="J70" s="135" t="s">
        <v>224</v>
      </c>
      <c r="K70" s="7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15" x14ac:dyDescent="0.2">
      <c r="A71" s="133">
        <v>43177.374996006947</v>
      </c>
      <c r="B71" s="133" t="s">
        <v>220</v>
      </c>
      <c r="C71" s="1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49.073416999999999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-117.801833</v>
      </c>
      <c r="E71" s="134" t="s">
        <v>224</v>
      </c>
      <c r="F71" s="134">
        <v>178.8</v>
      </c>
      <c r="G71" s="12" t="str">
        <f>IF(ISBLANK(F71)=TRUE," ",'2. Metadata'!B$14)</f>
        <v>microSiemens per centimetre</v>
      </c>
      <c r="H71" s="134">
        <v>3.03</v>
      </c>
      <c r="I71" s="11" t="str">
        <f>IF(ISBLANK(H71)=TRUE," ",'2. Metadata'!B$26)</f>
        <v>degrees Celsius</v>
      </c>
      <c r="J71" s="135" t="s">
        <v>224</v>
      </c>
      <c r="K71" s="7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ht="15" x14ac:dyDescent="0.2">
      <c r="A72" s="133">
        <v>43177.416662615738</v>
      </c>
      <c r="B72" s="133" t="s">
        <v>220</v>
      </c>
      <c r="C72" s="1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49.073416999999999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-117.801833</v>
      </c>
      <c r="E72" s="134" t="s">
        <v>224</v>
      </c>
      <c r="F72" s="134">
        <v>178.6</v>
      </c>
      <c r="G72" s="12" t="str">
        <f>IF(ISBLANK(F72)=TRUE," ",'2. Metadata'!B$14)</f>
        <v>microSiemens per centimetre</v>
      </c>
      <c r="H72" s="134">
        <v>3.13</v>
      </c>
      <c r="I72" s="11" t="str">
        <f>IF(ISBLANK(H72)=TRUE," ",'2. Metadata'!B$26)</f>
        <v>degrees Celsius</v>
      </c>
      <c r="J72" s="135" t="s">
        <v>224</v>
      </c>
      <c r="K72" s="7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5" x14ac:dyDescent="0.2">
      <c r="A73" s="133">
        <v>43177.458329224537</v>
      </c>
      <c r="B73" s="133" t="s">
        <v>220</v>
      </c>
      <c r="C73" s="1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49.073416999999999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-117.801833</v>
      </c>
      <c r="E73" s="134" t="s">
        <v>224</v>
      </c>
      <c r="F73" s="134">
        <v>175.6</v>
      </c>
      <c r="G73" s="12" t="str">
        <f>IF(ISBLANK(F73)=TRUE," ",'2. Metadata'!B$14)</f>
        <v>microSiemens per centimetre</v>
      </c>
      <c r="H73" s="134">
        <v>3.2</v>
      </c>
      <c r="I73" s="11" t="str">
        <f>IF(ISBLANK(H73)=TRUE," ",'2. Metadata'!B$26)</f>
        <v>degrees Celsius</v>
      </c>
      <c r="J73" s="135" t="s">
        <v>224</v>
      </c>
      <c r="K73" s="7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5" x14ac:dyDescent="0.2">
      <c r="A74" s="133">
        <v>43177.499995833336</v>
      </c>
      <c r="B74" s="133" t="s">
        <v>220</v>
      </c>
      <c r="C74" s="1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49.073416999999999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-117.801833</v>
      </c>
      <c r="E74" s="134" t="s">
        <v>224</v>
      </c>
      <c r="F74" s="134">
        <v>169.8</v>
      </c>
      <c r="G74" s="12" t="str">
        <f>IF(ISBLANK(F74)=TRUE," ",'2. Metadata'!B$14)</f>
        <v>microSiemens per centimetre</v>
      </c>
      <c r="H74" s="134">
        <v>3.43</v>
      </c>
      <c r="I74" s="11" t="str">
        <f>IF(ISBLANK(H74)=TRUE," ",'2. Metadata'!B$26)</f>
        <v>degrees Celsius</v>
      </c>
      <c r="J74" s="135" t="s">
        <v>224</v>
      </c>
      <c r="K74" s="7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5" x14ac:dyDescent="0.2">
      <c r="A75" s="133">
        <v>43177.541662442127</v>
      </c>
      <c r="B75" s="133" t="s">
        <v>220</v>
      </c>
      <c r="C75" s="1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49.073416999999999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-117.801833</v>
      </c>
      <c r="E75" s="134" t="s">
        <v>224</v>
      </c>
      <c r="F75" s="134">
        <v>162.9</v>
      </c>
      <c r="G75" s="12" t="str">
        <f>IF(ISBLANK(F75)=TRUE," ",'2. Metadata'!B$14)</f>
        <v>microSiemens per centimetre</v>
      </c>
      <c r="H75" s="134">
        <v>3.67</v>
      </c>
      <c r="I75" s="11" t="str">
        <f>IF(ISBLANK(H75)=TRUE," ",'2. Metadata'!B$26)</f>
        <v>degrees Celsius</v>
      </c>
      <c r="J75" s="135" t="s">
        <v>224</v>
      </c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5" x14ac:dyDescent="0.2">
      <c r="A76" s="133">
        <v>43177.583329050925</v>
      </c>
      <c r="B76" s="133" t="s">
        <v>220</v>
      </c>
      <c r="C76" s="1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49.073416999999999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-117.801833</v>
      </c>
      <c r="E76" s="134" t="s">
        <v>224</v>
      </c>
      <c r="F76" s="134">
        <v>159.69999999999999</v>
      </c>
      <c r="G76" s="12" t="str">
        <f>IF(ISBLANK(F76)=TRUE," ",'2. Metadata'!B$14)</f>
        <v>microSiemens per centimetre</v>
      </c>
      <c r="H76" s="134">
        <v>3.64</v>
      </c>
      <c r="I76" s="11" t="str">
        <f>IF(ISBLANK(H76)=TRUE," ",'2. Metadata'!B$26)</f>
        <v>degrees Celsius</v>
      </c>
      <c r="J76" s="135" t="s">
        <v>224</v>
      </c>
      <c r="K76" s="7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5" x14ac:dyDescent="0.2">
      <c r="A77" s="133">
        <v>43177.624995659724</v>
      </c>
      <c r="B77" s="133" t="s">
        <v>220</v>
      </c>
      <c r="C77" s="1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49.073416999999999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-117.801833</v>
      </c>
      <c r="E77" s="134" t="s">
        <v>224</v>
      </c>
      <c r="F77" s="134">
        <v>157.80000000000001</v>
      </c>
      <c r="G77" s="12" t="str">
        <f>IF(ISBLANK(F77)=TRUE," ",'2. Metadata'!B$14)</f>
        <v>microSiemens per centimetre</v>
      </c>
      <c r="H77" s="134">
        <v>3.56</v>
      </c>
      <c r="I77" s="11" t="str">
        <f>IF(ISBLANK(H77)=TRUE," ",'2. Metadata'!B$26)</f>
        <v>degrees Celsius</v>
      </c>
      <c r="J77" s="135" t="s">
        <v>224</v>
      </c>
      <c r="K77" s="7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5" x14ac:dyDescent="0.2">
      <c r="A78" s="133">
        <v>43177.666662268515</v>
      </c>
      <c r="B78" s="133" t="s">
        <v>220</v>
      </c>
      <c r="C78" s="1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49.073416999999999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-117.801833</v>
      </c>
      <c r="E78" s="134" t="s">
        <v>224</v>
      </c>
      <c r="F78" s="134">
        <v>165.3</v>
      </c>
      <c r="G78" s="12" t="str">
        <f>IF(ISBLANK(F78)=TRUE," ",'2. Metadata'!B$14)</f>
        <v>microSiemens per centimetre</v>
      </c>
      <c r="H78" s="134">
        <v>3.49</v>
      </c>
      <c r="I78" s="11" t="str">
        <f>IF(ISBLANK(H78)=TRUE," ",'2. Metadata'!B$26)</f>
        <v>degrees Celsius</v>
      </c>
      <c r="J78" s="135" t="s">
        <v>224</v>
      </c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ht="15" x14ac:dyDescent="0.2">
      <c r="A79" s="133">
        <v>43177.708328877314</v>
      </c>
      <c r="B79" s="133" t="s">
        <v>220</v>
      </c>
      <c r="C79" s="1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49.073416999999999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-117.801833</v>
      </c>
      <c r="E79" s="134" t="s">
        <v>224</v>
      </c>
      <c r="F79" s="134">
        <v>168.7</v>
      </c>
      <c r="G79" s="12" t="str">
        <f>IF(ISBLANK(F79)=TRUE," ",'2. Metadata'!B$14)</f>
        <v>microSiemens per centimetre</v>
      </c>
      <c r="H79" s="134">
        <v>3.58</v>
      </c>
      <c r="I79" s="11" t="str">
        <f>IF(ISBLANK(H79)=TRUE," ",'2. Metadata'!B$26)</f>
        <v>degrees Celsius</v>
      </c>
      <c r="J79" s="135" t="s">
        <v>224</v>
      </c>
      <c r="K79" s="7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ht="15" x14ac:dyDescent="0.2">
      <c r="A80" s="133">
        <v>43177.749995486112</v>
      </c>
      <c r="B80" s="133" t="s">
        <v>220</v>
      </c>
      <c r="C80" s="1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49.073416999999999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-117.801833</v>
      </c>
      <c r="E80" s="134" t="s">
        <v>224</v>
      </c>
      <c r="F80" s="134">
        <v>170.9</v>
      </c>
      <c r="G80" s="12" t="str">
        <f>IF(ISBLANK(F80)=TRUE," ",'2. Metadata'!B$14)</f>
        <v>microSiemens per centimetre</v>
      </c>
      <c r="H80" s="134">
        <v>3.51</v>
      </c>
      <c r="I80" s="11" t="str">
        <f>IF(ISBLANK(H80)=TRUE," ",'2. Metadata'!B$26)</f>
        <v>degrees Celsius</v>
      </c>
      <c r="J80" s="135" t="s">
        <v>224</v>
      </c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ht="15" x14ac:dyDescent="0.2">
      <c r="A81" s="133">
        <v>43177.791662094911</v>
      </c>
      <c r="B81" s="133" t="s">
        <v>220</v>
      </c>
      <c r="C81" s="1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49.073416999999999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-117.801833</v>
      </c>
      <c r="E81" s="134" t="s">
        <v>224</v>
      </c>
      <c r="F81" s="134">
        <v>171.9</v>
      </c>
      <c r="G81" s="12" t="str">
        <f>IF(ISBLANK(F81)=TRUE," ",'2. Metadata'!B$14)</f>
        <v>microSiemens per centimetre</v>
      </c>
      <c r="H81" s="134">
        <v>3.42</v>
      </c>
      <c r="I81" s="11" t="str">
        <f>IF(ISBLANK(H81)=TRUE," ",'2. Metadata'!B$26)</f>
        <v>degrees Celsius</v>
      </c>
      <c r="J81" s="135" t="s">
        <v>224</v>
      </c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ht="15" x14ac:dyDescent="0.2">
      <c r="A82" s="133">
        <v>43177.833328703702</v>
      </c>
      <c r="B82" s="133" t="s">
        <v>220</v>
      </c>
      <c r="C82" s="1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49.073416999999999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-117.801833</v>
      </c>
      <c r="E82" s="134" t="s">
        <v>224</v>
      </c>
      <c r="F82" s="134">
        <v>173.2</v>
      </c>
      <c r="G82" s="12" t="str">
        <f>IF(ISBLANK(F82)=TRUE," ",'2. Metadata'!B$14)</f>
        <v>microSiemens per centimetre</v>
      </c>
      <c r="H82" s="134">
        <v>3.25</v>
      </c>
      <c r="I82" s="11" t="str">
        <f>IF(ISBLANK(H82)=TRUE," ",'2. Metadata'!B$26)</f>
        <v>degrees Celsius</v>
      </c>
      <c r="J82" s="135" t="s">
        <v>224</v>
      </c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15" x14ac:dyDescent="0.2">
      <c r="A83" s="133">
        <v>43177.874995312501</v>
      </c>
      <c r="B83" s="133" t="s">
        <v>220</v>
      </c>
      <c r="C83" s="1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49.073416999999999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-117.801833</v>
      </c>
      <c r="E83" s="134" t="s">
        <v>224</v>
      </c>
      <c r="F83" s="134">
        <v>174.8</v>
      </c>
      <c r="G83" s="12" t="str">
        <f>IF(ISBLANK(F83)=TRUE," ",'2. Metadata'!B$14)</f>
        <v>microSiemens per centimetre</v>
      </c>
      <c r="H83" s="134">
        <v>3.3</v>
      </c>
      <c r="I83" s="11" t="str">
        <f>IF(ISBLANK(H83)=TRUE," ",'2. Metadata'!B$26)</f>
        <v>degrees Celsius</v>
      </c>
      <c r="J83" s="135" t="s">
        <v>224</v>
      </c>
      <c r="K83" s="7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15" x14ac:dyDescent="0.2">
      <c r="A84" s="133">
        <v>43177.916661921299</v>
      </c>
      <c r="B84" s="133" t="s">
        <v>220</v>
      </c>
      <c r="C84" s="1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49.073416999999999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-117.801833</v>
      </c>
      <c r="E84" s="134" t="s">
        <v>224</v>
      </c>
      <c r="F84" s="134">
        <v>175.7</v>
      </c>
      <c r="G84" s="12" t="str">
        <f>IF(ISBLANK(F84)=TRUE," ",'2. Metadata'!B$14)</f>
        <v>microSiemens per centimetre</v>
      </c>
      <c r="H84" s="134">
        <v>3.18</v>
      </c>
      <c r="I84" s="11" t="str">
        <f>IF(ISBLANK(H84)=TRUE," ",'2. Metadata'!B$26)</f>
        <v>degrees Celsius</v>
      </c>
      <c r="J84" s="135" t="s">
        <v>224</v>
      </c>
      <c r="K84" s="7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5" x14ac:dyDescent="0.2">
      <c r="A85" s="133">
        <v>43177.958328530091</v>
      </c>
      <c r="B85" s="133" t="s">
        <v>220</v>
      </c>
      <c r="C85" s="1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49.073416999999999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-117.801833</v>
      </c>
      <c r="E85" s="134" t="s">
        <v>224</v>
      </c>
      <c r="F85" s="134">
        <v>176.9</v>
      </c>
      <c r="G85" s="12" t="str">
        <f>IF(ISBLANK(F85)=TRUE," ",'2. Metadata'!B$14)</f>
        <v>microSiemens per centimetre</v>
      </c>
      <c r="H85" s="134">
        <v>3.19</v>
      </c>
      <c r="I85" s="11" t="str">
        <f>IF(ISBLANK(H85)=TRUE," ",'2. Metadata'!B$26)</f>
        <v>degrees Celsius</v>
      </c>
      <c r="J85" s="135" t="s">
        <v>224</v>
      </c>
      <c r="K85" s="7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15" x14ac:dyDescent="0.2">
      <c r="A86" s="133">
        <v>43177.999995138889</v>
      </c>
      <c r="B86" s="133" t="s">
        <v>220</v>
      </c>
      <c r="C86" s="1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49.073416999999999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-117.801833</v>
      </c>
      <c r="E86" s="134" t="s">
        <v>224</v>
      </c>
      <c r="F86" s="134">
        <v>178.2</v>
      </c>
      <c r="G86" s="12" t="str">
        <f>IF(ISBLANK(F86)=TRUE," ",'2. Metadata'!B$14)</f>
        <v>microSiemens per centimetre</v>
      </c>
      <c r="H86" s="134">
        <v>3.14</v>
      </c>
      <c r="I86" s="11" t="str">
        <f>IF(ISBLANK(H86)=TRUE," ",'2. Metadata'!B$26)</f>
        <v>degrees Celsius</v>
      </c>
      <c r="J86" s="135" t="s">
        <v>224</v>
      </c>
      <c r="K86" s="7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15" x14ac:dyDescent="0.2">
      <c r="A87" s="133">
        <v>43178.041661747688</v>
      </c>
      <c r="B87" s="133" t="s">
        <v>220</v>
      </c>
      <c r="C87" s="1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49.073416999999999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-117.801833</v>
      </c>
      <c r="E87" s="134" t="s">
        <v>224</v>
      </c>
      <c r="F87" s="134">
        <v>178.8</v>
      </c>
      <c r="G87" s="12" t="str">
        <f>IF(ISBLANK(F87)=TRUE," ",'2. Metadata'!B$14)</f>
        <v>microSiemens per centimetre</v>
      </c>
      <c r="H87" s="134">
        <v>3.09</v>
      </c>
      <c r="I87" s="11" t="str">
        <f>IF(ISBLANK(H87)=TRUE," ",'2. Metadata'!B$26)</f>
        <v>degrees Celsius</v>
      </c>
      <c r="J87" s="135" t="s">
        <v>224</v>
      </c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ht="15" x14ac:dyDescent="0.2">
      <c r="A88" s="133">
        <v>43178.083328356479</v>
      </c>
      <c r="B88" s="133" t="s">
        <v>220</v>
      </c>
      <c r="C88" s="1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49.073416999999999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-117.801833</v>
      </c>
      <c r="E88" s="134" t="s">
        <v>224</v>
      </c>
      <c r="F88" s="134">
        <v>179.6</v>
      </c>
      <c r="G88" s="12" t="str">
        <f>IF(ISBLANK(F88)=TRUE," ",'2. Metadata'!B$14)</f>
        <v>microSiemens per centimetre</v>
      </c>
      <c r="H88" s="134">
        <v>3.04</v>
      </c>
      <c r="I88" s="11" t="str">
        <f>IF(ISBLANK(H88)=TRUE," ",'2. Metadata'!B$26)</f>
        <v>degrees Celsius</v>
      </c>
      <c r="J88" s="135" t="s">
        <v>224</v>
      </c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15" x14ac:dyDescent="0.2">
      <c r="A89" s="133">
        <v>43178.124994965277</v>
      </c>
      <c r="B89" s="133" t="s">
        <v>220</v>
      </c>
      <c r="C89" s="1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49.073416999999999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-117.801833</v>
      </c>
      <c r="E89" s="134" t="s">
        <v>224</v>
      </c>
      <c r="F89" s="134">
        <v>180.8</v>
      </c>
      <c r="G89" s="12" t="str">
        <f>IF(ISBLANK(F89)=TRUE," ",'2. Metadata'!B$14)</f>
        <v>microSiemens per centimetre</v>
      </c>
      <c r="H89" s="134">
        <v>3.04</v>
      </c>
      <c r="I89" s="11" t="str">
        <f>IF(ISBLANK(H89)=TRUE," ",'2. Metadata'!B$26)</f>
        <v>degrees Celsius</v>
      </c>
      <c r="J89" s="135" t="s">
        <v>224</v>
      </c>
      <c r="K89" s="7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ht="15" x14ac:dyDescent="0.2">
      <c r="A90" s="133">
        <v>43178.166661574076</v>
      </c>
      <c r="B90" s="133" t="s">
        <v>220</v>
      </c>
      <c r="C90" s="1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49.073416999999999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-117.801833</v>
      </c>
      <c r="E90" s="134" t="s">
        <v>224</v>
      </c>
      <c r="F90" s="134">
        <v>181.2</v>
      </c>
      <c r="G90" s="12" t="str">
        <f>IF(ISBLANK(F90)=TRUE," ",'2. Metadata'!B$14)</f>
        <v>microSiemens per centimetre</v>
      </c>
      <c r="H90" s="134">
        <v>3.04</v>
      </c>
      <c r="I90" s="11" t="str">
        <f>IF(ISBLANK(H90)=TRUE," ",'2. Metadata'!B$26)</f>
        <v>degrees Celsius</v>
      </c>
      <c r="J90" s="135" t="s">
        <v>224</v>
      </c>
      <c r="K90" s="7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ht="15" x14ac:dyDescent="0.2">
      <c r="A91" s="133">
        <v>43178.208328182867</v>
      </c>
      <c r="B91" s="133" t="s">
        <v>220</v>
      </c>
      <c r="C91" s="1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49.073416999999999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-117.801833</v>
      </c>
      <c r="E91" s="134" t="s">
        <v>224</v>
      </c>
      <c r="F91" s="134">
        <v>182.2</v>
      </c>
      <c r="G91" s="12" t="str">
        <f>IF(ISBLANK(F91)=TRUE," ",'2. Metadata'!B$14)</f>
        <v>microSiemens per centimetre</v>
      </c>
      <c r="H91" s="134">
        <v>3.05</v>
      </c>
      <c r="I91" s="11" t="str">
        <f>IF(ISBLANK(H91)=TRUE," ",'2. Metadata'!B$26)</f>
        <v>degrees Celsius</v>
      </c>
      <c r="J91" s="135" t="s">
        <v>224</v>
      </c>
      <c r="K91" s="7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5" x14ac:dyDescent="0.2">
      <c r="A92" s="133">
        <v>43178.249994791666</v>
      </c>
      <c r="B92" s="133" t="s">
        <v>220</v>
      </c>
      <c r="C92" s="1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49.073416999999999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-117.801833</v>
      </c>
      <c r="E92" s="134" t="s">
        <v>224</v>
      </c>
      <c r="F92" s="134">
        <v>182.9</v>
      </c>
      <c r="G92" s="12" t="str">
        <f>IF(ISBLANK(F92)=TRUE," ",'2. Metadata'!B$14)</f>
        <v>microSiemens per centimetre</v>
      </c>
      <c r="H92" s="134">
        <v>3.04</v>
      </c>
      <c r="I92" s="11" t="str">
        <f>IF(ISBLANK(H92)=TRUE," ",'2. Metadata'!B$26)</f>
        <v>degrees Celsius</v>
      </c>
      <c r="J92" s="135" t="s">
        <v>224</v>
      </c>
      <c r="K92" s="7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ht="15" x14ac:dyDescent="0.2">
      <c r="A93" s="133">
        <v>43178.291661400464</v>
      </c>
      <c r="B93" s="133" t="s">
        <v>220</v>
      </c>
      <c r="C93" s="1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49.073416999999999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-117.801833</v>
      </c>
      <c r="E93" s="134" t="s">
        <v>224</v>
      </c>
      <c r="F93" s="134">
        <v>183</v>
      </c>
      <c r="G93" s="12" t="str">
        <f>IF(ISBLANK(F93)=TRUE," ",'2. Metadata'!B$14)</f>
        <v>microSiemens per centimetre</v>
      </c>
      <c r="H93" s="134">
        <v>3</v>
      </c>
      <c r="I93" s="11" t="str">
        <f>IF(ISBLANK(H93)=TRUE," ",'2. Metadata'!B$26)</f>
        <v>degrees Celsius</v>
      </c>
      <c r="J93" s="135" t="s">
        <v>224</v>
      </c>
      <c r="K93" s="7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5" x14ac:dyDescent="0.2">
      <c r="A94" s="133">
        <v>43178.333328009256</v>
      </c>
      <c r="B94" s="133" t="s">
        <v>220</v>
      </c>
      <c r="C94" s="1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49.073416999999999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-117.801833</v>
      </c>
      <c r="E94" s="134" t="s">
        <v>224</v>
      </c>
      <c r="F94" s="134">
        <v>183.4</v>
      </c>
      <c r="G94" s="12" t="str">
        <f>IF(ISBLANK(F94)=TRUE," ",'2. Metadata'!B$14)</f>
        <v>microSiemens per centimetre</v>
      </c>
      <c r="H94" s="134">
        <v>3.05</v>
      </c>
      <c r="I94" s="11" t="str">
        <f>IF(ISBLANK(H94)=TRUE," ",'2. Metadata'!B$26)</f>
        <v>degrees Celsius</v>
      </c>
      <c r="J94" s="135" t="s">
        <v>224</v>
      </c>
      <c r="K94" s="7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5" x14ac:dyDescent="0.2">
      <c r="A95" s="133">
        <v>43178.374994618054</v>
      </c>
      <c r="B95" s="133" t="s">
        <v>220</v>
      </c>
      <c r="C95" s="1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49.073416999999999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-117.801833</v>
      </c>
      <c r="E95" s="134" t="s">
        <v>224</v>
      </c>
      <c r="F95" s="134">
        <v>184.3</v>
      </c>
      <c r="G95" s="12" t="str">
        <f>IF(ISBLANK(F95)=TRUE," ",'2. Metadata'!B$14)</f>
        <v>microSiemens per centimetre</v>
      </c>
      <c r="H95" s="134">
        <v>3.11</v>
      </c>
      <c r="I95" s="11" t="str">
        <f>IF(ISBLANK(H95)=TRUE," ",'2. Metadata'!B$26)</f>
        <v>degrees Celsius</v>
      </c>
      <c r="J95" s="135" t="s">
        <v>224</v>
      </c>
      <c r="K95" s="7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5" x14ac:dyDescent="0.2">
      <c r="A96" s="133">
        <v>43178.416661226853</v>
      </c>
      <c r="B96" s="133" t="s">
        <v>220</v>
      </c>
      <c r="C96" s="1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49.073416999999999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-117.801833</v>
      </c>
      <c r="E96" s="134" t="s">
        <v>224</v>
      </c>
      <c r="F96" s="134">
        <v>185.3</v>
      </c>
      <c r="G96" s="12" t="str">
        <f>IF(ISBLANK(F96)=TRUE," ",'2. Metadata'!B$14)</f>
        <v>microSiemens per centimetre</v>
      </c>
      <c r="H96" s="134">
        <v>3.25</v>
      </c>
      <c r="I96" s="11" t="str">
        <f>IF(ISBLANK(H96)=TRUE," ",'2. Metadata'!B$26)</f>
        <v>degrees Celsius</v>
      </c>
      <c r="J96" s="135" t="s">
        <v>224</v>
      </c>
      <c r="K96" s="7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15" x14ac:dyDescent="0.2">
      <c r="A97" s="133">
        <v>43178.458327835651</v>
      </c>
      <c r="B97" s="133" t="s">
        <v>220</v>
      </c>
      <c r="C97" s="1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49.073416999999999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-117.801833</v>
      </c>
      <c r="E97" s="134" t="s">
        <v>224</v>
      </c>
      <c r="F97" s="134">
        <v>181.8</v>
      </c>
      <c r="G97" s="12" t="str">
        <f>IF(ISBLANK(F97)=TRUE," ",'2. Metadata'!B$14)</f>
        <v>microSiemens per centimetre</v>
      </c>
      <c r="H97" s="134">
        <v>3.29</v>
      </c>
      <c r="I97" s="11" t="str">
        <f>IF(ISBLANK(H97)=TRUE," ",'2. Metadata'!B$26)</f>
        <v>degrees Celsius</v>
      </c>
      <c r="J97" s="135" t="s">
        <v>224</v>
      </c>
      <c r="K97" s="7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ht="15" x14ac:dyDescent="0.2">
      <c r="A98" s="133">
        <v>43178.499994502316</v>
      </c>
      <c r="B98" s="133" t="s">
        <v>220</v>
      </c>
      <c r="C98" s="1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49.073416999999999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-117.801833</v>
      </c>
      <c r="E98" s="134" t="s">
        <v>224</v>
      </c>
      <c r="F98" s="134">
        <v>180.4</v>
      </c>
      <c r="G98" s="12" t="str">
        <f>IF(ISBLANK(F98)=TRUE," ",'2. Metadata'!B$14)</f>
        <v>microSiemens per centimetre</v>
      </c>
      <c r="H98" s="134">
        <v>3.38</v>
      </c>
      <c r="I98" s="11" t="str">
        <f>IF(ISBLANK(H98)=TRUE," ",'2. Metadata'!B$26)</f>
        <v>degrees Celsius</v>
      </c>
      <c r="J98" s="135" t="s">
        <v>224</v>
      </c>
      <c r="K98" s="7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ht="15" x14ac:dyDescent="0.2">
      <c r="A99" s="133">
        <v>43178.54166116898</v>
      </c>
      <c r="B99" s="133" t="s">
        <v>220</v>
      </c>
      <c r="C99" s="1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49.073416999999999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-117.801833</v>
      </c>
      <c r="E99" s="134" t="s">
        <v>224</v>
      </c>
      <c r="F99" s="134">
        <v>177.6</v>
      </c>
      <c r="G99" s="12" t="str">
        <f>IF(ISBLANK(F99)=TRUE," ",'2. Metadata'!B$14)</f>
        <v>microSiemens per centimetre</v>
      </c>
      <c r="H99" s="134">
        <v>3.54</v>
      </c>
      <c r="I99" s="11" t="str">
        <f>IF(ISBLANK(H99)=TRUE," ",'2. Metadata'!B$26)</f>
        <v>degrees Celsius</v>
      </c>
      <c r="J99" s="135" t="s">
        <v>224</v>
      </c>
      <c r="K99" s="7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ht="15" x14ac:dyDescent="0.2">
      <c r="A100" s="133">
        <v>43178.583327835644</v>
      </c>
      <c r="B100" s="133" t="s">
        <v>220</v>
      </c>
      <c r="C100" s="1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49.073416999999999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-117.801833</v>
      </c>
      <c r="E100" s="134" t="s">
        <v>224</v>
      </c>
      <c r="F100" s="134">
        <v>175</v>
      </c>
      <c r="G100" s="12" t="str">
        <f>IF(ISBLANK(F100)=TRUE," ",'2. Metadata'!B$14)</f>
        <v>microSiemens per centimetre</v>
      </c>
      <c r="H100" s="134">
        <v>3.54</v>
      </c>
      <c r="I100" s="11" t="str">
        <f>IF(ISBLANK(H100)=TRUE," ",'2. Metadata'!B$26)</f>
        <v>degrees Celsius</v>
      </c>
      <c r="J100" s="135" t="s">
        <v>224</v>
      </c>
      <c r="K100" s="7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5" x14ac:dyDescent="0.2">
      <c r="A101" s="133">
        <v>43178.624994502308</v>
      </c>
      <c r="B101" s="133" t="s">
        <v>220</v>
      </c>
      <c r="C101" s="1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49.073416999999999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-117.801833</v>
      </c>
      <c r="E101" s="134" t="s">
        <v>224</v>
      </c>
      <c r="F101" s="134">
        <v>171.4</v>
      </c>
      <c r="G101" s="12" t="str">
        <f>IF(ISBLANK(F101)=TRUE," ",'2. Metadata'!B$14)</f>
        <v>microSiemens per centimetre</v>
      </c>
      <c r="H101" s="134">
        <v>3.02</v>
      </c>
      <c r="I101" s="11" t="str">
        <f>IF(ISBLANK(H101)=TRUE," ",'2. Metadata'!B$26)</f>
        <v>degrees Celsius</v>
      </c>
      <c r="J101" s="135" t="s">
        <v>224</v>
      </c>
      <c r="K101" s="7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5" x14ac:dyDescent="0.2">
      <c r="A102" s="133">
        <v>43178.666661168972</v>
      </c>
      <c r="B102" s="133" t="s">
        <v>220</v>
      </c>
      <c r="C102" s="1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49.073416999999999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-117.801833</v>
      </c>
      <c r="E102" s="134" t="s">
        <v>224</v>
      </c>
      <c r="F102" s="134">
        <v>176.1</v>
      </c>
      <c r="G102" s="12" t="str">
        <f>IF(ISBLANK(F102)=TRUE," ",'2. Metadata'!B$14)</f>
        <v>microSiemens per centimetre</v>
      </c>
      <c r="H102" s="134">
        <v>3.51</v>
      </c>
      <c r="I102" s="11" t="str">
        <f>IF(ISBLANK(H102)=TRUE," ",'2. Metadata'!B$26)</f>
        <v>degrees Celsius</v>
      </c>
      <c r="J102" s="135" t="s">
        <v>224</v>
      </c>
      <c r="K102" s="7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5" x14ac:dyDescent="0.2">
      <c r="A103" s="133">
        <v>43178.708327835637</v>
      </c>
      <c r="B103" s="133" t="s">
        <v>220</v>
      </c>
      <c r="C103" s="1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49.073416999999999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-117.801833</v>
      </c>
      <c r="E103" s="134" t="s">
        <v>224</v>
      </c>
      <c r="F103" s="134">
        <v>178.5</v>
      </c>
      <c r="G103" s="12" t="str">
        <f>IF(ISBLANK(F103)=TRUE," ",'2. Metadata'!B$14)</f>
        <v>microSiemens per centimetre</v>
      </c>
      <c r="H103" s="134">
        <v>3.53</v>
      </c>
      <c r="I103" s="11" t="str">
        <f>IF(ISBLANK(H103)=TRUE," ",'2. Metadata'!B$26)</f>
        <v>degrees Celsius</v>
      </c>
      <c r="J103" s="135" t="s">
        <v>224</v>
      </c>
      <c r="K103" s="7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5" x14ac:dyDescent="0.2">
      <c r="A104" s="133">
        <v>43178.749994502301</v>
      </c>
      <c r="B104" s="133" t="s">
        <v>220</v>
      </c>
      <c r="C104" s="1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49.073416999999999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-117.801833</v>
      </c>
      <c r="E104" s="134" t="s">
        <v>224</v>
      </c>
      <c r="F104" s="134">
        <v>179</v>
      </c>
      <c r="G104" s="12" t="str">
        <f>IF(ISBLANK(F104)=TRUE," ",'2. Metadata'!B$14)</f>
        <v>microSiemens per centimetre</v>
      </c>
      <c r="H104" s="134">
        <v>3.47</v>
      </c>
      <c r="I104" s="11" t="str">
        <f>IF(ISBLANK(H104)=TRUE," ",'2. Metadata'!B$26)</f>
        <v>degrees Celsius</v>
      </c>
      <c r="J104" s="135" t="s">
        <v>224</v>
      </c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5" x14ac:dyDescent="0.2">
      <c r="A105" s="133">
        <v>43178.791661168965</v>
      </c>
      <c r="B105" s="133" t="s">
        <v>220</v>
      </c>
      <c r="C105" s="1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49.073416999999999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-117.801833</v>
      </c>
      <c r="E105" s="134" t="s">
        <v>224</v>
      </c>
      <c r="F105" s="134">
        <v>179.5</v>
      </c>
      <c r="G105" s="12" t="str">
        <f>IF(ISBLANK(F105)=TRUE," ",'2. Metadata'!B$14)</f>
        <v>microSiemens per centimetre</v>
      </c>
      <c r="H105" s="134">
        <v>3.41</v>
      </c>
      <c r="I105" s="11" t="str">
        <f>IF(ISBLANK(H105)=TRUE," ",'2. Metadata'!B$26)</f>
        <v>degrees Celsius</v>
      </c>
      <c r="J105" s="135" t="s">
        <v>224</v>
      </c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5" x14ac:dyDescent="0.2">
      <c r="A106" s="133">
        <v>43178.833327835629</v>
      </c>
      <c r="B106" s="133" t="s">
        <v>220</v>
      </c>
      <c r="C106" s="1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49.073416999999999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-117.801833</v>
      </c>
      <c r="E106" s="134" t="s">
        <v>224</v>
      </c>
      <c r="F106" s="134">
        <v>180.3</v>
      </c>
      <c r="G106" s="12" t="str">
        <f>IF(ISBLANK(F106)=TRUE," ",'2. Metadata'!B$14)</f>
        <v>microSiemens per centimetre</v>
      </c>
      <c r="H106" s="134">
        <v>3.34</v>
      </c>
      <c r="I106" s="11" t="str">
        <f>IF(ISBLANK(H106)=TRUE," ",'2. Metadata'!B$26)</f>
        <v>degrees Celsius</v>
      </c>
      <c r="J106" s="135" t="s">
        <v>224</v>
      </c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5" x14ac:dyDescent="0.2">
      <c r="A107" s="133">
        <v>43178.874994502294</v>
      </c>
      <c r="B107" s="133" t="s">
        <v>220</v>
      </c>
      <c r="C107" s="1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49.073416999999999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-117.801833</v>
      </c>
      <c r="E107" s="134" t="s">
        <v>224</v>
      </c>
      <c r="F107" s="134">
        <v>180.5</v>
      </c>
      <c r="G107" s="12" t="str">
        <f>IF(ISBLANK(F107)=TRUE," ",'2. Metadata'!B$14)</f>
        <v>microSiemens per centimetre</v>
      </c>
      <c r="H107" s="134">
        <v>3.28</v>
      </c>
      <c r="I107" s="11" t="str">
        <f>IF(ISBLANK(H107)=TRUE," ",'2. Metadata'!B$26)</f>
        <v>degrees Celsius</v>
      </c>
      <c r="J107" s="135" t="s">
        <v>224</v>
      </c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5" x14ac:dyDescent="0.2">
      <c r="A108" s="133">
        <v>43178.916661168958</v>
      </c>
      <c r="B108" s="133" t="s">
        <v>220</v>
      </c>
      <c r="C108" s="1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49.073416999999999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-117.801833</v>
      </c>
      <c r="E108" s="134" t="s">
        <v>224</v>
      </c>
      <c r="F108" s="134">
        <v>181</v>
      </c>
      <c r="G108" s="12" t="str">
        <f>IF(ISBLANK(F108)=TRUE," ",'2. Metadata'!B$14)</f>
        <v>microSiemens per centimetre</v>
      </c>
      <c r="H108" s="134">
        <v>3.23</v>
      </c>
      <c r="I108" s="11" t="str">
        <f>IF(ISBLANK(H108)=TRUE," ",'2. Metadata'!B$26)</f>
        <v>degrees Celsius</v>
      </c>
      <c r="J108" s="135" t="s">
        <v>224</v>
      </c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5" x14ac:dyDescent="0.2">
      <c r="A109" s="133">
        <v>43178.958327835622</v>
      </c>
      <c r="B109" s="133" t="s">
        <v>220</v>
      </c>
      <c r="C109" s="1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49.073416999999999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-117.801833</v>
      </c>
      <c r="E109" s="134" t="s">
        <v>224</v>
      </c>
      <c r="F109" s="134">
        <v>181.7</v>
      </c>
      <c r="G109" s="12" t="str">
        <f>IF(ISBLANK(F109)=TRUE," ",'2. Metadata'!B$14)</f>
        <v>microSiemens per centimetre</v>
      </c>
      <c r="H109" s="134">
        <v>3.19</v>
      </c>
      <c r="I109" s="11" t="str">
        <f>IF(ISBLANK(H109)=TRUE," ",'2. Metadata'!B$26)</f>
        <v>degrees Celsius</v>
      </c>
      <c r="J109" s="135" t="s">
        <v>224</v>
      </c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5" x14ac:dyDescent="0.2">
      <c r="A110" s="133">
        <v>43178.999994502286</v>
      </c>
      <c r="B110" s="133" t="s">
        <v>220</v>
      </c>
      <c r="C110" s="1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49.073416999999999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-117.801833</v>
      </c>
      <c r="E110" s="134" t="s">
        <v>224</v>
      </c>
      <c r="F110" s="134">
        <v>181.8</v>
      </c>
      <c r="G110" s="12" t="str">
        <f>IF(ISBLANK(F110)=TRUE," ",'2. Metadata'!B$14)</f>
        <v>microSiemens per centimetre</v>
      </c>
      <c r="H110" s="134">
        <v>3.12</v>
      </c>
      <c r="I110" s="11" t="str">
        <f>IF(ISBLANK(H110)=TRUE," ",'2. Metadata'!B$26)</f>
        <v>degrees Celsius</v>
      </c>
      <c r="J110" s="135" t="s">
        <v>224</v>
      </c>
      <c r="K110" s="7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5" x14ac:dyDescent="0.2">
      <c r="A111" s="133">
        <v>43179.041661168951</v>
      </c>
      <c r="B111" s="133" t="s">
        <v>220</v>
      </c>
      <c r="C111" s="1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49.073416999999999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-117.801833</v>
      </c>
      <c r="E111" s="134" t="s">
        <v>224</v>
      </c>
      <c r="F111" s="134">
        <v>182.4</v>
      </c>
      <c r="G111" s="12" t="str">
        <f>IF(ISBLANK(F111)=TRUE," ",'2. Metadata'!B$14)</f>
        <v>microSiemens per centimetre</v>
      </c>
      <c r="H111" s="134">
        <v>3.12</v>
      </c>
      <c r="I111" s="11" t="str">
        <f>IF(ISBLANK(H111)=TRUE," ",'2. Metadata'!B$26)</f>
        <v>degrees Celsius</v>
      </c>
      <c r="J111" s="135" t="s">
        <v>224</v>
      </c>
      <c r="K111" s="7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5" x14ac:dyDescent="0.2">
      <c r="A112" s="133">
        <v>43179.083327835615</v>
      </c>
      <c r="B112" s="133" t="s">
        <v>220</v>
      </c>
      <c r="C112" s="1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49.073416999999999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-117.801833</v>
      </c>
      <c r="E112" s="134" t="s">
        <v>224</v>
      </c>
      <c r="F112" s="134">
        <v>183</v>
      </c>
      <c r="G112" s="12" t="str">
        <f>IF(ISBLANK(F112)=TRUE," ",'2. Metadata'!B$14)</f>
        <v>microSiemens per centimetre</v>
      </c>
      <c r="H112" s="134">
        <v>3.12</v>
      </c>
      <c r="I112" s="11" t="str">
        <f>IF(ISBLANK(H112)=TRUE," ",'2. Metadata'!B$26)</f>
        <v>degrees Celsius</v>
      </c>
      <c r="J112" s="135" t="s">
        <v>224</v>
      </c>
      <c r="K112" s="7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5" x14ac:dyDescent="0.2">
      <c r="A113" s="133">
        <v>43179.124994502279</v>
      </c>
      <c r="B113" s="133" t="s">
        <v>220</v>
      </c>
      <c r="C113" s="1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49.073416999999999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-117.801833</v>
      </c>
      <c r="E113" s="134" t="s">
        <v>224</v>
      </c>
      <c r="F113" s="134">
        <v>183.4</v>
      </c>
      <c r="G113" s="12" t="str">
        <f>IF(ISBLANK(F113)=TRUE," ",'2. Metadata'!B$14)</f>
        <v>microSiemens per centimetre</v>
      </c>
      <c r="H113" s="134">
        <v>3.12</v>
      </c>
      <c r="I113" s="11" t="str">
        <f>IF(ISBLANK(H113)=TRUE," ",'2. Metadata'!B$26)</f>
        <v>degrees Celsius</v>
      </c>
      <c r="J113" s="135" t="s">
        <v>224</v>
      </c>
      <c r="K113" s="7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5" x14ac:dyDescent="0.2">
      <c r="A114" s="133">
        <v>43179.166661168943</v>
      </c>
      <c r="B114" s="133" t="s">
        <v>220</v>
      </c>
      <c r="C114" s="1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49.073416999999999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-117.801833</v>
      </c>
      <c r="E114" s="134" t="s">
        <v>224</v>
      </c>
      <c r="F114" s="134">
        <v>183.6</v>
      </c>
      <c r="G114" s="12" t="str">
        <f>IF(ISBLANK(F114)=TRUE," ",'2. Metadata'!B$14)</f>
        <v>microSiemens per centimetre</v>
      </c>
      <c r="H114" s="134">
        <v>3.12</v>
      </c>
      <c r="I114" s="11" t="str">
        <f>IF(ISBLANK(H114)=TRUE," ",'2. Metadata'!B$26)</f>
        <v>degrees Celsius</v>
      </c>
      <c r="J114" s="135" t="s">
        <v>224</v>
      </c>
      <c r="K114" s="7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5" x14ac:dyDescent="0.2">
      <c r="A115" s="133">
        <v>43179.208327835608</v>
      </c>
      <c r="B115" s="133" t="s">
        <v>220</v>
      </c>
      <c r="C115" s="1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49.073416999999999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-117.801833</v>
      </c>
      <c r="E115" s="134" t="s">
        <v>224</v>
      </c>
      <c r="F115" s="134">
        <v>184.4</v>
      </c>
      <c r="G115" s="12" t="str">
        <f>IF(ISBLANK(F115)=TRUE," ",'2. Metadata'!B$14)</f>
        <v>microSiemens per centimetre</v>
      </c>
      <c r="H115" s="134">
        <v>3.11</v>
      </c>
      <c r="I115" s="11" t="str">
        <f>IF(ISBLANK(H115)=TRUE," ",'2. Metadata'!B$26)</f>
        <v>degrees Celsius</v>
      </c>
      <c r="J115" s="135" t="s">
        <v>224</v>
      </c>
      <c r="K115" s="7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5" x14ac:dyDescent="0.2">
      <c r="A116" s="133">
        <v>43179.249994502272</v>
      </c>
      <c r="B116" s="133" t="s">
        <v>220</v>
      </c>
      <c r="C116" s="1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49.073416999999999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-117.801833</v>
      </c>
      <c r="E116" s="134" t="s">
        <v>224</v>
      </c>
      <c r="F116" s="134">
        <v>184.7</v>
      </c>
      <c r="G116" s="12" t="str">
        <f>IF(ISBLANK(F116)=TRUE," ",'2. Metadata'!B$14)</f>
        <v>microSiemens per centimetre</v>
      </c>
      <c r="H116" s="134">
        <v>3.09</v>
      </c>
      <c r="I116" s="11" t="str">
        <f>IF(ISBLANK(H116)=TRUE," ",'2. Metadata'!B$26)</f>
        <v>degrees Celsius</v>
      </c>
      <c r="J116" s="135" t="s">
        <v>224</v>
      </c>
      <c r="K116" s="7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5" x14ac:dyDescent="0.2">
      <c r="A117" s="133">
        <v>43179.291661168936</v>
      </c>
      <c r="B117" s="133" t="s">
        <v>220</v>
      </c>
      <c r="C117" s="1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49.073416999999999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-117.801833</v>
      </c>
      <c r="E117" s="134" t="s">
        <v>224</v>
      </c>
      <c r="F117" s="134">
        <v>184.7</v>
      </c>
      <c r="G117" s="12" t="str">
        <f>IF(ISBLANK(F117)=TRUE," ",'2. Metadata'!B$14)</f>
        <v>microSiemens per centimetre</v>
      </c>
      <c r="H117" s="134">
        <v>3.07</v>
      </c>
      <c r="I117" s="11" t="str">
        <f>IF(ISBLANK(H117)=TRUE," ",'2. Metadata'!B$26)</f>
        <v>degrees Celsius</v>
      </c>
      <c r="J117" s="135" t="s">
        <v>224</v>
      </c>
      <c r="K117" s="7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5" x14ac:dyDescent="0.2">
      <c r="A118" s="133">
        <v>43179.3333278356</v>
      </c>
      <c r="B118" s="133" t="s">
        <v>220</v>
      </c>
      <c r="C118" s="1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49.073416999999999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-117.801833</v>
      </c>
      <c r="E118" s="134" t="s">
        <v>224</v>
      </c>
      <c r="F118" s="134">
        <v>184.7</v>
      </c>
      <c r="G118" s="12" t="str">
        <f>IF(ISBLANK(F118)=TRUE," ",'2. Metadata'!B$14)</f>
        <v>microSiemens per centimetre</v>
      </c>
      <c r="H118" s="134">
        <v>3.07</v>
      </c>
      <c r="I118" s="11" t="str">
        <f>IF(ISBLANK(H118)=TRUE," ",'2. Metadata'!B$26)</f>
        <v>degrees Celsius</v>
      </c>
      <c r="J118" s="135" t="s">
        <v>224</v>
      </c>
      <c r="K118" s="7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15" x14ac:dyDescent="0.2">
      <c r="A119" s="133">
        <v>43179.374994502265</v>
      </c>
      <c r="B119" s="133" t="s">
        <v>220</v>
      </c>
      <c r="C119" s="1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49.073416999999999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-117.801833</v>
      </c>
      <c r="E119" s="134" t="s">
        <v>224</v>
      </c>
      <c r="F119" s="134">
        <v>185.6</v>
      </c>
      <c r="G119" s="12" t="str">
        <f>IF(ISBLANK(F119)=TRUE," ",'2. Metadata'!B$14)</f>
        <v>microSiemens per centimetre</v>
      </c>
      <c r="H119" s="134">
        <v>3.13</v>
      </c>
      <c r="I119" s="11" t="str">
        <f>IF(ISBLANK(H119)=TRUE," ",'2. Metadata'!B$26)</f>
        <v>degrees Celsius</v>
      </c>
      <c r="J119" s="135" t="s">
        <v>224</v>
      </c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5" x14ac:dyDescent="0.2">
      <c r="A120" s="133">
        <v>43179.416661168929</v>
      </c>
      <c r="B120" s="133" t="s">
        <v>220</v>
      </c>
      <c r="C120" s="1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49.073416999999999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-117.801833</v>
      </c>
      <c r="E120" s="134" t="s">
        <v>224</v>
      </c>
      <c r="F120" s="134">
        <v>185.1</v>
      </c>
      <c r="G120" s="12" t="str">
        <f>IF(ISBLANK(F120)=TRUE," ",'2. Metadata'!B$14)</f>
        <v>microSiemens per centimetre</v>
      </c>
      <c r="H120" s="134">
        <v>3.23</v>
      </c>
      <c r="I120" s="11" t="str">
        <f>IF(ISBLANK(H120)=TRUE," ",'2. Metadata'!B$26)</f>
        <v>degrees Celsius</v>
      </c>
      <c r="J120" s="135" t="s">
        <v>224</v>
      </c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5" x14ac:dyDescent="0.2">
      <c r="A121" s="133">
        <v>43179.458327835593</v>
      </c>
      <c r="B121" s="133" t="s">
        <v>220</v>
      </c>
      <c r="C121" s="1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49.073416999999999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-117.801833</v>
      </c>
      <c r="E121" s="134" t="s">
        <v>224</v>
      </c>
      <c r="F121" s="134">
        <v>181.2</v>
      </c>
      <c r="G121" s="12" t="str">
        <f>IF(ISBLANK(F121)=TRUE," ",'2. Metadata'!B$14)</f>
        <v>microSiemens per centimetre</v>
      </c>
      <c r="H121" s="134">
        <v>3.33</v>
      </c>
      <c r="I121" s="11" t="str">
        <f>IF(ISBLANK(H121)=TRUE," ",'2. Metadata'!B$26)</f>
        <v>degrees Celsius</v>
      </c>
      <c r="J121" s="135" t="s">
        <v>224</v>
      </c>
      <c r="K121" s="7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5" x14ac:dyDescent="0.2">
      <c r="A122" s="133">
        <v>43179.499994502257</v>
      </c>
      <c r="B122" s="133" t="s">
        <v>220</v>
      </c>
      <c r="C122" s="1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49.073416999999999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-117.801833</v>
      </c>
      <c r="E122" s="134" t="s">
        <v>224</v>
      </c>
      <c r="F122" s="134">
        <v>177.2</v>
      </c>
      <c r="G122" s="12" t="str">
        <f>IF(ISBLANK(F122)=TRUE," ",'2. Metadata'!B$14)</f>
        <v>microSiemens per centimetre</v>
      </c>
      <c r="H122" s="134">
        <v>3.5</v>
      </c>
      <c r="I122" s="11" t="str">
        <f>IF(ISBLANK(H122)=TRUE," ",'2. Metadata'!B$26)</f>
        <v>degrees Celsius</v>
      </c>
      <c r="J122" s="135" t="s">
        <v>224</v>
      </c>
      <c r="K122" s="7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5" x14ac:dyDescent="0.2">
      <c r="A123" s="133">
        <v>43179.541661168922</v>
      </c>
      <c r="B123" s="133" t="s">
        <v>220</v>
      </c>
      <c r="C123" s="1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49.073416999999999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-117.801833</v>
      </c>
      <c r="E123" s="134" t="s">
        <v>224</v>
      </c>
      <c r="F123" s="134">
        <v>169.9</v>
      </c>
      <c r="G123" s="12" t="str">
        <f>IF(ISBLANK(F123)=TRUE," ",'2. Metadata'!B$14)</f>
        <v>microSiemens per centimetre</v>
      </c>
      <c r="H123" s="134">
        <v>3.8</v>
      </c>
      <c r="I123" s="11" t="str">
        <f>IF(ISBLANK(H123)=TRUE," ",'2. Metadata'!B$26)</f>
        <v>degrees Celsius</v>
      </c>
      <c r="J123" s="135" t="s">
        <v>224</v>
      </c>
      <c r="K123" s="7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5" x14ac:dyDescent="0.2">
      <c r="A124" s="133">
        <v>43179.583327835586</v>
      </c>
      <c r="B124" s="133" t="s">
        <v>220</v>
      </c>
      <c r="C124" s="1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49.073416999999999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-117.801833</v>
      </c>
      <c r="E124" s="134" t="s">
        <v>224</v>
      </c>
      <c r="F124" s="134">
        <v>165.6</v>
      </c>
      <c r="G124" s="12" t="str">
        <f>IF(ISBLANK(F124)=TRUE," ",'2. Metadata'!B$14)</f>
        <v>microSiemens per centimetre</v>
      </c>
      <c r="H124" s="134">
        <v>3.72</v>
      </c>
      <c r="I124" s="11" t="str">
        <f>IF(ISBLANK(H124)=TRUE," ",'2. Metadata'!B$26)</f>
        <v>degrees Celsius</v>
      </c>
      <c r="J124" s="135" t="s">
        <v>224</v>
      </c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5" x14ac:dyDescent="0.2">
      <c r="A125" s="133">
        <v>43179.62499450225</v>
      </c>
      <c r="B125" s="133" t="s">
        <v>220</v>
      </c>
      <c r="C125" s="1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49.073416999999999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-117.801833</v>
      </c>
      <c r="E125" s="134" t="s">
        <v>224</v>
      </c>
      <c r="F125" s="134">
        <v>165.9</v>
      </c>
      <c r="G125" s="12" t="str">
        <f>IF(ISBLANK(F125)=TRUE," ",'2. Metadata'!B$14)</f>
        <v>microSiemens per centimetre</v>
      </c>
      <c r="H125" s="134">
        <v>3.63</v>
      </c>
      <c r="I125" s="11" t="str">
        <f>IF(ISBLANK(H125)=TRUE," ",'2. Metadata'!B$26)</f>
        <v>degrees Celsius</v>
      </c>
      <c r="J125" s="135" t="s">
        <v>224</v>
      </c>
      <c r="K125" s="7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5" x14ac:dyDescent="0.2">
      <c r="A126" s="133">
        <v>43179.666661168914</v>
      </c>
      <c r="B126" s="133" t="s">
        <v>220</v>
      </c>
      <c r="C126" s="1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49.073416999999999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-117.801833</v>
      </c>
      <c r="E126" s="134" t="s">
        <v>224</v>
      </c>
      <c r="F126" s="134">
        <v>170.5</v>
      </c>
      <c r="G126" s="12" t="str">
        <f>IF(ISBLANK(F126)=TRUE," ",'2. Metadata'!B$14)</f>
        <v>microSiemens per centimetre</v>
      </c>
      <c r="H126" s="134">
        <v>3.68</v>
      </c>
      <c r="I126" s="11" t="str">
        <f>IF(ISBLANK(H126)=TRUE," ",'2. Metadata'!B$26)</f>
        <v>degrees Celsius</v>
      </c>
      <c r="J126" s="135" t="s">
        <v>224</v>
      </c>
      <c r="K126" s="7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5" x14ac:dyDescent="0.2">
      <c r="A127" s="133">
        <v>43179.708327835579</v>
      </c>
      <c r="B127" s="133" t="s">
        <v>220</v>
      </c>
      <c r="C127" s="1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49.073416999999999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-117.801833</v>
      </c>
      <c r="E127" s="134" t="s">
        <v>224</v>
      </c>
      <c r="F127" s="134">
        <v>173.5</v>
      </c>
      <c r="G127" s="12" t="str">
        <f>IF(ISBLANK(F127)=TRUE," ",'2. Metadata'!B$14)</f>
        <v>microSiemens per centimetre</v>
      </c>
      <c r="H127" s="134">
        <v>3.63</v>
      </c>
      <c r="I127" s="11" t="str">
        <f>IF(ISBLANK(H127)=TRUE," ",'2. Metadata'!B$26)</f>
        <v>degrees Celsius</v>
      </c>
      <c r="J127" s="135" t="s">
        <v>224</v>
      </c>
      <c r="K127" s="7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5" x14ac:dyDescent="0.2">
      <c r="A128" s="133">
        <v>43179.749994502243</v>
      </c>
      <c r="B128" s="133" t="s">
        <v>220</v>
      </c>
      <c r="C128" s="1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49.073416999999999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-117.801833</v>
      </c>
      <c r="E128" s="134" t="s">
        <v>224</v>
      </c>
      <c r="F128" s="134">
        <v>175.3</v>
      </c>
      <c r="G128" s="12" t="str">
        <f>IF(ISBLANK(F128)=TRUE," ",'2. Metadata'!B$14)</f>
        <v>microSiemens per centimetre</v>
      </c>
      <c r="H128" s="134">
        <v>3.53</v>
      </c>
      <c r="I128" s="11" t="str">
        <f>IF(ISBLANK(H128)=TRUE," ",'2. Metadata'!B$26)</f>
        <v>degrees Celsius</v>
      </c>
      <c r="J128" s="135" t="s">
        <v>224</v>
      </c>
      <c r="K128" s="7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5" x14ac:dyDescent="0.2">
      <c r="A129" s="133">
        <v>43179.791661168907</v>
      </c>
      <c r="B129" s="133" t="s">
        <v>220</v>
      </c>
      <c r="C129" s="1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49.073416999999999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-117.801833</v>
      </c>
      <c r="E129" s="134" t="s">
        <v>224</v>
      </c>
      <c r="F129" s="134">
        <v>176.5</v>
      </c>
      <c r="G129" s="12" t="str">
        <f>IF(ISBLANK(F129)=TRUE," ",'2. Metadata'!B$14)</f>
        <v>microSiemens per centimetre</v>
      </c>
      <c r="H129" s="134">
        <v>3.39</v>
      </c>
      <c r="I129" s="11" t="str">
        <f>IF(ISBLANK(H129)=TRUE," ",'2. Metadata'!B$26)</f>
        <v>degrees Celsius</v>
      </c>
      <c r="J129" s="135" t="s">
        <v>224</v>
      </c>
      <c r="K129" s="7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5" x14ac:dyDescent="0.2">
      <c r="A130" s="133">
        <v>43179.833327835571</v>
      </c>
      <c r="B130" s="133" t="s">
        <v>220</v>
      </c>
      <c r="C130" s="1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49.073416999999999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-117.801833</v>
      </c>
      <c r="E130" s="134" t="s">
        <v>224</v>
      </c>
      <c r="F130" s="134">
        <v>178.3</v>
      </c>
      <c r="G130" s="12" t="str">
        <f>IF(ISBLANK(F130)=TRUE," ",'2. Metadata'!B$14)</f>
        <v>microSiemens per centimetre</v>
      </c>
      <c r="H130" s="134">
        <v>3.29</v>
      </c>
      <c r="I130" s="11" t="str">
        <f>IF(ISBLANK(H130)=TRUE," ",'2. Metadata'!B$26)</f>
        <v>degrees Celsius</v>
      </c>
      <c r="J130" s="135" t="s">
        <v>224</v>
      </c>
      <c r="K130" s="7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5" x14ac:dyDescent="0.2">
      <c r="A131" s="133">
        <v>43179.874994502235</v>
      </c>
      <c r="B131" s="133" t="s">
        <v>220</v>
      </c>
      <c r="C131" s="1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49.073416999999999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-117.801833</v>
      </c>
      <c r="E131" s="134" t="s">
        <v>224</v>
      </c>
      <c r="F131" s="134">
        <v>180</v>
      </c>
      <c r="G131" s="12" t="str">
        <f>IF(ISBLANK(F131)=TRUE," ",'2. Metadata'!B$14)</f>
        <v>microSiemens per centimetre</v>
      </c>
      <c r="H131" s="134">
        <v>3.25</v>
      </c>
      <c r="I131" s="11" t="str">
        <f>IF(ISBLANK(H131)=TRUE," ",'2. Metadata'!B$26)</f>
        <v>degrees Celsius</v>
      </c>
      <c r="J131" s="135" t="s">
        <v>224</v>
      </c>
      <c r="K131" s="7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5" x14ac:dyDescent="0.2">
      <c r="A132" s="133">
        <v>43179.9166611689</v>
      </c>
      <c r="B132" s="133" t="s">
        <v>220</v>
      </c>
      <c r="C132" s="1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49.073416999999999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-117.801833</v>
      </c>
      <c r="E132" s="134" t="s">
        <v>224</v>
      </c>
      <c r="F132" s="134">
        <v>181.2</v>
      </c>
      <c r="G132" s="12" t="str">
        <f>IF(ISBLANK(F132)=TRUE," ",'2. Metadata'!B$14)</f>
        <v>microSiemens per centimetre</v>
      </c>
      <c r="H132" s="134">
        <v>3.17</v>
      </c>
      <c r="I132" s="11" t="str">
        <f>IF(ISBLANK(H132)=TRUE," ",'2. Metadata'!B$26)</f>
        <v>degrees Celsius</v>
      </c>
      <c r="J132" s="135" t="s">
        <v>224</v>
      </c>
      <c r="K132" s="7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5" x14ac:dyDescent="0.2">
      <c r="A133" s="133">
        <v>43179.958327835564</v>
      </c>
      <c r="B133" s="133" t="s">
        <v>220</v>
      </c>
      <c r="C133" s="1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49.073416999999999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-117.801833</v>
      </c>
      <c r="E133" s="134" t="s">
        <v>224</v>
      </c>
      <c r="F133" s="134">
        <v>182.7</v>
      </c>
      <c r="G133" s="12" t="str">
        <f>IF(ISBLANK(F133)=TRUE," ",'2. Metadata'!B$14)</f>
        <v>microSiemens per centimetre</v>
      </c>
      <c r="H133" s="134">
        <v>3.11</v>
      </c>
      <c r="I133" s="11" t="str">
        <f>IF(ISBLANK(H133)=TRUE," ",'2. Metadata'!B$26)</f>
        <v>degrees Celsius</v>
      </c>
      <c r="J133" s="135" t="s">
        <v>224</v>
      </c>
      <c r="K133" s="7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5" x14ac:dyDescent="0.2">
      <c r="A134" s="133">
        <v>43179.999994502228</v>
      </c>
      <c r="B134" s="133" t="s">
        <v>220</v>
      </c>
      <c r="C134" s="1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49.073416999999999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-117.801833</v>
      </c>
      <c r="E134" s="134" t="s">
        <v>224</v>
      </c>
      <c r="F134" s="134">
        <v>183.7</v>
      </c>
      <c r="G134" s="12" t="str">
        <f>IF(ISBLANK(F134)=TRUE," ",'2. Metadata'!B$14)</f>
        <v>microSiemens per centimetre</v>
      </c>
      <c r="H134" s="134">
        <v>3.05</v>
      </c>
      <c r="I134" s="11" t="str">
        <f>IF(ISBLANK(H134)=TRUE," ",'2. Metadata'!B$26)</f>
        <v>degrees Celsius</v>
      </c>
      <c r="J134" s="135" t="s">
        <v>224</v>
      </c>
      <c r="K134" s="7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5" x14ac:dyDescent="0.2">
      <c r="A135" s="133">
        <v>43180.041661168892</v>
      </c>
      <c r="B135" s="133" t="s">
        <v>220</v>
      </c>
      <c r="C135" s="1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49.073416999999999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-117.801833</v>
      </c>
      <c r="E135" s="134" t="s">
        <v>224</v>
      </c>
      <c r="F135" s="134">
        <v>184.7</v>
      </c>
      <c r="G135" s="12" t="str">
        <f>IF(ISBLANK(F135)=TRUE," ",'2. Metadata'!B$14)</f>
        <v>microSiemens per centimetre</v>
      </c>
      <c r="H135" s="134">
        <v>3.01</v>
      </c>
      <c r="I135" s="11" t="str">
        <f>IF(ISBLANK(H135)=TRUE," ",'2. Metadata'!B$26)</f>
        <v>degrees Celsius</v>
      </c>
      <c r="J135" s="135" t="s">
        <v>224</v>
      </c>
      <c r="K135" s="7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5" x14ac:dyDescent="0.2">
      <c r="A136" s="133">
        <v>43180.083327835557</v>
      </c>
      <c r="B136" s="133" t="s">
        <v>220</v>
      </c>
      <c r="C136" s="1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49.073416999999999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-117.801833</v>
      </c>
      <c r="E136" s="134" t="s">
        <v>224</v>
      </c>
      <c r="F136" s="134">
        <v>185.7</v>
      </c>
      <c r="G136" s="12" t="str">
        <f>IF(ISBLANK(F136)=TRUE," ",'2. Metadata'!B$14)</f>
        <v>microSiemens per centimetre</v>
      </c>
      <c r="H136" s="134">
        <v>2.97</v>
      </c>
      <c r="I136" s="11" t="str">
        <f>IF(ISBLANK(H136)=TRUE," ",'2. Metadata'!B$26)</f>
        <v>degrees Celsius</v>
      </c>
      <c r="J136" s="135" t="s">
        <v>224</v>
      </c>
      <c r="K136" s="7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5" x14ac:dyDescent="0.2">
      <c r="A137" s="133">
        <v>43180.124994502221</v>
      </c>
      <c r="B137" s="133" t="s">
        <v>220</v>
      </c>
      <c r="C137" s="1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49.073416999999999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-117.801833</v>
      </c>
      <c r="E137" s="134" t="s">
        <v>224</v>
      </c>
      <c r="F137" s="134">
        <v>186</v>
      </c>
      <c r="G137" s="12" t="str">
        <f>IF(ISBLANK(F137)=TRUE," ",'2. Metadata'!B$14)</f>
        <v>microSiemens per centimetre</v>
      </c>
      <c r="H137" s="134">
        <v>2.93</v>
      </c>
      <c r="I137" s="11" t="str">
        <f>IF(ISBLANK(H137)=TRUE," ",'2. Metadata'!B$26)</f>
        <v>degrees Celsius</v>
      </c>
      <c r="J137" s="135" t="s">
        <v>224</v>
      </c>
      <c r="K137" s="7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5" x14ac:dyDescent="0.2">
      <c r="A138" s="133">
        <v>43180.166661168885</v>
      </c>
      <c r="B138" s="133" t="s">
        <v>220</v>
      </c>
      <c r="C138" s="1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49.073416999999999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-117.801833</v>
      </c>
      <c r="E138" s="134" t="s">
        <v>224</v>
      </c>
      <c r="F138" s="134">
        <v>187.6</v>
      </c>
      <c r="G138" s="12" t="str">
        <f>IF(ISBLANK(F138)=TRUE," ",'2. Metadata'!B$14)</f>
        <v>microSiemens per centimetre</v>
      </c>
      <c r="H138" s="134">
        <v>2.94</v>
      </c>
      <c r="I138" s="11" t="str">
        <f>IF(ISBLANK(H138)=TRUE," ",'2. Metadata'!B$26)</f>
        <v>degrees Celsius</v>
      </c>
      <c r="J138" s="135" t="s">
        <v>224</v>
      </c>
      <c r="K138" s="7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5" x14ac:dyDescent="0.2">
      <c r="A139" s="133">
        <v>43180.208327835549</v>
      </c>
      <c r="B139" s="133" t="s">
        <v>220</v>
      </c>
      <c r="C139" s="1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49.073416999999999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-117.801833</v>
      </c>
      <c r="E139" s="134" t="s">
        <v>224</v>
      </c>
      <c r="F139" s="134">
        <v>188.3</v>
      </c>
      <c r="G139" s="12" t="str">
        <f>IF(ISBLANK(F139)=TRUE," ",'2. Metadata'!B$14)</f>
        <v>microSiemens per centimetre</v>
      </c>
      <c r="H139" s="134">
        <v>2.92</v>
      </c>
      <c r="I139" s="11" t="str">
        <f>IF(ISBLANK(H139)=TRUE," ",'2. Metadata'!B$26)</f>
        <v>degrees Celsius</v>
      </c>
      <c r="J139" s="135" t="s">
        <v>224</v>
      </c>
      <c r="K139" s="7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5" x14ac:dyDescent="0.2">
      <c r="A140" s="133">
        <v>43180.249994502214</v>
      </c>
      <c r="B140" s="133" t="s">
        <v>220</v>
      </c>
      <c r="C140" s="1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49.073416999999999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-117.801833</v>
      </c>
      <c r="E140" s="134" t="s">
        <v>224</v>
      </c>
      <c r="F140" s="134">
        <v>188.4</v>
      </c>
      <c r="G140" s="12" t="str">
        <f>IF(ISBLANK(F140)=TRUE," ",'2. Metadata'!B$14)</f>
        <v>microSiemens per centimetre</v>
      </c>
      <c r="H140" s="134">
        <v>2.88</v>
      </c>
      <c r="I140" s="11" t="str">
        <f>IF(ISBLANK(H140)=TRUE," ",'2. Metadata'!B$26)</f>
        <v>degrees Celsius</v>
      </c>
      <c r="J140" s="135" t="s">
        <v>224</v>
      </c>
      <c r="K140" s="7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5" x14ac:dyDescent="0.2">
      <c r="A141" s="133">
        <v>43180.291661168878</v>
      </c>
      <c r="B141" s="133" t="s">
        <v>220</v>
      </c>
      <c r="C141" s="1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49.073416999999999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-117.801833</v>
      </c>
      <c r="E141" s="134" t="s">
        <v>224</v>
      </c>
      <c r="F141" s="134">
        <v>189.7</v>
      </c>
      <c r="G141" s="12" t="str">
        <f>IF(ISBLANK(F141)=TRUE," ",'2. Metadata'!B$14)</f>
        <v>microSiemens per centimetre</v>
      </c>
      <c r="H141" s="134">
        <v>2.86</v>
      </c>
      <c r="I141" s="11" t="str">
        <f>IF(ISBLANK(H141)=TRUE," ",'2. Metadata'!B$26)</f>
        <v>degrees Celsius</v>
      </c>
      <c r="J141" s="135" t="s">
        <v>224</v>
      </c>
      <c r="K141" s="7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5" x14ac:dyDescent="0.2">
      <c r="A142" s="133">
        <v>43180.333327835542</v>
      </c>
      <c r="B142" s="133" t="s">
        <v>220</v>
      </c>
      <c r="C142" s="1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49.073416999999999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-117.801833</v>
      </c>
      <c r="E142" s="134" t="s">
        <v>224</v>
      </c>
      <c r="F142" s="134">
        <v>190.5</v>
      </c>
      <c r="G142" s="12" t="str">
        <f>IF(ISBLANK(F142)=TRUE," ",'2. Metadata'!B$14)</f>
        <v>microSiemens per centimetre</v>
      </c>
      <c r="H142" s="134">
        <v>2.88</v>
      </c>
      <c r="I142" s="11" t="str">
        <f>IF(ISBLANK(H142)=TRUE," ",'2. Metadata'!B$26)</f>
        <v>degrees Celsius</v>
      </c>
      <c r="J142" s="135" t="s">
        <v>224</v>
      </c>
      <c r="K142" s="7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5" x14ac:dyDescent="0.2">
      <c r="A143" s="133">
        <v>43180.374994502206</v>
      </c>
      <c r="B143" s="133" t="s">
        <v>220</v>
      </c>
      <c r="C143" s="1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49.073416999999999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-117.801833</v>
      </c>
      <c r="E143" s="134" t="s">
        <v>224</v>
      </c>
      <c r="F143" s="134">
        <v>191.1</v>
      </c>
      <c r="G143" s="12" t="str">
        <f>IF(ISBLANK(F143)=TRUE," ",'2. Metadata'!B$14)</f>
        <v>microSiemens per centimetre</v>
      </c>
      <c r="H143" s="134">
        <v>2.98</v>
      </c>
      <c r="I143" s="11" t="str">
        <f>IF(ISBLANK(H143)=TRUE," ",'2. Metadata'!B$26)</f>
        <v>degrees Celsius</v>
      </c>
      <c r="J143" s="135" t="s">
        <v>224</v>
      </c>
      <c r="K143" s="7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5" x14ac:dyDescent="0.2">
      <c r="A144" s="133">
        <v>43180.416661168871</v>
      </c>
      <c r="B144" s="133" t="s">
        <v>220</v>
      </c>
      <c r="C144" s="1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49.073416999999999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-117.801833</v>
      </c>
      <c r="E144" s="134" t="s">
        <v>224</v>
      </c>
      <c r="F144" s="134">
        <v>189.9</v>
      </c>
      <c r="G144" s="12" t="str">
        <f>IF(ISBLANK(F144)=TRUE," ",'2. Metadata'!B$14)</f>
        <v>microSiemens per centimetre</v>
      </c>
      <c r="H144" s="134">
        <v>3.12</v>
      </c>
      <c r="I144" s="11" t="str">
        <f>IF(ISBLANK(H144)=TRUE," ",'2. Metadata'!B$26)</f>
        <v>degrees Celsius</v>
      </c>
      <c r="J144" s="135" t="s">
        <v>224</v>
      </c>
      <c r="K144" s="7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5" x14ac:dyDescent="0.2">
      <c r="A145" s="133">
        <v>43180.458327835535</v>
      </c>
      <c r="B145" s="133" t="s">
        <v>220</v>
      </c>
      <c r="C145" s="1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49.073416999999999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-117.801833</v>
      </c>
      <c r="E145" s="134" t="s">
        <v>224</v>
      </c>
      <c r="F145" s="134">
        <v>187.1</v>
      </c>
      <c r="G145" s="12" t="str">
        <f>IF(ISBLANK(F145)=TRUE," ",'2. Metadata'!B$14)</f>
        <v>microSiemens per centimetre</v>
      </c>
      <c r="H145" s="134">
        <v>3.26</v>
      </c>
      <c r="I145" s="11" t="str">
        <f>IF(ISBLANK(H145)=TRUE," ",'2. Metadata'!B$26)</f>
        <v>degrees Celsius</v>
      </c>
      <c r="J145" s="135" t="s">
        <v>224</v>
      </c>
      <c r="K145" s="7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5" x14ac:dyDescent="0.2">
      <c r="A146" s="133">
        <v>43180.499994502199</v>
      </c>
      <c r="B146" s="133" t="s">
        <v>220</v>
      </c>
      <c r="C146" s="1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49.073416999999999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-117.801833</v>
      </c>
      <c r="E146" s="134" t="s">
        <v>224</v>
      </c>
      <c r="F146" s="134">
        <v>183</v>
      </c>
      <c r="G146" s="12" t="str">
        <f>IF(ISBLANK(F146)=TRUE," ",'2. Metadata'!B$14)</f>
        <v>microSiemens per centimetre</v>
      </c>
      <c r="H146" s="134">
        <v>3.49</v>
      </c>
      <c r="I146" s="11" t="str">
        <f>IF(ISBLANK(H146)=TRUE," ",'2. Metadata'!B$26)</f>
        <v>degrees Celsius</v>
      </c>
      <c r="J146" s="135" t="s">
        <v>224</v>
      </c>
      <c r="K146" s="7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5" x14ac:dyDescent="0.2">
      <c r="A147" s="133">
        <v>43180.541661168863</v>
      </c>
      <c r="B147" s="133" t="s">
        <v>220</v>
      </c>
      <c r="C147" s="1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49.073416999999999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-117.801833</v>
      </c>
      <c r="E147" s="134" t="s">
        <v>224</v>
      </c>
      <c r="F147" s="134">
        <v>181.7</v>
      </c>
      <c r="G147" s="12" t="str">
        <f>IF(ISBLANK(F147)=TRUE," ",'2. Metadata'!B$14)</f>
        <v>microSiemens per centimetre</v>
      </c>
      <c r="H147" s="134">
        <v>3.6</v>
      </c>
      <c r="I147" s="11" t="str">
        <f>IF(ISBLANK(H147)=TRUE," ",'2. Metadata'!B$26)</f>
        <v>degrees Celsius</v>
      </c>
      <c r="J147" s="135" t="s">
        <v>224</v>
      </c>
      <c r="K147" s="7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5" x14ac:dyDescent="0.2">
      <c r="A148" s="133">
        <v>43180.583327835528</v>
      </c>
      <c r="B148" s="133" t="s">
        <v>220</v>
      </c>
      <c r="C148" s="1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49.073416999999999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-117.801833</v>
      </c>
      <c r="E148" s="134" t="s">
        <v>224</v>
      </c>
      <c r="F148" s="134">
        <v>178.6</v>
      </c>
      <c r="G148" s="12" t="str">
        <f>IF(ISBLANK(F148)=TRUE," ",'2. Metadata'!B$14)</f>
        <v>microSiemens per centimetre</v>
      </c>
      <c r="H148" s="134">
        <v>3.83</v>
      </c>
      <c r="I148" s="11" t="str">
        <f>IF(ISBLANK(H148)=TRUE," ",'2. Metadata'!B$26)</f>
        <v>degrees Celsius</v>
      </c>
      <c r="J148" s="135" t="s">
        <v>224</v>
      </c>
      <c r="K148" s="7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5" x14ac:dyDescent="0.2">
      <c r="A149" s="133">
        <v>43180.624994502192</v>
      </c>
      <c r="B149" s="133" t="s">
        <v>220</v>
      </c>
      <c r="C149" s="1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49.073416999999999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-117.801833</v>
      </c>
      <c r="E149" s="134" t="s">
        <v>224</v>
      </c>
      <c r="F149" s="134">
        <v>176.8</v>
      </c>
      <c r="G149" s="12" t="str">
        <f>IF(ISBLANK(F149)=TRUE," ",'2. Metadata'!B$14)</f>
        <v>microSiemens per centimetre</v>
      </c>
      <c r="H149" s="134">
        <v>3.85</v>
      </c>
      <c r="I149" s="11" t="str">
        <f>IF(ISBLANK(H149)=TRUE," ",'2. Metadata'!B$26)</f>
        <v>degrees Celsius</v>
      </c>
      <c r="J149" s="135" t="s">
        <v>224</v>
      </c>
      <c r="K149" s="7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5" x14ac:dyDescent="0.2">
      <c r="A150" s="133">
        <v>43180.666661168856</v>
      </c>
      <c r="B150" s="133" t="s">
        <v>220</v>
      </c>
      <c r="C150" s="1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49.073416999999999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-117.801833</v>
      </c>
      <c r="E150" s="134" t="s">
        <v>224</v>
      </c>
      <c r="F150" s="134">
        <v>177.1</v>
      </c>
      <c r="G150" s="12" t="str">
        <f>IF(ISBLANK(F150)=TRUE," ",'2. Metadata'!B$14)</f>
        <v>microSiemens per centimetre</v>
      </c>
      <c r="H150" s="134">
        <v>3.74</v>
      </c>
      <c r="I150" s="11" t="str">
        <f>IF(ISBLANK(H150)=TRUE," ",'2. Metadata'!B$26)</f>
        <v>degrees Celsius</v>
      </c>
      <c r="J150" s="135" t="s">
        <v>224</v>
      </c>
      <c r="K150" s="7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5" x14ac:dyDescent="0.2">
      <c r="A151" s="133">
        <v>43180.70832783552</v>
      </c>
      <c r="B151" s="133" t="s">
        <v>220</v>
      </c>
      <c r="C151" s="1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49.073416999999999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-117.801833</v>
      </c>
      <c r="E151" s="134" t="s">
        <v>224</v>
      </c>
      <c r="F151" s="134">
        <v>179.8</v>
      </c>
      <c r="G151" s="12" t="str">
        <f>IF(ISBLANK(F151)=TRUE," ",'2. Metadata'!B$14)</f>
        <v>microSiemens per centimetre</v>
      </c>
      <c r="H151" s="134">
        <v>3.77</v>
      </c>
      <c r="I151" s="11" t="str">
        <f>IF(ISBLANK(H151)=TRUE," ",'2. Metadata'!B$26)</f>
        <v>degrees Celsius</v>
      </c>
      <c r="J151" s="135" t="s">
        <v>224</v>
      </c>
      <c r="K151" s="7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5" x14ac:dyDescent="0.2">
      <c r="A152" s="133">
        <v>43180.749994502185</v>
      </c>
      <c r="B152" s="133" t="s">
        <v>220</v>
      </c>
      <c r="C152" s="1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49.073416999999999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-117.801833</v>
      </c>
      <c r="E152" s="134" t="s">
        <v>224</v>
      </c>
      <c r="F152" s="134">
        <v>181.9</v>
      </c>
      <c r="G152" s="12" t="str">
        <f>IF(ISBLANK(F152)=TRUE," ",'2. Metadata'!B$14)</f>
        <v>microSiemens per centimetre</v>
      </c>
      <c r="H152" s="134">
        <v>3.66</v>
      </c>
      <c r="I152" s="11" t="str">
        <f>IF(ISBLANK(H152)=TRUE," ",'2. Metadata'!B$26)</f>
        <v>degrees Celsius</v>
      </c>
      <c r="J152" s="135" t="s">
        <v>224</v>
      </c>
      <c r="K152" s="7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5" x14ac:dyDescent="0.2">
      <c r="A153" s="133">
        <v>43180.791661168849</v>
      </c>
      <c r="B153" s="133" t="s">
        <v>220</v>
      </c>
      <c r="C153" s="1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49.073416999999999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-117.801833</v>
      </c>
      <c r="E153" s="134" t="s">
        <v>224</v>
      </c>
      <c r="F153" s="134">
        <v>182.8</v>
      </c>
      <c r="G153" s="12" t="str">
        <f>IF(ISBLANK(F153)=TRUE," ",'2. Metadata'!B$14)</f>
        <v>microSiemens per centimetre</v>
      </c>
      <c r="H153" s="134">
        <v>3.49</v>
      </c>
      <c r="I153" s="11" t="str">
        <f>IF(ISBLANK(H153)=TRUE," ",'2. Metadata'!B$26)</f>
        <v>degrees Celsius</v>
      </c>
      <c r="J153" s="135" t="s">
        <v>224</v>
      </c>
      <c r="K153" s="7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5" x14ac:dyDescent="0.2">
      <c r="A154" s="133">
        <v>43180.833327835513</v>
      </c>
      <c r="B154" s="133" t="s">
        <v>220</v>
      </c>
      <c r="C154" s="1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49.073416999999999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-117.801833</v>
      </c>
      <c r="E154" s="134" t="s">
        <v>224</v>
      </c>
      <c r="F154" s="134">
        <v>184.3</v>
      </c>
      <c r="G154" s="12" t="str">
        <f>IF(ISBLANK(F154)=TRUE," ",'2. Metadata'!B$14)</f>
        <v>microSiemens per centimetre</v>
      </c>
      <c r="H154" s="134">
        <v>3.36</v>
      </c>
      <c r="I154" s="11" t="str">
        <f>IF(ISBLANK(H154)=TRUE," ",'2. Metadata'!B$26)</f>
        <v>degrees Celsius</v>
      </c>
      <c r="J154" s="135" t="s">
        <v>224</v>
      </c>
      <c r="K154" s="7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5" x14ac:dyDescent="0.2">
      <c r="A155" s="133">
        <v>43180.874994502177</v>
      </c>
      <c r="B155" s="133" t="s">
        <v>220</v>
      </c>
      <c r="C155" s="1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49.073416999999999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-117.801833</v>
      </c>
      <c r="E155" s="134" t="s">
        <v>224</v>
      </c>
      <c r="F155" s="134">
        <v>185.8</v>
      </c>
      <c r="G155" s="12" t="str">
        <f>IF(ISBLANK(F155)=TRUE," ",'2. Metadata'!B$14)</f>
        <v>microSiemens per centimetre</v>
      </c>
      <c r="H155" s="134">
        <v>3.3</v>
      </c>
      <c r="I155" s="11" t="str">
        <f>IF(ISBLANK(H155)=TRUE," ",'2. Metadata'!B$26)</f>
        <v>degrees Celsius</v>
      </c>
      <c r="J155" s="135" t="s">
        <v>224</v>
      </c>
      <c r="K155" s="7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5" x14ac:dyDescent="0.2">
      <c r="A156" s="133">
        <v>43180.916661168842</v>
      </c>
      <c r="B156" s="133" t="s">
        <v>220</v>
      </c>
      <c r="C156" s="1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49.073416999999999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-117.801833</v>
      </c>
      <c r="E156" s="134" t="s">
        <v>224</v>
      </c>
      <c r="F156" s="134">
        <v>187.1</v>
      </c>
      <c r="G156" s="12" t="str">
        <f>IF(ISBLANK(F156)=TRUE," ",'2. Metadata'!B$14)</f>
        <v>microSiemens per centimetre</v>
      </c>
      <c r="H156" s="134">
        <v>3.22</v>
      </c>
      <c r="I156" s="11" t="str">
        <f>IF(ISBLANK(H156)=TRUE," ",'2. Metadata'!B$26)</f>
        <v>degrees Celsius</v>
      </c>
      <c r="J156" s="135" t="s">
        <v>224</v>
      </c>
      <c r="K156" s="7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5" x14ac:dyDescent="0.2">
      <c r="A157" s="133">
        <v>43180.958327835506</v>
      </c>
      <c r="B157" s="133" t="s">
        <v>220</v>
      </c>
      <c r="C157" s="1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49.073416999999999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-117.801833</v>
      </c>
      <c r="E157" s="134" t="s">
        <v>224</v>
      </c>
      <c r="F157" s="134">
        <v>189.1</v>
      </c>
      <c r="G157" s="12" t="str">
        <f>IF(ISBLANK(F157)=TRUE," ",'2. Metadata'!B$14)</f>
        <v>microSiemens per centimetre</v>
      </c>
      <c r="H157" s="134">
        <v>3.17</v>
      </c>
      <c r="I157" s="11" t="str">
        <f>IF(ISBLANK(H157)=TRUE," ",'2. Metadata'!B$26)</f>
        <v>degrees Celsius</v>
      </c>
      <c r="J157" s="135" t="s">
        <v>224</v>
      </c>
      <c r="K157" s="7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5" x14ac:dyDescent="0.2">
      <c r="A158" s="133">
        <v>43180.99999450217</v>
      </c>
      <c r="B158" s="133" t="s">
        <v>220</v>
      </c>
      <c r="C158" s="1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49.073416999999999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-117.801833</v>
      </c>
      <c r="E158" s="134" t="s">
        <v>224</v>
      </c>
      <c r="F158" s="134">
        <v>190.9</v>
      </c>
      <c r="G158" s="12" t="str">
        <f>IF(ISBLANK(F158)=TRUE," ",'2. Metadata'!B$14)</f>
        <v>microSiemens per centimetre</v>
      </c>
      <c r="H158" s="134">
        <v>3.18</v>
      </c>
      <c r="I158" s="11" t="str">
        <f>IF(ISBLANK(H158)=TRUE," ",'2. Metadata'!B$26)</f>
        <v>degrees Celsius</v>
      </c>
      <c r="J158" s="135" t="s">
        <v>224</v>
      </c>
      <c r="K158" s="7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5" x14ac:dyDescent="0.2">
      <c r="A159" s="133">
        <v>43181.041661168834</v>
      </c>
      <c r="B159" s="133" t="s">
        <v>220</v>
      </c>
      <c r="C159" s="1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49.073416999999999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-117.801833</v>
      </c>
      <c r="E159" s="134" t="s">
        <v>224</v>
      </c>
      <c r="F159" s="134">
        <v>192.7</v>
      </c>
      <c r="G159" s="12" t="str">
        <f>IF(ISBLANK(F159)=TRUE," ",'2. Metadata'!B$14)</f>
        <v>microSiemens per centimetre</v>
      </c>
      <c r="H159" s="134">
        <v>3.14</v>
      </c>
      <c r="I159" s="11" t="str">
        <f>IF(ISBLANK(H159)=TRUE," ",'2. Metadata'!B$26)</f>
        <v>degrees Celsius</v>
      </c>
      <c r="J159" s="135" t="s">
        <v>224</v>
      </c>
      <c r="K159" s="7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5" x14ac:dyDescent="0.2">
      <c r="A160" s="133">
        <v>43181.083327835498</v>
      </c>
      <c r="B160" s="133" t="s">
        <v>220</v>
      </c>
      <c r="C160" s="1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49.073416999999999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-117.801833</v>
      </c>
      <c r="E160" s="134" t="s">
        <v>224</v>
      </c>
      <c r="F160" s="134">
        <v>193</v>
      </c>
      <c r="G160" s="12" t="str">
        <f>IF(ISBLANK(F160)=TRUE," ",'2. Metadata'!B$14)</f>
        <v>microSiemens per centimetre</v>
      </c>
      <c r="H160" s="134">
        <v>3.03</v>
      </c>
      <c r="I160" s="11" t="str">
        <f>IF(ISBLANK(H160)=TRUE," ",'2. Metadata'!B$26)</f>
        <v>degrees Celsius</v>
      </c>
      <c r="J160" s="135" t="s">
        <v>224</v>
      </c>
      <c r="K160" s="7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5" x14ac:dyDescent="0.2">
      <c r="A161" s="133">
        <v>43181.124994502163</v>
      </c>
      <c r="B161" s="133" t="s">
        <v>220</v>
      </c>
      <c r="C161" s="1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49.073416999999999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-117.801833</v>
      </c>
      <c r="E161" s="134" t="s">
        <v>224</v>
      </c>
      <c r="F161" s="134">
        <v>195.5</v>
      </c>
      <c r="G161" s="12" t="str">
        <f>IF(ISBLANK(F161)=TRUE," ",'2. Metadata'!B$14)</f>
        <v>microSiemens per centimetre</v>
      </c>
      <c r="H161" s="134">
        <v>3.15</v>
      </c>
      <c r="I161" s="11" t="str">
        <f>IF(ISBLANK(H161)=TRUE," ",'2. Metadata'!B$26)</f>
        <v>degrees Celsius</v>
      </c>
      <c r="J161" s="135" t="s">
        <v>224</v>
      </c>
      <c r="K161" s="7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5" x14ac:dyDescent="0.2">
      <c r="A162" s="133">
        <v>43181.166661168827</v>
      </c>
      <c r="B162" s="133" t="s">
        <v>220</v>
      </c>
      <c r="C162" s="1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49.073416999999999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-117.801833</v>
      </c>
      <c r="E162" s="134" t="s">
        <v>224</v>
      </c>
      <c r="F162" s="134">
        <v>196.1</v>
      </c>
      <c r="G162" s="12" t="str">
        <f>IF(ISBLANK(F162)=TRUE," ",'2. Metadata'!B$14)</f>
        <v>microSiemens per centimetre</v>
      </c>
      <c r="H162" s="134">
        <v>3.15</v>
      </c>
      <c r="I162" s="11" t="str">
        <f>IF(ISBLANK(H162)=TRUE," ",'2. Metadata'!B$26)</f>
        <v>degrees Celsius</v>
      </c>
      <c r="J162" s="135" t="s">
        <v>224</v>
      </c>
      <c r="K162" s="7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5" x14ac:dyDescent="0.2">
      <c r="A163" s="133">
        <v>43181.208327835491</v>
      </c>
      <c r="B163" s="133" t="s">
        <v>220</v>
      </c>
      <c r="C163" s="1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49.073416999999999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-117.801833</v>
      </c>
      <c r="E163" s="134" t="s">
        <v>224</v>
      </c>
      <c r="F163" s="134">
        <v>447.3</v>
      </c>
      <c r="G163" s="12" t="str">
        <f>IF(ISBLANK(F163)=TRUE," ",'2. Metadata'!B$14)</f>
        <v>microSiemens per centimetre</v>
      </c>
      <c r="H163" s="134">
        <v>2.61</v>
      </c>
      <c r="I163" s="11" t="str">
        <f>IF(ISBLANK(H163)=TRUE," ",'2. Metadata'!B$26)</f>
        <v>degrees Celsius</v>
      </c>
      <c r="J163" s="135" t="s">
        <v>224</v>
      </c>
      <c r="K163" s="7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5" x14ac:dyDescent="0.2">
      <c r="A164" s="133">
        <v>43181.249994502155</v>
      </c>
      <c r="B164" s="133" t="s">
        <v>220</v>
      </c>
      <c r="C164" s="1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49.073416999999999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-117.801833</v>
      </c>
      <c r="E164" s="134" t="s">
        <v>224</v>
      </c>
      <c r="F164" s="134">
        <v>250.5</v>
      </c>
      <c r="G164" s="12" t="str">
        <f>IF(ISBLANK(F164)=TRUE," ",'2. Metadata'!B$14)</f>
        <v>microSiemens per centimetre</v>
      </c>
      <c r="H164" s="134">
        <v>2.69</v>
      </c>
      <c r="I164" s="11" t="str">
        <f>IF(ISBLANK(H164)=TRUE," ",'2. Metadata'!B$26)</f>
        <v>degrees Celsius</v>
      </c>
      <c r="J164" s="135" t="s">
        <v>224</v>
      </c>
      <c r="K164" s="7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5" x14ac:dyDescent="0.2">
      <c r="A165" s="133">
        <v>43181.29166116882</v>
      </c>
      <c r="B165" s="133" t="s">
        <v>220</v>
      </c>
      <c r="C165" s="1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49.073416999999999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-117.801833</v>
      </c>
      <c r="E165" s="134" t="s">
        <v>224</v>
      </c>
      <c r="F165" s="134">
        <v>303</v>
      </c>
      <c r="G165" s="12" t="str">
        <f>IF(ISBLANK(F165)=TRUE," ",'2. Metadata'!B$14)</f>
        <v>microSiemens per centimetre</v>
      </c>
      <c r="H165" s="134">
        <v>2.73</v>
      </c>
      <c r="I165" s="11" t="str">
        <f>IF(ISBLANK(H165)=TRUE," ",'2. Metadata'!B$26)</f>
        <v>degrees Celsius</v>
      </c>
      <c r="J165" s="135" t="s">
        <v>224</v>
      </c>
      <c r="K165" s="7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5" x14ac:dyDescent="0.2">
      <c r="A166" s="133">
        <v>43181.333327835484</v>
      </c>
      <c r="B166" s="133" t="s">
        <v>220</v>
      </c>
      <c r="C166" s="1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49.073416999999999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-117.801833</v>
      </c>
      <c r="E166" s="134" t="s">
        <v>224</v>
      </c>
      <c r="F166" s="134">
        <v>237.2</v>
      </c>
      <c r="G166" s="12" t="str">
        <f>IF(ISBLANK(F166)=TRUE," ",'2. Metadata'!B$14)</f>
        <v>microSiemens per centimetre</v>
      </c>
      <c r="H166" s="134">
        <v>2.76</v>
      </c>
      <c r="I166" s="11" t="str">
        <f>IF(ISBLANK(H166)=TRUE," ",'2. Metadata'!B$26)</f>
        <v>degrees Celsius</v>
      </c>
      <c r="J166" s="135" t="s">
        <v>224</v>
      </c>
      <c r="K166" s="7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5" x14ac:dyDescent="0.2">
      <c r="A167" s="133">
        <v>43181.374994502148</v>
      </c>
      <c r="B167" s="133" t="s">
        <v>220</v>
      </c>
      <c r="C167" s="1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49.073416999999999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-117.801833</v>
      </c>
      <c r="E167" s="134" t="s">
        <v>224</v>
      </c>
      <c r="F167" s="134">
        <v>201.3</v>
      </c>
      <c r="G167" s="12" t="str">
        <f>IF(ISBLANK(F167)=TRUE," ",'2. Metadata'!B$14)</f>
        <v>microSiemens per centimetre</v>
      </c>
      <c r="H167" s="134">
        <v>2.79</v>
      </c>
      <c r="I167" s="11" t="str">
        <f>IF(ISBLANK(H167)=TRUE," ",'2. Metadata'!B$26)</f>
        <v>degrees Celsius</v>
      </c>
      <c r="J167" s="135" t="s">
        <v>224</v>
      </c>
      <c r="K167" s="7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5" x14ac:dyDescent="0.2">
      <c r="A168" s="133">
        <v>43181.416661168812</v>
      </c>
      <c r="B168" s="133" t="s">
        <v>220</v>
      </c>
      <c r="C168" s="1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49.073416999999999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-117.801833</v>
      </c>
      <c r="E168" s="134" t="s">
        <v>224</v>
      </c>
      <c r="F168" s="134">
        <v>193.7</v>
      </c>
      <c r="G168" s="12" t="str">
        <f>IF(ISBLANK(F168)=TRUE," ",'2. Metadata'!B$14)</f>
        <v>microSiemens per centimetre</v>
      </c>
      <c r="H168" s="134">
        <v>2.84</v>
      </c>
      <c r="I168" s="11" t="str">
        <f>IF(ISBLANK(H168)=TRUE," ",'2. Metadata'!B$26)</f>
        <v>degrees Celsius</v>
      </c>
      <c r="J168" s="135" t="s">
        <v>224</v>
      </c>
      <c r="K168" s="7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5" x14ac:dyDescent="0.2">
      <c r="A169" s="133">
        <v>43181.458327835477</v>
      </c>
      <c r="B169" s="133" t="s">
        <v>220</v>
      </c>
      <c r="C169" s="1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49.073416999999999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-117.801833</v>
      </c>
      <c r="E169" s="134" t="s">
        <v>224</v>
      </c>
      <c r="F169" s="134">
        <v>189.6</v>
      </c>
      <c r="G169" s="12" t="str">
        <f>IF(ISBLANK(F169)=TRUE," ",'2. Metadata'!B$14)</f>
        <v>microSiemens per centimetre</v>
      </c>
      <c r="H169" s="134">
        <v>2.86</v>
      </c>
      <c r="I169" s="11" t="str">
        <f>IF(ISBLANK(H169)=TRUE," ",'2. Metadata'!B$26)</f>
        <v>degrees Celsius</v>
      </c>
      <c r="J169" s="135" t="s">
        <v>224</v>
      </c>
      <c r="K169" s="7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5" x14ac:dyDescent="0.2">
      <c r="A170" s="133">
        <v>43181.499994502141</v>
      </c>
      <c r="B170" s="133" t="s">
        <v>220</v>
      </c>
      <c r="C170" s="1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49.073416999999999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-117.801833</v>
      </c>
      <c r="E170" s="134" t="s">
        <v>224</v>
      </c>
      <c r="F170" s="134">
        <v>201.5</v>
      </c>
      <c r="G170" s="12" t="str">
        <f>IF(ISBLANK(F170)=TRUE," ",'2. Metadata'!B$14)</f>
        <v>microSiemens per centimetre</v>
      </c>
      <c r="H170" s="134">
        <v>2.93</v>
      </c>
      <c r="I170" s="11" t="str">
        <f>IF(ISBLANK(H170)=TRUE," ",'2. Metadata'!B$26)</f>
        <v>degrees Celsius</v>
      </c>
      <c r="J170" s="135" t="s">
        <v>224</v>
      </c>
      <c r="K170" s="7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5" x14ac:dyDescent="0.2">
      <c r="A171" s="133">
        <v>43181.541661168805</v>
      </c>
      <c r="B171" s="133" t="s">
        <v>220</v>
      </c>
      <c r="C171" s="1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49.073416999999999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-117.801833</v>
      </c>
      <c r="E171" s="134" t="s">
        <v>224</v>
      </c>
      <c r="F171" s="134">
        <v>193.8</v>
      </c>
      <c r="G171" s="12" t="str">
        <f>IF(ISBLANK(F171)=TRUE," ",'2. Metadata'!B$14)</f>
        <v>microSiemens per centimetre</v>
      </c>
      <c r="H171" s="134">
        <v>2.95</v>
      </c>
      <c r="I171" s="11" t="str">
        <f>IF(ISBLANK(H171)=TRUE," ",'2. Metadata'!B$26)</f>
        <v>degrees Celsius</v>
      </c>
      <c r="J171" s="135" t="s">
        <v>224</v>
      </c>
      <c r="K171" s="7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5" x14ac:dyDescent="0.2">
      <c r="A172" s="133">
        <v>43181.583327835469</v>
      </c>
      <c r="B172" s="133" t="s">
        <v>220</v>
      </c>
      <c r="C172" s="1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49.073416999999999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-117.801833</v>
      </c>
      <c r="E172" s="134" t="s">
        <v>224</v>
      </c>
      <c r="F172" s="134">
        <v>192.3</v>
      </c>
      <c r="G172" s="12" t="str">
        <f>IF(ISBLANK(F172)=TRUE," ",'2. Metadata'!B$14)</f>
        <v>microSiemens per centimetre</v>
      </c>
      <c r="H172" s="134">
        <v>2.96</v>
      </c>
      <c r="I172" s="11" t="str">
        <f>IF(ISBLANK(H172)=TRUE," ",'2. Metadata'!B$26)</f>
        <v>degrees Celsius</v>
      </c>
      <c r="J172" s="135" t="s">
        <v>224</v>
      </c>
      <c r="K172" s="7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5" x14ac:dyDescent="0.2">
      <c r="A173" s="133">
        <v>43181.624994502134</v>
      </c>
      <c r="B173" s="133" t="s">
        <v>220</v>
      </c>
      <c r="C173" s="1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49.073416999999999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-117.801833</v>
      </c>
      <c r="E173" s="134" t="s">
        <v>224</v>
      </c>
      <c r="F173" s="134">
        <v>192.7</v>
      </c>
      <c r="G173" s="12" t="str">
        <f>IF(ISBLANK(F173)=TRUE," ",'2. Metadata'!B$14)</f>
        <v>microSiemens per centimetre</v>
      </c>
      <c r="H173" s="134">
        <v>3.05</v>
      </c>
      <c r="I173" s="11" t="str">
        <f>IF(ISBLANK(H173)=TRUE," ",'2. Metadata'!B$26)</f>
        <v>degrees Celsius</v>
      </c>
      <c r="J173" s="135" t="s">
        <v>224</v>
      </c>
      <c r="K173" s="7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5" x14ac:dyDescent="0.2">
      <c r="A174" s="133">
        <v>43181.666661168798</v>
      </c>
      <c r="B174" s="133" t="s">
        <v>220</v>
      </c>
      <c r="C174" s="1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49.073416999999999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-117.801833</v>
      </c>
      <c r="E174" s="134" t="s">
        <v>224</v>
      </c>
      <c r="F174" s="134">
        <v>191.7</v>
      </c>
      <c r="G174" s="12" t="str">
        <f>IF(ISBLANK(F174)=TRUE," ",'2. Metadata'!B$14)</f>
        <v>microSiemens per centimetre</v>
      </c>
      <c r="H174" s="134">
        <v>3.07</v>
      </c>
      <c r="I174" s="11" t="str">
        <f>IF(ISBLANK(H174)=TRUE," ",'2. Metadata'!B$26)</f>
        <v>degrees Celsius</v>
      </c>
      <c r="J174" s="135" t="s">
        <v>224</v>
      </c>
      <c r="K174" s="7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5" x14ac:dyDescent="0.2">
      <c r="A175" s="133">
        <v>43181.708327835462</v>
      </c>
      <c r="B175" s="133" t="s">
        <v>220</v>
      </c>
      <c r="C175" s="1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49.073416999999999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-117.801833</v>
      </c>
      <c r="E175" s="134" t="s">
        <v>224</v>
      </c>
      <c r="F175" s="134">
        <v>190.1</v>
      </c>
      <c r="G175" s="12" t="str">
        <f>IF(ISBLANK(F175)=TRUE," ",'2. Metadata'!B$14)</f>
        <v>microSiemens per centimetre</v>
      </c>
      <c r="H175" s="134">
        <v>3.03</v>
      </c>
      <c r="I175" s="11" t="str">
        <f>IF(ISBLANK(H175)=TRUE," ",'2. Metadata'!B$26)</f>
        <v>degrees Celsius</v>
      </c>
      <c r="J175" s="135" t="s">
        <v>224</v>
      </c>
      <c r="K175" s="7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5" x14ac:dyDescent="0.2">
      <c r="A176" s="133">
        <v>43181.749994502126</v>
      </c>
      <c r="B176" s="133" t="s">
        <v>220</v>
      </c>
      <c r="C176" s="1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49.073416999999999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-117.801833</v>
      </c>
      <c r="E176" s="134" t="s">
        <v>224</v>
      </c>
      <c r="F176" s="134">
        <v>189.5</v>
      </c>
      <c r="G176" s="12" t="str">
        <f>IF(ISBLANK(F176)=TRUE," ",'2. Metadata'!B$14)</f>
        <v>microSiemens per centimetre</v>
      </c>
      <c r="H176" s="134">
        <v>2.98</v>
      </c>
      <c r="I176" s="11" t="str">
        <f>IF(ISBLANK(H176)=TRUE," ",'2. Metadata'!B$26)</f>
        <v>degrees Celsius</v>
      </c>
      <c r="J176" s="135" t="s">
        <v>224</v>
      </c>
      <c r="K176" s="7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5" x14ac:dyDescent="0.2">
      <c r="A177" s="133">
        <v>43181.791661168791</v>
      </c>
      <c r="B177" s="133" t="s">
        <v>220</v>
      </c>
      <c r="C177" s="1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49.073416999999999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-117.801833</v>
      </c>
      <c r="E177" s="134" t="s">
        <v>224</v>
      </c>
      <c r="F177" s="134">
        <v>120.7</v>
      </c>
      <c r="G177" s="12" t="str">
        <f>IF(ISBLANK(F177)=TRUE," ",'2. Metadata'!B$14)</f>
        <v>microSiemens per centimetre</v>
      </c>
      <c r="H177" s="134">
        <v>2.78</v>
      </c>
      <c r="I177" s="11" t="str">
        <f>IF(ISBLANK(H177)=TRUE," ",'2. Metadata'!B$26)</f>
        <v>degrees Celsius</v>
      </c>
      <c r="J177" s="135" t="s">
        <v>224</v>
      </c>
      <c r="K177" s="7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5" x14ac:dyDescent="0.2">
      <c r="A178" s="133">
        <v>43181.833327835455</v>
      </c>
      <c r="B178" s="133" t="s">
        <v>220</v>
      </c>
      <c r="C178" s="1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49.073416999999999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-117.801833</v>
      </c>
      <c r="E178" s="134" t="s">
        <v>224</v>
      </c>
      <c r="F178" s="134">
        <v>105.5</v>
      </c>
      <c r="G178" s="12" t="str">
        <f>IF(ISBLANK(F178)=TRUE," ",'2. Metadata'!B$14)</f>
        <v>microSiemens per centimetre</v>
      </c>
      <c r="H178" s="134">
        <v>2.21</v>
      </c>
      <c r="I178" s="11" t="str">
        <f>IF(ISBLANK(H178)=TRUE," ",'2. Metadata'!B$26)</f>
        <v>degrees Celsius</v>
      </c>
      <c r="J178" s="135" t="s">
        <v>224</v>
      </c>
      <c r="K178" s="7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5" x14ac:dyDescent="0.2">
      <c r="A179" s="133">
        <v>43181.874994502119</v>
      </c>
      <c r="B179" s="133" t="s">
        <v>220</v>
      </c>
      <c r="C179" s="1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49.073416999999999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-117.801833</v>
      </c>
      <c r="E179" s="134" t="s">
        <v>224</v>
      </c>
      <c r="F179" s="134">
        <v>118.3</v>
      </c>
      <c r="G179" s="12" t="str">
        <f>IF(ISBLANK(F179)=TRUE," ",'2. Metadata'!B$14)</f>
        <v>microSiemens per centimetre</v>
      </c>
      <c r="H179" s="134">
        <v>2</v>
      </c>
      <c r="I179" s="11" t="str">
        <f>IF(ISBLANK(H179)=TRUE," ",'2. Metadata'!B$26)</f>
        <v>degrees Celsius</v>
      </c>
      <c r="J179" s="135" t="s">
        <v>224</v>
      </c>
      <c r="K179" s="7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5" x14ac:dyDescent="0.2">
      <c r="A180" s="133">
        <v>43181.916661168783</v>
      </c>
      <c r="B180" s="133" t="s">
        <v>220</v>
      </c>
      <c r="C180" s="1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49.073416999999999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-117.801833</v>
      </c>
      <c r="E180" s="134" t="s">
        <v>224</v>
      </c>
      <c r="F180" s="134">
        <v>146.5</v>
      </c>
      <c r="G180" s="12" t="str">
        <f>IF(ISBLANK(F180)=TRUE," ",'2. Metadata'!B$14)</f>
        <v>microSiemens per centimetre</v>
      </c>
      <c r="H180" s="134">
        <v>1.99</v>
      </c>
      <c r="I180" s="11" t="str">
        <f>IF(ISBLANK(H180)=TRUE," ",'2. Metadata'!B$26)</f>
        <v>degrees Celsius</v>
      </c>
      <c r="J180" s="135" t="s">
        <v>224</v>
      </c>
      <c r="K180" s="7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5" x14ac:dyDescent="0.2">
      <c r="A181" s="133">
        <v>43181.958327835448</v>
      </c>
      <c r="B181" s="133" t="s">
        <v>220</v>
      </c>
      <c r="C181" s="1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49.073416999999999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-117.801833</v>
      </c>
      <c r="E181" s="134" t="s">
        <v>224</v>
      </c>
      <c r="F181" s="134">
        <v>157.19999999999999</v>
      </c>
      <c r="G181" s="12" t="str">
        <f>IF(ISBLANK(F181)=TRUE," ",'2. Metadata'!B$14)</f>
        <v>microSiemens per centimetre</v>
      </c>
      <c r="H181" s="134">
        <v>1.95</v>
      </c>
      <c r="I181" s="11" t="str">
        <f>IF(ISBLANK(H181)=TRUE," ",'2. Metadata'!B$26)</f>
        <v>degrees Celsius</v>
      </c>
      <c r="J181" s="135" t="s">
        <v>224</v>
      </c>
      <c r="K181" s="7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5" x14ac:dyDescent="0.2">
      <c r="A182" s="133">
        <v>43181.999994502112</v>
      </c>
      <c r="B182" s="133" t="s">
        <v>220</v>
      </c>
      <c r="C182" s="1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49.073416999999999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-117.801833</v>
      </c>
      <c r="E182" s="134" t="s">
        <v>224</v>
      </c>
      <c r="F182" s="134">
        <v>164</v>
      </c>
      <c r="G182" s="12" t="str">
        <f>IF(ISBLANK(F182)=TRUE," ",'2. Metadata'!B$14)</f>
        <v>microSiemens per centimetre</v>
      </c>
      <c r="H182" s="134">
        <v>2.0699999999999998</v>
      </c>
      <c r="I182" s="11" t="str">
        <f>IF(ISBLANK(H182)=TRUE," ",'2. Metadata'!B$26)</f>
        <v>degrees Celsius</v>
      </c>
      <c r="J182" s="135" t="s">
        <v>224</v>
      </c>
      <c r="K182" s="7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5" x14ac:dyDescent="0.2">
      <c r="A183" s="133">
        <v>43182.041661168776</v>
      </c>
      <c r="B183" s="133" t="s">
        <v>220</v>
      </c>
      <c r="C183" s="1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49.073416999999999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-117.801833</v>
      </c>
      <c r="E183" s="134" t="s">
        <v>224</v>
      </c>
      <c r="F183" s="134">
        <v>170</v>
      </c>
      <c r="G183" s="12" t="str">
        <f>IF(ISBLANK(F183)=TRUE," ",'2. Metadata'!B$14)</f>
        <v>microSiemens per centimetre</v>
      </c>
      <c r="H183" s="134">
        <v>2.13</v>
      </c>
      <c r="I183" s="11" t="str">
        <f>IF(ISBLANK(H183)=TRUE," ",'2. Metadata'!B$26)</f>
        <v>degrees Celsius</v>
      </c>
      <c r="J183" s="135" t="s">
        <v>224</v>
      </c>
      <c r="K183" s="7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5" x14ac:dyDescent="0.2">
      <c r="A184" s="133">
        <v>43182.08332783544</v>
      </c>
      <c r="B184" s="133" t="s">
        <v>220</v>
      </c>
      <c r="C184" s="1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49.073416999999999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-117.801833</v>
      </c>
      <c r="E184" s="134" t="s">
        <v>224</v>
      </c>
      <c r="F184" s="134">
        <v>174.1</v>
      </c>
      <c r="G184" s="12" t="str">
        <f>IF(ISBLANK(F184)=TRUE," ",'2. Metadata'!B$14)</f>
        <v>microSiemens per centimetre</v>
      </c>
      <c r="H184" s="134">
        <v>2.16</v>
      </c>
      <c r="I184" s="11" t="str">
        <f>IF(ISBLANK(H184)=TRUE," ",'2. Metadata'!B$26)</f>
        <v>degrees Celsius</v>
      </c>
      <c r="J184" s="135" t="s">
        <v>224</v>
      </c>
      <c r="K184" s="7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5" x14ac:dyDescent="0.2">
      <c r="A185" s="133">
        <v>43182.124994502105</v>
      </c>
      <c r="B185" s="133" t="s">
        <v>220</v>
      </c>
      <c r="C185" s="1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49.073416999999999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-117.801833</v>
      </c>
      <c r="E185" s="134" t="s">
        <v>224</v>
      </c>
      <c r="F185" s="134">
        <v>173.2</v>
      </c>
      <c r="G185" s="12" t="str">
        <f>IF(ISBLANK(F185)=TRUE," ",'2. Metadata'!B$14)</f>
        <v>microSiemens per centimetre</v>
      </c>
      <c r="H185" s="134">
        <v>2.2000000000000002</v>
      </c>
      <c r="I185" s="11" t="str">
        <f>IF(ISBLANK(H185)=TRUE," ",'2. Metadata'!B$26)</f>
        <v>degrees Celsius</v>
      </c>
      <c r="J185" s="135" t="s">
        <v>224</v>
      </c>
      <c r="K185" s="7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5" x14ac:dyDescent="0.2">
      <c r="A186" s="133">
        <v>43182.166661168769</v>
      </c>
      <c r="B186" s="133" t="s">
        <v>220</v>
      </c>
      <c r="C186" s="1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49.073416999999999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-117.801833</v>
      </c>
      <c r="E186" s="134" t="s">
        <v>224</v>
      </c>
      <c r="F186" s="134">
        <v>181.2</v>
      </c>
      <c r="G186" s="12" t="str">
        <f>IF(ISBLANK(F186)=TRUE," ",'2. Metadata'!B$14)</f>
        <v>microSiemens per centimetre</v>
      </c>
      <c r="H186" s="134">
        <v>2.2200000000000002</v>
      </c>
      <c r="I186" s="11" t="str">
        <f>IF(ISBLANK(H186)=TRUE," ",'2. Metadata'!B$26)</f>
        <v>degrees Celsius</v>
      </c>
      <c r="J186" s="135" t="s">
        <v>224</v>
      </c>
      <c r="K186" s="7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5" x14ac:dyDescent="0.2">
      <c r="A187" s="133">
        <v>43182.208327835433</v>
      </c>
      <c r="B187" s="133" t="s">
        <v>220</v>
      </c>
      <c r="C187" s="1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49.073416999999999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-117.801833</v>
      </c>
      <c r="E187" s="134" t="s">
        <v>224</v>
      </c>
      <c r="F187" s="134">
        <v>183.1</v>
      </c>
      <c r="G187" s="12" t="str">
        <f>IF(ISBLANK(F187)=TRUE," ",'2. Metadata'!B$14)</f>
        <v>microSiemens per centimetre</v>
      </c>
      <c r="H187" s="134">
        <v>2.2400000000000002</v>
      </c>
      <c r="I187" s="11" t="str">
        <f>IF(ISBLANK(H187)=TRUE," ",'2. Metadata'!B$26)</f>
        <v>degrees Celsius</v>
      </c>
      <c r="J187" s="135" t="s">
        <v>224</v>
      </c>
      <c r="K187" s="7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5" x14ac:dyDescent="0.2">
      <c r="A188" s="133">
        <v>43182.249994502097</v>
      </c>
      <c r="B188" s="133" t="s">
        <v>220</v>
      </c>
      <c r="C188" s="1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49.073416999999999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-117.801833</v>
      </c>
      <c r="E188" s="134" t="s">
        <v>224</v>
      </c>
      <c r="F188" s="134">
        <v>185</v>
      </c>
      <c r="G188" s="12" t="str">
        <f>IF(ISBLANK(F188)=TRUE," ",'2. Metadata'!B$14)</f>
        <v>microSiemens per centimetre</v>
      </c>
      <c r="H188" s="134">
        <v>2.2799999999999998</v>
      </c>
      <c r="I188" s="11" t="str">
        <f>IF(ISBLANK(H188)=TRUE," ",'2. Metadata'!B$26)</f>
        <v>degrees Celsius</v>
      </c>
      <c r="J188" s="135" t="s">
        <v>224</v>
      </c>
      <c r="K188" s="7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5" x14ac:dyDescent="0.2">
      <c r="A189" s="133">
        <v>43182.291661168761</v>
      </c>
      <c r="B189" s="133" t="s">
        <v>220</v>
      </c>
      <c r="C189" s="1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49.073416999999999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-117.801833</v>
      </c>
      <c r="E189" s="134" t="s">
        <v>224</v>
      </c>
      <c r="F189" s="134">
        <v>186.5</v>
      </c>
      <c r="G189" s="12" t="str">
        <f>IF(ISBLANK(F189)=TRUE," ",'2. Metadata'!B$14)</f>
        <v>microSiemens per centimetre</v>
      </c>
      <c r="H189" s="134">
        <v>2.29</v>
      </c>
      <c r="I189" s="11" t="str">
        <f>IF(ISBLANK(H189)=TRUE," ",'2. Metadata'!B$26)</f>
        <v>degrees Celsius</v>
      </c>
      <c r="J189" s="135" t="s">
        <v>224</v>
      </c>
      <c r="K189" s="7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5" x14ac:dyDescent="0.2">
      <c r="A190" s="133">
        <v>43182.333327835426</v>
      </c>
      <c r="B190" s="133" t="s">
        <v>220</v>
      </c>
      <c r="C190" s="1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49.073416999999999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-117.801833</v>
      </c>
      <c r="E190" s="134" t="s">
        <v>224</v>
      </c>
      <c r="F190" s="134">
        <v>187.3</v>
      </c>
      <c r="G190" s="12" t="str">
        <f>IF(ISBLANK(F190)=TRUE," ",'2. Metadata'!B$14)</f>
        <v>microSiemens per centimetre</v>
      </c>
      <c r="H190" s="134">
        <v>2.38</v>
      </c>
      <c r="I190" s="11" t="str">
        <f>IF(ISBLANK(H190)=TRUE," ",'2. Metadata'!B$26)</f>
        <v>degrees Celsius</v>
      </c>
      <c r="J190" s="135" t="s">
        <v>224</v>
      </c>
      <c r="K190" s="7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5" x14ac:dyDescent="0.2">
      <c r="A191" s="133">
        <v>43182.37499450209</v>
      </c>
      <c r="B191" s="133" t="s">
        <v>220</v>
      </c>
      <c r="C191" s="1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49.073416999999999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-117.801833</v>
      </c>
      <c r="E191" s="134" t="s">
        <v>224</v>
      </c>
      <c r="F191" s="134">
        <v>186.9</v>
      </c>
      <c r="G191" s="12" t="str">
        <f>IF(ISBLANK(F191)=TRUE," ",'2. Metadata'!B$14)</f>
        <v>microSiemens per centimetre</v>
      </c>
      <c r="H191" s="134">
        <v>2.4700000000000002</v>
      </c>
      <c r="I191" s="11" t="str">
        <f>IF(ISBLANK(H191)=TRUE," ",'2. Metadata'!B$26)</f>
        <v>degrees Celsius</v>
      </c>
      <c r="J191" s="135" t="s">
        <v>224</v>
      </c>
      <c r="K191" s="7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5" x14ac:dyDescent="0.2">
      <c r="A192" s="133">
        <v>43182.416661168754</v>
      </c>
      <c r="B192" s="133" t="s">
        <v>220</v>
      </c>
      <c r="C192" s="1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49.073416999999999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-117.801833</v>
      </c>
      <c r="E192" s="134" t="s">
        <v>224</v>
      </c>
      <c r="F192" s="134">
        <v>185.9</v>
      </c>
      <c r="G192" s="12" t="str">
        <f>IF(ISBLANK(F192)=TRUE," ",'2. Metadata'!B$14)</f>
        <v>microSiemens per centimetre</v>
      </c>
      <c r="H192" s="134">
        <v>2.63</v>
      </c>
      <c r="I192" s="11" t="str">
        <f>IF(ISBLANK(H192)=TRUE," ",'2. Metadata'!B$26)</f>
        <v>degrees Celsius</v>
      </c>
      <c r="J192" s="135" t="s">
        <v>224</v>
      </c>
      <c r="K192" s="7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5" x14ac:dyDescent="0.2">
      <c r="A193" s="133">
        <v>43182.458327835418</v>
      </c>
      <c r="B193" s="133" t="s">
        <v>220</v>
      </c>
      <c r="C193" s="1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49.073416999999999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-117.801833</v>
      </c>
      <c r="E193" s="134" t="s">
        <v>224</v>
      </c>
      <c r="F193" s="134">
        <v>188.7</v>
      </c>
      <c r="G193" s="12" t="str">
        <f>IF(ISBLANK(F193)=TRUE," ",'2. Metadata'!B$14)</f>
        <v>microSiemens per centimetre</v>
      </c>
      <c r="H193" s="134">
        <v>2.86</v>
      </c>
      <c r="I193" s="11" t="str">
        <f>IF(ISBLANK(H193)=TRUE," ",'2. Metadata'!B$26)</f>
        <v>degrees Celsius</v>
      </c>
      <c r="J193" s="135" t="s">
        <v>224</v>
      </c>
      <c r="K193" s="7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5" x14ac:dyDescent="0.2">
      <c r="A194" s="133">
        <v>43182.499994502083</v>
      </c>
      <c r="B194" s="133" t="s">
        <v>220</v>
      </c>
      <c r="C194" s="1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49.073416999999999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-117.801833</v>
      </c>
      <c r="E194" s="134" t="s">
        <v>224</v>
      </c>
      <c r="F194" s="134">
        <v>190.6</v>
      </c>
      <c r="G194" s="12" t="str">
        <f>IF(ISBLANK(F194)=TRUE," ",'2. Metadata'!B$14)</f>
        <v>microSiemens per centimetre</v>
      </c>
      <c r="H194" s="134">
        <v>3.01</v>
      </c>
      <c r="I194" s="11" t="str">
        <f>IF(ISBLANK(H194)=TRUE," ",'2. Metadata'!B$26)</f>
        <v>degrees Celsius</v>
      </c>
      <c r="J194" s="135" t="s">
        <v>224</v>
      </c>
      <c r="K194" s="7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5" x14ac:dyDescent="0.2">
      <c r="A195" s="133">
        <v>43182.541661168747</v>
      </c>
      <c r="B195" s="133" t="s">
        <v>220</v>
      </c>
      <c r="C195" s="1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49.073416999999999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-117.801833</v>
      </c>
      <c r="E195" s="134" t="s">
        <v>224</v>
      </c>
      <c r="F195" s="134">
        <v>190.1</v>
      </c>
      <c r="G195" s="12" t="str">
        <f>IF(ISBLANK(F195)=TRUE," ",'2. Metadata'!B$14)</f>
        <v>microSiemens per centimetre</v>
      </c>
      <c r="H195" s="134">
        <v>3.01</v>
      </c>
      <c r="I195" s="11" t="str">
        <f>IF(ISBLANK(H195)=TRUE," ",'2. Metadata'!B$26)</f>
        <v>degrees Celsius</v>
      </c>
      <c r="J195" s="135" t="s">
        <v>224</v>
      </c>
      <c r="K195" s="7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5" x14ac:dyDescent="0.2">
      <c r="A196" s="133">
        <v>43182.583327835411</v>
      </c>
      <c r="B196" s="133" t="s">
        <v>220</v>
      </c>
      <c r="C196" s="1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49.073416999999999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-117.801833</v>
      </c>
      <c r="E196" s="134" t="s">
        <v>224</v>
      </c>
      <c r="F196" s="134">
        <v>193.4</v>
      </c>
      <c r="G196" s="12" t="str">
        <f>IF(ISBLANK(F196)=TRUE," ",'2. Metadata'!B$14)</f>
        <v>microSiemens per centimetre</v>
      </c>
      <c r="H196" s="134">
        <v>2.92</v>
      </c>
      <c r="I196" s="11" t="str">
        <f>IF(ISBLANK(H196)=TRUE," ",'2. Metadata'!B$26)</f>
        <v>degrees Celsius</v>
      </c>
      <c r="J196" s="135" t="s">
        <v>224</v>
      </c>
      <c r="K196" s="7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5" x14ac:dyDescent="0.2">
      <c r="A197" s="133">
        <v>43182.624994502075</v>
      </c>
      <c r="B197" s="133" t="s">
        <v>220</v>
      </c>
      <c r="C197" s="1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49.073416999999999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-117.801833</v>
      </c>
      <c r="E197" s="134" t="s">
        <v>224</v>
      </c>
      <c r="F197" s="134">
        <v>191.8</v>
      </c>
      <c r="G197" s="12" t="str">
        <f>IF(ISBLANK(F197)=TRUE," ",'2. Metadata'!B$14)</f>
        <v>microSiemens per centimetre</v>
      </c>
      <c r="H197" s="134">
        <v>2.93</v>
      </c>
      <c r="I197" s="11" t="str">
        <f>IF(ISBLANK(H197)=TRUE," ",'2. Metadata'!B$26)</f>
        <v>degrees Celsius</v>
      </c>
      <c r="J197" s="135" t="s">
        <v>224</v>
      </c>
      <c r="K197" s="7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5" x14ac:dyDescent="0.2">
      <c r="A198" s="133">
        <v>43182.66666116874</v>
      </c>
      <c r="B198" s="133" t="s">
        <v>220</v>
      </c>
      <c r="C198" s="1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49.073416999999999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-117.801833</v>
      </c>
      <c r="E198" s="134" t="s">
        <v>224</v>
      </c>
      <c r="F198" s="134">
        <v>191.4</v>
      </c>
      <c r="G198" s="12" t="str">
        <f>IF(ISBLANK(F198)=TRUE," ",'2. Metadata'!B$14)</f>
        <v>microSiemens per centimetre</v>
      </c>
      <c r="H198" s="134">
        <v>2.85</v>
      </c>
      <c r="I198" s="11" t="str">
        <f>IF(ISBLANK(H198)=TRUE," ",'2. Metadata'!B$26)</f>
        <v>degrees Celsius</v>
      </c>
      <c r="J198" s="135" t="s">
        <v>224</v>
      </c>
      <c r="K198" s="7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5" x14ac:dyDescent="0.2">
      <c r="A199" s="133">
        <v>43182.708327835404</v>
      </c>
      <c r="B199" s="133" t="s">
        <v>220</v>
      </c>
      <c r="C199" s="1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49.073416999999999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-117.801833</v>
      </c>
      <c r="E199" s="134" t="s">
        <v>224</v>
      </c>
      <c r="F199" s="134">
        <v>222.9</v>
      </c>
      <c r="G199" s="12" t="str">
        <f>IF(ISBLANK(F199)=TRUE," ",'2. Metadata'!B$14)</f>
        <v>microSiemens per centimetre</v>
      </c>
      <c r="H199" s="134">
        <v>2.72</v>
      </c>
      <c r="I199" s="11" t="str">
        <f>IF(ISBLANK(H199)=TRUE," ",'2. Metadata'!B$26)</f>
        <v>degrees Celsius</v>
      </c>
      <c r="J199" s="135" t="s">
        <v>224</v>
      </c>
      <c r="K199" s="7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5" x14ac:dyDescent="0.2">
      <c r="A200" s="133">
        <v>43182.749994502068</v>
      </c>
      <c r="B200" s="133" t="s">
        <v>220</v>
      </c>
      <c r="C200" s="1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49.073416999999999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-117.801833</v>
      </c>
      <c r="E200" s="134" t="s">
        <v>224</v>
      </c>
      <c r="F200" s="134">
        <v>205.3</v>
      </c>
      <c r="G200" s="12" t="str">
        <f>IF(ISBLANK(F200)=TRUE," ",'2. Metadata'!B$14)</f>
        <v>microSiemens per centimetre</v>
      </c>
      <c r="H200" s="134">
        <v>2.77</v>
      </c>
      <c r="I200" s="11" t="str">
        <f>IF(ISBLANK(H200)=TRUE," ",'2. Metadata'!B$26)</f>
        <v>degrees Celsius</v>
      </c>
      <c r="J200" s="135" t="s">
        <v>224</v>
      </c>
      <c r="K200" s="7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5" x14ac:dyDescent="0.2">
      <c r="A201" s="133">
        <v>43182.791661168732</v>
      </c>
      <c r="B201" s="133" t="s">
        <v>220</v>
      </c>
      <c r="C201" s="1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49.073416999999999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-117.801833</v>
      </c>
      <c r="E201" s="134" t="s">
        <v>224</v>
      </c>
      <c r="F201" s="134">
        <v>193.6</v>
      </c>
      <c r="G201" s="12" t="str">
        <f>IF(ISBLANK(F201)=TRUE," ",'2. Metadata'!B$14)</f>
        <v>microSiemens per centimetre</v>
      </c>
      <c r="H201" s="134">
        <v>2.69</v>
      </c>
      <c r="I201" s="11" t="str">
        <f>IF(ISBLANK(H201)=TRUE," ",'2. Metadata'!B$26)</f>
        <v>degrees Celsius</v>
      </c>
      <c r="J201" s="135" t="s">
        <v>224</v>
      </c>
      <c r="K201" s="7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5" x14ac:dyDescent="0.2">
      <c r="A202" s="133">
        <v>43182.833327835397</v>
      </c>
      <c r="B202" s="133" t="s">
        <v>220</v>
      </c>
      <c r="C202" s="1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49.073416999999999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-117.801833</v>
      </c>
      <c r="E202" s="134" t="s">
        <v>224</v>
      </c>
      <c r="F202" s="134">
        <v>193</v>
      </c>
      <c r="G202" s="12" t="str">
        <f>IF(ISBLANK(F202)=TRUE," ",'2. Metadata'!B$14)</f>
        <v>microSiemens per centimetre</v>
      </c>
      <c r="H202" s="134">
        <v>2.63</v>
      </c>
      <c r="I202" s="11" t="str">
        <f>IF(ISBLANK(H202)=TRUE," ",'2. Metadata'!B$26)</f>
        <v>degrees Celsius</v>
      </c>
      <c r="J202" s="135" t="s">
        <v>224</v>
      </c>
      <c r="K202" s="7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5" x14ac:dyDescent="0.2">
      <c r="A203" s="133">
        <v>43182.874994502061</v>
      </c>
      <c r="B203" s="133" t="s">
        <v>220</v>
      </c>
      <c r="C203" s="1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49.073416999999999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-117.801833</v>
      </c>
      <c r="E203" s="134" t="s">
        <v>224</v>
      </c>
      <c r="F203" s="134">
        <v>192.4</v>
      </c>
      <c r="G203" s="12" t="str">
        <f>IF(ISBLANK(F203)=TRUE," ",'2. Metadata'!B$14)</f>
        <v>microSiemens per centimetre</v>
      </c>
      <c r="H203" s="134">
        <v>2.6</v>
      </c>
      <c r="I203" s="11" t="str">
        <f>IF(ISBLANK(H203)=TRUE," ",'2. Metadata'!B$26)</f>
        <v>degrees Celsius</v>
      </c>
      <c r="J203" s="135" t="s">
        <v>224</v>
      </c>
      <c r="K203" s="7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5" x14ac:dyDescent="0.2">
      <c r="A204" s="133">
        <v>43182.916661168725</v>
      </c>
      <c r="B204" s="133" t="s">
        <v>220</v>
      </c>
      <c r="C204" s="1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49.073416999999999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-117.801833</v>
      </c>
      <c r="E204" s="134" t="s">
        <v>224</v>
      </c>
      <c r="F204" s="134">
        <v>192.9</v>
      </c>
      <c r="G204" s="12" t="str">
        <f>IF(ISBLANK(F204)=TRUE," ",'2. Metadata'!B$14)</f>
        <v>microSiemens per centimetre</v>
      </c>
      <c r="H204" s="134">
        <v>2.56</v>
      </c>
      <c r="I204" s="11" t="str">
        <f>IF(ISBLANK(H204)=TRUE," ",'2. Metadata'!B$26)</f>
        <v>degrees Celsius</v>
      </c>
      <c r="J204" s="135" t="s">
        <v>224</v>
      </c>
      <c r="K204" s="7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5" x14ac:dyDescent="0.2">
      <c r="A205" s="133">
        <v>43182.958327835389</v>
      </c>
      <c r="B205" s="133" t="s">
        <v>220</v>
      </c>
      <c r="C205" s="1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49.073416999999999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-117.801833</v>
      </c>
      <c r="E205" s="134" t="s">
        <v>224</v>
      </c>
      <c r="F205" s="134">
        <v>193.2</v>
      </c>
      <c r="G205" s="12" t="str">
        <f>IF(ISBLANK(F205)=TRUE," ",'2. Metadata'!B$14)</f>
        <v>microSiemens per centimetre</v>
      </c>
      <c r="H205" s="134">
        <v>2.56</v>
      </c>
      <c r="I205" s="11" t="str">
        <f>IF(ISBLANK(H205)=TRUE," ",'2. Metadata'!B$26)</f>
        <v>degrees Celsius</v>
      </c>
      <c r="J205" s="135" t="s">
        <v>224</v>
      </c>
      <c r="K205" s="7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5" x14ac:dyDescent="0.2">
      <c r="A206" s="133">
        <v>43182.999994502054</v>
      </c>
      <c r="B206" s="133" t="s">
        <v>220</v>
      </c>
      <c r="C206" s="1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49.073416999999999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-117.801833</v>
      </c>
      <c r="E206" s="134" t="s">
        <v>224</v>
      </c>
      <c r="F206" s="134">
        <v>190.3</v>
      </c>
      <c r="G206" s="12" t="str">
        <f>IF(ISBLANK(F206)=TRUE," ",'2. Metadata'!B$14)</f>
        <v>microSiemens per centimetre</v>
      </c>
      <c r="H206" s="134">
        <v>2.48</v>
      </c>
      <c r="I206" s="11" t="str">
        <f>IF(ISBLANK(H206)=TRUE," ",'2. Metadata'!B$26)</f>
        <v>degrees Celsius</v>
      </c>
      <c r="J206" s="135" t="s">
        <v>224</v>
      </c>
      <c r="K206" s="7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5" x14ac:dyDescent="0.2">
      <c r="A207" s="133">
        <v>43183.041661168718</v>
      </c>
      <c r="B207" s="133" t="s">
        <v>220</v>
      </c>
      <c r="C207" s="1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49.073416999999999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-117.801833</v>
      </c>
      <c r="E207" s="134" t="s">
        <v>224</v>
      </c>
      <c r="F207" s="134">
        <v>189.2</v>
      </c>
      <c r="G207" s="12" t="str">
        <f>IF(ISBLANK(F207)=TRUE," ",'2. Metadata'!B$14)</f>
        <v>microSiemens per centimetre</v>
      </c>
      <c r="H207" s="134">
        <v>2.38</v>
      </c>
      <c r="I207" s="11" t="str">
        <f>IF(ISBLANK(H207)=TRUE," ",'2. Metadata'!B$26)</f>
        <v>degrees Celsius</v>
      </c>
      <c r="J207" s="135" t="s">
        <v>224</v>
      </c>
      <c r="K207" s="7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5" x14ac:dyDescent="0.2">
      <c r="A208" s="133">
        <v>43183.083327835382</v>
      </c>
      <c r="B208" s="133" t="s">
        <v>220</v>
      </c>
      <c r="C208" s="1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49.073416999999999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-117.801833</v>
      </c>
      <c r="E208" s="134" t="s">
        <v>224</v>
      </c>
      <c r="F208" s="134">
        <v>189.1</v>
      </c>
      <c r="G208" s="12" t="str">
        <f>IF(ISBLANK(F208)=TRUE," ",'2. Metadata'!B$14)</f>
        <v>microSiemens per centimetre</v>
      </c>
      <c r="H208" s="134">
        <v>2.36</v>
      </c>
      <c r="I208" s="11" t="str">
        <f>IF(ISBLANK(H208)=TRUE," ",'2. Metadata'!B$26)</f>
        <v>degrees Celsius</v>
      </c>
      <c r="J208" s="135" t="s">
        <v>224</v>
      </c>
      <c r="K208" s="7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5" x14ac:dyDescent="0.2">
      <c r="A209" s="133">
        <v>43183.124994502046</v>
      </c>
      <c r="B209" s="133" t="s">
        <v>220</v>
      </c>
      <c r="C209" s="1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49.073416999999999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-117.801833</v>
      </c>
      <c r="E209" s="134" t="s">
        <v>224</v>
      </c>
      <c r="F209" s="134">
        <v>188.8</v>
      </c>
      <c r="G209" s="12" t="str">
        <f>IF(ISBLANK(F209)=TRUE," ",'2. Metadata'!B$14)</f>
        <v>microSiemens per centimetre</v>
      </c>
      <c r="H209" s="134">
        <v>2.38</v>
      </c>
      <c r="I209" s="11" t="str">
        <f>IF(ISBLANK(H209)=TRUE," ",'2. Metadata'!B$26)</f>
        <v>degrees Celsius</v>
      </c>
      <c r="J209" s="135" t="s">
        <v>224</v>
      </c>
      <c r="K209" s="7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5" x14ac:dyDescent="0.2">
      <c r="A210" s="133">
        <v>43183.166661168711</v>
      </c>
      <c r="B210" s="133" t="s">
        <v>220</v>
      </c>
      <c r="C210" s="1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49.073416999999999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-117.801833</v>
      </c>
      <c r="E210" s="134" t="s">
        <v>224</v>
      </c>
      <c r="F210" s="134">
        <v>189</v>
      </c>
      <c r="G210" s="12" t="str">
        <f>IF(ISBLANK(F210)=TRUE," ",'2. Metadata'!B$14)</f>
        <v>microSiemens per centimetre</v>
      </c>
      <c r="H210" s="134">
        <v>2.39</v>
      </c>
      <c r="I210" s="11" t="str">
        <f>IF(ISBLANK(H210)=TRUE," ",'2. Metadata'!B$26)</f>
        <v>degrees Celsius</v>
      </c>
      <c r="J210" s="135" t="s">
        <v>224</v>
      </c>
      <c r="K210" s="7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5" x14ac:dyDescent="0.2">
      <c r="A211" s="133">
        <v>43183.208327835375</v>
      </c>
      <c r="B211" s="133" t="s">
        <v>220</v>
      </c>
      <c r="C211" s="1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49.073416999999999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-117.801833</v>
      </c>
      <c r="E211" s="134" t="s">
        <v>224</v>
      </c>
      <c r="F211" s="134">
        <v>188.3</v>
      </c>
      <c r="G211" s="12" t="str">
        <f>IF(ISBLANK(F211)=TRUE," ",'2. Metadata'!B$14)</f>
        <v>microSiemens per centimetre</v>
      </c>
      <c r="H211" s="134">
        <v>2.35</v>
      </c>
      <c r="I211" s="11" t="str">
        <f>IF(ISBLANK(H211)=TRUE," ",'2. Metadata'!B$26)</f>
        <v>degrees Celsius</v>
      </c>
      <c r="J211" s="135" t="s">
        <v>224</v>
      </c>
      <c r="K211" s="7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5" x14ac:dyDescent="0.2">
      <c r="A212" s="133">
        <v>43183.249994502039</v>
      </c>
      <c r="B212" s="133" t="s">
        <v>220</v>
      </c>
      <c r="C212" s="1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49.073416999999999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-117.801833</v>
      </c>
      <c r="E212" s="134" t="s">
        <v>224</v>
      </c>
      <c r="F212" s="134">
        <v>268.89999999999998</v>
      </c>
      <c r="G212" s="12" t="str">
        <f>IF(ISBLANK(F212)=TRUE," ",'2. Metadata'!B$14)</f>
        <v>microSiemens per centimetre</v>
      </c>
      <c r="H212" s="134">
        <v>2.37</v>
      </c>
      <c r="I212" s="11" t="str">
        <f>IF(ISBLANK(H212)=TRUE," ",'2. Metadata'!B$26)</f>
        <v>degrees Celsius</v>
      </c>
      <c r="J212" s="135" t="s">
        <v>224</v>
      </c>
      <c r="K212" s="7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5" x14ac:dyDescent="0.2">
      <c r="A213" s="133">
        <v>43183.291661168703</v>
      </c>
      <c r="B213" s="133" t="s">
        <v>220</v>
      </c>
      <c r="C213" s="1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49.073416999999999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-117.801833</v>
      </c>
      <c r="E213" s="134" t="s">
        <v>224</v>
      </c>
      <c r="F213" s="134">
        <v>244.9</v>
      </c>
      <c r="G213" s="12" t="str">
        <f>IF(ISBLANK(F213)=TRUE," ",'2. Metadata'!B$14)</f>
        <v>microSiemens per centimetre</v>
      </c>
      <c r="H213" s="134">
        <v>2.36</v>
      </c>
      <c r="I213" s="11" t="str">
        <f>IF(ISBLANK(H213)=TRUE," ",'2. Metadata'!B$26)</f>
        <v>degrees Celsius</v>
      </c>
      <c r="J213" s="135" t="s">
        <v>224</v>
      </c>
      <c r="K213" s="7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5" x14ac:dyDescent="0.2">
      <c r="A214" s="133">
        <v>43183.333327835368</v>
      </c>
      <c r="B214" s="133" t="s">
        <v>220</v>
      </c>
      <c r="C214" s="1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49.073416999999999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-117.801833</v>
      </c>
      <c r="E214" s="134" t="s">
        <v>224</v>
      </c>
      <c r="F214" s="134">
        <v>207.3</v>
      </c>
      <c r="G214" s="12" t="str">
        <f>IF(ISBLANK(F214)=TRUE," ",'2. Metadata'!B$14)</f>
        <v>microSiemens per centimetre</v>
      </c>
      <c r="H214" s="134">
        <v>2.39</v>
      </c>
      <c r="I214" s="11" t="str">
        <f>IF(ISBLANK(H214)=TRUE," ",'2. Metadata'!B$26)</f>
        <v>degrees Celsius</v>
      </c>
      <c r="J214" s="135" t="s">
        <v>224</v>
      </c>
      <c r="K214" s="7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5" x14ac:dyDescent="0.2">
      <c r="A215" s="133">
        <v>43183.374994502032</v>
      </c>
      <c r="B215" s="133" t="s">
        <v>220</v>
      </c>
      <c r="C215" s="1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49.073416999999999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-117.801833</v>
      </c>
      <c r="E215" s="134" t="s">
        <v>224</v>
      </c>
      <c r="F215" s="134">
        <v>190.1</v>
      </c>
      <c r="G215" s="12" t="str">
        <f>IF(ISBLANK(F215)=TRUE," ",'2. Metadata'!B$14)</f>
        <v>microSiemens per centimetre</v>
      </c>
      <c r="H215" s="134">
        <v>2.3199999999999998</v>
      </c>
      <c r="I215" s="11" t="str">
        <f>IF(ISBLANK(H215)=TRUE," ",'2. Metadata'!B$26)</f>
        <v>degrees Celsius</v>
      </c>
      <c r="J215" s="135" t="s">
        <v>224</v>
      </c>
      <c r="K215" s="7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5" x14ac:dyDescent="0.2">
      <c r="A216" s="133">
        <v>43183.416661168696</v>
      </c>
      <c r="B216" s="133" t="s">
        <v>220</v>
      </c>
      <c r="C216" s="1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49.073416999999999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-117.801833</v>
      </c>
      <c r="E216" s="134" t="s">
        <v>224</v>
      </c>
      <c r="F216" s="134">
        <v>186.9</v>
      </c>
      <c r="G216" s="12" t="str">
        <f>IF(ISBLANK(F216)=TRUE," ",'2. Metadata'!B$14)</f>
        <v>microSiemens per centimetre</v>
      </c>
      <c r="H216" s="134">
        <v>2.3199999999999998</v>
      </c>
      <c r="I216" s="11" t="str">
        <f>IF(ISBLANK(H216)=TRUE," ",'2. Metadata'!B$26)</f>
        <v>degrees Celsius</v>
      </c>
      <c r="J216" s="135" t="s">
        <v>224</v>
      </c>
      <c r="K216" s="7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5" x14ac:dyDescent="0.2">
      <c r="A217" s="133">
        <v>43183.45832783536</v>
      </c>
      <c r="B217" s="133" t="s">
        <v>220</v>
      </c>
      <c r="C217" s="1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49.073416999999999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-117.801833</v>
      </c>
      <c r="E217" s="134" t="s">
        <v>224</v>
      </c>
      <c r="F217" s="134">
        <v>186.2</v>
      </c>
      <c r="G217" s="12" t="str">
        <f>IF(ISBLANK(F217)=TRUE," ",'2. Metadata'!B$14)</f>
        <v>microSiemens per centimetre</v>
      </c>
      <c r="H217" s="134">
        <v>2.25</v>
      </c>
      <c r="I217" s="11" t="str">
        <f>IF(ISBLANK(H217)=TRUE," ",'2. Metadata'!B$26)</f>
        <v>degrees Celsius</v>
      </c>
      <c r="J217" s="135" t="s">
        <v>224</v>
      </c>
      <c r="K217" s="7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5" x14ac:dyDescent="0.2">
      <c r="A218" s="133">
        <v>43183.499994502024</v>
      </c>
      <c r="B218" s="133" t="s">
        <v>220</v>
      </c>
      <c r="C218" s="1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49.073416999999999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-117.801833</v>
      </c>
      <c r="E218" s="134" t="s">
        <v>224</v>
      </c>
      <c r="F218" s="134">
        <v>186</v>
      </c>
      <c r="G218" s="12" t="str">
        <f>IF(ISBLANK(F218)=TRUE," ",'2. Metadata'!B$14)</f>
        <v>microSiemens per centimetre</v>
      </c>
      <c r="H218" s="134">
        <v>2.25</v>
      </c>
      <c r="I218" s="11" t="str">
        <f>IF(ISBLANK(H218)=TRUE," ",'2. Metadata'!B$26)</f>
        <v>degrees Celsius</v>
      </c>
      <c r="J218" s="135" t="s">
        <v>224</v>
      </c>
      <c r="K218" s="7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5" x14ac:dyDescent="0.2">
      <c r="A219" s="133">
        <v>43183.541661168689</v>
      </c>
      <c r="B219" s="133" t="s">
        <v>220</v>
      </c>
      <c r="C219" s="1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49.073416999999999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-117.801833</v>
      </c>
      <c r="E219" s="134" t="s">
        <v>224</v>
      </c>
      <c r="F219" s="134">
        <v>185.8</v>
      </c>
      <c r="G219" s="12" t="str">
        <f>IF(ISBLANK(F219)=TRUE," ",'2. Metadata'!B$14)</f>
        <v>microSiemens per centimetre</v>
      </c>
      <c r="H219" s="134">
        <v>2.3199999999999998</v>
      </c>
      <c r="I219" s="11" t="str">
        <f>IF(ISBLANK(H219)=TRUE," ",'2. Metadata'!B$26)</f>
        <v>degrees Celsius</v>
      </c>
      <c r="J219" s="135" t="s">
        <v>224</v>
      </c>
      <c r="K219" s="7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5" x14ac:dyDescent="0.2">
      <c r="A220" s="133">
        <v>43183.583327835353</v>
      </c>
      <c r="B220" s="133" t="s">
        <v>220</v>
      </c>
      <c r="C220" s="1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49.073416999999999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-117.801833</v>
      </c>
      <c r="E220" s="134" t="s">
        <v>224</v>
      </c>
      <c r="F220" s="134">
        <v>185.5</v>
      </c>
      <c r="G220" s="12" t="str">
        <f>IF(ISBLANK(F220)=TRUE," ",'2. Metadata'!B$14)</f>
        <v>microSiemens per centimetre</v>
      </c>
      <c r="H220" s="134">
        <v>2.3199999999999998</v>
      </c>
      <c r="I220" s="11" t="str">
        <f>IF(ISBLANK(H220)=TRUE," ",'2. Metadata'!B$26)</f>
        <v>degrees Celsius</v>
      </c>
      <c r="J220" s="135" t="s">
        <v>224</v>
      </c>
      <c r="K220" s="7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5" x14ac:dyDescent="0.2">
      <c r="A221" s="133">
        <v>43183.624994502017</v>
      </c>
      <c r="B221" s="133" t="s">
        <v>220</v>
      </c>
      <c r="C221" s="1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49.073416999999999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-117.801833</v>
      </c>
      <c r="E221" s="134" t="s">
        <v>224</v>
      </c>
      <c r="F221" s="134">
        <v>186.5</v>
      </c>
      <c r="G221" s="12" t="str">
        <f>IF(ISBLANK(F221)=TRUE," ",'2. Metadata'!B$14)</f>
        <v>microSiemens per centimetre</v>
      </c>
      <c r="H221" s="134">
        <v>2.33</v>
      </c>
      <c r="I221" s="11" t="str">
        <f>IF(ISBLANK(H221)=TRUE," ",'2. Metadata'!B$26)</f>
        <v>degrees Celsius</v>
      </c>
      <c r="J221" s="135" t="s">
        <v>224</v>
      </c>
      <c r="K221" s="7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5" x14ac:dyDescent="0.2">
      <c r="A222" s="133">
        <v>43183.666661168681</v>
      </c>
      <c r="B222" s="133" t="s">
        <v>220</v>
      </c>
      <c r="C222" s="1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49.073416999999999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-117.801833</v>
      </c>
      <c r="E222" s="134" t="s">
        <v>224</v>
      </c>
      <c r="F222" s="134">
        <v>190.2</v>
      </c>
      <c r="G222" s="12" t="str">
        <f>IF(ISBLANK(F222)=TRUE," ",'2. Metadata'!B$14)</f>
        <v>microSiemens per centimetre</v>
      </c>
      <c r="H222" s="134">
        <v>2.4300000000000002</v>
      </c>
      <c r="I222" s="11" t="str">
        <f>IF(ISBLANK(H222)=TRUE," ",'2. Metadata'!B$26)</f>
        <v>degrees Celsius</v>
      </c>
      <c r="J222" s="135" t="s">
        <v>224</v>
      </c>
      <c r="K222" s="7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5" x14ac:dyDescent="0.2">
      <c r="A223" s="133">
        <v>43183.708327835346</v>
      </c>
      <c r="B223" s="133" t="s">
        <v>220</v>
      </c>
      <c r="C223" s="1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49.073416999999999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-117.801833</v>
      </c>
      <c r="E223" s="134" t="s">
        <v>224</v>
      </c>
      <c r="F223" s="134">
        <v>244</v>
      </c>
      <c r="G223" s="12" t="str">
        <f>IF(ISBLANK(F223)=TRUE," ",'2. Metadata'!B$14)</f>
        <v>microSiemens per centimetre</v>
      </c>
      <c r="H223" s="134">
        <v>2.4</v>
      </c>
      <c r="I223" s="11" t="str">
        <f>IF(ISBLANK(H223)=TRUE," ",'2. Metadata'!B$26)</f>
        <v>degrees Celsius</v>
      </c>
      <c r="J223" s="135" t="s">
        <v>224</v>
      </c>
      <c r="K223" s="7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5" x14ac:dyDescent="0.2">
      <c r="A224" s="133">
        <v>43183.74999450201</v>
      </c>
      <c r="B224" s="133" t="s">
        <v>220</v>
      </c>
      <c r="C224" s="1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49.073416999999999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-117.801833</v>
      </c>
      <c r="E224" s="134" t="s">
        <v>224</v>
      </c>
      <c r="F224" s="134">
        <v>212.9</v>
      </c>
      <c r="G224" s="12" t="str">
        <f>IF(ISBLANK(F224)=TRUE," ",'2. Metadata'!B$14)</f>
        <v>microSiemens per centimetre</v>
      </c>
      <c r="H224" s="134">
        <v>2.4900000000000002</v>
      </c>
      <c r="I224" s="11" t="str">
        <f>IF(ISBLANK(H224)=TRUE," ",'2. Metadata'!B$26)</f>
        <v>degrees Celsius</v>
      </c>
      <c r="J224" s="135" t="s">
        <v>224</v>
      </c>
      <c r="K224" s="7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5" x14ac:dyDescent="0.2">
      <c r="A225" s="133">
        <v>43183.791661168674</v>
      </c>
      <c r="B225" s="133" t="s">
        <v>220</v>
      </c>
      <c r="C225" s="1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49.073416999999999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-117.801833</v>
      </c>
      <c r="E225" s="134" t="s">
        <v>224</v>
      </c>
      <c r="F225" s="134">
        <v>204.3</v>
      </c>
      <c r="G225" s="12" t="str">
        <f>IF(ISBLANK(F225)=TRUE," ",'2. Metadata'!B$14)</f>
        <v>microSiemens per centimetre</v>
      </c>
      <c r="H225" s="134">
        <v>2.54</v>
      </c>
      <c r="I225" s="11" t="str">
        <f>IF(ISBLANK(H225)=TRUE," ",'2. Metadata'!B$26)</f>
        <v>degrees Celsius</v>
      </c>
      <c r="J225" s="135" t="s">
        <v>224</v>
      </c>
      <c r="K225" s="7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5" x14ac:dyDescent="0.2">
      <c r="A226" s="133">
        <v>43183.833327835338</v>
      </c>
      <c r="B226" s="133" t="s">
        <v>220</v>
      </c>
      <c r="C226" s="1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49.073416999999999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-117.801833</v>
      </c>
      <c r="E226" s="134" t="s">
        <v>224</v>
      </c>
      <c r="F226" s="134">
        <v>200.5</v>
      </c>
      <c r="G226" s="12" t="str">
        <f>IF(ISBLANK(F226)=TRUE," ",'2. Metadata'!B$14)</f>
        <v>microSiemens per centimetre</v>
      </c>
      <c r="H226" s="134">
        <v>2.5099999999999998</v>
      </c>
      <c r="I226" s="11" t="str">
        <f>IF(ISBLANK(H226)=TRUE," ",'2. Metadata'!B$26)</f>
        <v>degrees Celsius</v>
      </c>
      <c r="J226" s="135" t="s">
        <v>224</v>
      </c>
      <c r="K226" s="7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5" x14ac:dyDescent="0.2">
      <c r="A227" s="133">
        <v>43183.874994502003</v>
      </c>
      <c r="B227" s="133" t="s">
        <v>220</v>
      </c>
      <c r="C227" s="1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49.073416999999999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-117.801833</v>
      </c>
      <c r="E227" s="134" t="s">
        <v>224</v>
      </c>
      <c r="F227" s="134">
        <v>196.1</v>
      </c>
      <c r="G227" s="12" t="str">
        <f>IF(ISBLANK(F227)=TRUE," ",'2. Metadata'!B$14)</f>
        <v>microSiemens per centimetre</v>
      </c>
      <c r="H227" s="134">
        <v>2.4300000000000002</v>
      </c>
      <c r="I227" s="11" t="str">
        <f>IF(ISBLANK(H227)=TRUE," ",'2. Metadata'!B$26)</f>
        <v>degrees Celsius</v>
      </c>
      <c r="J227" s="135" t="s">
        <v>224</v>
      </c>
      <c r="K227" s="7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5" x14ac:dyDescent="0.2">
      <c r="A228" s="133">
        <v>43183.916661168667</v>
      </c>
      <c r="B228" s="133" t="s">
        <v>220</v>
      </c>
      <c r="C228" s="1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49.073416999999999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-117.801833</v>
      </c>
      <c r="E228" s="134" t="s">
        <v>224</v>
      </c>
      <c r="F228" s="134">
        <v>193.3</v>
      </c>
      <c r="G228" s="12" t="str">
        <f>IF(ISBLANK(F228)=TRUE," ",'2. Metadata'!B$14)</f>
        <v>microSiemens per centimetre</v>
      </c>
      <c r="H228" s="134">
        <v>2.31</v>
      </c>
      <c r="I228" s="11" t="str">
        <f>IF(ISBLANK(H228)=TRUE," ",'2. Metadata'!B$26)</f>
        <v>degrees Celsius</v>
      </c>
      <c r="J228" s="135" t="s">
        <v>224</v>
      </c>
      <c r="K228" s="7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5" x14ac:dyDescent="0.2">
      <c r="A229" s="133">
        <v>43183.958327835331</v>
      </c>
      <c r="B229" s="133" t="s">
        <v>220</v>
      </c>
      <c r="C229" s="1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49.073416999999999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-117.801833</v>
      </c>
      <c r="E229" s="134" t="s">
        <v>224</v>
      </c>
      <c r="F229" s="134">
        <v>192.6</v>
      </c>
      <c r="G229" s="12" t="str">
        <f>IF(ISBLANK(F229)=TRUE," ",'2. Metadata'!B$14)</f>
        <v>microSiemens per centimetre</v>
      </c>
      <c r="H229" s="134">
        <v>2.2400000000000002</v>
      </c>
      <c r="I229" s="11" t="str">
        <f>IF(ISBLANK(H229)=TRUE," ",'2. Metadata'!B$26)</f>
        <v>degrees Celsius</v>
      </c>
      <c r="J229" s="135" t="s">
        <v>224</v>
      </c>
      <c r="K229" s="7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5" x14ac:dyDescent="0.2">
      <c r="A230" s="133">
        <v>43183.999994501995</v>
      </c>
      <c r="B230" s="133" t="s">
        <v>220</v>
      </c>
      <c r="C230" s="1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49.073416999999999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-117.801833</v>
      </c>
      <c r="E230" s="134" t="s">
        <v>224</v>
      </c>
      <c r="F230" s="134">
        <v>191</v>
      </c>
      <c r="G230" s="12" t="str">
        <f>IF(ISBLANK(F230)=TRUE," ",'2. Metadata'!B$14)</f>
        <v>microSiemens per centimetre</v>
      </c>
      <c r="H230" s="134">
        <v>2.16</v>
      </c>
      <c r="I230" s="11" t="str">
        <f>IF(ISBLANK(H230)=TRUE," ",'2. Metadata'!B$26)</f>
        <v>degrees Celsius</v>
      </c>
      <c r="J230" s="135" t="s">
        <v>224</v>
      </c>
      <c r="K230" s="7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5" x14ac:dyDescent="0.2">
      <c r="A231" s="133">
        <v>43184.04166116866</v>
      </c>
      <c r="B231" s="133" t="s">
        <v>220</v>
      </c>
      <c r="C231" s="1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49.073416999999999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-117.801833</v>
      </c>
      <c r="E231" s="134" t="s">
        <v>224</v>
      </c>
      <c r="F231" s="134">
        <v>190.2</v>
      </c>
      <c r="G231" s="12" t="str">
        <f>IF(ISBLANK(F231)=TRUE," ",'2. Metadata'!B$14)</f>
        <v>microSiemens per centimetre</v>
      </c>
      <c r="H231" s="134">
        <v>2.12</v>
      </c>
      <c r="I231" s="11" t="str">
        <f>IF(ISBLANK(H231)=TRUE," ",'2. Metadata'!B$26)</f>
        <v>degrees Celsius</v>
      </c>
      <c r="J231" s="135" t="s">
        <v>224</v>
      </c>
      <c r="K231" s="7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5" x14ac:dyDescent="0.2">
      <c r="A232" s="133">
        <v>43184.083327835324</v>
      </c>
      <c r="B232" s="133" t="s">
        <v>220</v>
      </c>
      <c r="C232" s="1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49.073416999999999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-117.801833</v>
      </c>
      <c r="E232" s="134" t="s">
        <v>224</v>
      </c>
      <c r="F232" s="134">
        <v>189.6</v>
      </c>
      <c r="G232" s="12" t="str">
        <f>IF(ISBLANK(F232)=TRUE," ",'2. Metadata'!B$14)</f>
        <v>microSiemens per centimetre</v>
      </c>
      <c r="H232" s="134">
        <v>2.08</v>
      </c>
      <c r="I232" s="11" t="str">
        <f>IF(ISBLANK(H232)=TRUE," ",'2. Metadata'!B$26)</f>
        <v>degrees Celsius</v>
      </c>
      <c r="J232" s="135" t="s">
        <v>224</v>
      </c>
      <c r="K232" s="7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5" x14ac:dyDescent="0.2">
      <c r="A233" s="133">
        <v>43184.124994501988</v>
      </c>
      <c r="B233" s="133" t="s">
        <v>220</v>
      </c>
      <c r="C233" s="1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49.073416999999999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-117.801833</v>
      </c>
      <c r="E233" s="134" t="s">
        <v>224</v>
      </c>
      <c r="F233" s="134">
        <v>189.3</v>
      </c>
      <c r="G233" s="12" t="str">
        <f>IF(ISBLANK(F233)=TRUE," ",'2. Metadata'!B$14)</f>
        <v>microSiemens per centimetre</v>
      </c>
      <c r="H233" s="134">
        <v>2.11</v>
      </c>
      <c r="I233" s="11" t="str">
        <f>IF(ISBLANK(H233)=TRUE," ",'2. Metadata'!B$26)</f>
        <v>degrees Celsius</v>
      </c>
      <c r="J233" s="135" t="s">
        <v>224</v>
      </c>
      <c r="K233" s="7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5" x14ac:dyDescent="0.2">
      <c r="A234" s="133">
        <v>43184.166661168652</v>
      </c>
      <c r="B234" s="133" t="s">
        <v>220</v>
      </c>
      <c r="C234" s="1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49.073416999999999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-117.801833</v>
      </c>
      <c r="E234" s="134" t="s">
        <v>224</v>
      </c>
      <c r="F234" s="134">
        <v>189.3</v>
      </c>
      <c r="G234" s="12" t="str">
        <f>IF(ISBLANK(F234)=TRUE," ",'2. Metadata'!B$14)</f>
        <v>microSiemens per centimetre</v>
      </c>
      <c r="H234" s="134">
        <v>2.15</v>
      </c>
      <c r="I234" s="11" t="str">
        <f>IF(ISBLANK(H234)=TRUE," ",'2. Metadata'!B$26)</f>
        <v>degrees Celsius</v>
      </c>
      <c r="J234" s="135" t="s">
        <v>224</v>
      </c>
      <c r="K234" s="7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5" x14ac:dyDescent="0.2">
      <c r="A235" s="133">
        <v>43184.208327835317</v>
      </c>
      <c r="B235" s="133" t="s">
        <v>220</v>
      </c>
      <c r="C235" s="1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49.073416999999999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-117.801833</v>
      </c>
      <c r="E235" s="134" t="s">
        <v>224</v>
      </c>
      <c r="F235" s="134">
        <v>189.3</v>
      </c>
      <c r="G235" s="12" t="str">
        <f>IF(ISBLANK(F235)=TRUE," ",'2. Metadata'!B$14)</f>
        <v>microSiemens per centimetre</v>
      </c>
      <c r="H235" s="134">
        <v>2.2200000000000002</v>
      </c>
      <c r="I235" s="11" t="str">
        <f>IF(ISBLANK(H235)=TRUE," ",'2. Metadata'!B$26)</f>
        <v>degrees Celsius</v>
      </c>
      <c r="J235" s="135" t="s">
        <v>224</v>
      </c>
      <c r="K235" s="7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5" x14ac:dyDescent="0.2">
      <c r="A236" s="133">
        <v>43184.249994501981</v>
      </c>
      <c r="B236" s="133" t="s">
        <v>220</v>
      </c>
      <c r="C236" s="1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49.073416999999999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-117.801833</v>
      </c>
      <c r="E236" s="134" t="s">
        <v>224</v>
      </c>
      <c r="F236" s="134">
        <v>189.4</v>
      </c>
      <c r="G236" s="12" t="str">
        <f>IF(ISBLANK(F236)=TRUE," ",'2. Metadata'!B$14)</f>
        <v>microSiemens per centimetre</v>
      </c>
      <c r="H236" s="134">
        <v>2.2400000000000002</v>
      </c>
      <c r="I236" s="11" t="str">
        <f>IF(ISBLANK(H236)=TRUE," ",'2. Metadata'!B$26)</f>
        <v>degrees Celsius</v>
      </c>
      <c r="J236" s="135" t="s">
        <v>224</v>
      </c>
      <c r="K236" s="7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5" x14ac:dyDescent="0.2">
      <c r="A237" s="133">
        <v>43184.291661168645</v>
      </c>
      <c r="B237" s="133" t="s">
        <v>220</v>
      </c>
      <c r="C237" s="1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49.073416999999999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-117.801833</v>
      </c>
      <c r="E237" s="134" t="s">
        <v>224</v>
      </c>
      <c r="F237" s="134">
        <v>189</v>
      </c>
      <c r="G237" s="12" t="str">
        <f>IF(ISBLANK(F237)=TRUE," ",'2. Metadata'!B$14)</f>
        <v>microSiemens per centimetre</v>
      </c>
      <c r="H237" s="134">
        <v>2.29</v>
      </c>
      <c r="I237" s="11" t="str">
        <f>IF(ISBLANK(H237)=TRUE," ",'2. Metadata'!B$26)</f>
        <v>degrees Celsius</v>
      </c>
      <c r="J237" s="135" t="s">
        <v>224</v>
      </c>
      <c r="K237" s="7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5" x14ac:dyDescent="0.2">
      <c r="A238" s="133">
        <v>43184.333327835309</v>
      </c>
      <c r="B238" s="133" t="s">
        <v>220</v>
      </c>
      <c r="C238" s="1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49.073416999999999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-117.801833</v>
      </c>
      <c r="E238" s="134" t="s">
        <v>224</v>
      </c>
      <c r="F238" s="134">
        <v>188.5</v>
      </c>
      <c r="G238" s="12" t="str">
        <f>IF(ISBLANK(F238)=TRUE," ",'2. Metadata'!B$14)</f>
        <v>microSiemens per centimetre</v>
      </c>
      <c r="H238" s="134">
        <v>2.31</v>
      </c>
      <c r="I238" s="11" t="str">
        <f>IF(ISBLANK(H238)=TRUE," ",'2. Metadata'!B$26)</f>
        <v>degrees Celsius</v>
      </c>
      <c r="J238" s="135" t="s">
        <v>224</v>
      </c>
      <c r="K238" s="7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5" x14ac:dyDescent="0.2">
      <c r="A239" s="133">
        <v>43184.374994501974</v>
      </c>
      <c r="B239" s="133" t="s">
        <v>220</v>
      </c>
      <c r="C239" s="1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49.073416999999999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-117.801833</v>
      </c>
      <c r="E239" s="134" t="s">
        <v>224</v>
      </c>
      <c r="F239" s="134">
        <v>189</v>
      </c>
      <c r="G239" s="12" t="str">
        <f>IF(ISBLANK(F239)=TRUE," ",'2. Metadata'!B$14)</f>
        <v>microSiemens per centimetre</v>
      </c>
      <c r="H239" s="134">
        <v>2.38</v>
      </c>
      <c r="I239" s="11" t="str">
        <f>IF(ISBLANK(H239)=TRUE," ",'2. Metadata'!B$26)</f>
        <v>degrees Celsius</v>
      </c>
      <c r="J239" s="135" t="s">
        <v>224</v>
      </c>
      <c r="K239" s="7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5" x14ac:dyDescent="0.2">
      <c r="A240" s="133">
        <v>43184.416661168638</v>
      </c>
      <c r="B240" s="133" t="s">
        <v>220</v>
      </c>
      <c r="C240" s="1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49.073416999999999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-117.801833</v>
      </c>
      <c r="E240" s="134" t="s">
        <v>224</v>
      </c>
      <c r="F240" s="134">
        <v>191.2</v>
      </c>
      <c r="G240" s="12" t="str">
        <f>IF(ISBLANK(F240)=TRUE," ",'2. Metadata'!B$14)</f>
        <v>microSiemens per centimetre</v>
      </c>
      <c r="H240" s="134">
        <v>2.48</v>
      </c>
      <c r="I240" s="11" t="str">
        <f>IF(ISBLANK(H240)=TRUE," ",'2. Metadata'!B$26)</f>
        <v>degrees Celsius</v>
      </c>
      <c r="J240" s="135" t="s">
        <v>224</v>
      </c>
      <c r="K240" s="7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5" x14ac:dyDescent="0.2">
      <c r="A241" s="133">
        <v>43184.458327835302</v>
      </c>
      <c r="B241" s="133" t="s">
        <v>220</v>
      </c>
      <c r="C241" s="1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49.073416999999999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-117.801833</v>
      </c>
      <c r="E241" s="134" t="s">
        <v>224</v>
      </c>
      <c r="F241" s="134">
        <v>248.3</v>
      </c>
      <c r="G241" s="12" t="str">
        <f>IF(ISBLANK(F241)=TRUE," ",'2. Metadata'!B$14)</f>
        <v>microSiemens per centimetre</v>
      </c>
      <c r="H241" s="134">
        <v>2.64</v>
      </c>
      <c r="I241" s="11" t="str">
        <f>IF(ISBLANK(H241)=TRUE," ",'2. Metadata'!B$26)</f>
        <v>degrees Celsius</v>
      </c>
      <c r="J241" s="135" t="s">
        <v>224</v>
      </c>
      <c r="K241" s="7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5" x14ac:dyDescent="0.2">
      <c r="A242" s="133">
        <v>43184.499994501966</v>
      </c>
      <c r="B242" s="133" t="s">
        <v>220</v>
      </c>
      <c r="C242" s="1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49.073416999999999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-117.801833</v>
      </c>
      <c r="E242" s="134" t="s">
        <v>224</v>
      </c>
      <c r="F242" s="134">
        <v>320.8</v>
      </c>
      <c r="G242" s="12" t="str">
        <f>IF(ISBLANK(F242)=TRUE," ",'2. Metadata'!B$14)</f>
        <v>microSiemens per centimetre</v>
      </c>
      <c r="H242" s="134">
        <v>2.84</v>
      </c>
      <c r="I242" s="11" t="str">
        <f>IF(ISBLANK(H242)=TRUE," ",'2. Metadata'!B$26)</f>
        <v>degrees Celsius</v>
      </c>
      <c r="J242" s="135" t="s">
        <v>224</v>
      </c>
      <c r="K242" s="7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5" x14ac:dyDescent="0.2">
      <c r="A243" s="133">
        <v>43184.541661168631</v>
      </c>
      <c r="B243" s="133" t="s">
        <v>220</v>
      </c>
      <c r="C243" s="1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49.073416999999999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-117.801833</v>
      </c>
      <c r="E243" s="134" t="s">
        <v>224</v>
      </c>
      <c r="F243" s="134">
        <v>284.5</v>
      </c>
      <c r="G243" s="12" t="str">
        <f>IF(ISBLANK(F243)=TRUE," ",'2. Metadata'!B$14)</f>
        <v>microSiemens per centimetre</v>
      </c>
      <c r="H243" s="134">
        <v>2.95</v>
      </c>
      <c r="I243" s="11" t="str">
        <f>IF(ISBLANK(H243)=TRUE," ",'2. Metadata'!B$26)</f>
        <v>degrees Celsius</v>
      </c>
      <c r="J243" s="135" t="s">
        <v>224</v>
      </c>
      <c r="K243" s="7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5" x14ac:dyDescent="0.2">
      <c r="A244" s="133">
        <v>43184.583327835295</v>
      </c>
      <c r="B244" s="133" t="s">
        <v>220</v>
      </c>
      <c r="C244" s="1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49.073416999999999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-117.801833</v>
      </c>
      <c r="E244" s="134" t="s">
        <v>224</v>
      </c>
      <c r="F244" s="134">
        <v>255</v>
      </c>
      <c r="G244" s="12" t="str">
        <f>IF(ISBLANK(F244)=TRUE," ",'2. Metadata'!B$14)</f>
        <v>microSiemens per centimetre</v>
      </c>
      <c r="H244" s="134">
        <v>3.1</v>
      </c>
      <c r="I244" s="11" t="str">
        <f>IF(ISBLANK(H244)=TRUE," ",'2. Metadata'!B$26)</f>
        <v>degrees Celsius</v>
      </c>
      <c r="J244" s="135" t="s">
        <v>224</v>
      </c>
      <c r="K244" s="7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5" x14ac:dyDescent="0.2">
      <c r="A245" s="133">
        <v>43184.624994501959</v>
      </c>
      <c r="B245" s="133" t="s">
        <v>220</v>
      </c>
      <c r="C245" s="1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49.073416999999999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-117.801833</v>
      </c>
      <c r="E245" s="134" t="s">
        <v>224</v>
      </c>
      <c r="F245" s="134">
        <v>216.9</v>
      </c>
      <c r="G245" s="12" t="str">
        <f>IF(ISBLANK(F245)=TRUE," ",'2. Metadata'!B$14)</f>
        <v>microSiemens per centimetre</v>
      </c>
      <c r="H245" s="134">
        <v>3.29</v>
      </c>
      <c r="I245" s="11" t="str">
        <f>IF(ISBLANK(H245)=TRUE," ",'2. Metadata'!B$26)</f>
        <v>degrees Celsius</v>
      </c>
      <c r="J245" s="135" t="s">
        <v>224</v>
      </c>
      <c r="K245" s="7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5" x14ac:dyDescent="0.2">
      <c r="A246" s="133">
        <v>43184.666661168623</v>
      </c>
      <c r="B246" s="133" t="s">
        <v>220</v>
      </c>
      <c r="C246" s="1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49.073416999999999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-117.801833</v>
      </c>
      <c r="E246" s="134" t="s">
        <v>224</v>
      </c>
      <c r="F246" s="134">
        <v>200.2</v>
      </c>
      <c r="G246" s="12" t="str">
        <f>IF(ISBLANK(F246)=TRUE," ",'2. Metadata'!B$14)</f>
        <v>microSiemens per centimetre</v>
      </c>
      <c r="H246" s="134">
        <v>3.33</v>
      </c>
      <c r="I246" s="11" t="str">
        <f>IF(ISBLANK(H246)=TRUE," ",'2. Metadata'!B$26)</f>
        <v>degrees Celsius</v>
      </c>
      <c r="J246" s="135" t="s">
        <v>224</v>
      </c>
      <c r="K246" s="7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5" x14ac:dyDescent="0.2">
      <c r="A247" s="133">
        <v>43184.708327835287</v>
      </c>
      <c r="B247" s="133" t="s">
        <v>220</v>
      </c>
      <c r="C247" s="1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49.073416999999999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-117.801833</v>
      </c>
      <c r="E247" s="134" t="s">
        <v>224</v>
      </c>
      <c r="F247" s="134">
        <v>196.1</v>
      </c>
      <c r="G247" s="12" t="str">
        <f>IF(ISBLANK(F247)=TRUE," ",'2. Metadata'!B$14)</f>
        <v>microSiemens per centimetre</v>
      </c>
      <c r="H247" s="134">
        <v>3.17</v>
      </c>
      <c r="I247" s="11" t="str">
        <f>IF(ISBLANK(H247)=TRUE," ",'2. Metadata'!B$26)</f>
        <v>degrees Celsius</v>
      </c>
      <c r="J247" s="135" t="s">
        <v>224</v>
      </c>
      <c r="K247" s="7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5" x14ac:dyDescent="0.2">
      <c r="A248" s="133">
        <v>43184.749994501952</v>
      </c>
      <c r="B248" s="133" t="s">
        <v>220</v>
      </c>
      <c r="C248" s="1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49.073416999999999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-117.801833</v>
      </c>
      <c r="E248" s="134" t="s">
        <v>224</v>
      </c>
      <c r="F248" s="134">
        <v>194.1</v>
      </c>
      <c r="G248" s="12" t="str">
        <f>IF(ISBLANK(F248)=TRUE," ",'2. Metadata'!B$14)</f>
        <v>microSiemens per centimetre</v>
      </c>
      <c r="H248" s="134">
        <v>3.11</v>
      </c>
      <c r="I248" s="11" t="str">
        <f>IF(ISBLANK(H248)=TRUE," ",'2. Metadata'!B$26)</f>
        <v>degrees Celsius</v>
      </c>
      <c r="J248" s="135" t="s">
        <v>224</v>
      </c>
      <c r="K248" s="7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5" x14ac:dyDescent="0.2">
      <c r="A249" s="133">
        <v>43184.791661168616</v>
      </c>
      <c r="B249" s="133" t="s">
        <v>220</v>
      </c>
      <c r="C249" s="1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49.073416999999999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-117.801833</v>
      </c>
      <c r="E249" s="134" t="s">
        <v>224</v>
      </c>
      <c r="F249" s="134">
        <v>194.7</v>
      </c>
      <c r="G249" s="12" t="str">
        <f>IF(ISBLANK(F249)=TRUE," ",'2. Metadata'!B$14)</f>
        <v>microSiemens per centimetre</v>
      </c>
      <c r="H249" s="134">
        <v>2.97</v>
      </c>
      <c r="I249" s="11" t="str">
        <f>IF(ISBLANK(H249)=TRUE," ",'2. Metadata'!B$26)</f>
        <v>degrees Celsius</v>
      </c>
      <c r="J249" s="135" t="s">
        <v>224</v>
      </c>
      <c r="K249" s="7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5" x14ac:dyDescent="0.2">
      <c r="A250" s="133">
        <v>43184.83332783528</v>
      </c>
      <c r="B250" s="133" t="s">
        <v>220</v>
      </c>
      <c r="C250" s="1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49.073416999999999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-117.801833</v>
      </c>
      <c r="E250" s="134" t="s">
        <v>224</v>
      </c>
      <c r="F250" s="134">
        <v>194.9</v>
      </c>
      <c r="G250" s="12" t="str">
        <f>IF(ISBLANK(F250)=TRUE," ",'2. Metadata'!B$14)</f>
        <v>microSiemens per centimetre</v>
      </c>
      <c r="H250" s="134">
        <v>2.77</v>
      </c>
      <c r="I250" s="11" t="str">
        <f>IF(ISBLANK(H250)=TRUE," ",'2. Metadata'!B$26)</f>
        <v>degrees Celsius</v>
      </c>
      <c r="J250" s="135" t="s">
        <v>224</v>
      </c>
      <c r="K250" s="7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5" x14ac:dyDescent="0.2">
      <c r="A251" s="133">
        <v>43184.874994501944</v>
      </c>
      <c r="B251" s="133" t="s">
        <v>220</v>
      </c>
      <c r="C251" s="1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49.073416999999999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-117.801833</v>
      </c>
      <c r="E251" s="134" t="s">
        <v>224</v>
      </c>
      <c r="F251" s="134">
        <v>193.5</v>
      </c>
      <c r="G251" s="12" t="str">
        <f>IF(ISBLANK(F251)=TRUE," ",'2. Metadata'!B$14)</f>
        <v>microSiemens per centimetre</v>
      </c>
      <c r="H251" s="134">
        <v>2.6</v>
      </c>
      <c r="I251" s="11" t="str">
        <f>IF(ISBLANK(H251)=TRUE," ",'2. Metadata'!B$26)</f>
        <v>degrees Celsius</v>
      </c>
      <c r="J251" s="135" t="s">
        <v>224</v>
      </c>
      <c r="K251" s="7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5" x14ac:dyDescent="0.2">
      <c r="A252" s="133">
        <v>43184.916661168609</v>
      </c>
      <c r="B252" s="133" t="s">
        <v>220</v>
      </c>
      <c r="C252" s="1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49.073416999999999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-117.801833</v>
      </c>
      <c r="E252" s="134" t="s">
        <v>224</v>
      </c>
      <c r="F252" s="134">
        <v>191.5</v>
      </c>
      <c r="G252" s="12" t="str">
        <f>IF(ISBLANK(F252)=TRUE," ",'2. Metadata'!B$14)</f>
        <v>microSiemens per centimetre</v>
      </c>
      <c r="H252" s="134">
        <v>2.4900000000000002</v>
      </c>
      <c r="I252" s="11" t="str">
        <f>IF(ISBLANK(H252)=TRUE," ",'2. Metadata'!B$26)</f>
        <v>degrees Celsius</v>
      </c>
      <c r="J252" s="135" t="s">
        <v>224</v>
      </c>
      <c r="K252" s="7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5" x14ac:dyDescent="0.2">
      <c r="A253" s="133">
        <v>43184.958327835273</v>
      </c>
      <c r="B253" s="133" t="s">
        <v>220</v>
      </c>
      <c r="C253" s="1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49.073416999999999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-117.801833</v>
      </c>
      <c r="E253" s="134" t="s">
        <v>224</v>
      </c>
      <c r="F253" s="134">
        <v>190.3</v>
      </c>
      <c r="G253" s="12" t="str">
        <f>IF(ISBLANK(F253)=TRUE," ",'2. Metadata'!B$14)</f>
        <v>microSiemens per centimetre</v>
      </c>
      <c r="H253" s="134">
        <v>2.38</v>
      </c>
      <c r="I253" s="11" t="str">
        <f>IF(ISBLANK(H253)=TRUE," ",'2. Metadata'!B$26)</f>
        <v>degrees Celsius</v>
      </c>
      <c r="J253" s="135" t="s">
        <v>224</v>
      </c>
      <c r="K253" s="7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5" x14ac:dyDescent="0.2">
      <c r="A254" s="133">
        <v>43184.999994501937</v>
      </c>
      <c r="B254" s="133" t="s">
        <v>220</v>
      </c>
      <c r="C254" s="1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49.073416999999999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-117.801833</v>
      </c>
      <c r="E254" s="134" t="s">
        <v>224</v>
      </c>
      <c r="F254" s="134">
        <v>189.1</v>
      </c>
      <c r="G254" s="12" t="str">
        <f>IF(ISBLANK(F254)=TRUE," ",'2. Metadata'!B$14)</f>
        <v>microSiemens per centimetre</v>
      </c>
      <c r="H254" s="134">
        <v>2.31</v>
      </c>
      <c r="I254" s="11" t="str">
        <f>IF(ISBLANK(H254)=TRUE," ",'2. Metadata'!B$26)</f>
        <v>degrees Celsius</v>
      </c>
      <c r="J254" s="135" t="s">
        <v>224</v>
      </c>
      <c r="K254" s="7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5" x14ac:dyDescent="0.2">
      <c r="A255" s="133">
        <v>43185.041661168601</v>
      </c>
      <c r="B255" s="133" t="s">
        <v>220</v>
      </c>
      <c r="C255" s="1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49.073416999999999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-117.801833</v>
      </c>
      <c r="E255" s="134" t="s">
        <v>224</v>
      </c>
      <c r="F255" s="134">
        <v>188.2</v>
      </c>
      <c r="G255" s="12" t="str">
        <f>IF(ISBLANK(F255)=TRUE," ",'2. Metadata'!B$14)</f>
        <v>microSiemens per centimetre</v>
      </c>
      <c r="H255" s="134">
        <v>2.2400000000000002</v>
      </c>
      <c r="I255" s="11" t="str">
        <f>IF(ISBLANK(H255)=TRUE," ",'2. Metadata'!B$26)</f>
        <v>degrees Celsius</v>
      </c>
      <c r="J255" s="135" t="s">
        <v>224</v>
      </c>
      <c r="K255" s="7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5" x14ac:dyDescent="0.2">
      <c r="A256" s="133">
        <v>43185.083327835266</v>
      </c>
      <c r="B256" s="133" t="s">
        <v>220</v>
      </c>
      <c r="C256" s="1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49.073416999999999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-117.801833</v>
      </c>
      <c r="E256" s="134" t="s">
        <v>224</v>
      </c>
      <c r="F256" s="134">
        <v>187.4</v>
      </c>
      <c r="G256" s="12" t="str">
        <f>IF(ISBLANK(F256)=TRUE," ",'2. Metadata'!B$14)</f>
        <v>microSiemens per centimetre</v>
      </c>
      <c r="H256" s="134">
        <v>2.19</v>
      </c>
      <c r="I256" s="11" t="str">
        <f>IF(ISBLANK(H256)=TRUE," ",'2. Metadata'!B$26)</f>
        <v>degrees Celsius</v>
      </c>
      <c r="J256" s="135" t="s">
        <v>224</v>
      </c>
      <c r="K256" s="7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5" x14ac:dyDescent="0.2">
      <c r="A257" s="133">
        <v>43185.12499450193</v>
      </c>
      <c r="B257" s="133" t="s">
        <v>220</v>
      </c>
      <c r="C257" s="1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49.073416999999999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-117.801833</v>
      </c>
      <c r="E257" s="134" t="s">
        <v>224</v>
      </c>
      <c r="F257" s="134">
        <v>187.2</v>
      </c>
      <c r="G257" s="12" t="str">
        <f>IF(ISBLANK(F257)=TRUE," ",'2. Metadata'!B$14)</f>
        <v>microSiemens per centimetre</v>
      </c>
      <c r="H257" s="134">
        <v>2.16</v>
      </c>
      <c r="I257" s="11" t="str">
        <f>IF(ISBLANK(H257)=TRUE," ",'2. Metadata'!B$26)</f>
        <v>degrees Celsius</v>
      </c>
      <c r="J257" s="135" t="s">
        <v>224</v>
      </c>
      <c r="K257" s="7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5" x14ac:dyDescent="0.2">
      <c r="A258" s="133">
        <v>43185.166661168594</v>
      </c>
      <c r="B258" s="133" t="s">
        <v>220</v>
      </c>
      <c r="C258" s="1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49.073416999999999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-117.801833</v>
      </c>
      <c r="E258" s="134" t="s">
        <v>224</v>
      </c>
      <c r="F258" s="134">
        <v>186.9</v>
      </c>
      <c r="G258" s="12" t="str">
        <f>IF(ISBLANK(F258)=TRUE," ",'2. Metadata'!B$14)</f>
        <v>microSiemens per centimetre</v>
      </c>
      <c r="H258" s="134">
        <v>2.12</v>
      </c>
      <c r="I258" s="11" t="str">
        <f>IF(ISBLANK(H258)=TRUE," ",'2. Metadata'!B$26)</f>
        <v>degrees Celsius</v>
      </c>
      <c r="J258" s="135" t="s">
        <v>224</v>
      </c>
      <c r="K258" s="7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5" x14ac:dyDescent="0.2">
      <c r="A259" s="133">
        <v>43185.208327835258</v>
      </c>
      <c r="B259" s="133" t="s">
        <v>220</v>
      </c>
      <c r="C259" s="1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49.073416999999999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-117.801833</v>
      </c>
      <c r="E259" s="134" t="s">
        <v>224</v>
      </c>
      <c r="F259" s="134">
        <v>186.4</v>
      </c>
      <c r="G259" s="12" t="str">
        <f>IF(ISBLANK(F259)=TRUE," ",'2. Metadata'!B$14)</f>
        <v>microSiemens per centimetre</v>
      </c>
      <c r="H259" s="134">
        <v>2.1</v>
      </c>
      <c r="I259" s="11" t="str">
        <f>IF(ISBLANK(H259)=TRUE," ",'2. Metadata'!B$26)</f>
        <v>degrees Celsius</v>
      </c>
      <c r="J259" s="135" t="s">
        <v>224</v>
      </c>
      <c r="K259" s="7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5" x14ac:dyDescent="0.2">
      <c r="A260" s="133">
        <v>43185.249994501923</v>
      </c>
      <c r="B260" s="133" t="s">
        <v>220</v>
      </c>
      <c r="C260" s="1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49.073416999999999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-117.801833</v>
      </c>
      <c r="E260" s="134" t="s">
        <v>224</v>
      </c>
      <c r="F260" s="134">
        <v>186.1</v>
      </c>
      <c r="G260" s="12" t="str">
        <f>IF(ISBLANK(F260)=TRUE," ",'2. Metadata'!B$14)</f>
        <v>microSiemens per centimetre</v>
      </c>
      <c r="H260" s="134">
        <v>2.0499999999999998</v>
      </c>
      <c r="I260" s="11" t="str">
        <f>IF(ISBLANK(H260)=TRUE," ",'2. Metadata'!B$26)</f>
        <v>degrees Celsius</v>
      </c>
      <c r="J260" s="135" t="s">
        <v>224</v>
      </c>
      <c r="K260" s="7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5" x14ac:dyDescent="0.2">
      <c r="A261" s="133">
        <v>43185.291661168587</v>
      </c>
      <c r="B261" s="133" t="s">
        <v>220</v>
      </c>
      <c r="C261" s="1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49.073416999999999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-117.801833</v>
      </c>
      <c r="E261" s="134" t="s">
        <v>224</v>
      </c>
      <c r="F261" s="134">
        <v>185.7</v>
      </c>
      <c r="G261" s="12" t="str">
        <f>IF(ISBLANK(F261)=TRUE," ",'2. Metadata'!B$14)</f>
        <v>microSiemens per centimetre</v>
      </c>
      <c r="H261" s="134">
        <v>2.0299999999999998</v>
      </c>
      <c r="I261" s="11" t="str">
        <f>IF(ISBLANK(H261)=TRUE," ",'2. Metadata'!B$26)</f>
        <v>degrees Celsius</v>
      </c>
      <c r="J261" s="135" t="s">
        <v>224</v>
      </c>
      <c r="K261" s="7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5" x14ac:dyDescent="0.2">
      <c r="A262" s="133">
        <v>43185.333327835251</v>
      </c>
      <c r="B262" s="133" t="s">
        <v>220</v>
      </c>
      <c r="C262" s="1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49.073416999999999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-117.801833</v>
      </c>
      <c r="E262" s="134" t="s">
        <v>224</v>
      </c>
      <c r="F262" s="134">
        <v>186.4</v>
      </c>
      <c r="G262" s="12" t="str">
        <f>IF(ISBLANK(F262)=TRUE," ",'2. Metadata'!B$14)</f>
        <v>microSiemens per centimetre</v>
      </c>
      <c r="H262" s="134">
        <v>2.14</v>
      </c>
      <c r="I262" s="11" t="str">
        <f>IF(ISBLANK(H262)=TRUE," ",'2. Metadata'!B$26)</f>
        <v>degrees Celsius</v>
      </c>
      <c r="J262" s="135" t="s">
        <v>224</v>
      </c>
      <c r="K262" s="7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5" x14ac:dyDescent="0.2">
      <c r="A263" s="133">
        <v>43185.374994501915</v>
      </c>
      <c r="B263" s="133" t="s">
        <v>220</v>
      </c>
      <c r="C263" s="1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49.073416999999999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-117.801833</v>
      </c>
      <c r="E263" s="134" t="s">
        <v>224</v>
      </c>
      <c r="F263" s="134">
        <v>186.4</v>
      </c>
      <c r="G263" s="12" t="str">
        <f>IF(ISBLANK(F263)=TRUE," ",'2. Metadata'!B$14)</f>
        <v>microSiemens per centimetre</v>
      </c>
      <c r="H263" s="134">
        <v>2.2400000000000002</v>
      </c>
      <c r="I263" s="11" t="str">
        <f>IF(ISBLANK(H263)=TRUE," ",'2. Metadata'!B$26)</f>
        <v>degrees Celsius</v>
      </c>
      <c r="J263" s="135" t="s">
        <v>224</v>
      </c>
      <c r="K263" s="7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5" x14ac:dyDescent="0.2">
      <c r="A264" s="133">
        <v>43185.41666116858</v>
      </c>
      <c r="B264" s="133" t="s">
        <v>220</v>
      </c>
      <c r="C264" s="1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49.073416999999999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-117.801833</v>
      </c>
      <c r="E264" s="134" t="s">
        <v>224</v>
      </c>
      <c r="F264" s="134">
        <v>187.4</v>
      </c>
      <c r="G264" s="12" t="str">
        <f>IF(ISBLANK(F264)=TRUE," ",'2. Metadata'!B$14)</f>
        <v>microSiemens per centimetre</v>
      </c>
      <c r="H264" s="134">
        <v>2.41</v>
      </c>
      <c r="I264" s="11" t="str">
        <f>IF(ISBLANK(H264)=TRUE," ",'2. Metadata'!B$26)</f>
        <v>degrees Celsius</v>
      </c>
      <c r="J264" s="135" t="s">
        <v>224</v>
      </c>
      <c r="K264" s="7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5" x14ac:dyDescent="0.2">
      <c r="A265" s="133">
        <v>43185.458327835244</v>
      </c>
      <c r="B265" s="133" t="s">
        <v>220</v>
      </c>
      <c r="C265" s="1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49.073416999999999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-117.801833</v>
      </c>
      <c r="E265" s="134" t="s">
        <v>224</v>
      </c>
      <c r="F265" s="134">
        <v>188.5</v>
      </c>
      <c r="G265" s="12" t="str">
        <f>IF(ISBLANK(F265)=TRUE," ",'2. Metadata'!B$14)</f>
        <v>microSiemens per centimetre</v>
      </c>
      <c r="H265" s="134">
        <v>2.69</v>
      </c>
      <c r="I265" s="11" t="str">
        <f>IF(ISBLANK(H265)=TRUE," ",'2. Metadata'!B$26)</f>
        <v>degrees Celsius</v>
      </c>
      <c r="J265" s="135" t="s">
        <v>224</v>
      </c>
      <c r="K265" s="7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5" x14ac:dyDescent="0.2">
      <c r="A266" s="133">
        <v>43185.499994501908</v>
      </c>
      <c r="B266" s="133" t="s">
        <v>220</v>
      </c>
      <c r="C266" s="1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49.073416999999999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-117.801833</v>
      </c>
      <c r="E266" s="134" t="s">
        <v>224</v>
      </c>
      <c r="F266" s="134">
        <v>200.5</v>
      </c>
      <c r="G266" s="12" t="str">
        <f>IF(ISBLANK(F266)=TRUE," ",'2. Metadata'!B$14)</f>
        <v>microSiemens per centimetre</v>
      </c>
      <c r="H266" s="134">
        <v>3.04</v>
      </c>
      <c r="I266" s="11" t="str">
        <f>IF(ISBLANK(H266)=TRUE," ",'2. Metadata'!B$26)</f>
        <v>degrees Celsius</v>
      </c>
      <c r="J266" s="135" t="s">
        <v>224</v>
      </c>
      <c r="K266" s="7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5" x14ac:dyDescent="0.2">
      <c r="A267" s="133">
        <v>43185.541661168572</v>
      </c>
      <c r="B267" s="133" t="s">
        <v>220</v>
      </c>
      <c r="C267" s="1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49.073416999999999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-117.801833</v>
      </c>
      <c r="E267" s="134" t="s">
        <v>224</v>
      </c>
      <c r="F267" s="134">
        <v>194.3</v>
      </c>
      <c r="G267" s="12" t="str">
        <f>IF(ISBLANK(F267)=TRUE," ",'2. Metadata'!B$14)</f>
        <v>microSiemens per centimetre</v>
      </c>
      <c r="H267" s="134">
        <v>3.02</v>
      </c>
      <c r="I267" s="11" t="str">
        <f>IF(ISBLANK(H267)=TRUE," ",'2. Metadata'!B$26)</f>
        <v>degrees Celsius</v>
      </c>
      <c r="J267" s="135" t="s">
        <v>224</v>
      </c>
      <c r="K267" s="7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5" x14ac:dyDescent="0.2">
      <c r="A268" s="133">
        <v>43185.583327835237</v>
      </c>
      <c r="B268" s="133" t="s">
        <v>220</v>
      </c>
      <c r="C268" s="1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49.073416999999999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-117.801833</v>
      </c>
      <c r="E268" s="134" t="s">
        <v>224</v>
      </c>
      <c r="F268" s="134">
        <v>193.3</v>
      </c>
      <c r="G268" s="12" t="str">
        <f>IF(ISBLANK(F268)=TRUE," ",'2. Metadata'!B$14)</f>
        <v>microSiemens per centimetre</v>
      </c>
      <c r="H268" s="134">
        <v>3.27</v>
      </c>
      <c r="I268" s="11" t="str">
        <f>IF(ISBLANK(H268)=TRUE," ",'2. Metadata'!B$26)</f>
        <v>degrees Celsius</v>
      </c>
      <c r="J268" s="135" t="s">
        <v>224</v>
      </c>
      <c r="K268" s="7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5" x14ac:dyDescent="0.2">
      <c r="A269" s="133">
        <v>43185.624994501901</v>
      </c>
      <c r="B269" s="133" t="s">
        <v>220</v>
      </c>
      <c r="C269" s="1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49.073416999999999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-117.801833</v>
      </c>
      <c r="E269" s="134" t="s">
        <v>224</v>
      </c>
      <c r="F269" s="134">
        <v>190.9</v>
      </c>
      <c r="G269" s="12" t="str">
        <f>IF(ISBLANK(F269)=TRUE," ",'2. Metadata'!B$14)</f>
        <v>microSiemens per centimetre</v>
      </c>
      <c r="H269" s="134">
        <v>3.21</v>
      </c>
      <c r="I269" s="11" t="str">
        <f>IF(ISBLANK(H269)=TRUE," ",'2. Metadata'!B$26)</f>
        <v>degrees Celsius</v>
      </c>
      <c r="J269" s="135" t="s">
        <v>224</v>
      </c>
      <c r="K269" s="7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5" x14ac:dyDescent="0.2">
      <c r="A270" s="133">
        <v>43185.666661168565</v>
      </c>
      <c r="B270" s="133" t="s">
        <v>220</v>
      </c>
      <c r="C270" s="1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49.073416999999999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-117.801833</v>
      </c>
      <c r="E270" s="134" t="s">
        <v>224</v>
      </c>
      <c r="F270" s="134">
        <v>190.1</v>
      </c>
      <c r="G270" s="12" t="str">
        <f>IF(ISBLANK(F270)=TRUE," ",'2. Metadata'!B$14)</f>
        <v>microSiemens per centimetre</v>
      </c>
      <c r="H270" s="134">
        <v>3.11</v>
      </c>
      <c r="I270" s="11" t="str">
        <f>IF(ISBLANK(H270)=TRUE," ",'2. Metadata'!B$26)</f>
        <v>degrees Celsius</v>
      </c>
      <c r="J270" s="135" t="s">
        <v>224</v>
      </c>
      <c r="K270" s="7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5" x14ac:dyDescent="0.2">
      <c r="A271" s="133">
        <v>43185.708327835229</v>
      </c>
      <c r="B271" s="133" t="s">
        <v>220</v>
      </c>
      <c r="C271" s="1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49.073416999999999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-117.801833</v>
      </c>
      <c r="E271" s="134" t="s">
        <v>224</v>
      </c>
      <c r="F271" s="134">
        <v>189.4</v>
      </c>
      <c r="G271" s="12" t="str">
        <f>IF(ISBLANK(F271)=TRUE," ",'2. Metadata'!B$14)</f>
        <v>microSiemens per centimetre</v>
      </c>
      <c r="H271" s="134">
        <v>2.96</v>
      </c>
      <c r="I271" s="11" t="str">
        <f>IF(ISBLANK(H271)=TRUE," ",'2. Metadata'!B$26)</f>
        <v>degrees Celsius</v>
      </c>
      <c r="J271" s="135" t="s">
        <v>224</v>
      </c>
      <c r="K271" s="7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5" x14ac:dyDescent="0.2">
      <c r="A272" s="133">
        <v>43185.749994501894</v>
      </c>
      <c r="B272" s="133" t="s">
        <v>220</v>
      </c>
      <c r="C272" s="1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49.073416999999999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-117.801833</v>
      </c>
      <c r="E272" s="134" t="s">
        <v>224</v>
      </c>
      <c r="F272" s="134">
        <v>189.1</v>
      </c>
      <c r="G272" s="12" t="str">
        <f>IF(ISBLANK(F272)=TRUE," ",'2. Metadata'!B$14)</f>
        <v>microSiemens per centimetre</v>
      </c>
      <c r="H272" s="134">
        <v>2.89</v>
      </c>
      <c r="I272" s="11" t="str">
        <f>IF(ISBLANK(H272)=TRUE," ",'2. Metadata'!B$26)</f>
        <v>degrees Celsius</v>
      </c>
      <c r="J272" s="135" t="s">
        <v>224</v>
      </c>
      <c r="K272" s="7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5" x14ac:dyDescent="0.2">
      <c r="A273" s="133">
        <v>43185.791661168558</v>
      </c>
      <c r="B273" s="133" t="s">
        <v>220</v>
      </c>
      <c r="C273" s="1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49.073416999999999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-117.801833</v>
      </c>
      <c r="E273" s="134" t="s">
        <v>224</v>
      </c>
      <c r="F273" s="134">
        <v>215.2</v>
      </c>
      <c r="G273" s="12" t="str">
        <f>IF(ISBLANK(F273)=TRUE," ",'2. Metadata'!B$14)</f>
        <v>microSiemens per centimetre</v>
      </c>
      <c r="H273" s="134">
        <v>2.85</v>
      </c>
      <c r="I273" s="11" t="str">
        <f>IF(ISBLANK(H273)=TRUE," ",'2. Metadata'!B$26)</f>
        <v>degrees Celsius</v>
      </c>
      <c r="J273" s="135" t="s">
        <v>224</v>
      </c>
      <c r="K273" s="7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5" x14ac:dyDescent="0.2">
      <c r="A274" s="133">
        <v>43185.833327835222</v>
      </c>
      <c r="B274" s="133" t="s">
        <v>220</v>
      </c>
      <c r="C274" s="1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49.073416999999999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-117.801833</v>
      </c>
      <c r="E274" s="134" t="s">
        <v>224</v>
      </c>
      <c r="F274" s="134">
        <v>199.3</v>
      </c>
      <c r="G274" s="12" t="str">
        <f>IF(ISBLANK(F274)=TRUE," ",'2. Metadata'!B$14)</f>
        <v>microSiemens per centimetre</v>
      </c>
      <c r="H274" s="134">
        <v>2.82</v>
      </c>
      <c r="I274" s="11" t="str">
        <f>IF(ISBLANK(H274)=TRUE," ",'2. Metadata'!B$26)</f>
        <v>degrees Celsius</v>
      </c>
      <c r="J274" s="135" t="s">
        <v>224</v>
      </c>
      <c r="K274" s="7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5" x14ac:dyDescent="0.2">
      <c r="A275" s="133">
        <v>43185.874994501886</v>
      </c>
      <c r="B275" s="133" t="s">
        <v>220</v>
      </c>
      <c r="C275" s="1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49.073416999999999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-117.801833</v>
      </c>
      <c r="E275" s="134" t="s">
        <v>224</v>
      </c>
      <c r="F275" s="134">
        <v>191.6</v>
      </c>
      <c r="G275" s="12" t="str">
        <f>IF(ISBLANK(F275)=TRUE," ",'2. Metadata'!B$14)</f>
        <v>microSiemens per centimetre</v>
      </c>
      <c r="H275" s="134">
        <v>2.8</v>
      </c>
      <c r="I275" s="11" t="str">
        <f>IF(ISBLANK(H275)=TRUE," ",'2. Metadata'!B$26)</f>
        <v>degrees Celsius</v>
      </c>
      <c r="J275" s="135" t="s">
        <v>224</v>
      </c>
      <c r="K275" s="7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5" x14ac:dyDescent="0.2">
      <c r="A276" s="133">
        <v>43185.91666116855</v>
      </c>
      <c r="B276" s="133" t="s">
        <v>220</v>
      </c>
      <c r="C276" s="1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49.073416999999999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-117.801833</v>
      </c>
      <c r="E276" s="134" t="s">
        <v>224</v>
      </c>
      <c r="F276" s="134">
        <v>189.8</v>
      </c>
      <c r="G276" s="12" t="str">
        <f>IF(ISBLANK(F276)=TRUE," ",'2. Metadata'!B$14)</f>
        <v>microSiemens per centimetre</v>
      </c>
      <c r="H276" s="134">
        <v>2.74</v>
      </c>
      <c r="I276" s="11" t="str">
        <f>IF(ISBLANK(H276)=TRUE," ",'2. Metadata'!B$26)</f>
        <v>degrees Celsius</v>
      </c>
      <c r="J276" s="135" t="s">
        <v>224</v>
      </c>
      <c r="K276" s="7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5" x14ac:dyDescent="0.2">
      <c r="A277" s="133">
        <v>43185.958327835215</v>
      </c>
      <c r="B277" s="133" t="s">
        <v>220</v>
      </c>
      <c r="C277" s="1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49.073416999999999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-117.801833</v>
      </c>
      <c r="E277" s="134" t="s">
        <v>224</v>
      </c>
      <c r="F277" s="134">
        <v>193.4</v>
      </c>
      <c r="G277" s="12" t="str">
        <f>IF(ISBLANK(F277)=TRUE," ",'2. Metadata'!B$14)</f>
        <v>microSiemens per centimetre</v>
      </c>
      <c r="H277" s="134">
        <v>2.7</v>
      </c>
      <c r="I277" s="11" t="str">
        <f>IF(ISBLANK(H277)=TRUE," ",'2. Metadata'!B$26)</f>
        <v>degrees Celsius</v>
      </c>
      <c r="J277" s="135" t="s">
        <v>224</v>
      </c>
      <c r="K277" s="7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5" x14ac:dyDescent="0.2">
      <c r="A278" s="133">
        <v>43185.999994501879</v>
      </c>
      <c r="B278" s="133" t="s">
        <v>220</v>
      </c>
      <c r="C278" s="1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49.073416999999999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-117.801833</v>
      </c>
      <c r="E278" s="134" t="s">
        <v>224</v>
      </c>
      <c r="F278" s="134">
        <v>187.2</v>
      </c>
      <c r="G278" s="12" t="str">
        <f>IF(ISBLANK(F278)=TRUE," ",'2. Metadata'!B$14)</f>
        <v>microSiemens per centimetre</v>
      </c>
      <c r="H278" s="134">
        <v>2.65</v>
      </c>
      <c r="I278" s="11" t="str">
        <f>IF(ISBLANK(H278)=TRUE," ",'2. Metadata'!B$26)</f>
        <v>degrees Celsius</v>
      </c>
      <c r="J278" s="135" t="s">
        <v>224</v>
      </c>
      <c r="K278" s="7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5" x14ac:dyDescent="0.2">
      <c r="A279" s="133">
        <v>43186.041661168543</v>
      </c>
      <c r="B279" s="133" t="s">
        <v>220</v>
      </c>
      <c r="C279" s="1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49.073416999999999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-117.801833</v>
      </c>
      <c r="E279" s="134" t="s">
        <v>224</v>
      </c>
      <c r="F279" s="134">
        <v>186.1</v>
      </c>
      <c r="G279" s="12" t="str">
        <f>IF(ISBLANK(F279)=TRUE," ",'2. Metadata'!B$14)</f>
        <v>microSiemens per centimetre</v>
      </c>
      <c r="H279" s="134">
        <v>2.57</v>
      </c>
      <c r="I279" s="11" t="str">
        <f>IF(ISBLANK(H279)=TRUE," ",'2. Metadata'!B$26)</f>
        <v>degrees Celsius</v>
      </c>
      <c r="J279" s="135" t="s">
        <v>224</v>
      </c>
      <c r="K279" s="7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5" x14ac:dyDescent="0.2">
      <c r="A280" s="133">
        <v>43186.083327835207</v>
      </c>
      <c r="B280" s="133" t="s">
        <v>220</v>
      </c>
      <c r="C280" s="1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49.073416999999999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-117.801833</v>
      </c>
      <c r="E280" s="134" t="s">
        <v>224</v>
      </c>
      <c r="F280" s="134">
        <v>186</v>
      </c>
      <c r="G280" s="12" t="str">
        <f>IF(ISBLANK(F280)=TRUE," ",'2. Metadata'!B$14)</f>
        <v>microSiemens per centimetre</v>
      </c>
      <c r="H280" s="134">
        <v>2.57</v>
      </c>
      <c r="I280" s="11" t="str">
        <f>IF(ISBLANK(H280)=TRUE," ",'2. Metadata'!B$26)</f>
        <v>degrees Celsius</v>
      </c>
      <c r="J280" s="135" t="s">
        <v>224</v>
      </c>
      <c r="K280" s="7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5" x14ac:dyDescent="0.2">
      <c r="A281" s="133">
        <v>43186.124994501872</v>
      </c>
      <c r="B281" s="133" t="s">
        <v>220</v>
      </c>
      <c r="C281" s="1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49.073416999999999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-117.801833</v>
      </c>
      <c r="E281" s="134" t="s">
        <v>224</v>
      </c>
      <c r="F281" s="134">
        <v>185.7</v>
      </c>
      <c r="G281" s="12" t="str">
        <f>IF(ISBLANK(F281)=TRUE," ",'2. Metadata'!B$14)</f>
        <v>microSiemens per centimetre</v>
      </c>
      <c r="H281" s="134">
        <v>2.58</v>
      </c>
      <c r="I281" s="11" t="str">
        <f>IF(ISBLANK(H281)=TRUE," ",'2. Metadata'!B$26)</f>
        <v>degrees Celsius</v>
      </c>
      <c r="J281" s="135" t="s">
        <v>224</v>
      </c>
      <c r="K281" s="7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5" x14ac:dyDescent="0.2">
      <c r="A282" s="133">
        <v>43186.166661168536</v>
      </c>
      <c r="B282" s="133" t="s">
        <v>220</v>
      </c>
      <c r="C282" s="1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49.073416999999999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-117.801833</v>
      </c>
      <c r="E282" s="134" t="s">
        <v>224</v>
      </c>
      <c r="F282" s="134">
        <v>186</v>
      </c>
      <c r="G282" s="12" t="str">
        <f>IF(ISBLANK(F282)=TRUE," ",'2. Metadata'!B$14)</f>
        <v>microSiemens per centimetre</v>
      </c>
      <c r="H282" s="134">
        <v>2.61</v>
      </c>
      <c r="I282" s="11" t="str">
        <f>IF(ISBLANK(H282)=TRUE," ",'2. Metadata'!B$26)</f>
        <v>degrees Celsius</v>
      </c>
      <c r="J282" s="135" t="s">
        <v>224</v>
      </c>
      <c r="K282" s="7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5" x14ac:dyDescent="0.2">
      <c r="A283" s="133">
        <v>43186.2083278352</v>
      </c>
      <c r="B283" s="133" t="s">
        <v>220</v>
      </c>
      <c r="C283" s="1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49.073416999999999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-117.801833</v>
      </c>
      <c r="E283" s="134" t="s">
        <v>224</v>
      </c>
      <c r="F283" s="134">
        <v>186.4</v>
      </c>
      <c r="G283" s="12" t="str">
        <f>IF(ISBLANK(F283)=TRUE," ",'2. Metadata'!B$14)</f>
        <v>microSiemens per centimetre</v>
      </c>
      <c r="H283" s="134">
        <v>2.64</v>
      </c>
      <c r="I283" s="11" t="str">
        <f>IF(ISBLANK(H283)=TRUE," ",'2. Metadata'!B$26)</f>
        <v>degrees Celsius</v>
      </c>
      <c r="J283" s="135" t="s">
        <v>224</v>
      </c>
      <c r="K283" s="7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5" x14ac:dyDescent="0.2">
      <c r="A284" s="133">
        <v>43186.249994501864</v>
      </c>
      <c r="B284" s="133" t="s">
        <v>220</v>
      </c>
      <c r="C284" s="1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49.073416999999999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-117.801833</v>
      </c>
      <c r="E284" s="134" t="s">
        <v>224</v>
      </c>
      <c r="F284" s="134">
        <v>186.3</v>
      </c>
      <c r="G284" s="12" t="str">
        <f>IF(ISBLANK(F284)=TRUE," ",'2. Metadata'!B$14)</f>
        <v>microSiemens per centimetre</v>
      </c>
      <c r="H284" s="134">
        <v>2.69</v>
      </c>
      <c r="I284" s="11" t="str">
        <f>IF(ISBLANK(H284)=TRUE," ",'2. Metadata'!B$26)</f>
        <v>degrees Celsius</v>
      </c>
      <c r="J284" s="135" t="s">
        <v>224</v>
      </c>
      <c r="K284" s="7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5" x14ac:dyDescent="0.2">
      <c r="A285" s="133">
        <v>43186.291661168529</v>
      </c>
      <c r="B285" s="133" t="s">
        <v>220</v>
      </c>
      <c r="C285" s="1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49.073416999999999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-117.801833</v>
      </c>
      <c r="E285" s="134" t="s">
        <v>224</v>
      </c>
      <c r="F285" s="134">
        <v>187.6</v>
      </c>
      <c r="G285" s="12" t="str">
        <f>IF(ISBLANK(F285)=TRUE," ",'2. Metadata'!B$14)</f>
        <v>microSiemens per centimetre</v>
      </c>
      <c r="H285" s="134">
        <v>2.71</v>
      </c>
      <c r="I285" s="11" t="str">
        <f>IF(ISBLANK(H285)=TRUE," ",'2. Metadata'!B$26)</f>
        <v>degrees Celsius</v>
      </c>
      <c r="J285" s="135" t="s">
        <v>224</v>
      </c>
      <c r="K285" s="7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5" x14ac:dyDescent="0.2">
      <c r="A286" s="133">
        <v>43186.333327835193</v>
      </c>
      <c r="B286" s="133" t="s">
        <v>220</v>
      </c>
      <c r="C286" s="1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49.073416999999999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-117.801833</v>
      </c>
      <c r="E286" s="134" t="s">
        <v>224</v>
      </c>
      <c r="F286" s="134">
        <v>191.1</v>
      </c>
      <c r="G286" s="12" t="str">
        <f>IF(ISBLANK(F286)=TRUE," ",'2. Metadata'!B$14)</f>
        <v>microSiemens per centimetre</v>
      </c>
      <c r="H286" s="134">
        <v>2.74</v>
      </c>
      <c r="I286" s="11" t="str">
        <f>IF(ISBLANK(H286)=TRUE," ",'2. Metadata'!B$26)</f>
        <v>degrees Celsius</v>
      </c>
      <c r="J286" s="135" t="s">
        <v>224</v>
      </c>
      <c r="K286" s="7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5" x14ac:dyDescent="0.2">
      <c r="A287" s="133">
        <v>43186.374994501857</v>
      </c>
      <c r="B287" s="133" t="s">
        <v>220</v>
      </c>
      <c r="C287" s="1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49.073416999999999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-117.801833</v>
      </c>
      <c r="E287" s="134" t="s">
        <v>224</v>
      </c>
      <c r="F287" s="134">
        <v>199.7</v>
      </c>
      <c r="G287" s="12" t="str">
        <f>IF(ISBLANK(F287)=TRUE," ",'2. Metadata'!B$14)</f>
        <v>microSiemens per centimetre</v>
      </c>
      <c r="H287" s="134">
        <v>2.76</v>
      </c>
      <c r="I287" s="11" t="str">
        <f>IF(ISBLANK(H287)=TRUE," ",'2. Metadata'!B$26)</f>
        <v>degrees Celsius</v>
      </c>
      <c r="J287" s="135" t="s">
        <v>224</v>
      </c>
      <c r="K287" s="7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5" x14ac:dyDescent="0.2">
      <c r="A288" s="133">
        <v>43186.416661168521</v>
      </c>
      <c r="B288" s="133" t="s">
        <v>220</v>
      </c>
      <c r="C288" s="1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49.073416999999999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-117.801833</v>
      </c>
      <c r="E288" s="134" t="s">
        <v>224</v>
      </c>
      <c r="F288" s="134">
        <v>198.2</v>
      </c>
      <c r="G288" s="12" t="str">
        <f>IF(ISBLANK(F288)=TRUE," ",'2. Metadata'!B$14)</f>
        <v>microSiemens per centimetre</v>
      </c>
      <c r="H288" s="134">
        <v>2.78</v>
      </c>
      <c r="I288" s="11" t="str">
        <f>IF(ISBLANK(H288)=TRUE," ",'2. Metadata'!B$26)</f>
        <v>degrees Celsius</v>
      </c>
      <c r="J288" s="135" t="s">
        <v>224</v>
      </c>
      <c r="K288" s="7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5" x14ac:dyDescent="0.2">
      <c r="A289" s="133">
        <v>43186.458327835186</v>
      </c>
      <c r="B289" s="133" t="s">
        <v>220</v>
      </c>
      <c r="C289" s="1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49.073416999999999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-117.801833</v>
      </c>
      <c r="E289" s="134" t="s">
        <v>224</v>
      </c>
      <c r="F289" s="134">
        <v>196.6</v>
      </c>
      <c r="G289" s="12" t="str">
        <f>IF(ISBLANK(F289)=TRUE," ",'2. Metadata'!B$14)</f>
        <v>microSiemens per centimetre</v>
      </c>
      <c r="H289" s="134">
        <v>2.73</v>
      </c>
      <c r="I289" s="11" t="str">
        <f>IF(ISBLANK(H289)=TRUE," ",'2. Metadata'!B$26)</f>
        <v>degrees Celsius</v>
      </c>
      <c r="J289" s="135" t="s">
        <v>224</v>
      </c>
      <c r="K289" s="7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5" x14ac:dyDescent="0.2">
      <c r="A290" s="133">
        <v>43186.49999450185</v>
      </c>
      <c r="B290" s="133" t="s">
        <v>220</v>
      </c>
      <c r="C290" s="1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49.073416999999999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-117.801833</v>
      </c>
      <c r="E290" s="134" t="s">
        <v>224</v>
      </c>
      <c r="F290" s="134">
        <v>209</v>
      </c>
      <c r="G290" s="12" t="str">
        <f>IF(ISBLANK(F290)=TRUE," ",'2. Metadata'!B$14)</f>
        <v>microSiemens per centimetre</v>
      </c>
      <c r="H290" s="134">
        <v>2.79</v>
      </c>
      <c r="I290" s="11" t="str">
        <f>IF(ISBLANK(H290)=TRUE," ",'2. Metadata'!B$26)</f>
        <v>degrees Celsius</v>
      </c>
      <c r="J290" s="135" t="s">
        <v>224</v>
      </c>
      <c r="K290" s="7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5" x14ac:dyDescent="0.2">
      <c r="A291" s="133">
        <v>43186.541661168514</v>
      </c>
      <c r="B291" s="133" t="s">
        <v>220</v>
      </c>
      <c r="C291" s="1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49.073416999999999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-117.801833</v>
      </c>
      <c r="E291" s="134" t="s">
        <v>224</v>
      </c>
      <c r="F291" s="134">
        <v>210.3</v>
      </c>
      <c r="G291" s="12" t="str">
        <f>IF(ISBLANK(F291)=TRUE," ",'2. Metadata'!B$14)</f>
        <v>microSiemens per centimetre</v>
      </c>
      <c r="H291" s="134">
        <v>2.94</v>
      </c>
      <c r="I291" s="11" t="str">
        <f>IF(ISBLANK(H291)=TRUE," ",'2. Metadata'!B$26)</f>
        <v>degrees Celsius</v>
      </c>
      <c r="J291" s="135" t="s">
        <v>224</v>
      </c>
      <c r="K291" s="7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5" x14ac:dyDescent="0.2">
      <c r="A292" s="133">
        <v>43186.583327835178</v>
      </c>
      <c r="B292" s="133" t="s">
        <v>220</v>
      </c>
      <c r="C292" s="1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49.073416999999999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-117.801833</v>
      </c>
      <c r="E292" s="134" t="s">
        <v>224</v>
      </c>
      <c r="F292" s="134">
        <v>185.8</v>
      </c>
      <c r="G292" s="12" t="str">
        <f>IF(ISBLANK(F292)=TRUE," ",'2. Metadata'!B$14)</f>
        <v>microSiemens per centimetre</v>
      </c>
      <c r="H292" s="134">
        <v>3.17</v>
      </c>
      <c r="I292" s="11" t="str">
        <f>IF(ISBLANK(H292)=TRUE," ",'2. Metadata'!B$26)</f>
        <v>degrees Celsius</v>
      </c>
      <c r="J292" s="135" t="s">
        <v>224</v>
      </c>
      <c r="K292" s="7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5" x14ac:dyDescent="0.2">
      <c r="A293" s="133">
        <v>43186.624994501843</v>
      </c>
      <c r="B293" s="133" t="s">
        <v>220</v>
      </c>
      <c r="C293" s="1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49.073416999999999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-117.801833</v>
      </c>
      <c r="E293" s="134" t="s">
        <v>224</v>
      </c>
      <c r="F293" s="134">
        <v>182.4</v>
      </c>
      <c r="G293" s="12" t="str">
        <f>IF(ISBLANK(F293)=TRUE," ",'2. Metadata'!B$14)</f>
        <v>microSiemens per centimetre</v>
      </c>
      <c r="H293" s="134">
        <v>3.22</v>
      </c>
      <c r="I293" s="11" t="str">
        <f>IF(ISBLANK(H293)=TRUE," ",'2. Metadata'!B$26)</f>
        <v>degrees Celsius</v>
      </c>
      <c r="J293" s="135" t="s">
        <v>224</v>
      </c>
      <c r="K293" s="7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5" x14ac:dyDescent="0.2">
      <c r="A294" s="133">
        <v>43186.666661168507</v>
      </c>
      <c r="B294" s="133" t="s">
        <v>220</v>
      </c>
      <c r="C294" s="1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49.073416999999999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-117.801833</v>
      </c>
      <c r="E294" s="134" t="s">
        <v>224</v>
      </c>
      <c r="F294" s="134">
        <v>180.8</v>
      </c>
      <c r="G294" s="12" t="str">
        <f>IF(ISBLANK(F294)=TRUE," ",'2. Metadata'!B$14)</f>
        <v>microSiemens per centimetre</v>
      </c>
      <c r="H294" s="134">
        <v>3.31</v>
      </c>
      <c r="I294" s="11" t="str">
        <f>IF(ISBLANK(H294)=TRUE," ",'2. Metadata'!B$26)</f>
        <v>degrees Celsius</v>
      </c>
      <c r="J294" s="135" t="s">
        <v>224</v>
      </c>
      <c r="K294" s="7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5" x14ac:dyDescent="0.2">
      <c r="A295" s="133">
        <v>43186.708327835171</v>
      </c>
      <c r="B295" s="133" t="s">
        <v>220</v>
      </c>
      <c r="C295" s="1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49.073416999999999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-117.801833</v>
      </c>
      <c r="E295" s="134" t="s">
        <v>224</v>
      </c>
      <c r="F295" s="134">
        <v>180.9</v>
      </c>
      <c r="G295" s="12" t="str">
        <f>IF(ISBLANK(F295)=TRUE," ",'2. Metadata'!B$14)</f>
        <v>microSiemens per centimetre</v>
      </c>
      <c r="H295" s="134">
        <v>3.31</v>
      </c>
      <c r="I295" s="11" t="str">
        <f>IF(ISBLANK(H295)=TRUE," ",'2. Metadata'!B$26)</f>
        <v>degrees Celsius</v>
      </c>
      <c r="J295" s="135" t="s">
        <v>224</v>
      </c>
      <c r="K295" s="7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5" x14ac:dyDescent="0.2">
      <c r="A296" s="133">
        <v>43186.749994501835</v>
      </c>
      <c r="B296" s="133" t="s">
        <v>220</v>
      </c>
      <c r="C296" s="1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49.073416999999999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-117.801833</v>
      </c>
      <c r="E296" s="134" t="s">
        <v>224</v>
      </c>
      <c r="F296" s="134">
        <v>182.6</v>
      </c>
      <c r="G296" s="12" t="str">
        <f>IF(ISBLANK(F296)=TRUE," ",'2. Metadata'!B$14)</f>
        <v>microSiemens per centimetre</v>
      </c>
      <c r="H296" s="134">
        <v>3.22</v>
      </c>
      <c r="I296" s="11" t="str">
        <f>IF(ISBLANK(H296)=TRUE," ",'2. Metadata'!B$26)</f>
        <v>degrees Celsius</v>
      </c>
      <c r="J296" s="135" t="s">
        <v>224</v>
      </c>
      <c r="K296" s="7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5" x14ac:dyDescent="0.2">
      <c r="A297" s="133">
        <v>43186.7916611685</v>
      </c>
      <c r="B297" s="133" t="s">
        <v>220</v>
      </c>
      <c r="C297" s="1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49.073416999999999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-117.801833</v>
      </c>
      <c r="E297" s="134" t="s">
        <v>224</v>
      </c>
      <c r="F297" s="134">
        <v>183</v>
      </c>
      <c r="G297" s="12" t="str">
        <f>IF(ISBLANK(F297)=TRUE," ",'2. Metadata'!B$14)</f>
        <v>microSiemens per centimetre</v>
      </c>
      <c r="H297" s="134">
        <v>3.14</v>
      </c>
      <c r="I297" s="11" t="str">
        <f>IF(ISBLANK(H297)=TRUE," ",'2. Metadata'!B$26)</f>
        <v>degrees Celsius</v>
      </c>
      <c r="J297" s="135" t="s">
        <v>224</v>
      </c>
      <c r="K297" s="7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ht="15" x14ac:dyDescent="0.2">
      <c r="A298" s="133">
        <v>43186.833327835164</v>
      </c>
      <c r="B298" s="133" t="s">
        <v>220</v>
      </c>
      <c r="C298" s="1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49.073416999999999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-117.801833</v>
      </c>
      <c r="E298" s="134" t="s">
        <v>224</v>
      </c>
      <c r="F298" s="134">
        <v>183.1</v>
      </c>
      <c r="G298" s="12" t="str">
        <f>IF(ISBLANK(F298)=TRUE," ",'2. Metadata'!B$14)</f>
        <v>microSiemens per centimetre</v>
      </c>
      <c r="H298" s="134">
        <v>3.02</v>
      </c>
      <c r="I298" s="11" t="str">
        <f>IF(ISBLANK(H298)=TRUE," ",'2. Metadata'!B$26)</f>
        <v>degrees Celsius</v>
      </c>
      <c r="J298" s="135" t="s">
        <v>224</v>
      </c>
      <c r="K298" s="7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5" x14ac:dyDescent="0.2">
      <c r="A299" s="133">
        <v>43186.874994501828</v>
      </c>
      <c r="B299" s="133" t="s">
        <v>220</v>
      </c>
      <c r="C299" s="1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49.073416999999999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-117.801833</v>
      </c>
      <c r="E299" s="134" t="s">
        <v>224</v>
      </c>
      <c r="F299" s="134">
        <v>183.8</v>
      </c>
      <c r="G299" s="12" t="str">
        <f>IF(ISBLANK(F299)=TRUE," ",'2. Metadata'!B$14)</f>
        <v>microSiemens per centimetre</v>
      </c>
      <c r="H299" s="134">
        <v>2.93</v>
      </c>
      <c r="I299" s="11" t="str">
        <f>IF(ISBLANK(H299)=TRUE," ",'2. Metadata'!B$26)</f>
        <v>degrees Celsius</v>
      </c>
      <c r="J299" s="135" t="s">
        <v>224</v>
      </c>
      <c r="K299" s="7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5" x14ac:dyDescent="0.2">
      <c r="A300" s="133">
        <v>43186.916661168492</v>
      </c>
      <c r="B300" s="133" t="s">
        <v>220</v>
      </c>
      <c r="C300" s="1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49.073416999999999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-117.801833</v>
      </c>
      <c r="E300" s="134" t="s">
        <v>224</v>
      </c>
      <c r="F300" s="134">
        <v>183.8</v>
      </c>
      <c r="G300" s="12" t="str">
        <f>IF(ISBLANK(F300)=TRUE," ",'2. Metadata'!B$14)</f>
        <v>microSiemens per centimetre</v>
      </c>
      <c r="H300" s="134">
        <v>2.85</v>
      </c>
      <c r="I300" s="11" t="str">
        <f>IF(ISBLANK(H300)=TRUE," ",'2. Metadata'!B$26)</f>
        <v>degrees Celsius</v>
      </c>
      <c r="J300" s="135" t="s">
        <v>224</v>
      </c>
      <c r="K300" s="7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5" x14ac:dyDescent="0.2">
      <c r="A301" s="133">
        <v>43186.958327835157</v>
      </c>
      <c r="B301" s="133" t="s">
        <v>220</v>
      </c>
      <c r="C301" s="1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49.073416999999999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-117.801833</v>
      </c>
      <c r="E301" s="134" t="s">
        <v>224</v>
      </c>
      <c r="F301" s="134">
        <v>183.6</v>
      </c>
      <c r="G301" s="12" t="str">
        <f>IF(ISBLANK(F301)=TRUE," ",'2. Metadata'!B$14)</f>
        <v>microSiemens per centimetre</v>
      </c>
      <c r="H301" s="134">
        <v>2.79</v>
      </c>
      <c r="I301" s="11" t="str">
        <f>IF(ISBLANK(H301)=TRUE," ",'2. Metadata'!B$26)</f>
        <v>degrees Celsius</v>
      </c>
      <c r="J301" s="135" t="s">
        <v>224</v>
      </c>
      <c r="K301" s="7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5" x14ac:dyDescent="0.2">
      <c r="A302" s="133">
        <v>43186.999994501821</v>
      </c>
      <c r="B302" s="133" t="s">
        <v>220</v>
      </c>
      <c r="C302" s="1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49.073416999999999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-117.801833</v>
      </c>
      <c r="E302" s="134" t="s">
        <v>224</v>
      </c>
      <c r="F302" s="134">
        <v>183.6</v>
      </c>
      <c r="G302" s="12" t="str">
        <f>IF(ISBLANK(F302)=TRUE," ",'2. Metadata'!B$14)</f>
        <v>microSiemens per centimetre</v>
      </c>
      <c r="H302" s="134">
        <v>2.71</v>
      </c>
      <c r="I302" s="11" t="str">
        <f>IF(ISBLANK(H302)=TRUE," ",'2. Metadata'!B$26)</f>
        <v>degrees Celsius</v>
      </c>
      <c r="J302" s="135" t="s">
        <v>224</v>
      </c>
      <c r="K302" s="7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5" x14ac:dyDescent="0.2">
      <c r="A303" s="133">
        <v>43187.041661168485</v>
      </c>
      <c r="B303" s="133" t="s">
        <v>220</v>
      </c>
      <c r="C303" s="1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49.073416999999999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-117.801833</v>
      </c>
      <c r="E303" s="134" t="s">
        <v>224</v>
      </c>
      <c r="F303" s="134">
        <v>183.4</v>
      </c>
      <c r="G303" s="12" t="str">
        <f>IF(ISBLANK(F303)=TRUE," ",'2. Metadata'!B$14)</f>
        <v>microSiemens per centimetre</v>
      </c>
      <c r="H303" s="134">
        <v>2.65</v>
      </c>
      <c r="I303" s="11" t="str">
        <f>IF(ISBLANK(H303)=TRUE," ",'2. Metadata'!B$26)</f>
        <v>degrees Celsius</v>
      </c>
      <c r="J303" s="135" t="s">
        <v>224</v>
      </c>
      <c r="K303" s="7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5" x14ac:dyDescent="0.2">
      <c r="A304" s="133">
        <v>43187.083327835149</v>
      </c>
      <c r="B304" s="133" t="s">
        <v>220</v>
      </c>
      <c r="C304" s="1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49.073416999999999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-117.801833</v>
      </c>
      <c r="E304" s="134" t="s">
        <v>224</v>
      </c>
      <c r="F304" s="134">
        <v>182.9</v>
      </c>
      <c r="G304" s="12" t="str">
        <f>IF(ISBLANK(F304)=TRUE," ",'2. Metadata'!B$14)</f>
        <v>microSiemens per centimetre</v>
      </c>
      <c r="H304" s="134">
        <v>2.58</v>
      </c>
      <c r="I304" s="11" t="str">
        <f>IF(ISBLANK(H304)=TRUE," ",'2. Metadata'!B$26)</f>
        <v>degrees Celsius</v>
      </c>
      <c r="J304" s="135" t="s">
        <v>224</v>
      </c>
      <c r="K304" s="7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5" x14ac:dyDescent="0.2">
      <c r="A305" s="133">
        <v>43187.124994501813</v>
      </c>
      <c r="B305" s="133" t="s">
        <v>220</v>
      </c>
      <c r="C305" s="1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49.073416999999999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-117.801833</v>
      </c>
      <c r="E305" s="134" t="s">
        <v>224</v>
      </c>
      <c r="F305" s="134">
        <v>182.8</v>
      </c>
      <c r="G305" s="12" t="str">
        <f>IF(ISBLANK(F305)=TRUE," ",'2. Metadata'!B$14)</f>
        <v>microSiemens per centimetre</v>
      </c>
      <c r="H305" s="134">
        <v>2.56</v>
      </c>
      <c r="I305" s="11" t="str">
        <f>IF(ISBLANK(H305)=TRUE," ",'2. Metadata'!B$26)</f>
        <v>degrees Celsius</v>
      </c>
      <c r="J305" s="135" t="s">
        <v>224</v>
      </c>
      <c r="K305" s="7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5" x14ac:dyDescent="0.2">
      <c r="A306" s="133">
        <v>43187.166661168478</v>
      </c>
      <c r="B306" s="133" t="s">
        <v>220</v>
      </c>
      <c r="C306" s="1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49.073416999999999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-117.801833</v>
      </c>
      <c r="E306" s="134" t="s">
        <v>224</v>
      </c>
      <c r="F306" s="134">
        <v>182.5</v>
      </c>
      <c r="G306" s="12" t="str">
        <f>IF(ISBLANK(F306)=TRUE," ",'2. Metadata'!B$14)</f>
        <v>microSiemens per centimetre</v>
      </c>
      <c r="H306" s="134">
        <v>2.5299999999999998</v>
      </c>
      <c r="I306" s="11" t="str">
        <f>IF(ISBLANK(H306)=TRUE," ",'2. Metadata'!B$26)</f>
        <v>degrees Celsius</v>
      </c>
      <c r="J306" s="135" t="s">
        <v>224</v>
      </c>
      <c r="K306" s="7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5" x14ac:dyDescent="0.2">
      <c r="A307" s="133">
        <v>43187.208327835142</v>
      </c>
      <c r="B307" s="133" t="s">
        <v>220</v>
      </c>
      <c r="C307" s="1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49.073416999999999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-117.801833</v>
      </c>
      <c r="E307" s="134" t="s">
        <v>224</v>
      </c>
      <c r="F307" s="134">
        <v>182.7</v>
      </c>
      <c r="G307" s="12" t="str">
        <f>IF(ISBLANK(F307)=TRUE," ",'2. Metadata'!B$14)</f>
        <v>microSiemens per centimetre</v>
      </c>
      <c r="H307" s="134">
        <v>2.48</v>
      </c>
      <c r="I307" s="11" t="str">
        <f>IF(ISBLANK(H307)=TRUE," ",'2. Metadata'!B$26)</f>
        <v>degrees Celsius</v>
      </c>
      <c r="J307" s="135" t="s">
        <v>224</v>
      </c>
      <c r="K307" s="7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5" x14ac:dyDescent="0.2">
      <c r="A308" s="133">
        <v>43187.249994501806</v>
      </c>
      <c r="B308" s="133" t="s">
        <v>220</v>
      </c>
      <c r="C308" s="1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49.073416999999999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-117.801833</v>
      </c>
      <c r="E308" s="134" t="s">
        <v>224</v>
      </c>
      <c r="F308" s="134">
        <v>182.5</v>
      </c>
      <c r="G308" s="12" t="str">
        <f>IF(ISBLANK(F308)=TRUE," ",'2. Metadata'!B$14)</f>
        <v>microSiemens per centimetre</v>
      </c>
      <c r="H308" s="134">
        <v>2.48</v>
      </c>
      <c r="I308" s="11" t="str">
        <f>IF(ISBLANK(H308)=TRUE," ",'2. Metadata'!B$26)</f>
        <v>degrees Celsius</v>
      </c>
      <c r="J308" s="135" t="s">
        <v>224</v>
      </c>
      <c r="K308" s="7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5" x14ac:dyDescent="0.2">
      <c r="A309" s="133">
        <v>43187.29166116847</v>
      </c>
      <c r="B309" s="133" t="s">
        <v>220</v>
      </c>
      <c r="C309" s="1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49.073416999999999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-117.801833</v>
      </c>
      <c r="E309" s="134" t="s">
        <v>224</v>
      </c>
      <c r="F309" s="134">
        <v>182.2</v>
      </c>
      <c r="G309" s="12" t="str">
        <f>IF(ISBLANK(F309)=TRUE," ",'2. Metadata'!B$14)</f>
        <v>microSiemens per centimetre</v>
      </c>
      <c r="H309" s="134">
        <v>2.4500000000000002</v>
      </c>
      <c r="I309" s="11" t="str">
        <f>IF(ISBLANK(H309)=TRUE," ",'2. Metadata'!B$26)</f>
        <v>degrees Celsius</v>
      </c>
      <c r="J309" s="135" t="s">
        <v>224</v>
      </c>
      <c r="K309" s="7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5" x14ac:dyDescent="0.2">
      <c r="A310" s="133">
        <v>43187.333327835135</v>
      </c>
      <c r="B310" s="133" t="s">
        <v>220</v>
      </c>
      <c r="C310" s="1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49.073416999999999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-117.801833</v>
      </c>
      <c r="E310" s="134" t="s">
        <v>224</v>
      </c>
      <c r="F310" s="134">
        <v>183.1</v>
      </c>
      <c r="G310" s="12" t="str">
        <f>IF(ISBLANK(F310)=TRUE," ",'2. Metadata'!B$14)</f>
        <v>microSiemens per centimetre</v>
      </c>
      <c r="H310" s="134">
        <v>2.5299999999999998</v>
      </c>
      <c r="I310" s="11" t="str">
        <f>IF(ISBLANK(H310)=TRUE," ",'2. Metadata'!B$26)</f>
        <v>degrees Celsius</v>
      </c>
      <c r="J310" s="135" t="s">
        <v>224</v>
      </c>
      <c r="K310" s="7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5" x14ac:dyDescent="0.2">
      <c r="A311" s="133">
        <v>43187.374994501799</v>
      </c>
      <c r="B311" s="133" t="s">
        <v>220</v>
      </c>
      <c r="C311" s="1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49.073416999999999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-117.801833</v>
      </c>
      <c r="E311" s="134" t="s">
        <v>224</v>
      </c>
      <c r="F311" s="134">
        <v>183.2</v>
      </c>
      <c r="G311" s="12" t="str">
        <f>IF(ISBLANK(F311)=TRUE," ",'2. Metadata'!B$14)</f>
        <v>microSiemens per centimetre</v>
      </c>
      <c r="H311" s="134">
        <v>2.64</v>
      </c>
      <c r="I311" s="11" t="str">
        <f>IF(ISBLANK(H311)=TRUE," ",'2. Metadata'!B$26)</f>
        <v>degrees Celsius</v>
      </c>
      <c r="J311" s="135" t="s">
        <v>224</v>
      </c>
      <c r="K311" s="7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5" x14ac:dyDescent="0.2">
      <c r="A312" s="133">
        <v>43187.416661168463</v>
      </c>
      <c r="B312" s="133" t="s">
        <v>220</v>
      </c>
      <c r="C312" s="1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49.073416999999999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-117.801833</v>
      </c>
      <c r="E312" s="134" t="s">
        <v>224</v>
      </c>
      <c r="F312" s="134">
        <v>182.5</v>
      </c>
      <c r="G312" s="12" t="str">
        <f>IF(ISBLANK(F312)=TRUE," ",'2. Metadata'!B$14)</f>
        <v>microSiemens per centimetre</v>
      </c>
      <c r="H312" s="134">
        <v>2.79</v>
      </c>
      <c r="I312" s="11" t="str">
        <f>IF(ISBLANK(H312)=TRUE," ",'2. Metadata'!B$26)</f>
        <v>degrees Celsius</v>
      </c>
      <c r="J312" s="135" t="s">
        <v>224</v>
      </c>
      <c r="K312" s="7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5" x14ac:dyDescent="0.2">
      <c r="A313" s="133">
        <v>43187.458327835127</v>
      </c>
      <c r="B313" s="133" t="s">
        <v>220</v>
      </c>
      <c r="C313" s="1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49.073416999999999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-117.801833</v>
      </c>
      <c r="E313" s="134" t="s">
        <v>224</v>
      </c>
      <c r="F313" s="134">
        <v>183.7</v>
      </c>
      <c r="G313" s="12" t="str">
        <f>IF(ISBLANK(F313)=TRUE," ",'2. Metadata'!B$14)</f>
        <v>microSiemens per centimetre</v>
      </c>
      <c r="H313" s="134">
        <v>3.06</v>
      </c>
      <c r="I313" s="11" t="str">
        <f>IF(ISBLANK(H313)=TRUE," ",'2. Metadata'!B$26)</f>
        <v>degrees Celsius</v>
      </c>
      <c r="J313" s="135" t="s">
        <v>224</v>
      </c>
      <c r="K313" s="7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5" x14ac:dyDescent="0.2">
      <c r="A314" s="133">
        <v>43187.499994501792</v>
      </c>
      <c r="B314" s="133" t="s">
        <v>220</v>
      </c>
      <c r="C314" s="1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49.073416999999999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-117.801833</v>
      </c>
      <c r="E314" s="134" t="s">
        <v>224</v>
      </c>
      <c r="F314" s="134">
        <v>183.1</v>
      </c>
      <c r="G314" s="12" t="str">
        <f>IF(ISBLANK(F314)=TRUE," ",'2. Metadata'!B$14)</f>
        <v>microSiemens per centimetre</v>
      </c>
      <c r="H314" s="134">
        <v>3.51</v>
      </c>
      <c r="I314" s="11" t="str">
        <f>IF(ISBLANK(H314)=TRUE," ",'2. Metadata'!B$26)</f>
        <v>degrees Celsius</v>
      </c>
      <c r="J314" s="135" t="s">
        <v>224</v>
      </c>
      <c r="K314" s="7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5" x14ac:dyDescent="0.2">
      <c r="A315" s="133">
        <v>43187.541661168456</v>
      </c>
      <c r="B315" s="133" t="s">
        <v>220</v>
      </c>
      <c r="C315" s="1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49.073416999999999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-117.801833</v>
      </c>
      <c r="E315" s="134" t="s">
        <v>224</v>
      </c>
      <c r="F315" s="134">
        <v>181.8</v>
      </c>
      <c r="G315" s="12" t="str">
        <f>IF(ISBLANK(F315)=TRUE," ",'2. Metadata'!B$14)</f>
        <v>microSiemens per centimetre</v>
      </c>
      <c r="H315" s="134">
        <v>3.9</v>
      </c>
      <c r="I315" s="11" t="str">
        <f>IF(ISBLANK(H315)=TRUE," ",'2. Metadata'!B$26)</f>
        <v>degrees Celsius</v>
      </c>
      <c r="J315" s="135" t="s">
        <v>224</v>
      </c>
      <c r="K315" s="7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5" x14ac:dyDescent="0.2">
      <c r="A316" s="133">
        <v>43187.58332783512</v>
      </c>
      <c r="B316" s="133" t="s">
        <v>220</v>
      </c>
      <c r="C316" s="1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49.073416999999999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-117.801833</v>
      </c>
      <c r="E316" s="134" t="s">
        <v>224</v>
      </c>
      <c r="F316" s="134">
        <v>181.1</v>
      </c>
      <c r="G316" s="12" t="str">
        <f>IF(ISBLANK(F316)=TRUE," ",'2. Metadata'!B$14)</f>
        <v>microSiemens per centimetre</v>
      </c>
      <c r="H316" s="134">
        <v>4.1100000000000003</v>
      </c>
      <c r="I316" s="11" t="str">
        <f>IF(ISBLANK(H316)=TRUE," ",'2. Metadata'!B$26)</f>
        <v>degrees Celsius</v>
      </c>
      <c r="J316" s="135" t="s">
        <v>224</v>
      </c>
      <c r="K316" s="7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5" x14ac:dyDescent="0.2">
      <c r="A317" s="133">
        <v>43187.624994501784</v>
      </c>
      <c r="B317" s="133" t="s">
        <v>220</v>
      </c>
      <c r="C317" s="1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49.073416999999999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-117.801833</v>
      </c>
      <c r="E317" s="134" t="s">
        <v>224</v>
      </c>
      <c r="F317" s="134">
        <v>178.2</v>
      </c>
      <c r="G317" s="12" t="str">
        <f>IF(ISBLANK(F317)=TRUE," ",'2. Metadata'!B$14)</f>
        <v>microSiemens per centimetre</v>
      </c>
      <c r="H317" s="134">
        <v>3.95</v>
      </c>
      <c r="I317" s="11" t="str">
        <f>IF(ISBLANK(H317)=TRUE," ",'2. Metadata'!B$26)</f>
        <v>degrees Celsius</v>
      </c>
      <c r="J317" s="135" t="s">
        <v>224</v>
      </c>
      <c r="K317" s="7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5" x14ac:dyDescent="0.2">
      <c r="A318" s="133">
        <v>43187.666661168449</v>
      </c>
      <c r="B318" s="133" t="s">
        <v>220</v>
      </c>
      <c r="C318" s="1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49.073416999999999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-117.801833</v>
      </c>
      <c r="E318" s="134" t="s">
        <v>224</v>
      </c>
      <c r="F318" s="134">
        <v>180</v>
      </c>
      <c r="G318" s="12" t="str">
        <f>IF(ISBLANK(F318)=TRUE," ",'2. Metadata'!B$14)</f>
        <v>microSiemens per centimetre</v>
      </c>
      <c r="H318" s="134">
        <v>3.93</v>
      </c>
      <c r="I318" s="11" t="str">
        <f>IF(ISBLANK(H318)=TRUE," ",'2. Metadata'!B$26)</f>
        <v>degrees Celsius</v>
      </c>
      <c r="J318" s="135" t="s">
        <v>224</v>
      </c>
      <c r="K318" s="7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5" x14ac:dyDescent="0.2">
      <c r="A319" s="133">
        <v>43187.708327835113</v>
      </c>
      <c r="B319" s="133" t="s">
        <v>220</v>
      </c>
      <c r="C319" s="1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49.073416999999999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-117.801833</v>
      </c>
      <c r="E319" s="134" t="s">
        <v>224</v>
      </c>
      <c r="F319" s="134">
        <v>175.8</v>
      </c>
      <c r="G319" s="12" t="str">
        <f>IF(ISBLANK(F319)=TRUE," ",'2. Metadata'!B$14)</f>
        <v>microSiemens per centimetre</v>
      </c>
      <c r="H319" s="134">
        <v>3.94</v>
      </c>
      <c r="I319" s="11" t="str">
        <f>IF(ISBLANK(H319)=TRUE," ",'2. Metadata'!B$26)</f>
        <v>degrees Celsius</v>
      </c>
      <c r="J319" s="135" t="s">
        <v>224</v>
      </c>
      <c r="K319" s="7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5" x14ac:dyDescent="0.2">
      <c r="A320" s="133">
        <v>43187.749994501777</v>
      </c>
      <c r="B320" s="133" t="s">
        <v>220</v>
      </c>
      <c r="C320" s="1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49.073416999999999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-117.801833</v>
      </c>
      <c r="E320" s="134" t="s">
        <v>224</v>
      </c>
      <c r="F320" s="134">
        <v>176.5</v>
      </c>
      <c r="G320" s="12" t="str">
        <f>IF(ISBLANK(F320)=TRUE," ",'2. Metadata'!B$14)</f>
        <v>microSiemens per centimetre</v>
      </c>
      <c r="H320" s="134">
        <v>3.79</v>
      </c>
      <c r="I320" s="11" t="str">
        <f>IF(ISBLANK(H320)=TRUE," ",'2. Metadata'!B$26)</f>
        <v>degrees Celsius</v>
      </c>
      <c r="J320" s="135" t="s">
        <v>224</v>
      </c>
      <c r="K320" s="7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5" x14ac:dyDescent="0.2">
      <c r="A321" s="133">
        <v>43187.791661168441</v>
      </c>
      <c r="B321" s="133" t="s">
        <v>220</v>
      </c>
      <c r="C321" s="1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49.073416999999999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-117.801833</v>
      </c>
      <c r="E321" s="134" t="s">
        <v>224</v>
      </c>
      <c r="F321" s="134">
        <v>178.8</v>
      </c>
      <c r="G321" s="12" t="str">
        <f>IF(ISBLANK(F321)=TRUE," ",'2. Metadata'!B$14)</f>
        <v>microSiemens per centimetre</v>
      </c>
      <c r="H321" s="134">
        <v>3.62</v>
      </c>
      <c r="I321" s="11" t="str">
        <f>IF(ISBLANK(H321)=TRUE," ",'2. Metadata'!B$26)</f>
        <v>degrees Celsius</v>
      </c>
      <c r="J321" s="135" t="s">
        <v>224</v>
      </c>
      <c r="K321" s="7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5" x14ac:dyDescent="0.2">
      <c r="A322" s="133">
        <v>43187.833327835106</v>
      </c>
      <c r="B322" s="133" t="s">
        <v>220</v>
      </c>
      <c r="C322" s="1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49.073416999999999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-117.801833</v>
      </c>
      <c r="E322" s="134" t="s">
        <v>224</v>
      </c>
      <c r="F322" s="134">
        <v>180.2</v>
      </c>
      <c r="G322" s="12" t="str">
        <f>IF(ISBLANK(F322)=TRUE," ",'2. Metadata'!B$14)</f>
        <v>microSiemens per centimetre</v>
      </c>
      <c r="H322" s="134">
        <v>3.3</v>
      </c>
      <c r="I322" s="11" t="str">
        <f>IF(ISBLANK(H322)=TRUE," ",'2. Metadata'!B$26)</f>
        <v>degrees Celsius</v>
      </c>
      <c r="J322" s="135" t="s">
        <v>224</v>
      </c>
      <c r="K322" s="7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5" x14ac:dyDescent="0.2">
      <c r="A323" s="133">
        <v>43187.87499450177</v>
      </c>
      <c r="B323" s="133" t="s">
        <v>220</v>
      </c>
      <c r="C323" s="1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49.073416999999999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-117.801833</v>
      </c>
      <c r="E323" s="134" t="s">
        <v>224</v>
      </c>
      <c r="F323" s="134">
        <v>181</v>
      </c>
      <c r="G323" s="12" t="str">
        <f>IF(ISBLANK(F323)=TRUE," ",'2. Metadata'!B$14)</f>
        <v>microSiemens per centimetre</v>
      </c>
      <c r="H323" s="134">
        <v>3.03</v>
      </c>
      <c r="I323" s="11" t="str">
        <f>IF(ISBLANK(H323)=TRUE," ",'2. Metadata'!B$26)</f>
        <v>degrees Celsius</v>
      </c>
      <c r="J323" s="135" t="s">
        <v>224</v>
      </c>
      <c r="K323" s="7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5" x14ac:dyDescent="0.2">
      <c r="A324" s="133">
        <v>43187.916661168434</v>
      </c>
      <c r="B324" s="133" t="s">
        <v>220</v>
      </c>
      <c r="C324" s="1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49.073416999999999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-117.801833</v>
      </c>
      <c r="E324" s="134" t="s">
        <v>224</v>
      </c>
      <c r="F324" s="134">
        <v>180.8</v>
      </c>
      <c r="G324" s="12" t="str">
        <f>IF(ISBLANK(F324)=TRUE," ",'2. Metadata'!B$14)</f>
        <v>microSiemens per centimetre</v>
      </c>
      <c r="H324" s="134">
        <v>2.85</v>
      </c>
      <c r="I324" s="11" t="str">
        <f>IF(ISBLANK(H324)=TRUE," ",'2. Metadata'!B$26)</f>
        <v>degrees Celsius</v>
      </c>
      <c r="J324" s="135" t="s">
        <v>224</v>
      </c>
      <c r="K324" s="7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5" x14ac:dyDescent="0.2">
      <c r="A325" s="133">
        <v>43187.958327835098</v>
      </c>
      <c r="B325" s="133" t="s">
        <v>220</v>
      </c>
      <c r="C325" s="1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49.073416999999999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-117.801833</v>
      </c>
      <c r="E325" s="134" t="s">
        <v>224</v>
      </c>
      <c r="F325" s="134">
        <v>180.5</v>
      </c>
      <c r="G325" s="12" t="str">
        <f>IF(ISBLANK(F325)=TRUE," ",'2. Metadata'!B$14)</f>
        <v>microSiemens per centimetre</v>
      </c>
      <c r="H325" s="134">
        <v>2.71</v>
      </c>
      <c r="I325" s="11" t="str">
        <f>IF(ISBLANK(H325)=TRUE," ",'2. Metadata'!B$26)</f>
        <v>degrees Celsius</v>
      </c>
      <c r="J325" s="135" t="s">
        <v>224</v>
      </c>
      <c r="K325" s="7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5" x14ac:dyDescent="0.2">
      <c r="A326" s="133">
        <v>43187.999994501763</v>
      </c>
      <c r="B326" s="133" t="s">
        <v>220</v>
      </c>
      <c r="C326" s="1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49.073416999999999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-117.801833</v>
      </c>
      <c r="E326" s="134" t="s">
        <v>224</v>
      </c>
      <c r="F326" s="134">
        <v>180.3</v>
      </c>
      <c r="G326" s="12" t="str">
        <f>IF(ISBLANK(F326)=TRUE," ",'2. Metadata'!B$14)</f>
        <v>microSiemens per centimetre</v>
      </c>
      <c r="H326" s="134">
        <v>2.58</v>
      </c>
      <c r="I326" s="11" t="str">
        <f>IF(ISBLANK(H326)=TRUE," ",'2. Metadata'!B$26)</f>
        <v>degrees Celsius</v>
      </c>
      <c r="J326" s="135" t="s">
        <v>224</v>
      </c>
      <c r="K326" s="7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5" x14ac:dyDescent="0.2">
      <c r="A327" s="133">
        <v>43188.041661168427</v>
      </c>
      <c r="B327" s="133" t="s">
        <v>220</v>
      </c>
      <c r="C327" s="1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49.073416999999999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-117.801833</v>
      </c>
      <c r="E327" s="134" t="s">
        <v>224</v>
      </c>
      <c r="F327" s="134">
        <v>179.8</v>
      </c>
      <c r="G327" s="12" t="str">
        <f>IF(ISBLANK(F327)=TRUE," ",'2. Metadata'!B$14)</f>
        <v>microSiemens per centimetre</v>
      </c>
      <c r="H327" s="134">
        <v>2.5499999999999998</v>
      </c>
      <c r="I327" s="11" t="str">
        <f>IF(ISBLANK(H327)=TRUE," ",'2. Metadata'!B$26)</f>
        <v>degrees Celsius</v>
      </c>
      <c r="J327" s="135" t="s">
        <v>224</v>
      </c>
      <c r="K327" s="7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5" x14ac:dyDescent="0.2">
      <c r="A328" s="133">
        <v>43188.083327835091</v>
      </c>
      <c r="B328" s="133" t="s">
        <v>220</v>
      </c>
      <c r="C328" s="1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49.073416999999999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-117.801833</v>
      </c>
      <c r="E328" s="134" t="s">
        <v>224</v>
      </c>
      <c r="F328" s="134">
        <v>180.3</v>
      </c>
      <c r="G328" s="12" t="str">
        <f>IF(ISBLANK(F328)=TRUE," ",'2. Metadata'!B$14)</f>
        <v>microSiemens per centimetre</v>
      </c>
      <c r="H328" s="134">
        <v>2.4900000000000002</v>
      </c>
      <c r="I328" s="11" t="str">
        <f>IF(ISBLANK(H328)=TRUE," ",'2. Metadata'!B$26)</f>
        <v>degrees Celsius</v>
      </c>
      <c r="J328" s="135" t="s">
        <v>224</v>
      </c>
      <c r="K328" s="7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5" x14ac:dyDescent="0.2">
      <c r="A329" s="133">
        <v>43188.124994501755</v>
      </c>
      <c r="B329" s="133" t="s">
        <v>220</v>
      </c>
      <c r="C329" s="1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49.073416999999999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-117.801833</v>
      </c>
      <c r="E329" s="134" t="s">
        <v>224</v>
      </c>
      <c r="F329" s="134">
        <v>180.1</v>
      </c>
      <c r="G329" s="12" t="str">
        <f>IF(ISBLANK(F329)=TRUE," ",'2. Metadata'!B$14)</f>
        <v>microSiemens per centimetre</v>
      </c>
      <c r="H329" s="134">
        <v>2.4300000000000002</v>
      </c>
      <c r="I329" s="11" t="str">
        <f>IF(ISBLANK(H329)=TRUE," ",'2. Metadata'!B$26)</f>
        <v>degrees Celsius</v>
      </c>
      <c r="J329" s="135" t="s">
        <v>224</v>
      </c>
      <c r="K329" s="7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5" x14ac:dyDescent="0.2">
      <c r="A330" s="133">
        <v>43188.16666116842</v>
      </c>
      <c r="B330" s="133" t="s">
        <v>220</v>
      </c>
      <c r="C330" s="1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49.073416999999999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-117.801833</v>
      </c>
      <c r="E330" s="134" t="s">
        <v>224</v>
      </c>
      <c r="F330" s="134">
        <v>180</v>
      </c>
      <c r="G330" s="12" t="str">
        <f>IF(ISBLANK(F330)=TRUE," ",'2. Metadata'!B$14)</f>
        <v>microSiemens per centimetre</v>
      </c>
      <c r="H330" s="134">
        <v>2.38</v>
      </c>
      <c r="I330" s="11" t="str">
        <f>IF(ISBLANK(H330)=TRUE," ",'2. Metadata'!B$26)</f>
        <v>degrees Celsius</v>
      </c>
      <c r="J330" s="135" t="s">
        <v>224</v>
      </c>
      <c r="K330" s="7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5" x14ac:dyDescent="0.2">
      <c r="A331" s="133">
        <v>43188.208327835084</v>
      </c>
      <c r="B331" s="133" t="s">
        <v>220</v>
      </c>
      <c r="C331" s="1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49.073416999999999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-117.801833</v>
      </c>
      <c r="E331" s="134" t="s">
        <v>224</v>
      </c>
      <c r="F331" s="134">
        <v>179.8</v>
      </c>
      <c r="G331" s="12" t="str">
        <f>IF(ISBLANK(F331)=TRUE," ",'2. Metadata'!B$14)</f>
        <v>microSiemens per centimetre</v>
      </c>
      <c r="H331" s="134">
        <v>2.35</v>
      </c>
      <c r="I331" s="11" t="str">
        <f>IF(ISBLANK(H331)=TRUE," ",'2. Metadata'!B$26)</f>
        <v>degrees Celsius</v>
      </c>
      <c r="J331" s="135" t="s">
        <v>224</v>
      </c>
      <c r="K331" s="7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5" x14ac:dyDescent="0.2">
      <c r="A332" s="133">
        <v>43188.249994501748</v>
      </c>
      <c r="B332" s="133" t="s">
        <v>220</v>
      </c>
      <c r="C332" s="1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49.073416999999999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-117.801833</v>
      </c>
      <c r="E332" s="134" t="s">
        <v>224</v>
      </c>
      <c r="F332" s="134">
        <v>180</v>
      </c>
      <c r="G332" s="12" t="str">
        <f>IF(ISBLANK(F332)=TRUE," ",'2. Metadata'!B$14)</f>
        <v>microSiemens per centimetre</v>
      </c>
      <c r="H332" s="134">
        <v>2.31</v>
      </c>
      <c r="I332" s="11" t="str">
        <f>IF(ISBLANK(H332)=TRUE," ",'2. Metadata'!B$26)</f>
        <v>degrees Celsius</v>
      </c>
      <c r="J332" s="135" t="s">
        <v>224</v>
      </c>
      <c r="K332" s="7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5" x14ac:dyDescent="0.2">
      <c r="A333" s="133">
        <v>43188.291661168412</v>
      </c>
      <c r="B333" s="133" t="s">
        <v>220</v>
      </c>
      <c r="C333" s="1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49.073416999999999</v>
      </c>
      <c r="D333" s="9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-117.801833</v>
      </c>
      <c r="E333" s="134" t="s">
        <v>224</v>
      </c>
      <c r="F333" s="134">
        <v>180.1</v>
      </c>
      <c r="G333" s="12" t="str">
        <f>IF(ISBLANK(F333)=TRUE," ",'2. Metadata'!B$14)</f>
        <v>microSiemens per centimetre</v>
      </c>
      <c r="H333" s="134">
        <v>2.2799999999999998</v>
      </c>
      <c r="I333" s="11" t="str">
        <f>IF(ISBLANK(H333)=TRUE," ",'2. Metadata'!B$26)</f>
        <v>degrees Celsius</v>
      </c>
      <c r="J333" s="135" t="s">
        <v>224</v>
      </c>
      <c r="K333" s="7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5" x14ac:dyDescent="0.2">
      <c r="A334" s="133">
        <v>43188.333327835076</v>
      </c>
      <c r="B334" s="133" t="s">
        <v>220</v>
      </c>
      <c r="C334" s="1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49.073416999999999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-117.801833</v>
      </c>
      <c r="E334" s="134" t="s">
        <v>224</v>
      </c>
      <c r="F334" s="134">
        <v>180.1</v>
      </c>
      <c r="G334" s="12" t="str">
        <f>IF(ISBLANK(F334)=TRUE," ",'2. Metadata'!B$14)</f>
        <v>microSiemens per centimetre</v>
      </c>
      <c r="H334" s="134">
        <v>2.33</v>
      </c>
      <c r="I334" s="11" t="str">
        <f>IF(ISBLANK(H334)=TRUE," ",'2. Metadata'!B$26)</f>
        <v>degrees Celsius</v>
      </c>
      <c r="J334" s="135" t="s">
        <v>224</v>
      </c>
      <c r="K334" s="7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5" x14ac:dyDescent="0.2">
      <c r="A335" s="133">
        <v>43188.374994501741</v>
      </c>
      <c r="B335" s="133" t="s">
        <v>220</v>
      </c>
      <c r="C335" s="1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49.073416999999999</v>
      </c>
      <c r="D335" s="9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-117.801833</v>
      </c>
      <c r="E335" s="134" t="s">
        <v>224</v>
      </c>
      <c r="F335" s="134">
        <v>180.8</v>
      </c>
      <c r="G335" s="12" t="str">
        <f>IF(ISBLANK(F335)=TRUE," ",'2. Metadata'!B$14)</f>
        <v>microSiemens per centimetre</v>
      </c>
      <c r="H335" s="134">
        <v>2.4700000000000002</v>
      </c>
      <c r="I335" s="11" t="str">
        <f>IF(ISBLANK(H335)=TRUE," ",'2. Metadata'!B$26)</f>
        <v>degrees Celsius</v>
      </c>
      <c r="J335" s="135" t="s">
        <v>224</v>
      </c>
      <c r="K335" s="7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5" x14ac:dyDescent="0.2">
      <c r="A336" s="133">
        <v>43188.416661168405</v>
      </c>
      <c r="B336" s="133" t="s">
        <v>220</v>
      </c>
      <c r="C336" s="1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49.073416999999999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-117.801833</v>
      </c>
      <c r="E336" s="134" t="s">
        <v>224</v>
      </c>
      <c r="F336" s="134">
        <v>180.4</v>
      </c>
      <c r="G336" s="12" t="str">
        <f>IF(ISBLANK(F336)=TRUE," ",'2. Metadata'!B$14)</f>
        <v>microSiemens per centimetre</v>
      </c>
      <c r="H336" s="134">
        <v>2.65</v>
      </c>
      <c r="I336" s="11" t="str">
        <f>IF(ISBLANK(H336)=TRUE," ",'2. Metadata'!B$26)</f>
        <v>degrees Celsius</v>
      </c>
      <c r="J336" s="135" t="s">
        <v>224</v>
      </c>
      <c r="K336" s="7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5" x14ac:dyDescent="0.2">
      <c r="A337" s="133">
        <v>43188.458327835069</v>
      </c>
      <c r="B337" s="133" t="s">
        <v>220</v>
      </c>
      <c r="C337" s="1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49.073416999999999</v>
      </c>
      <c r="D337" s="9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-117.801833</v>
      </c>
      <c r="E337" s="134" t="s">
        <v>224</v>
      </c>
      <c r="F337" s="134">
        <v>180.9</v>
      </c>
      <c r="G337" s="12" t="str">
        <f>IF(ISBLANK(F337)=TRUE," ",'2. Metadata'!B$14)</f>
        <v>microSiemens per centimetre</v>
      </c>
      <c r="H337" s="134">
        <v>2.97</v>
      </c>
      <c r="I337" s="11" t="str">
        <f>IF(ISBLANK(H337)=TRUE," ",'2. Metadata'!B$26)</f>
        <v>degrees Celsius</v>
      </c>
      <c r="J337" s="135" t="s">
        <v>224</v>
      </c>
      <c r="K337" s="7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5" x14ac:dyDescent="0.2">
      <c r="A338" s="133">
        <v>43188.499994501733</v>
      </c>
      <c r="B338" s="133" t="s">
        <v>220</v>
      </c>
      <c r="C338" s="1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49.073416999999999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-117.801833</v>
      </c>
      <c r="E338" s="134" t="s">
        <v>224</v>
      </c>
      <c r="F338" s="134">
        <v>171</v>
      </c>
      <c r="G338" s="12" t="str">
        <f>IF(ISBLANK(F338)=TRUE," ",'2. Metadata'!B$14)</f>
        <v>microSiemens per centimetre</v>
      </c>
      <c r="H338" s="134">
        <v>3.43</v>
      </c>
      <c r="I338" s="11" t="str">
        <f>IF(ISBLANK(H338)=TRUE," ",'2. Metadata'!B$26)</f>
        <v>degrees Celsius</v>
      </c>
      <c r="J338" s="135" t="s">
        <v>224</v>
      </c>
      <c r="K338" s="7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5" x14ac:dyDescent="0.2">
      <c r="A339" s="133">
        <v>43188.541661168398</v>
      </c>
      <c r="B339" s="133" t="s">
        <v>220</v>
      </c>
      <c r="C339" s="1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49.073416999999999</v>
      </c>
      <c r="D339" s="9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-117.801833</v>
      </c>
      <c r="E339" s="134" t="s">
        <v>224</v>
      </c>
      <c r="F339" s="134">
        <v>178</v>
      </c>
      <c r="G339" s="12" t="str">
        <f>IF(ISBLANK(F339)=TRUE," ",'2. Metadata'!B$14)</f>
        <v>microSiemens per centimetre</v>
      </c>
      <c r="H339" s="134">
        <v>3.93</v>
      </c>
      <c r="I339" s="11" t="str">
        <f>IF(ISBLANK(H339)=TRUE," ",'2. Metadata'!B$26)</f>
        <v>degrees Celsius</v>
      </c>
      <c r="J339" s="135" t="s">
        <v>224</v>
      </c>
      <c r="K339" s="7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5" x14ac:dyDescent="0.2">
      <c r="A340" s="133">
        <v>43188.583327835062</v>
      </c>
      <c r="B340" s="133" t="s">
        <v>220</v>
      </c>
      <c r="C340" s="1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49.073416999999999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-117.801833</v>
      </c>
      <c r="E340" s="134" t="s">
        <v>224</v>
      </c>
      <c r="F340" s="134">
        <v>174.1</v>
      </c>
      <c r="G340" s="12" t="str">
        <f>IF(ISBLANK(F340)=TRUE," ",'2. Metadata'!B$14)</f>
        <v>microSiemens per centimetre</v>
      </c>
      <c r="H340" s="134">
        <v>4.32</v>
      </c>
      <c r="I340" s="11" t="str">
        <f>IF(ISBLANK(H340)=TRUE," ",'2. Metadata'!B$26)</f>
        <v>degrees Celsius</v>
      </c>
      <c r="J340" s="135" t="s">
        <v>224</v>
      </c>
      <c r="K340" s="7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5" x14ac:dyDescent="0.2">
      <c r="A341" s="133">
        <v>43188.624994501726</v>
      </c>
      <c r="B341" s="133" t="s">
        <v>220</v>
      </c>
      <c r="C341" s="1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49.073416999999999</v>
      </c>
      <c r="D341" s="9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-117.801833</v>
      </c>
      <c r="E341" s="134" t="s">
        <v>224</v>
      </c>
      <c r="F341" s="134">
        <v>172.7</v>
      </c>
      <c r="G341" s="12" t="str">
        <f>IF(ISBLANK(F341)=TRUE," ",'2. Metadata'!B$14)</f>
        <v>microSiemens per centimetre</v>
      </c>
      <c r="H341" s="134">
        <v>4.24</v>
      </c>
      <c r="I341" s="11" t="str">
        <f>IF(ISBLANK(H341)=TRUE," ",'2. Metadata'!B$26)</f>
        <v>degrees Celsius</v>
      </c>
      <c r="J341" s="135" t="s">
        <v>224</v>
      </c>
      <c r="K341" s="7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5" x14ac:dyDescent="0.2">
      <c r="A342" s="133">
        <v>43188.66666116839</v>
      </c>
      <c r="B342" s="133" t="s">
        <v>220</v>
      </c>
      <c r="C342" s="1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49.073416999999999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-117.801833</v>
      </c>
      <c r="E342" s="134" t="s">
        <v>224</v>
      </c>
      <c r="F342" s="134">
        <v>173.1</v>
      </c>
      <c r="G342" s="12" t="str">
        <f>IF(ISBLANK(F342)=TRUE," ",'2. Metadata'!B$14)</f>
        <v>microSiemens per centimetre</v>
      </c>
      <c r="H342" s="134">
        <v>4.2699999999999996</v>
      </c>
      <c r="I342" s="11" t="str">
        <f>IF(ISBLANK(H342)=TRUE," ",'2. Metadata'!B$26)</f>
        <v>degrees Celsius</v>
      </c>
      <c r="J342" s="135" t="s">
        <v>224</v>
      </c>
      <c r="K342" s="7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5" x14ac:dyDescent="0.2">
      <c r="A343" s="133">
        <v>43188.708327835055</v>
      </c>
      <c r="B343" s="133" t="s">
        <v>220</v>
      </c>
      <c r="C343" s="1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49.073416999999999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-117.801833</v>
      </c>
      <c r="E343" s="134" t="s">
        <v>224</v>
      </c>
      <c r="F343" s="134">
        <v>172.6</v>
      </c>
      <c r="G343" s="12" t="str">
        <f>IF(ISBLANK(F343)=TRUE," ",'2. Metadata'!B$14)</f>
        <v>microSiemens per centimetre</v>
      </c>
      <c r="H343" s="134">
        <v>3.99</v>
      </c>
      <c r="I343" s="11" t="str">
        <f>IF(ISBLANK(H343)=TRUE," ",'2. Metadata'!B$26)</f>
        <v>degrees Celsius</v>
      </c>
      <c r="J343" s="135" t="s">
        <v>224</v>
      </c>
      <c r="K343" s="7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5" x14ac:dyDescent="0.2">
      <c r="A344" s="133">
        <v>43188.749994501719</v>
      </c>
      <c r="B344" s="133" t="s">
        <v>220</v>
      </c>
      <c r="C344" s="1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49.073416999999999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-117.801833</v>
      </c>
      <c r="E344" s="134" t="s">
        <v>224</v>
      </c>
      <c r="F344" s="134">
        <v>174.6</v>
      </c>
      <c r="G344" s="12" t="str">
        <f>IF(ISBLANK(F344)=TRUE," ",'2. Metadata'!B$14)</f>
        <v>microSiemens per centimetre</v>
      </c>
      <c r="H344" s="134">
        <v>3.8</v>
      </c>
      <c r="I344" s="11" t="str">
        <f>IF(ISBLANK(H344)=TRUE," ",'2. Metadata'!B$26)</f>
        <v>degrees Celsius</v>
      </c>
      <c r="J344" s="135" t="s">
        <v>224</v>
      </c>
      <c r="K344" s="7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5" x14ac:dyDescent="0.2">
      <c r="A345" s="133">
        <v>43188.791661168383</v>
      </c>
      <c r="B345" s="133" t="s">
        <v>220</v>
      </c>
      <c r="C345" s="1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49.073416999999999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-117.801833</v>
      </c>
      <c r="E345" s="134" t="s">
        <v>224</v>
      </c>
      <c r="F345" s="134">
        <v>175.9</v>
      </c>
      <c r="G345" s="12" t="str">
        <f>IF(ISBLANK(F345)=TRUE," ",'2. Metadata'!B$14)</f>
        <v>microSiemens per centimetre</v>
      </c>
      <c r="H345" s="134">
        <v>3.59</v>
      </c>
      <c r="I345" s="11" t="str">
        <f>IF(ISBLANK(H345)=TRUE," ",'2. Metadata'!B$26)</f>
        <v>degrees Celsius</v>
      </c>
      <c r="J345" s="135" t="s">
        <v>224</v>
      </c>
      <c r="K345" s="7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5" x14ac:dyDescent="0.2">
      <c r="A346" s="133">
        <v>43188.833327835047</v>
      </c>
      <c r="B346" s="133" t="s">
        <v>220</v>
      </c>
      <c r="C346" s="1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49.073416999999999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-117.801833</v>
      </c>
      <c r="E346" s="134" t="s">
        <v>224</v>
      </c>
      <c r="F346" s="134">
        <v>176.7</v>
      </c>
      <c r="G346" s="12" t="str">
        <f>IF(ISBLANK(F346)=TRUE," ",'2. Metadata'!B$14)</f>
        <v>microSiemens per centimetre</v>
      </c>
      <c r="H346" s="134">
        <v>3.39</v>
      </c>
      <c r="I346" s="11" t="str">
        <f>IF(ISBLANK(H346)=TRUE," ",'2. Metadata'!B$26)</f>
        <v>degrees Celsius</v>
      </c>
      <c r="J346" s="135" t="s">
        <v>224</v>
      </c>
      <c r="K346" s="7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5" x14ac:dyDescent="0.2">
      <c r="A347" s="133">
        <v>43188.874994501712</v>
      </c>
      <c r="B347" s="133" t="s">
        <v>220</v>
      </c>
      <c r="C347" s="1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49.073416999999999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-117.801833</v>
      </c>
      <c r="E347" s="134" t="s">
        <v>224</v>
      </c>
      <c r="F347" s="134">
        <v>176.4</v>
      </c>
      <c r="G347" s="12" t="str">
        <f>IF(ISBLANK(F347)=TRUE," ",'2. Metadata'!B$14)</f>
        <v>microSiemens per centimetre</v>
      </c>
      <c r="H347" s="134">
        <v>3.26</v>
      </c>
      <c r="I347" s="11" t="str">
        <f>IF(ISBLANK(H347)=TRUE," ",'2. Metadata'!B$26)</f>
        <v>degrees Celsius</v>
      </c>
      <c r="J347" s="135" t="s">
        <v>224</v>
      </c>
      <c r="K347" s="7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5" x14ac:dyDescent="0.2">
      <c r="A348" s="133">
        <v>43188.916661168376</v>
      </c>
      <c r="B348" s="133" t="s">
        <v>220</v>
      </c>
      <c r="C348" s="1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49.073416999999999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-117.801833</v>
      </c>
      <c r="E348" s="134" t="s">
        <v>224</v>
      </c>
      <c r="F348" s="134">
        <v>177</v>
      </c>
      <c r="G348" s="12" t="str">
        <f>IF(ISBLANK(F348)=TRUE," ",'2. Metadata'!B$14)</f>
        <v>microSiemens per centimetre</v>
      </c>
      <c r="H348" s="134">
        <v>3.13</v>
      </c>
      <c r="I348" s="11" t="str">
        <f>IF(ISBLANK(H348)=TRUE," ",'2. Metadata'!B$26)</f>
        <v>degrees Celsius</v>
      </c>
      <c r="J348" s="135" t="s">
        <v>224</v>
      </c>
      <c r="K348" s="7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5" x14ac:dyDescent="0.2">
      <c r="A349" s="133">
        <v>43188.95832783504</v>
      </c>
      <c r="B349" s="133" t="s">
        <v>220</v>
      </c>
      <c r="C349" s="1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49.073416999999999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-117.801833</v>
      </c>
      <c r="E349" s="134" t="s">
        <v>224</v>
      </c>
      <c r="F349" s="134">
        <v>177.6</v>
      </c>
      <c r="G349" s="12" t="str">
        <f>IF(ISBLANK(F349)=TRUE," ",'2. Metadata'!B$14)</f>
        <v>microSiemens per centimetre</v>
      </c>
      <c r="H349" s="134">
        <v>3.06</v>
      </c>
      <c r="I349" s="11" t="str">
        <f>IF(ISBLANK(H349)=TRUE," ",'2. Metadata'!B$26)</f>
        <v>degrees Celsius</v>
      </c>
      <c r="J349" s="135" t="s">
        <v>224</v>
      </c>
      <c r="K349" s="7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5" x14ac:dyDescent="0.2">
      <c r="A350" s="133">
        <v>43188.999994501704</v>
      </c>
      <c r="B350" s="133" t="s">
        <v>220</v>
      </c>
      <c r="C350" s="1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49.073416999999999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-117.801833</v>
      </c>
      <c r="E350" s="134" t="s">
        <v>224</v>
      </c>
      <c r="F350" s="134">
        <v>177.9</v>
      </c>
      <c r="G350" s="12" t="str">
        <f>IF(ISBLANK(F350)=TRUE," ",'2. Metadata'!B$14)</f>
        <v>microSiemens per centimetre</v>
      </c>
      <c r="H350" s="134">
        <v>3.03</v>
      </c>
      <c r="I350" s="11" t="str">
        <f>IF(ISBLANK(H350)=TRUE," ",'2. Metadata'!B$26)</f>
        <v>degrees Celsius</v>
      </c>
      <c r="J350" s="135" t="s">
        <v>224</v>
      </c>
      <c r="K350" s="7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5" x14ac:dyDescent="0.2">
      <c r="A351" s="133">
        <v>43189.041661168369</v>
      </c>
      <c r="B351" s="133" t="s">
        <v>220</v>
      </c>
      <c r="C351" s="1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49.073416999999999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-117.801833</v>
      </c>
      <c r="E351" s="134" t="s">
        <v>224</v>
      </c>
      <c r="F351" s="134">
        <v>178.7</v>
      </c>
      <c r="G351" s="12" t="str">
        <f>IF(ISBLANK(F351)=TRUE," ",'2. Metadata'!B$14)</f>
        <v>microSiemens per centimetre</v>
      </c>
      <c r="H351" s="134">
        <v>3</v>
      </c>
      <c r="I351" s="11" t="str">
        <f>IF(ISBLANK(H351)=TRUE," ",'2. Metadata'!B$26)</f>
        <v>degrees Celsius</v>
      </c>
      <c r="J351" s="135" t="s">
        <v>224</v>
      </c>
      <c r="K351" s="7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5" x14ac:dyDescent="0.2">
      <c r="A352" s="133">
        <v>43189.083327835033</v>
      </c>
      <c r="B352" s="133" t="s">
        <v>220</v>
      </c>
      <c r="C352" s="1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49.073416999999999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-117.801833</v>
      </c>
      <c r="E352" s="134" t="s">
        <v>224</v>
      </c>
      <c r="F352" s="134">
        <v>179</v>
      </c>
      <c r="G352" s="12" t="str">
        <f>IF(ISBLANK(F352)=TRUE," ",'2. Metadata'!B$14)</f>
        <v>microSiemens per centimetre</v>
      </c>
      <c r="H352" s="134">
        <v>2.96</v>
      </c>
      <c r="I352" s="11" t="str">
        <f>IF(ISBLANK(H352)=TRUE," ",'2. Metadata'!B$26)</f>
        <v>degrees Celsius</v>
      </c>
      <c r="J352" s="135" t="s">
        <v>224</v>
      </c>
      <c r="K352" s="7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5" x14ac:dyDescent="0.2">
      <c r="A353" s="133">
        <v>43189.124994501697</v>
      </c>
      <c r="B353" s="133" t="s">
        <v>220</v>
      </c>
      <c r="C353" s="1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49.073416999999999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-117.801833</v>
      </c>
      <c r="E353" s="134" t="s">
        <v>224</v>
      </c>
      <c r="F353" s="134">
        <v>179.6</v>
      </c>
      <c r="G353" s="12" t="str">
        <f>IF(ISBLANK(F353)=TRUE," ",'2. Metadata'!B$14)</f>
        <v>microSiemens per centimetre</v>
      </c>
      <c r="H353" s="134">
        <v>2.96</v>
      </c>
      <c r="I353" s="11" t="str">
        <f>IF(ISBLANK(H353)=TRUE," ",'2. Metadata'!B$26)</f>
        <v>degrees Celsius</v>
      </c>
      <c r="J353" s="135" t="s">
        <v>224</v>
      </c>
      <c r="K353" s="7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5" x14ac:dyDescent="0.2">
      <c r="A354" s="133">
        <v>43189.166661168361</v>
      </c>
      <c r="B354" s="133" t="s">
        <v>220</v>
      </c>
      <c r="C354" s="1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49.073416999999999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-117.801833</v>
      </c>
      <c r="E354" s="134" t="s">
        <v>224</v>
      </c>
      <c r="F354" s="134">
        <v>179.9</v>
      </c>
      <c r="G354" s="12" t="str">
        <f>IF(ISBLANK(F354)=TRUE," ",'2. Metadata'!B$14)</f>
        <v>microSiemens per centimetre</v>
      </c>
      <c r="H354" s="134">
        <v>2.95</v>
      </c>
      <c r="I354" s="11" t="str">
        <f>IF(ISBLANK(H354)=TRUE," ",'2. Metadata'!B$26)</f>
        <v>degrees Celsius</v>
      </c>
      <c r="J354" s="135" t="s">
        <v>224</v>
      </c>
      <c r="K354" s="7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5" x14ac:dyDescent="0.2">
      <c r="A355" s="133">
        <v>43189.208327835026</v>
      </c>
      <c r="B355" s="133" t="s">
        <v>220</v>
      </c>
      <c r="C355" s="1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49.073416999999999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-117.801833</v>
      </c>
      <c r="E355" s="134" t="s">
        <v>224</v>
      </c>
      <c r="F355" s="134">
        <v>180.1</v>
      </c>
      <c r="G355" s="12" t="str">
        <f>IF(ISBLANK(F355)=TRUE," ",'2. Metadata'!B$14)</f>
        <v>microSiemens per centimetre</v>
      </c>
      <c r="H355" s="134">
        <v>2.96</v>
      </c>
      <c r="I355" s="11" t="str">
        <f>IF(ISBLANK(H355)=TRUE," ",'2. Metadata'!B$26)</f>
        <v>degrees Celsius</v>
      </c>
      <c r="J355" s="135" t="s">
        <v>224</v>
      </c>
      <c r="K355" s="7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5" x14ac:dyDescent="0.2">
      <c r="A356" s="133">
        <v>43189.24999450169</v>
      </c>
      <c r="B356" s="133" t="s">
        <v>220</v>
      </c>
      <c r="C356" s="1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49.073416999999999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-117.801833</v>
      </c>
      <c r="E356" s="134" t="s">
        <v>224</v>
      </c>
      <c r="F356" s="134">
        <v>180.6</v>
      </c>
      <c r="G356" s="12" t="str">
        <f>IF(ISBLANK(F356)=TRUE," ",'2. Metadata'!B$14)</f>
        <v>microSiemens per centimetre</v>
      </c>
      <c r="H356" s="134">
        <v>2.96</v>
      </c>
      <c r="I356" s="11" t="str">
        <f>IF(ISBLANK(H356)=TRUE," ",'2. Metadata'!B$26)</f>
        <v>degrees Celsius</v>
      </c>
      <c r="J356" s="135" t="s">
        <v>224</v>
      </c>
      <c r="K356" s="7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5" x14ac:dyDescent="0.2">
      <c r="A357" s="133">
        <v>43189.291661168354</v>
      </c>
      <c r="B357" s="133" t="s">
        <v>220</v>
      </c>
      <c r="C357" s="1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49.073416999999999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-117.801833</v>
      </c>
      <c r="E357" s="134" t="s">
        <v>224</v>
      </c>
      <c r="F357" s="134">
        <v>180.9</v>
      </c>
      <c r="G357" s="12" t="str">
        <f>IF(ISBLANK(F357)=TRUE," ",'2. Metadata'!B$14)</f>
        <v>microSiemens per centimetre</v>
      </c>
      <c r="H357" s="134">
        <v>3</v>
      </c>
      <c r="I357" s="11" t="str">
        <f>IF(ISBLANK(H357)=TRUE," ",'2. Metadata'!B$26)</f>
        <v>degrees Celsius</v>
      </c>
      <c r="J357" s="135" t="s">
        <v>224</v>
      </c>
      <c r="K357" s="7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5" x14ac:dyDescent="0.2">
      <c r="A358" s="133">
        <v>43189.333327835018</v>
      </c>
      <c r="B358" s="133" t="s">
        <v>220</v>
      </c>
      <c r="C358" s="1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49.073416999999999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-117.801833</v>
      </c>
      <c r="E358" s="134" t="s">
        <v>224</v>
      </c>
      <c r="F358" s="134">
        <v>180.5</v>
      </c>
      <c r="G358" s="12" t="str">
        <f>IF(ISBLANK(F358)=TRUE," ",'2. Metadata'!B$14)</f>
        <v>microSiemens per centimetre</v>
      </c>
      <c r="H358" s="134">
        <v>2.98</v>
      </c>
      <c r="I358" s="11" t="str">
        <f>IF(ISBLANK(H358)=TRUE," ",'2. Metadata'!B$26)</f>
        <v>degrees Celsius</v>
      </c>
      <c r="J358" s="135" t="s">
        <v>224</v>
      </c>
      <c r="K358" s="7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5" x14ac:dyDescent="0.2">
      <c r="A359" s="133">
        <v>43189.374994501683</v>
      </c>
      <c r="B359" s="133" t="s">
        <v>220</v>
      </c>
      <c r="C359" s="1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49.073416999999999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-117.801833</v>
      </c>
      <c r="E359" s="134" t="s">
        <v>224</v>
      </c>
      <c r="F359" s="134">
        <v>185.1</v>
      </c>
      <c r="G359" s="12" t="str">
        <f>IF(ISBLANK(F359)=TRUE," ",'2. Metadata'!B$14)</f>
        <v>microSiemens per centimetre</v>
      </c>
      <c r="H359" s="134">
        <v>3.13</v>
      </c>
      <c r="I359" s="11" t="str">
        <f>IF(ISBLANK(H359)=TRUE," ",'2. Metadata'!B$26)</f>
        <v>degrees Celsius</v>
      </c>
      <c r="J359" s="135" t="s">
        <v>224</v>
      </c>
      <c r="K359" s="7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5" x14ac:dyDescent="0.2">
      <c r="A360" s="133">
        <v>43189.416661168347</v>
      </c>
      <c r="B360" s="133" t="s">
        <v>220</v>
      </c>
      <c r="C360" s="1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49.073416999999999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-117.801833</v>
      </c>
      <c r="E360" s="134" t="s">
        <v>224</v>
      </c>
      <c r="F360" s="134">
        <v>182.2</v>
      </c>
      <c r="G360" s="12" t="str">
        <f>IF(ISBLANK(F360)=TRUE," ",'2. Metadata'!B$14)</f>
        <v>microSiemens per centimetre</v>
      </c>
      <c r="H360" s="134">
        <v>3.35</v>
      </c>
      <c r="I360" s="11" t="str">
        <f>IF(ISBLANK(H360)=TRUE," ",'2. Metadata'!B$26)</f>
        <v>degrees Celsius</v>
      </c>
      <c r="J360" s="135" t="s">
        <v>224</v>
      </c>
      <c r="K360" s="7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5" x14ac:dyDescent="0.2">
      <c r="A361" s="133">
        <v>43189.458327835011</v>
      </c>
      <c r="B361" s="133" t="s">
        <v>220</v>
      </c>
      <c r="C361" s="1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49.073416999999999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-117.801833</v>
      </c>
      <c r="E361" s="134" t="s">
        <v>224</v>
      </c>
      <c r="F361" s="134">
        <v>177.3</v>
      </c>
      <c r="G361" s="12" t="str">
        <f>IF(ISBLANK(F361)=TRUE," ",'2. Metadata'!B$14)</f>
        <v>microSiemens per centimetre</v>
      </c>
      <c r="H361" s="134">
        <v>3.68</v>
      </c>
      <c r="I361" s="11" t="str">
        <f>IF(ISBLANK(H361)=TRUE," ",'2. Metadata'!B$26)</f>
        <v>degrees Celsius</v>
      </c>
      <c r="J361" s="135" t="s">
        <v>224</v>
      </c>
      <c r="K361" s="7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5" x14ac:dyDescent="0.2">
      <c r="A362" s="133">
        <v>43189.499994501675</v>
      </c>
      <c r="B362" s="133" t="s">
        <v>220</v>
      </c>
      <c r="C362" s="1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49.073416999999999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-117.801833</v>
      </c>
      <c r="E362" s="134" t="s">
        <v>224</v>
      </c>
      <c r="F362" s="134">
        <v>172.8</v>
      </c>
      <c r="G362" s="12" t="str">
        <f>IF(ISBLANK(F362)=TRUE," ",'2. Metadata'!B$14)</f>
        <v>microSiemens per centimetre</v>
      </c>
      <c r="H362" s="134">
        <v>4.09</v>
      </c>
      <c r="I362" s="11" t="str">
        <f>IF(ISBLANK(H362)=TRUE," ",'2. Metadata'!B$26)</f>
        <v>degrees Celsius</v>
      </c>
      <c r="J362" s="135" t="s">
        <v>224</v>
      </c>
      <c r="K362" s="7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5" x14ac:dyDescent="0.2">
      <c r="A363" s="133">
        <v>43189.541661168339</v>
      </c>
      <c r="B363" s="133" t="s">
        <v>220</v>
      </c>
      <c r="C363" s="1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49.073416999999999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-117.801833</v>
      </c>
      <c r="E363" s="134" t="s">
        <v>224</v>
      </c>
      <c r="F363" s="134">
        <v>167.9</v>
      </c>
      <c r="G363" s="12" t="str">
        <f>IF(ISBLANK(F363)=TRUE," ",'2. Metadata'!B$14)</f>
        <v>microSiemens per centimetre</v>
      </c>
      <c r="H363" s="134">
        <v>4.3499999999999996</v>
      </c>
      <c r="I363" s="11" t="str">
        <f>IF(ISBLANK(H363)=TRUE," ",'2. Metadata'!B$26)</f>
        <v>degrees Celsius</v>
      </c>
      <c r="J363" s="135" t="s">
        <v>224</v>
      </c>
      <c r="K363" s="7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5" x14ac:dyDescent="0.2">
      <c r="A364" s="133">
        <v>43189.583327835004</v>
      </c>
      <c r="B364" s="133" t="s">
        <v>220</v>
      </c>
      <c r="C364" s="1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49.073416999999999</v>
      </c>
      <c r="D364" s="9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-117.801833</v>
      </c>
      <c r="E364" s="134" t="s">
        <v>224</v>
      </c>
      <c r="F364" s="134">
        <v>161.9</v>
      </c>
      <c r="G364" s="12" t="str">
        <f>IF(ISBLANK(F364)=TRUE," ",'2. Metadata'!B$14)</f>
        <v>microSiemens per centimetre</v>
      </c>
      <c r="H364" s="134">
        <v>4.67</v>
      </c>
      <c r="I364" s="11" t="str">
        <f>IF(ISBLANK(H364)=TRUE," ",'2. Metadata'!B$26)</f>
        <v>degrees Celsius</v>
      </c>
      <c r="J364" s="135" t="s">
        <v>224</v>
      </c>
      <c r="K364" s="7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5" x14ac:dyDescent="0.2">
      <c r="A365" s="133">
        <v>43189.624994501668</v>
      </c>
      <c r="B365" s="133" t="s">
        <v>220</v>
      </c>
      <c r="C365" s="1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49.073416999999999</v>
      </c>
      <c r="D365" s="9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-117.801833</v>
      </c>
      <c r="E365" s="134" t="s">
        <v>224</v>
      </c>
      <c r="F365" s="134">
        <v>155.6</v>
      </c>
      <c r="G365" s="12" t="str">
        <f>IF(ISBLANK(F365)=TRUE," ",'2. Metadata'!B$14)</f>
        <v>microSiemens per centimetre</v>
      </c>
      <c r="H365" s="134">
        <v>4.4400000000000004</v>
      </c>
      <c r="I365" s="11" t="str">
        <f>IF(ISBLANK(H365)=TRUE," ",'2. Metadata'!B$26)</f>
        <v>degrees Celsius</v>
      </c>
      <c r="J365" s="135" t="s">
        <v>224</v>
      </c>
      <c r="K365" s="7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5" x14ac:dyDescent="0.2">
      <c r="A366" s="133">
        <v>43189.666661168332</v>
      </c>
      <c r="B366" s="133" t="s">
        <v>220</v>
      </c>
      <c r="C366" s="1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49.073416999999999</v>
      </c>
      <c r="D366" s="9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-117.801833</v>
      </c>
      <c r="E366" s="134" t="s">
        <v>224</v>
      </c>
      <c r="F366" s="134">
        <v>156.1</v>
      </c>
      <c r="G366" s="12" t="str">
        <f>IF(ISBLANK(F366)=TRUE," ",'2. Metadata'!B$14)</f>
        <v>microSiemens per centimetre</v>
      </c>
      <c r="H366" s="134">
        <v>4.24</v>
      </c>
      <c r="I366" s="11" t="str">
        <f>IF(ISBLANK(H366)=TRUE," ",'2. Metadata'!B$26)</f>
        <v>degrees Celsius</v>
      </c>
      <c r="J366" s="135" t="s">
        <v>224</v>
      </c>
      <c r="K366" s="7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5" x14ac:dyDescent="0.2">
      <c r="A367" s="133">
        <v>43189.708327834996</v>
      </c>
      <c r="B367" s="133" t="s">
        <v>220</v>
      </c>
      <c r="C367" s="1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49.073416999999999</v>
      </c>
      <c r="D367" s="9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-117.801833</v>
      </c>
      <c r="E367" s="134" t="s">
        <v>224</v>
      </c>
      <c r="F367" s="134">
        <v>156.9</v>
      </c>
      <c r="G367" s="12" t="str">
        <f>IF(ISBLANK(F367)=TRUE," ",'2. Metadata'!B$14)</f>
        <v>microSiemens per centimetre</v>
      </c>
      <c r="H367" s="134">
        <v>3.87</v>
      </c>
      <c r="I367" s="11" t="str">
        <f>IF(ISBLANK(H367)=TRUE," ",'2. Metadata'!B$26)</f>
        <v>degrees Celsius</v>
      </c>
      <c r="J367" s="135" t="s">
        <v>224</v>
      </c>
      <c r="K367" s="7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5" x14ac:dyDescent="0.2">
      <c r="A368" s="133">
        <v>43189.749994501661</v>
      </c>
      <c r="B368" s="133" t="s">
        <v>220</v>
      </c>
      <c r="C368" s="1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49.073416999999999</v>
      </c>
      <c r="D368" s="9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-117.801833</v>
      </c>
      <c r="E368" s="134" t="s">
        <v>224</v>
      </c>
      <c r="F368" s="134">
        <v>158.69999999999999</v>
      </c>
      <c r="G368" s="12" t="str">
        <f>IF(ISBLANK(F368)=TRUE," ",'2. Metadata'!B$14)</f>
        <v>microSiemens per centimetre</v>
      </c>
      <c r="H368" s="134">
        <v>3.51</v>
      </c>
      <c r="I368" s="11" t="str">
        <f>IF(ISBLANK(H368)=TRUE," ",'2. Metadata'!B$26)</f>
        <v>degrees Celsius</v>
      </c>
      <c r="J368" s="135" t="s">
        <v>224</v>
      </c>
      <c r="K368" s="7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5" x14ac:dyDescent="0.2">
      <c r="A369" s="133">
        <v>43189.791661168325</v>
      </c>
      <c r="B369" s="133" t="s">
        <v>220</v>
      </c>
      <c r="C369" s="1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49.073416999999999</v>
      </c>
      <c r="D369" s="9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-117.801833</v>
      </c>
      <c r="E369" s="134" t="s">
        <v>224</v>
      </c>
      <c r="F369" s="134">
        <v>162.69999999999999</v>
      </c>
      <c r="G369" s="12" t="str">
        <f>IF(ISBLANK(F369)=TRUE," ",'2. Metadata'!B$14)</f>
        <v>microSiemens per centimetre</v>
      </c>
      <c r="H369" s="134">
        <v>3.23</v>
      </c>
      <c r="I369" s="11" t="str">
        <f>IF(ISBLANK(H369)=TRUE," ",'2. Metadata'!B$26)</f>
        <v>degrees Celsius</v>
      </c>
      <c r="J369" s="135" t="s">
        <v>224</v>
      </c>
      <c r="K369" s="7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5" x14ac:dyDescent="0.2">
      <c r="A370" s="133">
        <v>43189.833327834989</v>
      </c>
      <c r="B370" s="133" t="s">
        <v>220</v>
      </c>
      <c r="C370" s="1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49.073416999999999</v>
      </c>
      <c r="D370" s="9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-117.801833</v>
      </c>
      <c r="E370" s="134" t="s">
        <v>224</v>
      </c>
      <c r="F370" s="134">
        <v>166.3</v>
      </c>
      <c r="G370" s="12" t="str">
        <f>IF(ISBLANK(F370)=TRUE," ",'2. Metadata'!B$14)</f>
        <v>microSiemens per centimetre</v>
      </c>
      <c r="H370" s="134">
        <v>3.05</v>
      </c>
      <c r="I370" s="11" t="str">
        <f>IF(ISBLANK(H370)=TRUE," ",'2. Metadata'!B$26)</f>
        <v>degrees Celsius</v>
      </c>
      <c r="J370" s="135" t="s">
        <v>224</v>
      </c>
      <c r="K370" s="7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5" x14ac:dyDescent="0.2">
      <c r="A371" s="133">
        <v>43189.874994501653</v>
      </c>
      <c r="B371" s="133" t="s">
        <v>220</v>
      </c>
      <c r="C371" s="1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49.073416999999999</v>
      </c>
      <c r="D371" s="9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-117.801833</v>
      </c>
      <c r="E371" s="134" t="s">
        <v>224</v>
      </c>
      <c r="F371" s="134">
        <v>169.1</v>
      </c>
      <c r="G371" s="12" t="str">
        <f>IF(ISBLANK(F371)=TRUE," ",'2. Metadata'!B$14)</f>
        <v>microSiemens per centimetre</v>
      </c>
      <c r="H371" s="134">
        <v>2.88</v>
      </c>
      <c r="I371" s="11" t="str">
        <f>IF(ISBLANK(H371)=TRUE," ",'2. Metadata'!B$26)</f>
        <v>degrees Celsius</v>
      </c>
      <c r="J371" s="135" t="s">
        <v>224</v>
      </c>
      <c r="K371" s="7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5" x14ac:dyDescent="0.2">
      <c r="A372" s="133">
        <v>43189.916661168318</v>
      </c>
      <c r="B372" s="133" t="s">
        <v>220</v>
      </c>
      <c r="C372" s="1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49.073416999999999</v>
      </c>
      <c r="D372" s="9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-117.801833</v>
      </c>
      <c r="E372" s="134" t="s">
        <v>224</v>
      </c>
      <c r="F372" s="134">
        <v>171.8</v>
      </c>
      <c r="G372" s="12" t="str">
        <f>IF(ISBLANK(F372)=TRUE," ",'2. Metadata'!B$14)</f>
        <v>microSiemens per centimetre</v>
      </c>
      <c r="H372" s="134">
        <v>2.82</v>
      </c>
      <c r="I372" s="11" t="str">
        <f>IF(ISBLANK(H372)=TRUE," ",'2. Metadata'!B$26)</f>
        <v>degrees Celsius</v>
      </c>
      <c r="J372" s="135" t="s">
        <v>224</v>
      </c>
      <c r="K372" s="7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5" x14ac:dyDescent="0.2">
      <c r="A373" s="133">
        <v>43189.958327834982</v>
      </c>
      <c r="B373" s="133" t="s">
        <v>220</v>
      </c>
      <c r="C373" s="1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49.073416999999999</v>
      </c>
      <c r="D373" s="9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-117.801833</v>
      </c>
      <c r="E373" s="134" t="s">
        <v>224</v>
      </c>
      <c r="F373" s="134">
        <v>174</v>
      </c>
      <c r="G373" s="12" t="str">
        <f>IF(ISBLANK(F373)=TRUE," ",'2. Metadata'!B$14)</f>
        <v>microSiemens per centimetre</v>
      </c>
      <c r="H373" s="134">
        <v>2.8</v>
      </c>
      <c r="I373" s="11" t="str">
        <f>IF(ISBLANK(H373)=TRUE," ",'2. Metadata'!B$26)</f>
        <v>degrees Celsius</v>
      </c>
      <c r="J373" s="135" t="s">
        <v>224</v>
      </c>
      <c r="K373" s="7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5" x14ac:dyDescent="0.2">
      <c r="A374" s="133">
        <v>43189.999994501646</v>
      </c>
      <c r="B374" s="133" t="s">
        <v>220</v>
      </c>
      <c r="C374" s="1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49.073416999999999</v>
      </c>
      <c r="D374" s="9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-117.801833</v>
      </c>
      <c r="E374" s="134" t="s">
        <v>224</v>
      </c>
      <c r="F374" s="134">
        <v>175.7</v>
      </c>
      <c r="G374" s="12" t="str">
        <f>IF(ISBLANK(F374)=TRUE," ",'2. Metadata'!B$14)</f>
        <v>microSiemens per centimetre</v>
      </c>
      <c r="H374" s="134">
        <v>2.81</v>
      </c>
      <c r="I374" s="11" t="str">
        <f>IF(ISBLANK(H374)=TRUE," ",'2. Metadata'!B$26)</f>
        <v>degrees Celsius</v>
      </c>
      <c r="J374" s="135" t="s">
        <v>224</v>
      </c>
      <c r="K374" s="7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5" x14ac:dyDescent="0.2">
      <c r="A375" s="133">
        <v>43190.04166116831</v>
      </c>
      <c r="B375" s="133" t="s">
        <v>220</v>
      </c>
      <c r="C375" s="1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49.073416999999999</v>
      </c>
      <c r="D375" s="9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-117.801833</v>
      </c>
      <c r="E375" s="134" t="s">
        <v>224</v>
      </c>
      <c r="F375" s="134">
        <v>176.9</v>
      </c>
      <c r="G375" s="12" t="str">
        <f>IF(ISBLANK(F375)=TRUE," ",'2. Metadata'!B$14)</f>
        <v>microSiemens per centimetre</v>
      </c>
      <c r="H375" s="134">
        <v>2.77</v>
      </c>
      <c r="I375" s="11" t="str">
        <f>IF(ISBLANK(H375)=TRUE," ",'2. Metadata'!B$26)</f>
        <v>degrees Celsius</v>
      </c>
      <c r="J375" s="135" t="s">
        <v>224</v>
      </c>
      <c r="K375" s="7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5" x14ac:dyDescent="0.2">
      <c r="A376" s="133">
        <v>43190.083327834975</v>
      </c>
      <c r="B376" s="133" t="s">
        <v>220</v>
      </c>
      <c r="C376" s="1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49.073416999999999</v>
      </c>
      <c r="D376" s="9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-117.801833</v>
      </c>
      <c r="E376" s="134" t="s">
        <v>224</v>
      </c>
      <c r="F376" s="134">
        <v>178</v>
      </c>
      <c r="G376" s="12" t="str">
        <f>IF(ISBLANK(F376)=TRUE," ",'2. Metadata'!B$14)</f>
        <v>microSiemens per centimetre</v>
      </c>
      <c r="H376" s="134">
        <v>2.74</v>
      </c>
      <c r="I376" s="11" t="str">
        <f>IF(ISBLANK(H376)=TRUE," ",'2. Metadata'!B$26)</f>
        <v>degrees Celsius</v>
      </c>
      <c r="J376" s="135" t="s">
        <v>224</v>
      </c>
      <c r="K376" s="7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5" x14ac:dyDescent="0.2">
      <c r="A377" s="133">
        <v>43190.124994501639</v>
      </c>
      <c r="B377" s="133" t="s">
        <v>220</v>
      </c>
      <c r="C377" s="1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49.073416999999999</v>
      </c>
      <c r="D377" s="9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-117.801833</v>
      </c>
      <c r="E377" s="134" t="s">
        <v>224</v>
      </c>
      <c r="F377" s="134">
        <v>179.2</v>
      </c>
      <c r="G377" s="12" t="str">
        <f>IF(ISBLANK(F377)=TRUE," ",'2. Metadata'!B$14)</f>
        <v>microSiemens per centimetre</v>
      </c>
      <c r="H377" s="134">
        <v>2.71</v>
      </c>
      <c r="I377" s="11" t="str">
        <f>IF(ISBLANK(H377)=TRUE," ",'2. Metadata'!B$26)</f>
        <v>degrees Celsius</v>
      </c>
      <c r="J377" s="135" t="s">
        <v>224</v>
      </c>
      <c r="K377" s="7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5" x14ac:dyDescent="0.2">
      <c r="A378" s="133">
        <v>43190.166661168303</v>
      </c>
      <c r="B378" s="133" t="s">
        <v>220</v>
      </c>
      <c r="C378" s="1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49.073416999999999</v>
      </c>
      <c r="D378" s="9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-117.801833</v>
      </c>
      <c r="E378" s="134" t="s">
        <v>224</v>
      </c>
      <c r="F378" s="134">
        <v>166.3</v>
      </c>
      <c r="G378" s="12" t="str">
        <f>IF(ISBLANK(F378)=TRUE," ",'2. Metadata'!B$14)</f>
        <v>microSiemens per centimetre</v>
      </c>
      <c r="H378" s="134">
        <v>2.68</v>
      </c>
      <c r="I378" s="11" t="str">
        <f>IF(ISBLANK(H378)=TRUE," ",'2. Metadata'!B$26)</f>
        <v>degrees Celsius</v>
      </c>
      <c r="J378" s="135" t="s">
        <v>224</v>
      </c>
      <c r="K378" s="7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5" x14ac:dyDescent="0.2">
      <c r="A379" s="133">
        <v>43190.208327834967</v>
      </c>
      <c r="B379" s="133" t="s">
        <v>220</v>
      </c>
      <c r="C379" s="1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49.073416999999999</v>
      </c>
      <c r="D379" s="9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-117.801833</v>
      </c>
      <c r="E379" s="134" t="s">
        <v>224</v>
      </c>
      <c r="F379" s="134">
        <v>181</v>
      </c>
      <c r="G379" s="12" t="str">
        <f>IF(ISBLANK(F379)=TRUE," ",'2. Metadata'!B$14)</f>
        <v>microSiemens per centimetre</v>
      </c>
      <c r="H379" s="134">
        <v>2.62</v>
      </c>
      <c r="I379" s="11" t="str">
        <f>IF(ISBLANK(H379)=TRUE," ",'2. Metadata'!B$26)</f>
        <v>degrees Celsius</v>
      </c>
      <c r="J379" s="135" t="s">
        <v>224</v>
      </c>
      <c r="K379" s="7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5" x14ac:dyDescent="0.2">
      <c r="A380" s="133">
        <v>43190.249994501632</v>
      </c>
      <c r="B380" s="133" t="s">
        <v>220</v>
      </c>
      <c r="C380" s="1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49.073416999999999</v>
      </c>
      <c r="D380" s="9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-117.801833</v>
      </c>
      <c r="E380" s="134" t="s">
        <v>224</v>
      </c>
      <c r="F380" s="134">
        <v>181.7</v>
      </c>
      <c r="G380" s="12" t="str">
        <f>IF(ISBLANK(F380)=TRUE," ",'2. Metadata'!B$14)</f>
        <v>microSiemens per centimetre</v>
      </c>
      <c r="H380" s="134">
        <v>2.56</v>
      </c>
      <c r="I380" s="11" t="str">
        <f>IF(ISBLANK(H380)=TRUE," ",'2. Metadata'!B$26)</f>
        <v>degrees Celsius</v>
      </c>
      <c r="J380" s="135" t="s">
        <v>224</v>
      </c>
      <c r="K380" s="7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5" x14ac:dyDescent="0.2">
      <c r="A381" s="133">
        <v>43190.291661168296</v>
      </c>
      <c r="B381" s="133" t="s">
        <v>220</v>
      </c>
      <c r="C381" s="1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49.073416999999999</v>
      </c>
      <c r="D381" s="9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-117.801833</v>
      </c>
      <c r="E381" s="134" t="s">
        <v>224</v>
      </c>
      <c r="F381" s="134">
        <v>182.6</v>
      </c>
      <c r="G381" s="12" t="str">
        <f>IF(ISBLANK(F381)=TRUE," ",'2. Metadata'!B$14)</f>
        <v>microSiemens per centimetre</v>
      </c>
      <c r="H381" s="134">
        <v>2.5299999999999998</v>
      </c>
      <c r="I381" s="11" t="str">
        <f>IF(ISBLANK(H381)=TRUE," ",'2. Metadata'!B$26)</f>
        <v>degrees Celsius</v>
      </c>
      <c r="J381" s="135" t="s">
        <v>224</v>
      </c>
      <c r="K381" s="7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5" x14ac:dyDescent="0.2">
      <c r="A382" s="133">
        <v>43190.33332783496</v>
      </c>
      <c r="B382" s="133" t="s">
        <v>220</v>
      </c>
      <c r="C382" s="1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49.073416999999999</v>
      </c>
      <c r="D382" s="9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-117.801833</v>
      </c>
      <c r="E382" s="134" t="s">
        <v>224</v>
      </c>
      <c r="F382" s="134">
        <v>182.8</v>
      </c>
      <c r="G382" s="12" t="str">
        <f>IF(ISBLANK(F382)=TRUE," ",'2. Metadata'!B$14)</f>
        <v>microSiemens per centimetre</v>
      </c>
      <c r="H382" s="134">
        <v>2.5299999999999998</v>
      </c>
      <c r="I382" s="11" t="str">
        <f>IF(ISBLANK(H382)=TRUE," ",'2. Metadata'!B$26)</f>
        <v>degrees Celsius</v>
      </c>
      <c r="J382" s="135" t="s">
        <v>224</v>
      </c>
      <c r="K382" s="7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5" x14ac:dyDescent="0.2">
      <c r="A383" s="133">
        <v>43190.374994501624</v>
      </c>
      <c r="B383" s="133" t="s">
        <v>220</v>
      </c>
      <c r="C383" s="1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49.073416999999999</v>
      </c>
      <c r="D383" s="9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-117.801833</v>
      </c>
      <c r="E383" s="134" t="s">
        <v>224</v>
      </c>
      <c r="F383" s="134">
        <v>184.3</v>
      </c>
      <c r="G383" s="12" t="str">
        <f>IF(ISBLANK(F383)=TRUE," ",'2. Metadata'!B$14)</f>
        <v>microSiemens per centimetre</v>
      </c>
      <c r="H383" s="134">
        <v>2.62</v>
      </c>
      <c r="I383" s="11" t="str">
        <f>IF(ISBLANK(H383)=TRUE," ",'2. Metadata'!B$26)</f>
        <v>degrees Celsius</v>
      </c>
      <c r="J383" s="135" t="s">
        <v>224</v>
      </c>
      <c r="K383" s="7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5" x14ac:dyDescent="0.2">
      <c r="A384" s="133">
        <v>43190.416661168289</v>
      </c>
      <c r="B384" s="133" t="s">
        <v>220</v>
      </c>
      <c r="C384" s="1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49.073416999999999</v>
      </c>
      <c r="D384" s="9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-117.801833</v>
      </c>
      <c r="E384" s="134" t="s">
        <v>224</v>
      </c>
      <c r="F384" s="134">
        <v>184.9</v>
      </c>
      <c r="G384" s="12" t="str">
        <f>IF(ISBLANK(F384)=TRUE," ",'2. Metadata'!B$14)</f>
        <v>microSiemens per centimetre</v>
      </c>
      <c r="H384" s="134">
        <v>2.82</v>
      </c>
      <c r="I384" s="11" t="str">
        <f>IF(ISBLANK(H384)=TRUE," ",'2. Metadata'!B$26)</f>
        <v>degrees Celsius</v>
      </c>
      <c r="J384" s="135" t="s">
        <v>224</v>
      </c>
      <c r="K384" s="7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5" x14ac:dyDescent="0.2">
      <c r="A385" s="133">
        <v>43190.458327834953</v>
      </c>
      <c r="B385" s="133" t="s">
        <v>220</v>
      </c>
      <c r="C385" s="1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49.073416999999999</v>
      </c>
      <c r="D385" s="9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-117.801833</v>
      </c>
      <c r="E385" s="134" t="s">
        <v>224</v>
      </c>
      <c r="F385" s="134">
        <v>186.9</v>
      </c>
      <c r="G385" s="12" t="str">
        <f>IF(ISBLANK(F385)=TRUE," ",'2. Metadata'!B$14)</f>
        <v>microSiemens per centimetre</v>
      </c>
      <c r="H385" s="134">
        <v>3.06</v>
      </c>
      <c r="I385" s="11" t="str">
        <f>IF(ISBLANK(H385)=TRUE," ",'2. Metadata'!B$26)</f>
        <v>degrees Celsius</v>
      </c>
      <c r="J385" s="135" t="s">
        <v>224</v>
      </c>
      <c r="K385" s="7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5" x14ac:dyDescent="0.2">
      <c r="A386" s="133">
        <v>43190.499994501617</v>
      </c>
      <c r="B386" s="133" t="s">
        <v>220</v>
      </c>
      <c r="C386" s="1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49.073416999999999</v>
      </c>
      <c r="D386" s="9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-117.801833</v>
      </c>
      <c r="E386" s="134" t="s">
        <v>224</v>
      </c>
      <c r="F386" s="134">
        <v>188.8</v>
      </c>
      <c r="G386" s="12" t="str">
        <f>IF(ISBLANK(F386)=TRUE," ",'2. Metadata'!B$14)</f>
        <v>microSiemens per centimetre</v>
      </c>
      <c r="H386" s="134">
        <v>3.43</v>
      </c>
      <c r="I386" s="11" t="str">
        <f>IF(ISBLANK(H386)=TRUE," ",'2. Metadata'!B$26)</f>
        <v>degrees Celsius</v>
      </c>
      <c r="J386" s="135" t="s">
        <v>224</v>
      </c>
      <c r="K386" s="7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5" x14ac:dyDescent="0.2">
      <c r="A387" s="133">
        <v>43190.541661168281</v>
      </c>
      <c r="B387" s="133" t="s">
        <v>220</v>
      </c>
      <c r="C387" s="1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49.073416999999999</v>
      </c>
      <c r="D387" s="9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-117.801833</v>
      </c>
      <c r="E387" s="134" t="s">
        <v>224</v>
      </c>
      <c r="F387" s="134">
        <v>189.1</v>
      </c>
      <c r="G387" s="12" t="str">
        <f>IF(ISBLANK(F387)=TRUE," ",'2. Metadata'!B$14)</f>
        <v>microSiemens per centimetre</v>
      </c>
      <c r="H387" s="134">
        <v>3.87</v>
      </c>
      <c r="I387" s="11" t="str">
        <f>IF(ISBLANK(H387)=TRUE," ",'2. Metadata'!B$26)</f>
        <v>degrees Celsius</v>
      </c>
      <c r="J387" s="135" t="s">
        <v>224</v>
      </c>
      <c r="K387" s="7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5" x14ac:dyDescent="0.2">
      <c r="A388" s="133">
        <v>43190.583327834946</v>
      </c>
      <c r="B388" s="133" t="s">
        <v>220</v>
      </c>
      <c r="C388" s="1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49.073416999999999</v>
      </c>
      <c r="D388" s="9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-117.801833</v>
      </c>
      <c r="E388" s="134" t="s">
        <v>224</v>
      </c>
      <c r="F388" s="134">
        <v>187.3</v>
      </c>
      <c r="G388" s="12" t="str">
        <f>IF(ISBLANK(F388)=TRUE," ",'2. Metadata'!B$14)</f>
        <v>microSiemens per centimetre</v>
      </c>
      <c r="H388" s="134">
        <v>4.12</v>
      </c>
      <c r="I388" s="11" t="str">
        <f>IF(ISBLANK(H388)=TRUE," ",'2. Metadata'!B$26)</f>
        <v>degrees Celsius</v>
      </c>
      <c r="J388" s="135" t="s">
        <v>224</v>
      </c>
      <c r="K388" s="7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5" x14ac:dyDescent="0.2">
      <c r="A389" s="133">
        <v>43190.62499450161</v>
      </c>
      <c r="B389" s="133" t="s">
        <v>220</v>
      </c>
      <c r="C389" s="1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49.073416999999999</v>
      </c>
      <c r="D389" s="9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-117.801833</v>
      </c>
      <c r="E389" s="134" t="s">
        <v>224</v>
      </c>
      <c r="F389" s="134">
        <v>184.8</v>
      </c>
      <c r="G389" s="12" t="str">
        <f>IF(ISBLANK(F389)=TRUE," ",'2. Metadata'!B$14)</f>
        <v>microSiemens per centimetre</v>
      </c>
      <c r="H389" s="134">
        <v>4.25</v>
      </c>
      <c r="I389" s="11" t="str">
        <f>IF(ISBLANK(H389)=TRUE," ",'2. Metadata'!B$26)</f>
        <v>degrees Celsius</v>
      </c>
      <c r="J389" s="135" t="s">
        <v>224</v>
      </c>
      <c r="K389" s="7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5" x14ac:dyDescent="0.2">
      <c r="A390" s="133">
        <v>43190.666661168274</v>
      </c>
      <c r="B390" s="133" t="s">
        <v>220</v>
      </c>
      <c r="C390" s="1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49.073416999999999</v>
      </c>
      <c r="D390" s="9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-117.801833</v>
      </c>
      <c r="E390" s="134" t="s">
        <v>224</v>
      </c>
      <c r="F390" s="134">
        <v>183.1</v>
      </c>
      <c r="G390" s="12" t="str">
        <f>IF(ISBLANK(F390)=TRUE," ",'2. Metadata'!B$14)</f>
        <v>microSiemens per centimetre</v>
      </c>
      <c r="H390" s="134">
        <v>4.25</v>
      </c>
      <c r="I390" s="11" t="str">
        <f>IF(ISBLANK(H390)=TRUE," ",'2. Metadata'!B$26)</f>
        <v>degrees Celsius</v>
      </c>
      <c r="J390" s="135" t="s">
        <v>224</v>
      </c>
      <c r="K390" s="7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5" x14ac:dyDescent="0.2">
      <c r="A391" s="133">
        <v>43190.708327834938</v>
      </c>
      <c r="B391" s="133" t="s">
        <v>220</v>
      </c>
      <c r="C391" s="1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49.073416999999999</v>
      </c>
      <c r="D391" s="9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-117.801833</v>
      </c>
      <c r="E391" s="134" t="s">
        <v>224</v>
      </c>
      <c r="F391" s="134">
        <v>181.4</v>
      </c>
      <c r="G391" s="12" t="str">
        <f>IF(ISBLANK(F391)=TRUE," ",'2. Metadata'!B$14)</f>
        <v>microSiemens per centimetre</v>
      </c>
      <c r="H391" s="134">
        <v>4.09</v>
      </c>
      <c r="I391" s="11" t="str">
        <f>IF(ISBLANK(H391)=TRUE," ",'2. Metadata'!B$26)</f>
        <v>degrees Celsius</v>
      </c>
      <c r="J391" s="135" t="s">
        <v>224</v>
      </c>
      <c r="K391" s="7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5" x14ac:dyDescent="0.2">
      <c r="A392" s="133">
        <v>43190.749994501602</v>
      </c>
      <c r="B392" s="133" t="s">
        <v>220</v>
      </c>
      <c r="C392" s="1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49.073416999999999</v>
      </c>
      <c r="D392" s="9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-117.801833</v>
      </c>
      <c r="E392" s="134" t="s">
        <v>224</v>
      </c>
      <c r="F392" s="134">
        <v>182</v>
      </c>
      <c r="G392" s="12" t="str">
        <f>IF(ISBLANK(F392)=TRUE," ",'2. Metadata'!B$14)</f>
        <v>microSiemens per centimetre</v>
      </c>
      <c r="H392" s="134">
        <v>3.83</v>
      </c>
      <c r="I392" s="11" t="str">
        <f>IF(ISBLANK(H392)=TRUE," ",'2. Metadata'!B$26)</f>
        <v>degrees Celsius</v>
      </c>
      <c r="J392" s="135" t="s">
        <v>224</v>
      </c>
      <c r="K392" s="7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5" x14ac:dyDescent="0.2">
      <c r="A393" s="133">
        <v>43190.791661168267</v>
      </c>
      <c r="B393" s="133" t="s">
        <v>220</v>
      </c>
      <c r="C393" s="1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49.073416999999999</v>
      </c>
      <c r="D393" s="9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-117.801833</v>
      </c>
      <c r="E393" s="134" t="s">
        <v>224</v>
      </c>
      <c r="F393" s="134">
        <v>182.6</v>
      </c>
      <c r="G393" s="12" t="str">
        <f>IF(ISBLANK(F393)=TRUE," ",'2. Metadata'!B$14)</f>
        <v>microSiemens per centimetre</v>
      </c>
      <c r="H393" s="134">
        <v>3.52</v>
      </c>
      <c r="I393" s="11" t="str">
        <f>IF(ISBLANK(H393)=TRUE," ",'2. Metadata'!B$26)</f>
        <v>degrees Celsius</v>
      </c>
      <c r="J393" s="135" t="s">
        <v>224</v>
      </c>
      <c r="K393" s="7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5" x14ac:dyDescent="0.2">
      <c r="A394" s="133">
        <v>43190.833327834931</v>
      </c>
      <c r="B394" s="133" t="s">
        <v>220</v>
      </c>
      <c r="C394" s="1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49.073416999999999</v>
      </c>
      <c r="D394" s="9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-117.801833</v>
      </c>
      <c r="E394" s="134" t="s">
        <v>224</v>
      </c>
      <c r="F394" s="134">
        <v>182.4</v>
      </c>
      <c r="G394" s="12" t="str">
        <f>IF(ISBLANK(F394)=TRUE," ",'2. Metadata'!B$14)</f>
        <v>microSiemens per centimetre</v>
      </c>
      <c r="H394" s="134">
        <v>3.21</v>
      </c>
      <c r="I394" s="11" t="str">
        <f>IF(ISBLANK(H394)=TRUE," ",'2. Metadata'!B$26)</f>
        <v>degrees Celsius</v>
      </c>
      <c r="J394" s="135" t="s">
        <v>224</v>
      </c>
      <c r="K394" s="7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5" x14ac:dyDescent="0.2">
      <c r="A395" s="133">
        <v>43190.874994501595</v>
      </c>
      <c r="B395" s="133" t="s">
        <v>220</v>
      </c>
      <c r="C395" s="1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49.073416999999999</v>
      </c>
      <c r="D395" s="9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-117.801833</v>
      </c>
      <c r="E395" s="134" t="s">
        <v>224</v>
      </c>
      <c r="F395" s="134">
        <v>138</v>
      </c>
      <c r="G395" s="12" t="str">
        <f>IF(ISBLANK(F395)=TRUE," ",'2. Metadata'!B$14)</f>
        <v>microSiemens per centimetre</v>
      </c>
      <c r="H395" s="134">
        <v>3.03</v>
      </c>
      <c r="I395" s="11" t="str">
        <f>IF(ISBLANK(H395)=TRUE," ",'2. Metadata'!B$26)</f>
        <v>degrees Celsius</v>
      </c>
      <c r="J395" s="135" t="s">
        <v>224</v>
      </c>
      <c r="K395" s="7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5" x14ac:dyDescent="0.2">
      <c r="A396" s="133">
        <v>43190.916661168259</v>
      </c>
      <c r="B396" s="133" t="s">
        <v>220</v>
      </c>
      <c r="C396" s="1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49.073416999999999</v>
      </c>
      <c r="D396" s="9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-117.801833</v>
      </c>
      <c r="E396" s="134" t="s">
        <v>224</v>
      </c>
      <c r="F396" s="134">
        <v>183.5</v>
      </c>
      <c r="G396" s="12" t="str">
        <f>IF(ISBLANK(F396)=TRUE," ",'2. Metadata'!B$14)</f>
        <v>microSiemens per centimetre</v>
      </c>
      <c r="H396" s="134">
        <v>2.9</v>
      </c>
      <c r="I396" s="11" t="str">
        <f>IF(ISBLANK(H396)=TRUE," ",'2. Metadata'!B$26)</f>
        <v>degrees Celsius</v>
      </c>
      <c r="J396" s="135" t="s">
        <v>224</v>
      </c>
      <c r="K396" s="7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5" x14ac:dyDescent="0.2">
      <c r="A397" s="133">
        <v>43190.958327834924</v>
      </c>
      <c r="B397" s="133" t="s">
        <v>220</v>
      </c>
      <c r="C397" s="1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49.073416999999999</v>
      </c>
      <c r="D397" s="9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-117.801833</v>
      </c>
      <c r="E397" s="134" t="s">
        <v>224</v>
      </c>
      <c r="F397" s="134">
        <v>184.5</v>
      </c>
      <c r="G397" s="12" t="str">
        <f>IF(ISBLANK(F397)=TRUE," ",'2. Metadata'!B$14)</f>
        <v>microSiemens per centimetre</v>
      </c>
      <c r="H397" s="134">
        <v>2.85</v>
      </c>
      <c r="I397" s="11" t="str">
        <f>IF(ISBLANK(H397)=TRUE," ",'2. Metadata'!B$26)</f>
        <v>degrees Celsius</v>
      </c>
      <c r="J397" s="135" t="s">
        <v>224</v>
      </c>
      <c r="K397" s="7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5" x14ac:dyDescent="0.2">
      <c r="A398" s="133">
        <v>43190.999994501588</v>
      </c>
      <c r="B398" s="133" t="s">
        <v>220</v>
      </c>
      <c r="C398" s="1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49.073416999999999</v>
      </c>
      <c r="D398" s="9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-117.801833</v>
      </c>
      <c r="E398" s="134" t="s">
        <v>224</v>
      </c>
      <c r="F398" s="134">
        <v>184.5</v>
      </c>
      <c r="G398" s="12" t="str">
        <f>IF(ISBLANK(F398)=TRUE," ",'2. Metadata'!B$14)</f>
        <v>microSiemens per centimetre</v>
      </c>
      <c r="H398" s="134">
        <v>2.76</v>
      </c>
      <c r="I398" s="11" t="str">
        <f>IF(ISBLANK(H398)=TRUE," ",'2. Metadata'!B$26)</f>
        <v>degrees Celsius</v>
      </c>
      <c r="J398" s="135" t="s">
        <v>224</v>
      </c>
      <c r="K398" s="7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5" x14ac:dyDescent="0.2">
      <c r="A399" s="133">
        <v>43191.041661168252</v>
      </c>
      <c r="B399" s="133" t="s">
        <v>220</v>
      </c>
      <c r="C399" s="1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49.073416999999999</v>
      </c>
      <c r="D399" s="9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-117.801833</v>
      </c>
      <c r="E399" s="134" t="s">
        <v>224</v>
      </c>
      <c r="F399" s="134">
        <v>186</v>
      </c>
      <c r="G399" s="12" t="str">
        <f>IF(ISBLANK(F399)=TRUE," ",'2. Metadata'!B$14)</f>
        <v>microSiemens per centimetre</v>
      </c>
      <c r="H399" s="134">
        <v>2.73</v>
      </c>
      <c r="I399" s="11" t="str">
        <f>IF(ISBLANK(H399)=TRUE," ",'2. Metadata'!B$26)</f>
        <v>degrees Celsius</v>
      </c>
      <c r="J399" s="135" t="s">
        <v>224</v>
      </c>
      <c r="K399" s="7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5" x14ac:dyDescent="0.2">
      <c r="A400" s="133">
        <v>43191.083327834916</v>
      </c>
      <c r="B400" s="133" t="s">
        <v>220</v>
      </c>
      <c r="C400" s="1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49.073416999999999</v>
      </c>
      <c r="D400" s="9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-117.801833</v>
      </c>
      <c r="E400" s="134" t="s">
        <v>224</v>
      </c>
      <c r="F400" s="134">
        <v>186.2</v>
      </c>
      <c r="G400" s="12" t="str">
        <f>IF(ISBLANK(F400)=TRUE," ",'2. Metadata'!B$14)</f>
        <v>microSiemens per centimetre</v>
      </c>
      <c r="H400" s="134">
        <v>2.66</v>
      </c>
      <c r="I400" s="11" t="str">
        <f>IF(ISBLANK(H400)=TRUE," ",'2. Metadata'!B$26)</f>
        <v>degrees Celsius</v>
      </c>
      <c r="J400" s="135" t="s">
        <v>224</v>
      </c>
      <c r="K400" s="7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5" x14ac:dyDescent="0.2">
      <c r="A401" s="133">
        <v>43191.124994501581</v>
      </c>
      <c r="B401" s="133" t="s">
        <v>220</v>
      </c>
      <c r="C401" s="1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49.073416999999999</v>
      </c>
      <c r="D401" s="9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-117.801833</v>
      </c>
      <c r="E401" s="134" t="s">
        <v>224</v>
      </c>
      <c r="F401" s="134">
        <v>183.4</v>
      </c>
      <c r="G401" s="12" t="str">
        <f>IF(ISBLANK(F401)=TRUE," ",'2. Metadata'!B$14)</f>
        <v>microSiemens per centimetre</v>
      </c>
      <c r="H401" s="134">
        <v>2.65</v>
      </c>
      <c r="I401" s="11" t="str">
        <f>IF(ISBLANK(H401)=TRUE," ",'2. Metadata'!B$26)</f>
        <v>degrees Celsius</v>
      </c>
      <c r="J401" s="135" t="s">
        <v>224</v>
      </c>
      <c r="K401" s="7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5" x14ac:dyDescent="0.2">
      <c r="A402" s="133">
        <v>43191.166661168245</v>
      </c>
      <c r="B402" s="133" t="s">
        <v>220</v>
      </c>
      <c r="C402" s="1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49.073416999999999</v>
      </c>
      <c r="D402" s="9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-117.801833</v>
      </c>
      <c r="E402" s="134" t="s">
        <v>224</v>
      </c>
      <c r="F402" s="134">
        <v>186.8</v>
      </c>
      <c r="G402" s="12" t="str">
        <f>IF(ISBLANK(F402)=TRUE," ",'2. Metadata'!B$14)</f>
        <v>microSiemens per centimetre</v>
      </c>
      <c r="H402" s="134">
        <v>2.63</v>
      </c>
      <c r="I402" s="11" t="str">
        <f>IF(ISBLANK(H402)=TRUE," ",'2. Metadata'!B$26)</f>
        <v>degrees Celsius</v>
      </c>
      <c r="J402" s="135" t="s">
        <v>224</v>
      </c>
      <c r="K402" s="7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5" x14ac:dyDescent="0.2">
      <c r="A403" s="133">
        <v>43191.208327834909</v>
      </c>
      <c r="B403" s="133" t="s">
        <v>220</v>
      </c>
      <c r="C403" s="1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49.073416999999999</v>
      </c>
      <c r="D403" s="9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-117.801833</v>
      </c>
      <c r="E403" s="134" t="s">
        <v>224</v>
      </c>
      <c r="F403" s="134">
        <v>187.8</v>
      </c>
      <c r="G403" s="12" t="str">
        <f>IF(ISBLANK(F403)=TRUE," ",'2. Metadata'!B$14)</f>
        <v>microSiemens per centimetre</v>
      </c>
      <c r="H403" s="134">
        <v>2.65</v>
      </c>
      <c r="I403" s="11" t="str">
        <f>IF(ISBLANK(H403)=TRUE," ",'2. Metadata'!B$26)</f>
        <v>degrees Celsius</v>
      </c>
      <c r="J403" s="135" t="s">
        <v>224</v>
      </c>
      <c r="K403" s="7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5" x14ac:dyDescent="0.2">
      <c r="A404" s="133">
        <v>43191.249994501573</v>
      </c>
      <c r="B404" s="133" t="s">
        <v>220</v>
      </c>
      <c r="C404" s="1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49.073416999999999</v>
      </c>
      <c r="D404" s="9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-117.801833</v>
      </c>
      <c r="E404" s="134" t="s">
        <v>224</v>
      </c>
      <c r="F404" s="134">
        <v>187.9</v>
      </c>
      <c r="G404" s="12" t="str">
        <f>IF(ISBLANK(F404)=TRUE," ",'2. Metadata'!B$14)</f>
        <v>microSiemens per centimetre</v>
      </c>
      <c r="H404" s="134">
        <v>2.69</v>
      </c>
      <c r="I404" s="11" t="str">
        <f>IF(ISBLANK(H404)=TRUE," ",'2. Metadata'!B$26)</f>
        <v>degrees Celsius</v>
      </c>
      <c r="J404" s="135" t="s">
        <v>224</v>
      </c>
      <c r="K404" s="7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5" x14ac:dyDescent="0.2">
      <c r="A405" s="133">
        <v>43191.291661168238</v>
      </c>
      <c r="B405" s="133" t="s">
        <v>220</v>
      </c>
      <c r="C405" s="1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49.073416999999999</v>
      </c>
      <c r="D405" s="9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-117.801833</v>
      </c>
      <c r="E405" s="134" t="s">
        <v>224</v>
      </c>
      <c r="F405" s="134">
        <v>188.9</v>
      </c>
      <c r="G405" s="12" t="str">
        <f>IF(ISBLANK(F405)=TRUE," ",'2. Metadata'!B$14)</f>
        <v>microSiemens per centimetre</v>
      </c>
      <c r="H405" s="134">
        <v>2.73</v>
      </c>
      <c r="I405" s="11" t="str">
        <f>IF(ISBLANK(H405)=TRUE," ",'2. Metadata'!B$26)</f>
        <v>degrees Celsius</v>
      </c>
      <c r="J405" s="135" t="s">
        <v>224</v>
      </c>
      <c r="K405" s="7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5" x14ac:dyDescent="0.2">
      <c r="A406" s="133">
        <v>43191.333327834902</v>
      </c>
      <c r="B406" s="133" t="s">
        <v>220</v>
      </c>
      <c r="C406" s="1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49.073416999999999</v>
      </c>
      <c r="D406" s="9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-117.801833</v>
      </c>
      <c r="E406" s="134" t="s">
        <v>224</v>
      </c>
      <c r="F406" s="134">
        <v>189.2</v>
      </c>
      <c r="G406" s="12" t="str">
        <f>IF(ISBLANK(F406)=TRUE," ",'2. Metadata'!B$14)</f>
        <v>microSiemens per centimetre</v>
      </c>
      <c r="H406" s="134">
        <v>2.77</v>
      </c>
      <c r="I406" s="11" t="str">
        <f>IF(ISBLANK(H406)=TRUE," ",'2. Metadata'!B$26)</f>
        <v>degrees Celsius</v>
      </c>
      <c r="J406" s="135" t="s">
        <v>224</v>
      </c>
      <c r="K406" s="7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5" x14ac:dyDescent="0.2">
      <c r="A407" s="133">
        <v>43191.374994501566</v>
      </c>
      <c r="B407" s="133" t="s">
        <v>220</v>
      </c>
      <c r="C407" s="1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49.073416999999999</v>
      </c>
      <c r="D407" s="9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-117.801833</v>
      </c>
      <c r="E407" s="134" t="s">
        <v>224</v>
      </c>
      <c r="F407" s="134">
        <v>189.7</v>
      </c>
      <c r="G407" s="12" t="str">
        <f>IF(ISBLANK(F407)=TRUE," ",'2. Metadata'!B$14)</f>
        <v>microSiemens per centimetre</v>
      </c>
      <c r="H407" s="134">
        <v>2.84</v>
      </c>
      <c r="I407" s="11" t="str">
        <f>IF(ISBLANK(H407)=TRUE," ",'2. Metadata'!B$26)</f>
        <v>degrees Celsius</v>
      </c>
      <c r="J407" s="135" t="s">
        <v>224</v>
      </c>
      <c r="K407" s="7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5" x14ac:dyDescent="0.2">
      <c r="A408" s="133">
        <v>43191.41666116823</v>
      </c>
      <c r="B408" s="133" t="s">
        <v>220</v>
      </c>
      <c r="C408" s="1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49.073416999999999</v>
      </c>
      <c r="D408" s="9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-117.801833</v>
      </c>
      <c r="E408" s="134" t="s">
        <v>224</v>
      </c>
      <c r="F408" s="134">
        <v>189.9</v>
      </c>
      <c r="G408" s="12" t="str">
        <f>IF(ISBLANK(F408)=TRUE," ",'2. Metadata'!B$14)</f>
        <v>microSiemens per centimetre</v>
      </c>
      <c r="H408" s="134">
        <v>2.95</v>
      </c>
      <c r="I408" s="11" t="str">
        <f>IF(ISBLANK(H408)=TRUE," ",'2. Metadata'!B$26)</f>
        <v>degrees Celsius</v>
      </c>
      <c r="J408" s="135" t="s">
        <v>224</v>
      </c>
      <c r="K408" s="7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5" x14ac:dyDescent="0.2">
      <c r="A409" s="133">
        <v>43191.458327834895</v>
      </c>
      <c r="B409" s="133" t="s">
        <v>220</v>
      </c>
      <c r="C409" s="1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49.073416999999999</v>
      </c>
      <c r="D409" s="9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-117.801833</v>
      </c>
      <c r="E409" s="134" t="s">
        <v>224</v>
      </c>
      <c r="F409" s="134">
        <v>190.7</v>
      </c>
      <c r="G409" s="12" t="str">
        <f>IF(ISBLANK(F409)=TRUE," ",'2. Metadata'!B$14)</f>
        <v>microSiemens per centimetre</v>
      </c>
      <c r="H409" s="134">
        <v>3.13</v>
      </c>
      <c r="I409" s="11" t="str">
        <f>IF(ISBLANK(H409)=TRUE," ",'2. Metadata'!B$26)</f>
        <v>degrees Celsius</v>
      </c>
      <c r="J409" s="135" t="s">
        <v>224</v>
      </c>
      <c r="K409" s="7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5" x14ac:dyDescent="0.2">
      <c r="A410" s="133">
        <v>43191.499994501559</v>
      </c>
      <c r="B410" s="133" t="s">
        <v>220</v>
      </c>
      <c r="C410" s="1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49.073416999999999</v>
      </c>
      <c r="D410" s="9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-117.801833</v>
      </c>
      <c r="E410" s="134" t="s">
        <v>224</v>
      </c>
      <c r="F410" s="134">
        <v>191.9</v>
      </c>
      <c r="G410" s="12" t="str">
        <f>IF(ISBLANK(F410)=TRUE," ",'2. Metadata'!B$14)</f>
        <v>microSiemens per centimetre</v>
      </c>
      <c r="H410" s="134">
        <v>3.45</v>
      </c>
      <c r="I410" s="11" t="str">
        <f>IF(ISBLANK(H410)=TRUE," ",'2. Metadata'!B$26)</f>
        <v>degrees Celsius</v>
      </c>
      <c r="J410" s="135" t="s">
        <v>224</v>
      </c>
      <c r="K410" s="7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5" x14ac:dyDescent="0.2">
      <c r="A411" s="133">
        <v>43191.541661168223</v>
      </c>
      <c r="B411" s="133" t="s">
        <v>220</v>
      </c>
      <c r="C411" s="1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49.073416999999999</v>
      </c>
      <c r="D411" s="9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-117.801833</v>
      </c>
      <c r="E411" s="134" t="s">
        <v>224</v>
      </c>
      <c r="F411" s="134">
        <v>192.7</v>
      </c>
      <c r="G411" s="12" t="str">
        <f>IF(ISBLANK(F411)=TRUE," ",'2. Metadata'!B$14)</f>
        <v>microSiemens per centimetre</v>
      </c>
      <c r="H411" s="134">
        <v>3.82</v>
      </c>
      <c r="I411" s="11" t="str">
        <f>IF(ISBLANK(H411)=TRUE," ",'2. Metadata'!B$26)</f>
        <v>degrees Celsius</v>
      </c>
      <c r="J411" s="135" t="s">
        <v>224</v>
      </c>
      <c r="K411" s="7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5" x14ac:dyDescent="0.2">
      <c r="A412" s="133">
        <v>43191.583327834887</v>
      </c>
      <c r="B412" s="133" t="s">
        <v>220</v>
      </c>
      <c r="C412" s="1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49.073416999999999</v>
      </c>
      <c r="D412" s="9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-117.801833</v>
      </c>
      <c r="E412" s="134" t="s">
        <v>224</v>
      </c>
      <c r="F412" s="134">
        <v>192</v>
      </c>
      <c r="G412" s="12" t="str">
        <f>IF(ISBLANK(F412)=TRUE," ",'2. Metadata'!B$14)</f>
        <v>microSiemens per centimetre</v>
      </c>
      <c r="H412" s="134">
        <v>4.08</v>
      </c>
      <c r="I412" s="11" t="str">
        <f>IF(ISBLANK(H412)=TRUE," ",'2. Metadata'!B$26)</f>
        <v>degrees Celsius</v>
      </c>
      <c r="J412" s="135" t="s">
        <v>224</v>
      </c>
      <c r="K412" s="7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5" x14ac:dyDescent="0.2">
      <c r="A413" s="133">
        <v>43191.624994501552</v>
      </c>
      <c r="B413" s="133" t="s">
        <v>220</v>
      </c>
      <c r="C413" s="1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49.073416999999999</v>
      </c>
      <c r="D413" s="9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-117.801833</v>
      </c>
      <c r="E413" s="134" t="s">
        <v>224</v>
      </c>
      <c r="F413" s="134">
        <v>191.8</v>
      </c>
      <c r="G413" s="12" t="str">
        <f>IF(ISBLANK(F413)=TRUE," ",'2. Metadata'!B$14)</f>
        <v>microSiemens per centimetre</v>
      </c>
      <c r="H413" s="134">
        <v>4.12</v>
      </c>
      <c r="I413" s="11" t="str">
        <f>IF(ISBLANK(H413)=TRUE," ",'2. Metadata'!B$26)</f>
        <v>degrees Celsius</v>
      </c>
      <c r="J413" s="135" t="s">
        <v>224</v>
      </c>
      <c r="K413" s="7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5" x14ac:dyDescent="0.2">
      <c r="A414" s="133">
        <v>43191.666661168216</v>
      </c>
      <c r="B414" s="133" t="s">
        <v>220</v>
      </c>
      <c r="C414" s="1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49.073416999999999</v>
      </c>
      <c r="D414" s="9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-117.801833</v>
      </c>
      <c r="E414" s="134" t="s">
        <v>224</v>
      </c>
      <c r="F414" s="134">
        <v>190.7</v>
      </c>
      <c r="G414" s="12" t="str">
        <f>IF(ISBLANK(F414)=TRUE," ",'2. Metadata'!B$14)</f>
        <v>microSiemens per centimetre</v>
      </c>
      <c r="H414" s="134">
        <v>3.88</v>
      </c>
      <c r="I414" s="11" t="str">
        <f>IF(ISBLANK(H414)=TRUE," ",'2. Metadata'!B$26)</f>
        <v>degrees Celsius</v>
      </c>
      <c r="J414" s="135" t="s">
        <v>224</v>
      </c>
      <c r="K414" s="7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5" x14ac:dyDescent="0.2">
      <c r="A415" s="133">
        <v>43191.70832783488</v>
      </c>
      <c r="B415" s="133" t="s">
        <v>220</v>
      </c>
      <c r="C415" s="1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49.073416999999999</v>
      </c>
      <c r="D415" s="9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-117.801833</v>
      </c>
      <c r="E415" s="134" t="s">
        <v>224</v>
      </c>
      <c r="F415" s="134">
        <v>189.5</v>
      </c>
      <c r="G415" s="12" t="str">
        <f>IF(ISBLANK(F415)=TRUE," ",'2. Metadata'!B$14)</f>
        <v>microSiemens per centimetre</v>
      </c>
      <c r="H415" s="134">
        <v>3.8</v>
      </c>
      <c r="I415" s="11" t="str">
        <f>IF(ISBLANK(H415)=TRUE," ",'2. Metadata'!B$26)</f>
        <v>degrees Celsius</v>
      </c>
      <c r="J415" s="135" t="s">
        <v>224</v>
      </c>
      <c r="K415" s="7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5" x14ac:dyDescent="0.2">
      <c r="A416" s="133">
        <v>43191.749994501544</v>
      </c>
      <c r="B416" s="133" t="s">
        <v>220</v>
      </c>
      <c r="C416" s="1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49.073416999999999</v>
      </c>
      <c r="D416" s="9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-117.801833</v>
      </c>
      <c r="E416" s="134" t="s">
        <v>224</v>
      </c>
      <c r="F416" s="134">
        <v>188.7</v>
      </c>
      <c r="G416" s="12" t="str">
        <f>IF(ISBLANK(F416)=TRUE," ",'2. Metadata'!B$14)</f>
        <v>microSiemens per centimetre</v>
      </c>
      <c r="H416" s="134">
        <v>3.59</v>
      </c>
      <c r="I416" s="11" t="str">
        <f>IF(ISBLANK(H416)=TRUE," ",'2. Metadata'!B$26)</f>
        <v>degrees Celsius</v>
      </c>
      <c r="J416" s="135" t="s">
        <v>224</v>
      </c>
      <c r="K416" s="7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5" x14ac:dyDescent="0.2">
      <c r="A417" s="133">
        <v>43191.791661168209</v>
      </c>
      <c r="B417" s="133" t="s">
        <v>220</v>
      </c>
      <c r="C417" s="1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49.073416999999999</v>
      </c>
      <c r="D417" s="9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-117.801833</v>
      </c>
      <c r="E417" s="134" t="s">
        <v>224</v>
      </c>
      <c r="F417" s="134">
        <v>188</v>
      </c>
      <c r="G417" s="12" t="str">
        <f>IF(ISBLANK(F417)=TRUE," ",'2. Metadata'!B$14)</f>
        <v>microSiemens per centimetre</v>
      </c>
      <c r="H417" s="134">
        <v>3.49</v>
      </c>
      <c r="I417" s="11" t="str">
        <f>IF(ISBLANK(H417)=TRUE," ",'2. Metadata'!B$26)</f>
        <v>degrees Celsius</v>
      </c>
      <c r="J417" s="135" t="s">
        <v>224</v>
      </c>
      <c r="K417" s="7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5" x14ac:dyDescent="0.2">
      <c r="A418" s="133">
        <v>43191.833327834873</v>
      </c>
      <c r="B418" s="133" t="s">
        <v>220</v>
      </c>
      <c r="C418" s="1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49.073416999999999</v>
      </c>
      <c r="D418" s="9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-117.801833</v>
      </c>
      <c r="E418" s="134" t="s">
        <v>224</v>
      </c>
      <c r="F418" s="134">
        <v>188</v>
      </c>
      <c r="G418" s="12" t="str">
        <f>IF(ISBLANK(F418)=TRUE," ",'2. Metadata'!B$14)</f>
        <v>microSiemens per centimetre</v>
      </c>
      <c r="H418" s="134">
        <v>3.33</v>
      </c>
      <c r="I418" s="11" t="str">
        <f>IF(ISBLANK(H418)=TRUE," ",'2. Metadata'!B$26)</f>
        <v>degrees Celsius</v>
      </c>
      <c r="J418" s="135" t="s">
        <v>224</v>
      </c>
      <c r="K418" s="7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5" x14ac:dyDescent="0.2">
      <c r="A419" s="133">
        <v>43191.874994501537</v>
      </c>
      <c r="B419" s="133" t="s">
        <v>220</v>
      </c>
      <c r="C419" s="1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49.073416999999999</v>
      </c>
      <c r="D419" s="9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-117.801833</v>
      </c>
      <c r="E419" s="134" t="s">
        <v>224</v>
      </c>
      <c r="F419" s="134">
        <v>187.7</v>
      </c>
      <c r="G419" s="12" t="str">
        <f>IF(ISBLANK(F419)=TRUE," ",'2. Metadata'!B$14)</f>
        <v>microSiemens per centimetre</v>
      </c>
      <c r="H419" s="134">
        <v>3.2</v>
      </c>
      <c r="I419" s="11" t="str">
        <f>IF(ISBLANK(H419)=TRUE," ",'2. Metadata'!B$26)</f>
        <v>degrees Celsius</v>
      </c>
      <c r="J419" s="135" t="s">
        <v>224</v>
      </c>
      <c r="K419" s="7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5" x14ac:dyDescent="0.2">
      <c r="A420" s="133">
        <v>43191.916661168201</v>
      </c>
      <c r="B420" s="133" t="s">
        <v>220</v>
      </c>
      <c r="C420" s="1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49.073416999999999</v>
      </c>
      <c r="D420" s="9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-117.801833</v>
      </c>
      <c r="E420" s="134" t="s">
        <v>224</v>
      </c>
      <c r="F420" s="134">
        <v>187.9</v>
      </c>
      <c r="G420" s="12" t="str">
        <f>IF(ISBLANK(F420)=TRUE," ",'2. Metadata'!B$14)</f>
        <v>microSiemens per centimetre</v>
      </c>
      <c r="H420" s="134">
        <v>3.11</v>
      </c>
      <c r="I420" s="11" t="str">
        <f>IF(ISBLANK(H420)=TRUE," ",'2. Metadata'!B$26)</f>
        <v>degrees Celsius</v>
      </c>
      <c r="J420" s="135" t="s">
        <v>224</v>
      </c>
      <c r="K420" s="7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5" x14ac:dyDescent="0.2">
      <c r="A421" s="133">
        <v>43191.958327834865</v>
      </c>
      <c r="B421" s="133" t="s">
        <v>220</v>
      </c>
      <c r="C421" s="1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49.073416999999999</v>
      </c>
      <c r="D421" s="9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-117.801833</v>
      </c>
      <c r="E421" s="134" t="s">
        <v>224</v>
      </c>
      <c r="F421" s="134">
        <v>188.3</v>
      </c>
      <c r="G421" s="12" t="str">
        <f>IF(ISBLANK(F421)=TRUE," ",'2. Metadata'!B$14)</f>
        <v>microSiemens per centimetre</v>
      </c>
      <c r="H421" s="134">
        <v>3.1</v>
      </c>
      <c r="I421" s="11" t="str">
        <f>IF(ISBLANK(H421)=TRUE," ",'2. Metadata'!B$26)</f>
        <v>degrees Celsius</v>
      </c>
      <c r="J421" s="135" t="s">
        <v>224</v>
      </c>
      <c r="K421" s="7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5" x14ac:dyDescent="0.2">
      <c r="A422" s="133">
        <v>43191.99999450153</v>
      </c>
      <c r="B422" s="133" t="s">
        <v>220</v>
      </c>
      <c r="C422" s="1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49.073416999999999</v>
      </c>
      <c r="D422" s="9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-117.801833</v>
      </c>
      <c r="E422" s="134" t="s">
        <v>224</v>
      </c>
      <c r="F422" s="134">
        <v>187.9</v>
      </c>
      <c r="G422" s="12" t="str">
        <f>IF(ISBLANK(F422)=TRUE," ",'2. Metadata'!B$14)</f>
        <v>microSiemens per centimetre</v>
      </c>
      <c r="H422" s="134">
        <v>3.07</v>
      </c>
      <c r="I422" s="11" t="str">
        <f>IF(ISBLANK(H422)=TRUE," ",'2. Metadata'!B$26)</f>
        <v>degrees Celsius</v>
      </c>
      <c r="J422" s="135" t="s">
        <v>224</v>
      </c>
      <c r="K422" s="7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5" x14ac:dyDescent="0.2">
      <c r="A423" s="133">
        <v>43192.041661168194</v>
      </c>
      <c r="B423" s="133" t="s">
        <v>220</v>
      </c>
      <c r="C423" s="1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49.073416999999999</v>
      </c>
      <c r="D423" s="9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-117.801833</v>
      </c>
      <c r="E423" s="134" t="s">
        <v>224</v>
      </c>
      <c r="F423" s="134">
        <v>188.5</v>
      </c>
      <c r="G423" s="12" t="str">
        <f>IF(ISBLANK(F423)=TRUE," ",'2. Metadata'!B$14)</f>
        <v>microSiemens per centimetre</v>
      </c>
      <c r="H423" s="134">
        <v>3.04</v>
      </c>
      <c r="I423" s="11" t="str">
        <f>IF(ISBLANK(H423)=TRUE," ",'2. Metadata'!B$26)</f>
        <v>degrees Celsius</v>
      </c>
      <c r="J423" s="135" t="s">
        <v>224</v>
      </c>
      <c r="K423" s="7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5" x14ac:dyDescent="0.2">
      <c r="A424" s="133">
        <v>43192.083327834858</v>
      </c>
      <c r="B424" s="133" t="s">
        <v>220</v>
      </c>
      <c r="C424" s="1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49.073416999999999</v>
      </c>
      <c r="D424" s="9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-117.801833</v>
      </c>
      <c r="E424" s="134" t="s">
        <v>224</v>
      </c>
      <c r="F424" s="134">
        <v>188.9</v>
      </c>
      <c r="G424" s="12" t="str">
        <f>IF(ISBLANK(F424)=TRUE," ",'2. Metadata'!B$14)</f>
        <v>microSiemens per centimetre</v>
      </c>
      <c r="H424" s="134">
        <v>3</v>
      </c>
      <c r="I424" s="11" t="str">
        <f>IF(ISBLANK(H424)=TRUE," ",'2. Metadata'!B$26)</f>
        <v>degrees Celsius</v>
      </c>
      <c r="J424" s="135" t="s">
        <v>224</v>
      </c>
      <c r="K424" s="7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5" x14ac:dyDescent="0.2">
      <c r="A425" s="133">
        <v>43192.124994501522</v>
      </c>
      <c r="B425" s="133" t="s">
        <v>220</v>
      </c>
      <c r="C425" s="1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49.073416999999999</v>
      </c>
      <c r="D425" s="9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-117.801833</v>
      </c>
      <c r="E425" s="134" t="s">
        <v>224</v>
      </c>
      <c r="F425" s="134">
        <v>188.1</v>
      </c>
      <c r="G425" s="12" t="str">
        <f>IF(ISBLANK(F425)=TRUE," ",'2. Metadata'!B$14)</f>
        <v>microSiemens per centimetre</v>
      </c>
      <c r="H425" s="134">
        <v>2.94</v>
      </c>
      <c r="I425" s="11" t="str">
        <f>IF(ISBLANK(H425)=TRUE," ",'2. Metadata'!B$26)</f>
        <v>degrees Celsius</v>
      </c>
      <c r="J425" s="135" t="s">
        <v>224</v>
      </c>
      <c r="K425" s="7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5" x14ac:dyDescent="0.2">
      <c r="A426" s="133">
        <v>43192.166661168187</v>
      </c>
      <c r="B426" s="133" t="s">
        <v>220</v>
      </c>
      <c r="C426" s="1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49.073416999999999</v>
      </c>
      <c r="D426" s="9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-117.801833</v>
      </c>
      <c r="E426" s="134" t="s">
        <v>224</v>
      </c>
      <c r="F426" s="134">
        <v>188.1</v>
      </c>
      <c r="G426" s="12" t="str">
        <f>IF(ISBLANK(F426)=TRUE," ",'2. Metadata'!B$14)</f>
        <v>microSiemens per centimetre</v>
      </c>
      <c r="H426" s="134">
        <v>2.86</v>
      </c>
      <c r="I426" s="11" t="str">
        <f>IF(ISBLANK(H426)=TRUE," ",'2. Metadata'!B$26)</f>
        <v>degrees Celsius</v>
      </c>
      <c r="J426" s="135" t="s">
        <v>224</v>
      </c>
      <c r="K426" s="7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5" x14ac:dyDescent="0.2">
      <c r="A427" s="133">
        <v>43192.208327834851</v>
      </c>
      <c r="B427" s="133" t="s">
        <v>220</v>
      </c>
      <c r="C427" s="1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49.073416999999999</v>
      </c>
      <c r="D427" s="9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-117.801833</v>
      </c>
      <c r="E427" s="134" t="s">
        <v>224</v>
      </c>
      <c r="F427" s="134">
        <v>188.2</v>
      </c>
      <c r="G427" s="12" t="str">
        <f>IF(ISBLANK(F427)=TRUE," ",'2. Metadata'!B$14)</f>
        <v>microSiemens per centimetre</v>
      </c>
      <c r="H427" s="134">
        <v>2.8</v>
      </c>
      <c r="I427" s="11" t="str">
        <f>IF(ISBLANK(H427)=TRUE," ",'2. Metadata'!B$26)</f>
        <v>degrees Celsius</v>
      </c>
      <c r="J427" s="135" t="s">
        <v>224</v>
      </c>
      <c r="K427" s="7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5" x14ac:dyDescent="0.2">
      <c r="A428" s="133">
        <v>43192.249994501515</v>
      </c>
      <c r="B428" s="133" t="s">
        <v>220</v>
      </c>
      <c r="C428" s="1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49.073416999999999</v>
      </c>
      <c r="D428" s="9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-117.801833</v>
      </c>
      <c r="E428" s="134" t="s">
        <v>224</v>
      </c>
      <c r="F428" s="134">
        <v>188.5</v>
      </c>
      <c r="G428" s="12" t="str">
        <f>IF(ISBLANK(F428)=TRUE," ",'2. Metadata'!B$14)</f>
        <v>microSiemens per centimetre</v>
      </c>
      <c r="H428" s="134">
        <v>2.78</v>
      </c>
      <c r="I428" s="11" t="str">
        <f>IF(ISBLANK(H428)=TRUE," ",'2. Metadata'!B$26)</f>
        <v>degrees Celsius</v>
      </c>
      <c r="J428" s="135" t="s">
        <v>224</v>
      </c>
      <c r="K428" s="7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5" x14ac:dyDescent="0.2">
      <c r="A429" s="133">
        <v>43192.291661168179</v>
      </c>
      <c r="B429" s="133" t="s">
        <v>220</v>
      </c>
      <c r="C429" s="1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49.073416999999999</v>
      </c>
      <c r="D429" s="9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-117.801833</v>
      </c>
      <c r="E429" s="134" t="s">
        <v>224</v>
      </c>
      <c r="F429" s="134">
        <v>188.9</v>
      </c>
      <c r="G429" s="12" t="str">
        <f>IF(ISBLANK(F429)=TRUE," ",'2. Metadata'!B$14)</f>
        <v>microSiemens per centimetre</v>
      </c>
      <c r="H429" s="134">
        <v>2.79</v>
      </c>
      <c r="I429" s="11" t="str">
        <f>IF(ISBLANK(H429)=TRUE," ",'2. Metadata'!B$26)</f>
        <v>degrees Celsius</v>
      </c>
      <c r="J429" s="135" t="s">
        <v>224</v>
      </c>
      <c r="K429" s="7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5" x14ac:dyDescent="0.2">
      <c r="A430" s="133">
        <v>43192.333327834844</v>
      </c>
      <c r="B430" s="133" t="s">
        <v>220</v>
      </c>
      <c r="C430" s="1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49.073416999999999</v>
      </c>
      <c r="D430" s="9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-117.801833</v>
      </c>
      <c r="E430" s="134" t="s">
        <v>224</v>
      </c>
      <c r="F430" s="134">
        <v>189</v>
      </c>
      <c r="G430" s="12" t="str">
        <f>IF(ISBLANK(F430)=TRUE," ",'2. Metadata'!B$14)</f>
        <v>microSiemens per centimetre</v>
      </c>
      <c r="H430" s="134">
        <v>2.82</v>
      </c>
      <c r="I430" s="11" t="str">
        <f>IF(ISBLANK(H430)=TRUE," ",'2. Metadata'!B$26)</f>
        <v>degrees Celsius</v>
      </c>
      <c r="J430" s="135" t="s">
        <v>224</v>
      </c>
      <c r="K430" s="7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5" x14ac:dyDescent="0.2">
      <c r="A431" s="133">
        <v>43192.374994501508</v>
      </c>
      <c r="B431" s="133" t="s">
        <v>220</v>
      </c>
      <c r="C431" s="1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49.073416999999999</v>
      </c>
      <c r="D431" s="9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-117.801833</v>
      </c>
      <c r="E431" s="134" t="s">
        <v>224</v>
      </c>
      <c r="F431" s="134">
        <v>189.5</v>
      </c>
      <c r="G431" s="12" t="str">
        <f>IF(ISBLANK(F431)=TRUE," ",'2. Metadata'!B$14)</f>
        <v>microSiemens per centimetre</v>
      </c>
      <c r="H431" s="134">
        <v>2.94</v>
      </c>
      <c r="I431" s="11" t="str">
        <f>IF(ISBLANK(H431)=TRUE," ",'2. Metadata'!B$26)</f>
        <v>degrees Celsius</v>
      </c>
      <c r="J431" s="135" t="s">
        <v>224</v>
      </c>
      <c r="K431" s="7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5" x14ac:dyDescent="0.2">
      <c r="A432" s="133">
        <v>43192.416661168172</v>
      </c>
      <c r="B432" s="133" t="s">
        <v>220</v>
      </c>
      <c r="C432" s="1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49.073416999999999</v>
      </c>
      <c r="D432" s="9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-117.801833</v>
      </c>
      <c r="E432" s="134" t="s">
        <v>224</v>
      </c>
      <c r="F432" s="134">
        <v>190.1</v>
      </c>
      <c r="G432" s="12" t="str">
        <f>IF(ISBLANK(F432)=TRUE," ",'2. Metadata'!B$14)</f>
        <v>microSiemens per centimetre</v>
      </c>
      <c r="H432" s="134">
        <v>3.07</v>
      </c>
      <c r="I432" s="11" t="str">
        <f>IF(ISBLANK(H432)=TRUE," ",'2. Metadata'!B$26)</f>
        <v>degrees Celsius</v>
      </c>
      <c r="J432" s="135" t="s">
        <v>224</v>
      </c>
      <c r="K432" s="7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5" x14ac:dyDescent="0.2">
      <c r="A433" s="133">
        <v>43192.458327834836</v>
      </c>
      <c r="B433" s="133" t="s">
        <v>220</v>
      </c>
      <c r="C433" s="1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49.073416999999999</v>
      </c>
      <c r="D433" s="9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-117.801833</v>
      </c>
      <c r="E433" s="134" t="s">
        <v>224</v>
      </c>
      <c r="F433" s="134">
        <v>191.5</v>
      </c>
      <c r="G433" s="12" t="str">
        <f>IF(ISBLANK(F433)=TRUE," ",'2. Metadata'!B$14)</f>
        <v>microSiemens per centimetre</v>
      </c>
      <c r="H433" s="134">
        <v>3.36</v>
      </c>
      <c r="I433" s="11" t="str">
        <f>IF(ISBLANK(H433)=TRUE," ",'2. Metadata'!B$26)</f>
        <v>degrees Celsius</v>
      </c>
      <c r="J433" s="135" t="s">
        <v>224</v>
      </c>
      <c r="K433" s="7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5" x14ac:dyDescent="0.2">
      <c r="A434" s="133">
        <v>43192.499994501501</v>
      </c>
      <c r="B434" s="133" t="s">
        <v>220</v>
      </c>
      <c r="C434" s="1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49.073416999999999</v>
      </c>
      <c r="D434" s="9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-117.801833</v>
      </c>
      <c r="E434" s="134" t="s">
        <v>224</v>
      </c>
      <c r="F434" s="134">
        <v>191.7</v>
      </c>
      <c r="G434" s="12" t="str">
        <f>IF(ISBLANK(F434)=TRUE," ",'2. Metadata'!B$14)</f>
        <v>microSiemens per centimetre</v>
      </c>
      <c r="H434" s="134">
        <v>3.44</v>
      </c>
      <c r="I434" s="11" t="str">
        <f>IF(ISBLANK(H434)=TRUE," ",'2. Metadata'!B$26)</f>
        <v>degrees Celsius</v>
      </c>
      <c r="J434" s="135" t="s">
        <v>224</v>
      </c>
      <c r="K434" s="7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5" x14ac:dyDescent="0.2">
      <c r="A435" s="133">
        <v>43192.541661168165</v>
      </c>
      <c r="B435" s="133" t="s">
        <v>220</v>
      </c>
      <c r="C435" s="1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49.073416999999999</v>
      </c>
      <c r="D435" s="9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-117.801833</v>
      </c>
      <c r="E435" s="134" t="s">
        <v>224</v>
      </c>
      <c r="F435" s="134">
        <v>190.1</v>
      </c>
      <c r="G435" s="12" t="str">
        <f>IF(ISBLANK(F435)=TRUE," ",'2. Metadata'!B$14)</f>
        <v>microSiemens per centimetre</v>
      </c>
      <c r="H435" s="134">
        <v>3.38</v>
      </c>
      <c r="I435" s="11" t="str">
        <f>IF(ISBLANK(H435)=TRUE," ",'2. Metadata'!B$26)</f>
        <v>degrees Celsius</v>
      </c>
      <c r="J435" s="135" t="s">
        <v>224</v>
      </c>
      <c r="K435" s="7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5" x14ac:dyDescent="0.2">
      <c r="A436" s="133">
        <v>43192.583327834829</v>
      </c>
      <c r="B436" s="133" t="s">
        <v>220</v>
      </c>
      <c r="C436" s="1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49.073416999999999</v>
      </c>
      <c r="D436" s="9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-117.801833</v>
      </c>
      <c r="E436" s="134" t="s">
        <v>224</v>
      </c>
      <c r="F436" s="134">
        <v>216.1</v>
      </c>
      <c r="G436" s="12" t="str">
        <f>IF(ISBLANK(F436)=TRUE," ",'2. Metadata'!B$14)</f>
        <v>microSiemens per centimetre</v>
      </c>
      <c r="H436" s="134">
        <v>3.14</v>
      </c>
      <c r="I436" s="11" t="str">
        <f>IF(ISBLANK(H436)=TRUE," ",'2. Metadata'!B$26)</f>
        <v>degrees Celsius</v>
      </c>
      <c r="J436" s="135" t="s">
        <v>224</v>
      </c>
      <c r="K436" s="7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5" x14ac:dyDescent="0.2">
      <c r="A437" s="133">
        <v>43192.624994501493</v>
      </c>
      <c r="B437" s="133" t="s">
        <v>220</v>
      </c>
      <c r="C437" s="1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49.073416999999999</v>
      </c>
      <c r="D437" s="9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-117.801833</v>
      </c>
      <c r="E437" s="134" t="s">
        <v>224</v>
      </c>
      <c r="F437" s="134">
        <v>221.9</v>
      </c>
      <c r="G437" s="12" t="str">
        <f>IF(ISBLANK(F437)=TRUE," ",'2. Metadata'!B$14)</f>
        <v>microSiemens per centimetre</v>
      </c>
      <c r="H437" s="134">
        <v>3.03</v>
      </c>
      <c r="I437" s="11" t="str">
        <f>IF(ISBLANK(H437)=TRUE," ",'2. Metadata'!B$26)</f>
        <v>degrees Celsius</v>
      </c>
      <c r="J437" s="135" t="s">
        <v>224</v>
      </c>
      <c r="K437" s="7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5" x14ac:dyDescent="0.2">
      <c r="A438" s="133">
        <v>43192.666661168158</v>
      </c>
      <c r="B438" s="133" t="s">
        <v>220</v>
      </c>
      <c r="C438" s="1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49.073416999999999</v>
      </c>
      <c r="D438" s="9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-117.801833</v>
      </c>
      <c r="E438" s="134" t="s">
        <v>224</v>
      </c>
      <c r="F438" s="134">
        <v>197.6</v>
      </c>
      <c r="G438" s="12" t="str">
        <f>IF(ISBLANK(F438)=TRUE," ",'2. Metadata'!B$14)</f>
        <v>microSiemens per centimetre</v>
      </c>
      <c r="H438" s="134">
        <v>3.15</v>
      </c>
      <c r="I438" s="11" t="str">
        <f>IF(ISBLANK(H438)=TRUE," ",'2. Metadata'!B$26)</f>
        <v>degrees Celsius</v>
      </c>
      <c r="J438" s="135" t="s">
        <v>224</v>
      </c>
      <c r="K438" s="7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5" x14ac:dyDescent="0.2">
      <c r="A439" s="133">
        <v>43192.708327834822</v>
      </c>
      <c r="B439" s="133" t="s">
        <v>220</v>
      </c>
      <c r="C439" s="1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49.073416999999999</v>
      </c>
      <c r="D439" s="9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-117.801833</v>
      </c>
      <c r="E439" s="134" t="s">
        <v>224</v>
      </c>
      <c r="F439" s="134">
        <v>243.6</v>
      </c>
      <c r="G439" s="12" t="str">
        <f>IF(ISBLANK(F439)=TRUE," ",'2. Metadata'!B$14)</f>
        <v>microSiemens per centimetre</v>
      </c>
      <c r="H439" s="134">
        <v>3.37</v>
      </c>
      <c r="I439" s="11" t="str">
        <f>IF(ISBLANK(H439)=TRUE," ",'2. Metadata'!B$26)</f>
        <v>degrees Celsius</v>
      </c>
      <c r="J439" s="135" t="s">
        <v>224</v>
      </c>
      <c r="K439" s="7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5" x14ac:dyDescent="0.2">
      <c r="A440" s="133">
        <v>43192.749994501486</v>
      </c>
      <c r="B440" s="133" t="s">
        <v>220</v>
      </c>
      <c r="C440" s="1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49.073416999999999</v>
      </c>
      <c r="D440" s="9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-117.801833</v>
      </c>
      <c r="E440" s="134" t="s">
        <v>224</v>
      </c>
      <c r="F440" s="134">
        <v>219.7</v>
      </c>
      <c r="G440" s="12" t="str">
        <f>IF(ISBLANK(F440)=TRUE," ",'2. Metadata'!B$14)</f>
        <v>microSiemens per centimetre</v>
      </c>
      <c r="H440" s="134">
        <v>3.31</v>
      </c>
      <c r="I440" s="11" t="str">
        <f>IF(ISBLANK(H440)=TRUE," ",'2. Metadata'!B$26)</f>
        <v>degrees Celsius</v>
      </c>
      <c r="J440" s="135" t="s">
        <v>224</v>
      </c>
      <c r="K440" s="7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5" x14ac:dyDescent="0.2">
      <c r="A441" s="133">
        <v>43192.79166116815</v>
      </c>
      <c r="B441" s="133" t="s">
        <v>220</v>
      </c>
      <c r="C441" s="1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49.073416999999999</v>
      </c>
      <c r="D441" s="9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-117.801833</v>
      </c>
      <c r="E441" s="134" t="s">
        <v>224</v>
      </c>
      <c r="F441" s="134">
        <v>198</v>
      </c>
      <c r="G441" s="12" t="str">
        <f>IF(ISBLANK(F441)=TRUE," ",'2. Metadata'!B$14)</f>
        <v>microSiemens per centimetre</v>
      </c>
      <c r="H441" s="134">
        <v>3.28</v>
      </c>
      <c r="I441" s="11" t="str">
        <f>IF(ISBLANK(H441)=TRUE," ",'2. Metadata'!B$26)</f>
        <v>degrees Celsius</v>
      </c>
      <c r="J441" s="135" t="s">
        <v>224</v>
      </c>
      <c r="K441" s="7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5" x14ac:dyDescent="0.2">
      <c r="A442" s="133">
        <v>43192.833327834815</v>
      </c>
      <c r="B442" s="133" t="s">
        <v>220</v>
      </c>
      <c r="C442" s="1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49.073416999999999</v>
      </c>
      <c r="D442" s="9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-117.801833</v>
      </c>
      <c r="E442" s="134" t="s">
        <v>224</v>
      </c>
      <c r="F442" s="134">
        <v>194.2</v>
      </c>
      <c r="G442" s="12" t="str">
        <f>IF(ISBLANK(F442)=TRUE," ",'2. Metadata'!B$14)</f>
        <v>microSiemens per centimetre</v>
      </c>
      <c r="H442" s="134">
        <v>3.15</v>
      </c>
      <c r="I442" s="11" t="str">
        <f>IF(ISBLANK(H442)=TRUE," ",'2. Metadata'!B$26)</f>
        <v>degrees Celsius</v>
      </c>
      <c r="J442" s="135" t="s">
        <v>224</v>
      </c>
      <c r="K442" s="7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5" x14ac:dyDescent="0.2">
      <c r="A443" s="133">
        <v>43192.874994501479</v>
      </c>
      <c r="B443" s="133" t="s">
        <v>220</v>
      </c>
      <c r="C443" s="1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49.073416999999999</v>
      </c>
      <c r="D443" s="9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-117.801833</v>
      </c>
      <c r="E443" s="134" t="s">
        <v>224</v>
      </c>
      <c r="F443" s="134">
        <v>191.8</v>
      </c>
      <c r="G443" s="12" t="str">
        <f>IF(ISBLANK(F443)=TRUE," ",'2. Metadata'!B$14)</f>
        <v>microSiemens per centimetre</v>
      </c>
      <c r="H443" s="134">
        <v>2.98</v>
      </c>
      <c r="I443" s="11" t="str">
        <f>IF(ISBLANK(H443)=TRUE," ",'2. Metadata'!B$26)</f>
        <v>degrees Celsius</v>
      </c>
      <c r="J443" s="135" t="s">
        <v>224</v>
      </c>
      <c r="K443" s="7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5" x14ac:dyDescent="0.2">
      <c r="A444" s="133">
        <v>43192.916661168143</v>
      </c>
      <c r="B444" s="133" t="s">
        <v>220</v>
      </c>
      <c r="C444" s="1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49.073416999999999</v>
      </c>
      <c r="D444" s="9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-117.801833</v>
      </c>
      <c r="E444" s="134" t="s">
        <v>224</v>
      </c>
      <c r="F444" s="134">
        <v>190.2</v>
      </c>
      <c r="G444" s="12" t="str">
        <f>IF(ISBLANK(F444)=TRUE," ",'2. Metadata'!B$14)</f>
        <v>microSiemens per centimetre</v>
      </c>
      <c r="H444" s="134">
        <v>2.82</v>
      </c>
      <c r="I444" s="11" t="str">
        <f>IF(ISBLANK(H444)=TRUE," ",'2. Metadata'!B$26)</f>
        <v>degrees Celsius</v>
      </c>
      <c r="J444" s="135" t="s">
        <v>224</v>
      </c>
      <c r="K444" s="7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5" x14ac:dyDescent="0.2">
      <c r="A445" s="133">
        <v>43192.958327834807</v>
      </c>
      <c r="B445" s="133" t="s">
        <v>220</v>
      </c>
      <c r="C445" s="1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49.073416999999999</v>
      </c>
      <c r="D445" s="9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-117.801833</v>
      </c>
      <c r="E445" s="134" t="s">
        <v>224</v>
      </c>
      <c r="F445" s="134">
        <v>189.7</v>
      </c>
      <c r="G445" s="12" t="str">
        <f>IF(ISBLANK(F445)=TRUE," ",'2. Metadata'!B$14)</f>
        <v>microSiemens per centimetre</v>
      </c>
      <c r="H445" s="134">
        <v>2.71</v>
      </c>
      <c r="I445" s="11" t="str">
        <f>IF(ISBLANK(H445)=TRUE," ",'2. Metadata'!B$26)</f>
        <v>degrees Celsius</v>
      </c>
      <c r="J445" s="135" t="s">
        <v>224</v>
      </c>
      <c r="K445" s="7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5" x14ac:dyDescent="0.2">
      <c r="A446" s="133">
        <v>43192.999994501472</v>
      </c>
      <c r="B446" s="133" t="s">
        <v>220</v>
      </c>
      <c r="C446" s="1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49.073416999999999</v>
      </c>
      <c r="D446" s="9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-117.801833</v>
      </c>
      <c r="E446" s="134" t="s">
        <v>224</v>
      </c>
      <c r="F446" s="134">
        <v>189.1</v>
      </c>
      <c r="G446" s="12" t="str">
        <f>IF(ISBLANK(F446)=TRUE," ",'2. Metadata'!B$14)</f>
        <v>microSiemens per centimetre</v>
      </c>
      <c r="H446" s="134">
        <v>2.66</v>
      </c>
      <c r="I446" s="11" t="str">
        <f>IF(ISBLANK(H446)=TRUE," ",'2. Metadata'!B$26)</f>
        <v>degrees Celsius</v>
      </c>
      <c r="J446" s="135" t="s">
        <v>224</v>
      </c>
      <c r="K446" s="7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5" x14ac:dyDescent="0.2">
      <c r="A447" s="133">
        <v>43193.041661168136</v>
      </c>
      <c r="B447" s="133" t="s">
        <v>220</v>
      </c>
      <c r="C447" s="1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49.073416999999999</v>
      </c>
      <c r="D447" s="9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-117.801833</v>
      </c>
      <c r="E447" s="134" t="s">
        <v>224</v>
      </c>
      <c r="F447" s="134">
        <v>188.8</v>
      </c>
      <c r="G447" s="12" t="str">
        <f>IF(ISBLANK(F447)=TRUE," ",'2. Metadata'!B$14)</f>
        <v>microSiemens per centimetre</v>
      </c>
      <c r="H447" s="134">
        <v>2.63</v>
      </c>
      <c r="I447" s="11" t="str">
        <f>IF(ISBLANK(H447)=TRUE," ",'2. Metadata'!B$26)</f>
        <v>degrees Celsius</v>
      </c>
      <c r="J447" s="135" t="s">
        <v>224</v>
      </c>
      <c r="K447" s="7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5" x14ac:dyDescent="0.2">
      <c r="A448" s="133">
        <v>43193.0833278348</v>
      </c>
      <c r="B448" s="133" t="s">
        <v>220</v>
      </c>
      <c r="C448" s="1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49.073416999999999</v>
      </c>
      <c r="D448" s="9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-117.801833</v>
      </c>
      <c r="E448" s="134" t="s">
        <v>224</v>
      </c>
      <c r="F448" s="134">
        <v>188.5</v>
      </c>
      <c r="G448" s="12" t="str">
        <f>IF(ISBLANK(F448)=TRUE," ",'2. Metadata'!B$14)</f>
        <v>microSiemens per centimetre</v>
      </c>
      <c r="H448" s="134">
        <v>2.62</v>
      </c>
      <c r="I448" s="11" t="str">
        <f>IF(ISBLANK(H448)=TRUE," ",'2. Metadata'!B$26)</f>
        <v>degrees Celsius</v>
      </c>
      <c r="J448" s="135" t="s">
        <v>224</v>
      </c>
      <c r="K448" s="7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5" x14ac:dyDescent="0.2">
      <c r="A449" s="133">
        <v>43193.124994501464</v>
      </c>
      <c r="B449" s="133" t="s">
        <v>220</v>
      </c>
      <c r="C449" s="1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49.073416999999999</v>
      </c>
      <c r="D449" s="9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-117.801833</v>
      </c>
      <c r="E449" s="134" t="s">
        <v>224</v>
      </c>
      <c r="F449" s="134">
        <v>188.5</v>
      </c>
      <c r="G449" s="12" t="str">
        <f>IF(ISBLANK(F449)=TRUE," ",'2. Metadata'!B$14)</f>
        <v>microSiemens per centimetre</v>
      </c>
      <c r="H449" s="134">
        <v>2.64</v>
      </c>
      <c r="I449" s="11" t="str">
        <f>IF(ISBLANK(H449)=TRUE," ",'2. Metadata'!B$26)</f>
        <v>degrees Celsius</v>
      </c>
      <c r="J449" s="135" t="s">
        <v>224</v>
      </c>
      <c r="K449" s="7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5" x14ac:dyDescent="0.2">
      <c r="A450" s="133">
        <v>43193.166661168128</v>
      </c>
      <c r="B450" s="133" t="s">
        <v>220</v>
      </c>
      <c r="C450" s="1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49.073416999999999</v>
      </c>
      <c r="D450" s="9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-117.801833</v>
      </c>
      <c r="E450" s="134" t="s">
        <v>224</v>
      </c>
      <c r="F450" s="134">
        <v>188.5</v>
      </c>
      <c r="G450" s="12" t="str">
        <f>IF(ISBLANK(F450)=TRUE," ",'2. Metadata'!B$14)</f>
        <v>microSiemens per centimetre</v>
      </c>
      <c r="H450" s="134">
        <v>2.64</v>
      </c>
      <c r="I450" s="11" t="str">
        <f>IF(ISBLANK(H450)=TRUE," ",'2. Metadata'!B$26)</f>
        <v>degrees Celsius</v>
      </c>
      <c r="J450" s="135" t="s">
        <v>224</v>
      </c>
      <c r="K450" s="7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5" x14ac:dyDescent="0.2">
      <c r="A451" s="133">
        <v>43193.208327834793</v>
      </c>
      <c r="B451" s="133" t="s">
        <v>220</v>
      </c>
      <c r="C451" s="1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49.073416999999999</v>
      </c>
      <c r="D451" s="9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-117.801833</v>
      </c>
      <c r="E451" s="134" t="s">
        <v>224</v>
      </c>
      <c r="F451" s="134">
        <v>187.8</v>
      </c>
      <c r="G451" s="12" t="str">
        <f>IF(ISBLANK(F451)=TRUE," ",'2. Metadata'!B$14)</f>
        <v>microSiemens per centimetre</v>
      </c>
      <c r="H451" s="134">
        <v>2.66</v>
      </c>
      <c r="I451" s="11" t="str">
        <f>IF(ISBLANK(H451)=TRUE," ",'2. Metadata'!B$26)</f>
        <v>degrees Celsius</v>
      </c>
      <c r="J451" s="135" t="s">
        <v>224</v>
      </c>
      <c r="K451" s="7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5" x14ac:dyDescent="0.2">
      <c r="A452" s="133">
        <v>43193.249994501457</v>
      </c>
      <c r="B452" s="133" t="s">
        <v>220</v>
      </c>
      <c r="C452" s="1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49.073416999999999</v>
      </c>
      <c r="D452" s="9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-117.801833</v>
      </c>
      <c r="E452" s="134" t="s">
        <v>224</v>
      </c>
      <c r="F452" s="134">
        <v>188.2</v>
      </c>
      <c r="G452" s="12" t="str">
        <f>IF(ISBLANK(F452)=TRUE," ",'2. Metadata'!B$14)</f>
        <v>microSiemens per centimetre</v>
      </c>
      <c r="H452" s="134">
        <v>2.65</v>
      </c>
      <c r="I452" s="11" t="str">
        <f>IF(ISBLANK(H452)=TRUE," ",'2. Metadata'!B$26)</f>
        <v>degrees Celsius</v>
      </c>
      <c r="J452" s="135" t="s">
        <v>224</v>
      </c>
      <c r="K452" s="7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5" x14ac:dyDescent="0.2">
      <c r="A453" s="133">
        <v>43193.291661168121</v>
      </c>
      <c r="B453" s="133" t="s">
        <v>220</v>
      </c>
      <c r="C453" s="1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49.073416999999999</v>
      </c>
      <c r="D453" s="9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-117.801833</v>
      </c>
      <c r="E453" s="134" t="s">
        <v>224</v>
      </c>
      <c r="F453" s="134">
        <v>188.1</v>
      </c>
      <c r="G453" s="12" t="str">
        <f>IF(ISBLANK(F453)=TRUE," ",'2. Metadata'!B$14)</f>
        <v>microSiemens per centimetre</v>
      </c>
      <c r="H453" s="134">
        <v>2.62</v>
      </c>
      <c r="I453" s="11" t="str">
        <f>IF(ISBLANK(H453)=TRUE," ",'2. Metadata'!B$26)</f>
        <v>degrees Celsius</v>
      </c>
      <c r="J453" s="135" t="s">
        <v>224</v>
      </c>
      <c r="K453" s="7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5" x14ac:dyDescent="0.2">
      <c r="A454" s="133">
        <v>43193.333327834785</v>
      </c>
      <c r="B454" s="133" t="s">
        <v>220</v>
      </c>
      <c r="C454" s="1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49.073416999999999</v>
      </c>
      <c r="D454" s="9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-117.801833</v>
      </c>
      <c r="E454" s="134" t="s">
        <v>224</v>
      </c>
      <c r="F454" s="134">
        <v>188.2</v>
      </c>
      <c r="G454" s="12" t="str">
        <f>IF(ISBLANK(F454)=TRUE," ",'2. Metadata'!B$14)</f>
        <v>microSiemens per centimetre</v>
      </c>
      <c r="H454" s="134">
        <v>2.66</v>
      </c>
      <c r="I454" s="11" t="str">
        <f>IF(ISBLANK(H454)=TRUE," ",'2. Metadata'!B$26)</f>
        <v>degrees Celsius</v>
      </c>
      <c r="J454" s="135" t="s">
        <v>224</v>
      </c>
      <c r="K454" s="7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5" x14ac:dyDescent="0.2">
      <c r="A455" s="133">
        <v>43193.37499450145</v>
      </c>
      <c r="B455" s="133" t="s">
        <v>220</v>
      </c>
      <c r="C455" s="1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49.073416999999999</v>
      </c>
      <c r="D455" s="9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-117.801833</v>
      </c>
      <c r="E455" s="134" t="s">
        <v>224</v>
      </c>
      <c r="F455" s="134">
        <v>187.8</v>
      </c>
      <c r="G455" s="12" t="str">
        <f>IF(ISBLANK(F455)=TRUE," ",'2. Metadata'!B$14)</f>
        <v>microSiemens per centimetre</v>
      </c>
      <c r="H455" s="134">
        <v>2.73</v>
      </c>
      <c r="I455" s="11" t="str">
        <f>IF(ISBLANK(H455)=TRUE," ",'2. Metadata'!B$26)</f>
        <v>degrees Celsius</v>
      </c>
      <c r="J455" s="135" t="s">
        <v>224</v>
      </c>
      <c r="K455" s="7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5" x14ac:dyDescent="0.2">
      <c r="A456" s="133">
        <v>43193.416661168114</v>
      </c>
      <c r="B456" s="133" t="s">
        <v>220</v>
      </c>
      <c r="C456" s="1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49.073416999999999</v>
      </c>
      <c r="D456" s="9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-117.801833</v>
      </c>
      <c r="E456" s="134" t="s">
        <v>224</v>
      </c>
      <c r="F456" s="134">
        <v>189.7</v>
      </c>
      <c r="G456" s="12" t="str">
        <f>IF(ISBLANK(F456)=TRUE," ",'2. Metadata'!B$14)</f>
        <v>microSiemens per centimetre</v>
      </c>
      <c r="H456" s="134">
        <v>2.95</v>
      </c>
      <c r="I456" s="11" t="str">
        <f>IF(ISBLANK(H456)=TRUE," ",'2. Metadata'!B$26)</f>
        <v>degrees Celsius</v>
      </c>
      <c r="J456" s="135" t="s">
        <v>224</v>
      </c>
      <c r="K456" s="7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5" x14ac:dyDescent="0.2">
      <c r="A457" s="133">
        <v>43193.458327834778</v>
      </c>
      <c r="B457" s="133" t="s">
        <v>220</v>
      </c>
      <c r="C457" s="1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49.073416999999999</v>
      </c>
      <c r="D457" s="9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-117.801833</v>
      </c>
      <c r="E457" s="134" t="s">
        <v>224</v>
      </c>
      <c r="F457" s="134">
        <v>190.5</v>
      </c>
      <c r="G457" s="12" t="str">
        <f>IF(ISBLANK(F457)=TRUE," ",'2. Metadata'!B$14)</f>
        <v>microSiemens per centimetre</v>
      </c>
      <c r="H457" s="134">
        <v>3.2</v>
      </c>
      <c r="I457" s="11" t="str">
        <f>IF(ISBLANK(H457)=TRUE," ",'2. Metadata'!B$26)</f>
        <v>degrees Celsius</v>
      </c>
      <c r="J457" s="135" t="s">
        <v>224</v>
      </c>
      <c r="K457" s="7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5" x14ac:dyDescent="0.2">
      <c r="A458" s="133">
        <v>43193.499994501442</v>
      </c>
      <c r="B458" s="133" t="s">
        <v>220</v>
      </c>
      <c r="C458" s="1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49.073416999999999</v>
      </c>
      <c r="D458" s="9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-117.801833</v>
      </c>
      <c r="E458" s="134" t="s">
        <v>224</v>
      </c>
      <c r="F458" s="134">
        <v>191.1</v>
      </c>
      <c r="G458" s="12" t="str">
        <f>IF(ISBLANK(F458)=TRUE," ",'2. Metadata'!B$14)</f>
        <v>microSiemens per centimetre</v>
      </c>
      <c r="H458" s="134">
        <v>3.41</v>
      </c>
      <c r="I458" s="11" t="str">
        <f>IF(ISBLANK(H458)=TRUE," ",'2. Metadata'!B$26)</f>
        <v>degrees Celsius</v>
      </c>
      <c r="J458" s="135" t="s">
        <v>224</v>
      </c>
      <c r="K458" s="7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5" x14ac:dyDescent="0.2">
      <c r="A459" s="133">
        <v>43193.541661168107</v>
      </c>
      <c r="B459" s="133" t="s">
        <v>220</v>
      </c>
      <c r="C459" s="1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49.073416999999999</v>
      </c>
      <c r="D459" s="9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-117.801833</v>
      </c>
      <c r="E459" s="134" t="s">
        <v>224</v>
      </c>
      <c r="F459" s="134">
        <v>192.7</v>
      </c>
      <c r="G459" s="12" t="str">
        <f>IF(ISBLANK(F459)=TRUE," ",'2. Metadata'!B$14)</f>
        <v>microSiemens per centimetre</v>
      </c>
      <c r="H459" s="134">
        <v>3.64</v>
      </c>
      <c r="I459" s="11" t="str">
        <f>IF(ISBLANK(H459)=TRUE," ",'2. Metadata'!B$26)</f>
        <v>degrees Celsius</v>
      </c>
      <c r="J459" s="135" t="s">
        <v>224</v>
      </c>
      <c r="K459" s="7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5" x14ac:dyDescent="0.2">
      <c r="A460" s="133">
        <v>43193.583327834771</v>
      </c>
      <c r="B460" s="133" t="s">
        <v>220</v>
      </c>
      <c r="C460" s="1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49.073416999999999</v>
      </c>
      <c r="D460" s="9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-117.801833</v>
      </c>
      <c r="E460" s="134" t="s">
        <v>224</v>
      </c>
      <c r="F460" s="134">
        <v>193.6</v>
      </c>
      <c r="G460" s="12" t="str">
        <f>IF(ISBLANK(F460)=TRUE," ",'2. Metadata'!B$14)</f>
        <v>microSiemens per centimetre</v>
      </c>
      <c r="H460" s="134">
        <v>3.83</v>
      </c>
      <c r="I460" s="11" t="str">
        <f>IF(ISBLANK(H460)=TRUE," ",'2. Metadata'!B$26)</f>
        <v>degrees Celsius</v>
      </c>
      <c r="J460" s="135" t="s">
        <v>224</v>
      </c>
      <c r="K460" s="7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5" x14ac:dyDescent="0.2">
      <c r="A461" s="133">
        <v>43193.624994501435</v>
      </c>
      <c r="B461" s="133" t="s">
        <v>220</v>
      </c>
      <c r="C461" s="1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49.073416999999999</v>
      </c>
      <c r="D461" s="9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-117.801833</v>
      </c>
      <c r="E461" s="134" t="s">
        <v>224</v>
      </c>
      <c r="F461" s="134">
        <v>191.3</v>
      </c>
      <c r="G461" s="12" t="str">
        <f>IF(ISBLANK(F461)=TRUE," ",'2. Metadata'!B$14)</f>
        <v>microSiemens per centimetre</v>
      </c>
      <c r="H461" s="134">
        <v>3.82</v>
      </c>
      <c r="I461" s="11" t="str">
        <f>IF(ISBLANK(H461)=TRUE," ",'2. Metadata'!B$26)</f>
        <v>degrees Celsius</v>
      </c>
      <c r="J461" s="135" t="s">
        <v>224</v>
      </c>
      <c r="K461" s="7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5" x14ac:dyDescent="0.2">
      <c r="A462" s="133">
        <v>43193.666661168099</v>
      </c>
      <c r="B462" s="133" t="s">
        <v>220</v>
      </c>
      <c r="C462" s="1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49.073416999999999</v>
      </c>
      <c r="D462" s="9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-117.801833</v>
      </c>
      <c r="E462" s="134" t="s">
        <v>224</v>
      </c>
      <c r="F462" s="134">
        <v>193</v>
      </c>
      <c r="G462" s="12" t="str">
        <f>IF(ISBLANK(F462)=TRUE," ",'2. Metadata'!B$14)</f>
        <v>microSiemens per centimetre</v>
      </c>
      <c r="H462" s="134">
        <v>3.84</v>
      </c>
      <c r="I462" s="11" t="str">
        <f>IF(ISBLANK(H462)=TRUE," ",'2. Metadata'!B$26)</f>
        <v>degrees Celsius</v>
      </c>
      <c r="J462" s="135" t="s">
        <v>224</v>
      </c>
      <c r="K462" s="7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5" x14ac:dyDescent="0.2">
      <c r="A463" s="133">
        <v>43193.708327834764</v>
      </c>
      <c r="B463" s="133" t="s">
        <v>220</v>
      </c>
      <c r="C463" s="1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49.073416999999999</v>
      </c>
      <c r="D463" s="9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-117.801833</v>
      </c>
      <c r="E463" s="134" t="s">
        <v>224</v>
      </c>
      <c r="F463" s="134">
        <v>192.7</v>
      </c>
      <c r="G463" s="12" t="str">
        <f>IF(ISBLANK(F463)=TRUE," ",'2. Metadata'!B$14)</f>
        <v>microSiemens per centimetre</v>
      </c>
      <c r="H463" s="134">
        <v>3.78</v>
      </c>
      <c r="I463" s="11" t="str">
        <f>IF(ISBLANK(H463)=TRUE," ",'2. Metadata'!B$26)</f>
        <v>degrees Celsius</v>
      </c>
      <c r="J463" s="135" t="s">
        <v>224</v>
      </c>
      <c r="K463" s="7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5" x14ac:dyDescent="0.2">
      <c r="A464" s="133">
        <v>43193.749994501428</v>
      </c>
      <c r="B464" s="133" t="s">
        <v>220</v>
      </c>
      <c r="C464" s="1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49.073416999999999</v>
      </c>
      <c r="D464" s="9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-117.801833</v>
      </c>
      <c r="E464" s="134" t="s">
        <v>224</v>
      </c>
      <c r="F464" s="134">
        <v>192.4</v>
      </c>
      <c r="G464" s="12" t="str">
        <f>IF(ISBLANK(F464)=TRUE," ",'2. Metadata'!B$14)</f>
        <v>microSiemens per centimetre</v>
      </c>
      <c r="H464" s="134">
        <v>3.71</v>
      </c>
      <c r="I464" s="11" t="str">
        <f>IF(ISBLANK(H464)=TRUE," ",'2. Metadata'!B$26)</f>
        <v>degrees Celsius</v>
      </c>
      <c r="J464" s="135" t="s">
        <v>224</v>
      </c>
      <c r="K464" s="7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5" x14ac:dyDescent="0.2">
      <c r="A465" s="133">
        <v>43193.791661168092</v>
      </c>
      <c r="B465" s="133" t="s">
        <v>220</v>
      </c>
      <c r="C465" s="1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49.073416999999999</v>
      </c>
      <c r="D465" s="9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-117.801833</v>
      </c>
      <c r="E465" s="134" t="s">
        <v>224</v>
      </c>
      <c r="F465" s="134">
        <v>191</v>
      </c>
      <c r="G465" s="12" t="str">
        <f>IF(ISBLANK(F465)=TRUE," ",'2. Metadata'!B$14)</f>
        <v>microSiemens per centimetre</v>
      </c>
      <c r="H465" s="134">
        <v>3.56</v>
      </c>
      <c r="I465" s="11" t="str">
        <f>IF(ISBLANK(H465)=TRUE," ",'2. Metadata'!B$26)</f>
        <v>degrees Celsius</v>
      </c>
      <c r="J465" s="135" t="s">
        <v>224</v>
      </c>
      <c r="K465" s="7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5" x14ac:dyDescent="0.2">
      <c r="A466" s="133">
        <v>43193.833327834756</v>
      </c>
      <c r="B466" s="133" t="s">
        <v>220</v>
      </c>
      <c r="C466" s="1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49.073416999999999</v>
      </c>
      <c r="D466" s="9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-117.801833</v>
      </c>
      <c r="E466" s="134" t="s">
        <v>224</v>
      </c>
      <c r="F466" s="134">
        <v>190.3</v>
      </c>
      <c r="G466" s="12" t="str">
        <f>IF(ISBLANK(F466)=TRUE," ",'2. Metadata'!B$14)</f>
        <v>microSiemens per centimetre</v>
      </c>
      <c r="H466" s="134">
        <v>3.39</v>
      </c>
      <c r="I466" s="11" t="str">
        <f>IF(ISBLANK(H466)=TRUE," ",'2. Metadata'!B$26)</f>
        <v>degrees Celsius</v>
      </c>
      <c r="J466" s="135" t="s">
        <v>224</v>
      </c>
      <c r="K466" s="7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5" x14ac:dyDescent="0.2">
      <c r="A467" s="133">
        <v>43193.874994501421</v>
      </c>
      <c r="B467" s="133" t="s">
        <v>220</v>
      </c>
      <c r="C467" s="1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49.073416999999999</v>
      </c>
      <c r="D467" s="9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-117.801833</v>
      </c>
      <c r="E467" s="134" t="s">
        <v>224</v>
      </c>
      <c r="F467" s="134">
        <v>190</v>
      </c>
      <c r="G467" s="12" t="str">
        <f>IF(ISBLANK(F467)=TRUE," ",'2. Metadata'!B$14)</f>
        <v>microSiemens per centimetre</v>
      </c>
      <c r="H467" s="134">
        <v>3.22</v>
      </c>
      <c r="I467" s="11" t="str">
        <f>IF(ISBLANK(H467)=TRUE," ",'2. Metadata'!B$26)</f>
        <v>degrees Celsius</v>
      </c>
      <c r="J467" s="135" t="s">
        <v>224</v>
      </c>
      <c r="K467" s="7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5" x14ac:dyDescent="0.2">
      <c r="A468" s="133">
        <v>43193.916661168085</v>
      </c>
      <c r="B468" s="133" t="s">
        <v>220</v>
      </c>
      <c r="C468" s="1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49.073416999999999</v>
      </c>
      <c r="D468" s="9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-117.801833</v>
      </c>
      <c r="E468" s="134" t="s">
        <v>224</v>
      </c>
      <c r="F468" s="134">
        <v>189.1</v>
      </c>
      <c r="G468" s="12" t="str">
        <f>IF(ISBLANK(F468)=TRUE," ",'2. Metadata'!B$14)</f>
        <v>microSiemens per centimetre</v>
      </c>
      <c r="H468" s="134">
        <v>3.05</v>
      </c>
      <c r="I468" s="11" t="str">
        <f>IF(ISBLANK(H468)=TRUE," ",'2. Metadata'!B$26)</f>
        <v>degrees Celsius</v>
      </c>
      <c r="J468" s="135" t="s">
        <v>224</v>
      </c>
      <c r="K468" s="7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5" x14ac:dyDescent="0.2">
      <c r="A469" s="133">
        <v>43193.958327834749</v>
      </c>
      <c r="B469" s="133" t="s">
        <v>220</v>
      </c>
      <c r="C469" s="1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49.073416999999999</v>
      </c>
      <c r="D469" s="9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-117.801833</v>
      </c>
      <c r="E469" s="134" t="s">
        <v>224</v>
      </c>
      <c r="F469" s="134">
        <v>188.3</v>
      </c>
      <c r="G469" s="12" t="str">
        <f>IF(ISBLANK(F469)=TRUE," ",'2. Metadata'!B$14)</f>
        <v>microSiemens per centimetre</v>
      </c>
      <c r="H469" s="134">
        <v>2.93</v>
      </c>
      <c r="I469" s="11" t="str">
        <f>IF(ISBLANK(H469)=TRUE," ",'2. Metadata'!B$26)</f>
        <v>degrees Celsius</v>
      </c>
      <c r="J469" s="135" t="s">
        <v>224</v>
      </c>
      <c r="K469" s="7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5" x14ac:dyDescent="0.2">
      <c r="A470" s="133">
        <v>43193.999994501413</v>
      </c>
      <c r="B470" s="133" t="s">
        <v>220</v>
      </c>
      <c r="C470" s="1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49.073416999999999</v>
      </c>
      <c r="D470" s="9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-117.801833</v>
      </c>
      <c r="E470" s="134" t="s">
        <v>224</v>
      </c>
      <c r="F470" s="134">
        <v>187.2</v>
      </c>
      <c r="G470" s="12" t="str">
        <f>IF(ISBLANK(F470)=TRUE," ",'2. Metadata'!B$14)</f>
        <v>microSiemens per centimetre</v>
      </c>
      <c r="H470" s="134">
        <v>2.79</v>
      </c>
      <c r="I470" s="11" t="str">
        <f>IF(ISBLANK(H470)=TRUE," ",'2. Metadata'!B$26)</f>
        <v>degrees Celsius</v>
      </c>
      <c r="J470" s="135" t="s">
        <v>224</v>
      </c>
      <c r="K470" s="7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5" x14ac:dyDescent="0.2">
      <c r="A471" s="133">
        <v>43194.041661168078</v>
      </c>
      <c r="B471" s="133" t="s">
        <v>220</v>
      </c>
      <c r="C471" s="1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49.073416999999999</v>
      </c>
      <c r="D471" s="9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-117.801833</v>
      </c>
      <c r="E471" s="134" t="s">
        <v>224</v>
      </c>
      <c r="F471" s="134">
        <v>187</v>
      </c>
      <c r="G471" s="12" t="str">
        <f>IF(ISBLANK(F471)=TRUE," ",'2. Metadata'!B$14)</f>
        <v>microSiemens per centimetre</v>
      </c>
      <c r="H471" s="134">
        <v>2.7</v>
      </c>
      <c r="I471" s="11" t="str">
        <f>IF(ISBLANK(H471)=TRUE," ",'2. Metadata'!B$26)</f>
        <v>degrees Celsius</v>
      </c>
      <c r="J471" s="135" t="s">
        <v>224</v>
      </c>
      <c r="K471" s="7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5" x14ac:dyDescent="0.2">
      <c r="A472" s="133">
        <v>43194.083327834742</v>
      </c>
      <c r="B472" s="133" t="s">
        <v>220</v>
      </c>
      <c r="C472" s="1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49.073416999999999</v>
      </c>
      <c r="D472" s="9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-117.801833</v>
      </c>
      <c r="E472" s="134" t="s">
        <v>224</v>
      </c>
      <c r="F472" s="134">
        <v>186.7</v>
      </c>
      <c r="G472" s="12" t="str">
        <f>IF(ISBLANK(F472)=TRUE," ",'2. Metadata'!B$14)</f>
        <v>microSiemens per centimetre</v>
      </c>
      <c r="H472" s="134">
        <v>2.62</v>
      </c>
      <c r="I472" s="11" t="str">
        <f>IF(ISBLANK(H472)=TRUE," ",'2. Metadata'!B$26)</f>
        <v>degrees Celsius</v>
      </c>
      <c r="J472" s="135" t="s">
        <v>224</v>
      </c>
      <c r="K472" s="7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5" x14ac:dyDescent="0.2">
      <c r="A473" s="133">
        <v>43194.124994501406</v>
      </c>
      <c r="B473" s="133" t="s">
        <v>220</v>
      </c>
      <c r="C473" s="1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49.073416999999999</v>
      </c>
      <c r="D473" s="9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-117.801833</v>
      </c>
      <c r="E473" s="134" t="s">
        <v>224</v>
      </c>
      <c r="F473" s="134">
        <v>186.5</v>
      </c>
      <c r="G473" s="12" t="str">
        <f>IF(ISBLANK(F473)=TRUE," ",'2. Metadata'!B$14)</f>
        <v>microSiemens per centimetre</v>
      </c>
      <c r="H473" s="134">
        <v>2.57</v>
      </c>
      <c r="I473" s="11" t="str">
        <f>IF(ISBLANK(H473)=TRUE," ",'2. Metadata'!B$26)</f>
        <v>degrees Celsius</v>
      </c>
      <c r="J473" s="135" t="s">
        <v>224</v>
      </c>
      <c r="K473" s="7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5" x14ac:dyDescent="0.2">
      <c r="A474" s="133">
        <v>43194.16666116807</v>
      </c>
      <c r="B474" s="133" t="s">
        <v>220</v>
      </c>
      <c r="C474" s="1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49.073416999999999</v>
      </c>
      <c r="D474" s="9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-117.801833</v>
      </c>
      <c r="E474" s="134" t="s">
        <v>224</v>
      </c>
      <c r="F474" s="134">
        <v>186.4</v>
      </c>
      <c r="G474" s="12" t="str">
        <f>IF(ISBLANK(F474)=TRUE," ",'2. Metadata'!B$14)</f>
        <v>microSiemens per centimetre</v>
      </c>
      <c r="H474" s="134">
        <v>2.54</v>
      </c>
      <c r="I474" s="11" t="str">
        <f>IF(ISBLANK(H474)=TRUE," ",'2. Metadata'!B$26)</f>
        <v>degrees Celsius</v>
      </c>
      <c r="J474" s="135" t="s">
        <v>224</v>
      </c>
      <c r="K474" s="7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5" x14ac:dyDescent="0.2">
      <c r="A475" s="133">
        <v>43194.208327834735</v>
      </c>
      <c r="B475" s="133" t="s">
        <v>220</v>
      </c>
      <c r="C475" s="1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49.073416999999999</v>
      </c>
      <c r="D475" s="9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-117.801833</v>
      </c>
      <c r="E475" s="134" t="s">
        <v>224</v>
      </c>
      <c r="F475" s="134">
        <v>185.7</v>
      </c>
      <c r="G475" s="12" t="str">
        <f>IF(ISBLANK(F475)=TRUE," ",'2. Metadata'!B$14)</f>
        <v>microSiemens per centimetre</v>
      </c>
      <c r="H475" s="134">
        <v>2.5299999999999998</v>
      </c>
      <c r="I475" s="11" t="str">
        <f>IF(ISBLANK(H475)=TRUE," ",'2. Metadata'!B$26)</f>
        <v>degrees Celsius</v>
      </c>
      <c r="J475" s="135" t="s">
        <v>224</v>
      </c>
      <c r="K475" s="7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5" x14ac:dyDescent="0.2">
      <c r="A476" s="133">
        <v>43194.249994501399</v>
      </c>
      <c r="B476" s="133" t="s">
        <v>220</v>
      </c>
      <c r="C476" s="1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49.073416999999999</v>
      </c>
      <c r="D476" s="9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-117.801833</v>
      </c>
      <c r="E476" s="134" t="s">
        <v>224</v>
      </c>
      <c r="F476" s="134">
        <v>185.7</v>
      </c>
      <c r="G476" s="12" t="str">
        <f>IF(ISBLANK(F476)=TRUE," ",'2. Metadata'!B$14)</f>
        <v>microSiemens per centimetre</v>
      </c>
      <c r="H476" s="134">
        <v>2.5099999999999998</v>
      </c>
      <c r="I476" s="11" t="str">
        <f>IF(ISBLANK(H476)=TRUE," ",'2. Metadata'!B$26)</f>
        <v>degrees Celsius</v>
      </c>
      <c r="J476" s="135" t="s">
        <v>224</v>
      </c>
      <c r="K476" s="7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5" x14ac:dyDescent="0.2">
      <c r="A477" s="133">
        <v>43194.291661168063</v>
      </c>
      <c r="B477" s="133" t="s">
        <v>220</v>
      </c>
      <c r="C477" s="1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49.073416999999999</v>
      </c>
      <c r="D477" s="9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-117.801833</v>
      </c>
      <c r="E477" s="134" t="s">
        <v>224</v>
      </c>
      <c r="F477" s="134">
        <v>184.8</v>
      </c>
      <c r="G477" s="12" t="str">
        <f>IF(ISBLANK(F477)=TRUE," ",'2. Metadata'!B$14)</f>
        <v>microSiemens per centimetre</v>
      </c>
      <c r="H477" s="134">
        <v>2.4700000000000002</v>
      </c>
      <c r="I477" s="11" t="str">
        <f>IF(ISBLANK(H477)=TRUE," ",'2. Metadata'!B$26)</f>
        <v>degrees Celsius</v>
      </c>
      <c r="J477" s="135" t="s">
        <v>224</v>
      </c>
      <c r="K477" s="7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5" x14ac:dyDescent="0.2">
      <c r="A478" s="133">
        <v>43194.333327834727</v>
      </c>
      <c r="B478" s="133" t="s">
        <v>220</v>
      </c>
      <c r="C478" s="1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49.073416999999999</v>
      </c>
      <c r="D478" s="9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-117.801833</v>
      </c>
      <c r="E478" s="134" t="s">
        <v>224</v>
      </c>
      <c r="F478" s="134">
        <v>186.1</v>
      </c>
      <c r="G478" s="12" t="str">
        <f>IF(ISBLANK(F478)=TRUE," ",'2. Metadata'!B$14)</f>
        <v>microSiemens per centimetre</v>
      </c>
      <c r="H478" s="134">
        <v>2.54</v>
      </c>
      <c r="I478" s="11" t="str">
        <f>IF(ISBLANK(H478)=TRUE," ",'2. Metadata'!B$26)</f>
        <v>degrees Celsius</v>
      </c>
      <c r="J478" s="135" t="s">
        <v>224</v>
      </c>
      <c r="K478" s="7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5" x14ac:dyDescent="0.2">
      <c r="A479" s="133">
        <v>43194.374994501391</v>
      </c>
      <c r="B479" s="133" t="s">
        <v>220</v>
      </c>
      <c r="C479" s="1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49.073416999999999</v>
      </c>
      <c r="D479" s="9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-117.801833</v>
      </c>
      <c r="E479" s="134" t="s">
        <v>224</v>
      </c>
      <c r="F479" s="134">
        <v>186.5</v>
      </c>
      <c r="G479" s="12" t="str">
        <f>IF(ISBLANK(F479)=TRUE," ",'2. Metadata'!B$14)</f>
        <v>microSiemens per centimetre</v>
      </c>
      <c r="H479" s="134">
        <v>2.65</v>
      </c>
      <c r="I479" s="11" t="str">
        <f>IF(ISBLANK(H479)=TRUE," ",'2. Metadata'!B$26)</f>
        <v>degrees Celsius</v>
      </c>
      <c r="J479" s="135" t="s">
        <v>224</v>
      </c>
      <c r="K479" s="7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5" x14ac:dyDescent="0.2">
      <c r="A480" s="133">
        <v>43194.416661168056</v>
      </c>
      <c r="B480" s="133" t="s">
        <v>220</v>
      </c>
      <c r="C480" s="1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49.073416999999999</v>
      </c>
      <c r="D480" s="9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-117.801833</v>
      </c>
      <c r="E480" s="134" t="s">
        <v>224</v>
      </c>
      <c r="F480" s="134">
        <v>187.6</v>
      </c>
      <c r="G480" s="12" t="str">
        <f>IF(ISBLANK(F480)=TRUE," ",'2. Metadata'!B$14)</f>
        <v>microSiemens per centimetre</v>
      </c>
      <c r="H480" s="134">
        <v>2.96</v>
      </c>
      <c r="I480" s="11" t="str">
        <f>IF(ISBLANK(H480)=TRUE," ",'2. Metadata'!B$26)</f>
        <v>degrees Celsius</v>
      </c>
      <c r="J480" s="135" t="s">
        <v>224</v>
      </c>
      <c r="K480" s="7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ht="15" x14ac:dyDescent="0.2">
      <c r="A481" s="133">
        <v>43194.45832783472</v>
      </c>
      <c r="B481" s="133" t="s">
        <v>220</v>
      </c>
      <c r="C481" s="1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49.073416999999999</v>
      </c>
      <c r="D481" s="9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-117.801833</v>
      </c>
      <c r="E481" s="134" t="s">
        <v>224</v>
      </c>
      <c r="F481" s="134">
        <v>188.8</v>
      </c>
      <c r="G481" s="12" t="str">
        <f>IF(ISBLANK(F481)=TRUE," ",'2. Metadata'!B$14)</f>
        <v>microSiemens per centimetre</v>
      </c>
      <c r="H481" s="134">
        <v>3.42</v>
      </c>
      <c r="I481" s="11" t="str">
        <f>IF(ISBLANK(H481)=TRUE," ",'2. Metadata'!B$26)</f>
        <v>degrees Celsius</v>
      </c>
      <c r="J481" s="135" t="s">
        <v>224</v>
      </c>
      <c r="K481" s="7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5" x14ac:dyDescent="0.2">
      <c r="A482" s="133">
        <v>43194.499994501384</v>
      </c>
      <c r="B482" s="133" t="s">
        <v>220</v>
      </c>
      <c r="C482" s="1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49.073416999999999</v>
      </c>
      <c r="D482" s="9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-117.801833</v>
      </c>
      <c r="E482" s="134" t="s">
        <v>224</v>
      </c>
      <c r="F482" s="134">
        <v>189.3</v>
      </c>
      <c r="G482" s="12" t="str">
        <f>IF(ISBLANK(F482)=TRUE," ",'2. Metadata'!B$14)</f>
        <v>microSiemens per centimetre</v>
      </c>
      <c r="H482" s="134">
        <v>3.84</v>
      </c>
      <c r="I482" s="11" t="str">
        <f>IF(ISBLANK(H482)=TRUE," ",'2. Metadata'!B$26)</f>
        <v>degrees Celsius</v>
      </c>
      <c r="J482" s="135" t="s">
        <v>224</v>
      </c>
      <c r="K482" s="7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5" x14ac:dyDescent="0.2">
      <c r="A483" s="133">
        <v>43194.541661168048</v>
      </c>
      <c r="B483" s="133" t="s">
        <v>220</v>
      </c>
      <c r="C483" s="1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49.073416999999999</v>
      </c>
      <c r="D483" s="9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-117.801833</v>
      </c>
      <c r="E483" s="134" t="s">
        <v>224</v>
      </c>
      <c r="F483" s="134">
        <v>187.9</v>
      </c>
      <c r="G483" s="12" t="str">
        <f>IF(ISBLANK(F483)=TRUE," ",'2. Metadata'!B$14)</f>
        <v>microSiemens per centimetre</v>
      </c>
      <c r="H483" s="134">
        <v>4.37</v>
      </c>
      <c r="I483" s="11" t="str">
        <f>IF(ISBLANK(H483)=TRUE," ",'2. Metadata'!B$26)</f>
        <v>degrees Celsius</v>
      </c>
      <c r="J483" s="135" t="s">
        <v>224</v>
      </c>
      <c r="K483" s="7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5" x14ac:dyDescent="0.2">
      <c r="A484" s="133">
        <v>43194.583327834713</v>
      </c>
      <c r="B484" s="133" t="s">
        <v>220</v>
      </c>
      <c r="C484" s="1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49.073416999999999</v>
      </c>
      <c r="D484" s="9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-117.801833</v>
      </c>
      <c r="E484" s="134" t="s">
        <v>224</v>
      </c>
      <c r="F484" s="134">
        <v>187.4</v>
      </c>
      <c r="G484" s="12" t="str">
        <f>IF(ISBLANK(F484)=TRUE," ",'2. Metadata'!B$14)</f>
        <v>microSiemens per centimetre</v>
      </c>
      <c r="H484" s="134">
        <v>4.5599999999999996</v>
      </c>
      <c r="I484" s="11" t="str">
        <f>IF(ISBLANK(H484)=TRUE," ",'2. Metadata'!B$26)</f>
        <v>degrees Celsius</v>
      </c>
      <c r="J484" s="135" t="s">
        <v>224</v>
      </c>
      <c r="K484" s="7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5" x14ac:dyDescent="0.2">
      <c r="A485" s="133">
        <v>43194.624994501377</v>
      </c>
      <c r="B485" s="133" t="s">
        <v>220</v>
      </c>
      <c r="C485" s="1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49.073416999999999</v>
      </c>
      <c r="D485" s="9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-117.801833</v>
      </c>
      <c r="E485" s="134" t="s">
        <v>224</v>
      </c>
      <c r="F485" s="134">
        <v>186.2</v>
      </c>
      <c r="G485" s="12" t="str">
        <f>IF(ISBLANK(F485)=TRUE," ",'2. Metadata'!B$14)</f>
        <v>microSiemens per centimetre</v>
      </c>
      <c r="H485" s="134">
        <v>4.75</v>
      </c>
      <c r="I485" s="11" t="str">
        <f>IF(ISBLANK(H485)=TRUE," ",'2. Metadata'!B$26)</f>
        <v>degrees Celsius</v>
      </c>
      <c r="J485" s="135" t="s">
        <v>224</v>
      </c>
      <c r="K485" s="7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5" x14ac:dyDescent="0.2">
      <c r="A486" s="133">
        <v>43194.666661168041</v>
      </c>
      <c r="B486" s="133" t="s">
        <v>220</v>
      </c>
      <c r="C486" s="1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49.073416999999999</v>
      </c>
      <c r="D486" s="9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-117.801833</v>
      </c>
      <c r="E486" s="134" t="s">
        <v>224</v>
      </c>
      <c r="F486" s="134">
        <v>183.9</v>
      </c>
      <c r="G486" s="12" t="str">
        <f>IF(ISBLANK(F486)=TRUE," ",'2. Metadata'!B$14)</f>
        <v>microSiemens per centimetre</v>
      </c>
      <c r="H486" s="134">
        <v>4.68</v>
      </c>
      <c r="I486" s="11" t="str">
        <f>IF(ISBLANK(H486)=TRUE," ",'2. Metadata'!B$26)</f>
        <v>degrees Celsius</v>
      </c>
      <c r="J486" s="135" t="s">
        <v>224</v>
      </c>
      <c r="K486" s="7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5" x14ac:dyDescent="0.2">
      <c r="A487" s="133">
        <v>43194.708327834705</v>
      </c>
      <c r="B487" s="133" t="s">
        <v>220</v>
      </c>
      <c r="C487" s="1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49.073416999999999</v>
      </c>
      <c r="D487" s="9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-117.801833</v>
      </c>
      <c r="E487" s="134" t="s">
        <v>224</v>
      </c>
      <c r="F487" s="134">
        <v>183</v>
      </c>
      <c r="G487" s="12" t="str">
        <f>IF(ISBLANK(F487)=TRUE," ",'2. Metadata'!B$14)</f>
        <v>microSiemens per centimetre</v>
      </c>
      <c r="H487" s="134">
        <v>4.53</v>
      </c>
      <c r="I487" s="11" t="str">
        <f>IF(ISBLANK(H487)=TRUE," ",'2. Metadata'!B$26)</f>
        <v>degrees Celsius</v>
      </c>
      <c r="J487" s="135" t="s">
        <v>224</v>
      </c>
      <c r="K487" s="7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5" x14ac:dyDescent="0.2">
      <c r="A488" s="133">
        <v>43194.74999450137</v>
      </c>
      <c r="B488" s="133" t="s">
        <v>220</v>
      </c>
      <c r="C488" s="1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49.073416999999999</v>
      </c>
      <c r="D488" s="9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-117.801833</v>
      </c>
      <c r="E488" s="134" t="s">
        <v>224</v>
      </c>
      <c r="F488" s="134">
        <v>182.8</v>
      </c>
      <c r="G488" s="12" t="str">
        <f>IF(ISBLANK(F488)=TRUE," ",'2. Metadata'!B$14)</f>
        <v>microSiemens per centimetre</v>
      </c>
      <c r="H488" s="134">
        <v>4.24</v>
      </c>
      <c r="I488" s="11" t="str">
        <f>IF(ISBLANK(H488)=TRUE," ",'2. Metadata'!B$26)</f>
        <v>degrees Celsius</v>
      </c>
      <c r="J488" s="135" t="s">
        <v>224</v>
      </c>
      <c r="K488" s="7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5" x14ac:dyDescent="0.2">
      <c r="A489" s="133">
        <v>43194.791661168034</v>
      </c>
      <c r="B489" s="133" t="s">
        <v>220</v>
      </c>
      <c r="C489" s="1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49.073416999999999</v>
      </c>
      <c r="D489" s="9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-117.801833</v>
      </c>
      <c r="E489" s="134" t="s">
        <v>224</v>
      </c>
      <c r="F489" s="134">
        <v>182.9</v>
      </c>
      <c r="G489" s="12" t="str">
        <f>IF(ISBLANK(F489)=TRUE," ",'2. Metadata'!B$14)</f>
        <v>microSiemens per centimetre</v>
      </c>
      <c r="H489" s="134">
        <v>3.96</v>
      </c>
      <c r="I489" s="11" t="str">
        <f>IF(ISBLANK(H489)=TRUE," ",'2. Metadata'!B$26)</f>
        <v>degrees Celsius</v>
      </c>
      <c r="J489" s="135" t="s">
        <v>224</v>
      </c>
      <c r="K489" s="7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5" x14ac:dyDescent="0.2">
      <c r="A490" s="133">
        <v>43194.833327834698</v>
      </c>
      <c r="B490" s="133" t="s">
        <v>220</v>
      </c>
      <c r="C490" s="1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49.073416999999999</v>
      </c>
      <c r="D490" s="9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-117.801833</v>
      </c>
      <c r="E490" s="134" t="s">
        <v>224</v>
      </c>
      <c r="F490" s="134">
        <v>182.6</v>
      </c>
      <c r="G490" s="12" t="str">
        <f>IF(ISBLANK(F490)=TRUE," ",'2. Metadata'!B$14)</f>
        <v>microSiemens per centimetre</v>
      </c>
      <c r="H490" s="134">
        <v>3.72</v>
      </c>
      <c r="I490" s="11" t="str">
        <f>IF(ISBLANK(H490)=TRUE," ",'2. Metadata'!B$26)</f>
        <v>degrees Celsius</v>
      </c>
      <c r="J490" s="135" t="s">
        <v>224</v>
      </c>
      <c r="K490" s="7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5" x14ac:dyDescent="0.2">
      <c r="A491" s="133">
        <v>43194.874994501362</v>
      </c>
      <c r="B491" s="133" t="s">
        <v>220</v>
      </c>
      <c r="C491" s="1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49.073416999999999</v>
      </c>
      <c r="D491" s="9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-117.801833</v>
      </c>
      <c r="E491" s="134" t="s">
        <v>224</v>
      </c>
      <c r="F491" s="134">
        <v>182.1</v>
      </c>
      <c r="G491" s="12" t="str">
        <f>IF(ISBLANK(F491)=TRUE," ",'2. Metadata'!B$14)</f>
        <v>microSiemens per centimetre</v>
      </c>
      <c r="H491" s="134">
        <v>3.5</v>
      </c>
      <c r="I491" s="11" t="str">
        <f>IF(ISBLANK(H491)=TRUE," ",'2. Metadata'!B$26)</f>
        <v>degrees Celsius</v>
      </c>
      <c r="J491" s="135" t="s">
        <v>224</v>
      </c>
      <c r="K491" s="7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5" x14ac:dyDescent="0.2">
      <c r="A492" s="133">
        <v>43194.916661168027</v>
      </c>
      <c r="B492" s="133" t="s">
        <v>220</v>
      </c>
      <c r="C492" s="1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49.073416999999999</v>
      </c>
      <c r="D492" s="9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-117.801833</v>
      </c>
      <c r="E492" s="134" t="s">
        <v>224</v>
      </c>
      <c r="F492" s="134">
        <v>183</v>
      </c>
      <c r="G492" s="12" t="str">
        <f>IF(ISBLANK(F492)=TRUE," ",'2. Metadata'!B$14)</f>
        <v>microSiemens per centimetre</v>
      </c>
      <c r="H492" s="134">
        <v>3.42</v>
      </c>
      <c r="I492" s="11" t="str">
        <f>IF(ISBLANK(H492)=TRUE," ",'2. Metadata'!B$26)</f>
        <v>degrees Celsius</v>
      </c>
      <c r="J492" s="135" t="s">
        <v>224</v>
      </c>
      <c r="K492" s="7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5" x14ac:dyDescent="0.2">
      <c r="A493" s="133">
        <v>43194.958327834691</v>
      </c>
      <c r="B493" s="133" t="s">
        <v>220</v>
      </c>
      <c r="C493" s="1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49.073416999999999</v>
      </c>
      <c r="D493" s="9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-117.801833</v>
      </c>
      <c r="E493" s="134" t="s">
        <v>224</v>
      </c>
      <c r="F493" s="134">
        <v>183.1</v>
      </c>
      <c r="G493" s="12" t="str">
        <f>IF(ISBLANK(F493)=TRUE," ",'2. Metadata'!B$14)</f>
        <v>microSiemens per centimetre</v>
      </c>
      <c r="H493" s="134">
        <v>3.35</v>
      </c>
      <c r="I493" s="11" t="str">
        <f>IF(ISBLANK(H493)=TRUE," ",'2. Metadata'!B$26)</f>
        <v>degrees Celsius</v>
      </c>
      <c r="J493" s="135" t="s">
        <v>224</v>
      </c>
      <c r="K493" s="7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5" x14ac:dyDescent="0.2">
      <c r="A494" s="133">
        <v>43194.999994501355</v>
      </c>
      <c r="B494" s="133" t="s">
        <v>220</v>
      </c>
      <c r="C494" s="1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49.073416999999999</v>
      </c>
      <c r="D494" s="9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-117.801833</v>
      </c>
      <c r="E494" s="134" t="s">
        <v>224</v>
      </c>
      <c r="F494" s="134">
        <v>183.2</v>
      </c>
      <c r="G494" s="12" t="str">
        <f>IF(ISBLANK(F494)=TRUE," ",'2. Metadata'!B$14)</f>
        <v>microSiemens per centimetre</v>
      </c>
      <c r="H494" s="134">
        <v>3.28</v>
      </c>
      <c r="I494" s="11" t="str">
        <f>IF(ISBLANK(H494)=TRUE," ",'2. Metadata'!B$26)</f>
        <v>degrees Celsius</v>
      </c>
      <c r="J494" s="135" t="s">
        <v>224</v>
      </c>
      <c r="K494" s="7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5" x14ac:dyDescent="0.2">
      <c r="A495" s="133">
        <v>43195.041661168019</v>
      </c>
      <c r="B495" s="133" t="s">
        <v>220</v>
      </c>
      <c r="C495" s="1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49.073416999999999</v>
      </c>
      <c r="D495" s="9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-117.801833</v>
      </c>
      <c r="E495" s="134" t="s">
        <v>224</v>
      </c>
      <c r="F495" s="134">
        <v>183.5</v>
      </c>
      <c r="G495" s="12" t="str">
        <f>IF(ISBLANK(F495)=TRUE," ",'2. Metadata'!B$14)</f>
        <v>microSiemens per centimetre</v>
      </c>
      <c r="H495" s="134">
        <v>3.27</v>
      </c>
      <c r="I495" s="11" t="str">
        <f>IF(ISBLANK(H495)=TRUE," ",'2. Metadata'!B$26)</f>
        <v>degrees Celsius</v>
      </c>
      <c r="J495" s="135" t="s">
        <v>224</v>
      </c>
      <c r="K495" s="7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5" x14ac:dyDescent="0.2">
      <c r="A496" s="133">
        <v>43195.083327834684</v>
      </c>
      <c r="B496" s="133" t="s">
        <v>220</v>
      </c>
      <c r="C496" s="1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49.073416999999999</v>
      </c>
      <c r="D496" s="9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-117.801833</v>
      </c>
      <c r="E496" s="134" t="s">
        <v>224</v>
      </c>
      <c r="F496" s="134">
        <v>183.6</v>
      </c>
      <c r="G496" s="12" t="str">
        <f>IF(ISBLANK(F496)=TRUE," ",'2. Metadata'!B$14)</f>
        <v>microSiemens per centimetre</v>
      </c>
      <c r="H496" s="134">
        <v>3.22</v>
      </c>
      <c r="I496" s="11" t="str">
        <f>IF(ISBLANK(H496)=TRUE," ",'2. Metadata'!B$26)</f>
        <v>degrees Celsius</v>
      </c>
      <c r="J496" s="135" t="s">
        <v>224</v>
      </c>
      <c r="K496" s="7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5" x14ac:dyDescent="0.2">
      <c r="A497" s="133">
        <v>43195.124994501348</v>
      </c>
      <c r="B497" s="133" t="s">
        <v>220</v>
      </c>
      <c r="C497" s="1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49.073416999999999</v>
      </c>
      <c r="D497" s="9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-117.801833</v>
      </c>
      <c r="E497" s="134" t="s">
        <v>224</v>
      </c>
      <c r="F497" s="134">
        <v>183.3</v>
      </c>
      <c r="G497" s="12" t="str">
        <f>IF(ISBLANK(F497)=TRUE," ",'2. Metadata'!B$14)</f>
        <v>microSiemens per centimetre</v>
      </c>
      <c r="H497" s="134">
        <v>3.19</v>
      </c>
      <c r="I497" s="11" t="str">
        <f>IF(ISBLANK(H497)=TRUE," ",'2. Metadata'!B$26)</f>
        <v>degrees Celsius</v>
      </c>
      <c r="J497" s="135" t="s">
        <v>224</v>
      </c>
      <c r="K497" s="7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5" x14ac:dyDescent="0.2">
      <c r="A498" s="133">
        <v>43195.166661168012</v>
      </c>
      <c r="B498" s="133" t="s">
        <v>220</v>
      </c>
      <c r="C498" s="1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49.073416999999999</v>
      </c>
      <c r="D498" s="9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-117.801833</v>
      </c>
      <c r="E498" s="134" t="s">
        <v>224</v>
      </c>
      <c r="F498" s="134">
        <v>183.6</v>
      </c>
      <c r="G498" s="12" t="str">
        <f>IF(ISBLANK(F498)=TRUE," ",'2. Metadata'!B$14)</f>
        <v>microSiemens per centimetre</v>
      </c>
      <c r="H498" s="134">
        <v>3.14</v>
      </c>
      <c r="I498" s="11" t="str">
        <f>IF(ISBLANK(H498)=TRUE," ",'2. Metadata'!B$26)</f>
        <v>degrees Celsius</v>
      </c>
      <c r="J498" s="135" t="s">
        <v>224</v>
      </c>
      <c r="K498" s="7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5" x14ac:dyDescent="0.2">
      <c r="A499" s="133">
        <v>43195.208327834676</v>
      </c>
      <c r="B499" s="133" t="s">
        <v>220</v>
      </c>
      <c r="C499" s="1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49.073416999999999</v>
      </c>
      <c r="D499" s="9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-117.801833</v>
      </c>
      <c r="E499" s="134" t="s">
        <v>224</v>
      </c>
      <c r="F499" s="134">
        <v>251.5</v>
      </c>
      <c r="G499" s="12" t="str">
        <f>IF(ISBLANK(F499)=TRUE," ",'2. Metadata'!B$14)</f>
        <v>microSiemens per centimetre</v>
      </c>
      <c r="H499" s="134">
        <v>3.05</v>
      </c>
      <c r="I499" s="11" t="str">
        <f>IF(ISBLANK(H499)=TRUE," ",'2. Metadata'!B$26)</f>
        <v>degrees Celsius</v>
      </c>
      <c r="J499" s="135" t="s">
        <v>224</v>
      </c>
      <c r="K499" s="7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5" x14ac:dyDescent="0.2">
      <c r="A500" s="133">
        <v>43195.249994501341</v>
      </c>
      <c r="B500" s="133" t="s">
        <v>220</v>
      </c>
      <c r="C500" s="1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49.073416999999999</v>
      </c>
      <c r="D500" s="9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-117.801833</v>
      </c>
      <c r="E500" s="134" t="s">
        <v>224</v>
      </c>
      <c r="F500" s="134">
        <v>237.9</v>
      </c>
      <c r="G500" s="12" t="str">
        <f>IF(ISBLANK(F500)=TRUE," ",'2. Metadata'!B$14)</f>
        <v>microSiemens per centimetre</v>
      </c>
      <c r="H500" s="134">
        <v>2.98</v>
      </c>
      <c r="I500" s="11" t="str">
        <f>IF(ISBLANK(H500)=TRUE," ",'2. Metadata'!B$26)</f>
        <v>degrees Celsius</v>
      </c>
      <c r="J500" s="135" t="s">
        <v>224</v>
      </c>
      <c r="K500" s="7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5" x14ac:dyDescent="0.2">
      <c r="A501" s="133">
        <v>43195.291661168005</v>
      </c>
      <c r="B501" s="133" t="s">
        <v>220</v>
      </c>
      <c r="C501" s="1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49.073416999999999</v>
      </c>
      <c r="D501" s="9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-117.801833</v>
      </c>
      <c r="E501" s="134" t="s">
        <v>224</v>
      </c>
      <c r="F501" s="134">
        <v>197.8</v>
      </c>
      <c r="G501" s="12" t="str">
        <f>IF(ISBLANK(F501)=TRUE," ",'2. Metadata'!B$14)</f>
        <v>microSiemens per centimetre</v>
      </c>
      <c r="H501" s="134">
        <v>3</v>
      </c>
      <c r="I501" s="11" t="str">
        <f>IF(ISBLANK(H501)=TRUE," ",'2. Metadata'!B$26)</f>
        <v>degrees Celsius</v>
      </c>
      <c r="J501" s="135" t="s">
        <v>224</v>
      </c>
      <c r="K501" s="7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5" x14ac:dyDescent="0.2">
      <c r="A502" s="133">
        <v>43195.333327834669</v>
      </c>
      <c r="B502" s="133" t="s">
        <v>220</v>
      </c>
      <c r="C502" s="1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49.073416999999999</v>
      </c>
      <c r="D502" s="9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-117.801833</v>
      </c>
      <c r="E502" s="134" t="s">
        <v>224</v>
      </c>
      <c r="F502" s="134">
        <v>196.1</v>
      </c>
      <c r="G502" s="12" t="str">
        <f>IF(ISBLANK(F502)=TRUE," ",'2. Metadata'!B$14)</f>
        <v>microSiemens per centimetre</v>
      </c>
      <c r="H502" s="134">
        <v>3.02</v>
      </c>
      <c r="I502" s="11" t="str">
        <f>IF(ISBLANK(H502)=TRUE," ",'2. Metadata'!B$26)</f>
        <v>degrees Celsius</v>
      </c>
      <c r="J502" s="135" t="s">
        <v>224</v>
      </c>
      <c r="K502" s="7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5" x14ac:dyDescent="0.2">
      <c r="A503" s="133">
        <v>43195.374994501333</v>
      </c>
      <c r="B503" s="133" t="s">
        <v>220</v>
      </c>
      <c r="C503" s="1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49.073416999999999</v>
      </c>
      <c r="D503" s="9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-117.801833</v>
      </c>
      <c r="E503" s="134" t="s">
        <v>224</v>
      </c>
      <c r="F503" s="134">
        <v>192.9</v>
      </c>
      <c r="G503" s="12" t="str">
        <f>IF(ISBLANK(F503)=TRUE," ",'2. Metadata'!B$14)</f>
        <v>microSiemens per centimetre</v>
      </c>
      <c r="H503" s="134">
        <v>3.06</v>
      </c>
      <c r="I503" s="11" t="str">
        <f>IF(ISBLANK(H503)=TRUE," ",'2. Metadata'!B$26)</f>
        <v>degrees Celsius</v>
      </c>
      <c r="J503" s="135" t="s">
        <v>224</v>
      </c>
      <c r="K503" s="7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5" x14ac:dyDescent="0.2">
      <c r="A504" s="133">
        <v>43195.416661167998</v>
      </c>
      <c r="B504" s="133" t="s">
        <v>220</v>
      </c>
      <c r="C504" s="1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49.073416999999999</v>
      </c>
      <c r="D504" s="9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-117.801833</v>
      </c>
      <c r="E504" s="134" t="s">
        <v>224</v>
      </c>
      <c r="F504" s="134">
        <v>197</v>
      </c>
      <c r="G504" s="12" t="str">
        <f>IF(ISBLANK(F504)=TRUE," ",'2. Metadata'!B$14)</f>
        <v>microSiemens per centimetre</v>
      </c>
      <c r="H504" s="134">
        <v>3.18</v>
      </c>
      <c r="I504" s="11" t="str">
        <f>IF(ISBLANK(H504)=TRUE," ",'2. Metadata'!B$26)</f>
        <v>degrees Celsius</v>
      </c>
      <c r="J504" s="135" t="s">
        <v>224</v>
      </c>
      <c r="K504" s="7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5" x14ac:dyDescent="0.2">
      <c r="A505" s="133">
        <v>43195.458327834662</v>
      </c>
      <c r="B505" s="133" t="s">
        <v>220</v>
      </c>
      <c r="C505" s="1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49.073416999999999</v>
      </c>
      <c r="D505" s="9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-117.801833</v>
      </c>
      <c r="E505" s="134" t="s">
        <v>224</v>
      </c>
      <c r="F505" s="134">
        <v>192.2</v>
      </c>
      <c r="G505" s="12" t="str">
        <f>IF(ISBLANK(F505)=TRUE," ",'2. Metadata'!B$14)</f>
        <v>microSiemens per centimetre</v>
      </c>
      <c r="H505" s="134">
        <v>3.27</v>
      </c>
      <c r="I505" s="11" t="str">
        <f>IF(ISBLANK(H505)=TRUE," ",'2. Metadata'!B$26)</f>
        <v>degrees Celsius</v>
      </c>
      <c r="J505" s="135" t="s">
        <v>224</v>
      </c>
      <c r="K505" s="7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5" x14ac:dyDescent="0.2">
      <c r="A506" s="133">
        <v>43195.499994501326</v>
      </c>
      <c r="B506" s="133" t="s">
        <v>220</v>
      </c>
      <c r="C506" s="1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49.073416999999999</v>
      </c>
      <c r="D506" s="9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-117.801833</v>
      </c>
      <c r="E506" s="134" t="s">
        <v>224</v>
      </c>
      <c r="F506" s="134">
        <v>191.2</v>
      </c>
      <c r="G506" s="12" t="str">
        <f>IF(ISBLANK(F506)=TRUE," ",'2. Metadata'!B$14)</f>
        <v>microSiemens per centimetre</v>
      </c>
      <c r="H506" s="134">
        <v>3.44</v>
      </c>
      <c r="I506" s="11" t="str">
        <f>IF(ISBLANK(H506)=TRUE," ",'2. Metadata'!B$26)</f>
        <v>degrees Celsius</v>
      </c>
      <c r="J506" s="135" t="s">
        <v>224</v>
      </c>
      <c r="K506" s="7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5" x14ac:dyDescent="0.2">
      <c r="A507" s="133">
        <v>43195.54166116799</v>
      </c>
      <c r="B507" s="133" t="s">
        <v>220</v>
      </c>
      <c r="C507" s="1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49.073416999999999</v>
      </c>
      <c r="D507" s="9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-117.801833</v>
      </c>
      <c r="E507" s="134" t="s">
        <v>224</v>
      </c>
      <c r="F507" s="134">
        <v>195.6</v>
      </c>
      <c r="G507" s="12" t="str">
        <f>IF(ISBLANK(F507)=TRUE," ",'2. Metadata'!B$14)</f>
        <v>microSiemens per centimetre</v>
      </c>
      <c r="H507" s="134">
        <v>3.61</v>
      </c>
      <c r="I507" s="11" t="str">
        <f>IF(ISBLANK(H507)=TRUE," ",'2. Metadata'!B$26)</f>
        <v>degrees Celsius</v>
      </c>
      <c r="J507" s="135" t="s">
        <v>224</v>
      </c>
      <c r="K507" s="7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5" x14ac:dyDescent="0.2">
      <c r="A508" s="133">
        <v>43195.583327834654</v>
      </c>
      <c r="B508" s="133" t="s">
        <v>220</v>
      </c>
      <c r="C508" s="1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49.073416999999999</v>
      </c>
      <c r="D508" s="9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-117.801833</v>
      </c>
      <c r="E508" s="134" t="s">
        <v>224</v>
      </c>
      <c r="F508" s="134">
        <v>190.6</v>
      </c>
      <c r="G508" s="12" t="str">
        <f>IF(ISBLANK(F508)=TRUE," ",'2. Metadata'!B$14)</f>
        <v>microSiemens per centimetre</v>
      </c>
      <c r="H508" s="134">
        <v>3.66</v>
      </c>
      <c r="I508" s="11" t="str">
        <f>IF(ISBLANK(H508)=TRUE," ",'2. Metadata'!B$26)</f>
        <v>degrees Celsius</v>
      </c>
      <c r="J508" s="135" t="s">
        <v>224</v>
      </c>
      <c r="K508" s="7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5" x14ac:dyDescent="0.2">
      <c r="A509" s="133">
        <v>43195.624994501319</v>
      </c>
      <c r="B509" s="133" t="s">
        <v>220</v>
      </c>
      <c r="C509" s="1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49.073416999999999</v>
      </c>
      <c r="D509" s="9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-117.801833</v>
      </c>
      <c r="E509" s="134" t="s">
        <v>224</v>
      </c>
      <c r="F509" s="134">
        <v>188.8</v>
      </c>
      <c r="G509" s="12" t="str">
        <f>IF(ISBLANK(F509)=TRUE," ",'2. Metadata'!B$14)</f>
        <v>microSiemens per centimetre</v>
      </c>
      <c r="H509" s="134">
        <v>3.74</v>
      </c>
      <c r="I509" s="11" t="str">
        <f>IF(ISBLANK(H509)=TRUE," ",'2. Metadata'!B$26)</f>
        <v>degrees Celsius</v>
      </c>
      <c r="J509" s="135" t="s">
        <v>224</v>
      </c>
      <c r="K509" s="7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5" x14ac:dyDescent="0.2">
      <c r="A510" s="133">
        <v>43195.666661167983</v>
      </c>
      <c r="B510" s="133" t="s">
        <v>220</v>
      </c>
      <c r="C510" s="1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49.073416999999999</v>
      </c>
      <c r="D510" s="9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-117.801833</v>
      </c>
      <c r="E510" s="134" t="s">
        <v>224</v>
      </c>
      <c r="F510" s="134">
        <v>187</v>
      </c>
      <c r="G510" s="12" t="str">
        <f>IF(ISBLANK(F510)=TRUE," ",'2. Metadata'!B$14)</f>
        <v>microSiemens per centimetre</v>
      </c>
      <c r="H510" s="134">
        <v>3.75</v>
      </c>
      <c r="I510" s="11" t="str">
        <f>IF(ISBLANK(H510)=TRUE," ",'2. Metadata'!B$26)</f>
        <v>degrees Celsius</v>
      </c>
      <c r="J510" s="135" t="s">
        <v>224</v>
      </c>
      <c r="K510" s="7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5" x14ac:dyDescent="0.2">
      <c r="A511" s="133">
        <v>43195.708327834647</v>
      </c>
      <c r="B511" s="133" t="s">
        <v>220</v>
      </c>
      <c r="C511" s="1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49.073416999999999</v>
      </c>
      <c r="D511" s="9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-117.801833</v>
      </c>
      <c r="E511" s="134" t="s">
        <v>224</v>
      </c>
      <c r="F511" s="134">
        <v>185.2</v>
      </c>
      <c r="G511" s="12" t="str">
        <f>IF(ISBLANK(F511)=TRUE," ",'2. Metadata'!B$14)</f>
        <v>microSiemens per centimetre</v>
      </c>
      <c r="H511" s="134">
        <v>3.69</v>
      </c>
      <c r="I511" s="11" t="str">
        <f>IF(ISBLANK(H511)=TRUE," ",'2. Metadata'!B$26)</f>
        <v>degrees Celsius</v>
      </c>
      <c r="J511" s="135" t="s">
        <v>224</v>
      </c>
      <c r="K511" s="7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5" x14ac:dyDescent="0.2">
      <c r="A512" s="133">
        <v>43195.749994501311</v>
      </c>
      <c r="B512" s="133" t="s">
        <v>220</v>
      </c>
      <c r="C512" s="1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49.073416999999999</v>
      </c>
      <c r="D512" s="9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-117.801833</v>
      </c>
      <c r="E512" s="134" t="s">
        <v>224</v>
      </c>
      <c r="F512" s="134">
        <v>182.6</v>
      </c>
      <c r="G512" s="12" t="str">
        <f>IF(ISBLANK(F512)=TRUE," ",'2. Metadata'!B$14)</f>
        <v>microSiemens per centimetre</v>
      </c>
      <c r="H512" s="134">
        <v>3.61</v>
      </c>
      <c r="I512" s="11" t="str">
        <f>IF(ISBLANK(H512)=TRUE," ",'2. Metadata'!B$26)</f>
        <v>degrees Celsius</v>
      </c>
      <c r="J512" s="135" t="s">
        <v>224</v>
      </c>
      <c r="K512" s="7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5" x14ac:dyDescent="0.2">
      <c r="A513" s="133">
        <v>43195.791661167976</v>
      </c>
      <c r="B513" s="133" t="s">
        <v>220</v>
      </c>
      <c r="C513" s="1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49.073416999999999</v>
      </c>
      <c r="D513" s="9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-117.801833</v>
      </c>
      <c r="E513" s="134" t="s">
        <v>224</v>
      </c>
      <c r="F513" s="134">
        <v>181.1</v>
      </c>
      <c r="G513" s="12" t="str">
        <f>IF(ISBLANK(F513)=TRUE," ",'2. Metadata'!B$14)</f>
        <v>microSiemens per centimetre</v>
      </c>
      <c r="H513" s="134">
        <v>3.46</v>
      </c>
      <c r="I513" s="11" t="str">
        <f>IF(ISBLANK(H513)=TRUE," ",'2. Metadata'!B$26)</f>
        <v>degrees Celsius</v>
      </c>
      <c r="J513" s="135" t="s">
        <v>224</v>
      </c>
      <c r="K513" s="7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5" x14ac:dyDescent="0.2">
      <c r="A514" s="133">
        <v>43195.83332783464</v>
      </c>
      <c r="B514" s="133" t="s">
        <v>220</v>
      </c>
      <c r="C514" s="1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49.073416999999999</v>
      </c>
      <c r="D514" s="9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-117.801833</v>
      </c>
      <c r="E514" s="134" t="s">
        <v>224</v>
      </c>
      <c r="F514" s="134">
        <v>180.4</v>
      </c>
      <c r="G514" s="12" t="str">
        <f>IF(ISBLANK(F514)=TRUE," ",'2. Metadata'!B$14)</f>
        <v>microSiemens per centimetre</v>
      </c>
      <c r="H514" s="134">
        <v>3.37</v>
      </c>
      <c r="I514" s="11" t="str">
        <f>IF(ISBLANK(H514)=TRUE," ",'2. Metadata'!B$26)</f>
        <v>degrees Celsius</v>
      </c>
      <c r="J514" s="135" t="s">
        <v>224</v>
      </c>
      <c r="K514" s="7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5" x14ac:dyDescent="0.2">
      <c r="A515" s="133">
        <v>43195.874994501304</v>
      </c>
      <c r="B515" s="133" t="s">
        <v>220</v>
      </c>
      <c r="C515" s="1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49.073416999999999</v>
      </c>
      <c r="D515" s="9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-117.801833</v>
      </c>
      <c r="E515" s="134" t="s">
        <v>224</v>
      </c>
      <c r="F515" s="134">
        <v>180.9</v>
      </c>
      <c r="G515" s="12" t="str">
        <f>IF(ISBLANK(F515)=TRUE," ",'2. Metadata'!B$14)</f>
        <v>microSiemens per centimetre</v>
      </c>
      <c r="H515" s="134">
        <v>3.3</v>
      </c>
      <c r="I515" s="11" t="str">
        <f>IF(ISBLANK(H515)=TRUE," ",'2. Metadata'!B$26)</f>
        <v>degrees Celsius</v>
      </c>
      <c r="J515" s="135" t="s">
        <v>224</v>
      </c>
      <c r="K515" s="7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5" x14ac:dyDescent="0.2">
      <c r="A516" s="133">
        <v>43195.916661167968</v>
      </c>
      <c r="B516" s="133" t="s">
        <v>220</v>
      </c>
      <c r="C516" s="1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49.073416999999999</v>
      </c>
      <c r="D516" s="9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-117.801833</v>
      </c>
      <c r="E516" s="134" t="s">
        <v>224</v>
      </c>
      <c r="F516" s="134">
        <v>181.6</v>
      </c>
      <c r="G516" s="12" t="str">
        <f>IF(ISBLANK(F516)=TRUE," ",'2. Metadata'!B$14)</f>
        <v>microSiemens per centimetre</v>
      </c>
      <c r="H516" s="134">
        <v>3.22</v>
      </c>
      <c r="I516" s="11" t="str">
        <f>IF(ISBLANK(H516)=TRUE," ",'2. Metadata'!B$26)</f>
        <v>degrees Celsius</v>
      </c>
      <c r="J516" s="135" t="s">
        <v>224</v>
      </c>
      <c r="K516" s="7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5" x14ac:dyDescent="0.2">
      <c r="A517" s="133">
        <v>43195.958327834633</v>
      </c>
      <c r="B517" s="133" t="s">
        <v>220</v>
      </c>
      <c r="C517" s="1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49.073416999999999</v>
      </c>
      <c r="D517" s="9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-117.801833</v>
      </c>
      <c r="E517" s="134" t="s">
        <v>224</v>
      </c>
      <c r="F517" s="134">
        <v>183.3</v>
      </c>
      <c r="G517" s="12" t="str">
        <f>IF(ISBLANK(F517)=TRUE," ",'2. Metadata'!B$14)</f>
        <v>microSiemens per centimetre</v>
      </c>
      <c r="H517" s="134">
        <v>3.17</v>
      </c>
      <c r="I517" s="11" t="str">
        <f>IF(ISBLANK(H517)=TRUE," ",'2. Metadata'!B$26)</f>
        <v>degrees Celsius</v>
      </c>
      <c r="J517" s="135" t="s">
        <v>224</v>
      </c>
      <c r="K517" s="7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5" x14ac:dyDescent="0.2">
      <c r="A518" s="133">
        <v>43195.999994501297</v>
      </c>
      <c r="B518" s="133" t="s">
        <v>220</v>
      </c>
      <c r="C518" s="1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49.073416999999999</v>
      </c>
      <c r="D518" s="9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-117.801833</v>
      </c>
      <c r="E518" s="134" t="s">
        <v>224</v>
      </c>
      <c r="F518" s="134">
        <v>187.2</v>
      </c>
      <c r="G518" s="12" t="str">
        <f>IF(ISBLANK(F518)=TRUE," ",'2. Metadata'!B$14)</f>
        <v>microSiemens per centimetre</v>
      </c>
      <c r="H518" s="134">
        <v>3.1</v>
      </c>
      <c r="I518" s="11" t="str">
        <f>IF(ISBLANK(H518)=TRUE," ",'2. Metadata'!B$26)</f>
        <v>degrees Celsius</v>
      </c>
      <c r="J518" s="135" t="s">
        <v>224</v>
      </c>
      <c r="K518" s="7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5" x14ac:dyDescent="0.2">
      <c r="A519" s="133">
        <v>43196.041661167961</v>
      </c>
      <c r="B519" s="133" t="s">
        <v>220</v>
      </c>
      <c r="C519" s="1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49.073416999999999</v>
      </c>
      <c r="D519" s="9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-117.801833</v>
      </c>
      <c r="E519" s="134" t="s">
        <v>224</v>
      </c>
      <c r="F519" s="134">
        <v>181.7</v>
      </c>
      <c r="G519" s="12" t="str">
        <f>IF(ISBLANK(F519)=TRUE," ",'2. Metadata'!B$14)</f>
        <v>microSiemens per centimetre</v>
      </c>
      <c r="H519" s="134">
        <v>3.05</v>
      </c>
      <c r="I519" s="11" t="str">
        <f>IF(ISBLANK(H519)=TRUE," ",'2. Metadata'!B$26)</f>
        <v>degrees Celsius</v>
      </c>
      <c r="J519" s="135" t="s">
        <v>224</v>
      </c>
      <c r="K519" s="7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5" x14ac:dyDescent="0.2">
      <c r="A520" s="133">
        <v>43196.083327834625</v>
      </c>
      <c r="B520" s="133" t="s">
        <v>220</v>
      </c>
      <c r="C520" s="1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49.073416999999999</v>
      </c>
      <c r="D520" s="9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-117.801833</v>
      </c>
      <c r="E520" s="134" t="s">
        <v>224</v>
      </c>
      <c r="F520" s="134">
        <v>208.4</v>
      </c>
      <c r="G520" s="12" t="str">
        <f>IF(ISBLANK(F520)=TRUE," ",'2. Metadata'!B$14)</f>
        <v>microSiemens per centimetre</v>
      </c>
      <c r="H520" s="134">
        <v>2.98</v>
      </c>
      <c r="I520" s="11" t="str">
        <f>IF(ISBLANK(H520)=TRUE," ",'2. Metadata'!B$26)</f>
        <v>degrees Celsius</v>
      </c>
      <c r="J520" s="135" t="s">
        <v>224</v>
      </c>
      <c r="K520" s="7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5" x14ac:dyDescent="0.2">
      <c r="A521" s="133">
        <v>43196.12499450129</v>
      </c>
      <c r="B521" s="133" t="s">
        <v>220</v>
      </c>
      <c r="C521" s="1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49.073416999999999</v>
      </c>
      <c r="D521" s="9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-117.801833</v>
      </c>
      <c r="E521" s="134" t="s">
        <v>224</v>
      </c>
      <c r="F521" s="134">
        <v>184.1</v>
      </c>
      <c r="G521" s="12" t="str">
        <f>IF(ISBLANK(F521)=TRUE," ",'2. Metadata'!B$14)</f>
        <v>microSiemens per centimetre</v>
      </c>
      <c r="H521" s="134">
        <v>2.94</v>
      </c>
      <c r="I521" s="11" t="str">
        <f>IF(ISBLANK(H521)=TRUE," ",'2. Metadata'!B$26)</f>
        <v>degrees Celsius</v>
      </c>
      <c r="J521" s="135" t="s">
        <v>224</v>
      </c>
      <c r="K521" s="7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5" x14ac:dyDescent="0.2">
      <c r="A522" s="133">
        <v>43196.166661167954</v>
      </c>
      <c r="B522" s="133" t="s">
        <v>220</v>
      </c>
      <c r="C522" s="1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49.073416999999999</v>
      </c>
      <c r="D522" s="9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-117.801833</v>
      </c>
      <c r="E522" s="134" t="s">
        <v>224</v>
      </c>
      <c r="F522" s="134">
        <v>180.1</v>
      </c>
      <c r="G522" s="12" t="str">
        <f>IF(ISBLANK(F522)=TRUE," ",'2. Metadata'!B$14)</f>
        <v>microSiemens per centimetre</v>
      </c>
      <c r="H522" s="134">
        <v>2.92</v>
      </c>
      <c r="I522" s="11" t="str">
        <f>IF(ISBLANK(H522)=TRUE," ",'2. Metadata'!B$26)</f>
        <v>degrees Celsius</v>
      </c>
      <c r="J522" s="135" t="s">
        <v>224</v>
      </c>
      <c r="K522" s="7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5" x14ac:dyDescent="0.2">
      <c r="A523" s="133">
        <v>43196.208327834618</v>
      </c>
      <c r="B523" s="133" t="s">
        <v>220</v>
      </c>
      <c r="C523" s="1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49.073416999999999</v>
      </c>
      <c r="D523" s="9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-117.801833</v>
      </c>
      <c r="E523" s="134" t="s">
        <v>224</v>
      </c>
      <c r="F523" s="134">
        <v>329</v>
      </c>
      <c r="G523" s="12" t="str">
        <f>IF(ISBLANK(F523)=TRUE," ",'2. Metadata'!B$14)</f>
        <v>microSiemens per centimetre</v>
      </c>
      <c r="H523" s="134">
        <v>2.86</v>
      </c>
      <c r="I523" s="11" t="str">
        <f>IF(ISBLANK(H523)=TRUE," ",'2. Metadata'!B$26)</f>
        <v>degrees Celsius</v>
      </c>
      <c r="J523" s="135" t="s">
        <v>224</v>
      </c>
      <c r="K523" s="7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5" x14ac:dyDescent="0.2">
      <c r="A524" s="133">
        <v>43196.249994501282</v>
      </c>
      <c r="B524" s="133" t="s">
        <v>220</v>
      </c>
      <c r="C524" s="1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49.073416999999999</v>
      </c>
      <c r="D524" s="9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-117.801833</v>
      </c>
      <c r="E524" s="134" t="s">
        <v>224</v>
      </c>
      <c r="F524" s="134">
        <v>271.8</v>
      </c>
      <c r="G524" s="12" t="str">
        <f>IF(ISBLANK(F524)=TRUE," ",'2. Metadata'!B$14)</f>
        <v>microSiemens per centimetre</v>
      </c>
      <c r="H524" s="134">
        <v>2.84</v>
      </c>
      <c r="I524" s="11" t="str">
        <f>IF(ISBLANK(H524)=TRUE," ",'2. Metadata'!B$26)</f>
        <v>degrees Celsius</v>
      </c>
      <c r="J524" s="135" t="s">
        <v>224</v>
      </c>
      <c r="K524" s="7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5" x14ac:dyDescent="0.2">
      <c r="A525" s="133">
        <v>43196.291661167947</v>
      </c>
      <c r="B525" s="133" t="s">
        <v>220</v>
      </c>
      <c r="C525" s="1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49.073416999999999</v>
      </c>
      <c r="D525" s="9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-117.801833</v>
      </c>
      <c r="E525" s="134" t="s">
        <v>224</v>
      </c>
      <c r="F525" s="134">
        <v>200.6</v>
      </c>
      <c r="G525" s="12" t="str">
        <f>IF(ISBLANK(F525)=TRUE," ",'2. Metadata'!B$14)</f>
        <v>microSiemens per centimetre</v>
      </c>
      <c r="H525" s="134">
        <v>2.88</v>
      </c>
      <c r="I525" s="11" t="str">
        <f>IF(ISBLANK(H525)=TRUE," ",'2. Metadata'!B$26)</f>
        <v>degrees Celsius</v>
      </c>
      <c r="J525" s="135" t="s">
        <v>224</v>
      </c>
      <c r="K525" s="7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5" x14ac:dyDescent="0.2">
      <c r="A526" s="133">
        <v>43196.333327834611</v>
      </c>
      <c r="B526" s="133" t="s">
        <v>220</v>
      </c>
      <c r="C526" s="1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49.073416999999999</v>
      </c>
      <c r="D526" s="9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-117.801833</v>
      </c>
      <c r="E526" s="134" t="s">
        <v>224</v>
      </c>
      <c r="F526" s="134">
        <v>190.5</v>
      </c>
      <c r="G526" s="12" t="str">
        <f>IF(ISBLANK(F526)=TRUE," ",'2. Metadata'!B$14)</f>
        <v>microSiemens per centimetre</v>
      </c>
      <c r="H526" s="134">
        <v>2.87</v>
      </c>
      <c r="I526" s="11" t="str">
        <f>IF(ISBLANK(H526)=TRUE," ",'2. Metadata'!B$26)</f>
        <v>degrees Celsius</v>
      </c>
      <c r="J526" s="135" t="s">
        <v>224</v>
      </c>
      <c r="K526" s="7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5" x14ac:dyDescent="0.2">
      <c r="A527" s="133">
        <v>43196.374994501275</v>
      </c>
      <c r="B527" s="133" t="s">
        <v>220</v>
      </c>
      <c r="C527" s="1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49.073416999999999</v>
      </c>
      <c r="D527" s="9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-117.801833</v>
      </c>
      <c r="E527" s="134" t="s">
        <v>224</v>
      </c>
      <c r="F527" s="134">
        <v>277.3</v>
      </c>
      <c r="G527" s="12" t="str">
        <f>IF(ISBLANK(F527)=TRUE," ",'2. Metadata'!B$14)</f>
        <v>microSiemens per centimetre</v>
      </c>
      <c r="H527" s="134">
        <v>2.78</v>
      </c>
      <c r="I527" s="11" t="str">
        <f>IF(ISBLANK(H527)=TRUE," ",'2. Metadata'!B$26)</f>
        <v>degrees Celsius</v>
      </c>
      <c r="J527" s="135" t="s">
        <v>224</v>
      </c>
      <c r="K527" s="7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5" x14ac:dyDescent="0.2">
      <c r="A528" s="133">
        <v>43196.416661167939</v>
      </c>
      <c r="B528" s="133" t="s">
        <v>220</v>
      </c>
      <c r="C528" s="1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49.073416999999999</v>
      </c>
      <c r="D528" s="9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-117.801833</v>
      </c>
      <c r="E528" s="134" t="s">
        <v>224</v>
      </c>
      <c r="F528" s="134">
        <v>211.8</v>
      </c>
      <c r="G528" s="12" t="str">
        <f>IF(ISBLANK(F528)=TRUE," ",'2. Metadata'!B$14)</f>
        <v>microSiemens per centimetre</v>
      </c>
      <c r="H528" s="134">
        <v>2.98</v>
      </c>
      <c r="I528" s="11" t="str">
        <f>IF(ISBLANK(H528)=TRUE," ",'2. Metadata'!B$26)</f>
        <v>degrees Celsius</v>
      </c>
      <c r="J528" s="135" t="s">
        <v>224</v>
      </c>
      <c r="K528" s="7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5" x14ac:dyDescent="0.2">
      <c r="A529" s="133">
        <v>43196.458327834604</v>
      </c>
      <c r="B529" s="133" t="s">
        <v>220</v>
      </c>
      <c r="C529" s="1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49.073416999999999</v>
      </c>
      <c r="D529" s="9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-117.801833</v>
      </c>
      <c r="E529" s="134" t="s">
        <v>224</v>
      </c>
      <c r="F529" s="134">
        <v>188.5</v>
      </c>
      <c r="G529" s="12" t="str">
        <f>IF(ISBLANK(F529)=TRUE," ",'2. Metadata'!B$14)</f>
        <v>microSiemens per centimetre</v>
      </c>
      <c r="H529" s="134">
        <v>3.23</v>
      </c>
      <c r="I529" s="11" t="str">
        <f>IF(ISBLANK(H529)=TRUE," ",'2. Metadata'!B$26)</f>
        <v>degrees Celsius</v>
      </c>
      <c r="J529" s="135" t="s">
        <v>224</v>
      </c>
      <c r="K529" s="7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5" x14ac:dyDescent="0.2">
      <c r="A530" s="133">
        <v>43196.499994501268</v>
      </c>
      <c r="B530" s="133" t="s">
        <v>220</v>
      </c>
      <c r="C530" s="1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49.073416999999999</v>
      </c>
      <c r="D530" s="9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-117.801833</v>
      </c>
      <c r="E530" s="134" t="s">
        <v>224</v>
      </c>
      <c r="F530" s="134">
        <v>181.1</v>
      </c>
      <c r="G530" s="12" t="str">
        <f>IF(ISBLANK(F530)=TRUE," ",'2. Metadata'!B$14)</f>
        <v>microSiemens per centimetre</v>
      </c>
      <c r="H530" s="134">
        <v>3.59</v>
      </c>
      <c r="I530" s="11" t="str">
        <f>IF(ISBLANK(H530)=TRUE," ",'2. Metadata'!B$26)</f>
        <v>degrees Celsius</v>
      </c>
      <c r="J530" s="135" t="s">
        <v>224</v>
      </c>
      <c r="K530" s="7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5" x14ac:dyDescent="0.2">
      <c r="A531" s="133">
        <v>43196.541661167932</v>
      </c>
      <c r="B531" s="133" t="s">
        <v>220</v>
      </c>
      <c r="C531" s="1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49.073416999999999</v>
      </c>
      <c r="D531" s="9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-117.801833</v>
      </c>
      <c r="E531" s="134" t="s">
        <v>224</v>
      </c>
      <c r="F531" s="134">
        <v>182.1</v>
      </c>
      <c r="G531" s="12" t="str">
        <f>IF(ISBLANK(F531)=TRUE," ",'2. Metadata'!B$14)</f>
        <v>microSiemens per centimetre</v>
      </c>
      <c r="H531" s="134">
        <v>3.72</v>
      </c>
      <c r="I531" s="11" t="str">
        <f>IF(ISBLANK(H531)=TRUE," ",'2. Metadata'!B$26)</f>
        <v>degrees Celsius</v>
      </c>
      <c r="J531" s="135" t="s">
        <v>224</v>
      </c>
      <c r="K531" s="7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5" x14ac:dyDescent="0.2">
      <c r="A532" s="133">
        <v>43196.583327834596</v>
      </c>
      <c r="B532" s="133" t="s">
        <v>220</v>
      </c>
      <c r="C532" s="1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49.073416999999999</v>
      </c>
      <c r="D532" s="9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-117.801833</v>
      </c>
      <c r="E532" s="134" t="s">
        <v>224</v>
      </c>
      <c r="F532" s="134">
        <v>188.6</v>
      </c>
      <c r="G532" s="12" t="str">
        <f>IF(ISBLANK(F532)=TRUE," ",'2. Metadata'!B$14)</f>
        <v>microSiemens per centimetre</v>
      </c>
      <c r="H532" s="134">
        <v>3.88</v>
      </c>
      <c r="I532" s="11" t="str">
        <f>IF(ISBLANK(H532)=TRUE," ",'2. Metadata'!B$26)</f>
        <v>degrees Celsius</v>
      </c>
      <c r="J532" s="135" t="s">
        <v>224</v>
      </c>
      <c r="K532" s="7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5" x14ac:dyDescent="0.2">
      <c r="A533" s="133">
        <v>43196.624994501261</v>
      </c>
      <c r="B533" s="133" t="s">
        <v>220</v>
      </c>
      <c r="C533" s="1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49.073416999999999</v>
      </c>
      <c r="D533" s="9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-117.801833</v>
      </c>
      <c r="E533" s="134" t="s">
        <v>224</v>
      </c>
      <c r="F533" s="134">
        <v>189.1</v>
      </c>
      <c r="G533" s="12" t="str">
        <f>IF(ISBLANK(F533)=TRUE," ",'2. Metadata'!B$14)</f>
        <v>microSiemens per centimetre</v>
      </c>
      <c r="H533" s="134">
        <v>3.91</v>
      </c>
      <c r="I533" s="11" t="str">
        <f>IF(ISBLANK(H533)=TRUE," ",'2. Metadata'!B$26)</f>
        <v>degrees Celsius</v>
      </c>
      <c r="J533" s="135" t="s">
        <v>224</v>
      </c>
      <c r="K533" s="7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5" x14ac:dyDescent="0.2">
      <c r="A534" s="133">
        <v>43196.666661167925</v>
      </c>
      <c r="B534" s="133" t="s">
        <v>220</v>
      </c>
      <c r="C534" s="1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49.073416999999999</v>
      </c>
      <c r="D534" s="9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-117.801833</v>
      </c>
      <c r="E534" s="134" t="s">
        <v>224</v>
      </c>
      <c r="F534" s="134">
        <v>187.9</v>
      </c>
      <c r="G534" s="12" t="str">
        <f>IF(ISBLANK(F534)=TRUE," ",'2. Metadata'!B$14)</f>
        <v>microSiemens per centimetre</v>
      </c>
      <c r="H534" s="134">
        <v>3.95</v>
      </c>
      <c r="I534" s="11" t="str">
        <f>IF(ISBLANK(H534)=TRUE," ",'2. Metadata'!B$26)</f>
        <v>degrees Celsius</v>
      </c>
      <c r="J534" s="135" t="s">
        <v>224</v>
      </c>
      <c r="K534" s="7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5" x14ac:dyDescent="0.2">
      <c r="A535" s="133">
        <v>43196.708327834589</v>
      </c>
      <c r="B535" s="133" t="s">
        <v>220</v>
      </c>
      <c r="C535" s="1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49.073416999999999</v>
      </c>
      <c r="D535" s="9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-117.801833</v>
      </c>
      <c r="E535" s="134" t="s">
        <v>224</v>
      </c>
      <c r="F535" s="134">
        <v>186.5</v>
      </c>
      <c r="G535" s="12" t="str">
        <f>IF(ISBLANK(F535)=TRUE," ",'2. Metadata'!B$14)</f>
        <v>microSiemens per centimetre</v>
      </c>
      <c r="H535" s="134">
        <v>3.94</v>
      </c>
      <c r="I535" s="11" t="str">
        <f>IF(ISBLANK(H535)=TRUE," ",'2. Metadata'!B$26)</f>
        <v>degrees Celsius</v>
      </c>
      <c r="J535" s="135" t="s">
        <v>224</v>
      </c>
      <c r="K535" s="7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5" x14ac:dyDescent="0.2">
      <c r="A536" s="133">
        <v>43196.749994501253</v>
      </c>
      <c r="B536" s="133" t="s">
        <v>220</v>
      </c>
      <c r="C536" s="1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49.073416999999999</v>
      </c>
      <c r="D536" s="9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-117.801833</v>
      </c>
      <c r="E536" s="134" t="s">
        <v>224</v>
      </c>
      <c r="F536" s="134">
        <v>185.3</v>
      </c>
      <c r="G536" s="12" t="str">
        <f>IF(ISBLANK(F536)=TRUE," ",'2. Metadata'!B$14)</f>
        <v>microSiemens per centimetre</v>
      </c>
      <c r="H536" s="134">
        <v>3.88</v>
      </c>
      <c r="I536" s="11" t="str">
        <f>IF(ISBLANK(H536)=TRUE," ",'2. Metadata'!B$26)</f>
        <v>degrees Celsius</v>
      </c>
      <c r="J536" s="135" t="s">
        <v>224</v>
      </c>
      <c r="K536" s="7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5" x14ac:dyDescent="0.2">
      <c r="A537" s="133">
        <v>43196.791661167917</v>
      </c>
      <c r="B537" s="133" t="s">
        <v>220</v>
      </c>
      <c r="C537" s="1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49.073416999999999</v>
      </c>
      <c r="D537" s="9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-117.801833</v>
      </c>
      <c r="E537" s="134" t="s">
        <v>224</v>
      </c>
      <c r="F537" s="134">
        <v>184.2</v>
      </c>
      <c r="G537" s="12" t="str">
        <f>IF(ISBLANK(F537)=TRUE," ",'2. Metadata'!B$14)</f>
        <v>microSiemens per centimetre</v>
      </c>
      <c r="H537" s="134">
        <v>3.72</v>
      </c>
      <c r="I537" s="11" t="str">
        <f>IF(ISBLANK(H537)=TRUE," ",'2. Metadata'!B$26)</f>
        <v>degrees Celsius</v>
      </c>
      <c r="J537" s="135" t="s">
        <v>224</v>
      </c>
      <c r="K537" s="7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5" x14ac:dyDescent="0.2">
      <c r="A538" s="133">
        <v>43196.833327834582</v>
      </c>
      <c r="B538" s="133" t="s">
        <v>220</v>
      </c>
      <c r="C538" s="1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49.073416999999999</v>
      </c>
      <c r="D538" s="9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-117.801833</v>
      </c>
      <c r="E538" s="134" t="s">
        <v>224</v>
      </c>
      <c r="F538" s="134">
        <v>183.1</v>
      </c>
      <c r="G538" s="12" t="str">
        <f>IF(ISBLANK(F538)=TRUE," ",'2. Metadata'!B$14)</f>
        <v>microSiemens per centimetre</v>
      </c>
      <c r="H538" s="134">
        <v>3.59</v>
      </c>
      <c r="I538" s="11" t="str">
        <f>IF(ISBLANK(H538)=TRUE," ",'2. Metadata'!B$26)</f>
        <v>degrees Celsius</v>
      </c>
      <c r="J538" s="135" t="s">
        <v>224</v>
      </c>
      <c r="K538" s="7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5" x14ac:dyDescent="0.2">
      <c r="A539" s="133">
        <v>43196.874994501246</v>
      </c>
      <c r="B539" s="133" t="s">
        <v>220</v>
      </c>
      <c r="C539" s="1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49.073416999999999</v>
      </c>
      <c r="D539" s="9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-117.801833</v>
      </c>
      <c r="E539" s="134" t="s">
        <v>224</v>
      </c>
      <c r="F539" s="134">
        <v>182.7</v>
      </c>
      <c r="G539" s="12" t="str">
        <f>IF(ISBLANK(F539)=TRUE," ",'2. Metadata'!B$14)</f>
        <v>microSiemens per centimetre</v>
      </c>
      <c r="H539" s="134">
        <v>3.45</v>
      </c>
      <c r="I539" s="11" t="str">
        <f>IF(ISBLANK(H539)=TRUE," ",'2. Metadata'!B$26)</f>
        <v>degrees Celsius</v>
      </c>
      <c r="J539" s="135" t="s">
        <v>224</v>
      </c>
      <c r="K539" s="7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5" x14ac:dyDescent="0.2">
      <c r="A540" s="133">
        <v>43196.91666116791</v>
      </c>
      <c r="B540" s="133" t="s">
        <v>220</v>
      </c>
      <c r="C540" s="1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49.073416999999999</v>
      </c>
      <c r="D540" s="9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-117.801833</v>
      </c>
      <c r="E540" s="134" t="s">
        <v>224</v>
      </c>
      <c r="F540" s="134">
        <v>182.2</v>
      </c>
      <c r="G540" s="12" t="str">
        <f>IF(ISBLANK(F540)=TRUE," ",'2. Metadata'!B$14)</f>
        <v>microSiemens per centimetre</v>
      </c>
      <c r="H540" s="134">
        <v>3.36</v>
      </c>
      <c r="I540" s="11" t="str">
        <f>IF(ISBLANK(H540)=TRUE," ",'2. Metadata'!B$26)</f>
        <v>degrees Celsius</v>
      </c>
      <c r="J540" s="135" t="s">
        <v>224</v>
      </c>
      <c r="K540" s="7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5" x14ac:dyDescent="0.2">
      <c r="A541" s="133">
        <v>43196.958327834574</v>
      </c>
      <c r="B541" s="133" t="s">
        <v>220</v>
      </c>
      <c r="C541" s="1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49.073416999999999</v>
      </c>
      <c r="D541" s="9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-117.801833</v>
      </c>
      <c r="E541" s="134" t="s">
        <v>224</v>
      </c>
      <c r="F541" s="134">
        <v>182.1</v>
      </c>
      <c r="G541" s="12" t="str">
        <f>IF(ISBLANK(F541)=TRUE," ",'2. Metadata'!B$14)</f>
        <v>microSiemens per centimetre</v>
      </c>
      <c r="H541" s="134">
        <v>3.28</v>
      </c>
      <c r="I541" s="11" t="str">
        <f>IF(ISBLANK(H541)=TRUE," ",'2. Metadata'!B$26)</f>
        <v>degrees Celsius</v>
      </c>
      <c r="J541" s="135" t="s">
        <v>224</v>
      </c>
      <c r="K541" s="7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5" x14ac:dyDescent="0.2">
      <c r="A542" s="133">
        <v>43196.999994501239</v>
      </c>
      <c r="B542" s="133" t="s">
        <v>220</v>
      </c>
      <c r="C542" s="1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49.073416999999999</v>
      </c>
      <c r="D542" s="9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-117.801833</v>
      </c>
      <c r="E542" s="134" t="s">
        <v>224</v>
      </c>
      <c r="F542" s="134">
        <v>182</v>
      </c>
      <c r="G542" s="12" t="str">
        <f>IF(ISBLANK(F542)=TRUE," ",'2. Metadata'!B$14)</f>
        <v>microSiemens per centimetre</v>
      </c>
      <c r="H542" s="134">
        <v>3.23</v>
      </c>
      <c r="I542" s="11" t="str">
        <f>IF(ISBLANK(H542)=TRUE," ",'2. Metadata'!B$26)</f>
        <v>degrees Celsius</v>
      </c>
      <c r="J542" s="135" t="s">
        <v>224</v>
      </c>
      <c r="K542" s="7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5" x14ac:dyDescent="0.2">
      <c r="A543" s="133">
        <v>43197.041661167903</v>
      </c>
      <c r="B543" s="133" t="s">
        <v>220</v>
      </c>
      <c r="C543" s="1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49.073416999999999</v>
      </c>
      <c r="D543" s="9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-117.801833</v>
      </c>
      <c r="E543" s="134" t="s">
        <v>224</v>
      </c>
      <c r="F543" s="134">
        <v>181.6</v>
      </c>
      <c r="G543" s="12" t="str">
        <f>IF(ISBLANK(F543)=TRUE," ",'2. Metadata'!B$14)</f>
        <v>microSiemens per centimetre</v>
      </c>
      <c r="H543" s="134">
        <v>3.18</v>
      </c>
      <c r="I543" s="11" t="str">
        <f>IF(ISBLANK(H543)=TRUE," ",'2. Metadata'!B$26)</f>
        <v>degrees Celsius</v>
      </c>
      <c r="J543" s="135" t="s">
        <v>224</v>
      </c>
      <c r="K543" s="7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5" x14ac:dyDescent="0.2">
      <c r="A544" s="133">
        <v>43197.083327834567</v>
      </c>
      <c r="B544" s="133" t="s">
        <v>220</v>
      </c>
      <c r="C544" s="1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49.073416999999999</v>
      </c>
      <c r="D544" s="9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-117.801833</v>
      </c>
      <c r="E544" s="134" t="s">
        <v>224</v>
      </c>
      <c r="F544" s="134">
        <v>182.3</v>
      </c>
      <c r="G544" s="12" t="str">
        <f>IF(ISBLANK(F544)=TRUE," ",'2. Metadata'!B$14)</f>
        <v>microSiemens per centimetre</v>
      </c>
      <c r="H544" s="134">
        <v>3.18</v>
      </c>
      <c r="I544" s="11" t="str">
        <f>IF(ISBLANK(H544)=TRUE," ",'2. Metadata'!B$26)</f>
        <v>degrees Celsius</v>
      </c>
      <c r="J544" s="135" t="s">
        <v>224</v>
      </c>
      <c r="K544" s="7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5" x14ac:dyDescent="0.2">
      <c r="A545" s="133">
        <v>43197.124994501231</v>
      </c>
      <c r="B545" s="133" t="s">
        <v>220</v>
      </c>
      <c r="C545" s="1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49.073416999999999</v>
      </c>
      <c r="D545" s="9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-117.801833</v>
      </c>
      <c r="E545" s="134" t="s">
        <v>224</v>
      </c>
      <c r="F545" s="134">
        <v>182.2</v>
      </c>
      <c r="G545" s="12" t="str">
        <f>IF(ISBLANK(F545)=TRUE," ",'2. Metadata'!B$14)</f>
        <v>microSiemens per centimetre</v>
      </c>
      <c r="H545" s="134">
        <v>3.13</v>
      </c>
      <c r="I545" s="11" t="str">
        <f>IF(ISBLANK(H545)=TRUE," ",'2. Metadata'!B$26)</f>
        <v>degrees Celsius</v>
      </c>
      <c r="J545" s="135" t="s">
        <v>224</v>
      </c>
      <c r="K545" s="7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5" x14ac:dyDescent="0.2">
      <c r="A546" s="133">
        <v>43197.166661167896</v>
      </c>
      <c r="B546" s="133" t="s">
        <v>220</v>
      </c>
      <c r="C546" s="1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49.073416999999999</v>
      </c>
      <c r="D546" s="9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-117.801833</v>
      </c>
      <c r="E546" s="134" t="s">
        <v>224</v>
      </c>
      <c r="F546" s="134">
        <v>182.1</v>
      </c>
      <c r="G546" s="12" t="str">
        <f>IF(ISBLANK(F546)=TRUE," ",'2. Metadata'!B$14)</f>
        <v>microSiemens per centimetre</v>
      </c>
      <c r="H546" s="134">
        <v>3.12</v>
      </c>
      <c r="I546" s="11" t="str">
        <f>IF(ISBLANK(H546)=TRUE," ",'2. Metadata'!B$26)</f>
        <v>degrees Celsius</v>
      </c>
      <c r="J546" s="135" t="s">
        <v>224</v>
      </c>
      <c r="K546" s="7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5" x14ac:dyDescent="0.2">
      <c r="A547" s="133">
        <v>43197.20832783456</v>
      </c>
      <c r="B547" s="133" t="s">
        <v>220</v>
      </c>
      <c r="C547" s="1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49.073416999999999</v>
      </c>
      <c r="D547" s="9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-117.801833</v>
      </c>
      <c r="E547" s="134" t="s">
        <v>224</v>
      </c>
      <c r="F547" s="134">
        <v>182.3</v>
      </c>
      <c r="G547" s="12" t="str">
        <f>IF(ISBLANK(F547)=TRUE," ",'2. Metadata'!B$14)</f>
        <v>microSiemens per centimetre</v>
      </c>
      <c r="H547" s="134">
        <v>3.09</v>
      </c>
      <c r="I547" s="11" t="str">
        <f>IF(ISBLANK(H547)=TRUE," ",'2. Metadata'!B$26)</f>
        <v>degrees Celsius</v>
      </c>
      <c r="J547" s="135" t="s">
        <v>224</v>
      </c>
      <c r="K547" s="7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5" x14ac:dyDescent="0.2">
      <c r="A548" s="133">
        <v>43197.249994501224</v>
      </c>
      <c r="B548" s="133" t="s">
        <v>220</v>
      </c>
      <c r="C548" s="1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49.073416999999999</v>
      </c>
      <c r="D548" s="9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-117.801833</v>
      </c>
      <c r="E548" s="134" t="s">
        <v>224</v>
      </c>
      <c r="F548" s="134">
        <v>181.9</v>
      </c>
      <c r="G548" s="12" t="str">
        <f>IF(ISBLANK(F548)=TRUE," ",'2. Metadata'!B$14)</f>
        <v>microSiemens per centimetre</v>
      </c>
      <c r="H548" s="134">
        <v>3.07</v>
      </c>
      <c r="I548" s="11" t="str">
        <f>IF(ISBLANK(H548)=TRUE," ",'2. Metadata'!B$26)</f>
        <v>degrees Celsius</v>
      </c>
      <c r="J548" s="135" t="s">
        <v>224</v>
      </c>
      <c r="K548" s="7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5" x14ac:dyDescent="0.2">
      <c r="A549" s="133">
        <v>43197.291661167888</v>
      </c>
      <c r="B549" s="133" t="s">
        <v>220</v>
      </c>
      <c r="C549" s="1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49.073416999999999</v>
      </c>
      <c r="D549" s="9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-117.801833</v>
      </c>
      <c r="E549" s="134" t="s">
        <v>224</v>
      </c>
      <c r="F549" s="134">
        <v>182.5</v>
      </c>
      <c r="G549" s="12" t="str">
        <f>IF(ISBLANK(F549)=TRUE," ",'2. Metadata'!B$14)</f>
        <v>microSiemens per centimetre</v>
      </c>
      <c r="H549" s="134">
        <v>3.05</v>
      </c>
      <c r="I549" s="11" t="str">
        <f>IF(ISBLANK(H549)=TRUE," ",'2. Metadata'!B$26)</f>
        <v>degrees Celsius</v>
      </c>
      <c r="J549" s="135" t="s">
        <v>224</v>
      </c>
      <c r="K549" s="7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5" x14ac:dyDescent="0.2">
      <c r="A550" s="133">
        <v>43197.333327834553</v>
      </c>
      <c r="B550" s="133" t="s">
        <v>220</v>
      </c>
      <c r="C550" s="1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49.073416999999999</v>
      </c>
      <c r="D550" s="9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-117.801833</v>
      </c>
      <c r="E550" s="134" t="s">
        <v>224</v>
      </c>
      <c r="F550" s="134">
        <v>182.2</v>
      </c>
      <c r="G550" s="12" t="str">
        <f>IF(ISBLANK(F550)=TRUE," ",'2. Metadata'!B$14)</f>
        <v>microSiemens per centimetre</v>
      </c>
      <c r="H550" s="134">
        <v>3.04</v>
      </c>
      <c r="I550" s="11" t="str">
        <f>IF(ISBLANK(H550)=TRUE," ",'2. Metadata'!B$26)</f>
        <v>degrees Celsius</v>
      </c>
      <c r="J550" s="135" t="s">
        <v>224</v>
      </c>
      <c r="K550" s="7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5" x14ac:dyDescent="0.2">
      <c r="A551" s="133">
        <v>43197.374994501217</v>
      </c>
      <c r="B551" s="133" t="s">
        <v>220</v>
      </c>
      <c r="C551" s="1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49.073416999999999</v>
      </c>
      <c r="D551" s="9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-117.801833</v>
      </c>
      <c r="E551" s="134" t="s">
        <v>224</v>
      </c>
      <c r="F551" s="134">
        <v>181.6</v>
      </c>
      <c r="G551" s="12" t="str">
        <f>IF(ISBLANK(F551)=TRUE," ",'2. Metadata'!B$14)</f>
        <v>microSiemens per centimetre</v>
      </c>
      <c r="H551" s="134">
        <v>2.96</v>
      </c>
      <c r="I551" s="11" t="str">
        <f>IF(ISBLANK(H551)=TRUE," ",'2. Metadata'!B$26)</f>
        <v>degrees Celsius</v>
      </c>
      <c r="J551" s="135" t="s">
        <v>224</v>
      </c>
      <c r="K551" s="7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5" x14ac:dyDescent="0.2">
      <c r="A552" s="133">
        <v>43197.416661167881</v>
      </c>
      <c r="B552" s="133" t="s">
        <v>220</v>
      </c>
      <c r="C552" s="1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49.073416999999999</v>
      </c>
      <c r="D552" s="9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-117.801833</v>
      </c>
      <c r="E552" s="134" t="s">
        <v>224</v>
      </c>
      <c r="F552" s="134">
        <v>180.7</v>
      </c>
      <c r="G552" s="12" t="str">
        <f>IF(ISBLANK(F552)=TRUE," ",'2. Metadata'!B$14)</f>
        <v>microSiemens per centimetre</v>
      </c>
      <c r="H552" s="134">
        <v>2.84</v>
      </c>
      <c r="I552" s="11" t="str">
        <f>IF(ISBLANK(H552)=TRUE," ",'2. Metadata'!B$26)</f>
        <v>degrees Celsius</v>
      </c>
      <c r="J552" s="135" t="s">
        <v>224</v>
      </c>
      <c r="K552" s="7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5" x14ac:dyDescent="0.2">
      <c r="A553" s="133">
        <v>43197.458327834545</v>
      </c>
      <c r="B553" s="133" t="s">
        <v>220</v>
      </c>
      <c r="C553" s="1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49.073416999999999</v>
      </c>
      <c r="D553" s="9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-117.801833</v>
      </c>
      <c r="E553" s="134" t="s">
        <v>224</v>
      </c>
      <c r="F553" s="134">
        <v>178.7</v>
      </c>
      <c r="G553" s="12" t="str">
        <f>IF(ISBLANK(F553)=TRUE," ",'2. Metadata'!B$14)</f>
        <v>microSiemens per centimetre</v>
      </c>
      <c r="H553" s="134">
        <v>2.68</v>
      </c>
      <c r="I553" s="11" t="str">
        <f>IF(ISBLANK(H553)=TRUE," ",'2. Metadata'!B$26)</f>
        <v>degrees Celsius</v>
      </c>
      <c r="J553" s="135" t="s">
        <v>224</v>
      </c>
      <c r="K553" s="7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5" x14ac:dyDescent="0.2">
      <c r="A554" s="133">
        <v>43197.49999450121</v>
      </c>
      <c r="B554" s="133" t="s">
        <v>220</v>
      </c>
      <c r="C554" s="1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49.073416999999999</v>
      </c>
      <c r="D554" s="9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-117.801833</v>
      </c>
      <c r="E554" s="134" t="s">
        <v>224</v>
      </c>
      <c r="F554" s="134">
        <v>175.8</v>
      </c>
      <c r="G554" s="12" t="str">
        <f>IF(ISBLANK(F554)=TRUE," ",'2. Metadata'!B$14)</f>
        <v>microSiemens per centimetre</v>
      </c>
      <c r="H554" s="134">
        <v>2.2200000000000002</v>
      </c>
      <c r="I554" s="11" t="str">
        <f>IF(ISBLANK(H554)=TRUE," ",'2. Metadata'!B$26)</f>
        <v>degrees Celsius</v>
      </c>
      <c r="J554" s="135" t="s">
        <v>224</v>
      </c>
      <c r="K554" s="7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5" x14ac:dyDescent="0.2">
      <c r="A555" s="133">
        <v>43197.541661167874</v>
      </c>
      <c r="B555" s="133" t="s">
        <v>220</v>
      </c>
      <c r="C555" s="1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49.073416999999999</v>
      </c>
      <c r="D555" s="9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-117.801833</v>
      </c>
      <c r="E555" s="134" t="s">
        <v>224</v>
      </c>
      <c r="F555" s="134">
        <v>175.9</v>
      </c>
      <c r="G555" s="12" t="str">
        <f>IF(ISBLANK(F555)=TRUE," ",'2. Metadata'!B$14)</f>
        <v>microSiemens per centimetre</v>
      </c>
      <c r="H555" s="134">
        <v>2.25</v>
      </c>
      <c r="I555" s="11" t="str">
        <f>IF(ISBLANK(H555)=TRUE," ",'2. Metadata'!B$26)</f>
        <v>degrees Celsius</v>
      </c>
      <c r="J555" s="135" t="s">
        <v>224</v>
      </c>
      <c r="K555" s="7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5" x14ac:dyDescent="0.2">
      <c r="A556" s="133">
        <v>43197.583327834538</v>
      </c>
      <c r="B556" s="133" t="s">
        <v>220</v>
      </c>
      <c r="C556" s="1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49.073416999999999</v>
      </c>
      <c r="D556" s="9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-117.801833</v>
      </c>
      <c r="E556" s="134" t="s">
        <v>224</v>
      </c>
      <c r="F556" s="134">
        <v>174.9</v>
      </c>
      <c r="G556" s="12" t="str">
        <f>IF(ISBLANK(F556)=TRUE," ",'2. Metadata'!B$14)</f>
        <v>microSiemens per centimetre</v>
      </c>
      <c r="H556" s="134">
        <v>2.19</v>
      </c>
      <c r="I556" s="11" t="str">
        <f>IF(ISBLANK(H556)=TRUE," ",'2. Metadata'!B$26)</f>
        <v>degrees Celsius</v>
      </c>
      <c r="J556" s="135" t="s">
        <v>224</v>
      </c>
      <c r="K556" s="7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5" x14ac:dyDescent="0.2">
      <c r="A557" s="133">
        <v>43197.624994501202</v>
      </c>
      <c r="B557" s="133" t="s">
        <v>220</v>
      </c>
      <c r="C557" s="1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49.073416999999999</v>
      </c>
      <c r="D557" s="9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-117.801833</v>
      </c>
      <c r="E557" s="134" t="s">
        <v>224</v>
      </c>
      <c r="F557" s="134">
        <v>175.5</v>
      </c>
      <c r="G557" s="12" t="str">
        <f>IF(ISBLANK(F557)=TRUE," ",'2. Metadata'!B$14)</f>
        <v>microSiemens per centimetre</v>
      </c>
      <c r="H557" s="134">
        <v>2.21</v>
      </c>
      <c r="I557" s="11" t="str">
        <f>IF(ISBLANK(H557)=TRUE," ",'2. Metadata'!B$26)</f>
        <v>degrees Celsius</v>
      </c>
      <c r="J557" s="135" t="s">
        <v>224</v>
      </c>
      <c r="K557" s="7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5" x14ac:dyDescent="0.2">
      <c r="A558" s="133">
        <v>43197.666661167867</v>
      </c>
      <c r="B558" s="133" t="s">
        <v>220</v>
      </c>
      <c r="C558" s="1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49.073416999999999</v>
      </c>
      <c r="D558" s="9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-117.801833</v>
      </c>
      <c r="E558" s="134" t="s">
        <v>224</v>
      </c>
      <c r="F558" s="134">
        <v>176.8</v>
      </c>
      <c r="G558" s="12" t="str">
        <f>IF(ISBLANK(F558)=TRUE," ",'2. Metadata'!B$14)</f>
        <v>microSiemens per centimetre</v>
      </c>
      <c r="H558" s="134">
        <v>2.33</v>
      </c>
      <c r="I558" s="11" t="str">
        <f>IF(ISBLANK(H558)=TRUE," ",'2. Metadata'!B$26)</f>
        <v>degrees Celsius</v>
      </c>
      <c r="J558" s="135" t="s">
        <v>224</v>
      </c>
      <c r="K558" s="7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5" x14ac:dyDescent="0.2">
      <c r="A559" s="133">
        <v>43197.708327834531</v>
      </c>
      <c r="B559" s="133" t="s">
        <v>220</v>
      </c>
      <c r="C559" s="1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49.073416999999999</v>
      </c>
      <c r="D559" s="9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-117.801833</v>
      </c>
      <c r="E559" s="134" t="s">
        <v>224</v>
      </c>
      <c r="F559" s="134">
        <v>177.9</v>
      </c>
      <c r="G559" s="12" t="str">
        <f>IF(ISBLANK(F559)=TRUE," ",'2. Metadata'!B$14)</f>
        <v>microSiemens per centimetre</v>
      </c>
      <c r="H559" s="134">
        <v>2.48</v>
      </c>
      <c r="I559" s="11" t="str">
        <f>IF(ISBLANK(H559)=TRUE," ",'2. Metadata'!B$26)</f>
        <v>degrees Celsius</v>
      </c>
      <c r="J559" s="135" t="s">
        <v>224</v>
      </c>
      <c r="K559" s="7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5" x14ac:dyDescent="0.2">
      <c r="A560" s="133">
        <v>43197.749994501195</v>
      </c>
      <c r="B560" s="133" t="s">
        <v>220</v>
      </c>
      <c r="C560" s="1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49.073416999999999</v>
      </c>
      <c r="D560" s="9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-117.801833</v>
      </c>
      <c r="E560" s="134" t="s">
        <v>224</v>
      </c>
      <c r="F560" s="134">
        <v>177.7</v>
      </c>
      <c r="G560" s="12" t="str">
        <f>IF(ISBLANK(F560)=TRUE," ",'2. Metadata'!B$14)</f>
        <v>microSiemens per centimetre</v>
      </c>
      <c r="H560" s="134">
        <v>2.61</v>
      </c>
      <c r="I560" s="11" t="str">
        <f>IF(ISBLANK(H560)=TRUE," ",'2. Metadata'!B$26)</f>
        <v>degrees Celsius</v>
      </c>
      <c r="J560" s="135" t="s">
        <v>224</v>
      </c>
      <c r="K560" s="7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5" x14ac:dyDescent="0.2">
      <c r="A561" s="133">
        <v>43197.791661167859</v>
      </c>
      <c r="B561" s="133" t="s">
        <v>220</v>
      </c>
      <c r="C561" s="1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49.073416999999999</v>
      </c>
      <c r="D561" s="9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-117.801833</v>
      </c>
      <c r="E561" s="134" t="s">
        <v>224</v>
      </c>
      <c r="F561" s="134">
        <v>178.8</v>
      </c>
      <c r="G561" s="12" t="str">
        <f>IF(ISBLANK(F561)=TRUE," ",'2. Metadata'!B$14)</f>
        <v>microSiemens per centimetre</v>
      </c>
      <c r="H561" s="134">
        <v>2.76</v>
      </c>
      <c r="I561" s="11" t="str">
        <f>IF(ISBLANK(H561)=TRUE," ",'2. Metadata'!B$26)</f>
        <v>degrees Celsius</v>
      </c>
      <c r="J561" s="135" t="s">
        <v>224</v>
      </c>
      <c r="K561" s="7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5" x14ac:dyDescent="0.2">
      <c r="A562" s="133">
        <v>43197.833327834524</v>
      </c>
      <c r="B562" s="133" t="s">
        <v>220</v>
      </c>
      <c r="C562" s="1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49.073416999999999</v>
      </c>
      <c r="D562" s="9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-117.801833</v>
      </c>
      <c r="E562" s="134" t="s">
        <v>224</v>
      </c>
      <c r="F562" s="134">
        <v>179.8</v>
      </c>
      <c r="G562" s="12" t="str">
        <f>IF(ISBLANK(F562)=TRUE," ",'2. Metadata'!B$14)</f>
        <v>microSiemens per centimetre</v>
      </c>
      <c r="H562" s="134">
        <v>2.82</v>
      </c>
      <c r="I562" s="11" t="str">
        <f>IF(ISBLANK(H562)=TRUE," ",'2. Metadata'!B$26)</f>
        <v>degrees Celsius</v>
      </c>
      <c r="J562" s="135" t="s">
        <v>224</v>
      </c>
      <c r="K562" s="7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5" x14ac:dyDescent="0.2">
      <c r="A563" s="133">
        <v>43197.874994501188</v>
      </c>
      <c r="B563" s="133" t="s">
        <v>220</v>
      </c>
      <c r="C563" s="1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49.073416999999999</v>
      </c>
      <c r="D563" s="9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-117.801833</v>
      </c>
      <c r="E563" s="134" t="s">
        <v>224</v>
      </c>
      <c r="F563" s="134">
        <v>181.2</v>
      </c>
      <c r="G563" s="12" t="str">
        <f>IF(ISBLANK(F563)=TRUE," ",'2. Metadata'!B$14)</f>
        <v>microSiemens per centimetre</v>
      </c>
      <c r="H563" s="134">
        <v>2.92</v>
      </c>
      <c r="I563" s="11" t="str">
        <f>IF(ISBLANK(H563)=TRUE," ",'2. Metadata'!B$26)</f>
        <v>degrees Celsius</v>
      </c>
      <c r="J563" s="135" t="s">
        <v>224</v>
      </c>
      <c r="K563" s="7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5" x14ac:dyDescent="0.2">
      <c r="A564" s="133">
        <v>43197.916661167852</v>
      </c>
      <c r="B564" s="133" t="s">
        <v>220</v>
      </c>
      <c r="C564" s="1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49.073416999999999</v>
      </c>
      <c r="D564" s="9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-117.801833</v>
      </c>
      <c r="E564" s="134" t="s">
        <v>224</v>
      </c>
      <c r="F564" s="134">
        <v>181</v>
      </c>
      <c r="G564" s="12" t="str">
        <f>IF(ISBLANK(F564)=TRUE," ",'2. Metadata'!B$14)</f>
        <v>microSiemens per centimetre</v>
      </c>
      <c r="H564" s="134">
        <v>2.94</v>
      </c>
      <c r="I564" s="11" t="str">
        <f>IF(ISBLANK(H564)=TRUE," ",'2. Metadata'!B$26)</f>
        <v>degrees Celsius</v>
      </c>
      <c r="J564" s="135" t="s">
        <v>224</v>
      </c>
      <c r="K564" s="7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5" x14ac:dyDescent="0.2">
      <c r="A565" s="133">
        <v>43197.958327834516</v>
      </c>
      <c r="B565" s="133" t="s">
        <v>220</v>
      </c>
      <c r="C565" s="1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49.073416999999999</v>
      </c>
      <c r="D565" s="9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-117.801833</v>
      </c>
      <c r="E565" s="134" t="s">
        <v>224</v>
      </c>
      <c r="F565" s="134">
        <v>199.2</v>
      </c>
      <c r="G565" s="12" t="str">
        <f>IF(ISBLANK(F565)=TRUE," ",'2. Metadata'!B$14)</f>
        <v>microSiemens per centimetre</v>
      </c>
      <c r="H565" s="134">
        <v>2.95</v>
      </c>
      <c r="I565" s="11" t="str">
        <f>IF(ISBLANK(H565)=TRUE," ",'2. Metadata'!B$26)</f>
        <v>degrees Celsius</v>
      </c>
      <c r="J565" s="135" t="s">
        <v>224</v>
      </c>
      <c r="K565" s="7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5" x14ac:dyDescent="0.2">
      <c r="A566" s="133">
        <v>43197.99999450118</v>
      </c>
      <c r="B566" s="133" t="s">
        <v>220</v>
      </c>
      <c r="C566" s="1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49.073416999999999</v>
      </c>
      <c r="D566" s="9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-117.801833</v>
      </c>
      <c r="E566" s="134" t="s">
        <v>224</v>
      </c>
      <c r="F566" s="134">
        <v>198.7</v>
      </c>
      <c r="G566" s="12" t="str">
        <f>IF(ISBLANK(F566)=TRUE," ",'2. Metadata'!B$14)</f>
        <v>microSiemens per centimetre</v>
      </c>
      <c r="H566" s="134">
        <v>2.98</v>
      </c>
      <c r="I566" s="11" t="str">
        <f>IF(ISBLANK(H566)=TRUE," ",'2. Metadata'!B$26)</f>
        <v>degrees Celsius</v>
      </c>
      <c r="J566" s="135" t="s">
        <v>224</v>
      </c>
      <c r="K566" s="7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5" x14ac:dyDescent="0.2">
      <c r="A567" s="133">
        <v>43198.041661167845</v>
      </c>
      <c r="B567" s="133" t="s">
        <v>220</v>
      </c>
      <c r="C567" s="1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49.073416999999999</v>
      </c>
      <c r="D567" s="9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-117.801833</v>
      </c>
      <c r="E567" s="134" t="s">
        <v>224</v>
      </c>
      <c r="F567" s="134">
        <v>189.4</v>
      </c>
      <c r="G567" s="12" t="str">
        <f>IF(ISBLANK(F567)=TRUE," ",'2. Metadata'!B$14)</f>
        <v>microSiemens per centimetre</v>
      </c>
      <c r="H567" s="134">
        <v>2.98</v>
      </c>
      <c r="I567" s="11" t="str">
        <f>IF(ISBLANK(H567)=TRUE," ",'2. Metadata'!B$26)</f>
        <v>degrees Celsius</v>
      </c>
      <c r="J567" s="135" t="s">
        <v>224</v>
      </c>
      <c r="K567" s="7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5" x14ac:dyDescent="0.2">
      <c r="A568" s="133">
        <v>43198.083327834509</v>
      </c>
      <c r="B568" s="133" t="s">
        <v>220</v>
      </c>
      <c r="C568" s="1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49.073416999999999</v>
      </c>
      <c r="D568" s="9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-117.801833</v>
      </c>
      <c r="E568" s="134" t="s">
        <v>224</v>
      </c>
      <c r="F568" s="134">
        <v>191</v>
      </c>
      <c r="G568" s="12" t="str">
        <f>IF(ISBLANK(F568)=TRUE," ",'2. Metadata'!B$14)</f>
        <v>microSiemens per centimetre</v>
      </c>
      <c r="H568" s="134">
        <v>2.98</v>
      </c>
      <c r="I568" s="11" t="str">
        <f>IF(ISBLANK(H568)=TRUE," ",'2. Metadata'!B$26)</f>
        <v>degrees Celsius</v>
      </c>
      <c r="J568" s="135" t="s">
        <v>224</v>
      </c>
      <c r="K568" s="7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5" x14ac:dyDescent="0.2">
      <c r="A569" s="133">
        <v>43198.124994501173</v>
      </c>
      <c r="B569" s="133" t="s">
        <v>220</v>
      </c>
      <c r="C569" s="1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49.073416999999999</v>
      </c>
      <c r="D569" s="9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-117.801833</v>
      </c>
      <c r="E569" s="134" t="s">
        <v>224</v>
      </c>
      <c r="F569" s="134">
        <v>243.4</v>
      </c>
      <c r="G569" s="12" t="str">
        <f>IF(ISBLANK(F569)=TRUE," ",'2. Metadata'!B$14)</f>
        <v>microSiemens per centimetre</v>
      </c>
      <c r="H569" s="134">
        <v>2.96</v>
      </c>
      <c r="I569" s="11" t="str">
        <f>IF(ISBLANK(H569)=TRUE," ",'2. Metadata'!B$26)</f>
        <v>degrees Celsius</v>
      </c>
      <c r="J569" s="135" t="s">
        <v>224</v>
      </c>
      <c r="K569" s="7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5" x14ac:dyDescent="0.2">
      <c r="A570" s="133">
        <v>43198.166661167837</v>
      </c>
      <c r="B570" s="133" t="s">
        <v>220</v>
      </c>
      <c r="C570" s="1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49.073416999999999</v>
      </c>
      <c r="D570" s="9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-117.801833</v>
      </c>
      <c r="E570" s="134" t="s">
        <v>224</v>
      </c>
      <c r="F570" s="134">
        <v>279.3</v>
      </c>
      <c r="G570" s="12" t="str">
        <f>IF(ISBLANK(F570)=TRUE," ",'2. Metadata'!B$14)</f>
        <v>microSiemens per centimetre</v>
      </c>
      <c r="H570" s="134">
        <v>2.96</v>
      </c>
      <c r="I570" s="11" t="str">
        <f>IF(ISBLANK(H570)=TRUE," ",'2. Metadata'!B$26)</f>
        <v>degrees Celsius</v>
      </c>
      <c r="J570" s="135" t="s">
        <v>224</v>
      </c>
      <c r="K570" s="7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5" x14ac:dyDescent="0.2">
      <c r="A571" s="133">
        <v>43198.208327834502</v>
      </c>
      <c r="B571" s="133" t="s">
        <v>220</v>
      </c>
      <c r="C571" s="1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49.073416999999999</v>
      </c>
      <c r="D571" s="9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-117.801833</v>
      </c>
      <c r="E571" s="134" t="s">
        <v>224</v>
      </c>
      <c r="F571" s="134">
        <v>216.1</v>
      </c>
      <c r="G571" s="12" t="str">
        <f>IF(ISBLANK(F571)=TRUE," ",'2. Metadata'!B$14)</f>
        <v>microSiemens per centimetre</v>
      </c>
      <c r="H571" s="134">
        <v>3.01</v>
      </c>
      <c r="I571" s="11" t="str">
        <f>IF(ISBLANK(H571)=TRUE," ",'2. Metadata'!B$26)</f>
        <v>degrees Celsius</v>
      </c>
      <c r="J571" s="135" t="s">
        <v>224</v>
      </c>
      <c r="K571" s="7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5" x14ac:dyDescent="0.2">
      <c r="A572" s="133">
        <v>43198.249994501166</v>
      </c>
      <c r="B572" s="133" t="s">
        <v>220</v>
      </c>
      <c r="C572" s="1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49.073416999999999</v>
      </c>
      <c r="D572" s="9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-117.801833</v>
      </c>
      <c r="E572" s="134" t="s">
        <v>224</v>
      </c>
      <c r="F572" s="134">
        <v>198.2</v>
      </c>
      <c r="G572" s="12" t="str">
        <f>IF(ISBLANK(F572)=TRUE," ",'2. Metadata'!B$14)</f>
        <v>microSiemens per centimetre</v>
      </c>
      <c r="H572" s="134">
        <v>3.04</v>
      </c>
      <c r="I572" s="11" t="str">
        <f>IF(ISBLANK(H572)=TRUE," ",'2. Metadata'!B$26)</f>
        <v>degrees Celsius</v>
      </c>
      <c r="J572" s="135" t="s">
        <v>224</v>
      </c>
      <c r="K572" s="7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5" x14ac:dyDescent="0.2">
      <c r="A573" s="133">
        <v>43198.29166116783</v>
      </c>
      <c r="B573" s="133" t="s">
        <v>220</v>
      </c>
      <c r="C573" s="1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49.073416999999999</v>
      </c>
      <c r="D573" s="9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-117.801833</v>
      </c>
      <c r="E573" s="134" t="s">
        <v>224</v>
      </c>
      <c r="F573" s="134">
        <v>191.8</v>
      </c>
      <c r="G573" s="12" t="str">
        <f>IF(ISBLANK(F573)=TRUE," ",'2. Metadata'!B$14)</f>
        <v>microSiemens per centimetre</v>
      </c>
      <c r="H573" s="134">
        <v>3.05</v>
      </c>
      <c r="I573" s="11" t="str">
        <f>IF(ISBLANK(H573)=TRUE," ",'2. Metadata'!B$26)</f>
        <v>degrees Celsius</v>
      </c>
      <c r="J573" s="135" t="s">
        <v>224</v>
      </c>
      <c r="K573" s="7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5" x14ac:dyDescent="0.2">
      <c r="A574" s="133">
        <v>43198.333327834494</v>
      </c>
      <c r="B574" s="133" t="s">
        <v>220</v>
      </c>
      <c r="C574" s="1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49.073416999999999</v>
      </c>
      <c r="D574" s="9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-117.801833</v>
      </c>
      <c r="E574" s="134" t="s">
        <v>224</v>
      </c>
      <c r="F574" s="134">
        <v>188</v>
      </c>
      <c r="G574" s="12" t="str">
        <f>IF(ISBLANK(F574)=TRUE," ",'2. Metadata'!B$14)</f>
        <v>microSiemens per centimetre</v>
      </c>
      <c r="H574" s="134">
        <v>3.04</v>
      </c>
      <c r="I574" s="11" t="str">
        <f>IF(ISBLANK(H574)=TRUE," ",'2. Metadata'!B$26)</f>
        <v>degrees Celsius</v>
      </c>
      <c r="J574" s="135" t="s">
        <v>224</v>
      </c>
      <c r="K574" s="7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5" x14ac:dyDescent="0.2">
      <c r="A575" s="133">
        <v>43198.374994501159</v>
      </c>
      <c r="B575" s="133" t="s">
        <v>220</v>
      </c>
      <c r="C575" s="1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49.073416999999999</v>
      </c>
      <c r="D575" s="9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-117.801833</v>
      </c>
      <c r="E575" s="134" t="s">
        <v>224</v>
      </c>
      <c r="F575" s="134">
        <v>184.9</v>
      </c>
      <c r="G575" s="12" t="str">
        <f>IF(ISBLANK(F575)=TRUE," ",'2. Metadata'!B$14)</f>
        <v>microSiemens per centimetre</v>
      </c>
      <c r="H575" s="134">
        <v>3.12</v>
      </c>
      <c r="I575" s="11" t="str">
        <f>IF(ISBLANK(H575)=TRUE," ",'2. Metadata'!B$26)</f>
        <v>degrees Celsius</v>
      </c>
      <c r="J575" s="135" t="s">
        <v>224</v>
      </c>
      <c r="K575" s="7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5" x14ac:dyDescent="0.2">
      <c r="A576" s="133">
        <v>43198.416661167823</v>
      </c>
      <c r="B576" s="133" t="s">
        <v>220</v>
      </c>
      <c r="C576" s="1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49.073416999999999</v>
      </c>
      <c r="D576" s="9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-117.801833</v>
      </c>
      <c r="E576" s="134" t="s">
        <v>224</v>
      </c>
      <c r="F576" s="134">
        <v>180.9</v>
      </c>
      <c r="G576" s="12" t="str">
        <f>IF(ISBLANK(F576)=TRUE," ",'2. Metadata'!B$14)</f>
        <v>microSiemens per centimetre</v>
      </c>
      <c r="H576" s="134">
        <v>3.18</v>
      </c>
      <c r="I576" s="11" t="str">
        <f>IF(ISBLANK(H576)=TRUE," ",'2. Metadata'!B$26)</f>
        <v>degrees Celsius</v>
      </c>
      <c r="J576" s="135" t="s">
        <v>224</v>
      </c>
      <c r="K576" s="7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5" x14ac:dyDescent="0.2">
      <c r="A577" s="133">
        <v>43198.458327834487</v>
      </c>
      <c r="B577" s="133" t="s">
        <v>220</v>
      </c>
      <c r="C577" s="1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49.073416999999999</v>
      </c>
      <c r="D577" s="9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-117.801833</v>
      </c>
      <c r="E577" s="134" t="s">
        <v>224</v>
      </c>
      <c r="F577" s="134">
        <v>172.4</v>
      </c>
      <c r="G577" s="12" t="str">
        <f>IF(ISBLANK(F577)=TRUE," ",'2. Metadata'!B$14)</f>
        <v>microSiemens per centimetre</v>
      </c>
      <c r="H577" s="134">
        <v>3.22</v>
      </c>
      <c r="I577" s="11" t="str">
        <f>IF(ISBLANK(H577)=TRUE," ",'2. Metadata'!B$26)</f>
        <v>degrees Celsius</v>
      </c>
      <c r="J577" s="135" t="s">
        <v>224</v>
      </c>
      <c r="K577" s="7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5" x14ac:dyDescent="0.2">
      <c r="A578" s="133">
        <v>43198.499994501151</v>
      </c>
      <c r="B578" s="133" t="s">
        <v>220</v>
      </c>
      <c r="C578" s="1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49.073416999999999</v>
      </c>
      <c r="D578" s="9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-117.801833</v>
      </c>
      <c r="E578" s="134" t="s">
        <v>224</v>
      </c>
      <c r="F578" s="134">
        <v>170.6</v>
      </c>
      <c r="G578" s="12" t="str">
        <f>IF(ISBLANK(F578)=TRUE," ",'2. Metadata'!B$14)</f>
        <v>microSiemens per centimetre</v>
      </c>
      <c r="H578" s="134">
        <v>3.37</v>
      </c>
      <c r="I578" s="11" t="str">
        <f>IF(ISBLANK(H578)=TRUE," ",'2. Metadata'!B$26)</f>
        <v>degrees Celsius</v>
      </c>
      <c r="J578" s="135" t="s">
        <v>224</v>
      </c>
      <c r="K578" s="7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5" x14ac:dyDescent="0.2">
      <c r="A579" s="133">
        <v>43198.541661167816</v>
      </c>
      <c r="B579" s="133" t="s">
        <v>220</v>
      </c>
      <c r="C579" s="1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49.073416999999999</v>
      </c>
      <c r="D579" s="9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-117.801833</v>
      </c>
      <c r="E579" s="134" t="s">
        <v>224</v>
      </c>
      <c r="F579" s="134">
        <v>156.69999999999999</v>
      </c>
      <c r="G579" s="12" t="str">
        <f>IF(ISBLANK(F579)=TRUE," ",'2. Metadata'!B$14)</f>
        <v>microSiemens per centimetre</v>
      </c>
      <c r="H579" s="134">
        <v>3.8</v>
      </c>
      <c r="I579" s="11" t="str">
        <f>IF(ISBLANK(H579)=TRUE," ",'2. Metadata'!B$26)</f>
        <v>degrees Celsius</v>
      </c>
      <c r="J579" s="135" t="s">
        <v>224</v>
      </c>
      <c r="K579" s="7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5" x14ac:dyDescent="0.2">
      <c r="A580" s="133">
        <v>43198.58332783448</v>
      </c>
      <c r="B580" s="133" t="s">
        <v>220</v>
      </c>
      <c r="C580" s="1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49.073416999999999</v>
      </c>
      <c r="D580" s="9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-117.801833</v>
      </c>
      <c r="E580" s="134" t="s">
        <v>224</v>
      </c>
      <c r="F580" s="134">
        <v>148.69999999999999</v>
      </c>
      <c r="G580" s="12" t="str">
        <f>IF(ISBLANK(F580)=TRUE," ",'2. Metadata'!B$14)</f>
        <v>microSiemens per centimetre</v>
      </c>
      <c r="H580" s="134">
        <v>4.42</v>
      </c>
      <c r="I580" s="11" t="str">
        <f>IF(ISBLANK(H580)=TRUE," ",'2. Metadata'!B$26)</f>
        <v>degrees Celsius</v>
      </c>
      <c r="J580" s="135" t="s">
        <v>224</v>
      </c>
      <c r="K580" s="7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5" x14ac:dyDescent="0.2">
      <c r="A581" s="133">
        <v>43198.624994501144</v>
      </c>
      <c r="B581" s="133" t="s">
        <v>220</v>
      </c>
      <c r="C581" s="1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49.073416999999999</v>
      </c>
      <c r="D581" s="9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-117.801833</v>
      </c>
      <c r="E581" s="134" t="s">
        <v>224</v>
      </c>
      <c r="F581" s="134">
        <v>162.69999999999999</v>
      </c>
      <c r="G581" s="12" t="str">
        <f>IF(ISBLANK(F581)=TRUE," ",'2. Metadata'!B$14)</f>
        <v>microSiemens per centimetre</v>
      </c>
      <c r="H581" s="134">
        <v>4.9400000000000004</v>
      </c>
      <c r="I581" s="11" t="str">
        <f>IF(ISBLANK(H581)=TRUE," ",'2. Metadata'!B$26)</f>
        <v>degrees Celsius</v>
      </c>
      <c r="J581" s="135" t="s">
        <v>224</v>
      </c>
      <c r="K581" s="7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5" x14ac:dyDescent="0.2">
      <c r="A582" s="133">
        <v>43198.666661167808</v>
      </c>
      <c r="B582" s="133" t="s">
        <v>220</v>
      </c>
      <c r="C582" s="1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49.073416999999999</v>
      </c>
      <c r="D582" s="9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-117.801833</v>
      </c>
      <c r="E582" s="134" t="s">
        <v>224</v>
      </c>
      <c r="F582" s="134">
        <v>162.4</v>
      </c>
      <c r="G582" s="12" t="str">
        <f>IF(ISBLANK(F582)=TRUE," ",'2. Metadata'!B$14)</f>
        <v>microSiemens per centimetre</v>
      </c>
      <c r="H582" s="134">
        <v>4.7300000000000004</v>
      </c>
      <c r="I582" s="11" t="str">
        <f>IF(ISBLANK(H582)=TRUE," ",'2. Metadata'!B$26)</f>
        <v>degrees Celsius</v>
      </c>
      <c r="J582" s="135" t="s">
        <v>224</v>
      </c>
      <c r="K582" s="7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5" x14ac:dyDescent="0.2">
      <c r="A583" s="133">
        <v>43198.708327834473</v>
      </c>
      <c r="B583" s="133" t="s">
        <v>220</v>
      </c>
      <c r="C583" s="1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49.073416999999999</v>
      </c>
      <c r="D583" s="9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-117.801833</v>
      </c>
      <c r="E583" s="134" t="s">
        <v>224</v>
      </c>
      <c r="F583" s="134">
        <v>168.9</v>
      </c>
      <c r="G583" s="12" t="str">
        <f>IF(ISBLANK(F583)=TRUE," ",'2. Metadata'!B$14)</f>
        <v>microSiemens per centimetre</v>
      </c>
      <c r="H583" s="134">
        <v>4.41</v>
      </c>
      <c r="I583" s="11" t="str">
        <f>IF(ISBLANK(H583)=TRUE," ",'2. Metadata'!B$26)</f>
        <v>degrees Celsius</v>
      </c>
      <c r="J583" s="135" t="s">
        <v>224</v>
      </c>
      <c r="K583" s="7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5" x14ac:dyDescent="0.2">
      <c r="A584" s="133">
        <v>43198.749994501137</v>
      </c>
      <c r="B584" s="133" t="s">
        <v>220</v>
      </c>
      <c r="C584" s="1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49.073416999999999</v>
      </c>
      <c r="D584" s="9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-117.801833</v>
      </c>
      <c r="E584" s="134" t="s">
        <v>224</v>
      </c>
      <c r="F584" s="134">
        <v>168.1</v>
      </c>
      <c r="G584" s="12" t="str">
        <f>IF(ISBLANK(F584)=TRUE," ",'2. Metadata'!B$14)</f>
        <v>microSiemens per centimetre</v>
      </c>
      <c r="H584" s="134">
        <v>4.2</v>
      </c>
      <c r="I584" s="11" t="str">
        <f>IF(ISBLANK(H584)=TRUE," ",'2. Metadata'!B$26)</f>
        <v>degrees Celsius</v>
      </c>
      <c r="J584" s="135" t="s">
        <v>224</v>
      </c>
      <c r="K584" s="7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5" x14ac:dyDescent="0.2">
      <c r="A585" s="133">
        <v>43198.791661167801</v>
      </c>
      <c r="B585" s="133" t="s">
        <v>220</v>
      </c>
      <c r="C585" s="1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49.073416999999999</v>
      </c>
      <c r="D585" s="9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-117.801833</v>
      </c>
      <c r="E585" s="134" t="s">
        <v>224</v>
      </c>
      <c r="F585" s="134">
        <v>172</v>
      </c>
      <c r="G585" s="12" t="str">
        <f>IF(ISBLANK(F585)=TRUE," ",'2. Metadata'!B$14)</f>
        <v>microSiemens per centimetre</v>
      </c>
      <c r="H585" s="134">
        <v>3.76</v>
      </c>
      <c r="I585" s="11" t="str">
        <f>IF(ISBLANK(H585)=TRUE," ",'2. Metadata'!B$26)</f>
        <v>degrees Celsius</v>
      </c>
      <c r="J585" s="135" t="s">
        <v>224</v>
      </c>
      <c r="K585" s="7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5" x14ac:dyDescent="0.2">
      <c r="A586" s="133">
        <v>43198.833327834465</v>
      </c>
      <c r="B586" s="133" t="s">
        <v>220</v>
      </c>
      <c r="C586" s="1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49.073416999999999</v>
      </c>
      <c r="D586" s="9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-117.801833</v>
      </c>
      <c r="E586" s="134" t="s">
        <v>224</v>
      </c>
      <c r="F586" s="134">
        <v>173.5</v>
      </c>
      <c r="G586" s="12" t="str">
        <f>IF(ISBLANK(F586)=TRUE," ",'2. Metadata'!B$14)</f>
        <v>microSiemens per centimetre</v>
      </c>
      <c r="H586" s="134">
        <v>3.53</v>
      </c>
      <c r="I586" s="11" t="str">
        <f>IF(ISBLANK(H586)=TRUE," ",'2. Metadata'!B$26)</f>
        <v>degrees Celsius</v>
      </c>
      <c r="J586" s="135" t="s">
        <v>224</v>
      </c>
      <c r="K586" s="7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5" x14ac:dyDescent="0.2">
      <c r="A587" s="133">
        <v>43198.87499450113</v>
      </c>
      <c r="B587" s="133" t="s">
        <v>220</v>
      </c>
      <c r="C587" s="1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49.073416999999999</v>
      </c>
      <c r="D587" s="9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-117.801833</v>
      </c>
      <c r="E587" s="134" t="s">
        <v>224</v>
      </c>
      <c r="F587" s="134">
        <v>174.3</v>
      </c>
      <c r="G587" s="12" t="str">
        <f>IF(ISBLANK(F587)=TRUE," ",'2. Metadata'!B$14)</f>
        <v>microSiemens per centimetre</v>
      </c>
      <c r="H587" s="134">
        <v>3.35</v>
      </c>
      <c r="I587" s="11" t="str">
        <f>IF(ISBLANK(H587)=TRUE," ",'2. Metadata'!B$26)</f>
        <v>degrees Celsius</v>
      </c>
      <c r="J587" s="135" t="s">
        <v>224</v>
      </c>
      <c r="K587" s="7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5" x14ac:dyDescent="0.2">
      <c r="A588" s="133">
        <v>43198.916661167794</v>
      </c>
      <c r="B588" s="133" t="s">
        <v>220</v>
      </c>
      <c r="C588" s="1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49.073416999999999</v>
      </c>
      <c r="D588" s="9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-117.801833</v>
      </c>
      <c r="E588" s="134" t="s">
        <v>224</v>
      </c>
      <c r="F588" s="134">
        <v>173.8</v>
      </c>
      <c r="G588" s="12" t="str">
        <f>IF(ISBLANK(F588)=TRUE," ",'2. Metadata'!B$14)</f>
        <v>microSiemens per centimetre</v>
      </c>
      <c r="H588" s="134">
        <v>3.25</v>
      </c>
      <c r="I588" s="11" t="str">
        <f>IF(ISBLANK(H588)=TRUE," ",'2. Metadata'!B$26)</f>
        <v>degrees Celsius</v>
      </c>
      <c r="J588" s="135" t="s">
        <v>224</v>
      </c>
      <c r="K588" s="7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5" x14ac:dyDescent="0.2">
      <c r="A589" s="133">
        <v>43198.958327834458</v>
      </c>
      <c r="B589" s="133" t="s">
        <v>220</v>
      </c>
      <c r="C589" s="1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49.073416999999999</v>
      </c>
      <c r="D589" s="9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-117.801833</v>
      </c>
      <c r="E589" s="134" t="s">
        <v>224</v>
      </c>
      <c r="F589" s="134">
        <v>174</v>
      </c>
      <c r="G589" s="12" t="str">
        <f>IF(ISBLANK(F589)=TRUE," ",'2. Metadata'!B$14)</f>
        <v>microSiemens per centimetre</v>
      </c>
      <c r="H589" s="134">
        <v>3.2</v>
      </c>
      <c r="I589" s="11" t="str">
        <f>IF(ISBLANK(H589)=TRUE," ",'2. Metadata'!B$26)</f>
        <v>degrees Celsius</v>
      </c>
      <c r="J589" s="135" t="s">
        <v>224</v>
      </c>
      <c r="K589" s="7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5" x14ac:dyDescent="0.2">
      <c r="A590" s="133">
        <v>43198.999994501122</v>
      </c>
      <c r="B590" s="133" t="s">
        <v>220</v>
      </c>
      <c r="C590" s="1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49.073416999999999</v>
      </c>
      <c r="D590" s="9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-117.801833</v>
      </c>
      <c r="E590" s="134" t="s">
        <v>224</v>
      </c>
      <c r="F590" s="134">
        <v>174.4</v>
      </c>
      <c r="G590" s="12" t="str">
        <f>IF(ISBLANK(F590)=TRUE," ",'2. Metadata'!B$14)</f>
        <v>microSiemens per centimetre</v>
      </c>
      <c r="H590" s="134">
        <v>3.15</v>
      </c>
      <c r="I590" s="11" t="str">
        <f>IF(ISBLANK(H590)=TRUE," ",'2. Metadata'!B$26)</f>
        <v>degrees Celsius</v>
      </c>
      <c r="J590" s="135" t="s">
        <v>224</v>
      </c>
      <c r="K590" s="7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5" x14ac:dyDescent="0.2">
      <c r="A591" s="133">
        <v>43199.041661167787</v>
      </c>
      <c r="B591" s="133" t="s">
        <v>220</v>
      </c>
      <c r="C591" s="1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49.073416999999999</v>
      </c>
      <c r="D591" s="9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-117.801833</v>
      </c>
      <c r="E591" s="134" t="s">
        <v>224</v>
      </c>
      <c r="F591" s="134">
        <v>175.1</v>
      </c>
      <c r="G591" s="12" t="str">
        <f>IF(ISBLANK(F591)=TRUE," ",'2. Metadata'!B$14)</f>
        <v>microSiemens per centimetre</v>
      </c>
      <c r="H591" s="134">
        <v>3.11</v>
      </c>
      <c r="I591" s="11" t="str">
        <f>IF(ISBLANK(H591)=TRUE," ",'2. Metadata'!B$26)</f>
        <v>degrees Celsius</v>
      </c>
      <c r="J591" s="135" t="s">
        <v>224</v>
      </c>
      <c r="K591" s="7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5" x14ac:dyDescent="0.2">
      <c r="A592" s="133">
        <v>43199.083327834451</v>
      </c>
      <c r="B592" s="133" t="s">
        <v>220</v>
      </c>
      <c r="C592" s="1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49.073416999999999</v>
      </c>
      <c r="D592" s="9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-117.801833</v>
      </c>
      <c r="E592" s="134" t="s">
        <v>224</v>
      </c>
      <c r="F592" s="134">
        <v>175.1</v>
      </c>
      <c r="G592" s="12" t="str">
        <f>IF(ISBLANK(F592)=TRUE," ",'2. Metadata'!B$14)</f>
        <v>microSiemens per centimetre</v>
      </c>
      <c r="H592" s="134">
        <v>3.04</v>
      </c>
      <c r="I592" s="11" t="str">
        <f>IF(ISBLANK(H592)=TRUE," ",'2. Metadata'!B$26)</f>
        <v>degrees Celsius</v>
      </c>
      <c r="J592" s="135" t="s">
        <v>224</v>
      </c>
      <c r="K592" s="7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5" x14ac:dyDescent="0.2">
      <c r="A593" s="133">
        <v>43199.124994501115</v>
      </c>
      <c r="B593" s="133" t="s">
        <v>220</v>
      </c>
      <c r="C593" s="1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49.073416999999999</v>
      </c>
      <c r="D593" s="9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-117.801833</v>
      </c>
      <c r="E593" s="134" t="s">
        <v>224</v>
      </c>
      <c r="F593" s="134">
        <v>175.5</v>
      </c>
      <c r="G593" s="12" t="str">
        <f>IF(ISBLANK(F593)=TRUE," ",'2. Metadata'!B$14)</f>
        <v>microSiemens per centimetre</v>
      </c>
      <c r="H593" s="134">
        <v>3.04</v>
      </c>
      <c r="I593" s="11" t="str">
        <f>IF(ISBLANK(H593)=TRUE," ",'2. Metadata'!B$26)</f>
        <v>degrees Celsius</v>
      </c>
      <c r="J593" s="135" t="s">
        <v>224</v>
      </c>
      <c r="K593" s="7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5" x14ac:dyDescent="0.2">
      <c r="A594" s="133">
        <v>43199.166661167779</v>
      </c>
      <c r="B594" s="133" t="s">
        <v>220</v>
      </c>
      <c r="C594" s="1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49.073416999999999</v>
      </c>
      <c r="D594" s="9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-117.801833</v>
      </c>
      <c r="E594" s="134" t="s">
        <v>224</v>
      </c>
      <c r="F594" s="134">
        <v>175.6</v>
      </c>
      <c r="G594" s="12" t="str">
        <f>IF(ISBLANK(F594)=TRUE," ",'2. Metadata'!B$14)</f>
        <v>microSiemens per centimetre</v>
      </c>
      <c r="H594" s="134">
        <v>3.03</v>
      </c>
      <c r="I594" s="11" t="str">
        <f>IF(ISBLANK(H594)=TRUE," ",'2. Metadata'!B$26)</f>
        <v>degrees Celsius</v>
      </c>
      <c r="J594" s="135" t="s">
        <v>224</v>
      </c>
      <c r="K594" s="7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5" x14ac:dyDescent="0.2">
      <c r="A595" s="133">
        <v>43199.208327834443</v>
      </c>
      <c r="B595" s="133" t="s">
        <v>220</v>
      </c>
      <c r="C595" s="1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49.073416999999999</v>
      </c>
      <c r="D595" s="9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-117.801833</v>
      </c>
      <c r="E595" s="134" t="s">
        <v>224</v>
      </c>
      <c r="F595" s="134">
        <v>176.1</v>
      </c>
      <c r="G595" s="12" t="str">
        <f>IF(ISBLANK(F595)=TRUE," ",'2. Metadata'!B$14)</f>
        <v>microSiemens per centimetre</v>
      </c>
      <c r="H595" s="134">
        <v>3.01</v>
      </c>
      <c r="I595" s="11" t="str">
        <f>IF(ISBLANK(H595)=TRUE," ",'2. Metadata'!B$26)</f>
        <v>degrees Celsius</v>
      </c>
      <c r="J595" s="135" t="s">
        <v>224</v>
      </c>
      <c r="K595" s="7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5" x14ac:dyDescent="0.2">
      <c r="A596" s="133">
        <v>43199.249994501108</v>
      </c>
      <c r="B596" s="133" t="s">
        <v>220</v>
      </c>
      <c r="C596" s="1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49.073416999999999</v>
      </c>
      <c r="D596" s="9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-117.801833</v>
      </c>
      <c r="E596" s="134" t="s">
        <v>224</v>
      </c>
      <c r="F596" s="134">
        <v>175.9</v>
      </c>
      <c r="G596" s="12" t="str">
        <f>IF(ISBLANK(F596)=TRUE," ",'2. Metadata'!B$14)</f>
        <v>microSiemens per centimetre</v>
      </c>
      <c r="H596" s="134">
        <v>3.04</v>
      </c>
      <c r="I596" s="11" t="str">
        <f>IF(ISBLANK(H596)=TRUE," ",'2. Metadata'!B$26)</f>
        <v>degrees Celsius</v>
      </c>
      <c r="J596" s="135" t="s">
        <v>224</v>
      </c>
      <c r="K596" s="7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5" x14ac:dyDescent="0.2">
      <c r="A597" s="133">
        <v>43199.291661167772</v>
      </c>
      <c r="B597" s="133" t="s">
        <v>220</v>
      </c>
      <c r="C597" s="1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49.073416999999999</v>
      </c>
      <c r="D597" s="9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-117.801833</v>
      </c>
      <c r="E597" s="134" t="s">
        <v>224</v>
      </c>
      <c r="F597" s="134">
        <v>177</v>
      </c>
      <c r="G597" s="12" t="str">
        <f>IF(ISBLANK(F597)=TRUE," ",'2. Metadata'!B$14)</f>
        <v>microSiemens per centimetre</v>
      </c>
      <c r="H597" s="134">
        <v>3.1</v>
      </c>
      <c r="I597" s="11" t="str">
        <f>IF(ISBLANK(H597)=TRUE," ",'2. Metadata'!B$26)</f>
        <v>degrees Celsius</v>
      </c>
      <c r="J597" s="135" t="s">
        <v>224</v>
      </c>
      <c r="K597" s="7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5" x14ac:dyDescent="0.2">
      <c r="A598" s="133">
        <v>43199.333327834436</v>
      </c>
      <c r="B598" s="133" t="s">
        <v>220</v>
      </c>
      <c r="C598" s="1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49.073416999999999</v>
      </c>
      <c r="D598" s="9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-117.801833</v>
      </c>
      <c r="E598" s="134" t="s">
        <v>224</v>
      </c>
      <c r="F598" s="134">
        <v>177.6</v>
      </c>
      <c r="G598" s="12" t="str">
        <f>IF(ISBLANK(F598)=TRUE," ",'2. Metadata'!B$14)</f>
        <v>microSiemens per centimetre</v>
      </c>
      <c r="H598" s="134">
        <v>3.2</v>
      </c>
      <c r="I598" s="11" t="str">
        <f>IF(ISBLANK(H598)=TRUE," ",'2. Metadata'!B$26)</f>
        <v>degrees Celsius</v>
      </c>
      <c r="J598" s="135" t="s">
        <v>224</v>
      </c>
      <c r="K598" s="7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5" x14ac:dyDescent="0.2">
      <c r="A599" s="133">
        <v>43199.3749945011</v>
      </c>
      <c r="B599" s="133" t="s">
        <v>220</v>
      </c>
      <c r="C599" s="1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49.073416999999999</v>
      </c>
      <c r="D599" s="9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-117.801833</v>
      </c>
      <c r="E599" s="134" t="s">
        <v>224</v>
      </c>
      <c r="F599" s="134">
        <v>178.5</v>
      </c>
      <c r="G599" s="12" t="str">
        <f>IF(ISBLANK(F599)=TRUE," ",'2. Metadata'!B$14)</f>
        <v>microSiemens per centimetre</v>
      </c>
      <c r="H599" s="134">
        <v>3.31</v>
      </c>
      <c r="I599" s="11" t="str">
        <f>IF(ISBLANK(H599)=TRUE," ",'2. Metadata'!B$26)</f>
        <v>degrees Celsius</v>
      </c>
      <c r="J599" s="135" t="s">
        <v>224</v>
      </c>
      <c r="K599" s="7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5" x14ac:dyDescent="0.2">
      <c r="A600" s="133">
        <v>43199.416661167765</v>
      </c>
      <c r="B600" s="133" t="s">
        <v>220</v>
      </c>
      <c r="C600" s="1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49.073416999999999</v>
      </c>
      <c r="D600" s="9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-117.801833</v>
      </c>
      <c r="E600" s="134" t="s">
        <v>224</v>
      </c>
      <c r="F600" s="134">
        <v>179.2</v>
      </c>
      <c r="G600" s="12" t="str">
        <f>IF(ISBLANK(F600)=TRUE," ",'2. Metadata'!B$14)</f>
        <v>microSiemens per centimetre</v>
      </c>
      <c r="H600" s="134">
        <v>3.5</v>
      </c>
      <c r="I600" s="11" t="str">
        <f>IF(ISBLANK(H600)=TRUE," ",'2. Metadata'!B$26)</f>
        <v>degrees Celsius</v>
      </c>
      <c r="J600" s="135" t="s">
        <v>224</v>
      </c>
      <c r="K600" s="7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5" x14ac:dyDescent="0.2">
      <c r="A601" s="133">
        <v>43199.458327834429</v>
      </c>
      <c r="B601" s="133" t="s">
        <v>220</v>
      </c>
      <c r="C601" s="1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49.073416999999999</v>
      </c>
      <c r="D601" s="9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-117.801833</v>
      </c>
      <c r="E601" s="134" t="s">
        <v>224</v>
      </c>
      <c r="F601" s="134">
        <v>178.7</v>
      </c>
      <c r="G601" s="12" t="str">
        <f>IF(ISBLANK(F601)=TRUE," ",'2. Metadata'!B$14)</f>
        <v>microSiemens per centimetre</v>
      </c>
      <c r="H601" s="134">
        <v>3.75</v>
      </c>
      <c r="I601" s="11" t="str">
        <f>IF(ISBLANK(H601)=TRUE," ",'2. Metadata'!B$26)</f>
        <v>degrees Celsius</v>
      </c>
      <c r="J601" s="135" t="s">
        <v>224</v>
      </c>
      <c r="K601" s="7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5" x14ac:dyDescent="0.2">
      <c r="A602" s="133">
        <v>43199.499994501093</v>
      </c>
      <c r="B602" s="133" t="s">
        <v>220</v>
      </c>
      <c r="C602" s="1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49.073416999999999</v>
      </c>
      <c r="D602" s="9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-117.801833</v>
      </c>
      <c r="E602" s="134" t="s">
        <v>224</v>
      </c>
      <c r="F602" s="134">
        <v>149.80000000000001</v>
      </c>
      <c r="G602" s="12" t="str">
        <f>IF(ISBLANK(F602)=TRUE," ",'2. Metadata'!B$14)</f>
        <v>microSiemens per centimetre</v>
      </c>
      <c r="H602" s="134">
        <v>3.98</v>
      </c>
      <c r="I602" s="11" t="str">
        <f>IF(ISBLANK(H602)=TRUE," ",'2. Metadata'!B$26)</f>
        <v>degrees Celsius</v>
      </c>
      <c r="J602" s="135" t="s">
        <v>224</v>
      </c>
      <c r="K602" s="7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5" x14ac:dyDescent="0.2">
      <c r="A603" s="133">
        <v>43199.541661167757</v>
      </c>
      <c r="B603" s="133" t="s">
        <v>220</v>
      </c>
      <c r="C603" s="1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49.073416999999999</v>
      </c>
      <c r="D603" s="9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-117.801833</v>
      </c>
      <c r="E603" s="134" t="s">
        <v>224</v>
      </c>
      <c r="F603" s="134">
        <v>170.8</v>
      </c>
      <c r="G603" s="12" t="str">
        <f>IF(ISBLANK(F603)=TRUE," ",'2. Metadata'!B$14)</f>
        <v>microSiemens per centimetre</v>
      </c>
      <c r="H603" s="134">
        <v>4.2699999999999996</v>
      </c>
      <c r="I603" s="11" t="str">
        <f>IF(ISBLANK(H603)=TRUE," ",'2. Metadata'!B$26)</f>
        <v>degrees Celsius</v>
      </c>
      <c r="J603" s="135" t="s">
        <v>224</v>
      </c>
      <c r="K603" s="7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5" x14ac:dyDescent="0.2">
      <c r="A604" s="133">
        <v>43199.583327834422</v>
      </c>
      <c r="B604" s="133" t="s">
        <v>220</v>
      </c>
      <c r="C604" s="1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49.073416999999999</v>
      </c>
      <c r="D604" s="9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-117.801833</v>
      </c>
      <c r="E604" s="134" t="s">
        <v>224</v>
      </c>
      <c r="F604" s="134">
        <v>174.4</v>
      </c>
      <c r="G604" s="12" t="str">
        <f>IF(ISBLANK(F604)=TRUE," ",'2. Metadata'!B$14)</f>
        <v>microSiemens per centimetre</v>
      </c>
      <c r="H604" s="134">
        <v>4.4800000000000004</v>
      </c>
      <c r="I604" s="11" t="str">
        <f>IF(ISBLANK(H604)=TRUE," ",'2. Metadata'!B$26)</f>
        <v>degrees Celsius</v>
      </c>
      <c r="J604" s="135" t="s">
        <v>224</v>
      </c>
      <c r="K604" s="7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5" x14ac:dyDescent="0.2">
      <c r="A605" s="133">
        <v>43199.624994501086</v>
      </c>
      <c r="B605" s="133" t="s">
        <v>220</v>
      </c>
      <c r="C605" s="1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49.073416999999999</v>
      </c>
      <c r="D605" s="9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-117.801833</v>
      </c>
      <c r="E605" s="134" t="s">
        <v>224</v>
      </c>
      <c r="F605" s="134">
        <v>171.9</v>
      </c>
      <c r="G605" s="12" t="str">
        <f>IF(ISBLANK(F605)=TRUE," ",'2. Metadata'!B$14)</f>
        <v>microSiemens per centimetre</v>
      </c>
      <c r="H605" s="134">
        <v>4.58</v>
      </c>
      <c r="I605" s="11" t="str">
        <f>IF(ISBLANK(H605)=TRUE," ",'2. Metadata'!B$26)</f>
        <v>degrees Celsius</v>
      </c>
      <c r="J605" s="135" t="s">
        <v>224</v>
      </c>
      <c r="K605" s="7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5" x14ac:dyDescent="0.2">
      <c r="A606" s="133">
        <v>43199.66666116775</v>
      </c>
      <c r="B606" s="133" t="s">
        <v>220</v>
      </c>
      <c r="C606" s="1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49.073416999999999</v>
      </c>
      <c r="D606" s="9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-117.801833</v>
      </c>
      <c r="E606" s="134" t="s">
        <v>224</v>
      </c>
      <c r="F606" s="134">
        <v>169.7</v>
      </c>
      <c r="G606" s="12" t="str">
        <f>IF(ISBLANK(F606)=TRUE," ",'2. Metadata'!B$14)</f>
        <v>microSiemens per centimetre</v>
      </c>
      <c r="H606" s="134">
        <v>4.47</v>
      </c>
      <c r="I606" s="11" t="str">
        <f>IF(ISBLANK(H606)=TRUE," ",'2. Metadata'!B$26)</f>
        <v>degrees Celsius</v>
      </c>
      <c r="J606" s="135" t="s">
        <v>224</v>
      </c>
      <c r="K606" s="7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5" x14ac:dyDescent="0.2">
      <c r="A607" s="133">
        <v>43199.708327834414</v>
      </c>
      <c r="B607" s="133" t="s">
        <v>220</v>
      </c>
      <c r="C607" s="1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49.073416999999999</v>
      </c>
      <c r="D607" s="9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-117.801833</v>
      </c>
      <c r="E607" s="134" t="s">
        <v>224</v>
      </c>
      <c r="F607" s="134">
        <v>168.6</v>
      </c>
      <c r="G607" s="12" t="str">
        <f>IF(ISBLANK(F607)=TRUE," ",'2. Metadata'!B$14)</f>
        <v>microSiemens per centimetre</v>
      </c>
      <c r="H607" s="134">
        <v>4.2300000000000004</v>
      </c>
      <c r="I607" s="11" t="str">
        <f>IF(ISBLANK(H607)=TRUE," ",'2. Metadata'!B$26)</f>
        <v>degrees Celsius</v>
      </c>
      <c r="J607" s="135" t="s">
        <v>224</v>
      </c>
      <c r="K607" s="7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5" x14ac:dyDescent="0.2">
      <c r="A608" s="133">
        <v>43199.749994501079</v>
      </c>
      <c r="B608" s="133" t="s">
        <v>220</v>
      </c>
      <c r="C608" s="1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49.073416999999999</v>
      </c>
      <c r="D608" s="9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-117.801833</v>
      </c>
      <c r="E608" s="134" t="s">
        <v>224</v>
      </c>
      <c r="F608" s="134">
        <v>167.2</v>
      </c>
      <c r="G608" s="12" t="str">
        <f>IF(ISBLANK(F608)=TRUE," ",'2. Metadata'!B$14)</f>
        <v>microSiemens per centimetre</v>
      </c>
      <c r="H608" s="134">
        <v>3.92</v>
      </c>
      <c r="I608" s="11" t="str">
        <f>IF(ISBLANK(H608)=TRUE," ",'2. Metadata'!B$26)</f>
        <v>degrees Celsius</v>
      </c>
      <c r="J608" s="135" t="s">
        <v>224</v>
      </c>
      <c r="K608" s="7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5" x14ac:dyDescent="0.2">
      <c r="A609" s="133">
        <v>43199.791661167743</v>
      </c>
      <c r="B609" s="133" t="s">
        <v>220</v>
      </c>
      <c r="C609" s="1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49.073416999999999</v>
      </c>
      <c r="D609" s="9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-117.801833</v>
      </c>
      <c r="E609" s="134" t="s">
        <v>224</v>
      </c>
      <c r="F609" s="134">
        <v>165.7</v>
      </c>
      <c r="G609" s="12" t="str">
        <f>IF(ISBLANK(F609)=TRUE," ",'2. Metadata'!B$14)</f>
        <v>microSiemens per centimetre</v>
      </c>
      <c r="H609" s="134">
        <v>3.6</v>
      </c>
      <c r="I609" s="11" t="str">
        <f>IF(ISBLANK(H609)=TRUE," ",'2. Metadata'!B$26)</f>
        <v>degrees Celsius</v>
      </c>
      <c r="J609" s="135" t="s">
        <v>224</v>
      </c>
      <c r="K609" s="7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5" x14ac:dyDescent="0.2">
      <c r="A610" s="133">
        <v>43199.833327834407</v>
      </c>
      <c r="B610" s="133" t="s">
        <v>220</v>
      </c>
      <c r="C610" s="1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49.073416999999999</v>
      </c>
      <c r="D610" s="9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-117.801833</v>
      </c>
      <c r="E610" s="134" t="s">
        <v>224</v>
      </c>
      <c r="F610" s="134">
        <v>166.3</v>
      </c>
      <c r="G610" s="12" t="str">
        <f>IF(ISBLANK(F610)=TRUE," ",'2. Metadata'!B$14)</f>
        <v>microSiemens per centimetre</v>
      </c>
      <c r="H610" s="134">
        <v>3.38</v>
      </c>
      <c r="I610" s="11" t="str">
        <f>IF(ISBLANK(H610)=TRUE," ",'2. Metadata'!B$26)</f>
        <v>degrees Celsius</v>
      </c>
      <c r="J610" s="135" t="s">
        <v>224</v>
      </c>
      <c r="K610" s="7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5" x14ac:dyDescent="0.2">
      <c r="A611" s="133">
        <v>43199.874994501071</v>
      </c>
      <c r="B611" s="133" t="s">
        <v>220</v>
      </c>
      <c r="C611" s="1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49.073416999999999</v>
      </c>
      <c r="D611" s="9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-117.801833</v>
      </c>
      <c r="E611" s="134" t="s">
        <v>224</v>
      </c>
      <c r="F611" s="134">
        <v>167.1</v>
      </c>
      <c r="G611" s="12" t="str">
        <f>IF(ISBLANK(F611)=TRUE," ",'2. Metadata'!B$14)</f>
        <v>microSiemens per centimetre</v>
      </c>
      <c r="H611" s="134">
        <v>3.26</v>
      </c>
      <c r="I611" s="11" t="str">
        <f>IF(ISBLANK(H611)=TRUE," ",'2. Metadata'!B$26)</f>
        <v>degrees Celsius</v>
      </c>
      <c r="J611" s="135" t="s">
        <v>224</v>
      </c>
      <c r="K611" s="7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5" x14ac:dyDescent="0.2">
      <c r="A612" s="133">
        <v>43199.916661167736</v>
      </c>
      <c r="B612" s="133" t="s">
        <v>220</v>
      </c>
      <c r="C612" s="1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49.073416999999999</v>
      </c>
      <c r="D612" s="9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-117.801833</v>
      </c>
      <c r="E612" s="134" t="s">
        <v>224</v>
      </c>
      <c r="F612" s="134">
        <v>167.5</v>
      </c>
      <c r="G612" s="12" t="str">
        <f>IF(ISBLANK(F612)=TRUE," ",'2. Metadata'!B$14)</f>
        <v>microSiemens per centimetre</v>
      </c>
      <c r="H612" s="134">
        <v>3.15</v>
      </c>
      <c r="I612" s="11" t="str">
        <f>IF(ISBLANK(H612)=TRUE," ",'2. Metadata'!B$26)</f>
        <v>degrees Celsius</v>
      </c>
      <c r="J612" s="135" t="s">
        <v>224</v>
      </c>
      <c r="K612" s="7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5" x14ac:dyDescent="0.2">
      <c r="A613" s="133">
        <v>43199.9583278344</v>
      </c>
      <c r="B613" s="133" t="s">
        <v>220</v>
      </c>
      <c r="C613" s="1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49.073416999999999</v>
      </c>
      <c r="D613" s="9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-117.801833</v>
      </c>
      <c r="E613" s="134" t="s">
        <v>224</v>
      </c>
      <c r="F613" s="134">
        <v>168.1</v>
      </c>
      <c r="G613" s="12" t="str">
        <f>IF(ISBLANK(F613)=TRUE," ",'2. Metadata'!B$14)</f>
        <v>microSiemens per centimetre</v>
      </c>
      <c r="H613" s="134">
        <v>3.11</v>
      </c>
      <c r="I613" s="11" t="str">
        <f>IF(ISBLANK(H613)=TRUE," ",'2. Metadata'!B$26)</f>
        <v>degrees Celsius</v>
      </c>
      <c r="J613" s="135" t="s">
        <v>224</v>
      </c>
      <c r="K613" s="7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5" x14ac:dyDescent="0.2">
      <c r="A614" s="133">
        <v>43199.999994501064</v>
      </c>
      <c r="B614" s="133" t="s">
        <v>220</v>
      </c>
      <c r="C614" s="1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49.073416999999999</v>
      </c>
      <c r="D614" s="9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-117.801833</v>
      </c>
      <c r="E614" s="134" t="s">
        <v>224</v>
      </c>
      <c r="F614" s="134">
        <v>168.8</v>
      </c>
      <c r="G614" s="12" t="str">
        <f>IF(ISBLANK(F614)=TRUE," ",'2. Metadata'!B$14)</f>
        <v>microSiemens per centimetre</v>
      </c>
      <c r="H614" s="134">
        <v>3.05</v>
      </c>
      <c r="I614" s="11" t="str">
        <f>IF(ISBLANK(H614)=TRUE," ",'2. Metadata'!B$26)</f>
        <v>degrees Celsius</v>
      </c>
      <c r="J614" s="135" t="s">
        <v>224</v>
      </c>
      <c r="K614" s="7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5" x14ac:dyDescent="0.2">
      <c r="A615" s="133">
        <v>43200.041661167728</v>
      </c>
      <c r="B615" s="133" t="s">
        <v>220</v>
      </c>
      <c r="C615" s="1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49.073416999999999</v>
      </c>
      <c r="D615" s="9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-117.801833</v>
      </c>
      <c r="E615" s="134" t="s">
        <v>224</v>
      </c>
      <c r="F615" s="134">
        <v>169.4</v>
      </c>
      <c r="G615" s="12" t="str">
        <f>IF(ISBLANK(F615)=TRUE," ",'2. Metadata'!B$14)</f>
        <v>microSiemens per centimetre</v>
      </c>
      <c r="H615" s="134">
        <v>3.02</v>
      </c>
      <c r="I615" s="11" t="str">
        <f>IF(ISBLANK(H615)=TRUE," ",'2. Metadata'!B$26)</f>
        <v>degrees Celsius</v>
      </c>
      <c r="J615" s="135" t="s">
        <v>224</v>
      </c>
      <c r="K615" s="7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5" x14ac:dyDescent="0.2">
      <c r="A616" s="133">
        <v>43200.083327834393</v>
      </c>
      <c r="B616" s="133" t="s">
        <v>220</v>
      </c>
      <c r="C616" s="1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49.073416999999999</v>
      </c>
      <c r="D616" s="9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-117.801833</v>
      </c>
      <c r="E616" s="134" t="s">
        <v>224</v>
      </c>
      <c r="F616" s="134">
        <v>170.3</v>
      </c>
      <c r="G616" s="12" t="str">
        <f>IF(ISBLANK(F616)=TRUE," ",'2. Metadata'!B$14)</f>
        <v>microSiemens per centimetre</v>
      </c>
      <c r="H616" s="134">
        <v>3.03</v>
      </c>
      <c r="I616" s="11" t="str">
        <f>IF(ISBLANK(H616)=TRUE," ",'2. Metadata'!B$26)</f>
        <v>degrees Celsius</v>
      </c>
      <c r="J616" s="135" t="s">
        <v>224</v>
      </c>
      <c r="K616" s="7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5" x14ac:dyDescent="0.2">
      <c r="A617" s="133">
        <v>43200.124994501057</v>
      </c>
      <c r="B617" s="133" t="s">
        <v>220</v>
      </c>
      <c r="C617" s="1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49.073416999999999</v>
      </c>
      <c r="D617" s="9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-117.801833</v>
      </c>
      <c r="E617" s="134" t="s">
        <v>224</v>
      </c>
      <c r="F617" s="134">
        <v>171.2</v>
      </c>
      <c r="G617" s="12" t="str">
        <f>IF(ISBLANK(F617)=TRUE," ",'2. Metadata'!B$14)</f>
        <v>microSiemens per centimetre</v>
      </c>
      <c r="H617" s="134">
        <v>3.04</v>
      </c>
      <c r="I617" s="11" t="str">
        <f>IF(ISBLANK(H617)=TRUE," ",'2. Metadata'!B$26)</f>
        <v>degrees Celsius</v>
      </c>
      <c r="J617" s="135" t="s">
        <v>224</v>
      </c>
      <c r="K617" s="7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5" x14ac:dyDescent="0.2">
      <c r="A618" s="133">
        <v>43200.166661167721</v>
      </c>
      <c r="B618" s="133" t="s">
        <v>220</v>
      </c>
      <c r="C618" s="1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49.073416999999999</v>
      </c>
      <c r="D618" s="9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-117.801833</v>
      </c>
      <c r="E618" s="134" t="s">
        <v>224</v>
      </c>
      <c r="F618" s="134">
        <v>171.9</v>
      </c>
      <c r="G618" s="12" t="str">
        <f>IF(ISBLANK(F618)=TRUE," ",'2. Metadata'!B$14)</f>
        <v>microSiemens per centimetre</v>
      </c>
      <c r="H618" s="134">
        <v>3.05</v>
      </c>
      <c r="I618" s="11" t="str">
        <f>IF(ISBLANK(H618)=TRUE," ",'2. Metadata'!B$26)</f>
        <v>degrees Celsius</v>
      </c>
      <c r="J618" s="135" t="s">
        <v>224</v>
      </c>
      <c r="K618" s="7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5" x14ac:dyDescent="0.2">
      <c r="A619" s="133">
        <v>43200.208327834385</v>
      </c>
      <c r="B619" s="133" t="s">
        <v>220</v>
      </c>
      <c r="C619" s="1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49.073416999999999</v>
      </c>
      <c r="D619" s="9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-117.801833</v>
      </c>
      <c r="E619" s="134" t="s">
        <v>224</v>
      </c>
      <c r="F619" s="134">
        <v>172.9</v>
      </c>
      <c r="G619" s="12" t="str">
        <f>IF(ISBLANK(F619)=TRUE," ",'2. Metadata'!B$14)</f>
        <v>microSiemens per centimetre</v>
      </c>
      <c r="H619" s="134">
        <v>3.03</v>
      </c>
      <c r="I619" s="11" t="str">
        <f>IF(ISBLANK(H619)=TRUE," ",'2. Metadata'!B$26)</f>
        <v>degrees Celsius</v>
      </c>
      <c r="J619" s="135" t="s">
        <v>224</v>
      </c>
      <c r="K619" s="7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5" x14ac:dyDescent="0.2">
      <c r="A620" s="133">
        <v>43200.24999450105</v>
      </c>
      <c r="B620" s="133" t="s">
        <v>220</v>
      </c>
      <c r="C620" s="1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49.073416999999999</v>
      </c>
      <c r="D620" s="9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-117.801833</v>
      </c>
      <c r="E620" s="134" t="s">
        <v>224</v>
      </c>
      <c r="F620" s="134">
        <v>173.3</v>
      </c>
      <c r="G620" s="12" t="str">
        <f>IF(ISBLANK(F620)=TRUE," ",'2. Metadata'!B$14)</f>
        <v>microSiemens per centimetre</v>
      </c>
      <c r="H620" s="134">
        <v>3.03</v>
      </c>
      <c r="I620" s="11" t="str">
        <f>IF(ISBLANK(H620)=TRUE," ",'2. Metadata'!B$26)</f>
        <v>degrees Celsius</v>
      </c>
      <c r="J620" s="135" t="s">
        <v>224</v>
      </c>
      <c r="K620" s="7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5" x14ac:dyDescent="0.2">
      <c r="A621" s="133">
        <v>43200.291661167714</v>
      </c>
      <c r="B621" s="133" t="s">
        <v>220</v>
      </c>
      <c r="C621" s="1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49.073416999999999</v>
      </c>
      <c r="D621" s="9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-117.801833</v>
      </c>
      <c r="E621" s="134" t="s">
        <v>224</v>
      </c>
      <c r="F621" s="134">
        <v>174.3</v>
      </c>
      <c r="G621" s="12" t="str">
        <f>IF(ISBLANK(F621)=TRUE," ",'2. Metadata'!B$14)</f>
        <v>microSiemens per centimetre</v>
      </c>
      <c r="H621" s="134">
        <v>3.04</v>
      </c>
      <c r="I621" s="11" t="str">
        <f>IF(ISBLANK(H621)=TRUE," ",'2. Metadata'!B$26)</f>
        <v>degrees Celsius</v>
      </c>
      <c r="J621" s="135" t="s">
        <v>224</v>
      </c>
      <c r="K621" s="7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5" x14ac:dyDescent="0.2">
      <c r="A622" s="133">
        <v>43200.333327834378</v>
      </c>
      <c r="B622" s="133" t="s">
        <v>220</v>
      </c>
      <c r="C622" s="1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49.073416999999999</v>
      </c>
      <c r="D622" s="9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-117.801833</v>
      </c>
      <c r="E622" s="134" t="s">
        <v>224</v>
      </c>
      <c r="F622" s="134">
        <v>174.7</v>
      </c>
      <c r="G622" s="12" t="str">
        <f>IF(ISBLANK(F622)=TRUE," ",'2. Metadata'!B$14)</f>
        <v>microSiemens per centimetre</v>
      </c>
      <c r="H622" s="134">
        <v>3.13</v>
      </c>
      <c r="I622" s="11" t="str">
        <f>IF(ISBLANK(H622)=TRUE," ",'2. Metadata'!B$26)</f>
        <v>degrees Celsius</v>
      </c>
      <c r="J622" s="135" t="s">
        <v>224</v>
      </c>
      <c r="K622" s="7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5" x14ac:dyDescent="0.2">
      <c r="A623" s="133">
        <v>43200.374994501042</v>
      </c>
      <c r="B623" s="133" t="s">
        <v>220</v>
      </c>
      <c r="C623" s="1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49.073416999999999</v>
      </c>
      <c r="D623" s="9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-117.801833</v>
      </c>
      <c r="E623" s="134" t="s">
        <v>224</v>
      </c>
      <c r="F623" s="134">
        <v>176.1</v>
      </c>
      <c r="G623" s="12" t="str">
        <f>IF(ISBLANK(F623)=TRUE," ",'2. Metadata'!B$14)</f>
        <v>microSiemens per centimetre</v>
      </c>
      <c r="H623" s="134">
        <v>3.25</v>
      </c>
      <c r="I623" s="11" t="str">
        <f>IF(ISBLANK(H623)=TRUE," ",'2. Metadata'!B$26)</f>
        <v>degrees Celsius</v>
      </c>
      <c r="J623" s="135" t="s">
        <v>224</v>
      </c>
      <c r="K623" s="7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5" x14ac:dyDescent="0.2">
      <c r="A624" s="133">
        <v>43200.416661167706</v>
      </c>
      <c r="B624" s="133" t="s">
        <v>220</v>
      </c>
      <c r="C624" s="1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49.073416999999999</v>
      </c>
      <c r="D624" s="9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-117.801833</v>
      </c>
      <c r="E624" s="134" t="s">
        <v>224</v>
      </c>
      <c r="F624" s="134">
        <v>177.3</v>
      </c>
      <c r="G624" s="12" t="str">
        <f>IF(ISBLANK(F624)=TRUE," ",'2. Metadata'!B$14)</f>
        <v>microSiemens per centimetre</v>
      </c>
      <c r="H624" s="134">
        <v>3.39</v>
      </c>
      <c r="I624" s="11" t="str">
        <f>IF(ISBLANK(H624)=TRUE," ",'2. Metadata'!B$26)</f>
        <v>degrees Celsius</v>
      </c>
      <c r="J624" s="135" t="s">
        <v>224</v>
      </c>
      <c r="K624" s="7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5" x14ac:dyDescent="0.2">
      <c r="A625" s="133">
        <v>43200.458327834371</v>
      </c>
      <c r="B625" s="133" t="s">
        <v>220</v>
      </c>
      <c r="C625" s="1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49.073416999999999</v>
      </c>
      <c r="D625" s="9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-117.801833</v>
      </c>
      <c r="E625" s="134" t="s">
        <v>224</v>
      </c>
      <c r="F625" s="134">
        <v>178.2</v>
      </c>
      <c r="G625" s="12" t="str">
        <f>IF(ISBLANK(F625)=TRUE," ",'2. Metadata'!B$14)</f>
        <v>microSiemens per centimetre</v>
      </c>
      <c r="H625" s="134">
        <v>3.58</v>
      </c>
      <c r="I625" s="11" t="str">
        <f>IF(ISBLANK(H625)=TRUE," ",'2. Metadata'!B$26)</f>
        <v>degrees Celsius</v>
      </c>
      <c r="J625" s="135" t="s">
        <v>224</v>
      </c>
      <c r="K625" s="7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5" x14ac:dyDescent="0.2">
      <c r="A626" s="133">
        <v>43200.499994501035</v>
      </c>
      <c r="B626" s="133" t="s">
        <v>220</v>
      </c>
      <c r="C626" s="1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49.073416999999999</v>
      </c>
      <c r="D626" s="9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-117.801833</v>
      </c>
      <c r="E626" s="134" t="s">
        <v>224</v>
      </c>
      <c r="F626" s="134">
        <v>178.2</v>
      </c>
      <c r="G626" s="12" t="str">
        <f>IF(ISBLANK(F626)=TRUE," ",'2. Metadata'!B$14)</f>
        <v>microSiemens per centimetre</v>
      </c>
      <c r="H626" s="134">
        <v>3.66</v>
      </c>
      <c r="I626" s="11" t="str">
        <f>IF(ISBLANK(H626)=TRUE," ",'2. Metadata'!B$26)</f>
        <v>degrees Celsius</v>
      </c>
      <c r="J626" s="135" t="s">
        <v>224</v>
      </c>
      <c r="K626" s="7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5" x14ac:dyDescent="0.2">
      <c r="A627" s="133">
        <v>43200.541661167699</v>
      </c>
      <c r="B627" s="133" t="s">
        <v>220</v>
      </c>
      <c r="C627" s="1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49.073416999999999</v>
      </c>
      <c r="D627" s="9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-117.801833</v>
      </c>
      <c r="E627" s="134" t="s">
        <v>224</v>
      </c>
      <c r="F627" s="134">
        <v>178.5</v>
      </c>
      <c r="G627" s="12" t="str">
        <f>IF(ISBLANK(F627)=TRUE," ",'2. Metadata'!B$14)</f>
        <v>microSiemens per centimetre</v>
      </c>
      <c r="H627" s="134">
        <v>3.75</v>
      </c>
      <c r="I627" s="11" t="str">
        <f>IF(ISBLANK(H627)=TRUE," ",'2. Metadata'!B$26)</f>
        <v>degrees Celsius</v>
      </c>
      <c r="J627" s="135" t="s">
        <v>224</v>
      </c>
      <c r="K627" s="7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5" x14ac:dyDescent="0.2">
      <c r="A628" s="133">
        <v>43200.583327834363</v>
      </c>
      <c r="B628" s="133" t="s">
        <v>220</v>
      </c>
      <c r="C628" s="1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49.073416999999999</v>
      </c>
      <c r="D628" s="9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-117.801833</v>
      </c>
      <c r="E628" s="134" t="s">
        <v>224</v>
      </c>
      <c r="F628" s="134">
        <v>176.1</v>
      </c>
      <c r="G628" s="12" t="str">
        <f>IF(ISBLANK(F628)=TRUE," ",'2. Metadata'!B$14)</f>
        <v>microSiemens per centimetre</v>
      </c>
      <c r="H628" s="134">
        <v>3.8</v>
      </c>
      <c r="I628" s="11" t="str">
        <f>IF(ISBLANK(H628)=TRUE," ",'2. Metadata'!B$26)</f>
        <v>degrees Celsius</v>
      </c>
      <c r="J628" s="135" t="s">
        <v>224</v>
      </c>
      <c r="K628" s="7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5" x14ac:dyDescent="0.2">
      <c r="A629" s="133">
        <v>43200.624994501028</v>
      </c>
      <c r="B629" s="133" t="s">
        <v>220</v>
      </c>
      <c r="C629" s="1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49.073416999999999</v>
      </c>
      <c r="D629" s="9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-117.801833</v>
      </c>
      <c r="E629" s="134" t="s">
        <v>224</v>
      </c>
      <c r="F629" s="134">
        <v>160.4</v>
      </c>
      <c r="G629" s="12" t="str">
        <f>IF(ISBLANK(F629)=TRUE," ",'2. Metadata'!B$14)</f>
        <v>microSiemens per centimetre</v>
      </c>
      <c r="H629" s="134">
        <v>4.01</v>
      </c>
      <c r="I629" s="11" t="str">
        <f>IF(ISBLANK(H629)=TRUE," ",'2. Metadata'!B$26)</f>
        <v>degrees Celsius</v>
      </c>
      <c r="J629" s="135" t="s">
        <v>224</v>
      </c>
      <c r="K629" s="7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5" x14ac:dyDescent="0.2">
      <c r="A630" s="133">
        <v>43200.666661167692</v>
      </c>
      <c r="B630" s="133" t="s">
        <v>220</v>
      </c>
      <c r="C630" s="1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49.073416999999999</v>
      </c>
      <c r="D630" s="9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-117.801833</v>
      </c>
      <c r="E630" s="134" t="s">
        <v>224</v>
      </c>
      <c r="F630" s="134">
        <v>160.9</v>
      </c>
      <c r="G630" s="12" t="str">
        <f>IF(ISBLANK(F630)=TRUE," ",'2. Metadata'!B$14)</f>
        <v>microSiemens per centimetre</v>
      </c>
      <c r="H630" s="134">
        <v>3.8</v>
      </c>
      <c r="I630" s="11" t="str">
        <f>IF(ISBLANK(H630)=TRUE," ",'2. Metadata'!B$26)</f>
        <v>degrees Celsius</v>
      </c>
      <c r="J630" s="135" t="s">
        <v>224</v>
      </c>
      <c r="K630" s="7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5" x14ac:dyDescent="0.2">
      <c r="A631" s="133">
        <v>43200.708327834356</v>
      </c>
      <c r="B631" s="133" t="s">
        <v>220</v>
      </c>
      <c r="C631" s="1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49.073416999999999</v>
      </c>
      <c r="D631" s="9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-117.801833</v>
      </c>
      <c r="E631" s="134" t="s">
        <v>224</v>
      </c>
      <c r="F631" s="134">
        <v>167.8</v>
      </c>
      <c r="G631" s="12" t="str">
        <f>IF(ISBLANK(F631)=TRUE," ",'2. Metadata'!B$14)</f>
        <v>microSiemens per centimetre</v>
      </c>
      <c r="H631" s="134">
        <v>3.58</v>
      </c>
      <c r="I631" s="11" t="str">
        <f>IF(ISBLANK(H631)=TRUE," ",'2. Metadata'!B$26)</f>
        <v>degrees Celsius</v>
      </c>
      <c r="J631" s="135" t="s">
        <v>224</v>
      </c>
      <c r="K631" s="7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5" x14ac:dyDescent="0.2">
      <c r="A632" s="133">
        <v>43200.74999450102</v>
      </c>
      <c r="B632" s="133" t="s">
        <v>220</v>
      </c>
      <c r="C632" s="1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49.073416999999999</v>
      </c>
      <c r="D632" s="9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-117.801833</v>
      </c>
      <c r="E632" s="134" t="s">
        <v>224</v>
      </c>
      <c r="F632" s="134">
        <v>169.7</v>
      </c>
      <c r="G632" s="12" t="str">
        <f>IF(ISBLANK(F632)=TRUE," ",'2. Metadata'!B$14)</f>
        <v>microSiemens per centimetre</v>
      </c>
      <c r="H632" s="134">
        <v>3.49</v>
      </c>
      <c r="I632" s="11" t="str">
        <f>IF(ISBLANK(H632)=TRUE," ",'2. Metadata'!B$26)</f>
        <v>degrees Celsius</v>
      </c>
      <c r="J632" s="135" t="s">
        <v>224</v>
      </c>
      <c r="K632" s="7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5" x14ac:dyDescent="0.2">
      <c r="A633" s="133">
        <v>43200.791661167685</v>
      </c>
      <c r="B633" s="133" t="s">
        <v>220</v>
      </c>
      <c r="C633" s="1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49.073416999999999</v>
      </c>
      <c r="D633" s="9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-117.801833</v>
      </c>
      <c r="E633" s="134" t="s">
        <v>224</v>
      </c>
      <c r="F633" s="134">
        <v>169.9</v>
      </c>
      <c r="G633" s="12" t="str">
        <f>IF(ISBLANK(F633)=TRUE," ",'2. Metadata'!B$14)</f>
        <v>microSiemens per centimetre</v>
      </c>
      <c r="H633" s="134">
        <v>3.43</v>
      </c>
      <c r="I633" s="11" t="str">
        <f>IF(ISBLANK(H633)=TRUE," ",'2. Metadata'!B$26)</f>
        <v>degrees Celsius</v>
      </c>
      <c r="J633" s="135" t="s">
        <v>224</v>
      </c>
      <c r="K633" s="7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5" x14ac:dyDescent="0.2">
      <c r="A634" s="133">
        <v>43200.833327834349</v>
      </c>
      <c r="B634" s="133" t="s">
        <v>220</v>
      </c>
      <c r="C634" s="1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49.073416999999999</v>
      </c>
      <c r="D634" s="9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-117.801833</v>
      </c>
      <c r="E634" s="134" t="s">
        <v>224</v>
      </c>
      <c r="F634" s="134">
        <v>154.80000000000001</v>
      </c>
      <c r="G634" s="12" t="str">
        <f>IF(ISBLANK(F634)=TRUE," ",'2. Metadata'!B$14)</f>
        <v>microSiemens per centimetre</v>
      </c>
      <c r="H634" s="134">
        <v>3.34</v>
      </c>
      <c r="I634" s="11" t="str">
        <f>IF(ISBLANK(H634)=TRUE," ",'2. Metadata'!B$26)</f>
        <v>degrees Celsius</v>
      </c>
      <c r="J634" s="135" t="s">
        <v>224</v>
      </c>
      <c r="K634" s="7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5" x14ac:dyDescent="0.2">
      <c r="A635" s="133">
        <v>43200.874994501013</v>
      </c>
      <c r="B635" s="133" t="s">
        <v>220</v>
      </c>
      <c r="C635" s="1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49.073416999999999</v>
      </c>
      <c r="D635" s="9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-117.801833</v>
      </c>
      <c r="E635" s="134" t="s">
        <v>224</v>
      </c>
      <c r="F635" s="134">
        <v>160.9</v>
      </c>
      <c r="G635" s="12" t="str">
        <f>IF(ISBLANK(F635)=TRUE," ",'2. Metadata'!B$14)</f>
        <v>microSiemens per centimetre</v>
      </c>
      <c r="H635" s="134">
        <v>3.23</v>
      </c>
      <c r="I635" s="11" t="str">
        <f>IF(ISBLANK(H635)=TRUE," ",'2. Metadata'!B$26)</f>
        <v>degrees Celsius</v>
      </c>
      <c r="J635" s="135" t="s">
        <v>224</v>
      </c>
      <c r="K635" s="7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5" x14ac:dyDescent="0.2">
      <c r="A636" s="133">
        <v>43200.916661167677</v>
      </c>
      <c r="B636" s="133" t="s">
        <v>220</v>
      </c>
      <c r="C636" s="1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49.073416999999999</v>
      </c>
      <c r="D636" s="9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-117.801833</v>
      </c>
      <c r="E636" s="134" t="s">
        <v>224</v>
      </c>
      <c r="F636" s="134">
        <v>164.6</v>
      </c>
      <c r="G636" s="12" t="str">
        <f>IF(ISBLANK(F636)=TRUE," ",'2. Metadata'!B$14)</f>
        <v>microSiemens per centimetre</v>
      </c>
      <c r="H636" s="134">
        <v>3.2</v>
      </c>
      <c r="I636" s="11" t="str">
        <f>IF(ISBLANK(H636)=TRUE," ",'2. Metadata'!B$26)</f>
        <v>degrees Celsius</v>
      </c>
      <c r="J636" s="135" t="s">
        <v>224</v>
      </c>
      <c r="K636" s="7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5" x14ac:dyDescent="0.2">
      <c r="A637" s="133">
        <v>43200.958327834342</v>
      </c>
      <c r="B637" s="133" t="s">
        <v>220</v>
      </c>
      <c r="C637" s="1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49.073416999999999</v>
      </c>
      <c r="D637" s="9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-117.801833</v>
      </c>
      <c r="E637" s="134" t="s">
        <v>224</v>
      </c>
      <c r="F637" s="134">
        <v>165.3</v>
      </c>
      <c r="G637" s="12" t="str">
        <f>IF(ISBLANK(F637)=TRUE," ",'2. Metadata'!B$14)</f>
        <v>microSiemens per centimetre</v>
      </c>
      <c r="H637" s="134">
        <v>3.1</v>
      </c>
      <c r="I637" s="11" t="str">
        <f>IF(ISBLANK(H637)=TRUE," ",'2. Metadata'!B$26)</f>
        <v>degrees Celsius</v>
      </c>
      <c r="J637" s="135" t="s">
        <v>224</v>
      </c>
      <c r="K637" s="7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5" x14ac:dyDescent="0.2">
      <c r="A638" s="133">
        <v>43200.999994501006</v>
      </c>
      <c r="B638" s="133" t="s">
        <v>220</v>
      </c>
      <c r="C638" s="1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49.073416999999999</v>
      </c>
      <c r="D638" s="9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-117.801833</v>
      </c>
      <c r="E638" s="134" t="s">
        <v>224</v>
      </c>
      <c r="F638" s="134">
        <v>165.6</v>
      </c>
      <c r="G638" s="12" t="str">
        <f>IF(ISBLANK(F638)=TRUE," ",'2. Metadata'!B$14)</f>
        <v>microSiemens per centimetre</v>
      </c>
      <c r="H638" s="134">
        <v>3.07</v>
      </c>
      <c r="I638" s="11" t="str">
        <f>IF(ISBLANK(H638)=TRUE," ",'2. Metadata'!B$26)</f>
        <v>degrees Celsius</v>
      </c>
      <c r="J638" s="135" t="s">
        <v>224</v>
      </c>
      <c r="K638" s="7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5" x14ac:dyDescent="0.2">
      <c r="A639" s="133">
        <v>43201.04166116767</v>
      </c>
      <c r="B639" s="133" t="s">
        <v>220</v>
      </c>
      <c r="C639" s="1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49.073416999999999</v>
      </c>
      <c r="D639" s="9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-117.801833</v>
      </c>
      <c r="E639" s="134" t="s">
        <v>224</v>
      </c>
      <c r="F639" s="134">
        <v>165.8</v>
      </c>
      <c r="G639" s="12" t="str">
        <f>IF(ISBLANK(F639)=TRUE," ",'2. Metadata'!B$14)</f>
        <v>microSiemens per centimetre</v>
      </c>
      <c r="H639" s="134">
        <v>3.01</v>
      </c>
      <c r="I639" s="11" t="str">
        <f>IF(ISBLANK(H639)=TRUE," ",'2. Metadata'!B$26)</f>
        <v>degrees Celsius</v>
      </c>
      <c r="J639" s="135" t="s">
        <v>224</v>
      </c>
      <c r="K639" s="7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5" x14ac:dyDescent="0.2">
      <c r="A640" s="133">
        <v>43201.083327834334</v>
      </c>
      <c r="B640" s="133" t="s">
        <v>220</v>
      </c>
      <c r="C640" s="1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49.073416999999999</v>
      </c>
      <c r="D640" s="9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-117.801833</v>
      </c>
      <c r="E640" s="134" t="s">
        <v>224</v>
      </c>
      <c r="F640" s="134">
        <v>166.5</v>
      </c>
      <c r="G640" s="12" t="str">
        <f>IF(ISBLANK(F640)=TRUE," ",'2. Metadata'!B$14)</f>
        <v>microSiemens per centimetre</v>
      </c>
      <c r="H640" s="134">
        <v>3.01</v>
      </c>
      <c r="I640" s="11" t="str">
        <f>IF(ISBLANK(H640)=TRUE," ",'2. Metadata'!B$26)</f>
        <v>degrees Celsius</v>
      </c>
      <c r="J640" s="135" t="s">
        <v>224</v>
      </c>
      <c r="K640" s="7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5" x14ac:dyDescent="0.2">
      <c r="A641" s="133">
        <v>43201.124994500999</v>
      </c>
      <c r="B641" s="133" t="s">
        <v>220</v>
      </c>
      <c r="C641" s="1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49.073416999999999</v>
      </c>
      <c r="D641" s="9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-117.801833</v>
      </c>
      <c r="E641" s="134" t="s">
        <v>224</v>
      </c>
      <c r="F641" s="134">
        <v>167.3</v>
      </c>
      <c r="G641" s="12" t="str">
        <f>IF(ISBLANK(F641)=TRUE," ",'2. Metadata'!B$14)</f>
        <v>microSiemens per centimetre</v>
      </c>
      <c r="H641" s="134">
        <v>3.06</v>
      </c>
      <c r="I641" s="11" t="str">
        <f>IF(ISBLANK(H641)=TRUE," ",'2. Metadata'!B$26)</f>
        <v>degrees Celsius</v>
      </c>
      <c r="J641" s="135" t="s">
        <v>224</v>
      </c>
      <c r="K641" s="7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5" x14ac:dyDescent="0.2">
      <c r="A642" s="133">
        <v>43201.166661167663</v>
      </c>
      <c r="B642" s="133" t="s">
        <v>220</v>
      </c>
      <c r="C642" s="1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49.073416999999999</v>
      </c>
      <c r="D642" s="9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-117.801833</v>
      </c>
      <c r="E642" s="134" t="s">
        <v>224</v>
      </c>
      <c r="F642" s="134">
        <v>167.8</v>
      </c>
      <c r="G642" s="12" t="str">
        <f>IF(ISBLANK(F642)=TRUE," ",'2. Metadata'!B$14)</f>
        <v>microSiemens per centimetre</v>
      </c>
      <c r="H642" s="134">
        <v>3.11</v>
      </c>
      <c r="I642" s="11" t="str">
        <f>IF(ISBLANK(H642)=TRUE," ",'2. Metadata'!B$26)</f>
        <v>degrees Celsius</v>
      </c>
      <c r="J642" s="135" t="s">
        <v>224</v>
      </c>
      <c r="K642" s="7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5" x14ac:dyDescent="0.2">
      <c r="A643" s="133">
        <v>43201.208327834327</v>
      </c>
      <c r="B643" s="133" t="s">
        <v>220</v>
      </c>
      <c r="C643" s="1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49.073416999999999</v>
      </c>
      <c r="D643" s="9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-117.801833</v>
      </c>
      <c r="E643" s="134" t="s">
        <v>224</v>
      </c>
      <c r="F643" s="134">
        <v>168.6</v>
      </c>
      <c r="G643" s="12" t="str">
        <f>IF(ISBLANK(F643)=TRUE," ",'2. Metadata'!B$14)</f>
        <v>microSiemens per centimetre</v>
      </c>
      <c r="H643" s="134">
        <v>3.12</v>
      </c>
      <c r="I643" s="11" t="str">
        <f>IF(ISBLANK(H643)=TRUE," ",'2. Metadata'!B$26)</f>
        <v>degrees Celsius</v>
      </c>
      <c r="J643" s="135" t="s">
        <v>224</v>
      </c>
      <c r="K643" s="7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5" x14ac:dyDescent="0.2">
      <c r="A644" s="133">
        <v>43201.249994500991</v>
      </c>
      <c r="B644" s="133" t="s">
        <v>220</v>
      </c>
      <c r="C644" s="1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49.073416999999999</v>
      </c>
      <c r="D644" s="9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-117.801833</v>
      </c>
      <c r="E644" s="134" t="s">
        <v>224</v>
      </c>
      <c r="F644" s="134">
        <v>169</v>
      </c>
      <c r="G644" s="12" t="str">
        <f>IF(ISBLANK(F644)=TRUE," ",'2. Metadata'!B$14)</f>
        <v>microSiemens per centimetre</v>
      </c>
      <c r="H644" s="134">
        <v>3.09</v>
      </c>
      <c r="I644" s="11" t="str">
        <f>IF(ISBLANK(H644)=TRUE," ",'2. Metadata'!B$26)</f>
        <v>degrees Celsius</v>
      </c>
      <c r="J644" s="135" t="s">
        <v>224</v>
      </c>
      <c r="K644" s="7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5" x14ac:dyDescent="0.2">
      <c r="A645" s="133">
        <v>43201.291661167656</v>
      </c>
      <c r="B645" s="133" t="s">
        <v>220</v>
      </c>
      <c r="C645" s="1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49.073416999999999</v>
      </c>
      <c r="D645" s="9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-117.801833</v>
      </c>
      <c r="E645" s="134" t="s">
        <v>224</v>
      </c>
      <c r="F645" s="134">
        <v>169.8</v>
      </c>
      <c r="G645" s="12" t="str">
        <f>IF(ISBLANK(F645)=TRUE," ",'2. Metadata'!B$14)</f>
        <v>microSiemens per centimetre</v>
      </c>
      <c r="H645" s="134">
        <v>3.13</v>
      </c>
      <c r="I645" s="11" t="str">
        <f>IF(ISBLANK(H645)=TRUE," ",'2. Metadata'!B$26)</f>
        <v>degrees Celsius</v>
      </c>
      <c r="J645" s="135" t="s">
        <v>224</v>
      </c>
      <c r="K645" s="7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5" x14ac:dyDescent="0.2">
      <c r="A646" s="133">
        <v>43201.33332783432</v>
      </c>
      <c r="B646" s="133" t="s">
        <v>220</v>
      </c>
      <c r="C646" s="1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49.073416999999999</v>
      </c>
      <c r="D646" s="9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-117.801833</v>
      </c>
      <c r="E646" s="134" t="s">
        <v>224</v>
      </c>
      <c r="F646" s="134">
        <v>170.6</v>
      </c>
      <c r="G646" s="12" t="str">
        <f>IF(ISBLANK(F646)=TRUE," ",'2. Metadata'!B$14)</f>
        <v>microSiemens per centimetre</v>
      </c>
      <c r="H646" s="134">
        <v>3.22</v>
      </c>
      <c r="I646" s="11" t="str">
        <f>IF(ISBLANK(H646)=TRUE," ",'2. Metadata'!B$26)</f>
        <v>degrees Celsius</v>
      </c>
      <c r="J646" s="135" t="s">
        <v>224</v>
      </c>
      <c r="K646" s="7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5" x14ac:dyDescent="0.2">
      <c r="A647" s="133">
        <v>43201.374994500984</v>
      </c>
      <c r="B647" s="133" t="s">
        <v>220</v>
      </c>
      <c r="C647" s="1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49.073416999999999</v>
      </c>
      <c r="D647" s="9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-117.801833</v>
      </c>
      <c r="E647" s="134" t="s">
        <v>224</v>
      </c>
      <c r="F647" s="134">
        <v>171.8</v>
      </c>
      <c r="G647" s="12" t="str">
        <f>IF(ISBLANK(F647)=TRUE," ",'2. Metadata'!B$14)</f>
        <v>microSiemens per centimetre</v>
      </c>
      <c r="H647" s="134">
        <v>3.37</v>
      </c>
      <c r="I647" s="11" t="str">
        <f>IF(ISBLANK(H647)=TRUE," ",'2. Metadata'!B$26)</f>
        <v>degrees Celsius</v>
      </c>
      <c r="J647" s="135" t="s">
        <v>224</v>
      </c>
      <c r="K647" s="7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5" x14ac:dyDescent="0.2">
      <c r="A648" s="133">
        <v>43201.416661167648</v>
      </c>
      <c r="B648" s="133" t="s">
        <v>220</v>
      </c>
      <c r="C648" s="1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49.073416999999999</v>
      </c>
      <c r="D648" s="9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-117.801833</v>
      </c>
      <c r="E648" s="134" t="s">
        <v>224</v>
      </c>
      <c r="F648" s="134">
        <v>171.7</v>
      </c>
      <c r="G648" s="12" t="str">
        <f>IF(ISBLANK(F648)=TRUE," ",'2. Metadata'!B$14)</f>
        <v>microSiemens per centimetre</v>
      </c>
      <c r="H648" s="134">
        <v>3.59</v>
      </c>
      <c r="I648" s="11" t="str">
        <f>IF(ISBLANK(H648)=TRUE," ",'2. Metadata'!B$26)</f>
        <v>degrees Celsius</v>
      </c>
      <c r="J648" s="135" t="s">
        <v>224</v>
      </c>
      <c r="K648" s="7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5" x14ac:dyDescent="0.2">
      <c r="A649" s="133">
        <v>43201.458327834313</v>
      </c>
      <c r="B649" s="133" t="s">
        <v>220</v>
      </c>
      <c r="C649" s="1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49.073416999999999</v>
      </c>
      <c r="D649" s="9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-117.801833</v>
      </c>
      <c r="E649" s="134" t="s">
        <v>224</v>
      </c>
      <c r="F649" s="134">
        <v>171.5</v>
      </c>
      <c r="G649" s="12" t="str">
        <f>IF(ISBLANK(F649)=TRUE," ",'2. Metadata'!B$14)</f>
        <v>microSiemens per centimetre</v>
      </c>
      <c r="H649" s="134">
        <v>4.2300000000000004</v>
      </c>
      <c r="I649" s="11" t="str">
        <f>IF(ISBLANK(H649)=TRUE," ",'2. Metadata'!B$26)</f>
        <v>degrees Celsius</v>
      </c>
      <c r="J649" s="135" t="s">
        <v>224</v>
      </c>
      <c r="K649" s="7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5" x14ac:dyDescent="0.2">
      <c r="A650" s="133">
        <v>43201.499994500977</v>
      </c>
      <c r="B650" s="133" t="s">
        <v>220</v>
      </c>
      <c r="C650" s="1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49.073416999999999</v>
      </c>
      <c r="D650" s="9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-117.801833</v>
      </c>
      <c r="E650" s="134" t="s">
        <v>224</v>
      </c>
      <c r="F650" s="134">
        <v>166.8</v>
      </c>
      <c r="G650" s="12" t="str">
        <f>IF(ISBLANK(F650)=TRUE," ",'2. Metadata'!B$14)</f>
        <v>microSiemens per centimetre</v>
      </c>
      <c r="H650" s="134">
        <v>4.43</v>
      </c>
      <c r="I650" s="11" t="str">
        <f>IF(ISBLANK(H650)=TRUE," ",'2. Metadata'!B$26)</f>
        <v>degrees Celsius</v>
      </c>
      <c r="J650" s="135" t="s">
        <v>224</v>
      </c>
      <c r="K650" s="7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5" x14ac:dyDescent="0.2">
      <c r="A651" s="133">
        <v>43201.541661167641</v>
      </c>
      <c r="B651" s="133" t="s">
        <v>220</v>
      </c>
      <c r="C651" s="1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49.073416999999999</v>
      </c>
      <c r="D651" s="9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-117.801833</v>
      </c>
      <c r="E651" s="134" t="s">
        <v>224</v>
      </c>
      <c r="F651" s="134">
        <v>166.1</v>
      </c>
      <c r="G651" s="12" t="str">
        <f>IF(ISBLANK(F651)=TRUE," ",'2. Metadata'!B$14)</f>
        <v>microSiemens per centimetre</v>
      </c>
      <c r="H651" s="134">
        <v>4.74</v>
      </c>
      <c r="I651" s="11" t="str">
        <f>IF(ISBLANK(H651)=TRUE," ",'2. Metadata'!B$26)</f>
        <v>degrees Celsius</v>
      </c>
      <c r="J651" s="135" t="s">
        <v>224</v>
      </c>
      <c r="K651" s="7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5" x14ac:dyDescent="0.2">
      <c r="A652" s="133">
        <v>43201.583327834305</v>
      </c>
      <c r="B652" s="133" t="s">
        <v>220</v>
      </c>
      <c r="C652" s="1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49.073416999999999</v>
      </c>
      <c r="D652" s="9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-117.801833</v>
      </c>
      <c r="E652" s="134" t="s">
        <v>224</v>
      </c>
      <c r="F652" s="134">
        <v>163</v>
      </c>
      <c r="G652" s="12" t="str">
        <f>IF(ISBLANK(F652)=TRUE," ",'2. Metadata'!B$14)</f>
        <v>microSiemens per centimetre</v>
      </c>
      <c r="H652" s="134">
        <v>4.54</v>
      </c>
      <c r="I652" s="11" t="str">
        <f>IF(ISBLANK(H652)=TRUE," ",'2. Metadata'!B$26)</f>
        <v>degrees Celsius</v>
      </c>
      <c r="J652" s="135" t="s">
        <v>224</v>
      </c>
      <c r="K652" s="7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5" x14ac:dyDescent="0.2">
      <c r="A653" s="133">
        <v>43201.624994500969</v>
      </c>
      <c r="B653" s="133" t="s">
        <v>220</v>
      </c>
      <c r="C653" s="1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49.073416999999999</v>
      </c>
      <c r="D653" s="9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-117.801833</v>
      </c>
      <c r="E653" s="134" t="s">
        <v>224</v>
      </c>
      <c r="F653" s="134">
        <v>159.9</v>
      </c>
      <c r="G653" s="12" t="str">
        <f>IF(ISBLANK(F653)=TRUE," ",'2. Metadata'!B$14)</f>
        <v>microSiemens per centimetre</v>
      </c>
      <c r="H653" s="134">
        <v>4.37</v>
      </c>
      <c r="I653" s="11" t="str">
        <f>IF(ISBLANK(H653)=TRUE," ",'2. Metadata'!B$26)</f>
        <v>degrees Celsius</v>
      </c>
      <c r="J653" s="135" t="s">
        <v>224</v>
      </c>
      <c r="K653" s="7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5" x14ac:dyDescent="0.2">
      <c r="A654" s="133">
        <v>43201.666661167634</v>
      </c>
      <c r="B654" s="133" t="s">
        <v>220</v>
      </c>
      <c r="C654" s="1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49.073416999999999</v>
      </c>
      <c r="D654" s="9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-117.801833</v>
      </c>
      <c r="E654" s="134" t="s">
        <v>224</v>
      </c>
      <c r="F654" s="134">
        <v>157.1</v>
      </c>
      <c r="G654" s="12" t="str">
        <f>IF(ISBLANK(F654)=TRUE," ",'2. Metadata'!B$14)</f>
        <v>microSiemens per centimetre</v>
      </c>
      <c r="H654" s="134">
        <v>4.12</v>
      </c>
      <c r="I654" s="11" t="str">
        <f>IF(ISBLANK(H654)=TRUE," ",'2. Metadata'!B$26)</f>
        <v>degrees Celsius</v>
      </c>
      <c r="J654" s="135" t="s">
        <v>224</v>
      </c>
      <c r="K654" s="7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5" x14ac:dyDescent="0.2">
      <c r="A655" s="133">
        <v>43201.708327834298</v>
      </c>
      <c r="B655" s="133" t="s">
        <v>220</v>
      </c>
      <c r="C655" s="1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49.073416999999999</v>
      </c>
      <c r="D655" s="9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-117.801833</v>
      </c>
      <c r="E655" s="134" t="s">
        <v>224</v>
      </c>
      <c r="F655" s="134">
        <v>155.80000000000001</v>
      </c>
      <c r="G655" s="12" t="str">
        <f>IF(ISBLANK(F655)=TRUE," ",'2. Metadata'!B$14)</f>
        <v>microSiemens per centimetre</v>
      </c>
      <c r="H655" s="134">
        <v>3.88</v>
      </c>
      <c r="I655" s="11" t="str">
        <f>IF(ISBLANK(H655)=TRUE," ",'2. Metadata'!B$26)</f>
        <v>degrees Celsius</v>
      </c>
      <c r="J655" s="135" t="s">
        <v>224</v>
      </c>
      <c r="K655" s="7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5" x14ac:dyDescent="0.2">
      <c r="A656" s="133">
        <v>43201.749994500962</v>
      </c>
      <c r="B656" s="133" t="s">
        <v>220</v>
      </c>
      <c r="C656" s="1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49.073416999999999</v>
      </c>
      <c r="D656" s="9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-117.801833</v>
      </c>
      <c r="E656" s="134" t="s">
        <v>224</v>
      </c>
      <c r="F656" s="134">
        <v>154.6</v>
      </c>
      <c r="G656" s="12" t="str">
        <f>IF(ISBLANK(F656)=TRUE," ",'2. Metadata'!B$14)</f>
        <v>microSiemens per centimetre</v>
      </c>
      <c r="H656" s="134">
        <v>3.6</v>
      </c>
      <c r="I656" s="11" t="str">
        <f>IF(ISBLANK(H656)=TRUE," ",'2. Metadata'!B$26)</f>
        <v>degrees Celsius</v>
      </c>
      <c r="J656" s="135" t="s">
        <v>224</v>
      </c>
      <c r="K656" s="7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5" x14ac:dyDescent="0.2">
      <c r="A657" s="133">
        <v>43201.791661167626</v>
      </c>
      <c r="B657" s="133" t="s">
        <v>220</v>
      </c>
      <c r="C657" s="1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49.073416999999999</v>
      </c>
      <c r="D657" s="9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-117.801833</v>
      </c>
      <c r="E657" s="134" t="s">
        <v>224</v>
      </c>
      <c r="F657" s="134">
        <v>154.4</v>
      </c>
      <c r="G657" s="12" t="str">
        <f>IF(ISBLANK(F657)=TRUE," ",'2. Metadata'!B$14)</f>
        <v>microSiemens per centimetre</v>
      </c>
      <c r="H657" s="134">
        <v>3.35</v>
      </c>
      <c r="I657" s="11" t="str">
        <f>IF(ISBLANK(H657)=TRUE," ",'2. Metadata'!B$26)</f>
        <v>degrees Celsius</v>
      </c>
      <c r="J657" s="135" t="s">
        <v>224</v>
      </c>
      <c r="K657" s="7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5" x14ac:dyDescent="0.2">
      <c r="A658" s="133">
        <v>43201.833327834291</v>
      </c>
      <c r="B658" s="133" t="s">
        <v>220</v>
      </c>
      <c r="C658" s="1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49.073416999999999</v>
      </c>
      <c r="D658" s="9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-117.801833</v>
      </c>
      <c r="E658" s="134" t="s">
        <v>224</v>
      </c>
      <c r="F658" s="134">
        <v>154.4</v>
      </c>
      <c r="G658" s="12" t="str">
        <f>IF(ISBLANK(F658)=TRUE," ",'2. Metadata'!B$14)</f>
        <v>microSiemens per centimetre</v>
      </c>
      <c r="H658" s="134">
        <v>3.15</v>
      </c>
      <c r="I658" s="11" t="str">
        <f>IF(ISBLANK(H658)=TRUE," ",'2. Metadata'!B$26)</f>
        <v>degrees Celsius</v>
      </c>
      <c r="J658" s="135" t="s">
        <v>224</v>
      </c>
      <c r="K658" s="7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5" x14ac:dyDescent="0.2">
      <c r="A659" s="133">
        <v>43201.874994500955</v>
      </c>
      <c r="B659" s="133" t="s">
        <v>220</v>
      </c>
      <c r="C659" s="1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49.073416999999999</v>
      </c>
      <c r="D659" s="9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-117.801833</v>
      </c>
      <c r="E659" s="134" t="s">
        <v>224</v>
      </c>
      <c r="F659" s="134">
        <v>155</v>
      </c>
      <c r="G659" s="12" t="str">
        <f>IF(ISBLANK(F659)=TRUE," ",'2. Metadata'!B$14)</f>
        <v>microSiemens per centimetre</v>
      </c>
      <c r="H659" s="134">
        <v>3.07</v>
      </c>
      <c r="I659" s="11" t="str">
        <f>IF(ISBLANK(H659)=TRUE," ",'2. Metadata'!B$26)</f>
        <v>degrees Celsius</v>
      </c>
      <c r="J659" s="135" t="s">
        <v>224</v>
      </c>
      <c r="K659" s="7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5" x14ac:dyDescent="0.2">
      <c r="A660" s="133">
        <v>43201.916661167619</v>
      </c>
      <c r="B660" s="133" t="s">
        <v>220</v>
      </c>
      <c r="C660" s="1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49.073416999999999</v>
      </c>
      <c r="D660" s="9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-117.801833</v>
      </c>
      <c r="E660" s="134" t="s">
        <v>224</v>
      </c>
      <c r="F660" s="134">
        <v>156</v>
      </c>
      <c r="G660" s="12" t="str">
        <f>IF(ISBLANK(F660)=TRUE," ",'2. Metadata'!B$14)</f>
        <v>microSiemens per centimetre</v>
      </c>
      <c r="H660" s="134">
        <v>3.04</v>
      </c>
      <c r="I660" s="11" t="str">
        <f>IF(ISBLANK(H660)=TRUE," ",'2. Metadata'!B$26)</f>
        <v>degrees Celsius</v>
      </c>
      <c r="J660" s="135" t="s">
        <v>224</v>
      </c>
      <c r="K660" s="7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5" x14ac:dyDescent="0.2">
      <c r="A661" s="133">
        <v>43201.958327834283</v>
      </c>
      <c r="B661" s="133" t="s">
        <v>220</v>
      </c>
      <c r="C661" s="1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49.073416999999999</v>
      </c>
      <c r="D661" s="9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-117.801833</v>
      </c>
      <c r="E661" s="134" t="s">
        <v>224</v>
      </c>
      <c r="F661" s="134">
        <v>157</v>
      </c>
      <c r="G661" s="12" t="str">
        <f>IF(ISBLANK(F661)=TRUE," ",'2. Metadata'!B$14)</f>
        <v>microSiemens per centimetre</v>
      </c>
      <c r="H661" s="134">
        <v>3.02</v>
      </c>
      <c r="I661" s="11" t="str">
        <f>IF(ISBLANK(H661)=TRUE," ",'2. Metadata'!B$26)</f>
        <v>degrees Celsius</v>
      </c>
      <c r="J661" s="135" t="s">
        <v>224</v>
      </c>
      <c r="K661" s="7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5" x14ac:dyDescent="0.2">
      <c r="A662" s="133">
        <v>43201.999994500948</v>
      </c>
      <c r="B662" s="133" t="s">
        <v>220</v>
      </c>
      <c r="C662" s="1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49.073416999999999</v>
      </c>
      <c r="D662" s="9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-117.801833</v>
      </c>
      <c r="E662" s="134" t="s">
        <v>224</v>
      </c>
      <c r="F662" s="134">
        <v>157.19999999999999</v>
      </c>
      <c r="G662" s="12" t="str">
        <f>IF(ISBLANK(F662)=TRUE," ",'2. Metadata'!B$14)</f>
        <v>microSiemens per centimetre</v>
      </c>
      <c r="H662" s="134">
        <v>3</v>
      </c>
      <c r="I662" s="11" t="str">
        <f>IF(ISBLANK(H662)=TRUE," ",'2. Metadata'!B$26)</f>
        <v>degrees Celsius</v>
      </c>
      <c r="J662" s="135" t="s">
        <v>224</v>
      </c>
      <c r="K662" s="7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5" x14ac:dyDescent="0.2">
      <c r="A663" s="133">
        <v>43202.041661167612</v>
      </c>
      <c r="B663" s="133" t="s">
        <v>220</v>
      </c>
      <c r="C663" s="1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49.073416999999999</v>
      </c>
      <c r="D663" s="9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-117.801833</v>
      </c>
      <c r="E663" s="134" t="s">
        <v>224</v>
      </c>
      <c r="F663" s="134">
        <v>157.19999999999999</v>
      </c>
      <c r="G663" s="12" t="str">
        <f>IF(ISBLANK(F663)=TRUE," ",'2. Metadata'!B$14)</f>
        <v>microSiemens per centimetre</v>
      </c>
      <c r="H663" s="134">
        <v>2.98</v>
      </c>
      <c r="I663" s="11" t="str">
        <f>IF(ISBLANK(H663)=TRUE," ",'2. Metadata'!B$26)</f>
        <v>degrees Celsius</v>
      </c>
      <c r="J663" s="135" t="s">
        <v>224</v>
      </c>
      <c r="K663" s="7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5" x14ac:dyDescent="0.2">
      <c r="A664" s="133">
        <v>43202.083327834276</v>
      </c>
      <c r="B664" s="133" t="s">
        <v>220</v>
      </c>
      <c r="C664" s="1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49.073416999999999</v>
      </c>
      <c r="D664" s="9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-117.801833</v>
      </c>
      <c r="E664" s="134" t="s">
        <v>224</v>
      </c>
      <c r="F664" s="134">
        <v>172.3</v>
      </c>
      <c r="G664" s="12" t="str">
        <f>IF(ISBLANK(F664)=TRUE," ",'2. Metadata'!B$14)</f>
        <v>microSiemens per centimetre</v>
      </c>
      <c r="H664" s="134">
        <v>2.97</v>
      </c>
      <c r="I664" s="11" t="str">
        <f>IF(ISBLANK(H664)=TRUE," ",'2. Metadata'!B$26)</f>
        <v>degrees Celsius</v>
      </c>
      <c r="J664" s="135" t="s">
        <v>224</v>
      </c>
      <c r="K664" s="7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5" x14ac:dyDescent="0.2">
      <c r="A665" s="133">
        <v>43202.12499450094</v>
      </c>
      <c r="B665" s="133" t="s">
        <v>220</v>
      </c>
      <c r="C665" s="1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49.073416999999999</v>
      </c>
      <c r="D665" s="9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-117.801833</v>
      </c>
      <c r="E665" s="134" t="s">
        <v>224</v>
      </c>
      <c r="F665" s="134">
        <v>160.69999999999999</v>
      </c>
      <c r="G665" s="12" t="str">
        <f>IF(ISBLANK(F665)=TRUE," ",'2. Metadata'!B$14)</f>
        <v>microSiemens per centimetre</v>
      </c>
      <c r="H665" s="134">
        <v>2.96</v>
      </c>
      <c r="I665" s="11" t="str">
        <f>IF(ISBLANK(H665)=TRUE," ",'2. Metadata'!B$26)</f>
        <v>degrees Celsius</v>
      </c>
      <c r="J665" s="135" t="s">
        <v>224</v>
      </c>
      <c r="K665" s="7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5" x14ac:dyDescent="0.2">
      <c r="A666" s="133">
        <v>43202.166661167605</v>
      </c>
      <c r="B666" s="133" t="s">
        <v>220</v>
      </c>
      <c r="C666" s="1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49.073416999999999</v>
      </c>
      <c r="D666" s="9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-117.801833</v>
      </c>
      <c r="E666" s="134" t="s">
        <v>224</v>
      </c>
      <c r="F666" s="134">
        <v>151.30000000000001</v>
      </c>
      <c r="G666" s="12" t="str">
        <f>IF(ISBLANK(F666)=TRUE," ",'2. Metadata'!B$14)</f>
        <v>microSiemens per centimetre</v>
      </c>
      <c r="H666" s="134">
        <v>2.94</v>
      </c>
      <c r="I666" s="11" t="str">
        <f>IF(ISBLANK(H666)=TRUE," ",'2. Metadata'!B$26)</f>
        <v>degrees Celsius</v>
      </c>
      <c r="J666" s="135" t="s">
        <v>224</v>
      </c>
      <c r="K666" s="7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5" x14ac:dyDescent="0.2">
      <c r="A667" s="133">
        <v>43202.208327834269</v>
      </c>
      <c r="B667" s="133" t="s">
        <v>220</v>
      </c>
      <c r="C667" s="1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49.073416999999999</v>
      </c>
      <c r="D667" s="9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-117.801833</v>
      </c>
      <c r="E667" s="134" t="s">
        <v>224</v>
      </c>
      <c r="F667" s="134">
        <v>139.80000000000001</v>
      </c>
      <c r="G667" s="12" t="str">
        <f>IF(ISBLANK(F667)=TRUE," ",'2. Metadata'!B$14)</f>
        <v>microSiemens per centimetre</v>
      </c>
      <c r="H667" s="134">
        <v>2.86</v>
      </c>
      <c r="I667" s="11" t="str">
        <f>IF(ISBLANK(H667)=TRUE," ",'2. Metadata'!B$26)</f>
        <v>degrees Celsius</v>
      </c>
      <c r="J667" s="135" t="s">
        <v>224</v>
      </c>
      <c r="K667" s="7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5" x14ac:dyDescent="0.2">
      <c r="A668" s="133">
        <v>43202.249994500933</v>
      </c>
      <c r="B668" s="133" t="s">
        <v>220</v>
      </c>
      <c r="C668" s="1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49.073416999999999</v>
      </c>
      <c r="D668" s="9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-117.801833</v>
      </c>
      <c r="E668" s="134" t="s">
        <v>224</v>
      </c>
      <c r="F668" s="134">
        <v>150.30000000000001</v>
      </c>
      <c r="G668" s="12" t="str">
        <f>IF(ISBLANK(F668)=TRUE," ",'2. Metadata'!B$14)</f>
        <v>microSiemens per centimetre</v>
      </c>
      <c r="H668" s="134">
        <v>2.41</v>
      </c>
      <c r="I668" s="11" t="str">
        <f>IF(ISBLANK(H668)=TRUE," ",'2. Metadata'!B$26)</f>
        <v>degrees Celsius</v>
      </c>
      <c r="J668" s="135" t="s">
        <v>224</v>
      </c>
      <c r="K668" s="7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5" x14ac:dyDescent="0.2">
      <c r="A669" s="133">
        <v>43202.291661167597</v>
      </c>
      <c r="B669" s="133" t="s">
        <v>220</v>
      </c>
      <c r="C669" s="1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49.073416999999999</v>
      </c>
      <c r="D669" s="9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-117.801833</v>
      </c>
      <c r="E669" s="134" t="s">
        <v>224</v>
      </c>
      <c r="F669" s="134">
        <v>150.19999999999999</v>
      </c>
      <c r="G669" s="12" t="str">
        <f>IF(ISBLANK(F669)=TRUE," ",'2. Metadata'!B$14)</f>
        <v>microSiemens per centimetre</v>
      </c>
      <c r="H669" s="134">
        <v>2.21</v>
      </c>
      <c r="I669" s="11" t="str">
        <f>IF(ISBLANK(H669)=TRUE," ",'2. Metadata'!B$26)</f>
        <v>degrees Celsius</v>
      </c>
      <c r="J669" s="135" t="s">
        <v>224</v>
      </c>
      <c r="K669" s="7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5" x14ac:dyDescent="0.2">
      <c r="A670" s="133">
        <v>43202.333327834262</v>
      </c>
      <c r="B670" s="133" t="s">
        <v>220</v>
      </c>
      <c r="C670" s="1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49.073416999999999</v>
      </c>
      <c r="D670" s="9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-117.801833</v>
      </c>
      <c r="E670" s="134" t="s">
        <v>224</v>
      </c>
      <c r="F670" s="134">
        <v>150.9</v>
      </c>
      <c r="G670" s="12" t="str">
        <f>IF(ISBLANK(F670)=TRUE," ",'2. Metadata'!B$14)</f>
        <v>microSiemens per centimetre</v>
      </c>
      <c r="H670" s="134">
        <v>2.2400000000000002</v>
      </c>
      <c r="I670" s="11" t="str">
        <f>IF(ISBLANK(H670)=TRUE," ",'2. Metadata'!B$26)</f>
        <v>degrees Celsius</v>
      </c>
      <c r="J670" s="135" t="s">
        <v>224</v>
      </c>
      <c r="K670" s="7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5" x14ac:dyDescent="0.2">
      <c r="A671" s="133">
        <v>43202.374994500926</v>
      </c>
      <c r="B671" s="133" t="s">
        <v>220</v>
      </c>
      <c r="C671" s="1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49.073416999999999</v>
      </c>
      <c r="D671" s="9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-117.801833</v>
      </c>
      <c r="E671" s="134" t="s">
        <v>224</v>
      </c>
      <c r="F671" s="134">
        <v>145.80000000000001</v>
      </c>
      <c r="G671" s="12" t="str">
        <f>IF(ISBLANK(F671)=TRUE," ",'2. Metadata'!B$14)</f>
        <v>microSiemens per centimetre</v>
      </c>
      <c r="H671" s="134">
        <v>2.39</v>
      </c>
      <c r="I671" s="11" t="str">
        <f>IF(ISBLANK(H671)=TRUE," ",'2. Metadata'!B$26)</f>
        <v>degrees Celsius</v>
      </c>
      <c r="J671" s="135" t="s">
        <v>224</v>
      </c>
      <c r="K671" s="7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5" x14ac:dyDescent="0.2">
      <c r="A672" s="133">
        <v>43202.41666116759</v>
      </c>
      <c r="B672" s="133" t="s">
        <v>220</v>
      </c>
      <c r="C672" s="1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49.073416999999999</v>
      </c>
      <c r="D672" s="9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-117.801833</v>
      </c>
      <c r="E672" s="134" t="s">
        <v>224</v>
      </c>
      <c r="F672" s="134">
        <v>133.19999999999999</v>
      </c>
      <c r="G672" s="12" t="str">
        <f>IF(ISBLANK(F672)=TRUE," ",'2. Metadata'!B$14)</f>
        <v>microSiemens per centimetre</v>
      </c>
      <c r="H672" s="134">
        <v>2.5299999999999998</v>
      </c>
      <c r="I672" s="11" t="str">
        <f>IF(ISBLANK(H672)=TRUE," ",'2. Metadata'!B$26)</f>
        <v>degrees Celsius</v>
      </c>
      <c r="J672" s="135" t="s">
        <v>224</v>
      </c>
      <c r="K672" s="7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5" x14ac:dyDescent="0.2">
      <c r="A673" s="133">
        <v>43202.458327834254</v>
      </c>
      <c r="B673" s="133" t="s">
        <v>220</v>
      </c>
      <c r="C673" s="1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49.073416999999999</v>
      </c>
      <c r="D673" s="9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-117.801833</v>
      </c>
      <c r="E673" s="134" t="s">
        <v>224</v>
      </c>
      <c r="F673" s="134">
        <v>130.19999999999999</v>
      </c>
      <c r="G673" s="12" t="str">
        <f>IF(ISBLANK(F673)=TRUE," ",'2. Metadata'!B$14)</f>
        <v>microSiemens per centimetre</v>
      </c>
      <c r="H673" s="134">
        <v>3.14</v>
      </c>
      <c r="I673" s="11" t="str">
        <f>IF(ISBLANK(H673)=TRUE," ",'2. Metadata'!B$26)</f>
        <v>degrees Celsius</v>
      </c>
      <c r="J673" s="135" t="s">
        <v>224</v>
      </c>
      <c r="K673" s="7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5" x14ac:dyDescent="0.2">
      <c r="A674" s="133">
        <v>43202.499994500919</v>
      </c>
      <c r="B674" s="133" t="s">
        <v>220</v>
      </c>
      <c r="C674" s="1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49.073416999999999</v>
      </c>
      <c r="D674" s="9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-117.801833</v>
      </c>
      <c r="E674" s="134" t="s">
        <v>224</v>
      </c>
      <c r="F674" s="134">
        <v>142.80000000000001</v>
      </c>
      <c r="G674" s="12" t="str">
        <f>IF(ISBLANK(F674)=TRUE," ",'2. Metadata'!B$14)</f>
        <v>microSiemens per centimetre</v>
      </c>
      <c r="H674" s="134">
        <v>3.63</v>
      </c>
      <c r="I674" s="11" t="str">
        <f>IF(ISBLANK(H674)=TRUE," ",'2. Metadata'!B$26)</f>
        <v>degrees Celsius</v>
      </c>
      <c r="J674" s="135" t="s">
        <v>224</v>
      </c>
      <c r="K674" s="7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5" x14ac:dyDescent="0.2">
      <c r="A675" s="133">
        <v>43202.541661167583</v>
      </c>
      <c r="B675" s="133" t="s">
        <v>220</v>
      </c>
      <c r="C675" s="1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49.073416999999999</v>
      </c>
      <c r="D675" s="9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-117.801833</v>
      </c>
      <c r="E675" s="134" t="s">
        <v>224</v>
      </c>
      <c r="F675" s="134">
        <v>148.4</v>
      </c>
      <c r="G675" s="12" t="str">
        <f>IF(ISBLANK(F675)=TRUE," ",'2. Metadata'!B$14)</f>
        <v>microSiemens per centimetre</v>
      </c>
      <c r="H675" s="134">
        <v>3.75</v>
      </c>
      <c r="I675" s="11" t="str">
        <f>IF(ISBLANK(H675)=TRUE," ",'2. Metadata'!B$26)</f>
        <v>degrees Celsius</v>
      </c>
      <c r="J675" s="135" t="s">
        <v>224</v>
      </c>
      <c r="K675" s="7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5" x14ac:dyDescent="0.2">
      <c r="A676" s="133">
        <v>43202.583327834247</v>
      </c>
      <c r="B676" s="133" t="s">
        <v>220</v>
      </c>
      <c r="C676" s="1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49.073416999999999</v>
      </c>
      <c r="D676" s="9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-117.801833</v>
      </c>
      <c r="E676" s="134" t="s">
        <v>224</v>
      </c>
      <c r="F676" s="134">
        <v>152.4</v>
      </c>
      <c r="G676" s="12" t="str">
        <f>IF(ISBLANK(F676)=TRUE," ",'2. Metadata'!B$14)</f>
        <v>microSiemens per centimetre</v>
      </c>
      <c r="H676" s="134">
        <v>3.67</v>
      </c>
      <c r="I676" s="11" t="str">
        <f>IF(ISBLANK(H676)=TRUE," ",'2. Metadata'!B$26)</f>
        <v>degrees Celsius</v>
      </c>
      <c r="J676" s="135" t="s">
        <v>224</v>
      </c>
      <c r="K676" s="7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5" x14ac:dyDescent="0.2">
      <c r="A677" s="133">
        <v>43202.624994500911</v>
      </c>
      <c r="B677" s="133" t="s">
        <v>220</v>
      </c>
      <c r="C677" s="1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49.073416999999999</v>
      </c>
      <c r="D677" s="9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-117.801833</v>
      </c>
      <c r="E677" s="134" t="s">
        <v>224</v>
      </c>
      <c r="F677" s="134">
        <v>152.9</v>
      </c>
      <c r="G677" s="12" t="str">
        <f>IF(ISBLANK(F677)=TRUE," ",'2. Metadata'!B$14)</f>
        <v>microSiemens per centimetre</v>
      </c>
      <c r="H677" s="134">
        <v>3.49</v>
      </c>
      <c r="I677" s="11" t="str">
        <f>IF(ISBLANK(H677)=TRUE," ",'2. Metadata'!B$26)</f>
        <v>degrees Celsius</v>
      </c>
      <c r="J677" s="135" t="s">
        <v>224</v>
      </c>
      <c r="K677" s="7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5" x14ac:dyDescent="0.2">
      <c r="A678" s="133">
        <v>43202.666661167576</v>
      </c>
      <c r="B678" s="133" t="s">
        <v>220</v>
      </c>
      <c r="C678" s="1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49.073416999999999</v>
      </c>
      <c r="D678" s="9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-117.801833</v>
      </c>
      <c r="E678" s="134" t="s">
        <v>224</v>
      </c>
      <c r="F678" s="134">
        <v>154.69999999999999</v>
      </c>
      <c r="G678" s="12" t="str">
        <f>IF(ISBLANK(F678)=TRUE," ",'2. Metadata'!B$14)</f>
        <v>microSiemens per centimetre</v>
      </c>
      <c r="H678" s="134">
        <v>3.44</v>
      </c>
      <c r="I678" s="11" t="str">
        <f>IF(ISBLANK(H678)=TRUE," ",'2. Metadata'!B$26)</f>
        <v>degrees Celsius</v>
      </c>
      <c r="J678" s="135" t="s">
        <v>224</v>
      </c>
      <c r="K678" s="7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5" x14ac:dyDescent="0.2">
      <c r="A679" s="133">
        <v>43202.70832783424</v>
      </c>
      <c r="B679" s="133" t="s">
        <v>220</v>
      </c>
      <c r="C679" s="1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49.073416999999999</v>
      </c>
      <c r="D679" s="9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-117.801833</v>
      </c>
      <c r="E679" s="134" t="s">
        <v>224</v>
      </c>
      <c r="F679" s="134">
        <v>155.4</v>
      </c>
      <c r="G679" s="12" t="str">
        <f>IF(ISBLANK(F679)=TRUE," ",'2. Metadata'!B$14)</f>
        <v>microSiemens per centimetre</v>
      </c>
      <c r="H679" s="134">
        <v>3.44</v>
      </c>
      <c r="I679" s="11" t="str">
        <f>IF(ISBLANK(H679)=TRUE," ",'2. Metadata'!B$26)</f>
        <v>degrees Celsius</v>
      </c>
      <c r="J679" s="135" t="s">
        <v>224</v>
      </c>
      <c r="K679" s="7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5" x14ac:dyDescent="0.2">
      <c r="A680" s="133">
        <v>43202.749994500904</v>
      </c>
      <c r="B680" s="133" t="s">
        <v>220</v>
      </c>
      <c r="C680" s="1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49.073416999999999</v>
      </c>
      <c r="D680" s="9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-117.801833</v>
      </c>
      <c r="E680" s="134" t="s">
        <v>224</v>
      </c>
      <c r="F680" s="134">
        <v>156.1</v>
      </c>
      <c r="G680" s="12" t="str">
        <f>IF(ISBLANK(F680)=TRUE," ",'2. Metadata'!B$14)</f>
        <v>microSiemens per centimetre</v>
      </c>
      <c r="H680" s="134">
        <v>3.47</v>
      </c>
      <c r="I680" s="11" t="str">
        <f>IF(ISBLANK(H680)=TRUE," ",'2. Metadata'!B$26)</f>
        <v>degrees Celsius</v>
      </c>
      <c r="J680" s="135" t="s">
        <v>224</v>
      </c>
      <c r="K680" s="7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5" x14ac:dyDescent="0.2">
      <c r="A681" s="133">
        <v>43202.791661167568</v>
      </c>
      <c r="B681" s="133" t="s">
        <v>220</v>
      </c>
      <c r="C681" s="1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49.073416999999999</v>
      </c>
      <c r="D681" s="9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-117.801833</v>
      </c>
      <c r="E681" s="134" t="s">
        <v>224</v>
      </c>
      <c r="F681" s="134">
        <v>155.69999999999999</v>
      </c>
      <c r="G681" s="12" t="str">
        <f>IF(ISBLANK(F681)=TRUE," ",'2. Metadata'!B$14)</f>
        <v>microSiemens per centimetre</v>
      </c>
      <c r="H681" s="134">
        <v>3.3</v>
      </c>
      <c r="I681" s="11" t="str">
        <f>IF(ISBLANK(H681)=TRUE," ",'2. Metadata'!B$26)</f>
        <v>degrees Celsius</v>
      </c>
      <c r="J681" s="135" t="s">
        <v>224</v>
      </c>
      <c r="K681" s="7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5" x14ac:dyDescent="0.2">
      <c r="A682" s="133">
        <v>43202.833327834232</v>
      </c>
      <c r="B682" s="133" t="s">
        <v>220</v>
      </c>
      <c r="C682" s="1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49.073416999999999</v>
      </c>
      <c r="D682" s="9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-117.801833</v>
      </c>
      <c r="E682" s="134" t="s">
        <v>224</v>
      </c>
      <c r="F682" s="134">
        <v>155.30000000000001</v>
      </c>
      <c r="G682" s="12" t="str">
        <f>IF(ISBLANK(F682)=TRUE," ",'2. Metadata'!B$14)</f>
        <v>microSiemens per centimetre</v>
      </c>
      <c r="H682" s="134">
        <v>3.06</v>
      </c>
      <c r="I682" s="11" t="str">
        <f>IF(ISBLANK(H682)=TRUE," ",'2. Metadata'!B$26)</f>
        <v>degrees Celsius</v>
      </c>
      <c r="J682" s="135" t="s">
        <v>224</v>
      </c>
      <c r="K682" s="7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5" x14ac:dyDescent="0.2">
      <c r="A683" s="133">
        <v>43202.874994500897</v>
      </c>
      <c r="B683" s="133" t="s">
        <v>220</v>
      </c>
      <c r="C683" s="1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49.073416999999999</v>
      </c>
      <c r="D683" s="9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-117.801833</v>
      </c>
      <c r="E683" s="134" t="s">
        <v>224</v>
      </c>
      <c r="F683" s="134">
        <v>153.9</v>
      </c>
      <c r="G683" s="12" t="str">
        <f>IF(ISBLANK(F683)=TRUE," ",'2. Metadata'!B$14)</f>
        <v>microSiemens per centimetre</v>
      </c>
      <c r="H683" s="134">
        <v>2.85</v>
      </c>
      <c r="I683" s="11" t="str">
        <f>IF(ISBLANK(H683)=TRUE," ",'2. Metadata'!B$26)</f>
        <v>degrees Celsius</v>
      </c>
      <c r="J683" s="135" t="s">
        <v>224</v>
      </c>
      <c r="K683" s="7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5" x14ac:dyDescent="0.2">
      <c r="A684" s="133">
        <v>43202.916661167561</v>
      </c>
      <c r="B684" s="133" t="s">
        <v>220</v>
      </c>
      <c r="C684" s="1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49.073416999999999</v>
      </c>
      <c r="D684" s="9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-117.801833</v>
      </c>
      <c r="E684" s="134" t="s">
        <v>224</v>
      </c>
      <c r="F684" s="134">
        <v>155.9</v>
      </c>
      <c r="G684" s="12" t="str">
        <f>IF(ISBLANK(F684)=TRUE," ",'2. Metadata'!B$14)</f>
        <v>microSiemens per centimetre</v>
      </c>
      <c r="H684" s="134">
        <v>2.81</v>
      </c>
      <c r="I684" s="11" t="str">
        <f>IF(ISBLANK(H684)=TRUE," ",'2. Metadata'!B$26)</f>
        <v>degrees Celsius</v>
      </c>
      <c r="J684" s="135" t="s">
        <v>224</v>
      </c>
      <c r="K684" s="7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5" x14ac:dyDescent="0.2">
      <c r="A685" s="133">
        <v>43202.958327834225</v>
      </c>
      <c r="B685" s="133" t="s">
        <v>220</v>
      </c>
      <c r="C685" s="1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49.073416999999999</v>
      </c>
      <c r="D685" s="9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-117.801833</v>
      </c>
      <c r="E685" s="134" t="s">
        <v>224</v>
      </c>
      <c r="F685" s="134">
        <v>156.1</v>
      </c>
      <c r="G685" s="12" t="str">
        <f>IF(ISBLANK(F685)=TRUE," ",'2. Metadata'!B$14)</f>
        <v>microSiemens per centimetre</v>
      </c>
      <c r="H685" s="134">
        <v>2.77</v>
      </c>
      <c r="I685" s="11" t="str">
        <f>IF(ISBLANK(H685)=TRUE," ",'2. Metadata'!B$26)</f>
        <v>degrees Celsius</v>
      </c>
      <c r="J685" s="135" t="s">
        <v>224</v>
      </c>
      <c r="K685" s="7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5" x14ac:dyDescent="0.2">
      <c r="A686" s="133">
        <v>43202.999994500889</v>
      </c>
      <c r="B686" s="133" t="s">
        <v>220</v>
      </c>
      <c r="C686" s="1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49.073416999999999</v>
      </c>
      <c r="D686" s="9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-117.801833</v>
      </c>
      <c r="E686" s="134" t="s">
        <v>224</v>
      </c>
      <c r="F686" s="134">
        <v>156.80000000000001</v>
      </c>
      <c r="G686" s="12" t="str">
        <f>IF(ISBLANK(F686)=TRUE," ",'2. Metadata'!B$14)</f>
        <v>microSiemens per centimetre</v>
      </c>
      <c r="H686" s="134">
        <v>2.72</v>
      </c>
      <c r="I686" s="11" t="str">
        <f>IF(ISBLANK(H686)=TRUE," ",'2. Metadata'!B$26)</f>
        <v>degrees Celsius</v>
      </c>
      <c r="J686" s="135" t="s">
        <v>224</v>
      </c>
      <c r="K686" s="7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5" x14ac:dyDescent="0.2">
      <c r="A687" s="133">
        <v>43203.041661167554</v>
      </c>
      <c r="B687" s="133" t="s">
        <v>220</v>
      </c>
      <c r="C687" s="1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49.073416999999999</v>
      </c>
      <c r="D687" s="9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-117.801833</v>
      </c>
      <c r="E687" s="134" t="s">
        <v>224</v>
      </c>
      <c r="F687" s="134">
        <v>157.19999999999999</v>
      </c>
      <c r="G687" s="12" t="str">
        <f>IF(ISBLANK(F687)=TRUE," ",'2. Metadata'!B$14)</f>
        <v>microSiemens per centimetre</v>
      </c>
      <c r="H687" s="134">
        <v>2.7</v>
      </c>
      <c r="I687" s="11" t="str">
        <f>IF(ISBLANK(H687)=TRUE," ",'2. Metadata'!B$26)</f>
        <v>degrees Celsius</v>
      </c>
      <c r="J687" s="135" t="s">
        <v>224</v>
      </c>
      <c r="K687" s="7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5" x14ac:dyDescent="0.2">
      <c r="A688" s="133">
        <v>43203.083327834218</v>
      </c>
      <c r="B688" s="133" t="s">
        <v>220</v>
      </c>
      <c r="C688" s="1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49.073416999999999</v>
      </c>
      <c r="D688" s="9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-117.801833</v>
      </c>
      <c r="E688" s="134" t="s">
        <v>224</v>
      </c>
      <c r="F688" s="134">
        <v>158.4</v>
      </c>
      <c r="G688" s="12" t="str">
        <f>IF(ISBLANK(F688)=TRUE," ",'2. Metadata'!B$14)</f>
        <v>microSiemens per centimetre</v>
      </c>
      <c r="H688" s="134">
        <v>2.66</v>
      </c>
      <c r="I688" s="11" t="str">
        <f>IF(ISBLANK(H688)=TRUE," ",'2. Metadata'!B$26)</f>
        <v>degrees Celsius</v>
      </c>
      <c r="J688" s="135" t="s">
        <v>224</v>
      </c>
      <c r="K688" s="7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5" x14ac:dyDescent="0.2">
      <c r="A689" s="133">
        <v>43203.124994500882</v>
      </c>
      <c r="B689" s="133" t="s">
        <v>220</v>
      </c>
      <c r="C689" s="1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49.073416999999999</v>
      </c>
      <c r="D689" s="9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-117.801833</v>
      </c>
      <c r="E689" s="134" t="s">
        <v>224</v>
      </c>
      <c r="F689" s="134">
        <v>158.80000000000001</v>
      </c>
      <c r="G689" s="12" t="str">
        <f>IF(ISBLANK(F689)=TRUE," ",'2. Metadata'!B$14)</f>
        <v>microSiemens per centimetre</v>
      </c>
      <c r="H689" s="134">
        <v>2.65</v>
      </c>
      <c r="I689" s="11" t="str">
        <f>IF(ISBLANK(H689)=TRUE," ",'2. Metadata'!B$26)</f>
        <v>degrees Celsius</v>
      </c>
      <c r="J689" s="135" t="s">
        <v>224</v>
      </c>
      <c r="K689" s="7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5" x14ac:dyDescent="0.2">
      <c r="A690" s="133">
        <v>43203.166661167546</v>
      </c>
      <c r="B690" s="133" t="s">
        <v>220</v>
      </c>
      <c r="C690" s="1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49.073416999999999</v>
      </c>
      <c r="D690" s="9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-117.801833</v>
      </c>
      <c r="E690" s="134" t="s">
        <v>224</v>
      </c>
      <c r="F690" s="134">
        <v>159.30000000000001</v>
      </c>
      <c r="G690" s="12" t="str">
        <f>IF(ISBLANK(F690)=TRUE," ",'2. Metadata'!B$14)</f>
        <v>microSiemens per centimetre</v>
      </c>
      <c r="H690" s="134">
        <v>2.63</v>
      </c>
      <c r="I690" s="11" t="str">
        <f>IF(ISBLANK(H690)=TRUE," ",'2. Metadata'!B$26)</f>
        <v>degrees Celsius</v>
      </c>
      <c r="J690" s="135" t="s">
        <v>224</v>
      </c>
      <c r="K690" s="7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5" x14ac:dyDescent="0.2">
      <c r="A691" s="133">
        <v>43203.208327834211</v>
      </c>
      <c r="B691" s="133" t="s">
        <v>220</v>
      </c>
      <c r="C691" s="1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49.073416999999999</v>
      </c>
      <c r="D691" s="9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-117.801833</v>
      </c>
      <c r="E691" s="134" t="s">
        <v>224</v>
      </c>
      <c r="F691" s="134">
        <v>160</v>
      </c>
      <c r="G691" s="12" t="str">
        <f>IF(ISBLANK(F691)=TRUE," ",'2. Metadata'!B$14)</f>
        <v>microSiemens per centimetre</v>
      </c>
      <c r="H691" s="134">
        <v>2.61</v>
      </c>
      <c r="I691" s="11" t="str">
        <f>IF(ISBLANK(H691)=TRUE," ",'2. Metadata'!B$26)</f>
        <v>degrees Celsius</v>
      </c>
      <c r="J691" s="135" t="s">
        <v>224</v>
      </c>
      <c r="K691" s="7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5" x14ac:dyDescent="0.2">
      <c r="A692" s="133">
        <v>43203.249994500875</v>
      </c>
      <c r="B692" s="133" t="s">
        <v>220</v>
      </c>
      <c r="C692" s="1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49.073416999999999</v>
      </c>
      <c r="D692" s="9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-117.801833</v>
      </c>
      <c r="E692" s="134" t="s">
        <v>224</v>
      </c>
      <c r="F692" s="134">
        <v>160.80000000000001</v>
      </c>
      <c r="G692" s="12" t="str">
        <f>IF(ISBLANK(F692)=TRUE," ",'2. Metadata'!B$14)</f>
        <v>microSiemens per centimetre</v>
      </c>
      <c r="H692" s="134">
        <v>2.62</v>
      </c>
      <c r="I692" s="11" t="str">
        <f>IF(ISBLANK(H692)=TRUE," ",'2. Metadata'!B$26)</f>
        <v>degrees Celsius</v>
      </c>
      <c r="J692" s="135" t="s">
        <v>224</v>
      </c>
      <c r="K692" s="7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5" x14ac:dyDescent="0.2">
      <c r="A693" s="133">
        <v>43203.291661167539</v>
      </c>
      <c r="B693" s="133" t="s">
        <v>220</v>
      </c>
      <c r="C693" s="1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49.073416999999999</v>
      </c>
      <c r="D693" s="9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-117.801833</v>
      </c>
      <c r="E693" s="134" t="s">
        <v>224</v>
      </c>
      <c r="F693" s="134">
        <v>161.5</v>
      </c>
      <c r="G693" s="12" t="str">
        <f>IF(ISBLANK(F693)=TRUE," ",'2. Metadata'!B$14)</f>
        <v>microSiemens per centimetre</v>
      </c>
      <c r="H693" s="134">
        <v>2.66</v>
      </c>
      <c r="I693" s="11" t="str">
        <f>IF(ISBLANK(H693)=TRUE," ",'2. Metadata'!B$26)</f>
        <v>degrees Celsius</v>
      </c>
      <c r="J693" s="135" t="s">
        <v>224</v>
      </c>
      <c r="K693" s="7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5" x14ac:dyDescent="0.2">
      <c r="A694" s="133">
        <v>43203.333327834203</v>
      </c>
      <c r="B694" s="133" t="s">
        <v>220</v>
      </c>
      <c r="C694" s="1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49.073416999999999</v>
      </c>
      <c r="D694" s="9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-117.801833</v>
      </c>
      <c r="E694" s="134" t="s">
        <v>224</v>
      </c>
      <c r="F694" s="134">
        <v>163</v>
      </c>
      <c r="G694" s="12" t="str">
        <f>IF(ISBLANK(F694)=TRUE," ",'2. Metadata'!B$14)</f>
        <v>microSiemens per centimetre</v>
      </c>
      <c r="H694" s="134">
        <v>2.87</v>
      </c>
      <c r="I694" s="11" t="str">
        <f>IF(ISBLANK(H694)=TRUE," ",'2. Metadata'!B$26)</f>
        <v>degrees Celsius</v>
      </c>
      <c r="J694" s="135" t="s">
        <v>224</v>
      </c>
      <c r="K694" s="7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5" x14ac:dyDescent="0.2">
      <c r="A695" s="133">
        <v>43203.374994500868</v>
      </c>
      <c r="B695" s="133" t="s">
        <v>220</v>
      </c>
      <c r="C695" s="1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49.073416999999999</v>
      </c>
      <c r="D695" s="9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-117.801833</v>
      </c>
      <c r="E695" s="134" t="s">
        <v>224</v>
      </c>
      <c r="F695" s="134">
        <v>164.3</v>
      </c>
      <c r="G695" s="12" t="str">
        <f>IF(ISBLANK(F695)=TRUE," ",'2. Metadata'!B$14)</f>
        <v>microSiemens per centimetre</v>
      </c>
      <c r="H695" s="134">
        <v>3.12</v>
      </c>
      <c r="I695" s="11" t="str">
        <f>IF(ISBLANK(H695)=TRUE," ",'2. Metadata'!B$26)</f>
        <v>degrees Celsius</v>
      </c>
      <c r="J695" s="135" t="s">
        <v>224</v>
      </c>
      <c r="K695" s="7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5" x14ac:dyDescent="0.2">
      <c r="A696" s="133">
        <v>43203.416661167532</v>
      </c>
      <c r="B696" s="133" t="s">
        <v>220</v>
      </c>
      <c r="C696" s="1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49.073416999999999</v>
      </c>
      <c r="D696" s="9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-117.801833</v>
      </c>
      <c r="E696" s="134" t="s">
        <v>224</v>
      </c>
      <c r="F696" s="134">
        <v>165.5</v>
      </c>
      <c r="G696" s="12" t="str">
        <f>IF(ISBLANK(F696)=TRUE," ",'2. Metadata'!B$14)</f>
        <v>microSiemens per centimetre</v>
      </c>
      <c r="H696" s="134">
        <v>3.35</v>
      </c>
      <c r="I696" s="11" t="str">
        <f>IF(ISBLANK(H696)=TRUE," ",'2. Metadata'!B$26)</f>
        <v>degrees Celsius</v>
      </c>
      <c r="J696" s="135" t="s">
        <v>224</v>
      </c>
      <c r="K696" s="7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5" x14ac:dyDescent="0.2">
      <c r="A697" s="133">
        <v>43203.458327834196</v>
      </c>
      <c r="B697" s="133" t="s">
        <v>220</v>
      </c>
      <c r="C697" s="1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49.073416999999999</v>
      </c>
      <c r="D697" s="9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-117.801833</v>
      </c>
      <c r="E697" s="134" t="s">
        <v>224</v>
      </c>
      <c r="F697" s="134">
        <v>169.2</v>
      </c>
      <c r="G697" s="12" t="str">
        <f>IF(ISBLANK(F697)=TRUE," ",'2. Metadata'!B$14)</f>
        <v>microSiemens per centimetre</v>
      </c>
      <c r="H697" s="134">
        <v>3.68</v>
      </c>
      <c r="I697" s="11" t="str">
        <f>IF(ISBLANK(H697)=TRUE," ",'2. Metadata'!B$26)</f>
        <v>degrees Celsius</v>
      </c>
      <c r="J697" s="135" t="s">
        <v>224</v>
      </c>
      <c r="K697" s="7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5" x14ac:dyDescent="0.2">
      <c r="A698" s="133">
        <v>43203.49999450086</v>
      </c>
      <c r="B698" s="133" t="s">
        <v>220</v>
      </c>
      <c r="C698" s="1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49.073416999999999</v>
      </c>
      <c r="D698" s="9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-117.801833</v>
      </c>
      <c r="E698" s="134" t="s">
        <v>224</v>
      </c>
      <c r="F698" s="134">
        <v>169.3</v>
      </c>
      <c r="G698" s="12" t="str">
        <f>IF(ISBLANK(F698)=TRUE," ",'2. Metadata'!B$14)</f>
        <v>microSiemens per centimetre</v>
      </c>
      <c r="H698" s="134">
        <v>3.94</v>
      </c>
      <c r="I698" s="11" t="str">
        <f>IF(ISBLANK(H698)=TRUE," ",'2. Metadata'!B$26)</f>
        <v>degrees Celsius</v>
      </c>
      <c r="J698" s="135" t="s">
        <v>224</v>
      </c>
      <c r="K698" s="7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5" x14ac:dyDescent="0.2">
      <c r="A699" s="133">
        <v>43203.541661167525</v>
      </c>
      <c r="B699" s="133" t="s">
        <v>220</v>
      </c>
      <c r="C699" s="1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49.073416999999999</v>
      </c>
      <c r="D699" s="9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-117.801833</v>
      </c>
      <c r="E699" s="134" t="s">
        <v>224</v>
      </c>
      <c r="F699" s="134">
        <v>169.2</v>
      </c>
      <c r="G699" s="12" t="str">
        <f>IF(ISBLANK(F699)=TRUE," ",'2. Metadata'!B$14)</f>
        <v>microSiemens per centimetre</v>
      </c>
      <c r="H699" s="134">
        <v>3.86</v>
      </c>
      <c r="I699" s="11" t="str">
        <f>IF(ISBLANK(H699)=TRUE," ",'2. Metadata'!B$26)</f>
        <v>degrees Celsius</v>
      </c>
      <c r="J699" s="135" t="s">
        <v>224</v>
      </c>
      <c r="K699" s="7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5" x14ac:dyDescent="0.2">
      <c r="A700" s="133">
        <v>43203.583327834189</v>
      </c>
      <c r="B700" s="133" t="s">
        <v>220</v>
      </c>
      <c r="C700" s="1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49.073416999999999</v>
      </c>
      <c r="D700" s="9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-117.801833</v>
      </c>
      <c r="E700" s="134" t="s">
        <v>224</v>
      </c>
      <c r="F700" s="134">
        <v>167.7</v>
      </c>
      <c r="G700" s="12" t="str">
        <f>IF(ISBLANK(F700)=TRUE," ",'2. Metadata'!B$14)</f>
        <v>microSiemens per centimetre</v>
      </c>
      <c r="H700" s="134">
        <v>3.63</v>
      </c>
      <c r="I700" s="11" t="str">
        <f>IF(ISBLANK(H700)=TRUE," ",'2. Metadata'!B$26)</f>
        <v>degrees Celsius</v>
      </c>
      <c r="J700" s="135" t="s">
        <v>224</v>
      </c>
      <c r="K700" s="7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5" x14ac:dyDescent="0.2">
      <c r="A701" s="133">
        <v>43203.624994500853</v>
      </c>
      <c r="B701" s="133" t="s">
        <v>220</v>
      </c>
      <c r="C701" s="1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49.073416999999999</v>
      </c>
      <c r="D701" s="9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-117.801833</v>
      </c>
      <c r="E701" s="134" t="s">
        <v>224</v>
      </c>
      <c r="F701" s="134">
        <v>158.19999999999999</v>
      </c>
      <c r="G701" s="12" t="str">
        <f>IF(ISBLANK(F701)=TRUE," ",'2. Metadata'!B$14)</f>
        <v>microSiemens per centimetre</v>
      </c>
      <c r="H701" s="134">
        <v>3.46</v>
      </c>
      <c r="I701" s="11" t="str">
        <f>IF(ISBLANK(H701)=TRUE," ",'2. Metadata'!B$26)</f>
        <v>degrees Celsius</v>
      </c>
      <c r="J701" s="135" t="s">
        <v>224</v>
      </c>
      <c r="K701" s="7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5" x14ac:dyDescent="0.2">
      <c r="A702" s="133">
        <v>43203.666661167517</v>
      </c>
      <c r="B702" s="133" t="s">
        <v>220</v>
      </c>
      <c r="C702" s="1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49.073416999999999</v>
      </c>
      <c r="D702" s="9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-117.801833</v>
      </c>
      <c r="E702" s="134" t="s">
        <v>224</v>
      </c>
      <c r="F702" s="134">
        <v>155.80000000000001</v>
      </c>
      <c r="G702" s="12" t="str">
        <f>IF(ISBLANK(F702)=TRUE," ",'2. Metadata'!B$14)</f>
        <v>microSiemens per centimetre</v>
      </c>
      <c r="H702" s="134">
        <v>3.22</v>
      </c>
      <c r="I702" s="11" t="str">
        <f>IF(ISBLANK(H702)=TRUE," ",'2. Metadata'!B$26)</f>
        <v>degrees Celsius</v>
      </c>
      <c r="J702" s="135" t="s">
        <v>224</v>
      </c>
      <c r="K702" s="7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5" x14ac:dyDescent="0.2">
      <c r="A703" s="133">
        <v>43203.708327834182</v>
      </c>
      <c r="B703" s="133" t="s">
        <v>220</v>
      </c>
      <c r="C703" s="1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49.073416999999999</v>
      </c>
      <c r="D703" s="9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-117.801833</v>
      </c>
      <c r="E703" s="134" t="s">
        <v>224</v>
      </c>
      <c r="F703" s="134">
        <v>159.9</v>
      </c>
      <c r="G703" s="12" t="str">
        <f>IF(ISBLANK(F703)=TRUE," ",'2. Metadata'!B$14)</f>
        <v>microSiemens per centimetre</v>
      </c>
      <c r="H703" s="134">
        <v>3.21</v>
      </c>
      <c r="I703" s="11" t="str">
        <f>IF(ISBLANK(H703)=TRUE," ",'2. Metadata'!B$26)</f>
        <v>degrees Celsius</v>
      </c>
      <c r="J703" s="135" t="s">
        <v>224</v>
      </c>
      <c r="K703" s="7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5" x14ac:dyDescent="0.2">
      <c r="A704" s="133">
        <v>43203.749994500846</v>
      </c>
      <c r="B704" s="133" t="s">
        <v>220</v>
      </c>
      <c r="C704" s="1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49.073416999999999</v>
      </c>
      <c r="D704" s="9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-117.801833</v>
      </c>
      <c r="E704" s="134" t="s">
        <v>224</v>
      </c>
      <c r="F704" s="134">
        <v>158.30000000000001</v>
      </c>
      <c r="G704" s="12" t="str">
        <f>IF(ISBLANK(F704)=TRUE," ",'2. Metadata'!B$14)</f>
        <v>microSiemens per centimetre</v>
      </c>
      <c r="H704" s="134">
        <v>3.19</v>
      </c>
      <c r="I704" s="11" t="str">
        <f>IF(ISBLANK(H704)=TRUE," ",'2. Metadata'!B$26)</f>
        <v>degrees Celsius</v>
      </c>
      <c r="J704" s="135" t="s">
        <v>224</v>
      </c>
      <c r="K704" s="7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5" x14ac:dyDescent="0.2">
      <c r="A705" s="133">
        <v>43203.79166116751</v>
      </c>
      <c r="B705" s="133" t="s">
        <v>220</v>
      </c>
      <c r="C705" s="1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49.073416999999999</v>
      </c>
      <c r="D705" s="9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-117.801833</v>
      </c>
      <c r="E705" s="134" t="s">
        <v>224</v>
      </c>
      <c r="F705" s="134">
        <v>158.19999999999999</v>
      </c>
      <c r="G705" s="12" t="str">
        <f>IF(ISBLANK(F705)=TRUE," ",'2. Metadata'!B$14)</f>
        <v>microSiemens per centimetre</v>
      </c>
      <c r="H705" s="134">
        <v>3.1</v>
      </c>
      <c r="I705" s="11" t="str">
        <f>IF(ISBLANK(H705)=TRUE," ",'2. Metadata'!B$26)</f>
        <v>degrees Celsius</v>
      </c>
      <c r="J705" s="135" t="s">
        <v>224</v>
      </c>
      <c r="K705" s="7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5" x14ac:dyDescent="0.2">
      <c r="A706" s="133">
        <v>43203.833327834174</v>
      </c>
      <c r="B706" s="133" t="s">
        <v>220</v>
      </c>
      <c r="C706" s="1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49.073416999999999</v>
      </c>
      <c r="D706" s="9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-117.801833</v>
      </c>
      <c r="E706" s="134" t="s">
        <v>224</v>
      </c>
      <c r="F706" s="134">
        <v>155.9</v>
      </c>
      <c r="G706" s="12" t="str">
        <f>IF(ISBLANK(F706)=TRUE," ",'2. Metadata'!B$14)</f>
        <v>microSiemens per centimetre</v>
      </c>
      <c r="H706" s="134">
        <v>3.06</v>
      </c>
      <c r="I706" s="11" t="str">
        <f>IF(ISBLANK(H706)=TRUE," ",'2. Metadata'!B$26)</f>
        <v>degrees Celsius</v>
      </c>
      <c r="J706" s="135" t="s">
        <v>224</v>
      </c>
      <c r="K706" s="7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5" x14ac:dyDescent="0.2">
      <c r="A707" s="133">
        <v>43203.874994500839</v>
      </c>
      <c r="B707" s="133" t="s">
        <v>220</v>
      </c>
      <c r="C707" s="1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49.073416999999999</v>
      </c>
      <c r="D707" s="9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-117.801833</v>
      </c>
      <c r="E707" s="134" t="s">
        <v>224</v>
      </c>
      <c r="F707" s="134">
        <v>151.9</v>
      </c>
      <c r="G707" s="12" t="str">
        <f>IF(ISBLANK(F707)=TRUE," ",'2. Metadata'!B$14)</f>
        <v>microSiemens per centimetre</v>
      </c>
      <c r="H707" s="134">
        <v>2.94</v>
      </c>
      <c r="I707" s="11" t="str">
        <f>IF(ISBLANK(H707)=TRUE," ",'2. Metadata'!B$26)</f>
        <v>degrees Celsius</v>
      </c>
      <c r="J707" s="135" t="s">
        <v>224</v>
      </c>
      <c r="K707" s="7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5" x14ac:dyDescent="0.2">
      <c r="A708" s="133">
        <v>43203.916661167503</v>
      </c>
      <c r="B708" s="133" t="s">
        <v>220</v>
      </c>
      <c r="C708" s="1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49.073416999999999</v>
      </c>
      <c r="D708" s="9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-117.801833</v>
      </c>
      <c r="E708" s="134" t="s">
        <v>224</v>
      </c>
      <c r="F708" s="134">
        <v>154.6</v>
      </c>
      <c r="G708" s="12" t="str">
        <f>IF(ISBLANK(F708)=TRUE," ",'2. Metadata'!B$14)</f>
        <v>microSiemens per centimetre</v>
      </c>
      <c r="H708" s="134">
        <v>2.97</v>
      </c>
      <c r="I708" s="11" t="str">
        <f>IF(ISBLANK(H708)=TRUE," ",'2. Metadata'!B$26)</f>
        <v>degrees Celsius</v>
      </c>
      <c r="J708" s="135" t="s">
        <v>224</v>
      </c>
      <c r="K708" s="7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5" x14ac:dyDescent="0.2">
      <c r="A709" s="133">
        <v>43203.958327834167</v>
      </c>
      <c r="B709" s="133" t="s">
        <v>220</v>
      </c>
      <c r="C709" s="1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49.073416999999999</v>
      </c>
      <c r="D709" s="9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-117.801833</v>
      </c>
      <c r="E709" s="134" t="s">
        <v>224</v>
      </c>
      <c r="F709" s="134">
        <v>155.5</v>
      </c>
      <c r="G709" s="12" t="str">
        <f>IF(ISBLANK(F709)=TRUE," ",'2. Metadata'!B$14)</f>
        <v>microSiemens per centimetre</v>
      </c>
      <c r="H709" s="134">
        <v>2.98</v>
      </c>
      <c r="I709" s="11" t="str">
        <f>IF(ISBLANK(H709)=TRUE," ",'2. Metadata'!B$26)</f>
        <v>degrees Celsius</v>
      </c>
      <c r="J709" s="135" t="s">
        <v>224</v>
      </c>
      <c r="K709" s="7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5" x14ac:dyDescent="0.2">
      <c r="A710" s="133">
        <v>43203.999994500831</v>
      </c>
      <c r="B710" s="133" t="s">
        <v>220</v>
      </c>
      <c r="C710" s="1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49.073416999999999</v>
      </c>
      <c r="D710" s="9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-117.801833</v>
      </c>
      <c r="E710" s="134" t="s">
        <v>224</v>
      </c>
      <c r="F710" s="134">
        <v>160.6</v>
      </c>
      <c r="G710" s="12" t="str">
        <f>IF(ISBLANK(F710)=TRUE," ",'2. Metadata'!B$14)</f>
        <v>microSiemens per centimetre</v>
      </c>
      <c r="H710" s="134">
        <v>3.06</v>
      </c>
      <c r="I710" s="11" t="str">
        <f>IF(ISBLANK(H710)=TRUE," ",'2. Metadata'!B$26)</f>
        <v>degrees Celsius</v>
      </c>
      <c r="J710" s="135" t="s">
        <v>224</v>
      </c>
      <c r="K710" s="7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5" x14ac:dyDescent="0.2">
      <c r="A711" s="133">
        <v>43204.041661167495</v>
      </c>
      <c r="B711" s="133" t="s">
        <v>220</v>
      </c>
      <c r="C711" s="1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49.073416999999999</v>
      </c>
      <c r="D711" s="9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-117.801833</v>
      </c>
      <c r="E711" s="134" t="s">
        <v>224</v>
      </c>
      <c r="F711" s="134">
        <v>162.1</v>
      </c>
      <c r="G711" s="12" t="str">
        <f>IF(ISBLANK(F711)=TRUE," ",'2. Metadata'!B$14)</f>
        <v>microSiemens per centimetre</v>
      </c>
      <c r="H711" s="134">
        <v>3.11</v>
      </c>
      <c r="I711" s="11" t="str">
        <f>IF(ISBLANK(H711)=TRUE," ",'2. Metadata'!B$26)</f>
        <v>degrees Celsius</v>
      </c>
      <c r="J711" s="135" t="s">
        <v>224</v>
      </c>
      <c r="K711" s="7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5" x14ac:dyDescent="0.2">
      <c r="A712" s="133">
        <v>43204.08332783416</v>
      </c>
      <c r="B712" s="133" t="s">
        <v>220</v>
      </c>
      <c r="C712" s="1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49.073416999999999</v>
      </c>
      <c r="D712" s="9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-117.801833</v>
      </c>
      <c r="E712" s="134" t="s">
        <v>224</v>
      </c>
      <c r="F712" s="134">
        <v>163.19999999999999</v>
      </c>
      <c r="G712" s="12" t="str">
        <f>IF(ISBLANK(F712)=TRUE," ",'2. Metadata'!B$14)</f>
        <v>microSiemens per centimetre</v>
      </c>
      <c r="H712" s="134">
        <v>3.14</v>
      </c>
      <c r="I712" s="11" t="str">
        <f>IF(ISBLANK(H712)=TRUE," ",'2. Metadata'!B$26)</f>
        <v>degrees Celsius</v>
      </c>
      <c r="J712" s="135" t="s">
        <v>224</v>
      </c>
      <c r="K712" s="7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5" x14ac:dyDescent="0.2">
      <c r="A713" s="133">
        <v>43204.124994500824</v>
      </c>
      <c r="B713" s="133" t="s">
        <v>220</v>
      </c>
      <c r="C713" s="1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49.073416999999999</v>
      </c>
      <c r="D713" s="9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-117.801833</v>
      </c>
      <c r="E713" s="134" t="s">
        <v>224</v>
      </c>
      <c r="F713" s="134">
        <v>164</v>
      </c>
      <c r="G713" s="12" t="str">
        <f>IF(ISBLANK(F713)=TRUE," ",'2. Metadata'!B$14)</f>
        <v>microSiemens per centimetre</v>
      </c>
      <c r="H713" s="134">
        <v>3.14</v>
      </c>
      <c r="I713" s="11" t="str">
        <f>IF(ISBLANK(H713)=TRUE," ",'2. Metadata'!B$26)</f>
        <v>degrees Celsius</v>
      </c>
      <c r="J713" s="135" t="s">
        <v>224</v>
      </c>
      <c r="K713" s="7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5" x14ac:dyDescent="0.2">
      <c r="A714" s="133">
        <v>43204.166661167488</v>
      </c>
      <c r="B714" s="133" t="s">
        <v>220</v>
      </c>
      <c r="C714" s="1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49.073416999999999</v>
      </c>
      <c r="D714" s="9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-117.801833</v>
      </c>
      <c r="E714" s="134" t="s">
        <v>224</v>
      </c>
      <c r="F714" s="134">
        <v>164.9</v>
      </c>
      <c r="G714" s="12" t="str">
        <f>IF(ISBLANK(F714)=TRUE," ",'2. Metadata'!B$14)</f>
        <v>microSiemens per centimetre</v>
      </c>
      <c r="H714" s="134">
        <v>3.18</v>
      </c>
      <c r="I714" s="11" t="str">
        <f>IF(ISBLANK(H714)=TRUE," ",'2. Metadata'!B$26)</f>
        <v>degrees Celsius</v>
      </c>
      <c r="J714" s="135" t="s">
        <v>224</v>
      </c>
      <c r="K714" s="7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5" x14ac:dyDescent="0.2">
      <c r="A715" s="133">
        <v>43204.208327834152</v>
      </c>
      <c r="B715" s="133" t="s">
        <v>220</v>
      </c>
      <c r="C715" s="1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49.073416999999999</v>
      </c>
      <c r="D715" s="9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-117.801833</v>
      </c>
      <c r="E715" s="134" t="s">
        <v>224</v>
      </c>
      <c r="F715" s="134">
        <v>165.3</v>
      </c>
      <c r="G715" s="12" t="str">
        <f>IF(ISBLANK(F715)=TRUE," ",'2. Metadata'!B$14)</f>
        <v>microSiemens per centimetre</v>
      </c>
      <c r="H715" s="134">
        <v>3.18</v>
      </c>
      <c r="I715" s="11" t="str">
        <f>IF(ISBLANK(H715)=TRUE," ",'2. Metadata'!B$26)</f>
        <v>degrees Celsius</v>
      </c>
      <c r="J715" s="135" t="s">
        <v>224</v>
      </c>
      <c r="K715" s="7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5" x14ac:dyDescent="0.2">
      <c r="A716" s="133">
        <v>43204.249994500817</v>
      </c>
      <c r="B716" s="133" t="s">
        <v>220</v>
      </c>
      <c r="C716" s="1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49.073416999999999</v>
      </c>
      <c r="D716" s="9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-117.801833</v>
      </c>
      <c r="E716" s="134" t="s">
        <v>224</v>
      </c>
      <c r="F716" s="134">
        <v>166.2</v>
      </c>
      <c r="G716" s="12" t="str">
        <f>IF(ISBLANK(F716)=TRUE," ",'2. Metadata'!B$14)</f>
        <v>microSiemens per centimetre</v>
      </c>
      <c r="H716" s="134">
        <v>3.19</v>
      </c>
      <c r="I716" s="11" t="str">
        <f>IF(ISBLANK(H716)=TRUE," ",'2. Metadata'!B$26)</f>
        <v>degrees Celsius</v>
      </c>
      <c r="J716" s="135" t="s">
        <v>224</v>
      </c>
      <c r="K716" s="7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5" x14ac:dyDescent="0.2">
      <c r="A717" s="133">
        <v>43204.291661167481</v>
      </c>
      <c r="B717" s="133" t="s">
        <v>220</v>
      </c>
      <c r="C717" s="1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49.073416999999999</v>
      </c>
      <c r="D717" s="9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-117.801833</v>
      </c>
      <c r="E717" s="134" t="s">
        <v>224</v>
      </c>
      <c r="F717" s="134">
        <v>166.7</v>
      </c>
      <c r="G717" s="12" t="str">
        <f>IF(ISBLANK(F717)=TRUE," ",'2. Metadata'!B$14)</f>
        <v>microSiemens per centimetre</v>
      </c>
      <c r="H717" s="134">
        <v>3.2</v>
      </c>
      <c r="I717" s="11" t="str">
        <f>IF(ISBLANK(H717)=TRUE," ",'2. Metadata'!B$26)</f>
        <v>degrees Celsius</v>
      </c>
      <c r="J717" s="135" t="s">
        <v>224</v>
      </c>
      <c r="K717" s="7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5" x14ac:dyDescent="0.2">
      <c r="A718" s="133">
        <v>43204.333327834145</v>
      </c>
      <c r="B718" s="133" t="s">
        <v>220</v>
      </c>
      <c r="C718" s="1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49.073416999999999</v>
      </c>
      <c r="D718" s="9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-117.801833</v>
      </c>
      <c r="E718" s="134" t="s">
        <v>224</v>
      </c>
      <c r="F718" s="134">
        <v>167.4</v>
      </c>
      <c r="G718" s="12" t="str">
        <f>IF(ISBLANK(F718)=TRUE," ",'2. Metadata'!B$14)</f>
        <v>microSiemens per centimetre</v>
      </c>
      <c r="H718" s="134">
        <v>3.28</v>
      </c>
      <c r="I718" s="11" t="str">
        <f>IF(ISBLANK(H718)=TRUE," ",'2. Metadata'!B$26)</f>
        <v>degrees Celsius</v>
      </c>
      <c r="J718" s="135" t="s">
        <v>224</v>
      </c>
      <c r="K718" s="7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5" x14ac:dyDescent="0.2">
      <c r="A719" s="133">
        <v>43204.374994500809</v>
      </c>
      <c r="B719" s="133" t="s">
        <v>220</v>
      </c>
      <c r="C719" s="1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49.073416999999999</v>
      </c>
      <c r="D719" s="9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-117.801833</v>
      </c>
      <c r="E719" s="134" t="s">
        <v>224</v>
      </c>
      <c r="F719" s="134">
        <v>167.9</v>
      </c>
      <c r="G719" s="12" t="str">
        <f>IF(ISBLANK(F719)=TRUE," ",'2. Metadata'!B$14)</f>
        <v>microSiemens per centimetre</v>
      </c>
      <c r="H719" s="134">
        <v>3.34</v>
      </c>
      <c r="I719" s="11" t="str">
        <f>IF(ISBLANK(H719)=TRUE," ",'2. Metadata'!B$26)</f>
        <v>degrees Celsius</v>
      </c>
      <c r="J719" s="135" t="s">
        <v>224</v>
      </c>
      <c r="K719" s="7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5" x14ac:dyDescent="0.2">
      <c r="A720" s="133">
        <v>43204.416661167474</v>
      </c>
      <c r="B720" s="133" t="s">
        <v>220</v>
      </c>
      <c r="C720" s="1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49.073416999999999</v>
      </c>
      <c r="D720" s="9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-117.801833</v>
      </c>
      <c r="E720" s="134" t="s">
        <v>224</v>
      </c>
      <c r="F720" s="134">
        <v>168.4</v>
      </c>
      <c r="G720" s="12" t="str">
        <f>IF(ISBLANK(F720)=TRUE," ",'2. Metadata'!B$14)</f>
        <v>microSiemens per centimetre</v>
      </c>
      <c r="H720" s="134">
        <v>3.43</v>
      </c>
      <c r="I720" s="11" t="str">
        <f>IF(ISBLANK(H720)=TRUE," ",'2. Metadata'!B$26)</f>
        <v>degrees Celsius</v>
      </c>
      <c r="J720" s="135" t="s">
        <v>224</v>
      </c>
      <c r="K720" s="7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5" x14ac:dyDescent="0.2">
      <c r="A721" s="133">
        <v>43204.458327834138</v>
      </c>
      <c r="B721" s="133" t="s">
        <v>220</v>
      </c>
      <c r="C721" s="1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49.073416999999999</v>
      </c>
      <c r="D721" s="9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-117.801833</v>
      </c>
      <c r="E721" s="134" t="s">
        <v>224</v>
      </c>
      <c r="F721" s="134">
        <v>169.1</v>
      </c>
      <c r="G721" s="12" t="str">
        <f>IF(ISBLANK(F721)=TRUE," ",'2. Metadata'!B$14)</f>
        <v>microSiemens per centimetre</v>
      </c>
      <c r="H721" s="134">
        <v>3.52</v>
      </c>
      <c r="I721" s="11" t="str">
        <f>IF(ISBLANK(H721)=TRUE," ",'2. Metadata'!B$26)</f>
        <v>degrees Celsius</v>
      </c>
      <c r="J721" s="135" t="s">
        <v>224</v>
      </c>
      <c r="K721" s="7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5" x14ac:dyDescent="0.2">
      <c r="A722" s="133">
        <v>43204.499994500802</v>
      </c>
      <c r="B722" s="133" t="s">
        <v>220</v>
      </c>
      <c r="C722" s="1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49.073416999999999</v>
      </c>
      <c r="D722" s="9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-117.801833</v>
      </c>
      <c r="E722" s="134" t="s">
        <v>224</v>
      </c>
      <c r="F722" s="134">
        <v>169.2</v>
      </c>
      <c r="G722" s="12" t="str">
        <f>IF(ISBLANK(F722)=TRUE," ",'2. Metadata'!B$14)</f>
        <v>microSiemens per centimetre</v>
      </c>
      <c r="H722" s="134">
        <v>3.61</v>
      </c>
      <c r="I722" s="11" t="str">
        <f>IF(ISBLANK(H722)=TRUE," ",'2. Metadata'!B$26)</f>
        <v>degrees Celsius</v>
      </c>
      <c r="J722" s="135" t="s">
        <v>224</v>
      </c>
      <c r="K722" s="7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5" x14ac:dyDescent="0.2">
      <c r="A723" s="133">
        <v>43204.541661167466</v>
      </c>
      <c r="B723" s="133" t="s">
        <v>220</v>
      </c>
      <c r="C723" s="1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49.073416999999999</v>
      </c>
      <c r="D723" s="9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-117.801833</v>
      </c>
      <c r="E723" s="134" t="s">
        <v>224</v>
      </c>
      <c r="F723" s="134">
        <v>167.1</v>
      </c>
      <c r="G723" s="12" t="str">
        <f>IF(ISBLANK(F723)=TRUE," ",'2. Metadata'!B$14)</f>
        <v>microSiemens per centimetre</v>
      </c>
      <c r="H723" s="134">
        <v>3.83</v>
      </c>
      <c r="I723" s="11" t="str">
        <f>IF(ISBLANK(H723)=TRUE," ",'2. Metadata'!B$26)</f>
        <v>degrees Celsius</v>
      </c>
      <c r="J723" s="135" t="s">
        <v>224</v>
      </c>
      <c r="K723" s="7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5" x14ac:dyDescent="0.2">
      <c r="A724" s="133">
        <v>43204.583327834131</v>
      </c>
      <c r="B724" s="133" t="s">
        <v>220</v>
      </c>
      <c r="C724" s="1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49.073416999999999</v>
      </c>
      <c r="D724" s="9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-117.801833</v>
      </c>
      <c r="E724" s="134" t="s">
        <v>224</v>
      </c>
      <c r="F724" s="134">
        <v>168.5</v>
      </c>
      <c r="G724" s="12" t="str">
        <f>IF(ISBLANK(F724)=TRUE," ",'2. Metadata'!B$14)</f>
        <v>microSiemens per centimetre</v>
      </c>
      <c r="H724" s="134">
        <v>3.94</v>
      </c>
      <c r="I724" s="11" t="str">
        <f>IF(ISBLANK(H724)=TRUE," ",'2. Metadata'!B$26)</f>
        <v>degrees Celsius</v>
      </c>
      <c r="J724" s="135" t="s">
        <v>224</v>
      </c>
      <c r="K724" s="7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5" x14ac:dyDescent="0.2">
      <c r="A725" s="133">
        <v>43204.624994500795</v>
      </c>
      <c r="B725" s="133" t="s">
        <v>220</v>
      </c>
      <c r="C725" s="1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49.073416999999999</v>
      </c>
      <c r="D725" s="9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-117.801833</v>
      </c>
      <c r="E725" s="134" t="s">
        <v>224</v>
      </c>
      <c r="F725" s="134">
        <v>167.5</v>
      </c>
      <c r="G725" s="12" t="str">
        <f>IF(ISBLANK(F725)=TRUE," ",'2. Metadata'!B$14)</f>
        <v>microSiemens per centimetre</v>
      </c>
      <c r="H725" s="134">
        <v>4.0199999999999996</v>
      </c>
      <c r="I725" s="11" t="str">
        <f>IF(ISBLANK(H725)=TRUE," ",'2. Metadata'!B$26)</f>
        <v>degrees Celsius</v>
      </c>
      <c r="J725" s="135" t="s">
        <v>224</v>
      </c>
      <c r="K725" s="7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5" x14ac:dyDescent="0.2">
      <c r="A726" s="133">
        <v>43204.666661167459</v>
      </c>
      <c r="B726" s="133" t="s">
        <v>220</v>
      </c>
      <c r="C726" s="1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49.073416999999999</v>
      </c>
      <c r="D726" s="9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-117.801833</v>
      </c>
      <c r="E726" s="134" t="s">
        <v>224</v>
      </c>
      <c r="F726" s="134">
        <v>165.8</v>
      </c>
      <c r="G726" s="12" t="str">
        <f>IF(ISBLANK(F726)=TRUE," ",'2. Metadata'!B$14)</f>
        <v>microSiemens per centimetre</v>
      </c>
      <c r="H726" s="134">
        <v>4.01</v>
      </c>
      <c r="I726" s="11" t="str">
        <f>IF(ISBLANK(H726)=TRUE," ",'2. Metadata'!B$26)</f>
        <v>degrees Celsius</v>
      </c>
      <c r="J726" s="135" t="s">
        <v>224</v>
      </c>
      <c r="K726" s="7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5" x14ac:dyDescent="0.2">
      <c r="A727" s="133">
        <v>43204.708327834123</v>
      </c>
      <c r="B727" s="133" t="s">
        <v>220</v>
      </c>
      <c r="C727" s="1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49.073416999999999</v>
      </c>
      <c r="D727" s="9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-117.801833</v>
      </c>
      <c r="E727" s="134" t="s">
        <v>224</v>
      </c>
      <c r="F727" s="134">
        <v>164.8</v>
      </c>
      <c r="G727" s="12" t="str">
        <f>IF(ISBLANK(F727)=TRUE," ",'2. Metadata'!B$14)</f>
        <v>microSiemens per centimetre</v>
      </c>
      <c r="H727" s="134">
        <v>3.88</v>
      </c>
      <c r="I727" s="11" t="str">
        <f>IF(ISBLANK(H727)=TRUE," ",'2. Metadata'!B$26)</f>
        <v>degrees Celsius</v>
      </c>
      <c r="J727" s="135" t="s">
        <v>224</v>
      </c>
      <c r="K727" s="7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5" x14ac:dyDescent="0.2">
      <c r="A728" s="133">
        <v>43204.749994500788</v>
      </c>
      <c r="B728" s="133" t="s">
        <v>220</v>
      </c>
      <c r="C728" s="1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49.073416999999999</v>
      </c>
      <c r="D728" s="9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-117.801833</v>
      </c>
      <c r="E728" s="134" t="s">
        <v>224</v>
      </c>
      <c r="F728" s="134">
        <v>133.69999999999999</v>
      </c>
      <c r="G728" s="12" t="str">
        <f>IF(ISBLANK(F728)=TRUE," ",'2. Metadata'!B$14)</f>
        <v>microSiemens per centimetre</v>
      </c>
      <c r="H728" s="134">
        <v>4.08</v>
      </c>
      <c r="I728" s="11" t="str">
        <f>IF(ISBLANK(H728)=TRUE," ",'2. Metadata'!B$26)</f>
        <v>degrees Celsius</v>
      </c>
      <c r="J728" s="135" t="s">
        <v>224</v>
      </c>
      <c r="K728" s="7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5" x14ac:dyDescent="0.2">
      <c r="A729" s="133">
        <v>43204.791661167452</v>
      </c>
      <c r="B729" s="133" t="s">
        <v>220</v>
      </c>
      <c r="C729" s="1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49.073416999999999</v>
      </c>
      <c r="D729" s="9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-117.801833</v>
      </c>
      <c r="E729" s="134" t="s">
        <v>224</v>
      </c>
      <c r="F729" s="134">
        <v>131.80000000000001</v>
      </c>
      <c r="G729" s="12" t="str">
        <f>IF(ISBLANK(F729)=TRUE," ",'2. Metadata'!B$14)</f>
        <v>microSiemens per centimetre</v>
      </c>
      <c r="H729" s="134">
        <v>3.58</v>
      </c>
      <c r="I729" s="11" t="str">
        <f>IF(ISBLANK(H729)=TRUE," ",'2. Metadata'!B$26)</f>
        <v>degrees Celsius</v>
      </c>
      <c r="J729" s="135" t="s">
        <v>224</v>
      </c>
      <c r="K729" s="7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5" x14ac:dyDescent="0.2">
      <c r="A730" s="133">
        <v>43204.833327834116</v>
      </c>
      <c r="B730" s="133" t="s">
        <v>220</v>
      </c>
      <c r="C730" s="1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49.073416999999999</v>
      </c>
      <c r="D730" s="9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-117.801833</v>
      </c>
      <c r="E730" s="134" t="s">
        <v>224</v>
      </c>
      <c r="F730" s="134">
        <v>136.69999999999999</v>
      </c>
      <c r="G730" s="12" t="str">
        <f>IF(ISBLANK(F730)=TRUE," ",'2. Metadata'!B$14)</f>
        <v>microSiemens per centimetre</v>
      </c>
      <c r="H730" s="134">
        <v>3.17</v>
      </c>
      <c r="I730" s="11" t="str">
        <f>IF(ISBLANK(H730)=TRUE," ",'2. Metadata'!B$26)</f>
        <v>degrees Celsius</v>
      </c>
      <c r="J730" s="135" t="s">
        <v>224</v>
      </c>
      <c r="K730" s="7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5" x14ac:dyDescent="0.2">
      <c r="A731" s="133">
        <v>43204.87499450078</v>
      </c>
      <c r="B731" s="133" t="s">
        <v>220</v>
      </c>
      <c r="C731" s="1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49.073416999999999</v>
      </c>
      <c r="D731" s="9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-117.801833</v>
      </c>
      <c r="E731" s="134" t="s">
        <v>224</v>
      </c>
      <c r="F731" s="134">
        <v>142.69999999999999</v>
      </c>
      <c r="G731" s="12" t="str">
        <f>IF(ISBLANK(F731)=TRUE," ",'2. Metadata'!B$14)</f>
        <v>microSiemens per centimetre</v>
      </c>
      <c r="H731" s="134">
        <v>2.96</v>
      </c>
      <c r="I731" s="11" t="str">
        <f>IF(ISBLANK(H731)=TRUE," ",'2. Metadata'!B$26)</f>
        <v>degrees Celsius</v>
      </c>
      <c r="J731" s="135" t="s">
        <v>224</v>
      </c>
      <c r="K731" s="7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5" x14ac:dyDescent="0.2">
      <c r="A732" s="133">
        <v>43204.916661167445</v>
      </c>
      <c r="B732" s="133" t="s">
        <v>220</v>
      </c>
      <c r="C732" s="1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49.073416999999999</v>
      </c>
      <c r="D732" s="9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-117.801833</v>
      </c>
      <c r="E732" s="134" t="s">
        <v>224</v>
      </c>
      <c r="F732" s="134">
        <v>130.80000000000001</v>
      </c>
      <c r="G732" s="12" t="str">
        <f>IF(ISBLANK(F732)=TRUE," ",'2. Metadata'!B$14)</f>
        <v>microSiemens per centimetre</v>
      </c>
      <c r="H732" s="134">
        <v>3.06</v>
      </c>
      <c r="I732" s="11" t="str">
        <f>IF(ISBLANK(H732)=TRUE," ",'2. Metadata'!B$26)</f>
        <v>degrees Celsius</v>
      </c>
      <c r="J732" s="135" t="s">
        <v>224</v>
      </c>
      <c r="K732" s="7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5" x14ac:dyDescent="0.2">
      <c r="A733" s="133">
        <v>43204.958327834109</v>
      </c>
      <c r="B733" s="133" t="s">
        <v>220</v>
      </c>
      <c r="C733" s="1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49.073416999999999</v>
      </c>
      <c r="D733" s="9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-117.801833</v>
      </c>
      <c r="E733" s="134" t="s">
        <v>224</v>
      </c>
      <c r="F733" s="134">
        <v>143.69999999999999</v>
      </c>
      <c r="G733" s="12" t="str">
        <f>IF(ISBLANK(F733)=TRUE," ",'2. Metadata'!B$14)</f>
        <v>microSiemens per centimetre</v>
      </c>
      <c r="H733" s="134">
        <v>2.88</v>
      </c>
      <c r="I733" s="11" t="str">
        <f>IF(ISBLANK(H733)=TRUE," ",'2. Metadata'!B$26)</f>
        <v>degrees Celsius</v>
      </c>
      <c r="J733" s="135" t="s">
        <v>224</v>
      </c>
      <c r="K733" s="7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5" x14ac:dyDescent="0.2">
      <c r="A734" s="133">
        <v>43204.999994500773</v>
      </c>
      <c r="B734" s="133" t="s">
        <v>220</v>
      </c>
      <c r="C734" s="1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49.073416999999999</v>
      </c>
      <c r="D734" s="9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-117.801833</v>
      </c>
      <c r="E734" s="134" t="s">
        <v>224</v>
      </c>
      <c r="F734" s="134">
        <v>146.5</v>
      </c>
      <c r="G734" s="12" t="str">
        <f>IF(ISBLANK(F734)=TRUE," ",'2. Metadata'!B$14)</f>
        <v>microSiemens per centimetre</v>
      </c>
      <c r="H734" s="134">
        <v>2.86</v>
      </c>
      <c r="I734" s="11" t="str">
        <f>IF(ISBLANK(H734)=TRUE," ",'2. Metadata'!B$26)</f>
        <v>degrees Celsius</v>
      </c>
      <c r="J734" s="135" t="s">
        <v>224</v>
      </c>
      <c r="K734" s="7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5" x14ac:dyDescent="0.2">
      <c r="A735" s="133">
        <v>43205.041661167437</v>
      </c>
      <c r="B735" s="133" t="s">
        <v>220</v>
      </c>
      <c r="C735" s="1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49.073416999999999</v>
      </c>
      <c r="D735" s="9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-117.801833</v>
      </c>
      <c r="E735" s="134" t="s">
        <v>224</v>
      </c>
      <c r="F735" s="134">
        <v>148.80000000000001</v>
      </c>
      <c r="G735" s="12" t="str">
        <f>IF(ISBLANK(F735)=TRUE," ",'2. Metadata'!B$14)</f>
        <v>microSiemens per centimetre</v>
      </c>
      <c r="H735" s="134">
        <v>2.93</v>
      </c>
      <c r="I735" s="11" t="str">
        <f>IF(ISBLANK(H735)=TRUE," ",'2. Metadata'!B$26)</f>
        <v>degrees Celsius</v>
      </c>
      <c r="J735" s="135" t="s">
        <v>224</v>
      </c>
      <c r="K735" s="7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5" x14ac:dyDescent="0.2">
      <c r="A736" s="133">
        <v>43205.083327834102</v>
      </c>
      <c r="B736" s="133" t="s">
        <v>220</v>
      </c>
      <c r="C736" s="1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49.073416999999999</v>
      </c>
      <c r="D736" s="9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-117.801833</v>
      </c>
      <c r="E736" s="134" t="s">
        <v>224</v>
      </c>
      <c r="F736" s="134">
        <v>148.1</v>
      </c>
      <c r="G736" s="12" t="str">
        <f>IF(ISBLANK(F736)=TRUE," ",'2. Metadata'!B$14)</f>
        <v>microSiemens per centimetre</v>
      </c>
      <c r="H736" s="134">
        <v>2.93</v>
      </c>
      <c r="I736" s="11" t="str">
        <f>IF(ISBLANK(H736)=TRUE," ",'2. Metadata'!B$26)</f>
        <v>degrees Celsius</v>
      </c>
      <c r="J736" s="135" t="s">
        <v>224</v>
      </c>
      <c r="K736" s="7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5" x14ac:dyDescent="0.2">
      <c r="A737" s="133">
        <v>43205.124994500766</v>
      </c>
      <c r="B737" s="133" t="s">
        <v>220</v>
      </c>
      <c r="C737" s="1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49.073416999999999</v>
      </c>
      <c r="D737" s="9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-117.801833</v>
      </c>
      <c r="E737" s="134" t="s">
        <v>224</v>
      </c>
      <c r="F737" s="134">
        <v>149.1</v>
      </c>
      <c r="G737" s="12" t="str">
        <f>IF(ISBLANK(F737)=TRUE," ",'2. Metadata'!B$14)</f>
        <v>microSiemens per centimetre</v>
      </c>
      <c r="H737" s="134">
        <v>2.98</v>
      </c>
      <c r="I737" s="11" t="str">
        <f>IF(ISBLANK(H737)=TRUE," ",'2. Metadata'!B$26)</f>
        <v>degrees Celsius</v>
      </c>
      <c r="J737" s="135" t="s">
        <v>224</v>
      </c>
      <c r="K737" s="7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5" x14ac:dyDescent="0.2">
      <c r="A738" s="133">
        <v>43205.16666116743</v>
      </c>
      <c r="B738" s="133" t="s">
        <v>220</v>
      </c>
      <c r="C738" s="1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49.073416999999999</v>
      </c>
      <c r="D738" s="9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-117.801833</v>
      </c>
      <c r="E738" s="134" t="s">
        <v>224</v>
      </c>
      <c r="F738" s="134">
        <v>135.4</v>
      </c>
      <c r="G738" s="12" t="str">
        <f>IF(ISBLANK(F738)=TRUE," ",'2. Metadata'!B$14)</f>
        <v>microSiemens per centimetre</v>
      </c>
      <c r="H738" s="134">
        <v>3.04</v>
      </c>
      <c r="I738" s="11" t="str">
        <f>IF(ISBLANK(H738)=TRUE," ",'2. Metadata'!B$26)</f>
        <v>degrees Celsius</v>
      </c>
      <c r="J738" s="135" t="s">
        <v>224</v>
      </c>
      <c r="K738" s="7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5" x14ac:dyDescent="0.2">
      <c r="A739" s="133">
        <v>43205.208327834094</v>
      </c>
      <c r="B739" s="133" t="s">
        <v>220</v>
      </c>
      <c r="C739" s="1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49.073416999999999</v>
      </c>
      <c r="D739" s="9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-117.801833</v>
      </c>
      <c r="E739" s="134" t="s">
        <v>224</v>
      </c>
      <c r="F739" s="134">
        <v>144.6</v>
      </c>
      <c r="G739" s="12" t="str">
        <f>IF(ISBLANK(F739)=TRUE," ",'2. Metadata'!B$14)</f>
        <v>microSiemens per centimetre</v>
      </c>
      <c r="H739" s="134">
        <v>3</v>
      </c>
      <c r="I739" s="11" t="str">
        <f>IF(ISBLANK(H739)=TRUE," ",'2. Metadata'!B$26)</f>
        <v>degrees Celsius</v>
      </c>
      <c r="J739" s="135" t="s">
        <v>224</v>
      </c>
      <c r="K739" s="7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5" x14ac:dyDescent="0.2">
      <c r="A740" s="133">
        <v>43205.249994500758</v>
      </c>
      <c r="B740" s="133" t="s">
        <v>220</v>
      </c>
      <c r="C740" s="1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49.073416999999999</v>
      </c>
      <c r="D740" s="9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-117.801833</v>
      </c>
      <c r="E740" s="134" t="s">
        <v>224</v>
      </c>
      <c r="F740" s="134">
        <v>149.1</v>
      </c>
      <c r="G740" s="12" t="str">
        <f>IF(ISBLANK(F740)=TRUE," ",'2. Metadata'!B$14)</f>
        <v>microSiemens per centimetre</v>
      </c>
      <c r="H740" s="134">
        <v>2.98</v>
      </c>
      <c r="I740" s="11" t="str">
        <f>IF(ISBLANK(H740)=TRUE," ",'2. Metadata'!B$26)</f>
        <v>degrees Celsius</v>
      </c>
      <c r="J740" s="135" t="s">
        <v>224</v>
      </c>
      <c r="K740" s="7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5" x14ac:dyDescent="0.2">
      <c r="A741" s="133">
        <v>43205.291661167423</v>
      </c>
      <c r="B741" s="133" t="s">
        <v>220</v>
      </c>
      <c r="C741" s="1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49.073416999999999</v>
      </c>
      <c r="D741" s="9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-117.801833</v>
      </c>
      <c r="E741" s="134" t="s">
        <v>224</v>
      </c>
      <c r="F741" s="134">
        <v>150.69999999999999</v>
      </c>
      <c r="G741" s="12" t="str">
        <f>IF(ISBLANK(F741)=TRUE," ",'2. Metadata'!B$14)</f>
        <v>microSiemens per centimetre</v>
      </c>
      <c r="H741" s="134">
        <v>3</v>
      </c>
      <c r="I741" s="11" t="str">
        <f>IF(ISBLANK(H741)=TRUE," ",'2. Metadata'!B$26)</f>
        <v>degrees Celsius</v>
      </c>
      <c r="J741" s="135" t="s">
        <v>224</v>
      </c>
      <c r="K741" s="7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5" x14ac:dyDescent="0.2">
      <c r="A742" s="133">
        <v>43205.333327834087</v>
      </c>
      <c r="B742" s="133" t="s">
        <v>220</v>
      </c>
      <c r="C742" s="1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49.073416999999999</v>
      </c>
      <c r="D742" s="9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-117.801833</v>
      </c>
      <c r="E742" s="134" t="s">
        <v>224</v>
      </c>
      <c r="F742" s="134">
        <v>149.5</v>
      </c>
      <c r="G742" s="12" t="str">
        <f>IF(ISBLANK(F742)=TRUE," ",'2. Metadata'!B$14)</f>
        <v>microSiemens per centimetre</v>
      </c>
      <c r="H742" s="134">
        <v>3.05</v>
      </c>
      <c r="I742" s="11" t="str">
        <f>IF(ISBLANK(H742)=TRUE," ",'2. Metadata'!B$26)</f>
        <v>degrees Celsius</v>
      </c>
      <c r="J742" s="135" t="s">
        <v>224</v>
      </c>
      <c r="K742" s="7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5" x14ac:dyDescent="0.2">
      <c r="A743" s="133">
        <v>43205.374994500751</v>
      </c>
      <c r="B743" s="133" t="s">
        <v>220</v>
      </c>
      <c r="C743" s="1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49.073416999999999</v>
      </c>
      <c r="D743" s="9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-117.801833</v>
      </c>
      <c r="E743" s="134" t="s">
        <v>224</v>
      </c>
      <c r="F743" s="134">
        <v>152.5</v>
      </c>
      <c r="G743" s="12" t="str">
        <f>IF(ISBLANK(F743)=TRUE," ",'2. Metadata'!B$14)</f>
        <v>microSiemens per centimetre</v>
      </c>
      <c r="H743" s="134">
        <v>3.1</v>
      </c>
      <c r="I743" s="11" t="str">
        <f>IF(ISBLANK(H743)=TRUE," ",'2. Metadata'!B$26)</f>
        <v>degrees Celsius</v>
      </c>
      <c r="J743" s="135" t="s">
        <v>224</v>
      </c>
      <c r="K743" s="7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5" x14ac:dyDescent="0.2">
      <c r="A744" s="133">
        <v>43205.416661167415</v>
      </c>
      <c r="B744" s="133" t="s">
        <v>220</v>
      </c>
      <c r="C744" s="1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49.073416999999999</v>
      </c>
      <c r="D744" s="9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-117.801833</v>
      </c>
      <c r="E744" s="134" t="s">
        <v>224</v>
      </c>
      <c r="F744" s="134">
        <v>153.6</v>
      </c>
      <c r="G744" s="12" t="str">
        <f>IF(ISBLANK(F744)=TRUE," ",'2. Metadata'!B$14)</f>
        <v>microSiemens per centimetre</v>
      </c>
      <c r="H744" s="134">
        <v>3.21</v>
      </c>
      <c r="I744" s="11" t="str">
        <f>IF(ISBLANK(H744)=TRUE," ",'2. Metadata'!B$26)</f>
        <v>degrees Celsius</v>
      </c>
      <c r="J744" s="135" t="s">
        <v>224</v>
      </c>
      <c r="K744" s="7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5" x14ac:dyDescent="0.2">
      <c r="A745" s="133">
        <v>43205.45832783408</v>
      </c>
      <c r="B745" s="133" t="s">
        <v>220</v>
      </c>
      <c r="C745" s="1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49.073416999999999</v>
      </c>
      <c r="D745" s="9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-117.801833</v>
      </c>
      <c r="E745" s="134" t="s">
        <v>224</v>
      </c>
      <c r="F745" s="134">
        <v>150</v>
      </c>
      <c r="G745" s="12" t="str">
        <f>IF(ISBLANK(F745)=TRUE," ",'2. Metadata'!B$14)</f>
        <v>microSiemens per centimetre</v>
      </c>
      <c r="H745" s="134">
        <v>3.5</v>
      </c>
      <c r="I745" s="11" t="str">
        <f>IF(ISBLANK(H745)=TRUE," ",'2. Metadata'!B$26)</f>
        <v>degrees Celsius</v>
      </c>
      <c r="J745" s="135" t="s">
        <v>224</v>
      </c>
      <c r="K745" s="7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5" x14ac:dyDescent="0.2">
      <c r="A746" s="133">
        <v>43205.499994500744</v>
      </c>
      <c r="B746" s="133" t="s">
        <v>220</v>
      </c>
      <c r="C746" s="1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49.073416999999999</v>
      </c>
      <c r="D746" s="9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-117.801833</v>
      </c>
      <c r="E746" s="134" t="s">
        <v>224</v>
      </c>
      <c r="F746" s="134">
        <v>153.69999999999999</v>
      </c>
      <c r="G746" s="12" t="str">
        <f>IF(ISBLANK(F746)=TRUE," ",'2. Metadata'!B$14)</f>
        <v>microSiemens per centimetre</v>
      </c>
      <c r="H746" s="134">
        <v>3.53</v>
      </c>
      <c r="I746" s="11" t="str">
        <f>IF(ISBLANK(H746)=TRUE," ",'2. Metadata'!B$26)</f>
        <v>degrees Celsius</v>
      </c>
      <c r="J746" s="135" t="s">
        <v>224</v>
      </c>
      <c r="K746" s="7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5" x14ac:dyDescent="0.2">
      <c r="A747" s="133">
        <v>43205.541661167408</v>
      </c>
      <c r="B747" s="133" t="s">
        <v>220</v>
      </c>
      <c r="C747" s="1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49.073416999999999</v>
      </c>
      <c r="D747" s="9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-117.801833</v>
      </c>
      <c r="E747" s="134" t="s">
        <v>224</v>
      </c>
      <c r="F747" s="134">
        <v>153.9</v>
      </c>
      <c r="G747" s="12" t="str">
        <f>IF(ISBLANK(F747)=TRUE," ",'2. Metadata'!B$14)</f>
        <v>microSiemens per centimetre</v>
      </c>
      <c r="H747" s="134">
        <v>3.74</v>
      </c>
      <c r="I747" s="11" t="str">
        <f>IF(ISBLANK(H747)=TRUE," ",'2. Metadata'!B$26)</f>
        <v>degrees Celsius</v>
      </c>
      <c r="J747" s="135" t="s">
        <v>224</v>
      </c>
      <c r="K747" s="7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5" x14ac:dyDescent="0.2">
      <c r="A748" s="133">
        <v>43205.583327834072</v>
      </c>
      <c r="B748" s="133" t="s">
        <v>220</v>
      </c>
      <c r="C748" s="1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49.073416999999999</v>
      </c>
      <c r="D748" s="9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-117.801833</v>
      </c>
      <c r="E748" s="134" t="s">
        <v>224</v>
      </c>
      <c r="F748" s="134">
        <v>154</v>
      </c>
      <c r="G748" s="12" t="str">
        <f>IF(ISBLANK(F748)=TRUE," ",'2. Metadata'!B$14)</f>
        <v>microSiemens per centimetre</v>
      </c>
      <c r="H748" s="134">
        <v>4.07</v>
      </c>
      <c r="I748" s="11" t="str">
        <f>IF(ISBLANK(H748)=TRUE," ",'2. Metadata'!B$26)</f>
        <v>degrees Celsius</v>
      </c>
      <c r="J748" s="135" t="s">
        <v>224</v>
      </c>
      <c r="K748" s="7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5" x14ac:dyDescent="0.2">
      <c r="A749" s="133">
        <v>43205.624994500737</v>
      </c>
      <c r="B749" s="133" t="s">
        <v>220</v>
      </c>
      <c r="C749" s="1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49.073416999999999</v>
      </c>
      <c r="D749" s="9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-117.801833</v>
      </c>
      <c r="E749" s="134" t="s">
        <v>224</v>
      </c>
      <c r="F749" s="134">
        <v>149.69999999999999</v>
      </c>
      <c r="G749" s="12" t="str">
        <f>IF(ISBLANK(F749)=TRUE," ",'2. Metadata'!B$14)</f>
        <v>microSiemens per centimetre</v>
      </c>
      <c r="H749" s="134">
        <v>3.98</v>
      </c>
      <c r="I749" s="11" t="str">
        <f>IF(ISBLANK(H749)=TRUE," ",'2. Metadata'!B$26)</f>
        <v>degrees Celsius</v>
      </c>
      <c r="J749" s="135" t="s">
        <v>224</v>
      </c>
      <c r="K749" s="7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5" x14ac:dyDescent="0.2">
      <c r="A750" s="133">
        <v>43205.666661167401</v>
      </c>
      <c r="B750" s="133" t="s">
        <v>220</v>
      </c>
      <c r="C750" s="1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49.073416999999999</v>
      </c>
      <c r="D750" s="9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-117.801833</v>
      </c>
      <c r="E750" s="134" t="s">
        <v>224</v>
      </c>
      <c r="F750" s="134">
        <v>141.4</v>
      </c>
      <c r="G750" s="12" t="str">
        <f>IF(ISBLANK(F750)=TRUE," ",'2. Metadata'!B$14)</f>
        <v>microSiemens per centimetre</v>
      </c>
      <c r="H750" s="134">
        <v>4</v>
      </c>
      <c r="I750" s="11" t="str">
        <f>IF(ISBLANK(H750)=TRUE," ",'2. Metadata'!B$26)</f>
        <v>degrees Celsius</v>
      </c>
      <c r="J750" s="135" t="s">
        <v>224</v>
      </c>
      <c r="K750" s="7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5" x14ac:dyDescent="0.2">
      <c r="A751" s="133">
        <v>43205.708327834065</v>
      </c>
      <c r="B751" s="133" t="s">
        <v>220</v>
      </c>
      <c r="C751" s="1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49.073416999999999</v>
      </c>
      <c r="D751" s="9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-117.801833</v>
      </c>
      <c r="E751" s="134" t="s">
        <v>224</v>
      </c>
      <c r="F751" s="134">
        <v>141.9</v>
      </c>
      <c r="G751" s="12" t="str">
        <f>IF(ISBLANK(F751)=TRUE," ",'2. Metadata'!B$14)</f>
        <v>microSiemens per centimetre</v>
      </c>
      <c r="H751" s="134">
        <v>3.27</v>
      </c>
      <c r="I751" s="11" t="str">
        <f>IF(ISBLANK(H751)=TRUE," ",'2. Metadata'!B$26)</f>
        <v>degrees Celsius</v>
      </c>
      <c r="J751" s="135" t="s">
        <v>224</v>
      </c>
      <c r="K751" s="7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5" x14ac:dyDescent="0.2">
      <c r="A752" s="133">
        <v>43205.749994500729</v>
      </c>
      <c r="B752" s="133" t="s">
        <v>220</v>
      </c>
      <c r="C752" s="1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49.073416999999999</v>
      </c>
      <c r="D752" s="9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-117.801833</v>
      </c>
      <c r="E752" s="134" t="s">
        <v>224</v>
      </c>
      <c r="F752" s="134">
        <v>143.6</v>
      </c>
      <c r="G752" s="12" t="str">
        <f>IF(ISBLANK(F752)=TRUE," ",'2. Metadata'!B$14)</f>
        <v>microSiemens per centimetre</v>
      </c>
      <c r="H752" s="134">
        <v>3.31</v>
      </c>
      <c r="I752" s="11" t="str">
        <f>IF(ISBLANK(H752)=TRUE," ",'2. Metadata'!B$26)</f>
        <v>degrees Celsius</v>
      </c>
      <c r="J752" s="135" t="s">
        <v>224</v>
      </c>
      <c r="K752" s="7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5" x14ac:dyDescent="0.2">
      <c r="A753" s="133">
        <v>43205.791661167394</v>
      </c>
      <c r="B753" s="133" t="s">
        <v>220</v>
      </c>
      <c r="C753" s="1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49.073416999999999</v>
      </c>
      <c r="D753" s="9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-117.801833</v>
      </c>
      <c r="E753" s="134" t="s">
        <v>224</v>
      </c>
      <c r="F753" s="134">
        <v>144.30000000000001</v>
      </c>
      <c r="G753" s="12" t="str">
        <f>IF(ISBLANK(F753)=TRUE," ",'2. Metadata'!B$14)</f>
        <v>microSiemens per centimetre</v>
      </c>
      <c r="H753" s="134">
        <v>3.12</v>
      </c>
      <c r="I753" s="11" t="str">
        <f>IF(ISBLANK(H753)=TRUE," ",'2. Metadata'!B$26)</f>
        <v>degrees Celsius</v>
      </c>
      <c r="J753" s="135" t="s">
        <v>224</v>
      </c>
      <c r="K753" s="7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5" x14ac:dyDescent="0.2">
      <c r="A754" s="133">
        <v>43205.833327834058</v>
      </c>
      <c r="B754" s="133" t="s">
        <v>220</v>
      </c>
      <c r="C754" s="1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49.073416999999999</v>
      </c>
      <c r="D754" s="9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-117.801833</v>
      </c>
      <c r="E754" s="134" t="s">
        <v>224</v>
      </c>
      <c r="F754" s="134">
        <v>145.4</v>
      </c>
      <c r="G754" s="12" t="str">
        <f>IF(ISBLANK(F754)=TRUE," ",'2. Metadata'!B$14)</f>
        <v>microSiemens per centimetre</v>
      </c>
      <c r="H754" s="134">
        <v>2.95</v>
      </c>
      <c r="I754" s="11" t="str">
        <f>IF(ISBLANK(H754)=TRUE," ",'2. Metadata'!B$26)</f>
        <v>degrees Celsius</v>
      </c>
      <c r="J754" s="135" t="s">
        <v>224</v>
      </c>
      <c r="K754" s="7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5" x14ac:dyDescent="0.2">
      <c r="A755" s="133">
        <v>43205.874994500722</v>
      </c>
      <c r="B755" s="133" t="s">
        <v>220</v>
      </c>
      <c r="C755" s="1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49.073416999999999</v>
      </c>
      <c r="D755" s="9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-117.801833</v>
      </c>
      <c r="E755" s="134" t="s">
        <v>224</v>
      </c>
      <c r="F755" s="134">
        <v>147.6</v>
      </c>
      <c r="G755" s="12" t="str">
        <f>IF(ISBLANK(F755)=TRUE," ",'2. Metadata'!B$14)</f>
        <v>microSiemens per centimetre</v>
      </c>
      <c r="H755" s="134">
        <v>2.94</v>
      </c>
      <c r="I755" s="11" t="str">
        <f>IF(ISBLANK(H755)=TRUE," ",'2. Metadata'!B$26)</f>
        <v>degrees Celsius</v>
      </c>
      <c r="J755" s="135" t="s">
        <v>224</v>
      </c>
      <c r="K755" s="7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5" x14ac:dyDescent="0.2">
      <c r="A756" s="133">
        <v>43205.916661167386</v>
      </c>
      <c r="B756" s="133" t="s">
        <v>220</v>
      </c>
      <c r="C756" s="1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49.073416999999999</v>
      </c>
      <c r="D756" s="9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-117.801833</v>
      </c>
      <c r="E756" s="134" t="s">
        <v>224</v>
      </c>
      <c r="F756" s="134">
        <v>149.30000000000001</v>
      </c>
      <c r="G756" s="12" t="str">
        <f>IF(ISBLANK(F756)=TRUE," ",'2. Metadata'!B$14)</f>
        <v>microSiemens per centimetre</v>
      </c>
      <c r="H756" s="134">
        <v>2.96</v>
      </c>
      <c r="I756" s="11" t="str">
        <f>IF(ISBLANK(H756)=TRUE," ",'2. Metadata'!B$26)</f>
        <v>degrees Celsius</v>
      </c>
      <c r="J756" s="135" t="s">
        <v>224</v>
      </c>
      <c r="K756" s="7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5" x14ac:dyDescent="0.2">
      <c r="A757" s="133">
        <v>43205.958327834051</v>
      </c>
      <c r="B757" s="133" t="s">
        <v>220</v>
      </c>
      <c r="C757" s="1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49.073416999999999</v>
      </c>
      <c r="D757" s="9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-117.801833</v>
      </c>
      <c r="E757" s="134" t="s">
        <v>224</v>
      </c>
      <c r="F757" s="134">
        <v>149.4</v>
      </c>
      <c r="G757" s="12" t="str">
        <f>IF(ISBLANK(F757)=TRUE," ",'2. Metadata'!B$14)</f>
        <v>microSiemens per centimetre</v>
      </c>
      <c r="H757" s="134">
        <v>3.01</v>
      </c>
      <c r="I757" s="11" t="str">
        <f>IF(ISBLANK(H757)=TRUE," ",'2. Metadata'!B$26)</f>
        <v>degrees Celsius</v>
      </c>
      <c r="J757" s="135" t="s">
        <v>224</v>
      </c>
      <c r="K757" s="7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5" x14ac:dyDescent="0.2">
      <c r="A758" s="133">
        <v>43205.999994500715</v>
      </c>
      <c r="B758" s="133" t="s">
        <v>220</v>
      </c>
      <c r="C758" s="1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49.073416999999999</v>
      </c>
      <c r="D758" s="9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-117.801833</v>
      </c>
      <c r="E758" s="134" t="s">
        <v>224</v>
      </c>
      <c r="F758" s="134">
        <v>120.4</v>
      </c>
      <c r="G758" s="12" t="str">
        <f>IF(ISBLANK(F758)=TRUE," ",'2. Metadata'!B$14)</f>
        <v>microSiemens per centimetre</v>
      </c>
      <c r="H758" s="134">
        <v>3.27</v>
      </c>
      <c r="I758" s="11" t="str">
        <f>IF(ISBLANK(H758)=TRUE," ",'2. Metadata'!B$26)</f>
        <v>degrees Celsius</v>
      </c>
      <c r="J758" s="135" t="s">
        <v>224</v>
      </c>
      <c r="K758" s="7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5" x14ac:dyDescent="0.2">
      <c r="A759" s="133">
        <v>43206.041661167379</v>
      </c>
      <c r="B759" s="133" t="s">
        <v>220</v>
      </c>
      <c r="C759" s="1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49.073416999999999</v>
      </c>
      <c r="D759" s="9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-117.801833</v>
      </c>
      <c r="E759" s="134" t="s">
        <v>224</v>
      </c>
      <c r="F759" s="134">
        <v>108.4</v>
      </c>
      <c r="G759" s="12" t="str">
        <f>IF(ISBLANK(F759)=TRUE," ",'2. Metadata'!B$14)</f>
        <v>microSiemens per centimetre</v>
      </c>
      <c r="H759" s="134">
        <v>2.93</v>
      </c>
      <c r="I759" s="11" t="str">
        <f>IF(ISBLANK(H759)=TRUE," ",'2. Metadata'!B$26)</f>
        <v>degrees Celsius</v>
      </c>
      <c r="J759" s="135" t="s">
        <v>224</v>
      </c>
      <c r="K759" s="7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5" x14ac:dyDescent="0.2">
      <c r="A760" s="133">
        <v>43206.083327834043</v>
      </c>
      <c r="B760" s="133" t="s">
        <v>220</v>
      </c>
      <c r="C760" s="1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49.073416999999999</v>
      </c>
      <c r="D760" s="9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-117.801833</v>
      </c>
      <c r="E760" s="134" t="s">
        <v>224</v>
      </c>
      <c r="F760" s="134">
        <v>123.6</v>
      </c>
      <c r="G760" s="12" t="str">
        <f>IF(ISBLANK(F760)=TRUE," ",'2. Metadata'!B$14)</f>
        <v>microSiemens per centimetre</v>
      </c>
      <c r="H760" s="134">
        <v>2.4500000000000002</v>
      </c>
      <c r="I760" s="11" t="str">
        <f>IF(ISBLANK(H760)=TRUE," ",'2. Metadata'!B$26)</f>
        <v>degrees Celsius</v>
      </c>
      <c r="J760" s="135" t="s">
        <v>224</v>
      </c>
      <c r="K760" s="7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5" x14ac:dyDescent="0.2">
      <c r="A761" s="133">
        <v>43206.124994500708</v>
      </c>
      <c r="B761" s="133" t="s">
        <v>220</v>
      </c>
      <c r="C761" s="1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49.073416999999999</v>
      </c>
      <c r="D761" s="9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-117.801833</v>
      </c>
      <c r="E761" s="134" t="s">
        <v>224</v>
      </c>
      <c r="F761" s="134">
        <v>127</v>
      </c>
      <c r="G761" s="12" t="str">
        <f>IF(ISBLANK(F761)=TRUE," ",'2. Metadata'!B$14)</f>
        <v>microSiemens per centimetre</v>
      </c>
      <c r="H761" s="134">
        <v>2.2799999999999998</v>
      </c>
      <c r="I761" s="11" t="str">
        <f>IF(ISBLANK(H761)=TRUE," ",'2. Metadata'!B$26)</f>
        <v>degrees Celsius</v>
      </c>
      <c r="J761" s="135" t="s">
        <v>224</v>
      </c>
      <c r="K761" s="7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5" x14ac:dyDescent="0.2">
      <c r="A762" s="133">
        <v>43206.166661167372</v>
      </c>
      <c r="B762" s="133" t="s">
        <v>220</v>
      </c>
      <c r="C762" s="1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49.073416999999999</v>
      </c>
      <c r="D762" s="9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-117.801833</v>
      </c>
      <c r="E762" s="134" t="s">
        <v>224</v>
      </c>
      <c r="F762" s="134">
        <v>125.9</v>
      </c>
      <c r="G762" s="12" t="str">
        <f>IF(ISBLANK(F762)=TRUE," ",'2. Metadata'!B$14)</f>
        <v>microSiemens per centimetre</v>
      </c>
      <c r="H762" s="134">
        <v>2.33</v>
      </c>
      <c r="I762" s="11" t="str">
        <f>IF(ISBLANK(H762)=TRUE," ",'2. Metadata'!B$26)</f>
        <v>degrees Celsius</v>
      </c>
      <c r="J762" s="135" t="s">
        <v>224</v>
      </c>
      <c r="K762" s="7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5" x14ac:dyDescent="0.2">
      <c r="A763" s="133">
        <v>43206.208327834036</v>
      </c>
      <c r="B763" s="133" t="s">
        <v>220</v>
      </c>
      <c r="C763" s="1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49.073416999999999</v>
      </c>
      <c r="D763" s="9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-117.801833</v>
      </c>
      <c r="E763" s="134" t="s">
        <v>224</v>
      </c>
      <c r="F763" s="134">
        <v>130.4</v>
      </c>
      <c r="G763" s="12" t="str">
        <f>IF(ISBLANK(F763)=TRUE," ",'2. Metadata'!B$14)</f>
        <v>microSiemens per centimetre</v>
      </c>
      <c r="H763" s="134">
        <v>2.4500000000000002</v>
      </c>
      <c r="I763" s="11" t="str">
        <f>IF(ISBLANK(H763)=TRUE," ",'2. Metadata'!B$26)</f>
        <v>degrees Celsius</v>
      </c>
      <c r="J763" s="135" t="s">
        <v>224</v>
      </c>
      <c r="K763" s="7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5" x14ac:dyDescent="0.2">
      <c r="A764" s="133">
        <v>43206.2499945007</v>
      </c>
      <c r="B764" s="133" t="s">
        <v>220</v>
      </c>
      <c r="C764" s="1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49.073416999999999</v>
      </c>
      <c r="D764" s="9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-117.801833</v>
      </c>
      <c r="E764" s="134" t="s">
        <v>224</v>
      </c>
      <c r="F764" s="134">
        <v>134</v>
      </c>
      <c r="G764" s="12" t="str">
        <f>IF(ISBLANK(F764)=TRUE," ",'2. Metadata'!B$14)</f>
        <v>microSiemens per centimetre</v>
      </c>
      <c r="H764" s="134">
        <v>2.4500000000000002</v>
      </c>
      <c r="I764" s="11" t="str">
        <f>IF(ISBLANK(H764)=TRUE," ",'2. Metadata'!B$26)</f>
        <v>degrees Celsius</v>
      </c>
      <c r="J764" s="135" t="s">
        <v>224</v>
      </c>
      <c r="K764" s="7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5" x14ac:dyDescent="0.2">
      <c r="A765" s="133">
        <v>43206.291661167365</v>
      </c>
      <c r="B765" s="133" t="s">
        <v>220</v>
      </c>
      <c r="C765" s="1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49.073416999999999</v>
      </c>
      <c r="D765" s="9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-117.801833</v>
      </c>
      <c r="E765" s="134" t="s">
        <v>224</v>
      </c>
      <c r="F765" s="134">
        <v>134.30000000000001</v>
      </c>
      <c r="G765" s="12" t="str">
        <f>IF(ISBLANK(F765)=TRUE," ",'2. Metadata'!B$14)</f>
        <v>microSiemens per centimetre</v>
      </c>
      <c r="H765" s="134">
        <v>2.48</v>
      </c>
      <c r="I765" s="11" t="str">
        <f>IF(ISBLANK(H765)=TRUE," ",'2. Metadata'!B$26)</f>
        <v>degrees Celsius</v>
      </c>
      <c r="J765" s="135" t="s">
        <v>224</v>
      </c>
      <c r="K765" s="7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5" x14ac:dyDescent="0.2">
      <c r="A766" s="133">
        <v>43206.333327834029</v>
      </c>
      <c r="B766" s="133" t="s">
        <v>220</v>
      </c>
      <c r="C766" s="1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49.073416999999999</v>
      </c>
      <c r="D766" s="9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-117.801833</v>
      </c>
      <c r="E766" s="134" t="s">
        <v>224</v>
      </c>
      <c r="F766" s="134">
        <v>127.6</v>
      </c>
      <c r="G766" s="12" t="str">
        <f>IF(ISBLANK(F766)=TRUE," ",'2. Metadata'!B$14)</f>
        <v>microSiemens per centimetre</v>
      </c>
      <c r="H766" s="134">
        <v>2.5099999999999998</v>
      </c>
      <c r="I766" s="11" t="str">
        <f>IF(ISBLANK(H766)=TRUE," ",'2. Metadata'!B$26)</f>
        <v>degrees Celsius</v>
      </c>
      <c r="J766" s="135" t="s">
        <v>224</v>
      </c>
      <c r="K766" s="7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5" x14ac:dyDescent="0.2">
      <c r="A767" s="133">
        <v>43206.374994500693</v>
      </c>
      <c r="B767" s="133" t="s">
        <v>220</v>
      </c>
      <c r="C767" s="1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49.073416999999999</v>
      </c>
      <c r="D767" s="9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-117.801833</v>
      </c>
      <c r="E767" s="134" t="s">
        <v>224</v>
      </c>
      <c r="F767" s="134">
        <v>124.3</v>
      </c>
      <c r="G767" s="12" t="str">
        <f>IF(ISBLANK(F767)=TRUE," ",'2. Metadata'!B$14)</f>
        <v>microSiemens per centimetre</v>
      </c>
      <c r="H767" s="134">
        <v>2.52</v>
      </c>
      <c r="I767" s="11" t="str">
        <f>IF(ISBLANK(H767)=TRUE," ",'2. Metadata'!B$26)</f>
        <v>degrees Celsius</v>
      </c>
      <c r="J767" s="135" t="s">
        <v>224</v>
      </c>
      <c r="K767" s="7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5" x14ac:dyDescent="0.2">
      <c r="A768" s="133">
        <v>43206.416661167357</v>
      </c>
      <c r="B768" s="133" t="s">
        <v>220</v>
      </c>
      <c r="C768" s="1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49.073416999999999</v>
      </c>
      <c r="D768" s="9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-117.801833</v>
      </c>
      <c r="E768" s="134" t="s">
        <v>224</v>
      </c>
      <c r="F768" s="134">
        <v>122.6</v>
      </c>
      <c r="G768" s="12" t="str">
        <f>IF(ISBLANK(F768)=TRUE," ",'2. Metadata'!B$14)</f>
        <v>microSiemens per centimetre</v>
      </c>
      <c r="H768" s="134">
        <v>2.6</v>
      </c>
      <c r="I768" s="11" t="str">
        <f>IF(ISBLANK(H768)=TRUE," ",'2. Metadata'!B$26)</f>
        <v>degrees Celsius</v>
      </c>
      <c r="J768" s="135" t="s">
        <v>224</v>
      </c>
      <c r="K768" s="7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5" x14ac:dyDescent="0.2">
      <c r="A769" s="133">
        <v>43206.458327834021</v>
      </c>
      <c r="B769" s="133" t="s">
        <v>220</v>
      </c>
      <c r="C769" s="1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49.073416999999999</v>
      </c>
      <c r="D769" s="9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-117.801833</v>
      </c>
      <c r="E769" s="134" t="s">
        <v>224</v>
      </c>
      <c r="F769" s="134">
        <v>125.4</v>
      </c>
      <c r="G769" s="12" t="str">
        <f>IF(ISBLANK(F769)=TRUE," ",'2. Metadata'!B$14)</f>
        <v>microSiemens per centimetre</v>
      </c>
      <c r="H769" s="134">
        <v>2.27</v>
      </c>
      <c r="I769" s="11" t="str">
        <f>IF(ISBLANK(H769)=TRUE," ",'2. Metadata'!B$26)</f>
        <v>degrees Celsius</v>
      </c>
      <c r="J769" s="135" t="s">
        <v>224</v>
      </c>
      <c r="K769" s="7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5" x14ac:dyDescent="0.2">
      <c r="A770" s="133">
        <v>43206.499994500686</v>
      </c>
      <c r="B770" s="133" t="s">
        <v>220</v>
      </c>
      <c r="C770" s="1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49.073416999999999</v>
      </c>
      <c r="D770" s="9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-117.801833</v>
      </c>
      <c r="E770" s="134" t="s">
        <v>224</v>
      </c>
      <c r="F770" s="134">
        <v>129.30000000000001</v>
      </c>
      <c r="G770" s="12" t="str">
        <f>IF(ISBLANK(F770)=TRUE," ",'2. Metadata'!B$14)</f>
        <v>microSiemens per centimetre</v>
      </c>
      <c r="H770" s="134">
        <v>2.31</v>
      </c>
      <c r="I770" s="11" t="str">
        <f>IF(ISBLANK(H770)=TRUE," ",'2. Metadata'!B$26)</f>
        <v>degrees Celsius</v>
      </c>
      <c r="J770" s="135" t="s">
        <v>224</v>
      </c>
      <c r="K770" s="7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5" x14ac:dyDescent="0.2">
      <c r="A771" s="133">
        <v>43206.54166116735</v>
      </c>
      <c r="B771" s="133" t="s">
        <v>220</v>
      </c>
      <c r="C771" s="1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49.073416999999999</v>
      </c>
      <c r="D771" s="9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-117.801833</v>
      </c>
      <c r="E771" s="134" t="s">
        <v>224</v>
      </c>
      <c r="F771" s="134">
        <v>130</v>
      </c>
      <c r="G771" s="12" t="str">
        <f>IF(ISBLANK(F771)=TRUE," ",'2. Metadata'!B$14)</f>
        <v>microSiemens per centimetre</v>
      </c>
      <c r="H771" s="134">
        <v>2.5499999999999998</v>
      </c>
      <c r="I771" s="11" t="str">
        <f>IF(ISBLANK(H771)=TRUE," ",'2. Metadata'!B$26)</f>
        <v>degrees Celsius</v>
      </c>
      <c r="J771" s="135" t="s">
        <v>224</v>
      </c>
      <c r="K771" s="7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5" x14ac:dyDescent="0.2">
      <c r="A772" s="133">
        <v>43206.583327834014</v>
      </c>
      <c r="B772" s="133" t="s">
        <v>220</v>
      </c>
      <c r="C772" s="1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49.073416999999999</v>
      </c>
      <c r="D772" s="9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-117.801833</v>
      </c>
      <c r="E772" s="134" t="s">
        <v>224</v>
      </c>
      <c r="F772" s="134">
        <v>132.6</v>
      </c>
      <c r="G772" s="12" t="str">
        <f>IF(ISBLANK(F772)=TRUE," ",'2. Metadata'!B$14)</f>
        <v>microSiemens per centimetre</v>
      </c>
      <c r="H772" s="134">
        <v>2.86</v>
      </c>
      <c r="I772" s="11" t="str">
        <f>IF(ISBLANK(H772)=TRUE," ",'2. Metadata'!B$26)</f>
        <v>degrees Celsius</v>
      </c>
      <c r="J772" s="135" t="s">
        <v>224</v>
      </c>
      <c r="K772" s="7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5" x14ac:dyDescent="0.2">
      <c r="A773" s="133">
        <v>43206.624994500678</v>
      </c>
      <c r="B773" s="133" t="s">
        <v>220</v>
      </c>
      <c r="C773" s="1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49.073416999999999</v>
      </c>
      <c r="D773" s="9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-117.801833</v>
      </c>
      <c r="E773" s="134" t="s">
        <v>224</v>
      </c>
      <c r="F773" s="134">
        <v>133</v>
      </c>
      <c r="G773" s="12" t="str">
        <f>IF(ISBLANK(F773)=TRUE," ",'2. Metadata'!B$14)</f>
        <v>microSiemens per centimetre</v>
      </c>
      <c r="H773" s="134">
        <v>2.74</v>
      </c>
      <c r="I773" s="11" t="str">
        <f>IF(ISBLANK(H773)=TRUE," ",'2. Metadata'!B$26)</f>
        <v>degrees Celsius</v>
      </c>
      <c r="J773" s="135" t="s">
        <v>224</v>
      </c>
      <c r="K773" s="7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5" x14ac:dyDescent="0.2">
      <c r="A774" s="133">
        <v>43206.666661167343</v>
      </c>
      <c r="B774" s="133" t="s">
        <v>220</v>
      </c>
      <c r="C774" s="1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49.073416999999999</v>
      </c>
      <c r="D774" s="9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-117.801833</v>
      </c>
      <c r="E774" s="134" t="s">
        <v>224</v>
      </c>
      <c r="F774" s="134">
        <v>135</v>
      </c>
      <c r="G774" s="12" t="str">
        <f>IF(ISBLANK(F774)=TRUE," ",'2. Metadata'!B$14)</f>
        <v>microSiemens per centimetre</v>
      </c>
      <c r="H774" s="134">
        <v>2.5499999999999998</v>
      </c>
      <c r="I774" s="11" t="str">
        <f>IF(ISBLANK(H774)=TRUE," ",'2. Metadata'!B$26)</f>
        <v>degrees Celsius</v>
      </c>
      <c r="J774" s="135" t="s">
        <v>224</v>
      </c>
      <c r="K774" s="7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5" x14ac:dyDescent="0.2">
      <c r="A775" s="133">
        <v>43206.708327834007</v>
      </c>
      <c r="B775" s="133" t="s">
        <v>220</v>
      </c>
      <c r="C775" s="1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49.073416999999999</v>
      </c>
      <c r="D775" s="9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-117.801833</v>
      </c>
      <c r="E775" s="134" t="s">
        <v>224</v>
      </c>
      <c r="F775" s="134">
        <v>134.6</v>
      </c>
      <c r="G775" s="12" t="str">
        <f>IF(ISBLANK(F775)=TRUE," ",'2. Metadata'!B$14)</f>
        <v>microSiemens per centimetre</v>
      </c>
      <c r="H775" s="134">
        <v>2.4500000000000002</v>
      </c>
      <c r="I775" s="11" t="str">
        <f>IF(ISBLANK(H775)=TRUE," ",'2. Metadata'!B$26)</f>
        <v>degrees Celsius</v>
      </c>
      <c r="J775" s="135" t="s">
        <v>224</v>
      </c>
      <c r="K775" s="7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5" x14ac:dyDescent="0.2">
      <c r="A776" s="133">
        <v>43206.749994500671</v>
      </c>
      <c r="B776" s="133" t="s">
        <v>220</v>
      </c>
      <c r="C776" s="1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49.073416999999999</v>
      </c>
      <c r="D776" s="9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-117.801833</v>
      </c>
      <c r="E776" s="134" t="s">
        <v>224</v>
      </c>
      <c r="F776" s="134">
        <v>138.6</v>
      </c>
      <c r="G776" s="12" t="str">
        <f>IF(ISBLANK(F776)=TRUE," ",'2. Metadata'!B$14)</f>
        <v>microSiemens per centimetre</v>
      </c>
      <c r="H776" s="134">
        <v>2.48</v>
      </c>
      <c r="I776" s="11" t="str">
        <f>IF(ISBLANK(H776)=TRUE," ",'2. Metadata'!B$26)</f>
        <v>degrees Celsius</v>
      </c>
      <c r="J776" s="135" t="s">
        <v>224</v>
      </c>
      <c r="K776" s="7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5" x14ac:dyDescent="0.2">
      <c r="A777" s="133">
        <v>43206.791661167335</v>
      </c>
      <c r="B777" s="133" t="s">
        <v>220</v>
      </c>
      <c r="C777" s="1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49.073416999999999</v>
      </c>
      <c r="D777" s="9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-117.801833</v>
      </c>
      <c r="E777" s="134" t="s">
        <v>224</v>
      </c>
      <c r="F777" s="134">
        <v>140.4</v>
      </c>
      <c r="G777" s="12" t="str">
        <f>IF(ISBLANK(F777)=TRUE," ",'2. Metadata'!B$14)</f>
        <v>microSiemens per centimetre</v>
      </c>
      <c r="H777" s="134">
        <v>2.48</v>
      </c>
      <c r="I777" s="11" t="str">
        <f>IF(ISBLANK(H777)=TRUE," ",'2. Metadata'!B$26)</f>
        <v>degrees Celsius</v>
      </c>
      <c r="J777" s="135" t="s">
        <v>224</v>
      </c>
      <c r="K777" s="7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5" x14ac:dyDescent="0.2">
      <c r="A778" s="133">
        <v>43206.833327834</v>
      </c>
      <c r="B778" s="133" t="s">
        <v>220</v>
      </c>
      <c r="C778" s="1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49.073416999999999</v>
      </c>
      <c r="D778" s="9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-117.801833</v>
      </c>
      <c r="E778" s="134" t="s">
        <v>224</v>
      </c>
      <c r="F778" s="134">
        <v>139.19999999999999</v>
      </c>
      <c r="G778" s="12" t="str">
        <f>IF(ISBLANK(F778)=TRUE," ",'2. Metadata'!B$14)</f>
        <v>microSiemens per centimetre</v>
      </c>
      <c r="H778" s="134">
        <v>2.36</v>
      </c>
      <c r="I778" s="11" t="str">
        <f>IF(ISBLANK(H778)=TRUE," ",'2. Metadata'!B$26)</f>
        <v>degrees Celsius</v>
      </c>
      <c r="J778" s="135" t="s">
        <v>224</v>
      </c>
      <c r="K778" s="7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5" x14ac:dyDescent="0.2">
      <c r="A779" s="133">
        <v>43206.874994500664</v>
      </c>
      <c r="B779" s="133" t="s">
        <v>220</v>
      </c>
      <c r="C779" s="1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49.073416999999999</v>
      </c>
      <c r="D779" s="9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-117.801833</v>
      </c>
      <c r="E779" s="134" t="s">
        <v>224</v>
      </c>
      <c r="F779" s="134">
        <v>144.6</v>
      </c>
      <c r="G779" s="12" t="str">
        <f>IF(ISBLANK(F779)=TRUE," ",'2. Metadata'!B$14)</f>
        <v>microSiemens per centimetre</v>
      </c>
      <c r="H779" s="134">
        <v>2.41</v>
      </c>
      <c r="I779" s="11" t="str">
        <f>IF(ISBLANK(H779)=TRUE," ",'2. Metadata'!B$26)</f>
        <v>degrees Celsius</v>
      </c>
      <c r="J779" s="135" t="s">
        <v>224</v>
      </c>
      <c r="K779" s="7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5" x14ac:dyDescent="0.2">
      <c r="A780" s="133">
        <v>43206.916661167328</v>
      </c>
      <c r="B780" s="133" t="s">
        <v>220</v>
      </c>
      <c r="C780" s="1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49.073416999999999</v>
      </c>
      <c r="D780" s="9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-117.801833</v>
      </c>
      <c r="E780" s="134" t="s">
        <v>224</v>
      </c>
      <c r="F780" s="134">
        <v>147.30000000000001</v>
      </c>
      <c r="G780" s="12" t="str">
        <f>IF(ISBLANK(F780)=TRUE," ",'2. Metadata'!B$14)</f>
        <v>microSiemens per centimetre</v>
      </c>
      <c r="H780" s="134">
        <v>2.4700000000000002</v>
      </c>
      <c r="I780" s="11" t="str">
        <f>IF(ISBLANK(H780)=TRUE," ",'2. Metadata'!B$26)</f>
        <v>degrees Celsius</v>
      </c>
      <c r="J780" s="135" t="s">
        <v>224</v>
      </c>
      <c r="K780" s="7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5" x14ac:dyDescent="0.2">
      <c r="A781" s="133">
        <v>43206.958327833992</v>
      </c>
      <c r="B781" s="133" t="s">
        <v>220</v>
      </c>
      <c r="C781" s="1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49.073416999999999</v>
      </c>
      <c r="D781" s="9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-117.801833</v>
      </c>
      <c r="E781" s="134" t="s">
        <v>224</v>
      </c>
      <c r="F781" s="134">
        <v>150.6</v>
      </c>
      <c r="G781" s="12" t="str">
        <f>IF(ISBLANK(F781)=TRUE," ",'2. Metadata'!B$14)</f>
        <v>microSiemens per centimetre</v>
      </c>
      <c r="H781" s="134">
        <v>2.5499999999999998</v>
      </c>
      <c r="I781" s="11" t="str">
        <f>IF(ISBLANK(H781)=TRUE," ",'2. Metadata'!B$26)</f>
        <v>degrees Celsius</v>
      </c>
      <c r="J781" s="135" t="s">
        <v>224</v>
      </c>
      <c r="K781" s="7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5" x14ac:dyDescent="0.2">
      <c r="A782" s="133">
        <v>43206.999994500657</v>
      </c>
      <c r="B782" s="133" t="s">
        <v>220</v>
      </c>
      <c r="C782" s="1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49.073416999999999</v>
      </c>
      <c r="D782" s="9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-117.801833</v>
      </c>
      <c r="E782" s="134" t="s">
        <v>224</v>
      </c>
      <c r="F782" s="134">
        <v>152</v>
      </c>
      <c r="G782" s="12" t="str">
        <f>IF(ISBLANK(F782)=TRUE," ",'2. Metadata'!B$14)</f>
        <v>microSiemens per centimetre</v>
      </c>
      <c r="H782" s="134">
        <v>2.56</v>
      </c>
      <c r="I782" s="11" t="str">
        <f>IF(ISBLANK(H782)=TRUE," ",'2. Metadata'!B$26)</f>
        <v>degrees Celsius</v>
      </c>
      <c r="J782" s="135" t="s">
        <v>224</v>
      </c>
      <c r="K782" s="7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5" x14ac:dyDescent="0.2">
      <c r="A783" s="133">
        <v>43207.041661167321</v>
      </c>
      <c r="B783" s="133" t="s">
        <v>220</v>
      </c>
      <c r="C783" s="1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49.073416999999999</v>
      </c>
      <c r="D783" s="9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-117.801833</v>
      </c>
      <c r="E783" s="134" t="s">
        <v>224</v>
      </c>
      <c r="F783" s="134">
        <v>154.6</v>
      </c>
      <c r="G783" s="12" t="str">
        <f>IF(ISBLANK(F783)=TRUE," ",'2. Metadata'!B$14)</f>
        <v>microSiemens per centimetre</v>
      </c>
      <c r="H783" s="134">
        <v>2.6</v>
      </c>
      <c r="I783" s="11" t="str">
        <f>IF(ISBLANK(H783)=TRUE," ",'2. Metadata'!B$26)</f>
        <v>degrees Celsius</v>
      </c>
      <c r="J783" s="135" t="s">
        <v>224</v>
      </c>
      <c r="K783" s="7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5" x14ac:dyDescent="0.2">
      <c r="A784" s="133">
        <v>43207.083327833985</v>
      </c>
      <c r="B784" s="133" t="s">
        <v>220</v>
      </c>
      <c r="C784" s="1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49.073416999999999</v>
      </c>
      <c r="D784" s="9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-117.801833</v>
      </c>
      <c r="E784" s="134" t="s">
        <v>224</v>
      </c>
      <c r="F784" s="134">
        <v>157</v>
      </c>
      <c r="G784" s="12" t="str">
        <f>IF(ISBLANK(F784)=TRUE," ",'2. Metadata'!B$14)</f>
        <v>microSiemens per centimetre</v>
      </c>
      <c r="H784" s="134">
        <v>2.63</v>
      </c>
      <c r="I784" s="11" t="str">
        <f>IF(ISBLANK(H784)=TRUE," ",'2. Metadata'!B$26)</f>
        <v>degrees Celsius</v>
      </c>
      <c r="J784" s="135" t="s">
        <v>224</v>
      </c>
      <c r="K784" s="7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5" x14ac:dyDescent="0.2">
      <c r="A785" s="133">
        <v>43207.124994500649</v>
      </c>
      <c r="B785" s="133" t="s">
        <v>220</v>
      </c>
      <c r="C785" s="1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49.073416999999999</v>
      </c>
      <c r="D785" s="9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-117.801833</v>
      </c>
      <c r="E785" s="134" t="s">
        <v>224</v>
      </c>
      <c r="F785" s="134">
        <v>157.19999999999999</v>
      </c>
      <c r="G785" s="12" t="str">
        <f>IF(ISBLANK(F785)=TRUE," ",'2. Metadata'!B$14)</f>
        <v>microSiemens per centimetre</v>
      </c>
      <c r="H785" s="134">
        <v>2.64</v>
      </c>
      <c r="I785" s="11" t="str">
        <f>IF(ISBLANK(H785)=TRUE," ",'2. Metadata'!B$26)</f>
        <v>degrees Celsius</v>
      </c>
      <c r="J785" s="135" t="s">
        <v>224</v>
      </c>
      <c r="K785" s="7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5" x14ac:dyDescent="0.2">
      <c r="A786" s="133">
        <v>43207.166661167314</v>
      </c>
      <c r="B786" s="133" t="s">
        <v>220</v>
      </c>
      <c r="C786" s="1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49.073416999999999</v>
      </c>
      <c r="D786" s="9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-117.801833</v>
      </c>
      <c r="E786" s="134" t="s">
        <v>224</v>
      </c>
      <c r="F786" s="134">
        <v>159.30000000000001</v>
      </c>
      <c r="G786" s="12" t="str">
        <f>IF(ISBLANK(F786)=TRUE," ",'2. Metadata'!B$14)</f>
        <v>microSiemens per centimetre</v>
      </c>
      <c r="H786" s="134">
        <v>2.65</v>
      </c>
      <c r="I786" s="11" t="str">
        <f>IF(ISBLANK(H786)=TRUE," ",'2. Metadata'!B$26)</f>
        <v>degrees Celsius</v>
      </c>
      <c r="J786" s="135" t="s">
        <v>224</v>
      </c>
      <c r="K786" s="7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5" x14ac:dyDescent="0.2">
      <c r="A787" s="133">
        <v>43207.208327833978</v>
      </c>
      <c r="B787" s="133" t="s">
        <v>220</v>
      </c>
      <c r="C787" s="1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49.073416999999999</v>
      </c>
      <c r="D787" s="9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-117.801833</v>
      </c>
      <c r="E787" s="134" t="s">
        <v>224</v>
      </c>
      <c r="F787" s="134">
        <v>160.9</v>
      </c>
      <c r="G787" s="12" t="str">
        <f>IF(ISBLANK(F787)=TRUE," ",'2. Metadata'!B$14)</f>
        <v>microSiemens per centimetre</v>
      </c>
      <c r="H787" s="134">
        <v>2.69</v>
      </c>
      <c r="I787" s="11" t="str">
        <f>IF(ISBLANK(H787)=TRUE," ",'2. Metadata'!B$26)</f>
        <v>degrees Celsius</v>
      </c>
      <c r="J787" s="135" t="s">
        <v>224</v>
      </c>
      <c r="K787" s="7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5" x14ac:dyDescent="0.2">
      <c r="A788" s="133">
        <v>43207.249994500642</v>
      </c>
      <c r="B788" s="133" t="s">
        <v>220</v>
      </c>
      <c r="C788" s="1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49.073416999999999</v>
      </c>
      <c r="D788" s="9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-117.801833</v>
      </c>
      <c r="E788" s="134" t="s">
        <v>224</v>
      </c>
      <c r="F788" s="134">
        <v>162.1</v>
      </c>
      <c r="G788" s="12" t="str">
        <f>IF(ISBLANK(F788)=TRUE," ",'2. Metadata'!B$14)</f>
        <v>microSiemens per centimetre</v>
      </c>
      <c r="H788" s="134">
        <v>2.72</v>
      </c>
      <c r="I788" s="11" t="str">
        <f>IF(ISBLANK(H788)=TRUE," ",'2. Metadata'!B$26)</f>
        <v>degrees Celsius</v>
      </c>
      <c r="J788" s="135" t="s">
        <v>224</v>
      </c>
      <c r="K788" s="7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5" x14ac:dyDescent="0.2">
      <c r="A789" s="133">
        <v>43207.291661167306</v>
      </c>
      <c r="B789" s="133" t="s">
        <v>220</v>
      </c>
      <c r="C789" s="1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49.073416999999999</v>
      </c>
      <c r="D789" s="9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-117.801833</v>
      </c>
      <c r="E789" s="134" t="s">
        <v>224</v>
      </c>
      <c r="F789" s="134">
        <v>162.80000000000001</v>
      </c>
      <c r="G789" s="12" t="str">
        <f>IF(ISBLANK(F789)=TRUE," ",'2. Metadata'!B$14)</f>
        <v>microSiemens per centimetre</v>
      </c>
      <c r="H789" s="134">
        <v>2.72</v>
      </c>
      <c r="I789" s="11" t="str">
        <f>IF(ISBLANK(H789)=TRUE," ",'2. Metadata'!B$26)</f>
        <v>degrees Celsius</v>
      </c>
      <c r="J789" s="135" t="s">
        <v>224</v>
      </c>
      <c r="K789" s="7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5" x14ac:dyDescent="0.2">
      <c r="A790" s="133">
        <v>43207.333327833971</v>
      </c>
      <c r="B790" s="133" t="s">
        <v>220</v>
      </c>
      <c r="C790" s="1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49.073416999999999</v>
      </c>
      <c r="D790" s="9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-117.801833</v>
      </c>
      <c r="E790" s="134" t="s">
        <v>224</v>
      </c>
      <c r="F790" s="134">
        <v>161.5</v>
      </c>
      <c r="G790" s="12" t="str">
        <f>IF(ISBLANK(F790)=TRUE," ",'2. Metadata'!B$14)</f>
        <v>microSiemens per centimetre</v>
      </c>
      <c r="H790" s="134">
        <v>2.74</v>
      </c>
      <c r="I790" s="11" t="str">
        <f>IF(ISBLANK(H790)=TRUE," ",'2. Metadata'!B$26)</f>
        <v>degrees Celsius</v>
      </c>
      <c r="J790" s="135" t="s">
        <v>224</v>
      </c>
      <c r="K790" s="7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5" x14ac:dyDescent="0.2">
      <c r="A791" s="133">
        <v>43207.374994500635</v>
      </c>
      <c r="B791" s="133" t="s">
        <v>220</v>
      </c>
      <c r="C791" s="1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49.073416999999999</v>
      </c>
      <c r="D791" s="9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-117.801833</v>
      </c>
      <c r="E791" s="134" t="s">
        <v>224</v>
      </c>
      <c r="F791" s="134">
        <v>161.6</v>
      </c>
      <c r="G791" s="12" t="str">
        <f>IF(ISBLANK(F791)=TRUE," ",'2. Metadata'!B$14)</f>
        <v>microSiemens per centimetre</v>
      </c>
      <c r="H791" s="134">
        <v>2.98</v>
      </c>
      <c r="I791" s="11" t="str">
        <f>IF(ISBLANK(H791)=TRUE," ",'2. Metadata'!B$26)</f>
        <v>degrees Celsius</v>
      </c>
      <c r="J791" s="135" t="s">
        <v>224</v>
      </c>
      <c r="K791" s="7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5" x14ac:dyDescent="0.2">
      <c r="A792" s="133">
        <v>43207.416661167299</v>
      </c>
      <c r="B792" s="133" t="s">
        <v>220</v>
      </c>
      <c r="C792" s="1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49.073416999999999</v>
      </c>
      <c r="D792" s="9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-117.801833</v>
      </c>
      <c r="E792" s="134" t="s">
        <v>224</v>
      </c>
      <c r="F792" s="134">
        <v>163.5</v>
      </c>
      <c r="G792" s="12" t="str">
        <f>IF(ISBLANK(F792)=TRUE," ",'2. Metadata'!B$14)</f>
        <v>microSiemens per centimetre</v>
      </c>
      <c r="H792" s="134">
        <v>3.17</v>
      </c>
      <c r="I792" s="11" t="str">
        <f>IF(ISBLANK(H792)=TRUE," ",'2. Metadata'!B$26)</f>
        <v>degrees Celsius</v>
      </c>
      <c r="J792" s="135" t="s">
        <v>224</v>
      </c>
      <c r="K792" s="7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spans="1:21" ht="15" x14ac:dyDescent="0.2">
      <c r="A793" s="133">
        <v>43207.458327833963</v>
      </c>
      <c r="B793" s="133" t="s">
        <v>220</v>
      </c>
      <c r="C793" s="1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49.073416999999999</v>
      </c>
      <c r="D793" s="9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-117.801833</v>
      </c>
      <c r="E793" s="134" t="s">
        <v>224</v>
      </c>
      <c r="F793" s="134">
        <v>162.19999999999999</v>
      </c>
      <c r="G793" s="12" t="str">
        <f>IF(ISBLANK(F793)=TRUE," ",'2. Metadata'!B$14)</f>
        <v>microSiemens per centimetre</v>
      </c>
      <c r="H793" s="134">
        <v>3.26</v>
      </c>
      <c r="I793" s="11" t="str">
        <f>IF(ISBLANK(H793)=TRUE," ",'2. Metadata'!B$26)</f>
        <v>degrees Celsius</v>
      </c>
      <c r="J793" s="135" t="s">
        <v>224</v>
      </c>
      <c r="K793" s="7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spans="1:21" ht="15" x14ac:dyDescent="0.2">
      <c r="A794" s="133">
        <v>43207.499994500628</v>
      </c>
      <c r="B794" s="133" t="s">
        <v>220</v>
      </c>
      <c r="C794" s="1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49.073416999999999</v>
      </c>
      <c r="D794" s="9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-117.801833</v>
      </c>
      <c r="E794" s="134" t="s">
        <v>224</v>
      </c>
      <c r="F794" s="134">
        <v>159.6</v>
      </c>
      <c r="G794" s="12" t="str">
        <f>IF(ISBLANK(F794)=TRUE," ",'2. Metadata'!B$14)</f>
        <v>microSiemens per centimetre</v>
      </c>
      <c r="H794" s="134">
        <v>3.69</v>
      </c>
      <c r="I794" s="11" t="str">
        <f>IF(ISBLANK(H794)=TRUE," ",'2. Metadata'!B$26)</f>
        <v>degrees Celsius</v>
      </c>
      <c r="J794" s="135" t="s">
        <v>224</v>
      </c>
      <c r="K794" s="7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spans="1:21" ht="15" x14ac:dyDescent="0.2">
      <c r="A795" s="133">
        <v>43207.541661167292</v>
      </c>
      <c r="B795" s="133" t="s">
        <v>220</v>
      </c>
      <c r="C795" s="1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49.073416999999999</v>
      </c>
      <c r="D795" s="9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-117.801833</v>
      </c>
      <c r="E795" s="134" t="s">
        <v>224</v>
      </c>
      <c r="F795" s="134">
        <v>165.5</v>
      </c>
      <c r="G795" s="12" t="str">
        <f>IF(ISBLANK(F795)=TRUE," ",'2. Metadata'!B$14)</f>
        <v>microSiemens per centimetre</v>
      </c>
      <c r="H795" s="134">
        <v>3.96</v>
      </c>
      <c r="I795" s="11" t="str">
        <f>IF(ISBLANK(H795)=TRUE," ",'2. Metadata'!B$26)</f>
        <v>degrees Celsius</v>
      </c>
      <c r="J795" s="135" t="s">
        <v>224</v>
      </c>
      <c r="K795" s="7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spans="1:21" ht="15" x14ac:dyDescent="0.2">
      <c r="A796" s="133">
        <v>43207.583327833956</v>
      </c>
      <c r="B796" s="133" t="s">
        <v>220</v>
      </c>
      <c r="C796" s="1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49.073416999999999</v>
      </c>
      <c r="D796" s="9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-117.801833</v>
      </c>
      <c r="E796" s="134" t="s">
        <v>224</v>
      </c>
      <c r="F796" s="134">
        <v>165.5</v>
      </c>
      <c r="G796" s="12" t="str">
        <f>IF(ISBLANK(F796)=TRUE," ",'2. Metadata'!B$14)</f>
        <v>microSiemens per centimetre</v>
      </c>
      <c r="H796" s="134">
        <v>3.96</v>
      </c>
      <c r="I796" s="11" t="str">
        <f>IF(ISBLANK(H796)=TRUE," ",'2. Metadata'!B$26)</f>
        <v>degrees Celsius</v>
      </c>
      <c r="J796" s="135" t="s">
        <v>224</v>
      </c>
      <c r="K796" s="7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spans="1:21" ht="15" x14ac:dyDescent="0.2">
      <c r="A797" s="133">
        <v>43207.62499450062</v>
      </c>
      <c r="B797" s="133" t="s">
        <v>220</v>
      </c>
      <c r="C797" s="1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49.073416999999999</v>
      </c>
      <c r="D797" s="9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-117.801833</v>
      </c>
      <c r="E797" s="134" t="s">
        <v>224</v>
      </c>
      <c r="F797" s="134">
        <v>161.30000000000001</v>
      </c>
      <c r="G797" s="12" t="str">
        <f>IF(ISBLANK(F797)=TRUE," ",'2. Metadata'!B$14)</f>
        <v>microSiemens per centimetre</v>
      </c>
      <c r="H797" s="134">
        <v>3.82</v>
      </c>
      <c r="I797" s="11" t="str">
        <f>IF(ISBLANK(H797)=TRUE," ",'2. Metadata'!B$26)</f>
        <v>degrees Celsius</v>
      </c>
      <c r="J797" s="135" t="s">
        <v>224</v>
      </c>
      <c r="K797" s="7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spans="1:21" ht="15" x14ac:dyDescent="0.2">
      <c r="A798" s="133">
        <v>43207.666661167284</v>
      </c>
      <c r="B798" s="133" t="s">
        <v>220</v>
      </c>
      <c r="C798" s="1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49.073416999999999</v>
      </c>
      <c r="D798" s="9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-117.801833</v>
      </c>
      <c r="E798" s="134" t="s">
        <v>224</v>
      </c>
      <c r="F798" s="134">
        <v>164.8</v>
      </c>
      <c r="G798" s="12" t="str">
        <f>IF(ISBLANK(F798)=TRUE," ",'2. Metadata'!B$14)</f>
        <v>microSiemens per centimetre</v>
      </c>
      <c r="H798" s="134">
        <v>4.01</v>
      </c>
      <c r="I798" s="11" t="str">
        <f>IF(ISBLANK(H798)=TRUE," ",'2. Metadata'!B$26)</f>
        <v>degrees Celsius</v>
      </c>
      <c r="J798" s="135" t="s">
        <v>224</v>
      </c>
      <c r="K798" s="7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spans="1:21" ht="15" x14ac:dyDescent="0.2">
      <c r="A799" s="133">
        <v>43207.708327833949</v>
      </c>
      <c r="B799" s="133" t="s">
        <v>220</v>
      </c>
      <c r="C799" s="1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49.073416999999999</v>
      </c>
      <c r="D799" s="9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-117.801833</v>
      </c>
      <c r="E799" s="134" t="s">
        <v>224</v>
      </c>
      <c r="F799" s="134">
        <v>160.1</v>
      </c>
      <c r="G799" s="12" t="str">
        <f>IF(ISBLANK(F799)=TRUE," ",'2. Metadata'!B$14)</f>
        <v>microSiemens per centimetre</v>
      </c>
      <c r="H799" s="134">
        <v>3.88</v>
      </c>
      <c r="I799" s="11" t="str">
        <f>IF(ISBLANK(H799)=TRUE," ",'2. Metadata'!B$26)</f>
        <v>degrees Celsius</v>
      </c>
      <c r="J799" s="135" t="s">
        <v>224</v>
      </c>
      <c r="K799" s="7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spans="1:21" ht="15" x14ac:dyDescent="0.2">
      <c r="A800" s="133">
        <v>43207.749994500613</v>
      </c>
      <c r="B800" s="133" t="s">
        <v>220</v>
      </c>
      <c r="C800" s="1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49.073416999999999</v>
      </c>
      <c r="D800" s="9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-117.801833</v>
      </c>
      <c r="E800" s="134" t="s">
        <v>224</v>
      </c>
      <c r="F800" s="134">
        <v>158.19999999999999</v>
      </c>
      <c r="G800" s="12" t="str">
        <f>IF(ISBLANK(F800)=TRUE," ",'2. Metadata'!B$14)</f>
        <v>microSiemens per centimetre</v>
      </c>
      <c r="H800" s="134">
        <v>3.49</v>
      </c>
      <c r="I800" s="11" t="str">
        <f>IF(ISBLANK(H800)=TRUE," ",'2. Metadata'!B$26)</f>
        <v>degrees Celsius</v>
      </c>
      <c r="J800" s="135" t="s">
        <v>224</v>
      </c>
      <c r="K800" s="7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spans="1:21" ht="15" x14ac:dyDescent="0.2">
      <c r="A801" s="133">
        <v>43207.791661167277</v>
      </c>
      <c r="B801" s="133" t="s">
        <v>220</v>
      </c>
      <c r="C801" s="1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49.073416999999999</v>
      </c>
      <c r="D801" s="9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-117.801833</v>
      </c>
      <c r="E801" s="134" t="s">
        <v>224</v>
      </c>
      <c r="F801" s="134">
        <v>158.4</v>
      </c>
      <c r="G801" s="12" t="str">
        <f>IF(ISBLANK(F801)=TRUE," ",'2. Metadata'!B$14)</f>
        <v>microSiemens per centimetre</v>
      </c>
      <c r="H801" s="134">
        <v>3.2</v>
      </c>
      <c r="I801" s="11" t="str">
        <f>IF(ISBLANK(H801)=TRUE," ",'2. Metadata'!B$26)</f>
        <v>degrees Celsius</v>
      </c>
      <c r="J801" s="135" t="s">
        <v>224</v>
      </c>
      <c r="K801" s="7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spans="1:21" ht="15" x14ac:dyDescent="0.2">
      <c r="A802" s="133">
        <v>43207.833327833941</v>
      </c>
      <c r="B802" s="133" t="s">
        <v>220</v>
      </c>
      <c r="C802" s="1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49.073416999999999</v>
      </c>
      <c r="D802" s="9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-117.801833</v>
      </c>
      <c r="E802" s="134" t="s">
        <v>224</v>
      </c>
      <c r="F802" s="134">
        <v>158.30000000000001</v>
      </c>
      <c r="G802" s="12" t="str">
        <f>IF(ISBLANK(F802)=TRUE," ",'2. Metadata'!B$14)</f>
        <v>microSiemens per centimetre</v>
      </c>
      <c r="H802" s="134">
        <v>3.01</v>
      </c>
      <c r="I802" s="11" t="str">
        <f>IF(ISBLANK(H802)=TRUE," ",'2. Metadata'!B$26)</f>
        <v>degrees Celsius</v>
      </c>
      <c r="J802" s="135" t="s">
        <v>224</v>
      </c>
      <c r="K802" s="7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spans="1:21" ht="15" x14ac:dyDescent="0.2">
      <c r="A803" s="133">
        <v>43207.874994500606</v>
      </c>
      <c r="B803" s="133" t="s">
        <v>220</v>
      </c>
      <c r="C803" s="1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49.073416999999999</v>
      </c>
      <c r="D803" s="9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-117.801833</v>
      </c>
      <c r="E803" s="134" t="s">
        <v>224</v>
      </c>
      <c r="F803" s="134">
        <v>158.30000000000001</v>
      </c>
      <c r="G803" s="12" t="str">
        <f>IF(ISBLANK(F803)=TRUE," ",'2. Metadata'!B$14)</f>
        <v>microSiemens per centimetre</v>
      </c>
      <c r="H803" s="134">
        <v>2.88</v>
      </c>
      <c r="I803" s="11" t="str">
        <f>IF(ISBLANK(H803)=TRUE," ",'2. Metadata'!B$26)</f>
        <v>degrees Celsius</v>
      </c>
      <c r="J803" s="135" t="s">
        <v>224</v>
      </c>
      <c r="K803" s="7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spans="1:21" ht="15" x14ac:dyDescent="0.2">
      <c r="A804" s="133">
        <v>43207.91666116727</v>
      </c>
      <c r="B804" s="133" t="s">
        <v>220</v>
      </c>
      <c r="C804" s="1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49.073416999999999</v>
      </c>
      <c r="D804" s="9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-117.801833</v>
      </c>
      <c r="E804" s="134" t="s">
        <v>224</v>
      </c>
      <c r="F804" s="134">
        <v>158.69999999999999</v>
      </c>
      <c r="G804" s="12" t="str">
        <f>IF(ISBLANK(F804)=TRUE," ",'2. Metadata'!B$14)</f>
        <v>microSiemens per centimetre</v>
      </c>
      <c r="H804" s="134">
        <v>2.82</v>
      </c>
      <c r="I804" s="11" t="str">
        <f>IF(ISBLANK(H804)=TRUE," ",'2. Metadata'!B$26)</f>
        <v>degrees Celsius</v>
      </c>
      <c r="J804" s="135" t="s">
        <v>224</v>
      </c>
      <c r="K804" s="7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spans="1:21" ht="15" x14ac:dyDescent="0.2">
      <c r="A805" s="133">
        <v>43207.958327833934</v>
      </c>
      <c r="B805" s="133" t="s">
        <v>220</v>
      </c>
      <c r="C805" s="1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49.073416999999999</v>
      </c>
      <c r="D805" s="9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-117.801833</v>
      </c>
      <c r="E805" s="134" t="s">
        <v>224</v>
      </c>
      <c r="F805" s="134">
        <v>159.6</v>
      </c>
      <c r="G805" s="12" t="str">
        <f>IF(ISBLANK(F805)=TRUE," ",'2. Metadata'!B$14)</f>
        <v>microSiemens per centimetre</v>
      </c>
      <c r="H805" s="134">
        <v>2.77</v>
      </c>
      <c r="I805" s="11" t="str">
        <f>IF(ISBLANK(H805)=TRUE," ",'2. Metadata'!B$26)</f>
        <v>degrees Celsius</v>
      </c>
      <c r="J805" s="135" t="s">
        <v>224</v>
      </c>
      <c r="K805" s="7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spans="1:21" ht="15" x14ac:dyDescent="0.2">
      <c r="A806" s="133">
        <v>43207.999994500598</v>
      </c>
      <c r="B806" s="133" t="s">
        <v>220</v>
      </c>
      <c r="C806" s="1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49.073416999999999</v>
      </c>
      <c r="D806" s="9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-117.801833</v>
      </c>
      <c r="E806" s="134" t="s">
        <v>224</v>
      </c>
      <c r="F806" s="134">
        <v>159.69999999999999</v>
      </c>
      <c r="G806" s="12" t="str">
        <f>IF(ISBLANK(F806)=TRUE," ",'2. Metadata'!B$14)</f>
        <v>microSiemens per centimetre</v>
      </c>
      <c r="H806" s="134">
        <v>2.73</v>
      </c>
      <c r="I806" s="11" t="str">
        <f>IF(ISBLANK(H806)=TRUE," ",'2. Metadata'!B$26)</f>
        <v>degrees Celsius</v>
      </c>
      <c r="J806" s="135" t="s">
        <v>224</v>
      </c>
      <c r="K806" s="7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spans="1:21" ht="15" x14ac:dyDescent="0.2">
      <c r="A807" s="133">
        <v>43208.041661167263</v>
      </c>
      <c r="B807" s="133" t="s">
        <v>220</v>
      </c>
      <c r="C807" s="1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49.073416999999999</v>
      </c>
      <c r="D807" s="9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-117.801833</v>
      </c>
      <c r="E807" s="134" t="s">
        <v>224</v>
      </c>
      <c r="F807" s="134">
        <v>160.19999999999999</v>
      </c>
      <c r="G807" s="12" t="str">
        <f>IF(ISBLANK(F807)=TRUE," ",'2. Metadata'!B$14)</f>
        <v>microSiemens per centimetre</v>
      </c>
      <c r="H807" s="134">
        <v>2.71</v>
      </c>
      <c r="I807" s="11" t="str">
        <f>IF(ISBLANK(H807)=TRUE," ",'2. Metadata'!B$26)</f>
        <v>degrees Celsius</v>
      </c>
      <c r="J807" s="135" t="s">
        <v>224</v>
      </c>
      <c r="K807" s="7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spans="1:21" ht="15" x14ac:dyDescent="0.2">
      <c r="A808" s="133">
        <v>43208.083327833927</v>
      </c>
      <c r="B808" s="133" t="s">
        <v>220</v>
      </c>
      <c r="C808" s="1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49.073416999999999</v>
      </c>
      <c r="D808" s="9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-117.801833</v>
      </c>
      <c r="E808" s="134" t="s">
        <v>224</v>
      </c>
      <c r="F808" s="134">
        <v>161</v>
      </c>
      <c r="G808" s="12" t="str">
        <f>IF(ISBLANK(F808)=TRUE," ",'2. Metadata'!B$14)</f>
        <v>microSiemens per centimetre</v>
      </c>
      <c r="H808" s="134">
        <v>2.69</v>
      </c>
      <c r="I808" s="11" t="str">
        <f>IF(ISBLANK(H808)=TRUE," ",'2. Metadata'!B$26)</f>
        <v>degrees Celsius</v>
      </c>
      <c r="J808" s="135" t="s">
        <v>224</v>
      </c>
      <c r="K808" s="7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spans="1:21" ht="15" x14ac:dyDescent="0.2">
      <c r="A809" s="133">
        <v>43208.124994500591</v>
      </c>
      <c r="B809" s="133" t="s">
        <v>220</v>
      </c>
      <c r="C809" s="1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49.073416999999999</v>
      </c>
      <c r="D809" s="9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-117.801833</v>
      </c>
      <c r="E809" s="134" t="s">
        <v>224</v>
      </c>
      <c r="F809" s="134">
        <v>161.6</v>
      </c>
      <c r="G809" s="12" t="str">
        <f>IF(ISBLANK(F809)=TRUE," ",'2. Metadata'!B$14)</f>
        <v>microSiemens per centimetre</v>
      </c>
      <c r="H809" s="134">
        <v>2.69</v>
      </c>
      <c r="I809" s="11" t="str">
        <f>IF(ISBLANK(H809)=TRUE," ",'2. Metadata'!B$26)</f>
        <v>degrees Celsius</v>
      </c>
      <c r="J809" s="135" t="s">
        <v>224</v>
      </c>
      <c r="K809" s="7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spans="1:21" ht="15" x14ac:dyDescent="0.2">
      <c r="A810" s="133">
        <v>43208.166661167255</v>
      </c>
      <c r="B810" s="133" t="s">
        <v>220</v>
      </c>
      <c r="C810" s="1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49.073416999999999</v>
      </c>
      <c r="D810" s="9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-117.801833</v>
      </c>
      <c r="E810" s="134" t="s">
        <v>224</v>
      </c>
      <c r="F810" s="134">
        <v>161.9</v>
      </c>
      <c r="G810" s="12" t="str">
        <f>IF(ISBLANK(F810)=TRUE," ",'2. Metadata'!B$14)</f>
        <v>microSiemens per centimetre</v>
      </c>
      <c r="H810" s="134">
        <v>2.69</v>
      </c>
      <c r="I810" s="11" t="str">
        <f>IF(ISBLANK(H810)=TRUE," ",'2. Metadata'!B$26)</f>
        <v>degrees Celsius</v>
      </c>
      <c r="J810" s="135" t="s">
        <v>224</v>
      </c>
      <c r="K810" s="7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spans="1:21" ht="15" x14ac:dyDescent="0.2">
      <c r="A811" s="133">
        <v>43208.20832783392</v>
      </c>
      <c r="B811" s="133" t="s">
        <v>220</v>
      </c>
      <c r="C811" s="1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49.073416999999999</v>
      </c>
      <c r="D811" s="9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-117.801833</v>
      </c>
      <c r="E811" s="134" t="s">
        <v>224</v>
      </c>
      <c r="F811" s="134">
        <v>162.1</v>
      </c>
      <c r="G811" s="12" t="str">
        <f>IF(ISBLANK(F811)=TRUE," ",'2. Metadata'!B$14)</f>
        <v>microSiemens per centimetre</v>
      </c>
      <c r="H811" s="134">
        <v>2.66</v>
      </c>
      <c r="I811" s="11" t="str">
        <f>IF(ISBLANK(H811)=TRUE," ",'2. Metadata'!B$26)</f>
        <v>degrees Celsius</v>
      </c>
      <c r="J811" s="135" t="s">
        <v>224</v>
      </c>
      <c r="K811" s="7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spans="1:21" ht="15" x14ac:dyDescent="0.2">
      <c r="A812" s="133">
        <v>43208.249994500584</v>
      </c>
      <c r="B812" s="133" t="s">
        <v>220</v>
      </c>
      <c r="C812" s="1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49.073416999999999</v>
      </c>
      <c r="D812" s="9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-117.801833</v>
      </c>
      <c r="E812" s="134" t="s">
        <v>224</v>
      </c>
      <c r="F812" s="134">
        <v>162.69999999999999</v>
      </c>
      <c r="G812" s="12" t="str">
        <f>IF(ISBLANK(F812)=TRUE," ",'2. Metadata'!B$14)</f>
        <v>microSiemens per centimetre</v>
      </c>
      <c r="H812" s="134">
        <v>2.7</v>
      </c>
      <c r="I812" s="11" t="str">
        <f>IF(ISBLANK(H812)=TRUE," ",'2. Metadata'!B$26)</f>
        <v>degrees Celsius</v>
      </c>
      <c r="J812" s="135" t="s">
        <v>224</v>
      </c>
      <c r="K812" s="7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spans="1:21" ht="15" x14ac:dyDescent="0.2">
      <c r="A813" s="133">
        <v>43208.291661167248</v>
      </c>
      <c r="B813" s="133" t="s">
        <v>220</v>
      </c>
      <c r="C813" s="1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49.073416999999999</v>
      </c>
      <c r="D813" s="9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-117.801833</v>
      </c>
      <c r="E813" s="134" t="s">
        <v>224</v>
      </c>
      <c r="F813" s="134">
        <v>163</v>
      </c>
      <c r="G813" s="12" t="str">
        <f>IF(ISBLANK(F813)=TRUE," ",'2. Metadata'!B$14)</f>
        <v>microSiemens per centimetre</v>
      </c>
      <c r="H813" s="134">
        <v>2.73</v>
      </c>
      <c r="I813" s="11" t="str">
        <f>IF(ISBLANK(H813)=TRUE," ",'2. Metadata'!B$26)</f>
        <v>degrees Celsius</v>
      </c>
      <c r="J813" s="135" t="s">
        <v>224</v>
      </c>
      <c r="K813" s="7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spans="1:21" ht="15" x14ac:dyDescent="0.2">
      <c r="A814" s="133">
        <v>43208.333327833912</v>
      </c>
      <c r="B814" s="133" t="s">
        <v>220</v>
      </c>
      <c r="C814" s="1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49.073416999999999</v>
      </c>
      <c r="D814" s="9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-117.801833</v>
      </c>
      <c r="E814" s="134" t="s">
        <v>224</v>
      </c>
      <c r="F814" s="134">
        <v>163.6</v>
      </c>
      <c r="G814" s="12" t="str">
        <f>IF(ISBLANK(F814)=TRUE," ",'2. Metadata'!B$14)</f>
        <v>microSiemens per centimetre</v>
      </c>
      <c r="H814" s="134">
        <v>2.86</v>
      </c>
      <c r="I814" s="11" t="str">
        <f>IF(ISBLANK(H814)=TRUE," ",'2. Metadata'!B$26)</f>
        <v>degrees Celsius</v>
      </c>
      <c r="J814" s="135" t="s">
        <v>224</v>
      </c>
      <c r="K814" s="7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spans="1:21" ht="15" x14ac:dyDescent="0.2">
      <c r="A815" s="133">
        <v>43208.374994500577</v>
      </c>
      <c r="B815" s="133" t="s">
        <v>220</v>
      </c>
      <c r="C815" s="1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49.073416999999999</v>
      </c>
      <c r="D815" s="9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-117.801833</v>
      </c>
      <c r="E815" s="134" t="s">
        <v>224</v>
      </c>
      <c r="F815" s="134">
        <v>165.1</v>
      </c>
      <c r="G815" s="12" t="str">
        <f>IF(ISBLANK(F815)=TRUE," ",'2. Metadata'!B$14)</f>
        <v>microSiemens per centimetre</v>
      </c>
      <c r="H815" s="134">
        <v>3.12</v>
      </c>
      <c r="I815" s="11" t="str">
        <f>IF(ISBLANK(H815)=TRUE," ",'2. Metadata'!B$26)</f>
        <v>degrees Celsius</v>
      </c>
      <c r="J815" s="135" t="s">
        <v>224</v>
      </c>
      <c r="K815" s="7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spans="1:21" ht="15" x14ac:dyDescent="0.2">
      <c r="A816" s="133">
        <v>43208.416661167241</v>
      </c>
      <c r="B816" s="133" t="s">
        <v>220</v>
      </c>
      <c r="C816" s="1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49.073416999999999</v>
      </c>
      <c r="D816" s="9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-117.801833</v>
      </c>
      <c r="E816" s="134" t="s">
        <v>224</v>
      </c>
      <c r="F816" s="134">
        <v>167.4</v>
      </c>
      <c r="G816" s="12" t="str">
        <f>IF(ISBLANK(F816)=TRUE," ",'2. Metadata'!B$14)</f>
        <v>microSiemens per centimetre</v>
      </c>
      <c r="H816" s="134">
        <v>3.58</v>
      </c>
      <c r="I816" s="11" t="str">
        <f>IF(ISBLANK(H816)=TRUE," ",'2. Metadata'!B$26)</f>
        <v>degrees Celsius</v>
      </c>
      <c r="J816" s="135" t="s">
        <v>224</v>
      </c>
      <c r="K816" s="7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spans="1:21" ht="15" x14ac:dyDescent="0.2">
      <c r="A817" s="133">
        <v>43208.458327833905</v>
      </c>
      <c r="B817" s="133" t="s">
        <v>220</v>
      </c>
      <c r="C817" s="1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49.073416999999999</v>
      </c>
      <c r="D817" s="9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-117.801833</v>
      </c>
      <c r="E817" s="134" t="s">
        <v>224</v>
      </c>
      <c r="F817" s="134">
        <v>170.1</v>
      </c>
      <c r="G817" s="12" t="str">
        <f>IF(ISBLANK(F817)=TRUE," ",'2. Metadata'!B$14)</f>
        <v>microSiemens per centimetre</v>
      </c>
      <c r="H817" s="134">
        <v>4.17</v>
      </c>
      <c r="I817" s="11" t="str">
        <f>IF(ISBLANK(H817)=TRUE," ",'2. Metadata'!B$26)</f>
        <v>degrees Celsius</v>
      </c>
      <c r="J817" s="135" t="s">
        <v>224</v>
      </c>
      <c r="K817" s="7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spans="1:21" ht="15" x14ac:dyDescent="0.2">
      <c r="A818" s="133">
        <v>43208.499994500569</v>
      </c>
      <c r="B818" s="133" t="s">
        <v>220</v>
      </c>
      <c r="C818" s="1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49.073416999999999</v>
      </c>
      <c r="D818" s="9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-117.801833</v>
      </c>
      <c r="E818" s="134" t="s">
        <v>224</v>
      </c>
      <c r="F818" s="134">
        <v>169.9</v>
      </c>
      <c r="G818" s="12" t="str">
        <f>IF(ISBLANK(F818)=TRUE," ",'2. Metadata'!B$14)</f>
        <v>microSiemens per centimetre</v>
      </c>
      <c r="H818" s="134">
        <v>4.1500000000000004</v>
      </c>
      <c r="I818" s="11" t="str">
        <f>IF(ISBLANK(H818)=TRUE," ",'2. Metadata'!B$26)</f>
        <v>degrees Celsius</v>
      </c>
      <c r="J818" s="135" t="s">
        <v>224</v>
      </c>
      <c r="K818" s="7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spans="1:21" ht="15" x14ac:dyDescent="0.2">
      <c r="A819" s="133">
        <v>43208.541661167234</v>
      </c>
      <c r="B819" s="133" t="s">
        <v>220</v>
      </c>
      <c r="C819" s="1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49.073416999999999</v>
      </c>
      <c r="D819" s="9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-117.801833</v>
      </c>
      <c r="E819" s="134" t="s">
        <v>224</v>
      </c>
      <c r="F819" s="134">
        <v>169.5</v>
      </c>
      <c r="G819" s="12" t="str">
        <f>IF(ISBLANK(F819)=TRUE," ",'2. Metadata'!B$14)</f>
        <v>microSiemens per centimetre</v>
      </c>
      <c r="H819" s="134">
        <v>4.21</v>
      </c>
      <c r="I819" s="11" t="str">
        <f>IF(ISBLANK(H819)=TRUE," ",'2. Metadata'!B$26)</f>
        <v>degrees Celsius</v>
      </c>
      <c r="J819" s="135" t="s">
        <v>224</v>
      </c>
      <c r="K819" s="7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spans="1:21" ht="15" x14ac:dyDescent="0.2">
      <c r="A820" s="133">
        <v>43208.583327833898</v>
      </c>
      <c r="B820" s="133" t="s">
        <v>220</v>
      </c>
      <c r="C820" s="1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49.073416999999999</v>
      </c>
      <c r="D820" s="9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-117.801833</v>
      </c>
      <c r="E820" s="134" t="s">
        <v>224</v>
      </c>
      <c r="F820" s="134">
        <v>169.5</v>
      </c>
      <c r="G820" s="12" t="str">
        <f>IF(ISBLANK(F820)=TRUE," ",'2. Metadata'!B$14)</f>
        <v>microSiemens per centimetre</v>
      </c>
      <c r="H820" s="134">
        <v>4.5599999999999996</v>
      </c>
      <c r="I820" s="11" t="str">
        <f>IF(ISBLANK(H820)=TRUE," ",'2. Metadata'!B$26)</f>
        <v>degrees Celsius</v>
      </c>
      <c r="J820" s="135" t="s">
        <v>224</v>
      </c>
      <c r="K820" s="7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spans="1:21" ht="15" x14ac:dyDescent="0.2">
      <c r="A821" s="133">
        <v>43208.624994500562</v>
      </c>
      <c r="B821" s="133" t="s">
        <v>220</v>
      </c>
      <c r="C821" s="1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49.073416999999999</v>
      </c>
      <c r="D821" s="9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-117.801833</v>
      </c>
      <c r="E821" s="134" t="s">
        <v>224</v>
      </c>
      <c r="F821" s="134">
        <v>167</v>
      </c>
      <c r="G821" s="12" t="str">
        <f>IF(ISBLANK(F821)=TRUE," ",'2. Metadata'!B$14)</f>
        <v>microSiemens per centimetre</v>
      </c>
      <c r="H821" s="134">
        <v>4.09</v>
      </c>
      <c r="I821" s="11" t="str">
        <f>IF(ISBLANK(H821)=TRUE," ",'2. Metadata'!B$26)</f>
        <v>degrees Celsius</v>
      </c>
      <c r="J821" s="135" t="s">
        <v>224</v>
      </c>
      <c r="K821" s="7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spans="1:21" ht="15" x14ac:dyDescent="0.2">
      <c r="A822" s="133">
        <v>43208.666661167226</v>
      </c>
      <c r="B822" s="133" t="s">
        <v>220</v>
      </c>
      <c r="C822" s="1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49.073416999999999</v>
      </c>
      <c r="D822" s="9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-117.801833</v>
      </c>
      <c r="E822" s="134" t="s">
        <v>224</v>
      </c>
      <c r="F822" s="134">
        <v>166.2</v>
      </c>
      <c r="G822" s="12" t="str">
        <f>IF(ISBLANK(F822)=TRUE," ",'2. Metadata'!B$14)</f>
        <v>microSiemens per centimetre</v>
      </c>
      <c r="H822" s="134">
        <v>3.85</v>
      </c>
      <c r="I822" s="11" t="str">
        <f>IF(ISBLANK(H822)=TRUE," ",'2. Metadata'!B$26)</f>
        <v>degrees Celsius</v>
      </c>
      <c r="J822" s="135" t="s">
        <v>224</v>
      </c>
      <c r="K822" s="7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spans="1:21" ht="15" x14ac:dyDescent="0.2">
      <c r="A823" s="133">
        <v>43208.708327833891</v>
      </c>
      <c r="B823" s="133" t="s">
        <v>220</v>
      </c>
      <c r="C823" s="1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49.073416999999999</v>
      </c>
      <c r="D823" s="9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-117.801833</v>
      </c>
      <c r="E823" s="134" t="s">
        <v>224</v>
      </c>
      <c r="F823" s="134">
        <v>165.8</v>
      </c>
      <c r="G823" s="12" t="str">
        <f>IF(ISBLANK(F823)=TRUE," ",'2. Metadata'!B$14)</f>
        <v>microSiemens per centimetre</v>
      </c>
      <c r="H823" s="134">
        <v>3.77</v>
      </c>
      <c r="I823" s="11" t="str">
        <f>IF(ISBLANK(H823)=TRUE," ",'2. Metadata'!B$26)</f>
        <v>degrees Celsius</v>
      </c>
      <c r="J823" s="135" t="s">
        <v>224</v>
      </c>
      <c r="K823" s="7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spans="1:21" ht="15" x14ac:dyDescent="0.2">
      <c r="A824" s="133">
        <v>43208.749994500555</v>
      </c>
      <c r="B824" s="133" t="s">
        <v>220</v>
      </c>
      <c r="C824" s="1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49.073416999999999</v>
      </c>
      <c r="D824" s="9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-117.801833</v>
      </c>
      <c r="E824" s="134" t="s">
        <v>224</v>
      </c>
      <c r="F824" s="134">
        <v>165.2</v>
      </c>
      <c r="G824" s="12" t="str">
        <f>IF(ISBLANK(F824)=TRUE," ",'2. Metadata'!B$14)</f>
        <v>microSiemens per centimetre</v>
      </c>
      <c r="H824" s="134">
        <v>3.7</v>
      </c>
      <c r="I824" s="11" t="str">
        <f>IF(ISBLANK(H824)=TRUE," ",'2. Metadata'!B$26)</f>
        <v>degrees Celsius</v>
      </c>
      <c r="J824" s="135" t="s">
        <v>224</v>
      </c>
      <c r="K824" s="7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spans="1:21" ht="15" x14ac:dyDescent="0.2">
      <c r="A825" s="133">
        <v>43208.791661167219</v>
      </c>
      <c r="B825" s="133" t="s">
        <v>220</v>
      </c>
      <c r="C825" s="1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49.073416999999999</v>
      </c>
      <c r="D825" s="9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-117.801833</v>
      </c>
      <c r="E825" s="134" t="s">
        <v>224</v>
      </c>
      <c r="F825" s="134">
        <v>164.4</v>
      </c>
      <c r="G825" s="12" t="str">
        <f>IF(ISBLANK(F825)=TRUE," ",'2. Metadata'!B$14)</f>
        <v>microSiemens per centimetre</v>
      </c>
      <c r="H825" s="134">
        <v>3.54</v>
      </c>
      <c r="I825" s="11" t="str">
        <f>IF(ISBLANK(H825)=TRUE," ",'2. Metadata'!B$26)</f>
        <v>degrees Celsius</v>
      </c>
      <c r="J825" s="135" t="s">
        <v>224</v>
      </c>
      <c r="K825" s="7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spans="1:21" ht="15" x14ac:dyDescent="0.2">
      <c r="A826" s="133">
        <v>43208.833327833883</v>
      </c>
      <c r="B826" s="133" t="s">
        <v>220</v>
      </c>
      <c r="C826" s="1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49.073416999999999</v>
      </c>
      <c r="D826" s="9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-117.801833</v>
      </c>
      <c r="E826" s="134" t="s">
        <v>224</v>
      </c>
      <c r="F826" s="134">
        <v>163.9</v>
      </c>
      <c r="G826" s="12" t="str">
        <f>IF(ISBLANK(F826)=TRUE," ",'2. Metadata'!B$14)</f>
        <v>microSiemens per centimetre</v>
      </c>
      <c r="H826" s="134">
        <v>3.34</v>
      </c>
      <c r="I826" s="11" t="str">
        <f>IF(ISBLANK(H826)=TRUE," ",'2. Metadata'!B$26)</f>
        <v>degrees Celsius</v>
      </c>
      <c r="J826" s="135" t="s">
        <v>224</v>
      </c>
      <c r="K826" s="7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spans="1:21" ht="15" x14ac:dyDescent="0.2">
      <c r="A827" s="133">
        <v>43208.874994500547</v>
      </c>
      <c r="B827" s="133" t="s">
        <v>220</v>
      </c>
      <c r="C827" s="1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49.073416999999999</v>
      </c>
      <c r="D827" s="9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-117.801833</v>
      </c>
      <c r="E827" s="134" t="s">
        <v>224</v>
      </c>
      <c r="F827" s="134">
        <v>163.30000000000001</v>
      </c>
      <c r="G827" s="12" t="str">
        <f>IF(ISBLANK(F827)=TRUE," ",'2. Metadata'!B$14)</f>
        <v>microSiemens per centimetre</v>
      </c>
      <c r="H827" s="134">
        <v>3.2</v>
      </c>
      <c r="I827" s="11" t="str">
        <f>IF(ISBLANK(H827)=TRUE," ",'2. Metadata'!B$26)</f>
        <v>degrees Celsius</v>
      </c>
      <c r="J827" s="135" t="s">
        <v>224</v>
      </c>
      <c r="K827" s="7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spans="1:21" ht="15" x14ac:dyDescent="0.2">
      <c r="A828" s="133">
        <v>43208.916661167212</v>
      </c>
      <c r="B828" s="133" t="s">
        <v>220</v>
      </c>
      <c r="C828" s="1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49.073416999999999</v>
      </c>
      <c r="D828" s="9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-117.801833</v>
      </c>
      <c r="E828" s="134" t="s">
        <v>224</v>
      </c>
      <c r="F828" s="134">
        <v>163</v>
      </c>
      <c r="G828" s="12" t="str">
        <f>IF(ISBLANK(F828)=TRUE," ",'2. Metadata'!B$14)</f>
        <v>microSiemens per centimetre</v>
      </c>
      <c r="H828" s="134">
        <v>3.07</v>
      </c>
      <c r="I828" s="11" t="str">
        <f>IF(ISBLANK(H828)=TRUE," ",'2. Metadata'!B$26)</f>
        <v>degrees Celsius</v>
      </c>
      <c r="J828" s="135" t="s">
        <v>224</v>
      </c>
      <c r="K828" s="7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spans="1:21" ht="15" x14ac:dyDescent="0.2">
      <c r="A829" s="133">
        <v>43208.958327833876</v>
      </c>
      <c r="B829" s="133" t="s">
        <v>220</v>
      </c>
      <c r="C829" s="1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49.073416999999999</v>
      </c>
      <c r="D829" s="9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-117.801833</v>
      </c>
      <c r="E829" s="134" t="s">
        <v>224</v>
      </c>
      <c r="F829" s="134">
        <v>163</v>
      </c>
      <c r="G829" s="12" t="str">
        <f>IF(ISBLANK(F829)=TRUE," ",'2. Metadata'!B$14)</f>
        <v>microSiemens per centimetre</v>
      </c>
      <c r="H829" s="134">
        <v>2.97</v>
      </c>
      <c r="I829" s="11" t="str">
        <f>IF(ISBLANK(H829)=TRUE," ",'2. Metadata'!B$26)</f>
        <v>degrees Celsius</v>
      </c>
      <c r="J829" s="135" t="s">
        <v>224</v>
      </c>
      <c r="K829" s="7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spans="1:21" ht="15" x14ac:dyDescent="0.2">
      <c r="A830" s="133">
        <v>43208.99999450054</v>
      </c>
      <c r="B830" s="133" t="s">
        <v>220</v>
      </c>
      <c r="C830" s="1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49.073416999999999</v>
      </c>
      <c r="D830" s="9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-117.801833</v>
      </c>
      <c r="E830" s="134" t="s">
        <v>224</v>
      </c>
      <c r="F830" s="134">
        <v>162.9</v>
      </c>
      <c r="G830" s="12" t="str">
        <f>IF(ISBLANK(F830)=TRUE," ",'2. Metadata'!B$14)</f>
        <v>microSiemens per centimetre</v>
      </c>
      <c r="H830" s="134">
        <v>2.93</v>
      </c>
      <c r="I830" s="11" t="str">
        <f>IF(ISBLANK(H830)=TRUE," ",'2. Metadata'!B$26)</f>
        <v>degrees Celsius</v>
      </c>
      <c r="J830" s="135" t="s">
        <v>224</v>
      </c>
      <c r="K830" s="7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spans="1:21" ht="15" x14ac:dyDescent="0.2">
      <c r="A831" s="133">
        <v>43209.041661167204</v>
      </c>
      <c r="B831" s="133" t="s">
        <v>220</v>
      </c>
      <c r="C831" s="1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49.073416999999999</v>
      </c>
      <c r="D831" s="9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-117.801833</v>
      </c>
      <c r="E831" s="134" t="s">
        <v>224</v>
      </c>
      <c r="F831" s="134">
        <v>163.1</v>
      </c>
      <c r="G831" s="12" t="str">
        <f>IF(ISBLANK(F831)=TRUE," ",'2. Metadata'!B$14)</f>
        <v>microSiemens per centimetre</v>
      </c>
      <c r="H831" s="134">
        <v>2.89</v>
      </c>
      <c r="I831" s="11" t="str">
        <f>IF(ISBLANK(H831)=TRUE," ",'2. Metadata'!B$26)</f>
        <v>degrees Celsius</v>
      </c>
      <c r="J831" s="135" t="s">
        <v>224</v>
      </c>
      <c r="K831" s="7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spans="1:21" ht="15" x14ac:dyDescent="0.2">
      <c r="A832" s="133">
        <v>43209.083327833869</v>
      </c>
      <c r="B832" s="133" t="s">
        <v>220</v>
      </c>
      <c r="C832" s="1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49.073416999999999</v>
      </c>
      <c r="D832" s="9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-117.801833</v>
      </c>
      <c r="E832" s="134" t="s">
        <v>224</v>
      </c>
      <c r="F832" s="134">
        <v>163.19999999999999</v>
      </c>
      <c r="G832" s="12" t="str">
        <f>IF(ISBLANK(F832)=TRUE," ",'2. Metadata'!B$14)</f>
        <v>microSiemens per centimetre</v>
      </c>
      <c r="H832" s="134">
        <v>2.86</v>
      </c>
      <c r="I832" s="11" t="str">
        <f>IF(ISBLANK(H832)=TRUE," ",'2. Metadata'!B$26)</f>
        <v>degrees Celsius</v>
      </c>
      <c r="J832" s="135" t="s">
        <v>224</v>
      </c>
      <c r="K832" s="7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spans="1:21" ht="15" x14ac:dyDescent="0.2">
      <c r="A833" s="133">
        <v>43209.124994500533</v>
      </c>
      <c r="B833" s="133" t="s">
        <v>220</v>
      </c>
      <c r="C833" s="1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49.073416999999999</v>
      </c>
      <c r="D833" s="9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-117.801833</v>
      </c>
      <c r="E833" s="134" t="s">
        <v>224</v>
      </c>
      <c r="F833" s="134">
        <v>163.30000000000001</v>
      </c>
      <c r="G833" s="12" t="str">
        <f>IF(ISBLANK(F833)=TRUE," ",'2. Metadata'!B$14)</f>
        <v>microSiemens per centimetre</v>
      </c>
      <c r="H833" s="134">
        <v>2.84</v>
      </c>
      <c r="I833" s="11" t="str">
        <f>IF(ISBLANK(H833)=TRUE," ",'2. Metadata'!B$26)</f>
        <v>degrees Celsius</v>
      </c>
      <c r="J833" s="135" t="s">
        <v>224</v>
      </c>
      <c r="K833" s="7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spans="1:21" ht="15" x14ac:dyDescent="0.2">
      <c r="A834" s="133">
        <v>43209.166661167197</v>
      </c>
      <c r="B834" s="133" t="s">
        <v>220</v>
      </c>
      <c r="C834" s="1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49.073416999999999</v>
      </c>
      <c r="D834" s="9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-117.801833</v>
      </c>
      <c r="E834" s="134" t="s">
        <v>224</v>
      </c>
      <c r="F834" s="134">
        <v>163.4</v>
      </c>
      <c r="G834" s="12" t="str">
        <f>IF(ISBLANK(F834)=TRUE," ",'2. Metadata'!B$14)</f>
        <v>microSiemens per centimetre</v>
      </c>
      <c r="H834" s="134">
        <v>2.79</v>
      </c>
      <c r="I834" s="11" t="str">
        <f>IF(ISBLANK(H834)=TRUE," ",'2. Metadata'!B$26)</f>
        <v>degrees Celsius</v>
      </c>
      <c r="J834" s="135" t="s">
        <v>224</v>
      </c>
      <c r="K834" s="7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spans="1:21" ht="15" x14ac:dyDescent="0.2">
      <c r="A835" s="133">
        <v>43209.208327833861</v>
      </c>
      <c r="B835" s="133" t="s">
        <v>220</v>
      </c>
      <c r="C835" s="1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49.073416999999999</v>
      </c>
      <c r="D835" s="9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-117.801833</v>
      </c>
      <c r="E835" s="134" t="s">
        <v>224</v>
      </c>
      <c r="F835" s="134">
        <v>163.30000000000001</v>
      </c>
      <c r="G835" s="12" t="str">
        <f>IF(ISBLANK(F835)=TRUE," ",'2. Metadata'!B$14)</f>
        <v>microSiemens per centimetre</v>
      </c>
      <c r="H835" s="134">
        <v>2.77</v>
      </c>
      <c r="I835" s="11" t="str">
        <f>IF(ISBLANK(H835)=TRUE," ",'2. Metadata'!B$26)</f>
        <v>degrees Celsius</v>
      </c>
      <c r="J835" s="135" t="s">
        <v>224</v>
      </c>
      <c r="K835" s="7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spans="1:21" ht="15" x14ac:dyDescent="0.2">
      <c r="A836" s="133">
        <v>43209.249994500526</v>
      </c>
      <c r="B836" s="133" t="s">
        <v>220</v>
      </c>
      <c r="C836" s="1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49.073416999999999</v>
      </c>
      <c r="D836" s="9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-117.801833</v>
      </c>
      <c r="E836" s="134" t="s">
        <v>224</v>
      </c>
      <c r="F836" s="134">
        <v>163.6</v>
      </c>
      <c r="G836" s="12" t="str">
        <f>IF(ISBLANK(F836)=TRUE," ",'2. Metadata'!B$14)</f>
        <v>microSiemens per centimetre</v>
      </c>
      <c r="H836" s="134">
        <v>2.76</v>
      </c>
      <c r="I836" s="11" t="str">
        <f>IF(ISBLANK(H836)=TRUE," ",'2. Metadata'!B$26)</f>
        <v>degrees Celsius</v>
      </c>
      <c r="J836" s="135" t="s">
        <v>224</v>
      </c>
      <c r="K836" s="7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spans="1:21" ht="15" x14ac:dyDescent="0.2">
      <c r="A837" s="133">
        <v>43209.29166116719</v>
      </c>
      <c r="B837" s="133" t="s">
        <v>220</v>
      </c>
      <c r="C837" s="1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49.073416999999999</v>
      </c>
      <c r="D837" s="9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-117.801833</v>
      </c>
      <c r="E837" s="134" t="s">
        <v>224</v>
      </c>
      <c r="F837" s="134">
        <v>163.80000000000001</v>
      </c>
      <c r="G837" s="12" t="str">
        <f>IF(ISBLANK(F837)=TRUE," ",'2. Metadata'!B$14)</f>
        <v>microSiemens per centimetre</v>
      </c>
      <c r="H837" s="134">
        <v>2.77</v>
      </c>
      <c r="I837" s="11" t="str">
        <f>IF(ISBLANK(H837)=TRUE," ",'2. Metadata'!B$26)</f>
        <v>degrees Celsius</v>
      </c>
      <c r="J837" s="135" t="s">
        <v>224</v>
      </c>
      <c r="K837" s="7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spans="1:21" ht="15" x14ac:dyDescent="0.2">
      <c r="A838" s="133">
        <v>43209.333327833854</v>
      </c>
      <c r="B838" s="133" t="s">
        <v>220</v>
      </c>
      <c r="C838" s="1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49.073416999999999</v>
      </c>
      <c r="D838" s="9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-117.801833</v>
      </c>
      <c r="E838" s="134" t="s">
        <v>224</v>
      </c>
      <c r="F838" s="134">
        <v>164.6</v>
      </c>
      <c r="G838" s="12" t="str">
        <f>IF(ISBLANK(F838)=TRUE," ",'2. Metadata'!B$14)</f>
        <v>microSiemens per centimetre</v>
      </c>
      <c r="H838" s="134">
        <v>2.92</v>
      </c>
      <c r="I838" s="11" t="str">
        <f>IF(ISBLANK(H838)=TRUE," ",'2. Metadata'!B$26)</f>
        <v>degrees Celsius</v>
      </c>
      <c r="J838" s="135" t="s">
        <v>224</v>
      </c>
      <c r="K838" s="7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spans="1:21" ht="15" x14ac:dyDescent="0.2">
      <c r="A839" s="133">
        <v>43209.374994500518</v>
      </c>
      <c r="B839" s="133" t="s">
        <v>220</v>
      </c>
      <c r="C839" s="1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49.073416999999999</v>
      </c>
      <c r="D839" s="9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-117.801833</v>
      </c>
      <c r="E839" s="134" t="s">
        <v>224</v>
      </c>
      <c r="F839" s="134">
        <v>166.4</v>
      </c>
      <c r="G839" s="12" t="str">
        <f>IF(ISBLANK(F839)=TRUE," ",'2. Metadata'!B$14)</f>
        <v>microSiemens per centimetre</v>
      </c>
      <c r="H839" s="134">
        <v>3.23</v>
      </c>
      <c r="I839" s="11" t="str">
        <f>IF(ISBLANK(H839)=TRUE," ",'2. Metadata'!B$26)</f>
        <v>degrees Celsius</v>
      </c>
      <c r="J839" s="135" t="s">
        <v>224</v>
      </c>
      <c r="K839" s="7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spans="1:21" ht="15" x14ac:dyDescent="0.2">
      <c r="A840" s="133">
        <v>43209.416661167183</v>
      </c>
      <c r="B840" s="133" t="s">
        <v>220</v>
      </c>
      <c r="C840" s="1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49.073416999999999</v>
      </c>
      <c r="D840" s="9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-117.801833</v>
      </c>
      <c r="E840" s="134" t="s">
        <v>224</v>
      </c>
      <c r="F840" s="134">
        <v>168.6</v>
      </c>
      <c r="G840" s="12" t="str">
        <f>IF(ISBLANK(F840)=TRUE," ",'2. Metadata'!B$14)</f>
        <v>microSiemens per centimetre</v>
      </c>
      <c r="H840" s="134">
        <v>3.77</v>
      </c>
      <c r="I840" s="11" t="str">
        <f>IF(ISBLANK(H840)=TRUE," ",'2. Metadata'!B$26)</f>
        <v>degrees Celsius</v>
      </c>
      <c r="J840" s="135" t="s">
        <v>224</v>
      </c>
      <c r="K840" s="7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spans="1:21" ht="15" x14ac:dyDescent="0.2">
      <c r="A841" s="133">
        <v>43209.458327833847</v>
      </c>
      <c r="B841" s="133" t="s">
        <v>220</v>
      </c>
      <c r="C841" s="1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49.073416999999999</v>
      </c>
      <c r="D841" s="9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-117.801833</v>
      </c>
      <c r="E841" s="134" t="s">
        <v>224</v>
      </c>
      <c r="F841" s="134">
        <v>170.3</v>
      </c>
      <c r="G841" s="12" t="str">
        <f>IF(ISBLANK(F841)=TRUE," ",'2. Metadata'!B$14)</f>
        <v>microSiemens per centimetre</v>
      </c>
      <c r="H841" s="134">
        <v>4.37</v>
      </c>
      <c r="I841" s="11" t="str">
        <f>IF(ISBLANK(H841)=TRUE," ",'2. Metadata'!B$26)</f>
        <v>degrees Celsius</v>
      </c>
      <c r="J841" s="135" t="s">
        <v>224</v>
      </c>
      <c r="K841" s="7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spans="1:21" ht="15" x14ac:dyDescent="0.2">
      <c r="A842" s="133">
        <v>43209.499994500511</v>
      </c>
      <c r="B842" s="133" t="s">
        <v>220</v>
      </c>
      <c r="C842" s="1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49.073416999999999</v>
      </c>
      <c r="D842" s="9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-117.801833</v>
      </c>
      <c r="E842" s="134" t="s">
        <v>224</v>
      </c>
      <c r="F842" s="134">
        <v>170.3</v>
      </c>
      <c r="G842" s="12" t="str">
        <f>IF(ISBLANK(F842)=TRUE," ",'2. Metadata'!B$14)</f>
        <v>microSiemens per centimetre</v>
      </c>
      <c r="H842" s="134">
        <v>4.8899999999999997</v>
      </c>
      <c r="I842" s="11" t="str">
        <f>IF(ISBLANK(H842)=TRUE," ",'2. Metadata'!B$26)</f>
        <v>degrees Celsius</v>
      </c>
      <c r="J842" s="135" t="s">
        <v>224</v>
      </c>
      <c r="K842" s="7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spans="1:21" ht="15" x14ac:dyDescent="0.2">
      <c r="A843" s="133">
        <v>43209.541661167175</v>
      </c>
      <c r="B843" s="133" t="s">
        <v>220</v>
      </c>
      <c r="C843" s="1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49.073416999999999</v>
      </c>
      <c r="D843" s="9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-117.801833</v>
      </c>
      <c r="E843" s="134" t="s">
        <v>224</v>
      </c>
      <c r="F843" s="134">
        <v>169.4</v>
      </c>
      <c r="G843" s="12" t="str">
        <f>IF(ISBLANK(F843)=TRUE," ",'2. Metadata'!B$14)</f>
        <v>microSiemens per centimetre</v>
      </c>
      <c r="H843" s="134">
        <v>5.3</v>
      </c>
      <c r="I843" s="11" t="str">
        <f>IF(ISBLANK(H843)=TRUE," ",'2. Metadata'!B$26)</f>
        <v>degrees Celsius</v>
      </c>
      <c r="J843" s="135" t="s">
        <v>224</v>
      </c>
      <c r="K843" s="7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spans="1:21" ht="15" x14ac:dyDescent="0.2">
      <c r="A844" s="133">
        <v>43209.58332783384</v>
      </c>
      <c r="B844" s="133" t="s">
        <v>220</v>
      </c>
      <c r="C844" s="1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49.073416999999999</v>
      </c>
      <c r="D844" s="9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-117.801833</v>
      </c>
      <c r="E844" s="134" t="s">
        <v>224</v>
      </c>
      <c r="F844" s="134">
        <v>166.3</v>
      </c>
      <c r="G844" s="12" t="str">
        <f>IF(ISBLANK(F844)=TRUE," ",'2. Metadata'!B$14)</f>
        <v>microSiemens per centimetre</v>
      </c>
      <c r="H844" s="134">
        <v>5.37</v>
      </c>
      <c r="I844" s="11" t="str">
        <f>IF(ISBLANK(H844)=TRUE," ",'2. Metadata'!B$26)</f>
        <v>degrees Celsius</v>
      </c>
      <c r="J844" s="135" t="s">
        <v>224</v>
      </c>
      <c r="K844" s="7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spans="1:21" ht="15" x14ac:dyDescent="0.2">
      <c r="A845" s="133">
        <v>43209.624994500504</v>
      </c>
      <c r="B845" s="133" t="s">
        <v>220</v>
      </c>
      <c r="C845" s="1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49.073416999999999</v>
      </c>
      <c r="D845" s="9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-117.801833</v>
      </c>
      <c r="E845" s="134" t="s">
        <v>224</v>
      </c>
      <c r="F845" s="134">
        <v>144.1</v>
      </c>
      <c r="G845" s="12" t="str">
        <f>IF(ISBLANK(F845)=TRUE," ",'2. Metadata'!B$14)</f>
        <v>microSiemens per centimetre</v>
      </c>
      <c r="H845" s="134">
        <v>5.33</v>
      </c>
      <c r="I845" s="11" t="str">
        <f>IF(ISBLANK(H845)=TRUE," ",'2. Metadata'!B$26)</f>
        <v>degrees Celsius</v>
      </c>
      <c r="J845" s="135" t="s">
        <v>224</v>
      </c>
      <c r="K845" s="7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spans="1:21" ht="15" x14ac:dyDescent="0.2">
      <c r="A846" s="133">
        <v>43209.666661167168</v>
      </c>
      <c r="B846" s="133" t="s">
        <v>220</v>
      </c>
      <c r="C846" s="1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49.073416999999999</v>
      </c>
      <c r="D846" s="9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-117.801833</v>
      </c>
      <c r="E846" s="134" t="s">
        <v>224</v>
      </c>
      <c r="F846" s="134">
        <v>158.30000000000001</v>
      </c>
      <c r="G846" s="12" t="str">
        <f>IF(ISBLANK(F846)=TRUE," ",'2. Metadata'!B$14)</f>
        <v>microSiemens per centimetre</v>
      </c>
      <c r="H846" s="134">
        <v>5.08</v>
      </c>
      <c r="I846" s="11" t="str">
        <f>IF(ISBLANK(H846)=TRUE," ",'2. Metadata'!B$26)</f>
        <v>degrees Celsius</v>
      </c>
      <c r="J846" s="135" t="s">
        <v>224</v>
      </c>
      <c r="K846" s="7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spans="1:21" ht="15" x14ac:dyDescent="0.2">
      <c r="A847" s="133">
        <v>43209.708327833832</v>
      </c>
      <c r="B847" s="133" t="s">
        <v>220</v>
      </c>
      <c r="C847" s="1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49.073416999999999</v>
      </c>
      <c r="D847" s="9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-117.801833</v>
      </c>
      <c r="E847" s="134" t="s">
        <v>224</v>
      </c>
      <c r="F847" s="134">
        <v>154.9</v>
      </c>
      <c r="G847" s="12" t="str">
        <f>IF(ISBLANK(F847)=TRUE," ",'2. Metadata'!B$14)</f>
        <v>microSiemens per centimetre</v>
      </c>
      <c r="H847" s="134">
        <v>4.62</v>
      </c>
      <c r="I847" s="11" t="str">
        <f>IF(ISBLANK(H847)=TRUE," ",'2. Metadata'!B$26)</f>
        <v>degrees Celsius</v>
      </c>
      <c r="J847" s="135" t="s">
        <v>224</v>
      </c>
      <c r="K847" s="7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spans="1:21" ht="15" x14ac:dyDescent="0.2">
      <c r="A848" s="133">
        <v>43209.749994500497</v>
      </c>
      <c r="B848" s="133" t="s">
        <v>220</v>
      </c>
      <c r="C848" s="1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49.073416999999999</v>
      </c>
      <c r="D848" s="9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-117.801833</v>
      </c>
      <c r="E848" s="134" t="s">
        <v>224</v>
      </c>
      <c r="F848" s="134">
        <v>152.69999999999999</v>
      </c>
      <c r="G848" s="12" t="str">
        <f>IF(ISBLANK(F848)=TRUE," ",'2. Metadata'!B$14)</f>
        <v>microSiemens per centimetre</v>
      </c>
      <c r="H848" s="134">
        <v>4.13</v>
      </c>
      <c r="I848" s="11" t="str">
        <f>IF(ISBLANK(H848)=TRUE," ",'2. Metadata'!B$26)</f>
        <v>degrees Celsius</v>
      </c>
      <c r="J848" s="135" t="s">
        <v>224</v>
      </c>
      <c r="K848" s="7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spans="1:21" ht="15" x14ac:dyDescent="0.2">
      <c r="A849" s="133">
        <v>43209.791661167161</v>
      </c>
      <c r="B849" s="133" t="s">
        <v>220</v>
      </c>
      <c r="C849" s="1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49.073416999999999</v>
      </c>
      <c r="D849" s="9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-117.801833</v>
      </c>
      <c r="E849" s="134" t="s">
        <v>224</v>
      </c>
      <c r="F849" s="134">
        <v>152.1</v>
      </c>
      <c r="G849" s="12" t="str">
        <f>IF(ISBLANK(F849)=TRUE," ",'2. Metadata'!B$14)</f>
        <v>microSiemens per centimetre</v>
      </c>
      <c r="H849" s="134">
        <v>3.72</v>
      </c>
      <c r="I849" s="11" t="str">
        <f>IF(ISBLANK(H849)=TRUE," ",'2. Metadata'!B$26)</f>
        <v>degrees Celsius</v>
      </c>
      <c r="J849" s="135" t="s">
        <v>224</v>
      </c>
      <c r="K849" s="7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spans="1:21" ht="15" x14ac:dyDescent="0.2">
      <c r="A850" s="133">
        <v>43209.833327833825</v>
      </c>
      <c r="B850" s="133" t="s">
        <v>220</v>
      </c>
      <c r="C850" s="1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49.073416999999999</v>
      </c>
      <c r="D850" s="9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-117.801833</v>
      </c>
      <c r="E850" s="134" t="s">
        <v>224</v>
      </c>
      <c r="F850" s="134">
        <v>152.69999999999999</v>
      </c>
      <c r="G850" s="12" t="str">
        <f>IF(ISBLANK(F850)=TRUE," ",'2. Metadata'!B$14)</f>
        <v>microSiemens per centimetre</v>
      </c>
      <c r="H850" s="134">
        <v>3.46</v>
      </c>
      <c r="I850" s="11" t="str">
        <f>IF(ISBLANK(H850)=TRUE," ",'2. Metadata'!B$26)</f>
        <v>degrees Celsius</v>
      </c>
      <c r="J850" s="135" t="s">
        <v>224</v>
      </c>
      <c r="K850" s="7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spans="1:21" ht="15" x14ac:dyDescent="0.2">
      <c r="A851" s="133">
        <v>43209.874994500489</v>
      </c>
      <c r="B851" s="133" t="s">
        <v>220</v>
      </c>
      <c r="C851" s="1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49.073416999999999</v>
      </c>
      <c r="D851" s="9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-117.801833</v>
      </c>
      <c r="E851" s="134" t="s">
        <v>224</v>
      </c>
      <c r="F851" s="134">
        <v>153</v>
      </c>
      <c r="G851" s="12" t="str">
        <f>IF(ISBLANK(F851)=TRUE," ",'2. Metadata'!B$14)</f>
        <v>microSiemens per centimetre</v>
      </c>
      <c r="H851" s="134">
        <v>3.27</v>
      </c>
      <c r="I851" s="11" t="str">
        <f>IF(ISBLANK(H851)=TRUE," ",'2. Metadata'!B$26)</f>
        <v>degrees Celsius</v>
      </c>
      <c r="J851" s="135" t="s">
        <v>224</v>
      </c>
      <c r="K851" s="7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spans="1:21" ht="15" x14ac:dyDescent="0.2">
      <c r="A852" s="133">
        <v>43209.916661167154</v>
      </c>
      <c r="B852" s="133" t="s">
        <v>220</v>
      </c>
      <c r="C852" s="1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49.073416999999999</v>
      </c>
      <c r="D852" s="9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-117.801833</v>
      </c>
      <c r="E852" s="134" t="s">
        <v>224</v>
      </c>
      <c r="F852" s="134">
        <v>154.30000000000001</v>
      </c>
      <c r="G852" s="12" t="str">
        <f>IF(ISBLANK(F852)=TRUE," ",'2. Metadata'!B$14)</f>
        <v>microSiemens per centimetre</v>
      </c>
      <c r="H852" s="134">
        <v>3.19</v>
      </c>
      <c r="I852" s="11" t="str">
        <f>IF(ISBLANK(H852)=TRUE," ",'2. Metadata'!B$26)</f>
        <v>degrees Celsius</v>
      </c>
      <c r="J852" s="135" t="s">
        <v>224</v>
      </c>
      <c r="K852" s="7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spans="1:21" ht="15" x14ac:dyDescent="0.2">
      <c r="A853" s="133">
        <v>43209.958327833818</v>
      </c>
      <c r="B853" s="133" t="s">
        <v>220</v>
      </c>
      <c r="C853" s="1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49.073416999999999</v>
      </c>
      <c r="D853" s="9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-117.801833</v>
      </c>
      <c r="E853" s="134" t="s">
        <v>224</v>
      </c>
      <c r="F853" s="134">
        <v>155.1</v>
      </c>
      <c r="G853" s="12" t="str">
        <f>IF(ISBLANK(F853)=TRUE," ",'2. Metadata'!B$14)</f>
        <v>microSiemens per centimetre</v>
      </c>
      <c r="H853" s="134">
        <v>3.11</v>
      </c>
      <c r="I853" s="11" t="str">
        <f>IF(ISBLANK(H853)=TRUE," ",'2. Metadata'!B$26)</f>
        <v>degrees Celsius</v>
      </c>
      <c r="J853" s="135" t="s">
        <v>224</v>
      </c>
      <c r="K853" s="7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spans="1:21" ht="15" x14ac:dyDescent="0.2">
      <c r="A854" s="133">
        <v>43209.999994500482</v>
      </c>
      <c r="B854" s="133" t="s">
        <v>220</v>
      </c>
      <c r="C854" s="1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49.073416999999999</v>
      </c>
      <c r="D854" s="9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-117.801833</v>
      </c>
      <c r="E854" s="134" t="s">
        <v>224</v>
      </c>
      <c r="F854" s="134">
        <v>155.6</v>
      </c>
      <c r="G854" s="12" t="str">
        <f>IF(ISBLANK(F854)=TRUE," ",'2. Metadata'!B$14)</f>
        <v>microSiemens per centimetre</v>
      </c>
      <c r="H854" s="134">
        <v>3.06</v>
      </c>
      <c r="I854" s="11" t="str">
        <f>IF(ISBLANK(H854)=TRUE," ",'2. Metadata'!B$26)</f>
        <v>degrees Celsius</v>
      </c>
      <c r="J854" s="135" t="s">
        <v>224</v>
      </c>
      <c r="K854" s="7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spans="1:21" ht="15" x14ac:dyDescent="0.2">
      <c r="A855" s="133">
        <v>43210.041661167146</v>
      </c>
      <c r="B855" s="133" t="s">
        <v>220</v>
      </c>
      <c r="C855" s="1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49.073416999999999</v>
      </c>
      <c r="D855" s="9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-117.801833</v>
      </c>
      <c r="E855" s="134" t="s">
        <v>224</v>
      </c>
      <c r="F855" s="134">
        <v>156.30000000000001</v>
      </c>
      <c r="G855" s="12" t="str">
        <f>IF(ISBLANK(F855)=TRUE," ",'2. Metadata'!B$14)</f>
        <v>microSiemens per centimetre</v>
      </c>
      <c r="H855" s="134">
        <v>3.02</v>
      </c>
      <c r="I855" s="11" t="str">
        <f>IF(ISBLANK(H855)=TRUE," ",'2. Metadata'!B$26)</f>
        <v>degrees Celsius</v>
      </c>
      <c r="J855" s="135" t="s">
        <v>224</v>
      </c>
      <c r="K855" s="7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spans="1:21" ht="15" x14ac:dyDescent="0.2">
      <c r="A856" s="133">
        <v>43210.08332783381</v>
      </c>
      <c r="B856" s="133" t="s">
        <v>220</v>
      </c>
      <c r="C856" s="1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49.073416999999999</v>
      </c>
      <c r="D856" s="9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-117.801833</v>
      </c>
      <c r="E856" s="134" t="s">
        <v>224</v>
      </c>
      <c r="F856" s="134">
        <v>156.9</v>
      </c>
      <c r="G856" s="12" t="str">
        <f>IF(ISBLANK(F856)=TRUE," ",'2. Metadata'!B$14)</f>
        <v>microSiemens per centimetre</v>
      </c>
      <c r="H856" s="134">
        <v>2.98</v>
      </c>
      <c r="I856" s="11" t="str">
        <f>IF(ISBLANK(H856)=TRUE," ",'2. Metadata'!B$26)</f>
        <v>degrees Celsius</v>
      </c>
      <c r="J856" s="135" t="s">
        <v>224</v>
      </c>
      <c r="K856" s="7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spans="1:21" ht="15" x14ac:dyDescent="0.2">
      <c r="A857" s="133">
        <v>43210.124994500475</v>
      </c>
      <c r="B857" s="133" t="s">
        <v>220</v>
      </c>
      <c r="C857" s="1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49.073416999999999</v>
      </c>
      <c r="D857" s="9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-117.801833</v>
      </c>
      <c r="E857" s="134" t="s">
        <v>224</v>
      </c>
      <c r="F857" s="134">
        <v>157.19999999999999</v>
      </c>
      <c r="G857" s="12" t="str">
        <f>IF(ISBLANK(F857)=TRUE," ",'2. Metadata'!B$14)</f>
        <v>microSiemens per centimetre</v>
      </c>
      <c r="H857" s="134">
        <v>2.98</v>
      </c>
      <c r="I857" s="11" t="str">
        <f>IF(ISBLANK(H857)=TRUE," ",'2. Metadata'!B$26)</f>
        <v>degrees Celsius</v>
      </c>
      <c r="J857" s="135" t="s">
        <v>224</v>
      </c>
      <c r="K857" s="7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spans="1:21" ht="15" x14ac:dyDescent="0.2">
      <c r="A858" s="133">
        <v>43210.166661167139</v>
      </c>
      <c r="B858" s="133" t="s">
        <v>220</v>
      </c>
      <c r="C858" s="1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49.073416999999999</v>
      </c>
      <c r="D858" s="9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-117.801833</v>
      </c>
      <c r="E858" s="134" t="s">
        <v>224</v>
      </c>
      <c r="F858" s="134">
        <v>157.30000000000001</v>
      </c>
      <c r="G858" s="12" t="str">
        <f>IF(ISBLANK(F858)=TRUE," ",'2. Metadata'!B$14)</f>
        <v>microSiemens per centimetre</v>
      </c>
      <c r="H858" s="134">
        <v>2.96</v>
      </c>
      <c r="I858" s="11" t="str">
        <f>IF(ISBLANK(H858)=TRUE," ",'2. Metadata'!B$26)</f>
        <v>degrees Celsius</v>
      </c>
      <c r="J858" s="135" t="s">
        <v>224</v>
      </c>
      <c r="K858" s="7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spans="1:21" ht="15" x14ac:dyDescent="0.2">
      <c r="A859" s="133">
        <v>43210.208327833803</v>
      </c>
      <c r="B859" s="133" t="s">
        <v>220</v>
      </c>
      <c r="C859" s="1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49.073416999999999</v>
      </c>
      <c r="D859" s="9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-117.801833</v>
      </c>
      <c r="E859" s="134" t="s">
        <v>224</v>
      </c>
      <c r="F859" s="134">
        <v>157.6</v>
      </c>
      <c r="G859" s="12" t="str">
        <f>IF(ISBLANK(F859)=TRUE," ",'2. Metadata'!B$14)</f>
        <v>microSiemens per centimetre</v>
      </c>
      <c r="H859" s="134">
        <v>2.94</v>
      </c>
      <c r="I859" s="11" t="str">
        <f>IF(ISBLANK(H859)=TRUE," ",'2. Metadata'!B$26)</f>
        <v>degrees Celsius</v>
      </c>
      <c r="J859" s="135" t="s">
        <v>224</v>
      </c>
      <c r="K859" s="7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spans="1:21" ht="15" x14ac:dyDescent="0.2">
      <c r="A860" s="133">
        <v>43210.249994500467</v>
      </c>
      <c r="B860" s="133" t="s">
        <v>220</v>
      </c>
      <c r="C860" s="1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49.073416999999999</v>
      </c>
      <c r="D860" s="9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-117.801833</v>
      </c>
      <c r="E860" s="134" t="s">
        <v>224</v>
      </c>
      <c r="F860" s="134">
        <v>157.69999999999999</v>
      </c>
      <c r="G860" s="12" t="str">
        <f>IF(ISBLANK(F860)=TRUE," ",'2. Metadata'!B$14)</f>
        <v>microSiemens per centimetre</v>
      </c>
      <c r="H860" s="134">
        <v>2.93</v>
      </c>
      <c r="I860" s="11" t="str">
        <f>IF(ISBLANK(H860)=TRUE," ",'2. Metadata'!B$26)</f>
        <v>degrees Celsius</v>
      </c>
      <c r="J860" s="135" t="s">
        <v>224</v>
      </c>
      <c r="K860" s="7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spans="1:21" ht="15" x14ac:dyDescent="0.2">
      <c r="A861" s="133">
        <v>43210.291661167132</v>
      </c>
      <c r="B861" s="133" t="s">
        <v>220</v>
      </c>
      <c r="C861" s="1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49.073416999999999</v>
      </c>
      <c r="D861" s="9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-117.801833</v>
      </c>
      <c r="E861" s="134" t="s">
        <v>224</v>
      </c>
      <c r="F861" s="134">
        <v>158.4</v>
      </c>
      <c r="G861" s="12" t="str">
        <f>IF(ISBLANK(F861)=TRUE," ",'2. Metadata'!B$14)</f>
        <v>microSiemens per centimetre</v>
      </c>
      <c r="H861" s="134">
        <v>2.98</v>
      </c>
      <c r="I861" s="11" t="str">
        <f>IF(ISBLANK(H861)=TRUE," ",'2. Metadata'!B$26)</f>
        <v>degrees Celsius</v>
      </c>
      <c r="J861" s="135" t="s">
        <v>224</v>
      </c>
      <c r="K861" s="7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spans="1:21" ht="15" x14ac:dyDescent="0.2">
      <c r="A862" s="133">
        <v>43210.333327833796</v>
      </c>
      <c r="B862" s="133" t="s">
        <v>220</v>
      </c>
      <c r="C862" s="1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49.073416999999999</v>
      </c>
      <c r="D862" s="9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-117.801833</v>
      </c>
      <c r="E862" s="134" t="s">
        <v>224</v>
      </c>
      <c r="F862" s="134">
        <v>159.1</v>
      </c>
      <c r="G862" s="12" t="str">
        <f>IF(ISBLANK(F862)=TRUE," ",'2. Metadata'!B$14)</f>
        <v>microSiemens per centimetre</v>
      </c>
      <c r="H862" s="134">
        <v>3.13</v>
      </c>
      <c r="I862" s="11" t="str">
        <f>IF(ISBLANK(H862)=TRUE," ",'2. Metadata'!B$26)</f>
        <v>degrees Celsius</v>
      </c>
      <c r="J862" s="135" t="s">
        <v>224</v>
      </c>
      <c r="K862" s="7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spans="1:21" ht="15" x14ac:dyDescent="0.2">
      <c r="A863" s="133">
        <v>43210.37499450046</v>
      </c>
      <c r="B863" s="133" t="s">
        <v>220</v>
      </c>
      <c r="C863" s="1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49.073416999999999</v>
      </c>
      <c r="D863" s="9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-117.801833</v>
      </c>
      <c r="E863" s="134" t="s">
        <v>224</v>
      </c>
      <c r="F863" s="134">
        <v>160.4</v>
      </c>
      <c r="G863" s="12" t="str">
        <f>IF(ISBLANK(F863)=TRUE," ",'2. Metadata'!B$14)</f>
        <v>microSiemens per centimetre</v>
      </c>
      <c r="H863" s="134">
        <v>3.5</v>
      </c>
      <c r="I863" s="11" t="str">
        <f>IF(ISBLANK(H863)=TRUE," ",'2. Metadata'!B$26)</f>
        <v>degrees Celsius</v>
      </c>
      <c r="J863" s="135" t="s">
        <v>224</v>
      </c>
      <c r="K863" s="7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spans="1:21" ht="15" x14ac:dyDescent="0.2">
      <c r="A864" s="133">
        <v>43210.416661167124</v>
      </c>
      <c r="B864" s="133" t="s">
        <v>220</v>
      </c>
      <c r="C864" s="1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49.073416999999999</v>
      </c>
      <c r="D864" s="9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-117.801833</v>
      </c>
      <c r="E864" s="134" t="s">
        <v>224</v>
      </c>
      <c r="F864" s="134">
        <v>162.1</v>
      </c>
      <c r="G864" s="12" t="str">
        <f>IF(ISBLANK(F864)=TRUE," ",'2. Metadata'!B$14)</f>
        <v>microSiemens per centimetre</v>
      </c>
      <c r="H864" s="134">
        <v>4.08</v>
      </c>
      <c r="I864" s="11" t="str">
        <f>IF(ISBLANK(H864)=TRUE," ",'2. Metadata'!B$26)</f>
        <v>degrees Celsius</v>
      </c>
      <c r="J864" s="135" t="s">
        <v>224</v>
      </c>
      <c r="K864" s="7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spans="1:21" ht="15" x14ac:dyDescent="0.2">
      <c r="A865" s="133">
        <v>43210.458327833789</v>
      </c>
      <c r="B865" s="133" t="s">
        <v>220</v>
      </c>
      <c r="C865" s="1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49.073416999999999</v>
      </c>
      <c r="D865" s="9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-117.801833</v>
      </c>
      <c r="E865" s="134" t="s">
        <v>224</v>
      </c>
      <c r="F865" s="134">
        <v>163.30000000000001</v>
      </c>
      <c r="G865" s="12" t="str">
        <f>IF(ISBLANK(F865)=TRUE," ",'2. Metadata'!B$14)</f>
        <v>microSiemens per centimetre</v>
      </c>
      <c r="H865" s="134">
        <v>4.62</v>
      </c>
      <c r="I865" s="11" t="str">
        <f>IF(ISBLANK(H865)=TRUE," ",'2. Metadata'!B$26)</f>
        <v>degrees Celsius</v>
      </c>
      <c r="J865" s="135" t="s">
        <v>224</v>
      </c>
      <c r="K865" s="7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spans="1:21" ht="15" x14ac:dyDescent="0.2">
      <c r="A866" s="133">
        <v>43210.499994500453</v>
      </c>
      <c r="B866" s="133" t="s">
        <v>220</v>
      </c>
      <c r="C866" s="1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49.073416999999999</v>
      </c>
      <c r="D866" s="9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-117.801833</v>
      </c>
      <c r="E866" s="134" t="s">
        <v>224</v>
      </c>
      <c r="F866" s="134">
        <v>162.69999999999999</v>
      </c>
      <c r="G866" s="12" t="str">
        <f>IF(ISBLANK(F866)=TRUE," ",'2. Metadata'!B$14)</f>
        <v>microSiemens per centimetre</v>
      </c>
      <c r="H866" s="134">
        <v>5.0999999999999996</v>
      </c>
      <c r="I866" s="11" t="str">
        <f>IF(ISBLANK(H866)=TRUE," ",'2. Metadata'!B$26)</f>
        <v>degrees Celsius</v>
      </c>
      <c r="J866" s="135" t="s">
        <v>224</v>
      </c>
      <c r="K866" s="7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spans="1:21" ht="15" x14ac:dyDescent="0.2">
      <c r="A867" s="133">
        <v>43210.541661167117</v>
      </c>
      <c r="B867" s="133" t="s">
        <v>220</v>
      </c>
      <c r="C867" s="1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49.073416999999999</v>
      </c>
      <c r="D867" s="9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-117.801833</v>
      </c>
      <c r="E867" s="134" t="s">
        <v>224</v>
      </c>
      <c r="F867" s="134">
        <v>160.80000000000001</v>
      </c>
      <c r="G867" s="12" t="str">
        <f>IF(ISBLANK(F867)=TRUE," ",'2. Metadata'!B$14)</f>
        <v>microSiemens per centimetre</v>
      </c>
      <c r="H867" s="134">
        <v>5.17</v>
      </c>
      <c r="I867" s="11" t="str">
        <f>IF(ISBLANK(H867)=TRUE," ",'2. Metadata'!B$26)</f>
        <v>degrees Celsius</v>
      </c>
      <c r="J867" s="135" t="s">
        <v>224</v>
      </c>
      <c r="K867" s="7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spans="1:21" ht="15" x14ac:dyDescent="0.2">
      <c r="A868" s="133">
        <v>43210.583327833781</v>
      </c>
      <c r="B868" s="133" t="s">
        <v>220</v>
      </c>
      <c r="C868" s="1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49.073416999999999</v>
      </c>
      <c r="D868" s="9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-117.801833</v>
      </c>
      <c r="E868" s="134" t="s">
        <v>224</v>
      </c>
      <c r="F868" s="134">
        <v>157.69999999999999</v>
      </c>
      <c r="G868" s="12" t="str">
        <f>IF(ISBLANK(F868)=TRUE," ",'2. Metadata'!B$14)</f>
        <v>microSiemens per centimetre</v>
      </c>
      <c r="H868" s="134">
        <v>5.14</v>
      </c>
      <c r="I868" s="11" t="str">
        <f>IF(ISBLANK(H868)=TRUE," ",'2. Metadata'!B$26)</f>
        <v>degrees Celsius</v>
      </c>
      <c r="J868" s="135" t="s">
        <v>224</v>
      </c>
      <c r="K868" s="7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spans="1:21" ht="15" x14ac:dyDescent="0.2">
      <c r="A869" s="133">
        <v>43210.624994500446</v>
      </c>
      <c r="B869" s="133" t="s">
        <v>220</v>
      </c>
      <c r="C869" s="1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49.073416999999999</v>
      </c>
      <c r="D869" s="9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-117.801833</v>
      </c>
      <c r="E869" s="134" t="s">
        <v>224</v>
      </c>
      <c r="F869" s="134">
        <v>154</v>
      </c>
      <c r="G869" s="12" t="str">
        <f>IF(ISBLANK(F869)=TRUE," ",'2. Metadata'!B$14)</f>
        <v>microSiemens per centimetre</v>
      </c>
      <c r="H869" s="134">
        <v>5.13</v>
      </c>
      <c r="I869" s="11" t="str">
        <f>IF(ISBLANK(H869)=TRUE," ",'2. Metadata'!B$26)</f>
        <v>degrees Celsius</v>
      </c>
      <c r="J869" s="135" t="s">
        <v>224</v>
      </c>
      <c r="K869" s="7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spans="1:21" ht="15" x14ac:dyDescent="0.2">
      <c r="A870" s="133">
        <v>43210.66666116711</v>
      </c>
      <c r="B870" s="133" t="s">
        <v>220</v>
      </c>
      <c r="C870" s="1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49.073416999999999</v>
      </c>
      <c r="D870" s="9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-117.801833</v>
      </c>
      <c r="E870" s="134" t="s">
        <v>224</v>
      </c>
      <c r="F870" s="134">
        <v>150.19999999999999</v>
      </c>
      <c r="G870" s="12" t="str">
        <f>IF(ISBLANK(F870)=TRUE," ",'2. Metadata'!B$14)</f>
        <v>microSiemens per centimetre</v>
      </c>
      <c r="H870" s="134">
        <v>4.91</v>
      </c>
      <c r="I870" s="11" t="str">
        <f>IF(ISBLANK(H870)=TRUE," ",'2. Metadata'!B$26)</f>
        <v>degrees Celsius</v>
      </c>
      <c r="J870" s="135" t="s">
        <v>224</v>
      </c>
      <c r="K870" s="7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spans="1:21" ht="15" x14ac:dyDescent="0.2">
      <c r="A871" s="133">
        <v>43210.708327833774</v>
      </c>
      <c r="B871" s="133" t="s">
        <v>220</v>
      </c>
      <c r="C871" s="1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49.073416999999999</v>
      </c>
      <c r="D871" s="9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-117.801833</v>
      </c>
      <c r="E871" s="134" t="s">
        <v>224</v>
      </c>
      <c r="F871" s="134">
        <v>146.5</v>
      </c>
      <c r="G871" s="12" t="str">
        <f>IF(ISBLANK(F871)=TRUE," ",'2. Metadata'!B$14)</f>
        <v>microSiemens per centimetre</v>
      </c>
      <c r="H871" s="134">
        <v>4.62</v>
      </c>
      <c r="I871" s="11" t="str">
        <f>IF(ISBLANK(H871)=TRUE," ",'2. Metadata'!B$26)</f>
        <v>degrees Celsius</v>
      </c>
      <c r="J871" s="135" t="s">
        <v>224</v>
      </c>
      <c r="K871" s="7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spans="1:21" ht="15" x14ac:dyDescent="0.2">
      <c r="A872" s="133">
        <v>43210.749994500438</v>
      </c>
      <c r="B872" s="133" t="s">
        <v>220</v>
      </c>
      <c r="C872" s="1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49.073416999999999</v>
      </c>
      <c r="D872" s="9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-117.801833</v>
      </c>
      <c r="E872" s="134" t="s">
        <v>224</v>
      </c>
      <c r="F872" s="134">
        <v>144.19999999999999</v>
      </c>
      <c r="G872" s="12" t="str">
        <f>IF(ISBLANK(F872)=TRUE," ",'2. Metadata'!B$14)</f>
        <v>microSiemens per centimetre</v>
      </c>
      <c r="H872" s="134">
        <v>4.17</v>
      </c>
      <c r="I872" s="11" t="str">
        <f>IF(ISBLANK(H872)=TRUE," ",'2. Metadata'!B$26)</f>
        <v>degrees Celsius</v>
      </c>
      <c r="J872" s="135" t="s">
        <v>224</v>
      </c>
      <c r="K872" s="7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spans="1:21" ht="15" x14ac:dyDescent="0.2">
      <c r="A873" s="133">
        <v>43210.791661167103</v>
      </c>
      <c r="B873" s="133" t="s">
        <v>220</v>
      </c>
      <c r="C873" s="1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49.073416999999999</v>
      </c>
      <c r="D873" s="9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-117.801833</v>
      </c>
      <c r="E873" s="134" t="s">
        <v>224</v>
      </c>
      <c r="F873" s="134">
        <v>143.1</v>
      </c>
      <c r="G873" s="12" t="str">
        <f>IF(ISBLANK(F873)=TRUE," ",'2. Metadata'!B$14)</f>
        <v>microSiemens per centimetre</v>
      </c>
      <c r="H873" s="134">
        <v>3.79</v>
      </c>
      <c r="I873" s="11" t="str">
        <f>IF(ISBLANK(H873)=TRUE," ",'2. Metadata'!B$26)</f>
        <v>degrees Celsius</v>
      </c>
      <c r="J873" s="135" t="s">
        <v>224</v>
      </c>
      <c r="K873" s="7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spans="1:21" ht="15" x14ac:dyDescent="0.2">
      <c r="A874" s="133">
        <v>43210.833327833767</v>
      </c>
      <c r="B874" s="133" t="s">
        <v>220</v>
      </c>
      <c r="C874" s="1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49.073416999999999</v>
      </c>
      <c r="D874" s="9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-117.801833</v>
      </c>
      <c r="E874" s="134" t="s">
        <v>224</v>
      </c>
      <c r="F874" s="134">
        <v>143.1</v>
      </c>
      <c r="G874" s="12" t="str">
        <f>IF(ISBLANK(F874)=TRUE," ",'2. Metadata'!B$14)</f>
        <v>microSiemens per centimetre</v>
      </c>
      <c r="H874" s="134">
        <v>3.54</v>
      </c>
      <c r="I874" s="11" t="str">
        <f>IF(ISBLANK(H874)=TRUE," ",'2. Metadata'!B$26)</f>
        <v>degrees Celsius</v>
      </c>
      <c r="J874" s="135" t="s">
        <v>224</v>
      </c>
      <c r="K874" s="7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spans="1:21" ht="15" x14ac:dyDescent="0.2">
      <c r="A875" s="133">
        <v>43210.874994500431</v>
      </c>
      <c r="B875" s="133" t="s">
        <v>220</v>
      </c>
      <c r="C875" s="1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49.073416999999999</v>
      </c>
      <c r="D875" s="9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-117.801833</v>
      </c>
      <c r="E875" s="134" t="s">
        <v>224</v>
      </c>
      <c r="F875" s="134">
        <v>143.30000000000001</v>
      </c>
      <c r="G875" s="12" t="str">
        <f>IF(ISBLANK(F875)=TRUE," ",'2. Metadata'!B$14)</f>
        <v>microSiemens per centimetre</v>
      </c>
      <c r="H875" s="134">
        <v>3.43</v>
      </c>
      <c r="I875" s="11" t="str">
        <f>IF(ISBLANK(H875)=TRUE," ",'2. Metadata'!B$26)</f>
        <v>degrees Celsius</v>
      </c>
      <c r="J875" s="135" t="s">
        <v>224</v>
      </c>
      <c r="K875" s="7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spans="1:21" ht="15" x14ac:dyDescent="0.2">
      <c r="A876" s="133">
        <v>43210.916661167095</v>
      </c>
      <c r="B876" s="133" t="s">
        <v>220</v>
      </c>
      <c r="C876" s="1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49.073416999999999</v>
      </c>
      <c r="D876" s="9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-117.801833</v>
      </c>
      <c r="E876" s="134" t="s">
        <v>224</v>
      </c>
      <c r="F876" s="134">
        <v>144.6</v>
      </c>
      <c r="G876" s="12" t="str">
        <f>IF(ISBLANK(F876)=TRUE," ",'2. Metadata'!B$14)</f>
        <v>microSiemens per centimetre</v>
      </c>
      <c r="H876" s="134">
        <v>3.38</v>
      </c>
      <c r="I876" s="11" t="str">
        <f>IF(ISBLANK(H876)=TRUE," ",'2. Metadata'!B$26)</f>
        <v>degrees Celsius</v>
      </c>
      <c r="J876" s="135" t="s">
        <v>224</v>
      </c>
      <c r="K876" s="7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spans="1:21" ht="15" x14ac:dyDescent="0.2">
      <c r="A877" s="133">
        <v>43210.95832783376</v>
      </c>
      <c r="B877" s="133" t="s">
        <v>220</v>
      </c>
      <c r="C877" s="1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49.073416999999999</v>
      </c>
      <c r="D877" s="9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-117.801833</v>
      </c>
      <c r="E877" s="134" t="s">
        <v>224</v>
      </c>
      <c r="F877" s="134">
        <v>145.19999999999999</v>
      </c>
      <c r="G877" s="12" t="str">
        <f>IF(ISBLANK(F877)=TRUE," ",'2. Metadata'!B$14)</f>
        <v>microSiemens per centimetre</v>
      </c>
      <c r="H877" s="134">
        <v>3.37</v>
      </c>
      <c r="I877" s="11" t="str">
        <f>IF(ISBLANK(H877)=TRUE," ",'2. Metadata'!B$26)</f>
        <v>degrees Celsius</v>
      </c>
      <c r="J877" s="135" t="s">
        <v>224</v>
      </c>
      <c r="K877" s="7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spans="1:21" ht="15" x14ac:dyDescent="0.2">
      <c r="A878" s="133">
        <v>43210.999994500424</v>
      </c>
      <c r="B878" s="133" t="s">
        <v>220</v>
      </c>
      <c r="C878" s="1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49.073416999999999</v>
      </c>
      <c r="D878" s="9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-117.801833</v>
      </c>
      <c r="E878" s="134" t="s">
        <v>224</v>
      </c>
      <c r="F878" s="134">
        <v>145.9</v>
      </c>
      <c r="G878" s="12" t="str">
        <f>IF(ISBLANK(F878)=TRUE," ",'2. Metadata'!B$14)</f>
        <v>microSiemens per centimetre</v>
      </c>
      <c r="H878" s="134">
        <v>3.35</v>
      </c>
      <c r="I878" s="11" t="str">
        <f>IF(ISBLANK(H878)=TRUE," ",'2. Metadata'!B$26)</f>
        <v>degrees Celsius</v>
      </c>
      <c r="J878" s="135" t="s">
        <v>224</v>
      </c>
      <c r="K878" s="7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spans="1:21" ht="15" x14ac:dyDescent="0.2">
      <c r="A879" s="133">
        <v>43211.041661167088</v>
      </c>
      <c r="B879" s="133" t="s">
        <v>220</v>
      </c>
      <c r="C879" s="1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49.073416999999999</v>
      </c>
      <c r="D879" s="9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-117.801833</v>
      </c>
      <c r="E879" s="134" t="s">
        <v>224</v>
      </c>
      <c r="F879" s="134">
        <v>146.4</v>
      </c>
      <c r="G879" s="12" t="str">
        <f>IF(ISBLANK(F879)=TRUE," ",'2. Metadata'!B$14)</f>
        <v>microSiemens per centimetre</v>
      </c>
      <c r="H879" s="134">
        <v>3.36</v>
      </c>
      <c r="I879" s="11" t="str">
        <f>IF(ISBLANK(H879)=TRUE," ",'2. Metadata'!B$26)</f>
        <v>degrees Celsius</v>
      </c>
      <c r="J879" s="135" t="s">
        <v>224</v>
      </c>
      <c r="K879" s="7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spans="1:21" ht="15" x14ac:dyDescent="0.2">
      <c r="A880" s="133">
        <v>43211.083327833752</v>
      </c>
      <c r="B880" s="133" t="s">
        <v>220</v>
      </c>
      <c r="C880" s="1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49.073416999999999</v>
      </c>
      <c r="D880" s="9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-117.801833</v>
      </c>
      <c r="E880" s="134" t="s">
        <v>224</v>
      </c>
      <c r="F880" s="134">
        <v>145.6</v>
      </c>
      <c r="G880" s="12" t="str">
        <f>IF(ISBLANK(F880)=TRUE," ",'2. Metadata'!B$14)</f>
        <v>microSiemens per centimetre</v>
      </c>
      <c r="H880" s="134">
        <v>3.36</v>
      </c>
      <c r="I880" s="11" t="str">
        <f>IF(ISBLANK(H880)=TRUE," ",'2. Metadata'!B$26)</f>
        <v>degrees Celsius</v>
      </c>
      <c r="J880" s="135" t="s">
        <v>224</v>
      </c>
      <c r="K880" s="7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spans="1:21" ht="15" x14ac:dyDescent="0.2">
      <c r="A881" s="133">
        <v>43211.124994500417</v>
      </c>
      <c r="B881" s="133" t="s">
        <v>220</v>
      </c>
      <c r="C881" s="1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49.073416999999999</v>
      </c>
      <c r="D881" s="9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-117.801833</v>
      </c>
      <c r="E881" s="134" t="s">
        <v>224</v>
      </c>
      <c r="F881" s="134">
        <v>160.1</v>
      </c>
      <c r="G881" s="12" t="str">
        <f>IF(ISBLANK(F881)=TRUE," ",'2. Metadata'!B$14)</f>
        <v>microSiemens per centimetre</v>
      </c>
      <c r="H881" s="134">
        <v>3.45</v>
      </c>
      <c r="I881" s="11" t="str">
        <f>IF(ISBLANK(H881)=TRUE," ",'2. Metadata'!B$26)</f>
        <v>degrees Celsius</v>
      </c>
      <c r="J881" s="135" t="s">
        <v>224</v>
      </c>
      <c r="K881" s="7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spans="1:21" ht="15" x14ac:dyDescent="0.2">
      <c r="A882" s="133">
        <v>43211.166661167081</v>
      </c>
      <c r="B882" s="133" t="s">
        <v>220</v>
      </c>
      <c r="C882" s="1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49.073416999999999</v>
      </c>
      <c r="D882" s="9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-117.801833</v>
      </c>
      <c r="E882" s="134" t="s">
        <v>224</v>
      </c>
      <c r="F882" s="134">
        <v>146</v>
      </c>
      <c r="G882" s="12" t="str">
        <f>IF(ISBLANK(F882)=TRUE," ",'2. Metadata'!B$14)</f>
        <v>microSiemens per centimetre</v>
      </c>
      <c r="H882" s="134">
        <v>3.47</v>
      </c>
      <c r="I882" s="11" t="str">
        <f>IF(ISBLANK(H882)=TRUE," ",'2. Metadata'!B$26)</f>
        <v>degrees Celsius</v>
      </c>
      <c r="J882" s="135" t="s">
        <v>224</v>
      </c>
      <c r="K882" s="7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spans="1:21" ht="15" x14ac:dyDescent="0.2">
      <c r="A883" s="133">
        <v>43211.208327833745</v>
      </c>
      <c r="B883" s="133" t="s">
        <v>220</v>
      </c>
      <c r="C883" s="1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49.073416999999999</v>
      </c>
      <c r="D883" s="9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-117.801833</v>
      </c>
      <c r="E883" s="134" t="s">
        <v>224</v>
      </c>
      <c r="F883" s="134">
        <v>146.1</v>
      </c>
      <c r="G883" s="12" t="str">
        <f>IF(ISBLANK(F883)=TRUE," ",'2. Metadata'!B$14)</f>
        <v>microSiemens per centimetre</v>
      </c>
      <c r="H883" s="134">
        <v>3.31</v>
      </c>
      <c r="I883" s="11" t="str">
        <f>IF(ISBLANK(H883)=TRUE," ",'2. Metadata'!B$26)</f>
        <v>degrees Celsius</v>
      </c>
      <c r="J883" s="135" t="s">
        <v>224</v>
      </c>
      <c r="K883" s="7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spans="1:21" ht="15" x14ac:dyDescent="0.2">
      <c r="A884" s="133">
        <v>43211.249994500409</v>
      </c>
      <c r="B884" s="133" t="s">
        <v>220</v>
      </c>
      <c r="C884" s="1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49.073416999999999</v>
      </c>
      <c r="D884" s="9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-117.801833</v>
      </c>
      <c r="E884" s="134" t="s">
        <v>224</v>
      </c>
      <c r="F884" s="134">
        <v>144</v>
      </c>
      <c r="G884" s="12" t="str">
        <f>IF(ISBLANK(F884)=TRUE," ",'2. Metadata'!B$14)</f>
        <v>microSiemens per centimetre</v>
      </c>
      <c r="H884" s="134">
        <v>3.28</v>
      </c>
      <c r="I884" s="11" t="str">
        <f>IF(ISBLANK(H884)=TRUE," ",'2. Metadata'!B$26)</f>
        <v>degrees Celsius</v>
      </c>
      <c r="J884" s="135" t="s">
        <v>224</v>
      </c>
      <c r="K884" s="7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spans="1:21" ht="15" x14ac:dyDescent="0.2">
      <c r="A885" s="133">
        <v>43211.291661167073</v>
      </c>
      <c r="B885" s="133" t="s">
        <v>220</v>
      </c>
      <c r="C885" s="1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49.073416999999999</v>
      </c>
      <c r="D885" s="9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-117.801833</v>
      </c>
      <c r="E885" s="134" t="s">
        <v>224</v>
      </c>
      <c r="F885" s="134">
        <v>142.6</v>
      </c>
      <c r="G885" s="12" t="str">
        <f>IF(ISBLANK(F885)=TRUE," ",'2. Metadata'!B$14)</f>
        <v>microSiemens per centimetre</v>
      </c>
      <c r="H885" s="134">
        <v>3.25</v>
      </c>
      <c r="I885" s="11" t="str">
        <f>IF(ISBLANK(H885)=TRUE," ",'2. Metadata'!B$26)</f>
        <v>degrees Celsius</v>
      </c>
      <c r="J885" s="135" t="s">
        <v>224</v>
      </c>
      <c r="K885" s="7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spans="1:21" ht="15" x14ac:dyDescent="0.2">
      <c r="A886" s="133">
        <v>43211.333327833738</v>
      </c>
      <c r="B886" s="133" t="s">
        <v>220</v>
      </c>
      <c r="C886" s="1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49.073416999999999</v>
      </c>
      <c r="D886" s="9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-117.801833</v>
      </c>
      <c r="E886" s="134" t="s">
        <v>224</v>
      </c>
      <c r="F886" s="134">
        <v>142.69999999999999</v>
      </c>
      <c r="G886" s="12" t="str">
        <f>IF(ISBLANK(F886)=TRUE," ",'2. Metadata'!B$14)</f>
        <v>microSiemens per centimetre</v>
      </c>
      <c r="H886" s="134">
        <v>3.31</v>
      </c>
      <c r="I886" s="11" t="str">
        <f>IF(ISBLANK(H886)=TRUE," ",'2. Metadata'!B$26)</f>
        <v>degrees Celsius</v>
      </c>
      <c r="J886" s="135" t="s">
        <v>224</v>
      </c>
      <c r="K886" s="7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spans="1:21" ht="15" x14ac:dyDescent="0.2">
      <c r="A887" s="133">
        <v>43211.374994500402</v>
      </c>
      <c r="B887" s="133" t="s">
        <v>220</v>
      </c>
      <c r="C887" s="1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49.073416999999999</v>
      </c>
      <c r="D887" s="9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-117.801833</v>
      </c>
      <c r="E887" s="134" t="s">
        <v>224</v>
      </c>
      <c r="F887" s="134">
        <v>142.30000000000001</v>
      </c>
      <c r="G887" s="12" t="str">
        <f>IF(ISBLANK(F887)=TRUE," ",'2. Metadata'!B$14)</f>
        <v>microSiemens per centimetre</v>
      </c>
      <c r="H887" s="134">
        <v>3.44</v>
      </c>
      <c r="I887" s="11" t="str">
        <f>IF(ISBLANK(H887)=TRUE," ",'2. Metadata'!B$26)</f>
        <v>degrees Celsius</v>
      </c>
      <c r="J887" s="135" t="s">
        <v>224</v>
      </c>
      <c r="K887" s="7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spans="1:21" ht="15" x14ac:dyDescent="0.2">
      <c r="A888" s="133">
        <v>43211.416661167066</v>
      </c>
      <c r="B888" s="133" t="s">
        <v>220</v>
      </c>
      <c r="C888" s="1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49.073416999999999</v>
      </c>
      <c r="D888" s="9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-117.801833</v>
      </c>
      <c r="E888" s="134" t="s">
        <v>224</v>
      </c>
      <c r="F888" s="134">
        <v>142.1</v>
      </c>
      <c r="G888" s="12" t="str">
        <f>IF(ISBLANK(F888)=TRUE," ",'2. Metadata'!B$14)</f>
        <v>microSiemens per centimetre</v>
      </c>
      <c r="H888" s="134">
        <v>3.74</v>
      </c>
      <c r="I888" s="11" t="str">
        <f>IF(ISBLANK(H888)=TRUE," ",'2. Metadata'!B$26)</f>
        <v>degrees Celsius</v>
      </c>
      <c r="J888" s="135" t="s">
        <v>224</v>
      </c>
      <c r="K888" s="7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spans="1:21" ht="15" x14ac:dyDescent="0.2">
      <c r="A889" s="133">
        <v>43211.45832783373</v>
      </c>
      <c r="B889" s="133" t="s">
        <v>220</v>
      </c>
      <c r="C889" s="1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49.073416999999999</v>
      </c>
      <c r="D889" s="9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-117.801833</v>
      </c>
      <c r="E889" s="134" t="s">
        <v>224</v>
      </c>
      <c r="F889" s="134">
        <v>142.6</v>
      </c>
      <c r="G889" s="12" t="str">
        <f>IF(ISBLANK(F889)=TRUE," ",'2. Metadata'!B$14)</f>
        <v>microSiemens per centimetre</v>
      </c>
      <c r="H889" s="134">
        <v>4.05</v>
      </c>
      <c r="I889" s="11" t="str">
        <f>IF(ISBLANK(H889)=TRUE," ",'2. Metadata'!B$26)</f>
        <v>degrees Celsius</v>
      </c>
      <c r="J889" s="135" t="s">
        <v>224</v>
      </c>
      <c r="K889" s="7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spans="1:21" ht="15" x14ac:dyDescent="0.2">
      <c r="A890" s="133">
        <v>43211.499994500395</v>
      </c>
      <c r="B890" s="133" t="s">
        <v>220</v>
      </c>
      <c r="C890" s="1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49.073416999999999</v>
      </c>
      <c r="D890" s="9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-117.801833</v>
      </c>
      <c r="E890" s="134" t="s">
        <v>224</v>
      </c>
      <c r="F890" s="134">
        <v>143.4</v>
      </c>
      <c r="G890" s="12" t="str">
        <f>IF(ISBLANK(F890)=TRUE," ",'2. Metadata'!B$14)</f>
        <v>microSiemens per centimetre</v>
      </c>
      <c r="H890" s="134">
        <v>4.7300000000000004</v>
      </c>
      <c r="I890" s="11" t="str">
        <f>IF(ISBLANK(H890)=TRUE," ",'2. Metadata'!B$26)</f>
        <v>degrees Celsius</v>
      </c>
      <c r="J890" s="135" t="s">
        <v>224</v>
      </c>
      <c r="K890" s="7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spans="1:21" ht="15" x14ac:dyDescent="0.2">
      <c r="A891" s="133">
        <v>43211.541661167059</v>
      </c>
      <c r="B891" s="133" t="s">
        <v>220</v>
      </c>
      <c r="C891" s="1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49.073416999999999</v>
      </c>
      <c r="D891" s="9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-117.801833</v>
      </c>
      <c r="E891" s="134" t="s">
        <v>224</v>
      </c>
      <c r="F891" s="134">
        <v>140.69999999999999</v>
      </c>
      <c r="G891" s="12" t="str">
        <f>IF(ISBLANK(F891)=TRUE," ",'2. Metadata'!B$14)</f>
        <v>microSiemens per centimetre</v>
      </c>
      <c r="H891" s="134">
        <v>4.8099999999999996</v>
      </c>
      <c r="I891" s="11" t="str">
        <f>IF(ISBLANK(H891)=TRUE," ",'2. Metadata'!B$26)</f>
        <v>degrees Celsius</v>
      </c>
      <c r="J891" s="135" t="s">
        <v>224</v>
      </c>
      <c r="K891" s="7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spans="1:21" ht="15" x14ac:dyDescent="0.2">
      <c r="A892" s="133">
        <v>43211.583327833723</v>
      </c>
      <c r="B892" s="133" t="s">
        <v>220</v>
      </c>
      <c r="C892" s="1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49.073416999999999</v>
      </c>
      <c r="D892" s="9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-117.801833</v>
      </c>
      <c r="E892" s="134" t="s">
        <v>224</v>
      </c>
      <c r="F892" s="134">
        <v>136.30000000000001</v>
      </c>
      <c r="G892" s="12" t="str">
        <f>IF(ISBLANK(F892)=TRUE," ",'2. Metadata'!B$14)</f>
        <v>microSiemens per centimetre</v>
      </c>
      <c r="H892" s="134">
        <v>4.4000000000000004</v>
      </c>
      <c r="I892" s="11" t="str">
        <f>IF(ISBLANK(H892)=TRUE," ",'2. Metadata'!B$26)</f>
        <v>degrees Celsius</v>
      </c>
      <c r="J892" s="135" t="s">
        <v>224</v>
      </c>
      <c r="K892" s="7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spans="1:21" ht="15" x14ac:dyDescent="0.2">
      <c r="A893" s="133">
        <v>43211.624994500387</v>
      </c>
      <c r="B893" s="133" t="s">
        <v>220</v>
      </c>
      <c r="C893" s="1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49.073416999999999</v>
      </c>
      <c r="D893" s="9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-117.801833</v>
      </c>
      <c r="E893" s="134" t="s">
        <v>224</v>
      </c>
      <c r="F893" s="134">
        <v>134.4</v>
      </c>
      <c r="G893" s="12" t="str">
        <f>IF(ISBLANK(F893)=TRUE," ",'2. Metadata'!B$14)</f>
        <v>microSiemens per centimetre</v>
      </c>
      <c r="H893" s="134">
        <v>4.18</v>
      </c>
      <c r="I893" s="11" t="str">
        <f>IF(ISBLANK(H893)=TRUE," ",'2. Metadata'!B$26)</f>
        <v>degrees Celsius</v>
      </c>
      <c r="J893" s="135" t="s">
        <v>224</v>
      </c>
      <c r="K893" s="7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spans="1:21" ht="15" x14ac:dyDescent="0.2">
      <c r="A894" s="133">
        <v>43211.666661167052</v>
      </c>
      <c r="B894" s="133" t="s">
        <v>220</v>
      </c>
      <c r="C894" s="1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49.073416999999999</v>
      </c>
      <c r="D894" s="9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-117.801833</v>
      </c>
      <c r="E894" s="134" t="s">
        <v>224</v>
      </c>
      <c r="F894" s="134">
        <v>133.5</v>
      </c>
      <c r="G894" s="12" t="str">
        <f>IF(ISBLANK(F894)=TRUE," ",'2. Metadata'!B$14)</f>
        <v>microSiemens per centimetre</v>
      </c>
      <c r="H894" s="134">
        <v>4.08</v>
      </c>
      <c r="I894" s="11" t="str">
        <f>IF(ISBLANK(H894)=TRUE," ",'2. Metadata'!B$26)</f>
        <v>degrees Celsius</v>
      </c>
      <c r="J894" s="135" t="s">
        <v>224</v>
      </c>
      <c r="K894" s="7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spans="1:21" ht="15" x14ac:dyDescent="0.2">
      <c r="A895" s="133">
        <v>43211.708327833716</v>
      </c>
      <c r="B895" s="133" t="s">
        <v>220</v>
      </c>
      <c r="C895" s="1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49.073416999999999</v>
      </c>
      <c r="D895" s="9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-117.801833</v>
      </c>
      <c r="E895" s="134" t="s">
        <v>224</v>
      </c>
      <c r="F895" s="134">
        <v>133.1</v>
      </c>
      <c r="G895" s="12" t="str">
        <f>IF(ISBLANK(F895)=TRUE," ",'2. Metadata'!B$14)</f>
        <v>microSiemens per centimetre</v>
      </c>
      <c r="H895" s="134">
        <v>3.91</v>
      </c>
      <c r="I895" s="11" t="str">
        <f>IF(ISBLANK(H895)=TRUE," ",'2. Metadata'!B$26)</f>
        <v>degrees Celsius</v>
      </c>
      <c r="J895" s="135" t="s">
        <v>224</v>
      </c>
      <c r="K895" s="7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spans="1:21" ht="15" x14ac:dyDescent="0.2">
      <c r="A896" s="133">
        <v>43211.74999450038</v>
      </c>
      <c r="B896" s="133" t="s">
        <v>220</v>
      </c>
      <c r="C896" s="1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49.073416999999999</v>
      </c>
      <c r="D896" s="9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-117.801833</v>
      </c>
      <c r="E896" s="134" t="s">
        <v>224</v>
      </c>
      <c r="F896" s="134">
        <v>132.80000000000001</v>
      </c>
      <c r="G896" s="12" t="str">
        <f>IF(ISBLANK(F896)=TRUE," ",'2. Metadata'!B$14)</f>
        <v>microSiemens per centimetre</v>
      </c>
      <c r="H896" s="134">
        <v>3.68</v>
      </c>
      <c r="I896" s="11" t="str">
        <f>IF(ISBLANK(H896)=TRUE," ",'2. Metadata'!B$26)</f>
        <v>degrees Celsius</v>
      </c>
      <c r="J896" s="135" t="s">
        <v>224</v>
      </c>
      <c r="K896" s="7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spans="1:21" ht="15" x14ac:dyDescent="0.2">
      <c r="A897" s="133">
        <v>43211.791661167044</v>
      </c>
      <c r="B897" s="133" t="s">
        <v>220</v>
      </c>
      <c r="C897" s="1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49.073416999999999</v>
      </c>
      <c r="D897" s="9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-117.801833</v>
      </c>
      <c r="E897" s="134" t="s">
        <v>224</v>
      </c>
      <c r="F897" s="134">
        <v>133</v>
      </c>
      <c r="G897" s="12" t="str">
        <f>IF(ISBLANK(F897)=TRUE," ",'2. Metadata'!B$14)</f>
        <v>microSiemens per centimetre</v>
      </c>
      <c r="H897" s="134">
        <v>3.49</v>
      </c>
      <c r="I897" s="11" t="str">
        <f>IF(ISBLANK(H897)=TRUE," ",'2. Metadata'!B$26)</f>
        <v>degrees Celsius</v>
      </c>
      <c r="J897" s="135" t="s">
        <v>224</v>
      </c>
      <c r="K897" s="7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spans="1:21" ht="15" x14ac:dyDescent="0.2">
      <c r="A898" s="133">
        <v>43211.833327833709</v>
      </c>
      <c r="B898" s="133" t="s">
        <v>220</v>
      </c>
      <c r="C898" s="1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49.073416999999999</v>
      </c>
      <c r="D898" s="9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-117.801833</v>
      </c>
      <c r="E898" s="134" t="s">
        <v>224</v>
      </c>
      <c r="F898" s="134">
        <v>133</v>
      </c>
      <c r="G898" s="12" t="str">
        <f>IF(ISBLANK(F898)=TRUE," ",'2. Metadata'!B$14)</f>
        <v>microSiemens per centimetre</v>
      </c>
      <c r="H898" s="134">
        <v>3.3</v>
      </c>
      <c r="I898" s="11" t="str">
        <f>IF(ISBLANK(H898)=TRUE," ",'2. Metadata'!B$26)</f>
        <v>degrees Celsius</v>
      </c>
      <c r="J898" s="135" t="s">
        <v>224</v>
      </c>
      <c r="K898" s="7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spans="1:21" ht="15" x14ac:dyDescent="0.2">
      <c r="A899" s="133">
        <v>43211.874994500373</v>
      </c>
      <c r="B899" s="133" t="s">
        <v>220</v>
      </c>
      <c r="C899" s="1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49.073416999999999</v>
      </c>
      <c r="D899" s="9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-117.801833</v>
      </c>
      <c r="E899" s="134" t="s">
        <v>224</v>
      </c>
      <c r="F899" s="134">
        <v>133.4</v>
      </c>
      <c r="G899" s="12" t="str">
        <f>IF(ISBLANK(F899)=TRUE," ",'2. Metadata'!B$14)</f>
        <v>microSiemens per centimetre</v>
      </c>
      <c r="H899" s="134">
        <v>3.19</v>
      </c>
      <c r="I899" s="11" t="str">
        <f>IF(ISBLANK(H899)=TRUE," ",'2. Metadata'!B$26)</f>
        <v>degrees Celsius</v>
      </c>
      <c r="J899" s="135" t="s">
        <v>224</v>
      </c>
      <c r="K899" s="7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spans="1:21" ht="15" x14ac:dyDescent="0.2">
      <c r="A900" s="133">
        <v>43211.916661167037</v>
      </c>
      <c r="B900" s="133" t="s">
        <v>220</v>
      </c>
      <c r="C900" s="1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49.073416999999999</v>
      </c>
      <c r="D900" s="9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-117.801833</v>
      </c>
      <c r="E900" s="134" t="s">
        <v>224</v>
      </c>
      <c r="F900" s="134">
        <v>134.1</v>
      </c>
      <c r="G900" s="12" t="str">
        <f>IF(ISBLANK(F900)=TRUE," ",'2. Metadata'!B$14)</f>
        <v>microSiemens per centimetre</v>
      </c>
      <c r="H900" s="134">
        <v>3.06</v>
      </c>
      <c r="I900" s="11" t="str">
        <f>IF(ISBLANK(H900)=TRUE," ",'2. Metadata'!B$26)</f>
        <v>degrees Celsius</v>
      </c>
      <c r="J900" s="135" t="s">
        <v>224</v>
      </c>
      <c r="K900" s="7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spans="1:21" ht="15" x14ac:dyDescent="0.2">
      <c r="A901" s="133">
        <v>43211.958327833701</v>
      </c>
      <c r="B901" s="133" t="s">
        <v>220</v>
      </c>
      <c r="C901" s="1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49.073416999999999</v>
      </c>
      <c r="D901" s="9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-117.801833</v>
      </c>
      <c r="E901" s="134" t="s">
        <v>224</v>
      </c>
      <c r="F901" s="134">
        <v>134.6</v>
      </c>
      <c r="G901" s="12" t="str">
        <f>IF(ISBLANK(F901)=TRUE," ",'2. Metadata'!B$14)</f>
        <v>microSiemens per centimetre</v>
      </c>
      <c r="H901" s="134">
        <v>2.98</v>
      </c>
      <c r="I901" s="11" t="str">
        <f>IF(ISBLANK(H901)=TRUE," ",'2. Metadata'!B$26)</f>
        <v>degrees Celsius</v>
      </c>
      <c r="J901" s="135" t="s">
        <v>224</v>
      </c>
      <c r="K901" s="7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spans="1:21" ht="15" x14ac:dyDescent="0.2">
      <c r="A902" s="133">
        <v>43211.999994500366</v>
      </c>
      <c r="B902" s="133" t="s">
        <v>220</v>
      </c>
      <c r="C902" s="1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49.073416999999999</v>
      </c>
      <c r="D902" s="9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-117.801833</v>
      </c>
      <c r="E902" s="134" t="s">
        <v>224</v>
      </c>
      <c r="F902" s="134">
        <v>134.69999999999999</v>
      </c>
      <c r="G902" s="12" t="str">
        <f>IF(ISBLANK(F902)=TRUE," ",'2. Metadata'!B$14)</f>
        <v>microSiemens per centimetre</v>
      </c>
      <c r="H902" s="134">
        <v>2.9</v>
      </c>
      <c r="I902" s="11" t="str">
        <f>IF(ISBLANK(H902)=TRUE," ",'2. Metadata'!B$26)</f>
        <v>degrees Celsius</v>
      </c>
      <c r="J902" s="135" t="s">
        <v>224</v>
      </c>
      <c r="K902" s="7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spans="1:21" ht="15" x14ac:dyDescent="0.2">
      <c r="A903" s="133">
        <v>43212.04166116703</v>
      </c>
      <c r="B903" s="133" t="s">
        <v>220</v>
      </c>
      <c r="C903" s="1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49.073416999999999</v>
      </c>
      <c r="D903" s="9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-117.801833</v>
      </c>
      <c r="E903" s="134" t="s">
        <v>224</v>
      </c>
      <c r="F903" s="134">
        <v>135</v>
      </c>
      <c r="G903" s="12" t="str">
        <f>IF(ISBLANK(F903)=TRUE," ",'2. Metadata'!B$14)</f>
        <v>microSiemens per centimetre</v>
      </c>
      <c r="H903" s="134">
        <v>2.87</v>
      </c>
      <c r="I903" s="11" t="str">
        <f>IF(ISBLANK(H903)=TRUE," ",'2. Metadata'!B$26)</f>
        <v>degrees Celsius</v>
      </c>
      <c r="J903" s="135" t="s">
        <v>224</v>
      </c>
      <c r="K903" s="7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spans="1:21" ht="15" x14ac:dyDescent="0.2">
      <c r="A904" s="133">
        <v>43212.083327833694</v>
      </c>
      <c r="B904" s="133" t="s">
        <v>220</v>
      </c>
      <c r="C904" s="1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49.073416999999999</v>
      </c>
      <c r="D904" s="9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-117.801833</v>
      </c>
      <c r="E904" s="134" t="s">
        <v>224</v>
      </c>
      <c r="F904" s="134">
        <v>135.6</v>
      </c>
      <c r="G904" s="12" t="str">
        <f>IF(ISBLANK(F904)=TRUE," ",'2. Metadata'!B$14)</f>
        <v>microSiemens per centimetre</v>
      </c>
      <c r="H904" s="134">
        <v>2.81</v>
      </c>
      <c r="I904" s="11" t="str">
        <f>IF(ISBLANK(H904)=TRUE," ",'2. Metadata'!B$26)</f>
        <v>degrees Celsius</v>
      </c>
      <c r="J904" s="135" t="s">
        <v>224</v>
      </c>
      <c r="K904" s="7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spans="1:21" ht="15" x14ac:dyDescent="0.2">
      <c r="A905" s="133">
        <v>43212.124994500358</v>
      </c>
      <c r="B905" s="133" t="s">
        <v>220</v>
      </c>
      <c r="C905" s="1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49.073416999999999</v>
      </c>
      <c r="D905" s="9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-117.801833</v>
      </c>
      <c r="E905" s="134" t="s">
        <v>224</v>
      </c>
      <c r="F905" s="134">
        <v>136.19999999999999</v>
      </c>
      <c r="G905" s="12" t="str">
        <f>IF(ISBLANK(F905)=TRUE," ",'2. Metadata'!B$14)</f>
        <v>microSiemens per centimetre</v>
      </c>
      <c r="H905" s="134">
        <v>2.79</v>
      </c>
      <c r="I905" s="11" t="str">
        <f>IF(ISBLANK(H905)=TRUE," ",'2. Metadata'!B$26)</f>
        <v>degrees Celsius</v>
      </c>
      <c r="J905" s="135" t="s">
        <v>224</v>
      </c>
      <c r="K905" s="7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spans="1:21" ht="15" x14ac:dyDescent="0.2">
      <c r="A906" s="133">
        <v>43212.166661167023</v>
      </c>
      <c r="B906" s="133" t="s">
        <v>220</v>
      </c>
      <c r="C906" s="1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49.073416999999999</v>
      </c>
      <c r="D906" s="9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-117.801833</v>
      </c>
      <c r="E906" s="134" t="s">
        <v>224</v>
      </c>
      <c r="F906" s="134">
        <v>136.6</v>
      </c>
      <c r="G906" s="12" t="str">
        <f>IF(ISBLANK(F906)=TRUE," ",'2. Metadata'!B$14)</f>
        <v>microSiemens per centimetre</v>
      </c>
      <c r="H906" s="134">
        <v>2.78</v>
      </c>
      <c r="I906" s="11" t="str">
        <f>IF(ISBLANK(H906)=TRUE," ",'2. Metadata'!B$26)</f>
        <v>degrees Celsius</v>
      </c>
      <c r="J906" s="135" t="s">
        <v>224</v>
      </c>
      <c r="K906" s="7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spans="1:21" ht="15" x14ac:dyDescent="0.2">
      <c r="A907" s="133">
        <v>43212.208327833687</v>
      </c>
      <c r="B907" s="133" t="s">
        <v>220</v>
      </c>
      <c r="C907" s="1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49.073416999999999</v>
      </c>
      <c r="D907" s="9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-117.801833</v>
      </c>
      <c r="E907" s="134" t="s">
        <v>224</v>
      </c>
      <c r="F907" s="134">
        <v>136.9</v>
      </c>
      <c r="G907" s="12" t="str">
        <f>IF(ISBLANK(F907)=TRUE," ",'2. Metadata'!B$14)</f>
        <v>microSiemens per centimetre</v>
      </c>
      <c r="H907" s="134">
        <v>2.79</v>
      </c>
      <c r="I907" s="11" t="str">
        <f>IF(ISBLANK(H907)=TRUE," ",'2. Metadata'!B$26)</f>
        <v>degrees Celsius</v>
      </c>
      <c r="J907" s="135" t="s">
        <v>224</v>
      </c>
      <c r="K907" s="7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spans="1:21" ht="15" x14ac:dyDescent="0.2">
      <c r="A908" s="133">
        <v>43212.249994500351</v>
      </c>
      <c r="B908" s="133" t="s">
        <v>220</v>
      </c>
      <c r="C908" s="1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49.073416999999999</v>
      </c>
      <c r="D908" s="9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-117.801833</v>
      </c>
      <c r="E908" s="134" t="s">
        <v>224</v>
      </c>
      <c r="F908" s="134">
        <v>137.80000000000001</v>
      </c>
      <c r="G908" s="12" t="str">
        <f>IF(ISBLANK(F908)=TRUE," ",'2. Metadata'!B$14)</f>
        <v>microSiemens per centimetre</v>
      </c>
      <c r="H908" s="134">
        <v>2.79</v>
      </c>
      <c r="I908" s="11" t="str">
        <f>IF(ISBLANK(H908)=TRUE," ",'2. Metadata'!B$26)</f>
        <v>degrees Celsius</v>
      </c>
      <c r="J908" s="135" t="s">
        <v>224</v>
      </c>
      <c r="K908" s="7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spans="1:21" ht="15" x14ac:dyDescent="0.2">
      <c r="A909" s="133">
        <v>43212.291661167015</v>
      </c>
      <c r="B909" s="133" t="s">
        <v>220</v>
      </c>
      <c r="C909" s="1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49.073416999999999</v>
      </c>
      <c r="D909" s="9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-117.801833</v>
      </c>
      <c r="E909" s="134" t="s">
        <v>224</v>
      </c>
      <c r="F909" s="134">
        <v>138.4</v>
      </c>
      <c r="G909" s="12" t="str">
        <f>IF(ISBLANK(F909)=TRUE," ",'2. Metadata'!B$14)</f>
        <v>microSiemens per centimetre</v>
      </c>
      <c r="H909" s="134">
        <v>2.88</v>
      </c>
      <c r="I909" s="11" t="str">
        <f>IF(ISBLANK(H909)=TRUE," ",'2. Metadata'!B$26)</f>
        <v>degrees Celsius</v>
      </c>
      <c r="J909" s="135" t="s">
        <v>224</v>
      </c>
      <c r="K909" s="7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spans="1:21" ht="15" x14ac:dyDescent="0.2">
      <c r="A910" s="133">
        <v>43212.33332783368</v>
      </c>
      <c r="B910" s="133" t="s">
        <v>220</v>
      </c>
      <c r="C910" s="1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49.073416999999999</v>
      </c>
      <c r="D910" s="9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-117.801833</v>
      </c>
      <c r="E910" s="134" t="s">
        <v>224</v>
      </c>
      <c r="F910" s="134">
        <v>139.30000000000001</v>
      </c>
      <c r="G910" s="12" t="str">
        <f>IF(ISBLANK(F910)=TRUE," ",'2. Metadata'!B$14)</f>
        <v>microSiemens per centimetre</v>
      </c>
      <c r="H910" s="134">
        <v>3.06</v>
      </c>
      <c r="I910" s="11" t="str">
        <f>IF(ISBLANK(H910)=TRUE," ",'2. Metadata'!B$26)</f>
        <v>degrees Celsius</v>
      </c>
      <c r="J910" s="135" t="s">
        <v>224</v>
      </c>
      <c r="K910" s="7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spans="1:21" ht="15" x14ac:dyDescent="0.2">
      <c r="A911" s="133">
        <v>43212.374994500344</v>
      </c>
      <c r="B911" s="133" t="s">
        <v>220</v>
      </c>
      <c r="C911" s="1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49.073416999999999</v>
      </c>
      <c r="D911" s="9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-117.801833</v>
      </c>
      <c r="E911" s="134" t="s">
        <v>224</v>
      </c>
      <c r="F911" s="134">
        <v>141</v>
      </c>
      <c r="G911" s="12" t="str">
        <f>IF(ISBLANK(F911)=TRUE," ",'2. Metadata'!B$14)</f>
        <v>microSiemens per centimetre</v>
      </c>
      <c r="H911" s="134">
        <v>3.35</v>
      </c>
      <c r="I911" s="11" t="str">
        <f>IF(ISBLANK(H911)=TRUE," ",'2. Metadata'!B$26)</f>
        <v>degrees Celsius</v>
      </c>
      <c r="J911" s="135" t="s">
        <v>224</v>
      </c>
      <c r="K911" s="7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spans="1:21" ht="15" x14ac:dyDescent="0.2">
      <c r="A912" s="133">
        <v>43212.416661167008</v>
      </c>
      <c r="B912" s="133" t="s">
        <v>220</v>
      </c>
      <c r="C912" s="1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49.073416999999999</v>
      </c>
      <c r="D912" s="9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-117.801833</v>
      </c>
      <c r="E912" s="134" t="s">
        <v>224</v>
      </c>
      <c r="F912" s="134">
        <v>142.6</v>
      </c>
      <c r="G912" s="12" t="str">
        <f>IF(ISBLANK(F912)=TRUE," ",'2. Metadata'!B$14)</f>
        <v>microSiemens per centimetre</v>
      </c>
      <c r="H912" s="134">
        <v>3.67</v>
      </c>
      <c r="I912" s="11" t="str">
        <f>IF(ISBLANK(H912)=TRUE," ",'2. Metadata'!B$26)</f>
        <v>degrees Celsius</v>
      </c>
      <c r="J912" s="135" t="s">
        <v>224</v>
      </c>
      <c r="K912" s="7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spans="1:21" ht="15" x14ac:dyDescent="0.2">
      <c r="A913" s="133">
        <v>43212.458327833672</v>
      </c>
      <c r="B913" s="133" t="s">
        <v>220</v>
      </c>
      <c r="C913" s="1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49.073416999999999</v>
      </c>
      <c r="D913" s="9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-117.801833</v>
      </c>
      <c r="E913" s="134" t="s">
        <v>224</v>
      </c>
      <c r="F913" s="134">
        <v>144.9</v>
      </c>
      <c r="G913" s="12" t="str">
        <f>IF(ISBLANK(F913)=TRUE," ",'2. Metadata'!B$14)</f>
        <v>microSiemens per centimetre</v>
      </c>
      <c r="H913" s="134">
        <v>4.3099999999999996</v>
      </c>
      <c r="I913" s="11" t="str">
        <f>IF(ISBLANK(H913)=TRUE," ",'2. Metadata'!B$26)</f>
        <v>degrees Celsius</v>
      </c>
      <c r="J913" s="135" t="s">
        <v>224</v>
      </c>
      <c r="K913" s="7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spans="1:21" ht="15" x14ac:dyDescent="0.2">
      <c r="A914" s="133">
        <v>43212.499994500336</v>
      </c>
      <c r="B914" s="133" t="s">
        <v>220</v>
      </c>
      <c r="C914" s="1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49.073416999999999</v>
      </c>
      <c r="D914" s="9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-117.801833</v>
      </c>
      <c r="E914" s="134" t="s">
        <v>224</v>
      </c>
      <c r="F914" s="134">
        <v>146.1</v>
      </c>
      <c r="G914" s="12" t="str">
        <f>IF(ISBLANK(F914)=TRUE," ",'2. Metadata'!B$14)</f>
        <v>microSiemens per centimetre</v>
      </c>
      <c r="H914" s="134">
        <v>4.67</v>
      </c>
      <c r="I914" s="11" t="str">
        <f>IF(ISBLANK(H914)=TRUE," ",'2. Metadata'!B$26)</f>
        <v>degrees Celsius</v>
      </c>
      <c r="J914" s="135" t="s">
        <v>224</v>
      </c>
      <c r="K914" s="7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spans="1:21" ht="15" x14ac:dyDescent="0.2">
      <c r="A915" s="133">
        <v>43212.541661167001</v>
      </c>
      <c r="B915" s="133" t="s">
        <v>220</v>
      </c>
      <c r="C915" s="1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49.073416999999999</v>
      </c>
      <c r="D915" s="9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-117.801833</v>
      </c>
      <c r="E915" s="134" t="s">
        <v>224</v>
      </c>
      <c r="F915" s="134">
        <v>146.30000000000001</v>
      </c>
      <c r="G915" s="12" t="str">
        <f>IF(ISBLANK(F915)=TRUE," ",'2. Metadata'!B$14)</f>
        <v>microSiemens per centimetre</v>
      </c>
      <c r="H915" s="134">
        <v>4.96</v>
      </c>
      <c r="I915" s="11" t="str">
        <f>IF(ISBLANK(H915)=TRUE," ",'2. Metadata'!B$26)</f>
        <v>degrees Celsius</v>
      </c>
      <c r="J915" s="135" t="s">
        <v>224</v>
      </c>
      <c r="K915" s="7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spans="1:21" ht="15" x14ac:dyDescent="0.2">
      <c r="A916" s="133">
        <v>43212.583327833665</v>
      </c>
      <c r="B916" s="133" t="s">
        <v>220</v>
      </c>
      <c r="C916" s="1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49.073416999999999</v>
      </c>
      <c r="D916" s="9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-117.801833</v>
      </c>
      <c r="E916" s="134" t="s">
        <v>224</v>
      </c>
      <c r="F916" s="134">
        <v>145.5</v>
      </c>
      <c r="G916" s="12" t="str">
        <f>IF(ISBLANK(F916)=TRUE," ",'2. Metadata'!B$14)</f>
        <v>microSiemens per centimetre</v>
      </c>
      <c r="H916" s="134">
        <v>5.17</v>
      </c>
      <c r="I916" s="11" t="str">
        <f>IF(ISBLANK(H916)=TRUE," ",'2. Metadata'!B$26)</f>
        <v>degrees Celsius</v>
      </c>
      <c r="J916" s="135" t="s">
        <v>224</v>
      </c>
      <c r="K916" s="7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spans="1:21" ht="15" x14ac:dyDescent="0.2">
      <c r="A917" s="133">
        <v>43212.624994500329</v>
      </c>
      <c r="B917" s="133" t="s">
        <v>220</v>
      </c>
      <c r="C917" s="1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49.073416999999999</v>
      </c>
      <c r="D917" s="9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-117.801833</v>
      </c>
      <c r="E917" s="134" t="s">
        <v>224</v>
      </c>
      <c r="F917" s="134">
        <v>142.80000000000001</v>
      </c>
      <c r="G917" s="12" t="str">
        <f>IF(ISBLANK(F917)=TRUE," ",'2. Metadata'!B$14)</f>
        <v>microSiemens per centimetre</v>
      </c>
      <c r="H917" s="134">
        <v>4.8600000000000003</v>
      </c>
      <c r="I917" s="11" t="str">
        <f>IF(ISBLANK(H917)=TRUE," ",'2. Metadata'!B$26)</f>
        <v>degrees Celsius</v>
      </c>
      <c r="J917" s="135" t="s">
        <v>224</v>
      </c>
      <c r="K917" s="7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spans="1:21" ht="15" x14ac:dyDescent="0.2">
      <c r="A918" s="133">
        <v>43212.666661166993</v>
      </c>
      <c r="B918" s="133" t="s">
        <v>220</v>
      </c>
      <c r="C918" s="1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49.073416999999999</v>
      </c>
      <c r="D918" s="9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-117.801833</v>
      </c>
      <c r="E918" s="134" t="s">
        <v>224</v>
      </c>
      <c r="F918" s="134">
        <v>140.80000000000001</v>
      </c>
      <c r="G918" s="12" t="str">
        <f>IF(ISBLANK(F918)=TRUE," ",'2. Metadata'!B$14)</f>
        <v>microSiemens per centimetre</v>
      </c>
      <c r="H918" s="134">
        <v>4.5999999999999996</v>
      </c>
      <c r="I918" s="11" t="str">
        <f>IF(ISBLANK(H918)=TRUE," ",'2. Metadata'!B$26)</f>
        <v>degrees Celsius</v>
      </c>
      <c r="J918" s="135" t="s">
        <v>224</v>
      </c>
      <c r="K918" s="7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spans="1:21" ht="15" x14ac:dyDescent="0.2">
      <c r="A919" s="133">
        <v>43212.708327833658</v>
      </c>
      <c r="B919" s="133" t="s">
        <v>220</v>
      </c>
      <c r="C919" s="1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49.073416999999999</v>
      </c>
      <c r="D919" s="9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-117.801833</v>
      </c>
      <c r="E919" s="134" t="s">
        <v>224</v>
      </c>
      <c r="F919" s="134">
        <v>139.4</v>
      </c>
      <c r="G919" s="12" t="str">
        <f>IF(ISBLANK(F919)=TRUE," ",'2. Metadata'!B$14)</f>
        <v>microSiemens per centimetre</v>
      </c>
      <c r="H919" s="134">
        <v>4.33</v>
      </c>
      <c r="I919" s="11" t="str">
        <f>IF(ISBLANK(H919)=TRUE," ",'2. Metadata'!B$26)</f>
        <v>degrees Celsius</v>
      </c>
      <c r="J919" s="135" t="s">
        <v>224</v>
      </c>
      <c r="K919" s="7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spans="1:21" ht="15" x14ac:dyDescent="0.2">
      <c r="A920" s="133">
        <v>43212.749994500322</v>
      </c>
      <c r="B920" s="133" t="s">
        <v>220</v>
      </c>
      <c r="C920" s="1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49.073416999999999</v>
      </c>
      <c r="D920" s="9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-117.801833</v>
      </c>
      <c r="E920" s="134" t="s">
        <v>224</v>
      </c>
      <c r="F920" s="134">
        <v>138</v>
      </c>
      <c r="G920" s="12" t="str">
        <f>IF(ISBLANK(F920)=TRUE," ",'2. Metadata'!B$14)</f>
        <v>microSiemens per centimetre</v>
      </c>
      <c r="H920" s="134">
        <v>4.04</v>
      </c>
      <c r="I920" s="11" t="str">
        <f>IF(ISBLANK(H920)=TRUE," ",'2. Metadata'!B$26)</f>
        <v>degrees Celsius</v>
      </c>
      <c r="J920" s="135" t="s">
        <v>224</v>
      </c>
      <c r="K920" s="7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spans="1:21" ht="15" x14ac:dyDescent="0.2">
      <c r="A921" s="133">
        <v>43212.791661166986</v>
      </c>
      <c r="B921" s="133" t="s">
        <v>220</v>
      </c>
      <c r="C921" s="1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49.073416999999999</v>
      </c>
      <c r="D921" s="9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-117.801833</v>
      </c>
      <c r="E921" s="134" t="s">
        <v>224</v>
      </c>
      <c r="F921" s="134">
        <v>137.19999999999999</v>
      </c>
      <c r="G921" s="12" t="str">
        <f>IF(ISBLANK(F921)=TRUE," ",'2. Metadata'!B$14)</f>
        <v>microSiemens per centimetre</v>
      </c>
      <c r="H921" s="134">
        <v>3.74</v>
      </c>
      <c r="I921" s="11" t="str">
        <f>IF(ISBLANK(H921)=TRUE," ",'2. Metadata'!B$26)</f>
        <v>degrees Celsius</v>
      </c>
      <c r="J921" s="135" t="s">
        <v>224</v>
      </c>
      <c r="K921" s="7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spans="1:21" ht="15" x14ac:dyDescent="0.2">
      <c r="A922" s="133">
        <v>43212.83332783365</v>
      </c>
      <c r="B922" s="133" t="s">
        <v>220</v>
      </c>
      <c r="C922" s="1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49.073416999999999</v>
      </c>
      <c r="D922" s="9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-117.801833</v>
      </c>
      <c r="E922" s="134" t="s">
        <v>224</v>
      </c>
      <c r="F922" s="134">
        <v>136.80000000000001</v>
      </c>
      <c r="G922" s="12" t="str">
        <f>IF(ISBLANK(F922)=TRUE," ",'2. Metadata'!B$14)</f>
        <v>microSiemens per centimetre</v>
      </c>
      <c r="H922" s="134">
        <v>3.39</v>
      </c>
      <c r="I922" s="11" t="str">
        <f>IF(ISBLANK(H922)=TRUE," ",'2. Metadata'!B$26)</f>
        <v>degrees Celsius</v>
      </c>
      <c r="J922" s="135" t="s">
        <v>224</v>
      </c>
      <c r="K922" s="7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spans="1:21" ht="15" x14ac:dyDescent="0.2">
      <c r="A923" s="133">
        <v>43212.874994500315</v>
      </c>
      <c r="B923" s="133" t="s">
        <v>220</v>
      </c>
      <c r="C923" s="1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49.073416999999999</v>
      </c>
      <c r="D923" s="9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-117.801833</v>
      </c>
      <c r="E923" s="134" t="s">
        <v>224</v>
      </c>
      <c r="F923" s="134">
        <v>136.69999999999999</v>
      </c>
      <c r="G923" s="12" t="str">
        <f>IF(ISBLANK(F923)=TRUE," ",'2. Metadata'!B$14)</f>
        <v>microSiemens per centimetre</v>
      </c>
      <c r="H923" s="134">
        <v>3.25</v>
      </c>
      <c r="I923" s="11" t="str">
        <f>IF(ISBLANK(H923)=TRUE," ",'2. Metadata'!B$26)</f>
        <v>degrees Celsius</v>
      </c>
      <c r="J923" s="135" t="s">
        <v>224</v>
      </c>
      <c r="K923" s="7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spans="1:21" ht="15" x14ac:dyDescent="0.2">
      <c r="A924" s="133">
        <v>43212.916661166979</v>
      </c>
      <c r="B924" s="133" t="s">
        <v>220</v>
      </c>
      <c r="C924" s="1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49.073416999999999</v>
      </c>
      <c r="D924" s="9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-117.801833</v>
      </c>
      <c r="E924" s="134" t="s">
        <v>224</v>
      </c>
      <c r="F924" s="134">
        <v>137.1</v>
      </c>
      <c r="G924" s="12" t="str">
        <f>IF(ISBLANK(F924)=TRUE," ",'2. Metadata'!B$14)</f>
        <v>microSiemens per centimetre</v>
      </c>
      <c r="H924" s="134">
        <v>3.13</v>
      </c>
      <c r="I924" s="11" t="str">
        <f>IF(ISBLANK(H924)=TRUE," ",'2. Metadata'!B$26)</f>
        <v>degrees Celsius</v>
      </c>
      <c r="J924" s="135" t="s">
        <v>224</v>
      </c>
      <c r="K924" s="7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spans="1:21" ht="15" x14ac:dyDescent="0.2">
      <c r="A925" s="133">
        <v>43212.958327833643</v>
      </c>
      <c r="B925" s="133" t="s">
        <v>220</v>
      </c>
      <c r="C925" s="1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49.073416999999999</v>
      </c>
      <c r="D925" s="9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-117.801833</v>
      </c>
      <c r="E925" s="134" t="s">
        <v>224</v>
      </c>
      <c r="F925" s="134">
        <v>137.6</v>
      </c>
      <c r="G925" s="12" t="str">
        <f>IF(ISBLANK(F925)=TRUE," ",'2. Metadata'!B$14)</f>
        <v>microSiemens per centimetre</v>
      </c>
      <c r="H925" s="134">
        <v>3.05</v>
      </c>
      <c r="I925" s="11" t="str">
        <f>IF(ISBLANK(H925)=TRUE," ",'2. Metadata'!B$26)</f>
        <v>degrees Celsius</v>
      </c>
      <c r="J925" s="135" t="s">
        <v>224</v>
      </c>
      <c r="K925" s="7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spans="1:21" ht="15" x14ac:dyDescent="0.2">
      <c r="A926" s="133">
        <v>43212.999994500307</v>
      </c>
      <c r="B926" s="133" t="s">
        <v>220</v>
      </c>
      <c r="C926" s="1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49.073416999999999</v>
      </c>
      <c r="D926" s="9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-117.801833</v>
      </c>
      <c r="E926" s="134" t="s">
        <v>224</v>
      </c>
      <c r="F926" s="134">
        <v>138</v>
      </c>
      <c r="G926" s="12" t="str">
        <f>IF(ISBLANK(F926)=TRUE," ",'2. Metadata'!B$14)</f>
        <v>microSiemens per centimetre</v>
      </c>
      <c r="H926" s="134">
        <v>3</v>
      </c>
      <c r="I926" s="11" t="str">
        <f>IF(ISBLANK(H926)=TRUE," ",'2. Metadata'!B$26)</f>
        <v>degrees Celsius</v>
      </c>
      <c r="J926" s="135" t="s">
        <v>224</v>
      </c>
      <c r="K926" s="7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spans="1:21" ht="15" x14ac:dyDescent="0.2">
      <c r="A927" s="133">
        <v>43213.041661166972</v>
      </c>
      <c r="B927" s="133" t="s">
        <v>220</v>
      </c>
      <c r="C927" s="1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49.073416999999999</v>
      </c>
      <c r="D927" s="9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-117.801833</v>
      </c>
      <c r="E927" s="134" t="s">
        <v>224</v>
      </c>
      <c r="F927" s="134">
        <v>138.30000000000001</v>
      </c>
      <c r="G927" s="12" t="str">
        <f>IF(ISBLANK(F927)=TRUE," ",'2. Metadata'!B$14)</f>
        <v>microSiemens per centimetre</v>
      </c>
      <c r="H927" s="134">
        <v>2.94</v>
      </c>
      <c r="I927" s="11" t="str">
        <f>IF(ISBLANK(H927)=TRUE," ",'2. Metadata'!B$26)</f>
        <v>degrees Celsius</v>
      </c>
      <c r="J927" s="135" t="s">
        <v>224</v>
      </c>
      <c r="K927" s="7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spans="1:21" ht="15" x14ac:dyDescent="0.2">
      <c r="A928" s="133">
        <v>43213.083327833636</v>
      </c>
      <c r="B928" s="133" t="s">
        <v>220</v>
      </c>
      <c r="C928" s="1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49.073416999999999</v>
      </c>
      <c r="D928" s="9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-117.801833</v>
      </c>
      <c r="E928" s="134" t="s">
        <v>224</v>
      </c>
      <c r="F928" s="134">
        <v>138.69999999999999</v>
      </c>
      <c r="G928" s="12" t="str">
        <f>IF(ISBLANK(F928)=TRUE," ",'2. Metadata'!B$14)</f>
        <v>microSiemens per centimetre</v>
      </c>
      <c r="H928" s="134">
        <v>2.89</v>
      </c>
      <c r="I928" s="11" t="str">
        <f>IF(ISBLANK(H928)=TRUE," ",'2. Metadata'!B$26)</f>
        <v>degrees Celsius</v>
      </c>
      <c r="J928" s="135" t="s">
        <v>224</v>
      </c>
      <c r="K928" s="7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spans="1:21" ht="15" x14ac:dyDescent="0.2">
      <c r="A929" s="133">
        <v>43213.1249945003</v>
      </c>
      <c r="B929" s="133" t="s">
        <v>220</v>
      </c>
      <c r="C929" s="1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49.073416999999999</v>
      </c>
      <c r="D929" s="9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-117.801833</v>
      </c>
      <c r="E929" s="134" t="s">
        <v>224</v>
      </c>
      <c r="F929" s="134">
        <v>139</v>
      </c>
      <c r="G929" s="12" t="str">
        <f>IF(ISBLANK(F929)=TRUE," ",'2. Metadata'!B$14)</f>
        <v>microSiemens per centimetre</v>
      </c>
      <c r="H929" s="134">
        <v>2.89</v>
      </c>
      <c r="I929" s="11" t="str">
        <f>IF(ISBLANK(H929)=TRUE," ",'2. Metadata'!B$26)</f>
        <v>degrees Celsius</v>
      </c>
      <c r="J929" s="135" t="s">
        <v>224</v>
      </c>
      <c r="K929" s="7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spans="1:21" ht="15" x14ac:dyDescent="0.2">
      <c r="A930" s="133">
        <v>43213.166661166964</v>
      </c>
      <c r="B930" s="133" t="s">
        <v>220</v>
      </c>
      <c r="C930" s="1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49.073416999999999</v>
      </c>
      <c r="D930" s="9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-117.801833</v>
      </c>
      <c r="E930" s="134" t="s">
        <v>224</v>
      </c>
      <c r="F930" s="134">
        <v>139.1</v>
      </c>
      <c r="G930" s="12" t="str">
        <f>IF(ISBLANK(F930)=TRUE," ",'2. Metadata'!B$14)</f>
        <v>microSiemens per centimetre</v>
      </c>
      <c r="H930" s="134">
        <v>2.86</v>
      </c>
      <c r="I930" s="11" t="str">
        <f>IF(ISBLANK(H930)=TRUE," ",'2. Metadata'!B$26)</f>
        <v>degrees Celsius</v>
      </c>
      <c r="J930" s="135" t="s">
        <v>224</v>
      </c>
      <c r="K930" s="7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spans="1:21" ht="15" x14ac:dyDescent="0.2">
      <c r="A931" s="133">
        <v>43213.208327833629</v>
      </c>
      <c r="B931" s="133" t="s">
        <v>220</v>
      </c>
      <c r="C931" s="1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49.073416999999999</v>
      </c>
      <c r="D931" s="9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-117.801833</v>
      </c>
      <c r="E931" s="134" t="s">
        <v>224</v>
      </c>
      <c r="F931" s="134">
        <v>139.4</v>
      </c>
      <c r="G931" s="12" t="str">
        <f>IF(ISBLANK(F931)=TRUE," ",'2. Metadata'!B$14)</f>
        <v>microSiemens per centimetre</v>
      </c>
      <c r="H931" s="134">
        <v>2.82</v>
      </c>
      <c r="I931" s="11" t="str">
        <f>IF(ISBLANK(H931)=TRUE," ",'2. Metadata'!B$26)</f>
        <v>degrees Celsius</v>
      </c>
      <c r="J931" s="135" t="s">
        <v>224</v>
      </c>
      <c r="K931" s="7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spans="1:21" ht="15" x14ac:dyDescent="0.2">
      <c r="A932" s="133">
        <v>43213.249994500293</v>
      </c>
      <c r="B932" s="133" t="s">
        <v>220</v>
      </c>
      <c r="C932" s="1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49.073416999999999</v>
      </c>
      <c r="D932" s="9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-117.801833</v>
      </c>
      <c r="E932" s="134" t="s">
        <v>224</v>
      </c>
      <c r="F932" s="134">
        <v>139.6</v>
      </c>
      <c r="G932" s="12" t="str">
        <f>IF(ISBLANK(F932)=TRUE," ",'2. Metadata'!B$14)</f>
        <v>microSiemens per centimetre</v>
      </c>
      <c r="H932" s="134">
        <v>2.78</v>
      </c>
      <c r="I932" s="11" t="str">
        <f>IF(ISBLANK(H932)=TRUE," ",'2. Metadata'!B$26)</f>
        <v>degrees Celsius</v>
      </c>
      <c r="J932" s="135" t="s">
        <v>224</v>
      </c>
      <c r="K932" s="7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spans="1:21" ht="15" x14ac:dyDescent="0.2">
      <c r="A933" s="133">
        <v>43213.291661166957</v>
      </c>
      <c r="B933" s="133" t="s">
        <v>220</v>
      </c>
      <c r="C933" s="1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49.073416999999999</v>
      </c>
      <c r="D933" s="9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-117.801833</v>
      </c>
      <c r="E933" s="134" t="s">
        <v>224</v>
      </c>
      <c r="F933" s="134">
        <v>139.9</v>
      </c>
      <c r="G933" s="12" t="str">
        <f>IF(ISBLANK(F933)=TRUE," ",'2. Metadata'!B$14)</f>
        <v>microSiemens per centimetre</v>
      </c>
      <c r="H933" s="134">
        <v>2.84</v>
      </c>
      <c r="I933" s="11" t="str">
        <f>IF(ISBLANK(H933)=TRUE," ",'2. Metadata'!B$26)</f>
        <v>degrees Celsius</v>
      </c>
      <c r="J933" s="135" t="s">
        <v>224</v>
      </c>
      <c r="K933" s="7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spans="1:21" ht="15" x14ac:dyDescent="0.2">
      <c r="A934" s="133">
        <v>43213.333327833621</v>
      </c>
      <c r="B934" s="133" t="s">
        <v>220</v>
      </c>
      <c r="C934" s="1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49.073416999999999</v>
      </c>
      <c r="D934" s="9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-117.801833</v>
      </c>
      <c r="E934" s="134" t="s">
        <v>224</v>
      </c>
      <c r="F934" s="134">
        <v>135.30000000000001</v>
      </c>
      <c r="G934" s="12" t="str">
        <f>IF(ISBLANK(F934)=TRUE," ",'2. Metadata'!B$14)</f>
        <v>microSiemens per centimetre</v>
      </c>
      <c r="H934" s="134">
        <v>2.97</v>
      </c>
      <c r="I934" s="11" t="str">
        <f>IF(ISBLANK(H934)=TRUE," ",'2. Metadata'!B$26)</f>
        <v>degrees Celsius</v>
      </c>
      <c r="J934" s="135" t="s">
        <v>224</v>
      </c>
      <c r="K934" s="7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spans="1:21" ht="15" x14ac:dyDescent="0.2">
      <c r="A935" s="133">
        <v>43213.374994500286</v>
      </c>
      <c r="B935" s="133" t="s">
        <v>220</v>
      </c>
      <c r="C935" s="1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49.073416999999999</v>
      </c>
      <c r="D935" s="9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-117.801833</v>
      </c>
      <c r="E935" s="134" t="s">
        <v>224</v>
      </c>
      <c r="F935" s="134">
        <v>142.30000000000001</v>
      </c>
      <c r="G935" s="12" t="str">
        <f>IF(ISBLANK(F935)=TRUE," ",'2. Metadata'!B$14)</f>
        <v>microSiemens per centimetre</v>
      </c>
      <c r="H935" s="134">
        <v>3.36</v>
      </c>
      <c r="I935" s="11" t="str">
        <f>IF(ISBLANK(H935)=TRUE," ",'2. Metadata'!B$26)</f>
        <v>degrees Celsius</v>
      </c>
      <c r="J935" s="135" t="s">
        <v>224</v>
      </c>
      <c r="K935" s="7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spans="1:21" ht="15" x14ac:dyDescent="0.2">
      <c r="A936" s="133">
        <v>43213.41666116695</v>
      </c>
      <c r="B936" s="133" t="s">
        <v>220</v>
      </c>
      <c r="C936" s="1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49.073416999999999</v>
      </c>
      <c r="D936" s="9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-117.801833</v>
      </c>
      <c r="E936" s="134" t="s">
        <v>224</v>
      </c>
      <c r="F936" s="134">
        <v>144.5</v>
      </c>
      <c r="G936" s="12" t="str">
        <f>IF(ISBLANK(F936)=TRUE," ",'2. Metadata'!B$14)</f>
        <v>microSiemens per centimetre</v>
      </c>
      <c r="H936" s="134">
        <v>3.93</v>
      </c>
      <c r="I936" s="11" t="str">
        <f>IF(ISBLANK(H936)=TRUE," ",'2. Metadata'!B$26)</f>
        <v>degrees Celsius</v>
      </c>
      <c r="J936" s="135" t="s">
        <v>224</v>
      </c>
      <c r="K936" s="7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spans="1:21" ht="15" x14ac:dyDescent="0.2">
      <c r="A937" s="133">
        <v>43213.458327833614</v>
      </c>
      <c r="B937" s="133" t="s">
        <v>220</v>
      </c>
      <c r="C937" s="1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49.073416999999999</v>
      </c>
      <c r="D937" s="9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-117.801833</v>
      </c>
      <c r="E937" s="134" t="s">
        <v>224</v>
      </c>
      <c r="F937" s="134">
        <v>146.6</v>
      </c>
      <c r="G937" s="12" t="str">
        <f>IF(ISBLANK(F937)=TRUE," ",'2. Metadata'!B$14)</f>
        <v>microSiemens per centimetre</v>
      </c>
      <c r="H937" s="134">
        <v>4.5199999999999996</v>
      </c>
      <c r="I937" s="11" t="str">
        <f>IF(ISBLANK(H937)=TRUE," ",'2. Metadata'!B$26)</f>
        <v>degrees Celsius</v>
      </c>
      <c r="J937" s="135" t="s">
        <v>224</v>
      </c>
      <c r="K937" s="7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spans="1:21" ht="15" x14ac:dyDescent="0.2">
      <c r="A938" s="133">
        <v>43213.499994500278</v>
      </c>
      <c r="B938" s="133" t="s">
        <v>220</v>
      </c>
      <c r="C938" s="1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49.073416999999999</v>
      </c>
      <c r="D938" s="9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-117.801833</v>
      </c>
      <c r="E938" s="134" t="s">
        <v>224</v>
      </c>
      <c r="F938" s="134">
        <v>147.80000000000001</v>
      </c>
      <c r="G938" s="12" t="str">
        <f>IF(ISBLANK(F938)=TRUE," ",'2. Metadata'!B$14)</f>
        <v>microSiemens per centimetre</v>
      </c>
      <c r="H938" s="134">
        <v>5.09</v>
      </c>
      <c r="I938" s="11" t="str">
        <f>IF(ISBLANK(H938)=TRUE," ",'2. Metadata'!B$26)</f>
        <v>degrees Celsius</v>
      </c>
      <c r="J938" s="135" t="s">
        <v>224</v>
      </c>
      <c r="K938" s="7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spans="1:21" ht="15" x14ac:dyDescent="0.2">
      <c r="A939" s="133">
        <v>43213.541661166943</v>
      </c>
      <c r="B939" s="133" t="s">
        <v>220</v>
      </c>
      <c r="C939" s="1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49.073416999999999</v>
      </c>
      <c r="D939" s="9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-117.801833</v>
      </c>
      <c r="E939" s="134" t="s">
        <v>224</v>
      </c>
      <c r="F939" s="134">
        <v>147.80000000000001</v>
      </c>
      <c r="G939" s="12" t="str">
        <f>IF(ISBLANK(F939)=TRUE," ",'2. Metadata'!B$14)</f>
        <v>microSiemens per centimetre</v>
      </c>
      <c r="H939" s="134">
        <v>5.52</v>
      </c>
      <c r="I939" s="11" t="str">
        <f>IF(ISBLANK(H939)=TRUE," ",'2. Metadata'!B$26)</f>
        <v>degrees Celsius</v>
      </c>
      <c r="J939" s="135" t="s">
        <v>224</v>
      </c>
      <c r="K939" s="7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spans="1:21" ht="15" x14ac:dyDescent="0.2">
      <c r="A940" s="133">
        <v>43213.583327833607</v>
      </c>
      <c r="B940" s="133" t="s">
        <v>220</v>
      </c>
      <c r="C940" s="1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49.073416999999999</v>
      </c>
      <c r="D940" s="9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-117.801833</v>
      </c>
      <c r="E940" s="134" t="s">
        <v>224</v>
      </c>
      <c r="F940" s="134">
        <v>146.19999999999999</v>
      </c>
      <c r="G940" s="12" t="str">
        <f>IF(ISBLANK(F940)=TRUE," ",'2. Metadata'!B$14)</f>
        <v>microSiemens per centimetre</v>
      </c>
      <c r="H940" s="134">
        <v>5.63</v>
      </c>
      <c r="I940" s="11" t="str">
        <f>IF(ISBLANK(H940)=TRUE," ",'2. Metadata'!B$26)</f>
        <v>degrees Celsius</v>
      </c>
      <c r="J940" s="135" t="s">
        <v>224</v>
      </c>
      <c r="K940" s="7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spans="1:21" ht="15" x14ac:dyDescent="0.2">
      <c r="A941" s="133">
        <v>43213.624994500271</v>
      </c>
      <c r="B941" s="133" t="s">
        <v>220</v>
      </c>
      <c r="C941" s="1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49.073416999999999</v>
      </c>
      <c r="D941" s="9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-117.801833</v>
      </c>
      <c r="E941" s="134" t="s">
        <v>224</v>
      </c>
      <c r="F941" s="134">
        <v>143.6</v>
      </c>
      <c r="G941" s="12" t="str">
        <f>IF(ISBLANK(F941)=TRUE," ",'2. Metadata'!B$14)</f>
        <v>microSiemens per centimetre</v>
      </c>
      <c r="H941" s="134">
        <v>5.56</v>
      </c>
      <c r="I941" s="11" t="str">
        <f>IF(ISBLANK(H941)=TRUE," ",'2. Metadata'!B$26)</f>
        <v>degrees Celsius</v>
      </c>
      <c r="J941" s="135" t="s">
        <v>224</v>
      </c>
      <c r="K941" s="7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spans="1:21" ht="15" x14ac:dyDescent="0.2">
      <c r="A942" s="133">
        <v>43213.666661166935</v>
      </c>
      <c r="B942" s="133" t="s">
        <v>220</v>
      </c>
      <c r="C942" s="1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49.073416999999999</v>
      </c>
      <c r="D942" s="9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-117.801833</v>
      </c>
      <c r="E942" s="134" t="s">
        <v>224</v>
      </c>
      <c r="F942" s="134">
        <v>139.69999999999999</v>
      </c>
      <c r="G942" s="12" t="str">
        <f>IF(ISBLANK(F942)=TRUE," ",'2. Metadata'!B$14)</f>
        <v>microSiemens per centimetre</v>
      </c>
      <c r="H942" s="134">
        <v>5.27</v>
      </c>
      <c r="I942" s="11" t="str">
        <f>IF(ISBLANK(H942)=TRUE," ",'2. Metadata'!B$26)</f>
        <v>degrees Celsius</v>
      </c>
      <c r="J942" s="135" t="s">
        <v>224</v>
      </c>
      <c r="K942" s="7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spans="1:21" ht="15" x14ac:dyDescent="0.2">
      <c r="A943" s="133">
        <v>43213.708327833599</v>
      </c>
      <c r="B943" s="133" t="s">
        <v>220</v>
      </c>
      <c r="C943" s="1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49.073416999999999</v>
      </c>
      <c r="D943" s="9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-117.801833</v>
      </c>
      <c r="E943" s="134" t="s">
        <v>224</v>
      </c>
      <c r="F943" s="134">
        <v>136.1</v>
      </c>
      <c r="G943" s="12" t="str">
        <f>IF(ISBLANK(F943)=TRUE," ",'2. Metadata'!B$14)</f>
        <v>microSiemens per centimetre</v>
      </c>
      <c r="H943" s="134">
        <v>4.8899999999999997</v>
      </c>
      <c r="I943" s="11" t="str">
        <f>IF(ISBLANK(H943)=TRUE," ",'2. Metadata'!B$26)</f>
        <v>degrees Celsius</v>
      </c>
      <c r="J943" s="135" t="s">
        <v>224</v>
      </c>
      <c r="K943" s="7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spans="1:21" ht="15" x14ac:dyDescent="0.2">
      <c r="A944" s="133">
        <v>43213.749994500264</v>
      </c>
      <c r="B944" s="133" t="s">
        <v>220</v>
      </c>
      <c r="C944" s="1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49.073416999999999</v>
      </c>
      <c r="D944" s="9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-117.801833</v>
      </c>
      <c r="E944" s="134" t="s">
        <v>224</v>
      </c>
      <c r="F944" s="134">
        <v>134.19999999999999</v>
      </c>
      <c r="G944" s="12" t="str">
        <f>IF(ISBLANK(F944)=TRUE," ",'2. Metadata'!B$14)</f>
        <v>microSiemens per centimetre</v>
      </c>
      <c r="H944" s="134">
        <v>4.4000000000000004</v>
      </c>
      <c r="I944" s="11" t="str">
        <f>IF(ISBLANK(H944)=TRUE," ",'2. Metadata'!B$26)</f>
        <v>degrees Celsius</v>
      </c>
      <c r="J944" s="135" t="s">
        <v>224</v>
      </c>
      <c r="K944" s="7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spans="1:21" ht="15" x14ac:dyDescent="0.2">
      <c r="A945" s="133">
        <v>43213.791661166928</v>
      </c>
      <c r="B945" s="133" t="s">
        <v>220</v>
      </c>
      <c r="C945" s="1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49.073416999999999</v>
      </c>
      <c r="D945" s="9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-117.801833</v>
      </c>
      <c r="E945" s="134" t="s">
        <v>224</v>
      </c>
      <c r="F945" s="134">
        <v>132.5</v>
      </c>
      <c r="G945" s="12" t="str">
        <f>IF(ISBLANK(F945)=TRUE," ",'2. Metadata'!B$14)</f>
        <v>microSiemens per centimetre</v>
      </c>
      <c r="H945" s="134">
        <v>4.01</v>
      </c>
      <c r="I945" s="11" t="str">
        <f>IF(ISBLANK(H945)=TRUE," ",'2. Metadata'!B$26)</f>
        <v>degrees Celsius</v>
      </c>
      <c r="J945" s="135" t="s">
        <v>224</v>
      </c>
      <c r="K945" s="7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spans="1:21" ht="15" x14ac:dyDescent="0.2">
      <c r="A946" s="133">
        <v>43213.833327833592</v>
      </c>
      <c r="B946" s="133" t="s">
        <v>220</v>
      </c>
      <c r="C946" s="1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49.073416999999999</v>
      </c>
      <c r="D946" s="9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-117.801833</v>
      </c>
      <c r="E946" s="134" t="s">
        <v>224</v>
      </c>
      <c r="F946" s="134">
        <v>132.1</v>
      </c>
      <c r="G946" s="12" t="str">
        <f>IF(ISBLANK(F946)=TRUE," ",'2. Metadata'!B$14)</f>
        <v>microSiemens per centimetre</v>
      </c>
      <c r="H946" s="134">
        <v>3.63</v>
      </c>
      <c r="I946" s="11" t="str">
        <f>IF(ISBLANK(H946)=TRUE," ",'2. Metadata'!B$26)</f>
        <v>degrees Celsius</v>
      </c>
      <c r="J946" s="135" t="s">
        <v>224</v>
      </c>
      <c r="K946" s="7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spans="1:21" ht="15" x14ac:dyDescent="0.2">
      <c r="A947" s="133">
        <v>43213.874994500256</v>
      </c>
      <c r="B947" s="133" t="s">
        <v>220</v>
      </c>
      <c r="C947" s="1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49.073416999999999</v>
      </c>
      <c r="D947" s="9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-117.801833</v>
      </c>
      <c r="E947" s="134" t="s">
        <v>224</v>
      </c>
      <c r="F947" s="134">
        <v>132.19999999999999</v>
      </c>
      <c r="G947" s="12" t="str">
        <f>IF(ISBLANK(F947)=TRUE," ",'2. Metadata'!B$14)</f>
        <v>microSiemens per centimetre</v>
      </c>
      <c r="H947" s="134">
        <v>3.42</v>
      </c>
      <c r="I947" s="11" t="str">
        <f>IF(ISBLANK(H947)=TRUE," ",'2. Metadata'!B$26)</f>
        <v>degrees Celsius</v>
      </c>
      <c r="J947" s="135" t="s">
        <v>224</v>
      </c>
      <c r="K947" s="7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spans="1:21" ht="15" x14ac:dyDescent="0.2">
      <c r="A948" s="133">
        <v>43213.916661166921</v>
      </c>
      <c r="B948" s="133" t="s">
        <v>220</v>
      </c>
      <c r="C948" s="1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49.073416999999999</v>
      </c>
      <c r="D948" s="9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-117.801833</v>
      </c>
      <c r="E948" s="134" t="s">
        <v>224</v>
      </c>
      <c r="F948" s="134">
        <v>132.6</v>
      </c>
      <c r="G948" s="12" t="str">
        <f>IF(ISBLANK(F948)=TRUE," ",'2. Metadata'!B$14)</f>
        <v>microSiemens per centimetre</v>
      </c>
      <c r="H948" s="134">
        <v>3.31</v>
      </c>
      <c r="I948" s="11" t="str">
        <f>IF(ISBLANK(H948)=TRUE," ",'2. Metadata'!B$26)</f>
        <v>degrees Celsius</v>
      </c>
      <c r="J948" s="135" t="s">
        <v>224</v>
      </c>
      <c r="K948" s="7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spans="1:21" ht="15" x14ac:dyDescent="0.2">
      <c r="A949" s="133">
        <v>43213.958327833585</v>
      </c>
      <c r="B949" s="133" t="s">
        <v>220</v>
      </c>
      <c r="C949" s="1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49.073416999999999</v>
      </c>
      <c r="D949" s="9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-117.801833</v>
      </c>
      <c r="E949" s="134" t="s">
        <v>224</v>
      </c>
      <c r="F949" s="134">
        <v>132.80000000000001</v>
      </c>
      <c r="G949" s="12" t="str">
        <f>IF(ISBLANK(F949)=TRUE," ",'2. Metadata'!B$14)</f>
        <v>microSiemens per centimetre</v>
      </c>
      <c r="H949" s="134">
        <v>3.22</v>
      </c>
      <c r="I949" s="11" t="str">
        <f>IF(ISBLANK(H949)=TRUE," ",'2. Metadata'!B$26)</f>
        <v>degrees Celsius</v>
      </c>
      <c r="J949" s="135" t="s">
        <v>224</v>
      </c>
      <c r="K949" s="7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spans="1:21" ht="15" x14ac:dyDescent="0.2">
      <c r="A950" s="133">
        <v>43213.999994500249</v>
      </c>
      <c r="B950" s="133" t="s">
        <v>220</v>
      </c>
      <c r="C950" s="1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49.073416999999999</v>
      </c>
      <c r="D950" s="9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-117.801833</v>
      </c>
      <c r="E950" s="134" t="s">
        <v>224</v>
      </c>
      <c r="F950" s="134">
        <v>133.19999999999999</v>
      </c>
      <c r="G950" s="12" t="str">
        <f>IF(ISBLANK(F950)=TRUE," ",'2. Metadata'!B$14)</f>
        <v>microSiemens per centimetre</v>
      </c>
      <c r="H950" s="134">
        <v>3.15</v>
      </c>
      <c r="I950" s="11" t="str">
        <f>IF(ISBLANK(H950)=TRUE," ",'2. Metadata'!B$26)</f>
        <v>degrees Celsius</v>
      </c>
      <c r="J950" s="135" t="s">
        <v>224</v>
      </c>
      <c r="K950" s="7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spans="1:21" ht="15" x14ac:dyDescent="0.2">
      <c r="A951" s="133">
        <v>43214.041661166913</v>
      </c>
      <c r="B951" s="133" t="s">
        <v>220</v>
      </c>
      <c r="C951" s="1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49.073416999999999</v>
      </c>
      <c r="D951" s="9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-117.801833</v>
      </c>
      <c r="E951" s="134" t="s">
        <v>224</v>
      </c>
      <c r="F951" s="134">
        <v>133.6</v>
      </c>
      <c r="G951" s="12" t="str">
        <f>IF(ISBLANK(F951)=TRUE," ",'2. Metadata'!B$14)</f>
        <v>microSiemens per centimetre</v>
      </c>
      <c r="H951" s="134">
        <v>3.12</v>
      </c>
      <c r="I951" s="11" t="str">
        <f>IF(ISBLANK(H951)=TRUE," ",'2. Metadata'!B$26)</f>
        <v>degrees Celsius</v>
      </c>
      <c r="J951" s="135" t="s">
        <v>224</v>
      </c>
      <c r="K951" s="7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spans="1:21" ht="15" x14ac:dyDescent="0.2">
      <c r="A952" s="133">
        <v>43214.083327833578</v>
      </c>
      <c r="B952" s="133" t="s">
        <v>220</v>
      </c>
      <c r="C952" s="1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49.073416999999999</v>
      </c>
      <c r="D952" s="9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-117.801833</v>
      </c>
      <c r="E952" s="134" t="s">
        <v>224</v>
      </c>
      <c r="F952" s="134">
        <v>133.6</v>
      </c>
      <c r="G952" s="12" t="str">
        <f>IF(ISBLANK(F952)=TRUE," ",'2. Metadata'!B$14)</f>
        <v>microSiemens per centimetre</v>
      </c>
      <c r="H952" s="134">
        <v>3.06</v>
      </c>
      <c r="I952" s="11" t="str">
        <f>IF(ISBLANK(H952)=TRUE," ",'2. Metadata'!B$26)</f>
        <v>degrees Celsius</v>
      </c>
      <c r="J952" s="135" t="s">
        <v>224</v>
      </c>
      <c r="K952" s="7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spans="1:21" ht="15" x14ac:dyDescent="0.2">
      <c r="A953" s="133">
        <v>43214.124994500242</v>
      </c>
      <c r="B953" s="133" t="s">
        <v>220</v>
      </c>
      <c r="C953" s="1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49.073416999999999</v>
      </c>
      <c r="D953" s="9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-117.801833</v>
      </c>
      <c r="E953" s="134" t="s">
        <v>224</v>
      </c>
      <c r="F953" s="134">
        <v>133.69999999999999</v>
      </c>
      <c r="G953" s="12" t="str">
        <f>IF(ISBLANK(F953)=TRUE," ",'2. Metadata'!B$14)</f>
        <v>microSiemens per centimetre</v>
      </c>
      <c r="H953" s="134">
        <v>3.02</v>
      </c>
      <c r="I953" s="11" t="str">
        <f>IF(ISBLANK(H953)=TRUE," ",'2. Metadata'!B$26)</f>
        <v>degrees Celsius</v>
      </c>
      <c r="J953" s="135" t="s">
        <v>224</v>
      </c>
      <c r="K953" s="7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spans="1:21" ht="15" x14ac:dyDescent="0.2">
      <c r="A954" s="133">
        <v>43214.166661166906</v>
      </c>
      <c r="B954" s="133" t="s">
        <v>220</v>
      </c>
      <c r="C954" s="1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49.073416999999999</v>
      </c>
      <c r="D954" s="9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-117.801833</v>
      </c>
      <c r="E954" s="134" t="s">
        <v>224</v>
      </c>
      <c r="F954" s="134">
        <v>133.69999999999999</v>
      </c>
      <c r="G954" s="12" t="str">
        <f>IF(ISBLANK(F954)=TRUE," ",'2. Metadata'!B$14)</f>
        <v>microSiemens per centimetre</v>
      </c>
      <c r="H954" s="134">
        <v>2.97</v>
      </c>
      <c r="I954" s="11" t="str">
        <f>IF(ISBLANK(H954)=TRUE," ",'2. Metadata'!B$26)</f>
        <v>degrees Celsius</v>
      </c>
      <c r="J954" s="135" t="s">
        <v>224</v>
      </c>
      <c r="K954" s="7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spans="1:21" ht="15" x14ac:dyDescent="0.2">
      <c r="A955" s="133">
        <v>43214.20832783357</v>
      </c>
      <c r="B955" s="133" t="s">
        <v>220</v>
      </c>
      <c r="C955" s="1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49.073416999999999</v>
      </c>
      <c r="D955" s="9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-117.801833</v>
      </c>
      <c r="E955" s="134" t="s">
        <v>224</v>
      </c>
      <c r="F955" s="134">
        <v>133.80000000000001</v>
      </c>
      <c r="G955" s="12" t="str">
        <f>IF(ISBLANK(F955)=TRUE," ",'2. Metadata'!B$14)</f>
        <v>microSiemens per centimetre</v>
      </c>
      <c r="H955" s="134">
        <v>2.97</v>
      </c>
      <c r="I955" s="11" t="str">
        <f>IF(ISBLANK(H955)=TRUE," ",'2. Metadata'!B$26)</f>
        <v>degrees Celsius</v>
      </c>
      <c r="J955" s="135" t="s">
        <v>224</v>
      </c>
      <c r="K955" s="7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spans="1:21" ht="15" x14ac:dyDescent="0.2">
      <c r="A956" s="133">
        <v>43214.249994500235</v>
      </c>
      <c r="B956" s="133" t="s">
        <v>220</v>
      </c>
      <c r="C956" s="1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49.073416999999999</v>
      </c>
      <c r="D956" s="9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-117.801833</v>
      </c>
      <c r="E956" s="134" t="s">
        <v>224</v>
      </c>
      <c r="F956" s="134">
        <v>134</v>
      </c>
      <c r="G956" s="12" t="str">
        <f>IF(ISBLANK(F956)=TRUE," ",'2. Metadata'!B$14)</f>
        <v>microSiemens per centimetre</v>
      </c>
      <c r="H956" s="134">
        <v>2.93</v>
      </c>
      <c r="I956" s="11" t="str">
        <f>IF(ISBLANK(H956)=TRUE," ",'2. Metadata'!B$26)</f>
        <v>degrees Celsius</v>
      </c>
      <c r="J956" s="135" t="s">
        <v>224</v>
      </c>
      <c r="K956" s="7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spans="1:21" ht="15" x14ac:dyDescent="0.2">
      <c r="A957" s="133">
        <v>43214.291661166899</v>
      </c>
      <c r="B957" s="133" t="s">
        <v>220</v>
      </c>
      <c r="C957" s="1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49.073416999999999</v>
      </c>
      <c r="D957" s="9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-117.801833</v>
      </c>
      <c r="E957" s="134" t="s">
        <v>224</v>
      </c>
      <c r="F957" s="134">
        <v>134.30000000000001</v>
      </c>
      <c r="G957" s="12" t="str">
        <f>IF(ISBLANK(F957)=TRUE," ",'2. Metadata'!B$14)</f>
        <v>microSiemens per centimetre</v>
      </c>
      <c r="H957" s="134">
        <v>3</v>
      </c>
      <c r="I957" s="11" t="str">
        <f>IF(ISBLANK(H957)=TRUE," ",'2. Metadata'!B$26)</f>
        <v>degrees Celsius</v>
      </c>
      <c r="J957" s="135" t="s">
        <v>224</v>
      </c>
      <c r="K957" s="7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spans="1:21" ht="15" x14ac:dyDescent="0.2">
      <c r="A958" s="133">
        <v>43214.333327833563</v>
      </c>
      <c r="B958" s="133" t="s">
        <v>220</v>
      </c>
      <c r="C958" s="1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49.073416999999999</v>
      </c>
      <c r="D958" s="9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-117.801833</v>
      </c>
      <c r="E958" s="134" t="s">
        <v>224</v>
      </c>
      <c r="F958" s="134">
        <v>135.19999999999999</v>
      </c>
      <c r="G958" s="12" t="str">
        <f>IF(ISBLANK(F958)=TRUE," ",'2. Metadata'!B$14)</f>
        <v>microSiemens per centimetre</v>
      </c>
      <c r="H958" s="134">
        <v>3.21</v>
      </c>
      <c r="I958" s="11" t="str">
        <f>IF(ISBLANK(H958)=TRUE," ",'2. Metadata'!B$26)</f>
        <v>degrees Celsius</v>
      </c>
      <c r="J958" s="135" t="s">
        <v>224</v>
      </c>
      <c r="K958" s="7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spans="1:21" ht="15" x14ac:dyDescent="0.2">
      <c r="A959" s="133">
        <v>43214.374994500227</v>
      </c>
      <c r="B959" s="133" t="s">
        <v>220</v>
      </c>
      <c r="C959" s="1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49.073416999999999</v>
      </c>
      <c r="D959" s="9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-117.801833</v>
      </c>
      <c r="E959" s="134" t="s">
        <v>224</v>
      </c>
      <c r="F959" s="134">
        <v>136.80000000000001</v>
      </c>
      <c r="G959" s="12" t="str">
        <f>IF(ISBLANK(F959)=TRUE," ",'2. Metadata'!B$14)</f>
        <v>microSiemens per centimetre</v>
      </c>
      <c r="H959" s="134">
        <v>3.66</v>
      </c>
      <c r="I959" s="11" t="str">
        <f>IF(ISBLANK(H959)=TRUE," ",'2. Metadata'!B$26)</f>
        <v>degrees Celsius</v>
      </c>
      <c r="J959" s="135" t="s">
        <v>224</v>
      </c>
      <c r="K959" s="7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spans="1:21" ht="15" x14ac:dyDescent="0.2">
      <c r="A960" s="133">
        <v>43214.416661166892</v>
      </c>
      <c r="B960" s="133" t="s">
        <v>220</v>
      </c>
      <c r="C960" s="1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49.073416999999999</v>
      </c>
      <c r="D960" s="9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-117.801833</v>
      </c>
      <c r="E960" s="134" t="s">
        <v>224</v>
      </c>
      <c r="F960" s="134">
        <v>138.6</v>
      </c>
      <c r="G960" s="12" t="str">
        <f>IF(ISBLANK(F960)=TRUE," ",'2. Metadata'!B$14)</f>
        <v>microSiemens per centimetre</v>
      </c>
      <c r="H960" s="134">
        <v>4.16</v>
      </c>
      <c r="I960" s="11" t="str">
        <f>IF(ISBLANK(H960)=TRUE," ",'2. Metadata'!B$26)</f>
        <v>degrees Celsius</v>
      </c>
      <c r="J960" s="135" t="s">
        <v>224</v>
      </c>
      <c r="K960" s="7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spans="1:21" ht="15" x14ac:dyDescent="0.2">
      <c r="A961" s="133">
        <v>43214.458327833556</v>
      </c>
      <c r="B961" s="133" t="s">
        <v>220</v>
      </c>
      <c r="C961" s="1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49.073416999999999</v>
      </c>
      <c r="D961" s="9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-117.801833</v>
      </c>
      <c r="E961" s="134" t="s">
        <v>224</v>
      </c>
      <c r="F961" s="134">
        <v>140.1</v>
      </c>
      <c r="G961" s="12" t="str">
        <f>IF(ISBLANK(F961)=TRUE," ",'2. Metadata'!B$14)</f>
        <v>microSiemens per centimetre</v>
      </c>
      <c r="H961" s="134">
        <v>4.74</v>
      </c>
      <c r="I961" s="11" t="str">
        <f>IF(ISBLANK(H961)=TRUE," ",'2. Metadata'!B$26)</f>
        <v>degrees Celsius</v>
      </c>
      <c r="J961" s="135" t="s">
        <v>224</v>
      </c>
      <c r="K961" s="7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spans="1:21" ht="15" x14ac:dyDescent="0.2">
      <c r="A962" s="133">
        <v>43214.49999450022</v>
      </c>
      <c r="B962" s="133" t="s">
        <v>220</v>
      </c>
      <c r="C962" s="1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49.073416999999999</v>
      </c>
      <c r="D962" s="9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-117.801833</v>
      </c>
      <c r="E962" s="134" t="s">
        <v>224</v>
      </c>
      <c r="F962" s="134">
        <v>141.6</v>
      </c>
      <c r="G962" s="12" t="str">
        <f>IF(ISBLANK(F962)=TRUE," ",'2. Metadata'!B$14)</f>
        <v>microSiemens per centimetre</v>
      </c>
      <c r="H962" s="134">
        <v>5.29</v>
      </c>
      <c r="I962" s="11" t="str">
        <f>IF(ISBLANK(H962)=TRUE," ",'2. Metadata'!B$26)</f>
        <v>degrees Celsius</v>
      </c>
      <c r="J962" s="135" t="s">
        <v>224</v>
      </c>
      <c r="K962" s="7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spans="1:21" ht="15" x14ac:dyDescent="0.2">
      <c r="A963" s="133">
        <v>43214.541661166884</v>
      </c>
      <c r="B963" s="133" t="s">
        <v>220</v>
      </c>
      <c r="C963" s="1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49.073416999999999</v>
      </c>
      <c r="D963" s="9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-117.801833</v>
      </c>
      <c r="E963" s="134" t="s">
        <v>224</v>
      </c>
      <c r="F963" s="134">
        <v>140.4</v>
      </c>
      <c r="G963" s="12" t="str">
        <f>IF(ISBLANK(F963)=TRUE," ",'2. Metadata'!B$14)</f>
        <v>microSiemens per centimetre</v>
      </c>
      <c r="H963" s="134">
        <v>5.71</v>
      </c>
      <c r="I963" s="11" t="str">
        <f>IF(ISBLANK(H963)=TRUE," ",'2. Metadata'!B$26)</f>
        <v>degrees Celsius</v>
      </c>
      <c r="J963" s="135" t="s">
        <v>224</v>
      </c>
      <c r="K963" s="7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spans="1:21" ht="15" x14ac:dyDescent="0.2">
      <c r="A964" s="133">
        <v>43214.583327833549</v>
      </c>
      <c r="B964" s="133" t="s">
        <v>220</v>
      </c>
      <c r="C964" s="1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49.073416999999999</v>
      </c>
      <c r="D964" s="9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-117.801833</v>
      </c>
      <c r="E964" s="134" t="s">
        <v>224</v>
      </c>
      <c r="F964" s="134">
        <v>139.19999999999999</v>
      </c>
      <c r="G964" s="12" t="str">
        <f>IF(ISBLANK(F964)=TRUE," ",'2. Metadata'!B$14)</f>
        <v>microSiemens per centimetre</v>
      </c>
      <c r="H964" s="134">
        <v>5.82</v>
      </c>
      <c r="I964" s="11" t="str">
        <f>IF(ISBLANK(H964)=TRUE," ",'2. Metadata'!B$26)</f>
        <v>degrees Celsius</v>
      </c>
      <c r="J964" s="135" t="s">
        <v>224</v>
      </c>
      <c r="K964" s="7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spans="1:21" ht="15" x14ac:dyDescent="0.2">
      <c r="A965" s="133">
        <v>43214.624994500213</v>
      </c>
      <c r="B965" s="133" t="s">
        <v>220</v>
      </c>
      <c r="C965" s="1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49.073416999999999</v>
      </c>
      <c r="D965" s="9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-117.801833</v>
      </c>
      <c r="E965" s="134" t="s">
        <v>224</v>
      </c>
      <c r="F965" s="134">
        <v>135.6</v>
      </c>
      <c r="G965" s="12" t="str">
        <f>IF(ISBLANK(F965)=TRUE," ",'2. Metadata'!B$14)</f>
        <v>microSiemens per centimetre</v>
      </c>
      <c r="H965" s="134">
        <v>5.72</v>
      </c>
      <c r="I965" s="11" t="str">
        <f>IF(ISBLANK(H965)=TRUE," ",'2. Metadata'!B$26)</f>
        <v>degrees Celsius</v>
      </c>
      <c r="J965" s="135" t="s">
        <v>224</v>
      </c>
      <c r="K965" s="7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spans="1:21" ht="15" x14ac:dyDescent="0.2">
      <c r="A966" s="133">
        <v>43214.666661166877</v>
      </c>
      <c r="B966" s="133" t="s">
        <v>220</v>
      </c>
      <c r="C966" s="1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49.073416999999999</v>
      </c>
      <c r="D966" s="9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-117.801833</v>
      </c>
      <c r="E966" s="134" t="s">
        <v>224</v>
      </c>
      <c r="F966" s="134">
        <v>131.1</v>
      </c>
      <c r="G966" s="12" t="str">
        <f>IF(ISBLANK(F966)=TRUE," ",'2. Metadata'!B$14)</f>
        <v>microSiemens per centimetre</v>
      </c>
      <c r="H966" s="134">
        <v>5.41</v>
      </c>
      <c r="I966" s="11" t="str">
        <f>IF(ISBLANK(H966)=TRUE," ",'2. Metadata'!B$26)</f>
        <v>degrees Celsius</v>
      </c>
      <c r="J966" s="135" t="s">
        <v>224</v>
      </c>
      <c r="K966" s="7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spans="1:21" ht="15" x14ac:dyDescent="0.2">
      <c r="A967" s="133">
        <v>43214.708327833541</v>
      </c>
      <c r="B967" s="133" t="s">
        <v>220</v>
      </c>
      <c r="C967" s="1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49.073416999999999</v>
      </c>
      <c r="D967" s="9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-117.801833</v>
      </c>
      <c r="E967" s="134" t="s">
        <v>224</v>
      </c>
      <c r="F967" s="134">
        <v>127.7</v>
      </c>
      <c r="G967" s="12" t="str">
        <f>IF(ISBLANK(F967)=TRUE," ",'2. Metadata'!B$14)</f>
        <v>microSiemens per centimetre</v>
      </c>
      <c r="H967" s="134">
        <v>4.9800000000000004</v>
      </c>
      <c r="I967" s="11" t="str">
        <f>IF(ISBLANK(H967)=TRUE," ",'2. Metadata'!B$26)</f>
        <v>degrees Celsius</v>
      </c>
      <c r="J967" s="135" t="s">
        <v>224</v>
      </c>
      <c r="K967" s="7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spans="1:21" ht="15" x14ac:dyDescent="0.2">
      <c r="A968" s="133">
        <v>43214.749994500206</v>
      </c>
      <c r="B968" s="133" t="s">
        <v>220</v>
      </c>
      <c r="C968" s="1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49.073416999999999</v>
      </c>
      <c r="D968" s="9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-117.801833</v>
      </c>
      <c r="E968" s="134" t="s">
        <v>224</v>
      </c>
      <c r="F968" s="134">
        <v>124.9</v>
      </c>
      <c r="G968" s="12" t="str">
        <f>IF(ISBLANK(F968)=TRUE," ",'2. Metadata'!B$14)</f>
        <v>microSiemens per centimetre</v>
      </c>
      <c r="H968" s="134">
        <v>4.4800000000000004</v>
      </c>
      <c r="I968" s="11" t="str">
        <f>IF(ISBLANK(H968)=TRUE," ",'2. Metadata'!B$26)</f>
        <v>degrees Celsius</v>
      </c>
      <c r="J968" s="135" t="s">
        <v>224</v>
      </c>
      <c r="K968" s="7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spans="1:21" ht="15" x14ac:dyDescent="0.2">
      <c r="A969" s="133">
        <v>43214.79166116687</v>
      </c>
      <c r="B969" s="133" t="s">
        <v>220</v>
      </c>
      <c r="C969" s="1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49.073416999999999</v>
      </c>
      <c r="D969" s="9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-117.801833</v>
      </c>
      <c r="E969" s="134" t="s">
        <v>224</v>
      </c>
      <c r="F969" s="134">
        <v>123.3</v>
      </c>
      <c r="G969" s="12" t="str">
        <f>IF(ISBLANK(F969)=TRUE," ",'2. Metadata'!B$14)</f>
        <v>microSiemens per centimetre</v>
      </c>
      <c r="H969" s="134">
        <v>4.04</v>
      </c>
      <c r="I969" s="11" t="str">
        <f>IF(ISBLANK(H969)=TRUE," ",'2. Metadata'!B$26)</f>
        <v>degrees Celsius</v>
      </c>
      <c r="J969" s="135" t="s">
        <v>224</v>
      </c>
      <c r="K969" s="7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spans="1:21" ht="15" x14ac:dyDescent="0.2">
      <c r="A970" s="133">
        <v>43214.833327833534</v>
      </c>
      <c r="B970" s="133" t="s">
        <v>220</v>
      </c>
      <c r="C970" s="1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49.073416999999999</v>
      </c>
      <c r="D970" s="9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-117.801833</v>
      </c>
      <c r="E970" s="134" t="s">
        <v>224</v>
      </c>
      <c r="F970" s="134">
        <v>122.6</v>
      </c>
      <c r="G970" s="12" t="str">
        <f>IF(ISBLANK(F970)=TRUE," ",'2. Metadata'!B$14)</f>
        <v>microSiemens per centimetre</v>
      </c>
      <c r="H970" s="134">
        <v>3.68</v>
      </c>
      <c r="I970" s="11" t="str">
        <f>IF(ISBLANK(H970)=TRUE," ",'2. Metadata'!B$26)</f>
        <v>degrees Celsius</v>
      </c>
      <c r="J970" s="135" t="s">
        <v>224</v>
      </c>
      <c r="K970" s="7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spans="1:21" ht="15" x14ac:dyDescent="0.2">
      <c r="A971" s="133">
        <v>43214.874994500198</v>
      </c>
      <c r="B971" s="133" t="s">
        <v>220</v>
      </c>
      <c r="C971" s="1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49.073416999999999</v>
      </c>
      <c r="D971" s="9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-117.801833</v>
      </c>
      <c r="E971" s="134" t="s">
        <v>224</v>
      </c>
      <c r="F971" s="134">
        <v>122.3</v>
      </c>
      <c r="G971" s="12" t="str">
        <f>IF(ISBLANK(F971)=TRUE," ",'2. Metadata'!B$14)</f>
        <v>microSiemens per centimetre</v>
      </c>
      <c r="H971" s="134">
        <v>3.46</v>
      </c>
      <c r="I971" s="11" t="str">
        <f>IF(ISBLANK(H971)=TRUE," ",'2. Metadata'!B$26)</f>
        <v>degrees Celsius</v>
      </c>
      <c r="J971" s="135" t="s">
        <v>224</v>
      </c>
      <c r="K971" s="7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spans="1:21" ht="15" x14ac:dyDescent="0.2">
      <c r="A972" s="133">
        <v>43214.916661166862</v>
      </c>
      <c r="B972" s="133" t="s">
        <v>220</v>
      </c>
      <c r="C972" s="1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49.073416999999999</v>
      </c>
      <c r="D972" s="9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-117.801833</v>
      </c>
      <c r="E972" s="134" t="s">
        <v>224</v>
      </c>
      <c r="F972" s="134">
        <v>122.3</v>
      </c>
      <c r="G972" s="12" t="str">
        <f>IF(ISBLANK(F972)=TRUE," ",'2. Metadata'!B$14)</f>
        <v>microSiemens per centimetre</v>
      </c>
      <c r="H972" s="134">
        <v>3.36</v>
      </c>
      <c r="I972" s="11" t="str">
        <f>IF(ISBLANK(H972)=TRUE," ",'2. Metadata'!B$26)</f>
        <v>degrees Celsius</v>
      </c>
      <c r="J972" s="135" t="s">
        <v>224</v>
      </c>
      <c r="K972" s="7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spans="1:21" ht="15" x14ac:dyDescent="0.2">
      <c r="A973" s="133">
        <v>43214.958327833527</v>
      </c>
      <c r="B973" s="133" t="s">
        <v>220</v>
      </c>
      <c r="C973" s="1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49.073416999999999</v>
      </c>
      <c r="D973" s="9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-117.801833</v>
      </c>
      <c r="E973" s="134" t="s">
        <v>224</v>
      </c>
      <c r="F973" s="134">
        <v>122.8</v>
      </c>
      <c r="G973" s="12" t="str">
        <f>IF(ISBLANK(F973)=TRUE," ",'2. Metadata'!B$14)</f>
        <v>microSiemens per centimetre</v>
      </c>
      <c r="H973" s="134">
        <v>3.29</v>
      </c>
      <c r="I973" s="11" t="str">
        <f>IF(ISBLANK(H973)=TRUE," ",'2. Metadata'!B$26)</f>
        <v>degrees Celsius</v>
      </c>
      <c r="J973" s="135" t="s">
        <v>224</v>
      </c>
      <c r="K973" s="7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spans="1:21" ht="15" x14ac:dyDescent="0.2">
      <c r="A974" s="133">
        <v>43214.999994500191</v>
      </c>
      <c r="B974" s="133" t="s">
        <v>220</v>
      </c>
      <c r="C974" s="1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49.073416999999999</v>
      </c>
      <c r="D974" s="9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-117.801833</v>
      </c>
      <c r="E974" s="134" t="s">
        <v>224</v>
      </c>
      <c r="F974" s="134">
        <v>122.9</v>
      </c>
      <c r="G974" s="12" t="str">
        <f>IF(ISBLANK(F974)=TRUE," ",'2. Metadata'!B$14)</f>
        <v>microSiemens per centimetre</v>
      </c>
      <c r="H974" s="134">
        <v>3.25</v>
      </c>
      <c r="I974" s="11" t="str">
        <f>IF(ISBLANK(H974)=TRUE," ",'2. Metadata'!B$26)</f>
        <v>degrees Celsius</v>
      </c>
      <c r="J974" s="135" t="s">
        <v>224</v>
      </c>
      <c r="K974" s="7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spans="1:21" ht="15" x14ac:dyDescent="0.2">
      <c r="A975" s="133">
        <v>43215.041661166855</v>
      </c>
      <c r="B975" s="133" t="s">
        <v>220</v>
      </c>
      <c r="C975" s="1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49.073416999999999</v>
      </c>
      <c r="D975" s="9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-117.801833</v>
      </c>
      <c r="E975" s="134" t="s">
        <v>224</v>
      </c>
      <c r="F975" s="134">
        <v>118.6</v>
      </c>
      <c r="G975" s="12" t="str">
        <f>IF(ISBLANK(F975)=TRUE," ",'2. Metadata'!B$14)</f>
        <v>microSiemens per centimetre</v>
      </c>
      <c r="H975" s="134">
        <v>3.2</v>
      </c>
      <c r="I975" s="11" t="str">
        <f>IF(ISBLANK(H975)=TRUE," ",'2. Metadata'!B$26)</f>
        <v>degrees Celsius</v>
      </c>
      <c r="J975" s="135" t="s">
        <v>224</v>
      </c>
      <c r="K975" s="7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spans="1:21" ht="15" x14ac:dyDescent="0.2">
      <c r="A976" s="133">
        <v>43215.083327833519</v>
      </c>
      <c r="B976" s="133" t="s">
        <v>220</v>
      </c>
      <c r="C976" s="1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49.073416999999999</v>
      </c>
      <c r="D976" s="9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-117.801833</v>
      </c>
      <c r="E976" s="134" t="s">
        <v>224</v>
      </c>
      <c r="F976" s="134">
        <v>123.3</v>
      </c>
      <c r="G976" s="12" t="str">
        <f>IF(ISBLANK(F976)=TRUE," ",'2. Metadata'!B$14)</f>
        <v>microSiemens per centimetre</v>
      </c>
      <c r="H976" s="134">
        <v>3.19</v>
      </c>
      <c r="I976" s="11" t="str">
        <f>IF(ISBLANK(H976)=TRUE," ",'2. Metadata'!B$26)</f>
        <v>degrees Celsius</v>
      </c>
      <c r="J976" s="135" t="s">
        <v>224</v>
      </c>
      <c r="K976" s="7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spans="1:21" ht="15" x14ac:dyDescent="0.2">
      <c r="A977" s="133">
        <v>43215.124994500184</v>
      </c>
      <c r="B977" s="133" t="s">
        <v>220</v>
      </c>
      <c r="C977" s="1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49.073416999999999</v>
      </c>
      <c r="D977" s="9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-117.801833</v>
      </c>
      <c r="E977" s="134" t="s">
        <v>224</v>
      </c>
      <c r="F977" s="134">
        <v>123.6</v>
      </c>
      <c r="G977" s="12" t="str">
        <f>IF(ISBLANK(F977)=TRUE," ",'2. Metadata'!B$14)</f>
        <v>microSiemens per centimetre</v>
      </c>
      <c r="H977" s="134">
        <v>3.17</v>
      </c>
      <c r="I977" s="11" t="str">
        <f>IF(ISBLANK(H977)=TRUE," ",'2. Metadata'!B$26)</f>
        <v>degrees Celsius</v>
      </c>
      <c r="J977" s="135" t="s">
        <v>224</v>
      </c>
      <c r="K977" s="7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spans="1:21" ht="15" x14ac:dyDescent="0.2">
      <c r="A978" s="133">
        <v>43215.166661166848</v>
      </c>
      <c r="B978" s="133" t="s">
        <v>220</v>
      </c>
      <c r="C978" s="1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49.073416999999999</v>
      </c>
      <c r="D978" s="9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-117.801833</v>
      </c>
      <c r="E978" s="134" t="s">
        <v>224</v>
      </c>
      <c r="F978" s="134">
        <v>123.8</v>
      </c>
      <c r="G978" s="12" t="str">
        <f>IF(ISBLANK(F978)=TRUE," ",'2. Metadata'!B$14)</f>
        <v>microSiemens per centimetre</v>
      </c>
      <c r="H978" s="134">
        <v>3.18</v>
      </c>
      <c r="I978" s="11" t="str">
        <f>IF(ISBLANK(H978)=TRUE," ",'2. Metadata'!B$26)</f>
        <v>degrees Celsius</v>
      </c>
      <c r="J978" s="135" t="s">
        <v>224</v>
      </c>
      <c r="K978" s="7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spans="1:21" ht="15" x14ac:dyDescent="0.2">
      <c r="A979" s="133">
        <v>43215.208327833512</v>
      </c>
      <c r="B979" s="133" t="s">
        <v>220</v>
      </c>
      <c r="C979" s="1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49.073416999999999</v>
      </c>
      <c r="D979" s="9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-117.801833</v>
      </c>
      <c r="E979" s="134" t="s">
        <v>224</v>
      </c>
      <c r="F979" s="134">
        <v>123.8</v>
      </c>
      <c r="G979" s="12" t="str">
        <f>IF(ISBLANK(F979)=TRUE," ",'2. Metadata'!B$14)</f>
        <v>microSiemens per centimetre</v>
      </c>
      <c r="H979" s="134">
        <v>3.19</v>
      </c>
      <c r="I979" s="11" t="str">
        <f>IF(ISBLANK(H979)=TRUE," ",'2. Metadata'!B$26)</f>
        <v>degrees Celsius</v>
      </c>
      <c r="J979" s="135" t="s">
        <v>224</v>
      </c>
      <c r="K979" s="7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spans="1:21" ht="15" x14ac:dyDescent="0.2">
      <c r="A980" s="133">
        <v>43215.249994500176</v>
      </c>
      <c r="B980" s="133" t="s">
        <v>220</v>
      </c>
      <c r="C980" s="1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49.073416999999999</v>
      </c>
      <c r="D980" s="9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-117.801833</v>
      </c>
      <c r="E980" s="134" t="s">
        <v>224</v>
      </c>
      <c r="F980" s="134">
        <v>124.1</v>
      </c>
      <c r="G980" s="12" t="str">
        <f>IF(ISBLANK(F980)=TRUE," ",'2. Metadata'!B$14)</f>
        <v>microSiemens per centimetre</v>
      </c>
      <c r="H980" s="134">
        <v>3.15</v>
      </c>
      <c r="I980" s="11" t="str">
        <f>IF(ISBLANK(H980)=TRUE," ",'2. Metadata'!B$26)</f>
        <v>degrees Celsius</v>
      </c>
      <c r="J980" s="135" t="s">
        <v>224</v>
      </c>
      <c r="K980" s="7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spans="1:21" ht="15" x14ac:dyDescent="0.2">
      <c r="A981" s="133">
        <v>43215.291661166841</v>
      </c>
      <c r="B981" s="133" t="s">
        <v>220</v>
      </c>
      <c r="C981" s="1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49.073416999999999</v>
      </c>
      <c r="D981" s="9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-117.801833</v>
      </c>
      <c r="E981" s="134" t="s">
        <v>224</v>
      </c>
      <c r="F981" s="134">
        <v>124</v>
      </c>
      <c r="G981" s="12" t="str">
        <f>IF(ISBLANK(F981)=TRUE," ",'2. Metadata'!B$14)</f>
        <v>microSiemens per centimetre</v>
      </c>
      <c r="H981" s="134">
        <v>3.18</v>
      </c>
      <c r="I981" s="11" t="str">
        <f>IF(ISBLANK(H981)=TRUE," ",'2. Metadata'!B$26)</f>
        <v>degrees Celsius</v>
      </c>
      <c r="J981" s="135" t="s">
        <v>224</v>
      </c>
      <c r="K981" s="7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spans="1:21" ht="15" x14ac:dyDescent="0.2">
      <c r="A982" s="133">
        <v>43215.333327833505</v>
      </c>
      <c r="B982" s="133" t="s">
        <v>220</v>
      </c>
      <c r="C982" s="1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49.073416999999999</v>
      </c>
      <c r="D982" s="9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-117.801833</v>
      </c>
      <c r="E982" s="134" t="s">
        <v>224</v>
      </c>
      <c r="F982" s="134">
        <v>124.9</v>
      </c>
      <c r="G982" s="12" t="str">
        <f>IF(ISBLANK(F982)=TRUE," ",'2. Metadata'!B$14)</f>
        <v>microSiemens per centimetre</v>
      </c>
      <c r="H982" s="134">
        <v>3.36</v>
      </c>
      <c r="I982" s="11" t="str">
        <f>IF(ISBLANK(H982)=TRUE," ",'2. Metadata'!B$26)</f>
        <v>degrees Celsius</v>
      </c>
      <c r="J982" s="135" t="s">
        <v>224</v>
      </c>
      <c r="K982" s="7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spans="1:21" ht="15" x14ac:dyDescent="0.2">
      <c r="A983" s="133">
        <v>43215.374994500169</v>
      </c>
      <c r="B983" s="133" t="s">
        <v>220</v>
      </c>
      <c r="C983" s="1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49.073416999999999</v>
      </c>
      <c r="D983" s="9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-117.801833</v>
      </c>
      <c r="E983" s="134" t="s">
        <v>224</v>
      </c>
      <c r="F983" s="134">
        <v>126.3</v>
      </c>
      <c r="G983" s="12" t="str">
        <f>IF(ISBLANK(F983)=TRUE," ",'2. Metadata'!B$14)</f>
        <v>microSiemens per centimetre</v>
      </c>
      <c r="H983" s="134">
        <v>3.77</v>
      </c>
      <c r="I983" s="11" t="str">
        <f>IF(ISBLANK(H983)=TRUE," ",'2. Metadata'!B$26)</f>
        <v>degrees Celsius</v>
      </c>
      <c r="J983" s="135" t="s">
        <v>224</v>
      </c>
      <c r="K983" s="7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spans="1:21" ht="15" x14ac:dyDescent="0.2">
      <c r="A984" s="133">
        <v>43215.416661166833</v>
      </c>
      <c r="B984" s="133" t="s">
        <v>220</v>
      </c>
      <c r="C984" s="1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49.073416999999999</v>
      </c>
      <c r="D984" s="9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-117.801833</v>
      </c>
      <c r="E984" s="134" t="s">
        <v>224</v>
      </c>
      <c r="F984" s="134">
        <v>127.6</v>
      </c>
      <c r="G984" s="12" t="str">
        <f>IF(ISBLANK(F984)=TRUE," ",'2. Metadata'!B$14)</f>
        <v>microSiemens per centimetre</v>
      </c>
      <c r="H984" s="134">
        <v>4.3099999999999996</v>
      </c>
      <c r="I984" s="11" t="str">
        <f>IF(ISBLANK(H984)=TRUE," ",'2. Metadata'!B$26)</f>
        <v>degrees Celsius</v>
      </c>
      <c r="J984" s="135" t="s">
        <v>224</v>
      </c>
      <c r="K984" s="7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spans="1:21" ht="15" x14ac:dyDescent="0.2">
      <c r="A985" s="133">
        <v>43215.458327833498</v>
      </c>
      <c r="B985" s="133" t="s">
        <v>220</v>
      </c>
      <c r="C985" s="1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49.073416999999999</v>
      </c>
      <c r="D985" s="9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-117.801833</v>
      </c>
      <c r="E985" s="134" t="s">
        <v>224</v>
      </c>
      <c r="F985" s="134">
        <v>127</v>
      </c>
      <c r="G985" s="12" t="str">
        <f>IF(ISBLANK(F985)=TRUE," ",'2. Metadata'!B$14)</f>
        <v>microSiemens per centimetre</v>
      </c>
      <c r="H985" s="134">
        <v>4.88</v>
      </c>
      <c r="I985" s="11" t="str">
        <f>IF(ISBLANK(H985)=TRUE," ",'2. Metadata'!B$26)</f>
        <v>degrees Celsius</v>
      </c>
      <c r="J985" s="135" t="s">
        <v>224</v>
      </c>
      <c r="K985" s="7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spans="1:21" ht="15" x14ac:dyDescent="0.2">
      <c r="A986" s="133">
        <v>43215.499994500162</v>
      </c>
      <c r="B986" s="133" t="s">
        <v>220</v>
      </c>
      <c r="C986" s="1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49.073416999999999</v>
      </c>
      <c r="D986" s="9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-117.801833</v>
      </c>
      <c r="E986" s="134" t="s">
        <v>224</v>
      </c>
      <c r="F986" s="134">
        <v>128.9</v>
      </c>
      <c r="G986" s="12" t="str">
        <f>IF(ISBLANK(F986)=TRUE," ",'2. Metadata'!B$14)</f>
        <v>microSiemens per centimetre</v>
      </c>
      <c r="H986" s="134">
        <v>5.33</v>
      </c>
      <c r="I986" s="11" t="str">
        <f>IF(ISBLANK(H986)=TRUE," ",'2. Metadata'!B$26)</f>
        <v>degrees Celsius</v>
      </c>
      <c r="J986" s="135" t="s">
        <v>224</v>
      </c>
      <c r="K986" s="7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 spans="1:21" ht="15" x14ac:dyDescent="0.2">
      <c r="A987" s="133">
        <v>43215.541661166826</v>
      </c>
      <c r="B987" s="133" t="s">
        <v>220</v>
      </c>
      <c r="C987" s="1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49.073416999999999</v>
      </c>
      <c r="D987" s="9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-117.801833</v>
      </c>
      <c r="E987" s="134" t="s">
        <v>224</v>
      </c>
      <c r="F987" s="134">
        <v>127.7</v>
      </c>
      <c r="G987" s="12" t="str">
        <f>IF(ISBLANK(F987)=TRUE," ",'2. Metadata'!B$14)</f>
        <v>microSiemens per centimetre</v>
      </c>
      <c r="H987" s="134">
        <v>5.62</v>
      </c>
      <c r="I987" s="11" t="str">
        <f>IF(ISBLANK(H987)=TRUE," ",'2. Metadata'!B$26)</f>
        <v>degrees Celsius</v>
      </c>
      <c r="J987" s="135" t="s">
        <v>224</v>
      </c>
      <c r="K987" s="7"/>
      <c r="L987" s="8"/>
      <c r="M987" s="8"/>
      <c r="N987" s="8"/>
      <c r="O987" s="8"/>
      <c r="P987" s="8"/>
      <c r="Q987" s="8"/>
      <c r="R987" s="8"/>
      <c r="S987" s="8"/>
      <c r="T987" s="8"/>
      <c r="U987" s="8"/>
    </row>
    <row r="988" spans="1:21" ht="15" x14ac:dyDescent="0.2">
      <c r="A988" s="133">
        <v>43215.58332783349</v>
      </c>
      <c r="B988" s="133" t="s">
        <v>220</v>
      </c>
      <c r="C988" s="1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49.073416999999999</v>
      </c>
      <c r="D988" s="9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-117.801833</v>
      </c>
      <c r="E988" s="134" t="s">
        <v>224</v>
      </c>
      <c r="F988" s="134">
        <v>124.7</v>
      </c>
      <c r="G988" s="12" t="str">
        <f>IF(ISBLANK(F988)=TRUE," ",'2. Metadata'!B$14)</f>
        <v>microSiemens per centimetre</v>
      </c>
      <c r="H988" s="134">
        <v>5.62</v>
      </c>
      <c r="I988" s="11" t="str">
        <f>IF(ISBLANK(H988)=TRUE," ",'2. Metadata'!B$26)</f>
        <v>degrees Celsius</v>
      </c>
      <c r="J988" s="135" t="s">
        <v>224</v>
      </c>
      <c r="K988" s="7"/>
      <c r="L988" s="8"/>
      <c r="M988" s="8"/>
      <c r="N988" s="8"/>
      <c r="O988" s="8"/>
      <c r="P988" s="8"/>
      <c r="Q988" s="8"/>
      <c r="R988" s="8"/>
      <c r="S988" s="8"/>
      <c r="T988" s="8"/>
      <c r="U988" s="8"/>
    </row>
    <row r="989" spans="1:21" ht="15" x14ac:dyDescent="0.2">
      <c r="A989" s="133">
        <v>43215.624994500155</v>
      </c>
      <c r="B989" s="133" t="s">
        <v>220</v>
      </c>
      <c r="C989" s="1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49.073416999999999</v>
      </c>
      <c r="D989" s="9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-117.801833</v>
      </c>
      <c r="E989" s="134" t="s">
        <v>224</v>
      </c>
      <c r="F989" s="134">
        <v>120.8</v>
      </c>
      <c r="G989" s="12" t="str">
        <f>IF(ISBLANK(F989)=TRUE," ",'2. Metadata'!B$14)</f>
        <v>microSiemens per centimetre</v>
      </c>
      <c r="H989" s="134">
        <v>5.38</v>
      </c>
      <c r="I989" s="11" t="str">
        <f>IF(ISBLANK(H989)=TRUE," ",'2. Metadata'!B$26)</f>
        <v>degrees Celsius</v>
      </c>
      <c r="J989" s="135" t="s">
        <v>224</v>
      </c>
      <c r="K989" s="7"/>
      <c r="L989" s="8"/>
      <c r="M989" s="8"/>
      <c r="N989" s="8"/>
      <c r="O989" s="8"/>
      <c r="P989" s="8"/>
      <c r="Q989" s="8"/>
      <c r="R989" s="8"/>
      <c r="S989" s="8"/>
      <c r="T989" s="8"/>
      <c r="U989" s="8"/>
    </row>
    <row r="990" spans="1:21" ht="15" x14ac:dyDescent="0.2">
      <c r="A990" s="133">
        <v>43215.666661166819</v>
      </c>
      <c r="B990" s="133" t="s">
        <v>220</v>
      </c>
      <c r="C990" s="1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49.073416999999999</v>
      </c>
      <c r="D990" s="9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-117.801833</v>
      </c>
      <c r="E990" s="134" t="s">
        <v>224</v>
      </c>
      <c r="F990" s="134">
        <v>116.9</v>
      </c>
      <c r="G990" s="12" t="str">
        <f>IF(ISBLANK(F990)=TRUE," ",'2. Metadata'!B$14)</f>
        <v>microSiemens per centimetre</v>
      </c>
      <c r="H990" s="134">
        <v>5.08</v>
      </c>
      <c r="I990" s="11" t="str">
        <f>IF(ISBLANK(H990)=TRUE," ",'2. Metadata'!B$26)</f>
        <v>degrees Celsius</v>
      </c>
      <c r="J990" s="135" t="s">
        <v>224</v>
      </c>
      <c r="K990" s="7"/>
      <c r="L990" s="8"/>
      <c r="M990" s="8"/>
      <c r="N990" s="8"/>
      <c r="O990" s="8"/>
      <c r="P990" s="8"/>
      <c r="Q990" s="8"/>
      <c r="R990" s="8"/>
      <c r="S990" s="8"/>
      <c r="T990" s="8"/>
      <c r="U990" s="8"/>
    </row>
    <row r="991" spans="1:21" ht="15" x14ac:dyDescent="0.2">
      <c r="A991" s="133">
        <v>43215.708327833483</v>
      </c>
      <c r="B991" s="133" t="s">
        <v>220</v>
      </c>
      <c r="C991" s="1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49.073416999999999</v>
      </c>
      <c r="D991" s="9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-117.801833</v>
      </c>
      <c r="E991" s="134" t="s">
        <v>224</v>
      </c>
      <c r="F991" s="134">
        <v>114</v>
      </c>
      <c r="G991" s="12" t="str">
        <f>IF(ISBLANK(F991)=TRUE," ",'2. Metadata'!B$14)</f>
        <v>microSiemens per centimetre</v>
      </c>
      <c r="H991" s="134">
        <v>4.62</v>
      </c>
      <c r="I991" s="11" t="str">
        <f>IF(ISBLANK(H991)=TRUE," ",'2. Metadata'!B$26)</f>
        <v>degrees Celsius</v>
      </c>
      <c r="J991" s="135" t="s">
        <v>224</v>
      </c>
      <c r="K991" s="7"/>
      <c r="L991" s="8"/>
      <c r="M991" s="8"/>
      <c r="N991" s="8"/>
      <c r="O991" s="8"/>
      <c r="P991" s="8"/>
      <c r="Q991" s="8"/>
      <c r="R991" s="8"/>
      <c r="S991" s="8"/>
      <c r="T991" s="8"/>
      <c r="U991" s="8"/>
    </row>
    <row r="992" spans="1:21" ht="15" x14ac:dyDescent="0.2">
      <c r="A992" s="133">
        <v>43215.749994500147</v>
      </c>
      <c r="B992" s="133" t="s">
        <v>220</v>
      </c>
      <c r="C992" s="1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49.073416999999999</v>
      </c>
      <c r="D992" s="9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-117.801833</v>
      </c>
      <c r="E992" s="134" t="s">
        <v>224</v>
      </c>
      <c r="F992" s="134">
        <v>112.3</v>
      </c>
      <c r="G992" s="12" t="str">
        <f>IF(ISBLANK(F992)=TRUE," ",'2. Metadata'!B$14)</f>
        <v>microSiemens per centimetre</v>
      </c>
      <c r="H992" s="134">
        <v>4.24</v>
      </c>
      <c r="I992" s="11" t="str">
        <f>IF(ISBLANK(H992)=TRUE," ",'2. Metadata'!B$26)</f>
        <v>degrees Celsius</v>
      </c>
      <c r="J992" s="135" t="s">
        <v>224</v>
      </c>
      <c r="K992" s="7"/>
      <c r="L992" s="8"/>
      <c r="M992" s="8"/>
      <c r="N992" s="8"/>
      <c r="O992" s="8"/>
      <c r="P992" s="8"/>
      <c r="Q992" s="8"/>
      <c r="R992" s="8"/>
      <c r="S992" s="8"/>
      <c r="T992" s="8"/>
      <c r="U992" s="8"/>
    </row>
    <row r="993" spans="1:21" ht="15" x14ac:dyDescent="0.2">
      <c r="A993" s="133">
        <v>43215.791661166812</v>
      </c>
      <c r="B993" s="133" t="s">
        <v>220</v>
      </c>
      <c r="C993" s="1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49.073416999999999</v>
      </c>
      <c r="D993" s="9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-117.801833</v>
      </c>
      <c r="E993" s="134" t="s">
        <v>224</v>
      </c>
      <c r="F993" s="134">
        <v>110.5</v>
      </c>
      <c r="G993" s="12" t="str">
        <f>IF(ISBLANK(F993)=TRUE," ",'2. Metadata'!B$14)</f>
        <v>microSiemens per centimetre</v>
      </c>
      <c r="H993" s="134">
        <v>3.87</v>
      </c>
      <c r="I993" s="11" t="str">
        <f>IF(ISBLANK(H993)=TRUE," ",'2. Metadata'!B$26)</f>
        <v>degrees Celsius</v>
      </c>
      <c r="J993" s="135" t="s">
        <v>224</v>
      </c>
      <c r="K993" s="7"/>
      <c r="L993" s="8"/>
      <c r="M993" s="8"/>
      <c r="N993" s="8"/>
      <c r="O993" s="8"/>
      <c r="P993" s="8"/>
      <c r="Q993" s="8"/>
      <c r="R993" s="8"/>
      <c r="S993" s="8"/>
      <c r="T993" s="8"/>
      <c r="U993" s="8"/>
    </row>
    <row r="994" spans="1:21" ht="15" x14ac:dyDescent="0.2">
      <c r="A994" s="133">
        <v>43215.833327833476</v>
      </c>
      <c r="B994" s="133" t="s">
        <v>220</v>
      </c>
      <c r="C994" s="1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49.073416999999999</v>
      </c>
      <c r="D994" s="9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-117.801833</v>
      </c>
      <c r="E994" s="134" t="s">
        <v>224</v>
      </c>
      <c r="F994" s="134">
        <v>110.7</v>
      </c>
      <c r="G994" s="12" t="str">
        <f>IF(ISBLANK(F994)=TRUE," ",'2. Metadata'!B$14)</f>
        <v>microSiemens per centimetre</v>
      </c>
      <c r="H994" s="134">
        <v>3.5</v>
      </c>
      <c r="I994" s="11" t="str">
        <f>IF(ISBLANK(H994)=TRUE," ",'2. Metadata'!B$26)</f>
        <v>degrees Celsius</v>
      </c>
      <c r="J994" s="135" t="s">
        <v>224</v>
      </c>
      <c r="K994" s="7"/>
      <c r="L994" s="8"/>
      <c r="M994" s="8"/>
      <c r="N994" s="8"/>
      <c r="O994" s="8"/>
      <c r="P994" s="8"/>
      <c r="Q994" s="8"/>
      <c r="R994" s="8"/>
      <c r="S994" s="8"/>
      <c r="T994" s="8"/>
      <c r="U994" s="8"/>
    </row>
    <row r="995" spans="1:21" ht="15" x14ac:dyDescent="0.2">
      <c r="A995" s="133">
        <v>43215.87499450014</v>
      </c>
      <c r="B995" s="133" t="s">
        <v>220</v>
      </c>
      <c r="C995" s="1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49.073416999999999</v>
      </c>
      <c r="D995" s="9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-117.801833</v>
      </c>
      <c r="E995" s="134" t="s">
        <v>224</v>
      </c>
      <c r="F995" s="134">
        <v>110.9</v>
      </c>
      <c r="G995" s="12" t="str">
        <f>IF(ISBLANK(F995)=TRUE," ",'2. Metadata'!B$14)</f>
        <v>microSiemens per centimetre</v>
      </c>
      <c r="H995" s="134">
        <v>3.3</v>
      </c>
      <c r="I995" s="11" t="str">
        <f>IF(ISBLANK(H995)=TRUE," ",'2. Metadata'!B$26)</f>
        <v>degrees Celsius</v>
      </c>
      <c r="J995" s="135" t="s">
        <v>224</v>
      </c>
      <c r="K995" s="7"/>
      <c r="L995" s="8"/>
      <c r="M995" s="8"/>
      <c r="N995" s="8"/>
      <c r="O995" s="8"/>
      <c r="P995" s="8"/>
      <c r="Q995" s="8"/>
      <c r="R995" s="8"/>
      <c r="S995" s="8"/>
      <c r="T995" s="8"/>
      <c r="U995" s="8"/>
    </row>
    <row r="996" spans="1:21" ht="15" x14ac:dyDescent="0.2">
      <c r="A996" s="133">
        <v>43215.916661166804</v>
      </c>
      <c r="B996" s="133" t="s">
        <v>220</v>
      </c>
      <c r="C996" s="1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49.073416999999999</v>
      </c>
      <c r="D996" s="9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-117.801833</v>
      </c>
      <c r="E996" s="134" t="s">
        <v>224</v>
      </c>
      <c r="F996" s="134">
        <v>111.6</v>
      </c>
      <c r="G996" s="12" t="str">
        <f>IF(ISBLANK(F996)=TRUE," ",'2. Metadata'!B$14)</f>
        <v>microSiemens per centimetre</v>
      </c>
      <c r="H996" s="134">
        <v>3.2</v>
      </c>
      <c r="I996" s="11" t="str">
        <f>IF(ISBLANK(H996)=TRUE," ",'2. Metadata'!B$26)</f>
        <v>degrees Celsius</v>
      </c>
      <c r="J996" s="135" t="s">
        <v>224</v>
      </c>
      <c r="K996" s="7"/>
      <c r="L996" s="8"/>
      <c r="M996" s="8"/>
      <c r="N996" s="8"/>
      <c r="O996" s="8"/>
      <c r="P996" s="8"/>
      <c r="Q996" s="8"/>
      <c r="R996" s="8"/>
      <c r="S996" s="8"/>
      <c r="T996" s="8"/>
      <c r="U996" s="8"/>
    </row>
    <row r="997" spans="1:21" ht="15" x14ac:dyDescent="0.2">
      <c r="A997" s="133">
        <v>43215.958327833469</v>
      </c>
      <c r="B997" s="133" t="s">
        <v>220</v>
      </c>
      <c r="C997" s="1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49.073416999999999</v>
      </c>
      <c r="D997" s="9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-117.801833</v>
      </c>
      <c r="E997" s="134" t="s">
        <v>224</v>
      </c>
      <c r="F997" s="134">
        <v>112.8</v>
      </c>
      <c r="G997" s="12" t="str">
        <f>IF(ISBLANK(F997)=TRUE," ",'2. Metadata'!B$14)</f>
        <v>microSiemens per centimetre</v>
      </c>
      <c r="H997" s="134">
        <v>3.15</v>
      </c>
      <c r="I997" s="11" t="str">
        <f>IF(ISBLANK(H997)=TRUE," ",'2. Metadata'!B$26)</f>
        <v>degrees Celsius</v>
      </c>
      <c r="J997" s="135" t="s">
        <v>224</v>
      </c>
      <c r="K997" s="7"/>
      <c r="L997" s="8"/>
      <c r="M997" s="8"/>
      <c r="N997" s="8"/>
      <c r="O997" s="8"/>
      <c r="P997" s="8"/>
      <c r="Q997" s="8"/>
      <c r="R997" s="8"/>
      <c r="S997" s="8"/>
      <c r="T997" s="8"/>
      <c r="U997" s="8"/>
    </row>
    <row r="998" spans="1:21" ht="15" x14ac:dyDescent="0.2">
      <c r="A998" s="133">
        <v>43215.999994500133</v>
      </c>
      <c r="B998" s="133" t="s">
        <v>220</v>
      </c>
      <c r="C998" s="1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49.073416999999999</v>
      </c>
      <c r="D998" s="9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-117.801833</v>
      </c>
      <c r="E998" s="134" t="s">
        <v>224</v>
      </c>
      <c r="F998" s="134">
        <v>113.8</v>
      </c>
      <c r="G998" s="12" t="str">
        <f>IF(ISBLANK(F998)=TRUE," ",'2. Metadata'!B$14)</f>
        <v>microSiemens per centimetre</v>
      </c>
      <c r="H998" s="134">
        <v>3.1</v>
      </c>
      <c r="I998" s="11" t="str">
        <f>IF(ISBLANK(H998)=TRUE," ",'2. Metadata'!B$26)</f>
        <v>degrees Celsius</v>
      </c>
      <c r="J998" s="135" t="s">
        <v>224</v>
      </c>
      <c r="K998" s="7"/>
      <c r="L998" s="8"/>
      <c r="M998" s="8"/>
      <c r="N998" s="8"/>
      <c r="O998" s="8"/>
      <c r="P998" s="8"/>
      <c r="Q998" s="8"/>
      <c r="R998" s="8"/>
      <c r="S998" s="8"/>
      <c r="T998" s="8"/>
      <c r="U998" s="8"/>
    </row>
    <row r="999" spans="1:21" ht="15" x14ac:dyDescent="0.2">
      <c r="A999" s="133">
        <v>43216.041661166797</v>
      </c>
      <c r="B999" s="133" t="s">
        <v>220</v>
      </c>
      <c r="C999" s="1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49.073416999999999</v>
      </c>
      <c r="D999" s="9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-117.801833</v>
      </c>
      <c r="E999" s="134" t="s">
        <v>224</v>
      </c>
      <c r="F999" s="134">
        <v>114.7</v>
      </c>
      <c r="G999" s="12" t="str">
        <f>IF(ISBLANK(F999)=TRUE," ",'2. Metadata'!B$14)</f>
        <v>microSiemens per centimetre</v>
      </c>
      <c r="H999" s="134">
        <v>3.05</v>
      </c>
      <c r="I999" s="11" t="str">
        <f>IF(ISBLANK(H999)=TRUE," ",'2. Metadata'!B$26)</f>
        <v>degrees Celsius</v>
      </c>
      <c r="J999" s="135" t="s">
        <v>224</v>
      </c>
      <c r="K999" s="7"/>
      <c r="L999" s="8"/>
      <c r="M999" s="8"/>
      <c r="N999" s="8"/>
      <c r="O999" s="8"/>
      <c r="P999" s="8"/>
      <c r="Q999" s="8"/>
      <c r="R999" s="8"/>
      <c r="S999" s="8"/>
      <c r="T999" s="8"/>
      <c r="U999" s="8"/>
    </row>
    <row r="1000" spans="1:21" ht="15" x14ac:dyDescent="0.2">
      <c r="A1000" s="133">
        <v>43216.083327833461</v>
      </c>
      <c r="B1000" s="133" t="s">
        <v>220</v>
      </c>
      <c r="C1000" s="1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49.073416999999999</v>
      </c>
      <c r="D1000" s="9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-117.801833</v>
      </c>
      <c r="E1000" s="134" t="s">
        <v>224</v>
      </c>
      <c r="F1000" s="134">
        <v>114.9</v>
      </c>
      <c r="G1000" s="12" t="str">
        <f>IF(ISBLANK(F1000)=TRUE," ",'2. Metadata'!B$14)</f>
        <v>microSiemens per centimetre</v>
      </c>
      <c r="H1000" s="134">
        <v>3.01</v>
      </c>
      <c r="I1000" s="11" t="str">
        <f>IF(ISBLANK(H1000)=TRUE," ",'2. Metadata'!B$26)</f>
        <v>degrees Celsius</v>
      </c>
      <c r="J1000" s="135" t="s">
        <v>224</v>
      </c>
      <c r="K1000" s="7"/>
      <c r="L1000" s="8"/>
      <c r="M1000" s="8"/>
      <c r="N1000" s="8"/>
      <c r="O1000" s="8"/>
      <c r="P1000" s="8"/>
      <c r="Q1000" s="8"/>
      <c r="R1000" s="8"/>
      <c r="S1000" s="8"/>
      <c r="T1000" s="8"/>
      <c r="U1000" s="8"/>
    </row>
    <row r="1001" spans="1:21" ht="15" x14ac:dyDescent="0.2">
      <c r="A1001" s="133">
        <v>43216.124994500125</v>
      </c>
      <c r="B1001" s="133" t="s">
        <v>220</v>
      </c>
      <c r="C1001" s="1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49.073416999999999</v>
      </c>
      <c r="D1001" s="9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-117.801833</v>
      </c>
      <c r="E1001" s="134" t="s">
        <v>224</v>
      </c>
      <c r="F1001" s="134">
        <v>115.5</v>
      </c>
      <c r="G1001" s="12" t="str">
        <f>IF(ISBLANK(F1001)=TRUE," ",'2. Metadata'!B$14)</f>
        <v>microSiemens per centimetre</v>
      </c>
      <c r="H1001" s="134">
        <v>2.97</v>
      </c>
      <c r="I1001" s="11" t="str">
        <f>IF(ISBLANK(H1001)=TRUE," ",'2. Metadata'!B$26)</f>
        <v>degrees Celsius</v>
      </c>
      <c r="J1001" s="135" t="s">
        <v>224</v>
      </c>
      <c r="K1001" s="13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:21" ht="15" x14ac:dyDescent="0.2">
      <c r="A1002" s="133">
        <v>43216.16666116679</v>
      </c>
      <c r="B1002" s="133" t="s">
        <v>220</v>
      </c>
      <c r="C1002" s="1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49.073416999999999</v>
      </c>
      <c r="D1002" s="9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-117.801833</v>
      </c>
      <c r="E1002" s="134" t="s">
        <v>224</v>
      </c>
      <c r="F1002" s="134">
        <v>115.4</v>
      </c>
      <c r="G1002" s="12" t="str">
        <f>IF(ISBLANK(F1002)=TRUE," ",'2. Metadata'!B$14)</f>
        <v>microSiemens per centimetre</v>
      </c>
      <c r="H1002" s="134">
        <v>2.96</v>
      </c>
      <c r="I1002" s="11" t="str">
        <f>IF(ISBLANK(H1002)=TRUE," ",'2. Metadata'!B$26)</f>
        <v>degrees Celsius</v>
      </c>
      <c r="J1002" s="135" t="s">
        <v>224</v>
      </c>
      <c r="K1002" s="13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:21" ht="15" x14ac:dyDescent="0.2">
      <c r="A1003" s="133">
        <v>43216.208327833454</v>
      </c>
      <c r="B1003" s="133" t="s">
        <v>220</v>
      </c>
      <c r="C1003" s="1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49.073416999999999</v>
      </c>
      <c r="D1003" s="9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-117.801833</v>
      </c>
      <c r="E1003" s="134" t="s">
        <v>224</v>
      </c>
      <c r="F1003" s="134">
        <v>115.6</v>
      </c>
      <c r="G1003" s="12" t="str">
        <f>IF(ISBLANK(F1003)=TRUE," ",'2. Metadata'!B$14)</f>
        <v>microSiemens per centimetre</v>
      </c>
      <c r="H1003" s="134">
        <v>2.92</v>
      </c>
      <c r="I1003" s="11" t="str">
        <f>IF(ISBLANK(H1003)=TRUE," ",'2. Metadata'!B$26)</f>
        <v>degrees Celsius</v>
      </c>
      <c r="J1003" s="135" t="s">
        <v>224</v>
      </c>
      <c r="K1003" s="13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:21" ht="15" x14ac:dyDescent="0.2">
      <c r="A1004" s="133">
        <v>43216.249994500118</v>
      </c>
      <c r="B1004" s="133" t="s">
        <v>220</v>
      </c>
      <c r="C1004" s="1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49.073416999999999</v>
      </c>
      <c r="D1004" s="9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-117.801833</v>
      </c>
      <c r="E1004" s="134" t="s">
        <v>224</v>
      </c>
      <c r="F1004" s="134">
        <v>117.4</v>
      </c>
      <c r="G1004" s="12" t="str">
        <f>IF(ISBLANK(F1004)=TRUE," ",'2. Metadata'!B$14)</f>
        <v>microSiemens per centimetre</v>
      </c>
      <c r="H1004" s="134">
        <v>2.89</v>
      </c>
      <c r="I1004" s="11" t="str">
        <f>IF(ISBLANK(H1004)=TRUE," ",'2. Metadata'!B$26)</f>
        <v>degrees Celsius</v>
      </c>
      <c r="J1004" s="135" t="s">
        <v>224</v>
      </c>
      <c r="K1004" s="13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:21" ht="15" x14ac:dyDescent="0.2">
      <c r="A1005" s="133">
        <v>43216.291661166782</v>
      </c>
      <c r="B1005" s="133" t="s">
        <v>220</v>
      </c>
      <c r="C1005" s="1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49.073416999999999</v>
      </c>
      <c r="D1005" s="9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-117.801833</v>
      </c>
      <c r="E1005" s="134" t="s">
        <v>224</v>
      </c>
      <c r="F1005" s="134">
        <v>116.9</v>
      </c>
      <c r="G1005" s="12" t="str">
        <f>IF(ISBLANK(F1005)=TRUE," ",'2. Metadata'!B$14)</f>
        <v>microSiemens per centimetre</v>
      </c>
      <c r="H1005" s="134">
        <v>2.94</v>
      </c>
      <c r="I1005" s="11" t="str">
        <f>IF(ISBLANK(H1005)=TRUE," ",'2. Metadata'!B$26)</f>
        <v>degrees Celsius</v>
      </c>
      <c r="J1005" s="135" t="s">
        <v>224</v>
      </c>
      <c r="K1005" s="13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:21" ht="15" x14ac:dyDescent="0.2">
      <c r="A1006" s="133">
        <v>43216.333327833447</v>
      </c>
      <c r="B1006" s="133" t="s">
        <v>220</v>
      </c>
      <c r="C1006" s="1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49.073416999999999</v>
      </c>
      <c r="D1006" s="9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-117.801833</v>
      </c>
      <c r="E1006" s="134" t="s">
        <v>224</v>
      </c>
      <c r="F1006" s="134">
        <v>117.5</v>
      </c>
      <c r="G1006" s="12" t="str">
        <f>IF(ISBLANK(F1006)=TRUE," ",'2. Metadata'!B$14)</f>
        <v>microSiemens per centimetre</v>
      </c>
      <c r="H1006" s="134">
        <v>3.15</v>
      </c>
      <c r="I1006" s="11" t="str">
        <f>IF(ISBLANK(H1006)=TRUE," ",'2. Metadata'!B$26)</f>
        <v>degrees Celsius</v>
      </c>
      <c r="J1006" s="135" t="s">
        <v>224</v>
      </c>
      <c r="K1006" s="13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:21" ht="15" x14ac:dyDescent="0.2">
      <c r="A1007" s="133">
        <v>43216.374994500111</v>
      </c>
      <c r="B1007" s="133" t="s">
        <v>220</v>
      </c>
      <c r="C1007" s="1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49.073416999999999</v>
      </c>
      <c r="D1007" s="9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-117.801833</v>
      </c>
      <c r="E1007" s="134" t="s">
        <v>224</v>
      </c>
      <c r="F1007" s="134">
        <v>118.1</v>
      </c>
      <c r="G1007" s="12" t="str">
        <f>IF(ISBLANK(F1007)=TRUE," ",'2. Metadata'!B$14)</f>
        <v>microSiemens per centimetre</v>
      </c>
      <c r="H1007" s="134">
        <v>3.56</v>
      </c>
      <c r="I1007" s="11" t="str">
        <f>IF(ISBLANK(H1007)=TRUE," ",'2. Metadata'!B$26)</f>
        <v>degrees Celsius</v>
      </c>
      <c r="J1007" s="135" t="s">
        <v>224</v>
      </c>
      <c r="K1007" s="13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:21" ht="15" x14ac:dyDescent="0.2">
      <c r="A1008" s="133">
        <v>43216.416661166775</v>
      </c>
      <c r="B1008" s="133" t="s">
        <v>220</v>
      </c>
      <c r="C1008" s="1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49.073416999999999</v>
      </c>
      <c r="D1008" s="9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-117.801833</v>
      </c>
      <c r="E1008" s="134" t="s">
        <v>224</v>
      </c>
      <c r="F1008" s="134">
        <v>120.3</v>
      </c>
      <c r="G1008" s="12" t="str">
        <f>IF(ISBLANK(F1008)=TRUE," ",'2. Metadata'!B$14)</f>
        <v>microSiemens per centimetre</v>
      </c>
      <c r="H1008" s="134">
        <v>4.1100000000000003</v>
      </c>
      <c r="I1008" s="11" t="str">
        <f>IF(ISBLANK(H1008)=TRUE," ",'2. Metadata'!B$26)</f>
        <v>degrees Celsius</v>
      </c>
      <c r="J1008" s="135" t="s">
        <v>224</v>
      </c>
      <c r="K1008" s="13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:21" ht="15" x14ac:dyDescent="0.2">
      <c r="A1009" s="133">
        <v>43216.458327833439</v>
      </c>
      <c r="B1009" s="133" t="s">
        <v>220</v>
      </c>
      <c r="C1009" s="1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49.073416999999999</v>
      </c>
      <c r="D1009" s="9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-117.801833</v>
      </c>
      <c r="E1009" s="134" t="s">
        <v>224</v>
      </c>
      <c r="F1009" s="134">
        <v>122.3</v>
      </c>
      <c r="G1009" s="12" t="str">
        <f>IF(ISBLANK(F1009)=TRUE," ",'2. Metadata'!B$14)</f>
        <v>microSiemens per centimetre</v>
      </c>
      <c r="H1009" s="134">
        <v>4.7</v>
      </c>
      <c r="I1009" s="11" t="str">
        <f>IF(ISBLANK(H1009)=TRUE," ",'2. Metadata'!B$26)</f>
        <v>degrees Celsius</v>
      </c>
      <c r="J1009" s="135" t="s">
        <v>224</v>
      </c>
      <c r="K1009" s="13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:21" ht="15" x14ac:dyDescent="0.2">
      <c r="A1010" s="133">
        <v>43216.499994500104</v>
      </c>
      <c r="B1010" s="133" t="s">
        <v>220</v>
      </c>
      <c r="C1010" s="1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49.073416999999999</v>
      </c>
      <c r="D1010" s="9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-117.801833</v>
      </c>
      <c r="E1010" s="134" t="s">
        <v>224</v>
      </c>
      <c r="F1010" s="134">
        <v>124.2</v>
      </c>
      <c r="G1010" s="12" t="str">
        <f>IF(ISBLANK(F1010)=TRUE," ",'2. Metadata'!B$14)</f>
        <v>microSiemens per centimetre</v>
      </c>
      <c r="H1010" s="134">
        <v>5.26</v>
      </c>
      <c r="I1010" s="11" t="str">
        <f>IF(ISBLANK(H1010)=TRUE," ",'2. Metadata'!B$26)</f>
        <v>degrees Celsius</v>
      </c>
      <c r="J1010" s="135" t="s">
        <v>224</v>
      </c>
      <c r="K1010" s="13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:21" ht="15" x14ac:dyDescent="0.2">
      <c r="A1011" s="133">
        <v>43216.541661166768</v>
      </c>
      <c r="B1011" s="133" t="s">
        <v>220</v>
      </c>
      <c r="C1011" s="1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49.073416999999999</v>
      </c>
      <c r="D1011" s="9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-117.801833</v>
      </c>
      <c r="E1011" s="134" t="s">
        <v>224</v>
      </c>
      <c r="F1011" s="134">
        <v>123.8</v>
      </c>
      <c r="G1011" s="12" t="str">
        <f>IF(ISBLANK(F1011)=TRUE," ",'2. Metadata'!B$14)</f>
        <v>microSiemens per centimetre</v>
      </c>
      <c r="H1011" s="134">
        <v>5.52</v>
      </c>
      <c r="I1011" s="11" t="str">
        <f>IF(ISBLANK(H1011)=TRUE," ",'2. Metadata'!B$26)</f>
        <v>degrees Celsius</v>
      </c>
      <c r="J1011" s="135" t="s">
        <v>224</v>
      </c>
      <c r="K1011" s="13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:21" ht="15" x14ac:dyDescent="0.2">
      <c r="A1012" s="133">
        <v>43216.583327833432</v>
      </c>
      <c r="B1012" s="133" t="s">
        <v>220</v>
      </c>
      <c r="C1012" s="1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49.073416999999999</v>
      </c>
      <c r="D1012" s="9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-117.801833</v>
      </c>
      <c r="E1012" s="134" t="s">
        <v>224</v>
      </c>
      <c r="F1012" s="134">
        <v>120.4</v>
      </c>
      <c r="G1012" s="12" t="str">
        <f>IF(ISBLANK(F1012)=TRUE," ",'2. Metadata'!B$14)</f>
        <v>microSiemens per centimetre</v>
      </c>
      <c r="H1012" s="134">
        <v>5.62</v>
      </c>
      <c r="I1012" s="11" t="str">
        <f>IF(ISBLANK(H1012)=TRUE," ",'2. Metadata'!B$26)</f>
        <v>degrees Celsius</v>
      </c>
      <c r="J1012" s="135" t="s">
        <v>224</v>
      </c>
      <c r="K1012" s="13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:21" ht="15" x14ac:dyDescent="0.2">
      <c r="A1013" s="133">
        <v>43216.624994500096</v>
      </c>
      <c r="B1013" s="133" t="s">
        <v>220</v>
      </c>
      <c r="C1013" s="1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49.073416999999999</v>
      </c>
      <c r="D1013" s="9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-117.801833</v>
      </c>
      <c r="E1013" s="134" t="s">
        <v>224</v>
      </c>
      <c r="F1013" s="134">
        <v>117.9</v>
      </c>
      <c r="G1013" s="12" t="str">
        <f>IF(ISBLANK(F1013)=TRUE," ",'2. Metadata'!B$14)</f>
        <v>microSiemens per centimetre</v>
      </c>
      <c r="H1013" s="134">
        <v>5.54</v>
      </c>
      <c r="I1013" s="11" t="str">
        <f>IF(ISBLANK(H1013)=TRUE," ",'2. Metadata'!B$26)</f>
        <v>degrees Celsius</v>
      </c>
      <c r="J1013" s="135" t="s">
        <v>224</v>
      </c>
      <c r="K1013" s="13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:21" ht="15" x14ac:dyDescent="0.2">
      <c r="A1014" s="133">
        <v>43216.666661166761</v>
      </c>
      <c r="B1014" s="133" t="s">
        <v>220</v>
      </c>
      <c r="C1014" s="1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49.073416999999999</v>
      </c>
      <c r="D1014" s="9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-117.801833</v>
      </c>
      <c r="E1014" s="134" t="s">
        <v>224</v>
      </c>
      <c r="F1014" s="134">
        <v>111.2</v>
      </c>
      <c r="G1014" s="12" t="str">
        <f>IF(ISBLANK(F1014)=TRUE," ",'2. Metadata'!B$14)</f>
        <v>microSiemens per centimetre</v>
      </c>
      <c r="H1014" s="134">
        <v>5.17</v>
      </c>
      <c r="I1014" s="11" t="str">
        <f>IF(ISBLANK(H1014)=TRUE," ",'2. Metadata'!B$26)</f>
        <v>degrees Celsius</v>
      </c>
      <c r="J1014" s="135" t="s">
        <v>224</v>
      </c>
      <c r="K1014" s="13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:21" ht="15" x14ac:dyDescent="0.2">
      <c r="A1015" s="133">
        <v>43216.708327833425</v>
      </c>
      <c r="B1015" s="133" t="s">
        <v>220</v>
      </c>
      <c r="C1015" s="1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49.073416999999999</v>
      </c>
      <c r="D1015" s="9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-117.801833</v>
      </c>
      <c r="E1015" s="134" t="s">
        <v>224</v>
      </c>
      <c r="F1015" s="134">
        <v>108.9</v>
      </c>
      <c r="G1015" s="12" t="str">
        <f>IF(ISBLANK(F1015)=TRUE," ",'2. Metadata'!B$14)</f>
        <v>microSiemens per centimetre</v>
      </c>
      <c r="H1015" s="134">
        <v>4.6100000000000003</v>
      </c>
      <c r="I1015" s="11" t="str">
        <f>IF(ISBLANK(H1015)=TRUE," ",'2. Metadata'!B$26)</f>
        <v>degrees Celsius</v>
      </c>
      <c r="J1015" s="135" t="s">
        <v>224</v>
      </c>
      <c r="K1015" s="13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:21" ht="15" x14ac:dyDescent="0.2">
      <c r="A1016" s="133">
        <v>43216.749994500089</v>
      </c>
      <c r="B1016" s="133" t="s">
        <v>220</v>
      </c>
      <c r="C1016" s="1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49.073416999999999</v>
      </c>
      <c r="D1016" s="9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-117.801833</v>
      </c>
      <c r="E1016" s="134" t="s">
        <v>224</v>
      </c>
      <c r="F1016" s="134">
        <v>107.5</v>
      </c>
      <c r="G1016" s="12" t="str">
        <f>IF(ISBLANK(F1016)=TRUE," ",'2. Metadata'!B$14)</f>
        <v>microSiemens per centimetre</v>
      </c>
      <c r="H1016" s="134">
        <v>4.2300000000000004</v>
      </c>
      <c r="I1016" s="11" t="str">
        <f>IF(ISBLANK(H1016)=TRUE," ",'2. Metadata'!B$26)</f>
        <v>degrees Celsius</v>
      </c>
      <c r="J1016" s="135" t="s">
        <v>224</v>
      </c>
      <c r="K1016" s="13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:21" ht="15" x14ac:dyDescent="0.2">
      <c r="A1017" s="133">
        <v>43216.791661166753</v>
      </c>
      <c r="B1017" s="133" t="s">
        <v>220</v>
      </c>
      <c r="C1017" s="1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49.073416999999999</v>
      </c>
      <c r="D1017" s="9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-117.801833</v>
      </c>
      <c r="E1017" s="134" t="s">
        <v>224</v>
      </c>
      <c r="F1017" s="134">
        <v>105.2</v>
      </c>
      <c r="G1017" s="12" t="str">
        <f>IF(ISBLANK(F1017)=TRUE," ",'2. Metadata'!B$14)</f>
        <v>microSiemens per centimetre</v>
      </c>
      <c r="H1017" s="134">
        <v>3.78</v>
      </c>
      <c r="I1017" s="11" t="str">
        <f>IF(ISBLANK(H1017)=TRUE," ",'2. Metadata'!B$26)</f>
        <v>degrees Celsius</v>
      </c>
      <c r="J1017" s="135" t="s">
        <v>224</v>
      </c>
      <c r="K1017" s="13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:21" ht="15" x14ac:dyDescent="0.2">
      <c r="A1018" s="133">
        <v>43216.833327833418</v>
      </c>
      <c r="B1018" s="133" t="s">
        <v>220</v>
      </c>
      <c r="C1018" s="1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49.073416999999999</v>
      </c>
      <c r="D1018" s="9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-117.801833</v>
      </c>
      <c r="E1018" s="134" t="s">
        <v>224</v>
      </c>
      <c r="F1018" s="134">
        <v>104.9</v>
      </c>
      <c r="G1018" s="12" t="str">
        <f>IF(ISBLANK(F1018)=TRUE," ",'2. Metadata'!B$14)</f>
        <v>microSiemens per centimetre</v>
      </c>
      <c r="H1018" s="134">
        <v>3.45</v>
      </c>
      <c r="I1018" s="11" t="str">
        <f>IF(ISBLANK(H1018)=TRUE," ",'2. Metadata'!B$26)</f>
        <v>degrees Celsius</v>
      </c>
      <c r="J1018" s="135" t="s">
        <v>224</v>
      </c>
      <c r="K1018" s="13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:21" ht="15" x14ac:dyDescent="0.2">
      <c r="A1019" s="133">
        <v>43216.874994500082</v>
      </c>
      <c r="B1019" s="133" t="s">
        <v>220</v>
      </c>
      <c r="C1019" s="1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49.073416999999999</v>
      </c>
      <c r="D1019" s="9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-117.801833</v>
      </c>
      <c r="E1019" s="134" t="s">
        <v>224</v>
      </c>
      <c r="F1019" s="134">
        <v>104.8</v>
      </c>
      <c r="G1019" s="12" t="str">
        <f>IF(ISBLANK(F1019)=TRUE," ",'2. Metadata'!B$14)</f>
        <v>microSiemens per centimetre</v>
      </c>
      <c r="H1019" s="134">
        <v>3.27</v>
      </c>
      <c r="I1019" s="11" t="str">
        <f>IF(ISBLANK(H1019)=TRUE," ",'2. Metadata'!B$26)</f>
        <v>degrees Celsius</v>
      </c>
      <c r="J1019" s="135" t="s">
        <v>224</v>
      </c>
      <c r="K1019" s="13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:21" ht="15" x14ac:dyDescent="0.2">
      <c r="A1020" s="133">
        <v>43216.916661166746</v>
      </c>
      <c r="B1020" s="133" t="s">
        <v>220</v>
      </c>
      <c r="C1020" s="1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49.073416999999999</v>
      </c>
      <c r="D1020" s="9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-117.801833</v>
      </c>
      <c r="E1020" s="134" t="s">
        <v>224</v>
      </c>
      <c r="F1020" s="134">
        <v>105.2</v>
      </c>
      <c r="G1020" s="12" t="str">
        <f>IF(ISBLANK(F1020)=TRUE," ",'2. Metadata'!B$14)</f>
        <v>microSiemens per centimetre</v>
      </c>
      <c r="H1020" s="134">
        <v>3.17</v>
      </c>
      <c r="I1020" s="11" t="str">
        <f>IF(ISBLANK(H1020)=TRUE," ",'2. Metadata'!B$26)</f>
        <v>degrees Celsius</v>
      </c>
      <c r="J1020" s="135" t="s">
        <v>224</v>
      </c>
      <c r="K1020" s="13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:21" ht="15" x14ac:dyDescent="0.2">
      <c r="A1021" s="133">
        <v>43216.95832783341</v>
      </c>
      <c r="B1021" s="133" t="s">
        <v>220</v>
      </c>
      <c r="C1021" s="1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49.073416999999999</v>
      </c>
      <c r="D1021" s="9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-117.801833</v>
      </c>
      <c r="E1021" s="134" t="s">
        <v>224</v>
      </c>
      <c r="F1021" s="134">
        <v>105.2</v>
      </c>
      <c r="G1021" s="12" t="str">
        <f>IF(ISBLANK(F1021)=TRUE," ",'2. Metadata'!B$14)</f>
        <v>microSiemens per centimetre</v>
      </c>
      <c r="H1021" s="134">
        <v>3.07</v>
      </c>
      <c r="I1021" s="11" t="str">
        <f>IF(ISBLANK(H1021)=TRUE," ",'2. Metadata'!B$26)</f>
        <v>degrees Celsius</v>
      </c>
      <c r="J1021" s="135" t="s">
        <v>224</v>
      </c>
      <c r="K1021" s="13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:21" ht="15" x14ac:dyDescent="0.2">
      <c r="A1022" s="133">
        <v>43216.999994500075</v>
      </c>
      <c r="B1022" s="133" t="s">
        <v>220</v>
      </c>
      <c r="C1022" s="1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49.073416999999999</v>
      </c>
      <c r="D1022" s="9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-117.801833</v>
      </c>
      <c r="E1022" s="134" t="s">
        <v>224</v>
      </c>
      <c r="F1022" s="134">
        <v>108.8</v>
      </c>
      <c r="G1022" s="12" t="str">
        <f>IF(ISBLANK(F1022)=TRUE," ",'2. Metadata'!B$14)</f>
        <v>microSiemens per centimetre</v>
      </c>
      <c r="H1022" s="134">
        <v>2.84</v>
      </c>
      <c r="I1022" s="11" t="str">
        <f>IF(ISBLANK(H1022)=TRUE," ",'2. Metadata'!B$26)</f>
        <v>degrees Celsius</v>
      </c>
      <c r="J1022" s="135" t="s">
        <v>224</v>
      </c>
      <c r="K1022" s="13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:21" ht="15" x14ac:dyDescent="0.2">
      <c r="A1023" s="133">
        <v>43217.041661166739</v>
      </c>
      <c r="B1023" s="133" t="s">
        <v>220</v>
      </c>
      <c r="C1023" s="1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49.073416999999999</v>
      </c>
      <c r="D1023" s="9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-117.801833</v>
      </c>
      <c r="E1023" s="134" t="s">
        <v>224</v>
      </c>
      <c r="F1023" s="134">
        <v>107.1</v>
      </c>
      <c r="G1023" s="12" t="str">
        <f>IF(ISBLANK(F1023)=TRUE," ",'2. Metadata'!B$14)</f>
        <v>microSiemens per centimetre</v>
      </c>
      <c r="H1023" s="134">
        <v>2.73</v>
      </c>
      <c r="I1023" s="11" t="str">
        <f>IF(ISBLANK(H1023)=TRUE," ",'2. Metadata'!B$26)</f>
        <v>degrees Celsius</v>
      </c>
      <c r="J1023" s="135" t="s">
        <v>224</v>
      </c>
      <c r="K1023" s="13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:21" ht="15" x14ac:dyDescent="0.2">
      <c r="A1024" s="133">
        <v>43217.083327833403</v>
      </c>
      <c r="B1024" s="133" t="s">
        <v>220</v>
      </c>
      <c r="C1024" s="1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49.073416999999999</v>
      </c>
      <c r="D1024" s="9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-117.801833</v>
      </c>
      <c r="E1024" s="134" t="s">
        <v>224</v>
      </c>
      <c r="F1024" s="134">
        <v>107.7</v>
      </c>
      <c r="G1024" s="12" t="str">
        <f>IF(ISBLANK(F1024)=TRUE," ",'2. Metadata'!B$14)</f>
        <v>microSiemens per centimetre</v>
      </c>
      <c r="H1024" s="134">
        <v>2.76</v>
      </c>
      <c r="I1024" s="11" t="str">
        <f>IF(ISBLANK(H1024)=TRUE," ",'2. Metadata'!B$26)</f>
        <v>degrees Celsius</v>
      </c>
      <c r="J1024" s="135" t="s">
        <v>224</v>
      </c>
      <c r="K1024" s="13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:21" ht="15" x14ac:dyDescent="0.2">
      <c r="A1025" s="133">
        <v>43217.124994500067</v>
      </c>
      <c r="B1025" s="133" t="s">
        <v>220</v>
      </c>
      <c r="C1025" s="1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49.073416999999999</v>
      </c>
      <c r="D1025" s="9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-117.801833</v>
      </c>
      <c r="E1025" s="134" t="s">
        <v>224</v>
      </c>
      <c r="F1025" s="134">
        <v>107.7</v>
      </c>
      <c r="G1025" s="12" t="str">
        <f>IF(ISBLANK(F1025)=TRUE," ",'2. Metadata'!B$14)</f>
        <v>microSiemens per centimetre</v>
      </c>
      <c r="H1025" s="134">
        <v>2.71</v>
      </c>
      <c r="I1025" s="11" t="str">
        <f>IF(ISBLANK(H1025)=TRUE," ",'2. Metadata'!B$26)</f>
        <v>degrees Celsius</v>
      </c>
      <c r="J1025" s="135" t="s">
        <v>224</v>
      </c>
      <c r="K1025" s="13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:21" ht="15" x14ac:dyDescent="0.2">
      <c r="A1026" s="133">
        <v>43217.166661166732</v>
      </c>
      <c r="B1026" s="133" t="s">
        <v>220</v>
      </c>
      <c r="C1026" s="1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49.073416999999999</v>
      </c>
      <c r="D1026" s="9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-117.801833</v>
      </c>
      <c r="E1026" s="134" t="s">
        <v>224</v>
      </c>
      <c r="F1026" s="134">
        <v>108.1</v>
      </c>
      <c r="G1026" s="12" t="str">
        <f>IF(ISBLANK(F1026)=TRUE," ",'2. Metadata'!B$14)</f>
        <v>microSiemens per centimetre</v>
      </c>
      <c r="H1026" s="134">
        <v>2.64</v>
      </c>
      <c r="I1026" s="11" t="str">
        <f>IF(ISBLANK(H1026)=TRUE," ",'2. Metadata'!B$26)</f>
        <v>degrees Celsius</v>
      </c>
      <c r="J1026" s="135" t="s">
        <v>224</v>
      </c>
      <c r="K1026" s="13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:21" ht="15" x14ac:dyDescent="0.2">
      <c r="A1027" s="133">
        <v>43217.208327833396</v>
      </c>
      <c r="B1027" s="133" t="s">
        <v>220</v>
      </c>
      <c r="C1027" s="1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49.073416999999999</v>
      </c>
      <c r="D1027" s="9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-117.801833</v>
      </c>
      <c r="E1027" s="134" t="s">
        <v>224</v>
      </c>
      <c r="F1027" s="134">
        <v>108.4</v>
      </c>
      <c r="G1027" s="12" t="str">
        <f>IF(ISBLANK(F1027)=TRUE," ",'2. Metadata'!B$14)</f>
        <v>microSiemens per centimetre</v>
      </c>
      <c r="H1027" s="134">
        <v>2.61</v>
      </c>
      <c r="I1027" s="11" t="str">
        <f>IF(ISBLANK(H1027)=TRUE," ",'2. Metadata'!B$26)</f>
        <v>degrees Celsius</v>
      </c>
      <c r="J1027" s="135" t="s">
        <v>224</v>
      </c>
      <c r="K1027" s="13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:21" ht="15" x14ac:dyDescent="0.2">
      <c r="A1028" s="133">
        <v>43217.24999450006</v>
      </c>
      <c r="B1028" s="133" t="s">
        <v>220</v>
      </c>
      <c r="C1028" s="1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49.073416999999999</v>
      </c>
      <c r="D1028" s="9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-117.801833</v>
      </c>
      <c r="E1028" s="134" t="s">
        <v>224</v>
      </c>
      <c r="F1028" s="134">
        <v>108.3</v>
      </c>
      <c r="G1028" s="12" t="str">
        <f>IF(ISBLANK(F1028)=TRUE," ",'2. Metadata'!B$14)</f>
        <v>microSiemens per centimetre</v>
      </c>
      <c r="H1028" s="134">
        <v>2.58</v>
      </c>
      <c r="I1028" s="11" t="str">
        <f>IF(ISBLANK(H1028)=TRUE," ",'2. Metadata'!B$26)</f>
        <v>degrees Celsius</v>
      </c>
      <c r="J1028" s="135" t="s">
        <v>224</v>
      </c>
      <c r="K1028" s="13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:21" ht="15" x14ac:dyDescent="0.2">
      <c r="A1029" s="133">
        <v>43217.291661166724</v>
      </c>
      <c r="B1029" s="133" t="s">
        <v>220</v>
      </c>
      <c r="C1029" s="1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49.073416999999999</v>
      </c>
      <c r="D1029" s="9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-117.801833</v>
      </c>
      <c r="E1029" s="134" t="s">
        <v>224</v>
      </c>
      <c r="F1029" s="134">
        <v>108.6</v>
      </c>
      <c r="G1029" s="12" t="str">
        <f>IF(ISBLANK(F1029)=TRUE," ",'2. Metadata'!B$14)</f>
        <v>microSiemens per centimetre</v>
      </c>
      <c r="H1029" s="134">
        <v>2.69</v>
      </c>
      <c r="I1029" s="11" t="str">
        <f>IF(ISBLANK(H1029)=TRUE," ",'2. Metadata'!B$26)</f>
        <v>degrees Celsius</v>
      </c>
      <c r="J1029" s="135" t="s">
        <v>224</v>
      </c>
      <c r="K1029" s="13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:21" ht="15" x14ac:dyDescent="0.2">
      <c r="A1030" s="133">
        <v>43217.333327833388</v>
      </c>
      <c r="B1030" s="133" t="s">
        <v>220</v>
      </c>
      <c r="C1030" s="1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49.073416999999999</v>
      </c>
      <c r="D1030" s="9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-117.801833</v>
      </c>
      <c r="E1030" s="134" t="s">
        <v>224</v>
      </c>
      <c r="F1030" s="134">
        <v>107.9</v>
      </c>
      <c r="G1030" s="12" t="str">
        <f>IF(ISBLANK(F1030)=TRUE," ",'2. Metadata'!B$14)</f>
        <v>microSiemens per centimetre</v>
      </c>
      <c r="H1030" s="134">
        <v>2.89</v>
      </c>
      <c r="I1030" s="11" t="str">
        <f>IF(ISBLANK(H1030)=TRUE," ",'2. Metadata'!B$26)</f>
        <v>degrees Celsius</v>
      </c>
      <c r="J1030" s="135" t="s">
        <v>224</v>
      </c>
      <c r="K1030" s="13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:21" ht="15" x14ac:dyDescent="0.2">
      <c r="A1031" s="133">
        <v>43217.374994500053</v>
      </c>
      <c r="B1031" s="133" t="s">
        <v>220</v>
      </c>
      <c r="C1031" s="1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49.073416999999999</v>
      </c>
      <c r="D1031" s="9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-117.801833</v>
      </c>
      <c r="E1031" s="134" t="s">
        <v>224</v>
      </c>
      <c r="F1031" s="134">
        <v>111.9</v>
      </c>
      <c r="G1031" s="12" t="str">
        <f>IF(ISBLANK(F1031)=TRUE," ",'2. Metadata'!B$14)</f>
        <v>microSiemens per centimetre</v>
      </c>
      <c r="H1031" s="134">
        <v>3.43</v>
      </c>
      <c r="I1031" s="11" t="str">
        <f>IF(ISBLANK(H1031)=TRUE," ",'2. Metadata'!B$26)</f>
        <v>degrees Celsius</v>
      </c>
      <c r="J1031" s="135" t="s">
        <v>224</v>
      </c>
      <c r="K1031" s="13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:21" ht="15" x14ac:dyDescent="0.2">
      <c r="A1032" s="133">
        <v>43217.416661166717</v>
      </c>
      <c r="B1032" s="133" t="s">
        <v>220</v>
      </c>
      <c r="C1032" s="1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49.073416999999999</v>
      </c>
      <c r="D1032" s="9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-117.801833</v>
      </c>
      <c r="E1032" s="134" t="s">
        <v>224</v>
      </c>
      <c r="F1032" s="134">
        <v>113.9</v>
      </c>
      <c r="G1032" s="12" t="str">
        <f>IF(ISBLANK(F1032)=TRUE," ",'2. Metadata'!B$14)</f>
        <v>microSiemens per centimetre</v>
      </c>
      <c r="H1032" s="134">
        <v>4.09</v>
      </c>
      <c r="I1032" s="11" t="str">
        <f>IF(ISBLANK(H1032)=TRUE," ",'2. Metadata'!B$26)</f>
        <v>degrees Celsius</v>
      </c>
      <c r="J1032" s="135" t="s">
        <v>224</v>
      </c>
      <c r="K1032" s="13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:21" ht="15" x14ac:dyDescent="0.2">
      <c r="A1033" s="133">
        <v>43217.458327833381</v>
      </c>
      <c r="B1033" s="133" t="s">
        <v>220</v>
      </c>
      <c r="C1033" s="1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49.073416999999999</v>
      </c>
      <c r="D1033" s="9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-117.801833</v>
      </c>
      <c r="E1033" s="134" t="s">
        <v>224</v>
      </c>
      <c r="F1033" s="134">
        <v>115</v>
      </c>
      <c r="G1033" s="12" t="str">
        <f>IF(ISBLANK(F1033)=TRUE," ",'2. Metadata'!B$14)</f>
        <v>microSiemens per centimetre</v>
      </c>
      <c r="H1033" s="134">
        <v>4.72</v>
      </c>
      <c r="I1033" s="11" t="str">
        <f>IF(ISBLANK(H1033)=TRUE," ",'2. Metadata'!B$26)</f>
        <v>degrees Celsius</v>
      </c>
      <c r="J1033" s="135" t="s">
        <v>224</v>
      </c>
      <c r="K1033" s="13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:21" ht="15" x14ac:dyDescent="0.2">
      <c r="A1034" s="133">
        <v>43217.499994500045</v>
      </c>
      <c r="B1034" s="133" t="s">
        <v>220</v>
      </c>
      <c r="C1034" s="1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49.073416999999999</v>
      </c>
      <c r="D1034" s="9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-117.801833</v>
      </c>
      <c r="E1034" s="134" t="s">
        <v>224</v>
      </c>
      <c r="F1034" s="134">
        <v>115.2</v>
      </c>
      <c r="G1034" s="12" t="str">
        <f>IF(ISBLANK(F1034)=TRUE," ",'2. Metadata'!B$14)</f>
        <v>microSiemens per centimetre</v>
      </c>
      <c r="H1034" s="134">
        <v>5.23</v>
      </c>
      <c r="I1034" s="11" t="str">
        <f>IF(ISBLANK(H1034)=TRUE," ",'2. Metadata'!B$26)</f>
        <v>degrees Celsius</v>
      </c>
      <c r="J1034" s="135" t="s">
        <v>224</v>
      </c>
      <c r="K1034" s="13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:21" ht="15" x14ac:dyDescent="0.2">
      <c r="A1035" s="133">
        <v>43217.54166116671</v>
      </c>
      <c r="B1035" s="133" t="s">
        <v>220</v>
      </c>
      <c r="C1035" s="1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49.073416999999999</v>
      </c>
      <c r="D1035" s="9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-117.801833</v>
      </c>
      <c r="E1035" s="134" t="s">
        <v>224</v>
      </c>
      <c r="F1035" s="134">
        <v>113.3</v>
      </c>
      <c r="G1035" s="12" t="str">
        <f>IF(ISBLANK(F1035)=TRUE," ",'2. Metadata'!B$14)</f>
        <v>microSiemens per centimetre</v>
      </c>
      <c r="H1035" s="134">
        <v>5.54</v>
      </c>
      <c r="I1035" s="11" t="str">
        <f>IF(ISBLANK(H1035)=TRUE," ",'2. Metadata'!B$26)</f>
        <v>degrees Celsius</v>
      </c>
      <c r="J1035" s="135" t="s">
        <v>224</v>
      </c>
      <c r="K1035" s="13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:21" ht="15" x14ac:dyDescent="0.2">
      <c r="A1036" s="133">
        <v>43217.583327833374</v>
      </c>
      <c r="B1036" s="133" t="s">
        <v>220</v>
      </c>
      <c r="C1036" s="1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49.073416999999999</v>
      </c>
      <c r="D1036" s="9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-117.801833</v>
      </c>
      <c r="E1036" s="134" t="s">
        <v>224</v>
      </c>
      <c r="F1036" s="134">
        <v>110.3</v>
      </c>
      <c r="G1036" s="12" t="str">
        <f>IF(ISBLANK(F1036)=TRUE," ",'2. Metadata'!B$14)</f>
        <v>microSiemens per centimetre</v>
      </c>
      <c r="H1036" s="134">
        <v>5.55</v>
      </c>
      <c r="I1036" s="11" t="str">
        <f>IF(ISBLANK(H1036)=TRUE," ",'2. Metadata'!B$26)</f>
        <v>degrees Celsius</v>
      </c>
      <c r="J1036" s="135" t="s">
        <v>224</v>
      </c>
      <c r="K1036" s="13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:21" ht="15" x14ac:dyDescent="0.2">
      <c r="A1037" s="133">
        <v>43217.624994500038</v>
      </c>
      <c r="B1037" s="133" t="s">
        <v>220</v>
      </c>
      <c r="C1037" s="1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49.073416999999999</v>
      </c>
      <c r="D1037" s="9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-117.801833</v>
      </c>
      <c r="E1037" s="134" t="s">
        <v>224</v>
      </c>
      <c r="F1037" s="134">
        <v>106.7</v>
      </c>
      <c r="G1037" s="12" t="str">
        <f>IF(ISBLANK(F1037)=TRUE," ",'2. Metadata'!B$14)</f>
        <v>microSiemens per centimetre</v>
      </c>
      <c r="H1037" s="134">
        <v>5.34</v>
      </c>
      <c r="I1037" s="11" t="str">
        <f>IF(ISBLANK(H1037)=TRUE," ",'2. Metadata'!B$26)</f>
        <v>degrees Celsius</v>
      </c>
      <c r="J1037" s="135" t="s">
        <v>224</v>
      </c>
      <c r="K1037" s="13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:21" ht="15" x14ac:dyDescent="0.2">
      <c r="A1038" s="133">
        <v>43217.666661166702</v>
      </c>
      <c r="B1038" s="133" t="s">
        <v>220</v>
      </c>
      <c r="C1038" s="1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49.073416999999999</v>
      </c>
      <c r="D1038" s="9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-117.801833</v>
      </c>
      <c r="E1038" s="134" t="s">
        <v>224</v>
      </c>
      <c r="F1038" s="134">
        <v>102.2</v>
      </c>
      <c r="G1038" s="12" t="str">
        <f>IF(ISBLANK(F1038)=TRUE," ",'2. Metadata'!B$14)</f>
        <v>microSiemens per centimetre</v>
      </c>
      <c r="H1038" s="134">
        <v>4.84</v>
      </c>
      <c r="I1038" s="11" t="str">
        <f>IF(ISBLANK(H1038)=TRUE," ",'2. Metadata'!B$26)</f>
        <v>degrees Celsius</v>
      </c>
      <c r="J1038" s="135" t="s">
        <v>224</v>
      </c>
      <c r="K1038" s="13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:21" ht="15" x14ac:dyDescent="0.2">
      <c r="A1039" s="133">
        <v>43217.708327833367</v>
      </c>
      <c r="B1039" s="133" t="s">
        <v>220</v>
      </c>
      <c r="C1039" s="1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49.073416999999999</v>
      </c>
      <c r="D1039" s="9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-117.801833</v>
      </c>
      <c r="E1039" s="134" t="s">
        <v>224</v>
      </c>
      <c r="F1039" s="134">
        <v>98.9</v>
      </c>
      <c r="G1039" s="12" t="str">
        <f>IF(ISBLANK(F1039)=TRUE," ",'2. Metadata'!B$14)</f>
        <v>microSiemens per centimetre</v>
      </c>
      <c r="H1039" s="134">
        <v>4.54</v>
      </c>
      <c r="I1039" s="11" t="str">
        <f>IF(ISBLANK(H1039)=TRUE," ",'2. Metadata'!B$26)</f>
        <v>degrees Celsius</v>
      </c>
      <c r="J1039" s="135" t="s">
        <v>224</v>
      </c>
      <c r="K1039" s="13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:21" ht="15" x14ac:dyDescent="0.2">
      <c r="A1040" s="133">
        <v>43217.749994500031</v>
      </c>
      <c r="B1040" s="133" t="s">
        <v>220</v>
      </c>
      <c r="C1040" s="1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49.073416999999999</v>
      </c>
      <c r="D1040" s="9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-117.801833</v>
      </c>
      <c r="E1040" s="134" t="s">
        <v>224</v>
      </c>
      <c r="F1040" s="134">
        <v>96.3</v>
      </c>
      <c r="G1040" s="12" t="str">
        <f>IF(ISBLANK(F1040)=TRUE," ",'2. Metadata'!B$14)</f>
        <v>microSiemens per centimetre</v>
      </c>
      <c r="H1040" s="134">
        <v>4.03</v>
      </c>
      <c r="I1040" s="11" t="str">
        <f>IF(ISBLANK(H1040)=TRUE," ",'2. Metadata'!B$26)</f>
        <v>degrees Celsius</v>
      </c>
      <c r="J1040" s="135" t="s">
        <v>224</v>
      </c>
      <c r="K1040" s="13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:21" ht="15" x14ac:dyDescent="0.2">
      <c r="A1041" s="133">
        <v>43217.791661166695</v>
      </c>
      <c r="B1041" s="133" t="s">
        <v>220</v>
      </c>
      <c r="C1041" s="1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49.073416999999999</v>
      </c>
      <c r="D1041" s="9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-117.801833</v>
      </c>
      <c r="E1041" s="134" t="s">
        <v>224</v>
      </c>
      <c r="F1041" s="134">
        <v>95</v>
      </c>
      <c r="G1041" s="12" t="str">
        <f>IF(ISBLANK(F1041)=TRUE," ",'2. Metadata'!B$14)</f>
        <v>microSiemens per centimetre</v>
      </c>
      <c r="H1041" s="134">
        <v>3.49</v>
      </c>
      <c r="I1041" s="11" t="str">
        <f>IF(ISBLANK(H1041)=TRUE," ",'2. Metadata'!B$26)</f>
        <v>degrees Celsius</v>
      </c>
      <c r="J1041" s="135" t="s">
        <v>224</v>
      </c>
      <c r="K1041" s="13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:21" ht="15" x14ac:dyDescent="0.2">
      <c r="A1042" s="133">
        <v>43217.833327833359</v>
      </c>
      <c r="B1042" s="133" t="s">
        <v>220</v>
      </c>
      <c r="C1042" s="1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49.073416999999999</v>
      </c>
      <c r="D1042" s="9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-117.801833</v>
      </c>
      <c r="E1042" s="134" t="s">
        <v>224</v>
      </c>
      <c r="F1042" s="134">
        <v>98.5</v>
      </c>
      <c r="G1042" s="12" t="str">
        <f>IF(ISBLANK(F1042)=TRUE," ",'2. Metadata'!B$14)</f>
        <v>microSiemens per centimetre</v>
      </c>
      <c r="H1042" s="134">
        <v>3.13</v>
      </c>
      <c r="I1042" s="11" t="str">
        <f>IF(ISBLANK(H1042)=TRUE," ",'2. Metadata'!B$26)</f>
        <v>degrees Celsius</v>
      </c>
      <c r="J1042" s="135" t="s">
        <v>224</v>
      </c>
      <c r="K1042" s="13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:21" ht="15" x14ac:dyDescent="0.2">
      <c r="A1043" s="133">
        <v>43217.874994500024</v>
      </c>
      <c r="B1043" s="133" t="s">
        <v>220</v>
      </c>
      <c r="C1043" s="1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49.073416999999999</v>
      </c>
      <c r="D1043" s="9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-117.801833</v>
      </c>
      <c r="E1043" s="134" t="s">
        <v>224</v>
      </c>
      <c r="F1043" s="134">
        <v>95.4</v>
      </c>
      <c r="G1043" s="12" t="str">
        <f>IF(ISBLANK(F1043)=TRUE," ",'2. Metadata'!B$14)</f>
        <v>microSiemens per centimetre</v>
      </c>
      <c r="H1043" s="134">
        <v>2.9</v>
      </c>
      <c r="I1043" s="11" t="str">
        <f>IF(ISBLANK(H1043)=TRUE," ",'2. Metadata'!B$26)</f>
        <v>degrees Celsius</v>
      </c>
      <c r="J1043" s="135" t="s">
        <v>224</v>
      </c>
      <c r="K1043" s="13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:21" ht="15" x14ac:dyDescent="0.2">
      <c r="A1044" s="133">
        <v>43217.916661166688</v>
      </c>
      <c r="B1044" s="133" t="s">
        <v>220</v>
      </c>
      <c r="C1044" s="1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49.073416999999999</v>
      </c>
      <c r="D1044" s="9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-117.801833</v>
      </c>
      <c r="E1044" s="134" t="s">
        <v>224</v>
      </c>
      <c r="F1044" s="134">
        <v>98.1</v>
      </c>
      <c r="G1044" s="12" t="str">
        <f>IF(ISBLANK(F1044)=TRUE," ",'2. Metadata'!B$14)</f>
        <v>microSiemens per centimetre</v>
      </c>
      <c r="H1044" s="134">
        <v>2.9</v>
      </c>
      <c r="I1044" s="11" t="str">
        <f>IF(ISBLANK(H1044)=TRUE," ",'2. Metadata'!B$26)</f>
        <v>degrees Celsius</v>
      </c>
      <c r="J1044" s="135" t="s">
        <v>224</v>
      </c>
      <c r="K1044" s="13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:21" ht="15" x14ac:dyDescent="0.2">
      <c r="A1045" s="133">
        <v>43217.958327833352</v>
      </c>
      <c r="B1045" s="133" t="s">
        <v>220</v>
      </c>
      <c r="C1045" s="1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49.073416999999999</v>
      </c>
      <c r="D1045" s="9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-117.801833</v>
      </c>
      <c r="E1045" s="134" t="s">
        <v>224</v>
      </c>
      <c r="F1045" s="134">
        <v>100.3</v>
      </c>
      <c r="G1045" s="12" t="str">
        <f>IF(ISBLANK(F1045)=TRUE," ",'2. Metadata'!B$14)</f>
        <v>microSiemens per centimetre</v>
      </c>
      <c r="H1045" s="134">
        <v>2.98</v>
      </c>
      <c r="I1045" s="11" t="str">
        <f>IF(ISBLANK(H1045)=TRUE," ",'2. Metadata'!B$26)</f>
        <v>degrees Celsius</v>
      </c>
      <c r="J1045" s="135" t="s">
        <v>224</v>
      </c>
      <c r="K1045" s="13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:21" ht="15" x14ac:dyDescent="0.2">
      <c r="A1046" s="133">
        <v>43217.999994500016</v>
      </c>
      <c r="B1046" s="133" t="s">
        <v>220</v>
      </c>
      <c r="C1046" s="1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49.073416999999999</v>
      </c>
      <c r="D1046" s="9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-117.801833</v>
      </c>
      <c r="E1046" s="134" t="s">
        <v>224</v>
      </c>
      <c r="F1046" s="134">
        <v>101.4</v>
      </c>
      <c r="G1046" s="12" t="str">
        <f>IF(ISBLANK(F1046)=TRUE," ",'2. Metadata'!B$14)</f>
        <v>microSiemens per centimetre</v>
      </c>
      <c r="H1046" s="134">
        <v>2.96</v>
      </c>
      <c r="I1046" s="11" t="str">
        <f>IF(ISBLANK(H1046)=TRUE," ",'2. Metadata'!B$26)</f>
        <v>degrees Celsius</v>
      </c>
      <c r="J1046" s="135" t="s">
        <v>224</v>
      </c>
      <c r="K1046" s="13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:21" ht="15" x14ac:dyDescent="0.2">
      <c r="A1047" s="133">
        <v>43218.041661166681</v>
      </c>
      <c r="B1047" s="133" t="s">
        <v>220</v>
      </c>
      <c r="C1047" s="1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49.073416999999999</v>
      </c>
      <c r="D1047" s="9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-117.801833</v>
      </c>
      <c r="E1047" s="134" t="s">
        <v>224</v>
      </c>
      <c r="F1047" s="134">
        <v>102.8</v>
      </c>
      <c r="G1047" s="12" t="str">
        <f>IF(ISBLANK(F1047)=TRUE," ",'2. Metadata'!B$14)</f>
        <v>microSiemens per centimetre</v>
      </c>
      <c r="H1047" s="134">
        <v>2.89</v>
      </c>
      <c r="I1047" s="11" t="str">
        <f>IF(ISBLANK(H1047)=TRUE," ",'2. Metadata'!B$26)</f>
        <v>degrees Celsius</v>
      </c>
      <c r="J1047" s="135" t="s">
        <v>224</v>
      </c>
      <c r="K1047" s="13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:21" ht="15" x14ac:dyDescent="0.2">
      <c r="A1048" s="133">
        <v>43218.083327833345</v>
      </c>
      <c r="B1048" s="133" t="s">
        <v>220</v>
      </c>
      <c r="C1048" s="1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49.073416999999999</v>
      </c>
      <c r="D1048" s="9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-117.801833</v>
      </c>
      <c r="E1048" s="134" t="s">
        <v>224</v>
      </c>
      <c r="F1048" s="134">
        <v>104.3</v>
      </c>
      <c r="G1048" s="12" t="str">
        <f>IF(ISBLANK(F1048)=TRUE," ",'2. Metadata'!B$14)</f>
        <v>microSiemens per centimetre</v>
      </c>
      <c r="H1048" s="134">
        <v>2.81</v>
      </c>
      <c r="I1048" s="11" t="str">
        <f>IF(ISBLANK(H1048)=TRUE," ",'2. Metadata'!B$26)</f>
        <v>degrees Celsius</v>
      </c>
      <c r="J1048" s="135" t="s">
        <v>224</v>
      </c>
      <c r="K1048" s="13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:21" ht="15" x14ac:dyDescent="0.2">
      <c r="A1049" s="133">
        <v>43218.124994500009</v>
      </c>
      <c r="B1049" s="133" t="s">
        <v>220</v>
      </c>
      <c r="C1049" s="1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49.073416999999999</v>
      </c>
      <c r="D1049" s="9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-117.801833</v>
      </c>
      <c r="E1049" s="134" t="s">
        <v>224</v>
      </c>
      <c r="F1049" s="134">
        <v>105</v>
      </c>
      <c r="G1049" s="12" t="str">
        <f>IF(ISBLANK(F1049)=TRUE," ",'2. Metadata'!B$14)</f>
        <v>microSiemens per centimetre</v>
      </c>
      <c r="H1049" s="134">
        <v>2.8</v>
      </c>
      <c r="I1049" s="11" t="str">
        <f>IF(ISBLANK(H1049)=TRUE," ",'2. Metadata'!B$26)</f>
        <v>degrees Celsius</v>
      </c>
      <c r="J1049" s="135" t="s">
        <v>224</v>
      </c>
      <c r="K1049" s="13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:21" ht="15" x14ac:dyDescent="0.2">
      <c r="A1050" s="133">
        <v>43218.166661166673</v>
      </c>
      <c r="B1050" s="133" t="s">
        <v>220</v>
      </c>
      <c r="C1050" s="1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49.073416999999999</v>
      </c>
      <c r="D1050" s="9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-117.801833</v>
      </c>
      <c r="E1050" s="134" t="s">
        <v>224</v>
      </c>
      <c r="F1050" s="134">
        <v>105.4</v>
      </c>
      <c r="G1050" s="12" t="str">
        <f>IF(ISBLANK(F1050)=TRUE," ",'2. Metadata'!B$14)</f>
        <v>microSiemens per centimetre</v>
      </c>
      <c r="H1050" s="134">
        <v>2.79</v>
      </c>
      <c r="I1050" s="11" t="str">
        <f>IF(ISBLANK(H1050)=TRUE," ",'2. Metadata'!B$26)</f>
        <v>degrees Celsius</v>
      </c>
      <c r="J1050" s="135" t="s">
        <v>224</v>
      </c>
      <c r="K1050" s="13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:21" ht="15" x14ac:dyDescent="0.2">
      <c r="A1051" s="133">
        <v>43218.208327833338</v>
      </c>
      <c r="B1051" s="133" t="s">
        <v>220</v>
      </c>
      <c r="C1051" s="1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49.073416999999999</v>
      </c>
      <c r="D1051" s="9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-117.801833</v>
      </c>
      <c r="E1051" s="134" t="s">
        <v>224</v>
      </c>
      <c r="F1051" s="134">
        <v>106.4</v>
      </c>
      <c r="G1051" s="12" t="str">
        <f>IF(ISBLANK(F1051)=TRUE," ",'2. Metadata'!B$14)</f>
        <v>microSiemens per centimetre</v>
      </c>
      <c r="H1051" s="134">
        <v>2.81</v>
      </c>
      <c r="I1051" s="11" t="str">
        <f>IF(ISBLANK(H1051)=TRUE," ",'2. Metadata'!B$26)</f>
        <v>degrees Celsius</v>
      </c>
      <c r="J1051" s="135" t="s">
        <v>224</v>
      </c>
      <c r="K1051" s="13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:21" ht="15" x14ac:dyDescent="0.2">
      <c r="A1052" s="133">
        <v>43218.249994500002</v>
      </c>
      <c r="B1052" s="133" t="s">
        <v>220</v>
      </c>
      <c r="C1052" s="1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49.073416999999999</v>
      </c>
      <c r="D1052" s="9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-117.801833</v>
      </c>
      <c r="E1052" s="134" t="s">
        <v>224</v>
      </c>
      <c r="F1052" s="134">
        <v>106.8</v>
      </c>
      <c r="G1052" s="12" t="str">
        <f>IF(ISBLANK(F1052)=TRUE," ",'2. Metadata'!B$14)</f>
        <v>microSiemens per centimetre</v>
      </c>
      <c r="H1052" s="134">
        <v>2.88</v>
      </c>
      <c r="I1052" s="11" t="str">
        <f>IF(ISBLANK(H1052)=TRUE," ",'2. Metadata'!B$26)</f>
        <v>degrees Celsius</v>
      </c>
      <c r="J1052" s="135" t="s">
        <v>224</v>
      </c>
      <c r="K1052" s="13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:21" ht="15" x14ac:dyDescent="0.2">
      <c r="A1053" s="133">
        <v>43218.291661166666</v>
      </c>
      <c r="B1053" s="133" t="s">
        <v>220</v>
      </c>
      <c r="C1053" s="1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49.073416999999999</v>
      </c>
      <c r="D1053" s="9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-117.801833</v>
      </c>
      <c r="E1053" s="134" t="s">
        <v>224</v>
      </c>
      <c r="F1053" s="134">
        <v>107.5</v>
      </c>
      <c r="G1053" s="12" t="str">
        <f>IF(ISBLANK(F1053)=TRUE," ",'2. Metadata'!B$14)</f>
        <v>microSiemens per centimetre</v>
      </c>
      <c r="H1053" s="134">
        <v>3</v>
      </c>
      <c r="I1053" s="11" t="str">
        <f>IF(ISBLANK(H1053)=TRUE," ",'2. Metadata'!B$26)</f>
        <v>degrees Celsius</v>
      </c>
      <c r="J1053" s="135" t="s">
        <v>224</v>
      </c>
      <c r="K1053" s="13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:21" ht="15" x14ac:dyDescent="0.2">
      <c r="A1054" s="133">
        <v>43218.33332783333</v>
      </c>
      <c r="B1054" s="133" t="s">
        <v>220</v>
      </c>
      <c r="C1054" s="1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49.073416999999999</v>
      </c>
      <c r="D1054" s="9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-117.801833</v>
      </c>
      <c r="E1054" s="134" t="s">
        <v>224</v>
      </c>
      <c r="F1054" s="134">
        <v>106.7</v>
      </c>
      <c r="G1054" s="12" t="str">
        <f>IF(ISBLANK(F1054)=TRUE," ",'2. Metadata'!B$14)</f>
        <v>microSiemens per centimetre</v>
      </c>
      <c r="H1054" s="134">
        <v>3.14</v>
      </c>
      <c r="I1054" s="11" t="str">
        <f>IF(ISBLANK(H1054)=TRUE," ",'2. Metadata'!B$26)</f>
        <v>degrees Celsius</v>
      </c>
      <c r="J1054" s="135" t="s">
        <v>224</v>
      </c>
      <c r="K1054" s="13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:21" ht="15" x14ac:dyDescent="0.2">
      <c r="A1055" s="133">
        <v>43218.374994499995</v>
      </c>
      <c r="B1055" s="133" t="s">
        <v>220</v>
      </c>
      <c r="C1055" s="1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49.073416999999999</v>
      </c>
      <c r="D1055" s="9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-117.801833</v>
      </c>
      <c r="E1055" s="134" t="s">
        <v>224</v>
      </c>
      <c r="F1055" s="134">
        <v>109.9</v>
      </c>
      <c r="G1055" s="12" t="str">
        <f>IF(ISBLANK(F1055)=TRUE," ",'2. Metadata'!B$14)</f>
        <v>microSiemens per centimetre</v>
      </c>
      <c r="H1055" s="134">
        <v>3.35</v>
      </c>
      <c r="I1055" s="11" t="str">
        <f>IF(ISBLANK(H1055)=TRUE," ",'2. Metadata'!B$26)</f>
        <v>degrees Celsius</v>
      </c>
      <c r="J1055" s="135" t="s">
        <v>224</v>
      </c>
      <c r="K1055" s="13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:21" ht="15" x14ac:dyDescent="0.2">
      <c r="A1056" s="133">
        <v>43218.416661166659</v>
      </c>
      <c r="B1056" s="133" t="s">
        <v>220</v>
      </c>
      <c r="C1056" s="1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49.073416999999999</v>
      </c>
      <c r="D1056" s="9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-117.801833</v>
      </c>
      <c r="E1056" s="134" t="s">
        <v>224</v>
      </c>
      <c r="F1056" s="134">
        <v>109.5</v>
      </c>
      <c r="G1056" s="12" t="str">
        <f>IF(ISBLANK(F1056)=TRUE," ",'2. Metadata'!B$14)</f>
        <v>microSiemens per centimetre</v>
      </c>
      <c r="H1056" s="134">
        <v>3.47</v>
      </c>
      <c r="I1056" s="11" t="str">
        <f>IF(ISBLANK(H1056)=TRUE," ",'2. Metadata'!B$26)</f>
        <v>degrees Celsius</v>
      </c>
      <c r="J1056" s="135" t="s">
        <v>224</v>
      </c>
      <c r="K1056" s="13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:21" ht="15" x14ac:dyDescent="0.2">
      <c r="A1057" s="133">
        <v>43218.458327833323</v>
      </c>
      <c r="B1057" s="133" t="s">
        <v>220</v>
      </c>
      <c r="C1057" s="1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49.073416999999999</v>
      </c>
      <c r="D1057" s="9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-117.801833</v>
      </c>
      <c r="E1057" s="134" t="s">
        <v>224</v>
      </c>
      <c r="F1057" s="134">
        <v>90.6</v>
      </c>
      <c r="G1057" s="12" t="str">
        <f>IF(ISBLANK(F1057)=TRUE," ",'2. Metadata'!B$14)</f>
        <v>microSiemens per centimetre</v>
      </c>
      <c r="H1057" s="134">
        <v>3.87</v>
      </c>
      <c r="I1057" s="11" t="str">
        <f>IF(ISBLANK(H1057)=TRUE," ",'2. Metadata'!B$26)</f>
        <v>degrees Celsius</v>
      </c>
      <c r="J1057" s="135" t="s">
        <v>224</v>
      </c>
      <c r="K1057" s="13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:21" ht="15" x14ac:dyDescent="0.2">
      <c r="A1058" s="133">
        <v>43218.499994499987</v>
      </c>
      <c r="B1058" s="133" t="s">
        <v>220</v>
      </c>
      <c r="C1058" s="1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49.073416999999999</v>
      </c>
      <c r="D1058" s="9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-117.801833</v>
      </c>
      <c r="E1058" s="134" t="s">
        <v>224</v>
      </c>
      <c r="F1058" s="134">
        <v>104.6</v>
      </c>
      <c r="G1058" s="12" t="str">
        <f>IF(ISBLANK(F1058)=TRUE," ",'2. Metadata'!B$14)</f>
        <v>microSiemens per centimetre</v>
      </c>
      <c r="H1058" s="134">
        <v>3.55</v>
      </c>
      <c r="I1058" s="11" t="str">
        <f>IF(ISBLANK(H1058)=TRUE," ",'2. Metadata'!B$26)</f>
        <v>degrees Celsius</v>
      </c>
      <c r="J1058" s="135" t="s">
        <v>224</v>
      </c>
      <c r="K1058" s="13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:21" ht="15" x14ac:dyDescent="0.2">
      <c r="A1059" s="133">
        <v>43218.541661166651</v>
      </c>
      <c r="B1059" s="133" t="s">
        <v>220</v>
      </c>
      <c r="C1059" s="1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49.073416999999999</v>
      </c>
      <c r="D1059" s="9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-117.801833</v>
      </c>
      <c r="E1059" s="134" t="s">
        <v>224</v>
      </c>
      <c r="F1059" s="134">
        <v>104.1</v>
      </c>
      <c r="G1059" s="12" t="str">
        <f>IF(ISBLANK(F1059)=TRUE," ",'2. Metadata'!B$14)</f>
        <v>microSiemens per centimetre</v>
      </c>
      <c r="H1059" s="134">
        <v>3.55</v>
      </c>
      <c r="I1059" s="11" t="str">
        <f>IF(ISBLANK(H1059)=TRUE," ",'2. Metadata'!B$26)</f>
        <v>degrees Celsius</v>
      </c>
      <c r="J1059" s="135" t="s">
        <v>224</v>
      </c>
      <c r="K1059" s="13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:21" ht="15" x14ac:dyDescent="0.2">
      <c r="A1060" s="133">
        <v>43218.583327833316</v>
      </c>
      <c r="B1060" s="133" t="s">
        <v>220</v>
      </c>
      <c r="C1060" s="1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49.073416999999999</v>
      </c>
      <c r="D1060" s="9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-117.801833</v>
      </c>
      <c r="E1060" s="134" t="s">
        <v>224</v>
      </c>
      <c r="F1060" s="134">
        <v>102.9</v>
      </c>
      <c r="G1060" s="12" t="str">
        <f>IF(ISBLANK(F1060)=TRUE," ",'2. Metadata'!B$14)</f>
        <v>microSiemens per centimetre</v>
      </c>
      <c r="H1060" s="134">
        <v>3.54</v>
      </c>
      <c r="I1060" s="11" t="str">
        <f>IF(ISBLANK(H1060)=TRUE," ",'2. Metadata'!B$26)</f>
        <v>degrees Celsius</v>
      </c>
      <c r="J1060" s="135" t="s">
        <v>224</v>
      </c>
      <c r="K1060" s="13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:21" ht="15" x14ac:dyDescent="0.2">
      <c r="A1061" s="133">
        <v>43218.62499449998</v>
      </c>
      <c r="B1061" s="133" t="s">
        <v>220</v>
      </c>
      <c r="C1061" s="1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49.073416999999999</v>
      </c>
      <c r="D1061" s="9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-117.801833</v>
      </c>
      <c r="E1061" s="134" t="s">
        <v>224</v>
      </c>
      <c r="F1061" s="134">
        <v>101.6</v>
      </c>
      <c r="G1061" s="12" t="str">
        <f>IF(ISBLANK(F1061)=TRUE," ",'2. Metadata'!B$14)</f>
        <v>microSiemens per centimetre</v>
      </c>
      <c r="H1061" s="134">
        <v>3.5</v>
      </c>
      <c r="I1061" s="11" t="str">
        <f>IF(ISBLANK(H1061)=TRUE," ",'2. Metadata'!B$26)</f>
        <v>degrees Celsius</v>
      </c>
      <c r="J1061" s="135" t="s">
        <v>224</v>
      </c>
      <c r="K1061" s="13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:21" ht="15" x14ac:dyDescent="0.2">
      <c r="A1062" s="133">
        <v>43218.666661166644</v>
      </c>
      <c r="B1062" s="133" t="s">
        <v>220</v>
      </c>
      <c r="C1062" s="1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49.073416999999999</v>
      </c>
      <c r="D1062" s="9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-117.801833</v>
      </c>
      <c r="E1062" s="134" t="s">
        <v>224</v>
      </c>
      <c r="F1062" s="134">
        <v>101.2</v>
      </c>
      <c r="G1062" s="12" t="str">
        <f>IF(ISBLANK(F1062)=TRUE," ",'2. Metadata'!B$14)</f>
        <v>microSiemens per centimetre</v>
      </c>
      <c r="H1062" s="134">
        <v>3.44</v>
      </c>
      <c r="I1062" s="11" t="str">
        <f>IF(ISBLANK(H1062)=TRUE," ",'2. Metadata'!B$26)</f>
        <v>degrees Celsius</v>
      </c>
      <c r="J1062" s="135" t="s">
        <v>224</v>
      </c>
      <c r="K1062" s="13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:21" ht="15" x14ac:dyDescent="0.2">
      <c r="A1063" s="133">
        <v>43218.708327833308</v>
      </c>
      <c r="B1063" s="133" t="s">
        <v>220</v>
      </c>
      <c r="C1063" s="1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49.073416999999999</v>
      </c>
      <c r="D1063" s="9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-117.801833</v>
      </c>
      <c r="E1063" s="134" t="s">
        <v>224</v>
      </c>
      <c r="F1063" s="134">
        <v>100.9</v>
      </c>
      <c r="G1063" s="12" t="str">
        <f>IF(ISBLANK(F1063)=TRUE," ",'2. Metadata'!B$14)</f>
        <v>microSiemens per centimetre</v>
      </c>
      <c r="H1063" s="134">
        <v>3.38</v>
      </c>
      <c r="I1063" s="11" t="str">
        <f>IF(ISBLANK(H1063)=TRUE," ",'2. Metadata'!B$26)</f>
        <v>degrees Celsius</v>
      </c>
      <c r="J1063" s="135" t="s">
        <v>224</v>
      </c>
      <c r="K1063" s="13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:21" ht="15" x14ac:dyDescent="0.2">
      <c r="A1064" s="133">
        <v>43218.749994499973</v>
      </c>
      <c r="B1064" s="133" t="s">
        <v>220</v>
      </c>
      <c r="C1064" s="1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49.073416999999999</v>
      </c>
      <c r="D1064" s="9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-117.801833</v>
      </c>
      <c r="E1064" s="134" t="s">
        <v>224</v>
      </c>
      <c r="F1064" s="134">
        <v>101.1</v>
      </c>
      <c r="G1064" s="12" t="str">
        <f>IF(ISBLANK(F1064)=TRUE," ",'2. Metadata'!B$14)</f>
        <v>microSiemens per centimetre</v>
      </c>
      <c r="H1064" s="134">
        <v>3.36</v>
      </c>
      <c r="I1064" s="11" t="str">
        <f>IF(ISBLANK(H1064)=TRUE," ",'2. Metadata'!B$26)</f>
        <v>degrees Celsius</v>
      </c>
      <c r="J1064" s="135" t="s">
        <v>224</v>
      </c>
      <c r="K1064" s="13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:21" ht="15" x14ac:dyDescent="0.2">
      <c r="A1065" s="133">
        <v>43218.791661166637</v>
      </c>
      <c r="B1065" s="133" t="s">
        <v>220</v>
      </c>
      <c r="C1065" s="1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49.073416999999999</v>
      </c>
      <c r="D1065" s="9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-117.801833</v>
      </c>
      <c r="E1065" s="134" t="s">
        <v>224</v>
      </c>
      <c r="F1065" s="134">
        <v>101.1</v>
      </c>
      <c r="G1065" s="12" t="str">
        <f>IF(ISBLANK(F1065)=TRUE," ",'2. Metadata'!B$14)</f>
        <v>microSiemens per centimetre</v>
      </c>
      <c r="H1065" s="134">
        <v>3.31</v>
      </c>
      <c r="I1065" s="11" t="str">
        <f>IF(ISBLANK(H1065)=TRUE," ",'2. Metadata'!B$26)</f>
        <v>degrees Celsius</v>
      </c>
      <c r="J1065" s="135" t="s">
        <v>224</v>
      </c>
      <c r="K1065" s="13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:21" ht="15" x14ac:dyDescent="0.2">
      <c r="A1066" s="133">
        <v>43218.833327833301</v>
      </c>
      <c r="B1066" s="133" t="s">
        <v>220</v>
      </c>
      <c r="C1066" s="1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49.073416999999999</v>
      </c>
      <c r="D1066" s="9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-117.801833</v>
      </c>
      <c r="E1066" s="134" t="s">
        <v>224</v>
      </c>
      <c r="F1066" s="134">
        <v>101.3</v>
      </c>
      <c r="G1066" s="12" t="str">
        <f>IF(ISBLANK(F1066)=TRUE," ",'2. Metadata'!B$14)</f>
        <v>microSiemens per centimetre</v>
      </c>
      <c r="H1066" s="134">
        <v>3.27</v>
      </c>
      <c r="I1066" s="11" t="str">
        <f>IF(ISBLANK(H1066)=TRUE," ",'2. Metadata'!B$26)</f>
        <v>degrees Celsius</v>
      </c>
      <c r="J1066" s="135" t="s">
        <v>224</v>
      </c>
      <c r="K1066" s="13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:21" ht="15" x14ac:dyDescent="0.2">
      <c r="A1067" s="133">
        <v>43218.874994499965</v>
      </c>
      <c r="B1067" s="133" t="s">
        <v>220</v>
      </c>
      <c r="C1067" s="1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49.073416999999999</v>
      </c>
      <c r="D1067" s="9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-117.801833</v>
      </c>
      <c r="E1067" s="134" t="s">
        <v>224</v>
      </c>
      <c r="F1067" s="134">
        <v>101.6</v>
      </c>
      <c r="G1067" s="12" t="str">
        <f>IF(ISBLANK(F1067)=TRUE," ",'2. Metadata'!B$14)</f>
        <v>microSiemens per centimetre</v>
      </c>
      <c r="H1067" s="134">
        <v>3.21</v>
      </c>
      <c r="I1067" s="11" t="str">
        <f>IF(ISBLANK(H1067)=TRUE," ",'2. Metadata'!B$26)</f>
        <v>degrees Celsius</v>
      </c>
      <c r="J1067" s="135" t="s">
        <v>224</v>
      </c>
      <c r="K1067" s="13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:21" ht="15" x14ac:dyDescent="0.2">
      <c r="A1068" s="133">
        <v>43218.91666116663</v>
      </c>
      <c r="B1068" s="133" t="s">
        <v>220</v>
      </c>
      <c r="C1068" s="1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49.073416999999999</v>
      </c>
      <c r="D1068" s="9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-117.801833</v>
      </c>
      <c r="E1068" s="134" t="s">
        <v>224</v>
      </c>
      <c r="F1068" s="134">
        <v>102</v>
      </c>
      <c r="G1068" s="12" t="str">
        <f>IF(ISBLANK(F1068)=TRUE," ",'2. Metadata'!B$14)</f>
        <v>microSiemens per centimetre</v>
      </c>
      <c r="H1068" s="134">
        <v>3.18</v>
      </c>
      <c r="I1068" s="11" t="str">
        <f>IF(ISBLANK(H1068)=TRUE," ",'2. Metadata'!B$26)</f>
        <v>degrees Celsius</v>
      </c>
      <c r="J1068" s="135" t="s">
        <v>224</v>
      </c>
      <c r="K1068" s="13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:21" ht="15" x14ac:dyDescent="0.2">
      <c r="A1069" s="133">
        <v>43218.958327833294</v>
      </c>
      <c r="B1069" s="133" t="s">
        <v>220</v>
      </c>
      <c r="C1069" s="1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49.073416999999999</v>
      </c>
      <c r="D1069" s="9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-117.801833</v>
      </c>
      <c r="E1069" s="134" t="s">
        <v>224</v>
      </c>
      <c r="F1069" s="134">
        <v>102.3</v>
      </c>
      <c r="G1069" s="12" t="str">
        <f>IF(ISBLANK(F1069)=TRUE," ",'2. Metadata'!B$14)</f>
        <v>microSiemens per centimetre</v>
      </c>
      <c r="H1069" s="134">
        <v>3.18</v>
      </c>
      <c r="I1069" s="11" t="str">
        <f>IF(ISBLANK(H1069)=TRUE," ",'2. Metadata'!B$26)</f>
        <v>degrees Celsius</v>
      </c>
      <c r="J1069" s="135" t="s">
        <v>224</v>
      </c>
      <c r="K1069" s="13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:21" ht="15" x14ac:dyDescent="0.2">
      <c r="A1070" s="133">
        <v>43218.999994499958</v>
      </c>
      <c r="B1070" s="133" t="s">
        <v>220</v>
      </c>
      <c r="C1070" s="1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49.073416999999999</v>
      </c>
      <c r="D1070" s="9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-117.801833</v>
      </c>
      <c r="E1070" s="134" t="s">
        <v>224</v>
      </c>
      <c r="F1070" s="134">
        <v>102.7</v>
      </c>
      <c r="G1070" s="12" t="str">
        <f>IF(ISBLANK(F1070)=TRUE," ",'2. Metadata'!B$14)</f>
        <v>microSiemens per centimetre</v>
      </c>
      <c r="H1070" s="134">
        <v>3.17</v>
      </c>
      <c r="I1070" s="11" t="str">
        <f>IF(ISBLANK(H1070)=TRUE," ",'2. Metadata'!B$26)</f>
        <v>degrees Celsius</v>
      </c>
      <c r="J1070" s="135" t="s">
        <v>224</v>
      </c>
      <c r="K1070" s="13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:21" ht="15" x14ac:dyDescent="0.2">
      <c r="A1071" s="133">
        <v>43219.041661166622</v>
      </c>
      <c r="B1071" s="133" t="s">
        <v>220</v>
      </c>
      <c r="C1071" s="1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49.073416999999999</v>
      </c>
      <c r="D1071" s="9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-117.801833</v>
      </c>
      <c r="E1071" s="134" t="s">
        <v>224</v>
      </c>
      <c r="F1071" s="134">
        <v>103</v>
      </c>
      <c r="G1071" s="12" t="str">
        <f>IF(ISBLANK(F1071)=TRUE," ",'2. Metadata'!B$14)</f>
        <v>microSiemens per centimetre</v>
      </c>
      <c r="H1071" s="134">
        <v>3.13</v>
      </c>
      <c r="I1071" s="11" t="str">
        <f>IF(ISBLANK(H1071)=TRUE," ",'2. Metadata'!B$26)</f>
        <v>degrees Celsius</v>
      </c>
      <c r="J1071" s="135" t="s">
        <v>224</v>
      </c>
      <c r="K1071" s="13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:21" ht="15" x14ac:dyDescent="0.2">
      <c r="A1072" s="133">
        <v>43219.083327833287</v>
      </c>
      <c r="B1072" s="133" t="s">
        <v>220</v>
      </c>
      <c r="C1072" s="1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49.073416999999999</v>
      </c>
      <c r="D1072" s="9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-117.801833</v>
      </c>
      <c r="E1072" s="134" t="s">
        <v>224</v>
      </c>
      <c r="F1072" s="134">
        <v>103.3</v>
      </c>
      <c r="G1072" s="12" t="str">
        <f>IF(ISBLANK(F1072)=TRUE," ",'2. Metadata'!B$14)</f>
        <v>microSiemens per centimetre</v>
      </c>
      <c r="H1072" s="134">
        <v>3.12</v>
      </c>
      <c r="I1072" s="11" t="str">
        <f>IF(ISBLANK(H1072)=TRUE," ",'2. Metadata'!B$26)</f>
        <v>degrees Celsius</v>
      </c>
      <c r="J1072" s="135" t="s">
        <v>224</v>
      </c>
      <c r="K1072" s="13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:21" ht="15" x14ac:dyDescent="0.2">
      <c r="A1073" s="133">
        <v>43219.124994499951</v>
      </c>
      <c r="B1073" s="133" t="s">
        <v>220</v>
      </c>
      <c r="C1073" s="1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49.073416999999999</v>
      </c>
      <c r="D1073" s="9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-117.801833</v>
      </c>
      <c r="E1073" s="134" t="s">
        <v>224</v>
      </c>
      <c r="F1073" s="134">
        <v>103.5</v>
      </c>
      <c r="G1073" s="12" t="str">
        <f>IF(ISBLANK(F1073)=TRUE," ",'2. Metadata'!B$14)</f>
        <v>microSiemens per centimetre</v>
      </c>
      <c r="H1073" s="134">
        <v>3.1</v>
      </c>
      <c r="I1073" s="11" t="str">
        <f>IF(ISBLANK(H1073)=TRUE," ",'2. Metadata'!B$26)</f>
        <v>degrees Celsius</v>
      </c>
      <c r="J1073" s="135" t="s">
        <v>224</v>
      </c>
      <c r="K1073" s="13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:21" ht="15" x14ac:dyDescent="0.2">
      <c r="A1074" s="133">
        <v>43219.166661166615</v>
      </c>
      <c r="B1074" s="133" t="s">
        <v>220</v>
      </c>
      <c r="C1074" s="1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49.073416999999999</v>
      </c>
      <c r="D1074" s="9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-117.801833</v>
      </c>
      <c r="E1074" s="134" t="s">
        <v>224</v>
      </c>
      <c r="F1074" s="134">
        <v>104.1</v>
      </c>
      <c r="G1074" s="12" t="str">
        <f>IF(ISBLANK(F1074)=TRUE," ",'2. Metadata'!B$14)</f>
        <v>microSiemens per centimetre</v>
      </c>
      <c r="H1074" s="134">
        <v>3.11</v>
      </c>
      <c r="I1074" s="11" t="str">
        <f>IF(ISBLANK(H1074)=TRUE," ",'2. Metadata'!B$26)</f>
        <v>degrees Celsius</v>
      </c>
      <c r="J1074" s="135" t="s">
        <v>224</v>
      </c>
      <c r="K1074" s="13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:21" ht="15" x14ac:dyDescent="0.2">
      <c r="A1075" s="133">
        <v>43219.208327833279</v>
      </c>
      <c r="B1075" s="133" t="s">
        <v>220</v>
      </c>
      <c r="C1075" s="1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49.073416999999999</v>
      </c>
      <c r="D1075" s="9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-117.801833</v>
      </c>
      <c r="E1075" s="134" t="s">
        <v>224</v>
      </c>
      <c r="F1075" s="134">
        <v>104.7</v>
      </c>
      <c r="G1075" s="12" t="str">
        <f>IF(ISBLANK(F1075)=TRUE," ",'2. Metadata'!B$14)</f>
        <v>microSiemens per centimetre</v>
      </c>
      <c r="H1075" s="134">
        <v>3.15</v>
      </c>
      <c r="I1075" s="11" t="str">
        <f>IF(ISBLANK(H1075)=TRUE," ",'2. Metadata'!B$26)</f>
        <v>degrees Celsius</v>
      </c>
      <c r="J1075" s="135" t="s">
        <v>224</v>
      </c>
      <c r="K1075" s="13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:21" ht="15" x14ac:dyDescent="0.2">
      <c r="A1076" s="133">
        <v>43219.249994499944</v>
      </c>
      <c r="B1076" s="133" t="s">
        <v>220</v>
      </c>
      <c r="C1076" s="1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49.073416999999999</v>
      </c>
      <c r="D1076" s="9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-117.801833</v>
      </c>
      <c r="E1076" s="134" t="s">
        <v>224</v>
      </c>
      <c r="F1076" s="134">
        <v>104.7</v>
      </c>
      <c r="G1076" s="12" t="str">
        <f>IF(ISBLANK(F1076)=TRUE," ",'2. Metadata'!B$14)</f>
        <v>microSiemens per centimetre</v>
      </c>
      <c r="H1076" s="134">
        <v>3.11</v>
      </c>
      <c r="I1076" s="11" t="str">
        <f>IF(ISBLANK(H1076)=TRUE," ",'2. Metadata'!B$26)</f>
        <v>degrees Celsius</v>
      </c>
      <c r="J1076" s="135" t="s">
        <v>224</v>
      </c>
      <c r="K1076" s="13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:21" ht="15" x14ac:dyDescent="0.2">
      <c r="A1077" s="133">
        <v>43219.291661166608</v>
      </c>
      <c r="B1077" s="133" t="s">
        <v>220</v>
      </c>
      <c r="C1077" s="1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49.073416999999999</v>
      </c>
      <c r="D1077" s="9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-117.801833</v>
      </c>
      <c r="E1077" s="134" t="s">
        <v>224</v>
      </c>
      <c r="F1077" s="134">
        <v>105.3</v>
      </c>
      <c r="G1077" s="12" t="str">
        <f>IF(ISBLANK(F1077)=TRUE," ",'2. Metadata'!B$14)</f>
        <v>microSiemens per centimetre</v>
      </c>
      <c r="H1077" s="134">
        <v>3.17</v>
      </c>
      <c r="I1077" s="11" t="str">
        <f>IF(ISBLANK(H1077)=TRUE," ",'2. Metadata'!B$26)</f>
        <v>degrees Celsius</v>
      </c>
      <c r="J1077" s="135" t="s">
        <v>224</v>
      </c>
      <c r="K1077" s="13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:21" ht="15" x14ac:dyDescent="0.2">
      <c r="A1078" s="133">
        <v>43219.333327833272</v>
      </c>
      <c r="B1078" s="133" t="s">
        <v>220</v>
      </c>
      <c r="C1078" s="1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49.073416999999999</v>
      </c>
      <c r="D1078" s="9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-117.801833</v>
      </c>
      <c r="E1078" s="134" t="s">
        <v>224</v>
      </c>
      <c r="F1078" s="134">
        <v>105.7</v>
      </c>
      <c r="G1078" s="12" t="str">
        <f>IF(ISBLANK(F1078)=TRUE," ",'2. Metadata'!B$14)</f>
        <v>microSiemens per centimetre</v>
      </c>
      <c r="H1078" s="134">
        <v>3.3</v>
      </c>
      <c r="I1078" s="11" t="str">
        <f>IF(ISBLANK(H1078)=TRUE," ",'2. Metadata'!B$26)</f>
        <v>degrees Celsius</v>
      </c>
      <c r="J1078" s="135" t="s">
        <v>224</v>
      </c>
      <c r="K1078" s="13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:21" ht="15" x14ac:dyDescent="0.2">
      <c r="A1079" s="133">
        <v>43219.374994499936</v>
      </c>
      <c r="B1079" s="133" t="s">
        <v>220</v>
      </c>
      <c r="C1079" s="1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49.073416999999999</v>
      </c>
      <c r="D1079" s="9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-117.801833</v>
      </c>
      <c r="E1079" s="134" t="s">
        <v>224</v>
      </c>
      <c r="F1079" s="134">
        <v>106.5</v>
      </c>
      <c r="G1079" s="12" t="str">
        <f>IF(ISBLANK(F1079)=TRUE," ",'2. Metadata'!B$14)</f>
        <v>microSiemens per centimetre</v>
      </c>
      <c r="H1079" s="134">
        <v>3.39</v>
      </c>
      <c r="I1079" s="11" t="str">
        <f>IF(ISBLANK(H1079)=TRUE," ",'2. Metadata'!B$26)</f>
        <v>degrees Celsius</v>
      </c>
      <c r="J1079" s="135" t="s">
        <v>224</v>
      </c>
      <c r="K1079" s="13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:21" ht="15" x14ac:dyDescent="0.2">
      <c r="A1080" s="133">
        <v>43219.416661166601</v>
      </c>
      <c r="B1080" s="133" t="s">
        <v>220</v>
      </c>
      <c r="C1080" s="1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49.073416999999999</v>
      </c>
      <c r="D1080" s="9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-117.801833</v>
      </c>
      <c r="E1080" s="134" t="s">
        <v>224</v>
      </c>
      <c r="F1080" s="134">
        <v>107</v>
      </c>
      <c r="G1080" s="12" t="str">
        <f>IF(ISBLANK(F1080)=TRUE," ",'2. Metadata'!B$14)</f>
        <v>microSiemens per centimetre</v>
      </c>
      <c r="H1080" s="134">
        <v>3.53</v>
      </c>
      <c r="I1080" s="11" t="str">
        <f>IF(ISBLANK(H1080)=TRUE," ",'2. Metadata'!B$26)</f>
        <v>degrees Celsius</v>
      </c>
      <c r="J1080" s="135" t="s">
        <v>224</v>
      </c>
      <c r="K1080" s="13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:21" ht="15" x14ac:dyDescent="0.2">
      <c r="A1081" s="133">
        <v>43219.458327833265</v>
      </c>
      <c r="B1081" s="133" t="s">
        <v>220</v>
      </c>
      <c r="C1081" s="1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49.073416999999999</v>
      </c>
      <c r="D1081" s="9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-117.801833</v>
      </c>
      <c r="E1081" s="134" t="s">
        <v>224</v>
      </c>
      <c r="F1081" s="134">
        <v>107.8</v>
      </c>
      <c r="G1081" s="12" t="str">
        <f>IF(ISBLANK(F1081)=TRUE," ",'2. Metadata'!B$14)</f>
        <v>microSiemens per centimetre</v>
      </c>
      <c r="H1081" s="134">
        <v>3.71</v>
      </c>
      <c r="I1081" s="11" t="str">
        <f>IF(ISBLANK(H1081)=TRUE," ",'2. Metadata'!B$26)</f>
        <v>degrees Celsius</v>
      </c>
      <c r="J1081" s="135" t="s">
        <v>224</v>
      </c>
      <c r="K1081" s="13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:21" ht="15" x14ac:dyDescent="0.2">
      <c r="A1082" s="133">
        <v>43219.499994499929</v>
      </c>
      <c r="B1082" s="133" t="s">
        <v>220</v>
      </c>
      <c r="C1082" s="1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49.073416999999999</v>
      </c>
      <c r="D1082" s="9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-117.801833</v>
      </c>
      <c r="E1082" s="134" t="s">
        <v>224</v>
      </c>
      <c r="F1082" s="134">
        <v>108.3</v>
      </c>
      <c r="G1082" s="12" t="str">
        <f>IF(ISBLANK(F1082)=TRUE," ",'2. Metadata'!B$14)</f>
        <v>microSiemens per centimetre</v>
      </c>
      <c r="H1082" s="134">
        <v>3.93</v>
      </c>
      <c r="I1082" s="11" t="str">
        <f>IF(ISBLANK(H1082)=TRUE," ",'2. Metadata'!B$26)</f>
        <v>degrees Celsius</v>
      </c>
      <c r="J1082" s="135" t="s">
        <v>224</v>
      </c>
      <c r="K1082" s="13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:21" ht="15" x14ac:dyDescent="0.2">
      <c r="A1083" s="133">
        <v>43219.541661166593</v>
      </c>
      <c r="B1083" s="133" t="s">
        <v>220</v>
      </c>
      <c r="C1083" s="1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49.073416999999999</v>
      </c>
      <c r="D1083" s="9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-117.801833</v>
      </c>
      <c r="E1083" s="134" t="s">
        <v>224</v>
      </c>
      <c r="F1083" s="134">
        <v>108.1</v>
      </c>
      <c r="G1083" s="12" t="str">
        <f>IF(ISBLANK(F1083)=TRUE," ",'2. Metadata'!B$14)</f>
        <v>microSiemens per centimetre</v>
      </c>
      <c r="H1083" s="134">
        <v>4.09</v>
      </c>
      <c r="I1083" s="11" t="str">
        <f>IF(ISBLANK(H1083)=TRUE," ",'2. Metadata'!B$26)</f>
        <v>degrees Celsius</v>
      </c>
      <c r="J1083" s="135" t="s">
        <v>224</v>
      </c>
      <c r="K1083" s="13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:21" ht="15" x14ac:dyDescent="0.2">
      <c r="A1084" s="133">
        <v>43219.583327833257</v>
      </c>
      <c r="B1084" s="133" t="s">
        <v>220</v>
      </c>
      <c r="C1084" s="1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49.073416999999999</v>
      </c>
      <c r="D1084" s="9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-117.801833</v>
      </c>
      <c r="E1084" s="134" t="s">
        <v>224</v>
      </c>
      <c r="F1084" s="134">
        <v>106.6</v>
      </c>
      <c r="G1084" s="12" t="str">
        <f>IF(ISBLANK(F1084)=TRUE," ",'2. Metadata'!B$14)</f>
        <v>microSiemens per centimetre</v>
      </c>
      <c r="H1084" s="134">
        <v>4.1900000000000004</v>
      </c>
      <c r="I1084" s="11" t="str">
        <f>IF(ISBLANK(H1084)=TRUE," ",'2. Metadata'!B$26)</f>
        <v>degrees Celsius</v>
      </c>
      <c r="J1084" s="135" t="s">
        <v>224</v>
      </c>
      <c r="K1084" s="13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:21" ht="15" x14ac:dyDescent="0.2">
      <c r="A1085" s="133">
        <v>43219.624994499922</v>
      </c>
      <c r="B1085" s="133" t="s">
        <v>220</v>
      </c>
      <c r="C1085" s="1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49.073416999999999</v>
      </c>
      <c r="D1085" s="9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-117.801833</v>
      </c>
      <c r="E1085" s="134" t="s">
        <v>224</v>
      </c>
      <c r="F1085" s="134">
        <v>105.5</v>
      </c>
      <c r="G1085" s="12" t="str">
        <f>IF(ISBLANK(F1085)=TRUE," ",'2. Metadata'!B$14)</f>
        <v>microSiemens per centimetre</v>
      </c>
      <c r="H1085" s="134">
        <v>4.29</v>
      </c>
      <c r="I1085" s="11" t="str">
        <f>IF(ISBLANK(H1085)=TRUE," ",'2. Metadata'!B$26)</f>
        <v>degrees Celsius</v>
      </c>
      <c r="J1085" s="135" t="s">
        <v>224</v>
      </c>
      <c r="K1085" s="13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:21" ht="15" x14ac:dyDescent="0.2">
      <c r="A1086" s="133">
        <v>43219.666661166586</v>
      </c>
      <c r="B1086" s="133" t="s">
        <v>220</v>
      </c>
      <c r="C1086" s="1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49.073416999999999</v>
      </c>
      <c r="D1086" s="9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-117.801833</v>
      </c>
      <c r="E1086" s="134" t="s">
        <v>224</v>
      </c>
      <c r="F1086" s="134">
        <v>105</v>
      </c>
      <c r="G1086" s="12" t="str">
        <f>IF(ISBLANK(F1086)=TRUE," ",'2. Metadata'!B$14)</f>
        <v>microSiemens per centimetre</v>
      </c>
      <c r="H1086" s="134">
        <v>4.24</v>
      </c>
      <c r="I1086" s="11" t="str">
        <f>IF(ISBLANK(H1086)=TRUE," ",'2. Metadata'!B$26)</f>
        <v>degrees Celsius</v>
      </c>
      <c r="J1086" s="135" t="s">
        <v>224</v>
      </c>
      <c r="K1086" s="13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:21" ht="15" x14ac:dyDescent="0.2">
      <c r="A1087" s="133">
        <v>43219.70832783325</v>
      </c>
      <c r="B1087" s="133" t="s">
        <v>220</v>
      </c>
      <c r="C1087" s="1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49.073416999999999</v>
      </c>
      <c r="D1087" s="9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-117.801833</v>
      </c>
      <c r="E1087" s="134" t="s">
        <v>224</v>
      </c>
      <c r="F1087" s="134">
        <v>97.2</v>
      </c>
      <c r="G1087" s="12" t="str">
        <f>IF(ISBLANK(F1087)=TRUE," ",'2. Metadata'!B$14)</f>
        <v>microSiemens per centimetre</v>
      </c>
      <c r="H1087" s="134">
        <v>4.67</v>
      </c>
      <c r="I1087" s="11" t="str">
        <f>IF(ISBLANK(H1087)=TRUE," ",'2. Metadata'!B$26)</f>
        <v>degrees Celsius</v>
      </c>
      <c r="J1087" s="135" t="s">
        <v>224</v>
      </c>
      <c r="K1087" s="13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:21" ht="15" x14ac:dyDescent="0.2">
      <c r="A1088" s="133">
        <v>43219.749994499914</v>
      </c>
      <c r="B1088" s="133" t="s">
        <v>220</v>
      </c>
      <c r="C1088" s="1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49.073416999999999</v>
      </c>
      <c r="D1088" s="9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-117.801833</v>
      </c>
      <c r="E1088" s="134" t="s">
        <v>224</v>
      </c>
      <c r="F1088" s="134">
        <v>100.4</v>
      </c>
      <c r="G1088" s="12" t="str">
        <f>IF(ISBLANK(F1088)=TRUE," ",'2. Metadata'!B$14)</f>
        <v>microSiemens per centimetre</v>
      </c>
      <c r="H1088" s="134">
        <v>3.86</v>
      </c>
      <c r="I1088" s="11" t="str">
        <f>IF(ISBLANK(H1088)=TRUE," ",'2. Metadata'!B$26)</f>
        <v>degrees Celsius</v>
      </c>
      <c r="J1088" s="135" t="s">
        <v>224</v>
      </c>
      <c r="K1088" s="13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:21" ht="15" x14ac:dyDescent="0.2">
      <c r="A1089" s="133">
        <v>43219.791661166579</v>
      </c>
      <c r="B1089" s="133" t="s">
        <v>220</v>
      </c>
      <c r="C1089" s="1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49.073416999999999</v>
      </c>
      <c r="D1089" s="9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-117.801833</v>
      </c>
      <c r="E1089" s="134" t="s">
        <v>224</v>
      </c>
      <c r="F1089" s="134">
        <v>99.7</v>
      </c>
      <c r="G1089" s="12" t="str">
        <f>IF(ISBLANK(F1089)=TRUE," ",'2. Metadata'!B$14)</f>
        <v>microSiemens per centimetre</v>
      </c>
      <c r="H1089" s="134">
        <v>3.66</v>
      </c>
      <c r="I1089" s="11" t="str">
        <f>IF(ISBLANK(H1089)=TRUE," ",'2. Metadata'!B$26)</f>
        <v>degrees Celsius</v>
      </c>
      <c r="J1089" s="135" t="s">
        <v>224</v>
      </c>
      <c r="K1089" s="13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:21" ht="15" x14ac:dyDescent="0.2">
      <c r="A1090" s="133">
        <v>43219.833327833243</v>
      </c>
      <c r="B1090" s="133" t="s">
        <v>220</v>
      </c>
      <c r="C1090" s="1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49.073416999999999</v>
      </c>
      <c r="D1090" s="9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-117.801833</v>
      </c>
      <c r="E1090" s="134" t="s">
        <v>224</v>
      </c>
      <c r="F1090" s="134">
        <v>99.3</v>
      </c>
      <c r="G1090" s="12" t="str">
        <f>IF(ISBLANK(F1090)=TRUE," ",'2. Metadata'!B$14)</f>
        <v>microSiemens per centimetre</v>
      </c>
      <c r="H1090" s="134">
        <v>3.5</v>
      </c>
      <c r="I1090" s="11" t="str">
        <f>IF(ISBLANK(H1090)=TRUE," ",'2. Metadata'!B$26)</f>
        <v>degrees Celsius</v>
      </c>
      <c r="J1090" s="135" t="s">
        <v>224</v>
      </c>
      <c r="K1090" s="13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:21" ht="15" x14ac:dyDescent="0.2">
      <c r="A1091" s="133">
        <v>43219.874994499907</v>
      </c>
      <c r="B1091" s="133" t="s">
        <v>220</v>
      </c>
      <c r="C1091" s="1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49.073416999999999</v>
      </c>
      <c r="D1091" s="9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-117.801833</v>
      </c>
      <c r="E1091" s="134" t="s">
        <v>224</v>
      </c>
      <c r="F1091" s="134">
        <v>99.8</v>
      </c>
      <c r="G1091" s="12" t="str">
        <f>IF(ISBLANK(F1091)=TRUE," ",'2. Metadata'!B$14)</f>
        <v>microSiemens per centimetre</v>
      </c>
      <c r="H1091" s="134">
        <v>3.38</v>
      </c>
      <c r="I1091" s="11" t="str">
        <f>IF(ISBLANK(H1091)=TRUE," ",'2. Metadata'!B$26)</f>
        <v>degrees Celsius</v>
      </c>
      <c r="J1091" s="135" t="s">
        <v>224</v>
      </c>
      <c r="K1091" s="13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:21" ht="15" x14ac:dyDescent="0.2">
      <c r="A1092" s="133">
        <v>43219.916661166571</v>
      </c>
      <c r="B1092" s="133" t="s">
        <v>220</v>
      </c>
      <c r="C1092" s="1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49.073416999999999</v>
      </c>
      <c r="D1092" s="9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-117.801833</v>
      </c>
      <c r="E1092" s="134" t="s">
        <v>224</v>
      </c>
      <c r="F1092" s="134">
        <v>100.3</v>
      </c>
      <c r="G1092" s="12" t="str">
        <f>IF(ISBLANK(F1092)=TRUE," ",'2. Metadata'!B$14)</f>
        <v>microSiemens per centimetre</v>
      </c>
      <c r="H1092" s="134">
        <v>3.33</v>
      </c>
      <c r="I1092" s="11" t="str">
        <f>IF(ISBLANK(H1092)=TRUE," ",'2. Metadata'!B$26)</f>
        <v>degrees Celsius</v>
      </c>
      <c r="J1092" s="135" t="s">
        <v>224</v>
      </c>
      <c r="K1092" s="13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:21" ht="15" x14ac:dyDescent="0.2">
      <c r="A1093" s="133">
        <v>43219.958327833236</v>
      </c>
      <c r="B1093" s="133" t="s">
        <v>220</v>
      </c>
      <c r="C1093" s="1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49.073416999999999</v>
      </c>
      <c r="D1093" s="9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-117.801833</v>
      </c>
      <c r="E1093" s="134" t="s">
        <v>224</v>
      </c>
      <c r="F1093" s="134">
        <v>100.8</v>
      </c>
      <c r="G1093" s="12" t="str">
        <f>IF(ISBLANK(F1093)=TRUE," ",'2. Metadata'!B$14)</f>
        <v>microSiemens per centimetre</v>
      </c>
      <c r="H1093" s="134">
        <v>3.3</v>
      </c>
      <c r="I1093" s="11" t="str">
        <f>IF(ISBLANK(H1093)=TRUE," ",'2. Metadata'!B$26)</f>
        <v>degrees Celsius</v>
      </c>
      <c r="J1093" s="135" t="s">
        <v>224</v>
      </c>
      <c r="K1093" s="13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:21" ht="15" x14ac:dyDescent="0.2">
      <c r="A1094" s="133">
        <v>43219.9999944999</v>
      </c>
      <c r="B1094" s="133" t="s">
        <v>220</v>
      </c>
      <c r="C1094" s="1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49.073416999999999</v>
      </c>
      <c r="D1094" s="9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-117.801833</v>
      </c>
      <c r="E1094" s="134" t="s">
        <v>224</v>
      </c>
      <c r="F1094" s="134">
        <v>101.2</v>
      </c>
      <c r="G1094" s="12" t="str">
        <f>IF(ISBLANK(F1094)=TRUE," ",'2. Metadata'!B$14)</f>
        <v>microSiemens per centimetre</v>
      </c>
      <c r="H1094" s="134">
        <v>3.28</v>
      </c>
      <c r="I1094" s="11" t="str">
        <f>IF(ISBLANK(H1094)=TRUE," ",'2. Metadata'!B$26)</f>
        <v>degrees Celsius</v>
      </c>
      <c r="J1094" s="135" t="s">
        <v>224</v>
      </c>
      <c r="K1094" s="13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:21" ht="15" x14ac:dyDescent="0.2">
      <c r="A1095" s="133">
        <v>43220.041661166564</v>
      </c>
      <c r="B1095" s="133" t="s">
        <v>220</v>
      </c>
      <c r="C1095" s="1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49.073416999999999</v>
      </c>
      <c r="D1095" s="9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-117.801833</v>
      </c>
      <c r="E1095" s="134" t="s">
        <v>224</v>
      </c>
      <c r="F1095" s="134">
        <v>101.3</v>
      </c>
      <c r="G1095" s="12" t="str">
        <f>IF(ISBLANK(F1095)=TRUE," ",'2. Metadata'!B$14)</f>
        <v>microSiemens per centimetre</v>
      </c>
      <c r="H1095" s="134">
        <v>3.22</v>
      </c>
      <c r="I1095" s="11" t="str">
        <f>IF(ISBLANK(H1095)=TRUE," ",'2. Metadata'!B$26)</f>
        <v>degrees Celsius</v>
      </c>
      <c r="J1095" s="135" t="s">
        <v>224</v>
      </c>
      <c r="K1095" s="13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:21" ht="15" x14ac:dyDescent="0.2">
      <c r="A1096" s="133">
        <v>43220.083327833228</v>
      </c>
      <c r="B1096" s="133" t="s">
        <v>220</v>
      </c>
      <c r="C1096" s="1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49.073416999999999</v>
      </c>
      <c r="D1096" s="9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-117.801833</v>
      </c>
      <c r="E1096" s="134" t="s">
        <v>224</v>
      </c>
      <c r="F1096" s="134">
        <v>101.6</v>
      </c>
      <c r="G1096" s="12" t="str">
        <f>IF(ISBLANK(F1096)=TRUE," ",'2. Metadata'!B$14)</f>
        <v>microSiemens per centimetre</v>
      </c>
      <c r="H1096" s="134">
        <v>3.2</v>
      </c>
      <c r="I1096" s="11" t="str">
        <f>IF(ISBLANK(H1096)=TRUE," ",'2. Metadata'!B$26)</f>
        <v>degrees Celsius</v>
      </c>
      <c r="J1096" s="135" t="s">
        <v>224</v>
      </c>
      <c r="K1096" s="13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:21" ht="15" x14ac:dyDescent="0.2">
      <c r="A1097" s="133">
        <v>43220.124994499893</v>
      </c>
      <c r="B1097" s="133" t="s">
        <v>220</v>
      </c>
      <c r="C1097" s="1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49.073416999999999</v>
      </c>
      <c r="D1097" s="9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-117.801833</v>
      </c>
      <c r="E1097" s="134" t="s">
        <v>224</v>
      </c>
      <c r="F1097" s="134">
        <v>102</v>
      </c>
      <c r="G1097" s="12" t="str">
        <f>IF(ISBLANK(F1097)=TRUE," ",'2. Metadata'!B$14)</f>
        <v>microSiemens per centimetre</v>
      </c>
      <c r="H1097" s="134">
        <v>3.19</v>
      </c>
      <c r="I1097" s="11" t="str">
        <f>IF(ISBLANK(H1097)=TRUE," ",'2. Metadata'!B$26)</f>
        <v>degrees Celsius</v>
      </c>
      <c r="J1097" s="135" t="s">
        <v>224</v>
      </c>
      <c r="K1097" s="13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:21" ht="15" x14ac:dyDescent="0.2">
      <c r="A1098" s="133">
        <v>43220.166661166557</v>
      </c>
      <c r="B1098" s="133" t="s">
        <v>220</v>
      </c>
      <c r="C1098" s="1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49.073416999999999</v>
      </c>
      <c r="D1098" s="9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-117.801833</v>
      </c>
      <c r="E1098" s="134" t="s">
        <v>224</v>
      </c>
      <c r="F1098" s="134">
        <v>102.3</v>
      </c>
      <c r="G1098" s="12" t="str">
        <f>IF(ISBLANK(F1098)=TRUE," ",'2. Metadata'!B$14)</f>
        <v>microSiemens per centimetre</v>
      </c>
      <c r="H1098" s="134">
        <v>3.19</v>
      </c>
      <c r="I1098" s="11" t="str">
        <f>IF(ISBLANK(H1098)=TRUE," ",'2. Metadata'!B$26)</f>
        <v>degrees Celsius</v>
      </c>
      <c r="J1098" s="135" t="s">
        <v>224</v>
      </c>
      <c r="K1098" s="13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:21" ht="15" x14ac:dyDescent="0.2">
      <c r="A1099" s="133">
        <v>43220.208327833221</v>
      </c>
      <c r="B1099" s="133" t="s">
        <v>220</v>
      </c>
      <c r="C1099" s="1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49.073416999999999</v>
      </c>
      <c r="D1099" s="9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-117.801833</v>
      </c>
      <c r="E1099" s="134" t="s">
        <v>224</v>
      </c>
      <c r="F1099" s="134">
        <v>102.9</v>
      </c>
      <c r="G1099" s="12" t="str">
        <f>IF(ISBLANK(F1099)=TRUE," ",'2. Metadata'!B$14)</f>
        <v>microSiemens per centimetre</v>
      </c>
      <c r="H1099" s="134">
        <v>3.22</v>
      </c>
      <c r="I1099" s="11" t="str">
        <f>IF(ISBLANK(H1099)=TRUE," ",'2. Metadata'!B$26)</f>
        <v>degrees Celsius</v>
      </c>
      <c r="J1099" s="135" t="s">
        <v>224</v>
      </c>
      <c r="K1099" s="13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:21" ht="15" x14ac:dyDescent="0.2">
      <c r="A1100" s="133">
        <v>43220.249994499885</v>
      </c>
      <c r="B1100" s="133" t="s">
        <v>220</v>
      </c>
      <c r="C1100" s="1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49.073416999999999</v>
      </c>
      <c r="D1100" s="9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-117.801833</v>
      </c>
      <c r="E1100" s="134" t="s">
        <v>224</v>
      </c>
      <c r="F1100" s="134">
        <v>103.2</v>
      </c>
      <c r="G1100" s="12" t="str">
        <f>IF(ISBLANK(F1100)=TRUE," ",'2. Metadata'!B$14)</f>
        <v>microSiemens per centimetre</v>
      </c>
      <c r="H1100" s="134">
        <v>3.25</v>
      </c>
      <c r="I1100" s="11" t="str">
        <f>IF(ISBLANK(H1100)=TRUE," ",'2. Metadata'!B$26)</f>
        <v>degrees Celsius</v>
      </c>
      <c r="J1100" s="135" t="s">
        <v>224</v>
      </c>
      <c r="K1100" s="13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:21" ht="15" x14ac:dyDescent="0.2">
      <c r="A1101" s="133">
        <v>43220.29166116655</v>
      </c>
      <c r="B1101" s="133" t="s">
        <v>220</v>
      </c>
      <c r="C1101" s="1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49.073416999999999</v>
      </c>
      <c r="D1101" s="9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-117.801833</v>
      </c>
      <c r="E1101" s="134" t="s">
        <v>224</v>
      </c>
      <c r="F1101" s="134">
        <v>103.5</v>
      </c>
      <c r="G1101" s="12" t="str">
        <f>IF(ISBLANK(F1101)=TRUE," ",'2. Metadata'!B$14)</f>
        <v>microSiemens per centimetre</v>
      </c>
      <c r="H1101" s="134">
        <v>3.29</v>
      </c>
      <c r="I1101" s="11" t="str">
        <f>IF(ISBLANK(H1101)=TRUE," ",'2. Metadata'!B$26)</f>
        <v>degrees Celsius</v>
      </c>
      <c r="J1101" s="135" t="s">
        <v>224</v>
      </c>
      <c r="K1101" s="13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:21" ht="15" x14ac:dyDescent="0.2">
      <c r="A1102" s="133">
        <v>43220.333327833214</v>
      </c>
      <c r="B1102" s="133" t="s">
        <v>220</v>
      </c>
      <c r="C1102" s="1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49.073416999999999</v>
      </c>
      <c r="D1102" s="9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-117.801833</v>
      </c>
      <c r="E1102" s="134" t="s">
        <v>224</v>
      </c>
      <c r="F1102" s="134">
        <v>104.4</v>
      </c>
      <c r="G1102" s="12" t="str">
        <f>IF(ISBLANK(F1102)=TRUE," ",'2. Metadata'!B$14)</f>
        <v>microSiemens per centimetre</v>
      </c>
      <c r="H1102" s="134">
        <v>3.45</v>
      </c>
      <c r="I1102" s="11" t="str">
        <f>IF(ISBLANK(H1102)=TRUE," ",'2. Metadata'!B$26)</f>
        <v>degrees Celsius</v>
      </c>
      <c r="J1102" s="135" t="s">
        <v>224</v>
      </c>
      <c r="K1102" s="13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:21" ht="15" x14ac:dyDescent="0.2">
      <c r="A1103" s="133">
        <v>43220.374994499878</v>
      </c>
      <c r="B1103" s="133" t="s">
        <v>220</v>
      </c>
      <c r="C1103" s="1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49.073416999999999</v>
      </c>
      <c r="D1103" s="9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-117.801833</v>
      </c>
      <c r="E1103" s="134" t="s">
        <v>224</v>
      </c>
      <c r="F1103" s="134">
        <v>105.9</v>
      </c>
      <c r="G1103" s="12" t="str">
        <f>IF(ISBLANK(F1103)=TRUE," ",'2. Metadata'!B$14)</f>
        <v>microSiemens per centimetre</v>
      </c>
      <c r="H1103" s="134">
        <v>3.84</v>
      </c>
      <c r="I1103" s="11" t="str">
        <f>IF(ISBLANK(H1103)=TRUE," ",'2. Metadata'!B$26)</f>
        <v>degrees Celsius</v>
      </c>
      <c r="J1103" s="135" t="s">
        <v>224</v>
      </c>
      <c r="K1103" s="13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:21" ht="15" x14ac:dyDescent="0.2">
      <c r="A1104" s="133">
        <v>43220.416661166542</v>
      </c>
      <c r="B1104" s="133" t="s">
        <v>220</v>
      </c>
      <c r="C1104" s="1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49.073416999999999</v>
      </c>
      <c r="D1104" s="9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-117.801833</v>
      </c>
      <c r="E1104" s="134" t="s">
        <v>224</v>
      </c>
      <c r="F1104" s="134">
        <v>107.2</v>
      </c>
      <c r="G1104" s="12" t="str">
        <f>IF(ISBLANK(F1104)=TRUE," ",'2. Metadata'!B$14)</f>
        <v>microSiemens per centimetre</v>
      </c>
      <c r="H1104" s="134">
        <v>4.26</v>
      </c>
      <c r="I1104" s="11" t="str">
        <f>IF(ISBLANK(H1104)=TRUE," ",'2. Metadata'!B$26)</f>
        <v>degrees Celsius</v>
      </c>
      <c r="J1104" s="135" t="s">
        <v>224</v>
      </c>
      <c r="K1104" s="13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:21" ht="15" x14ac:dyDescent="0.2">
      <c r="A1105" s="133">
        <v>43220.458327833207</v>
      </c>
      <c r="B1105" s="133" t="s">
        <v>220</v>
      </c>
      <c r="C1105" s="1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49.073416999999999</v>
      </c>
      <c r="D1105" s="9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-117.801833</v>
      </c>
      <c r="E1105" s="134" t="s">
        <v>224</v>
      </c>
      <c r="F1105" s="134">
        <v>106.9</v>
      </c>
      <c r="G1105" s="12" t="str">
        <f>IF(ISBLANK(F1105)=TRUE," ",'2. Metadata'!B$14)</f>
        <v>microSiemens per centimetre</v>
      </c>
      <c r="H1105" s="134">
        <v>4.3600000000000003</v>
      </c>
      <c r="I1105" s="11" t="str">
        <f>IF(ISBLANK(H1105)=TRUE," ",'2. Metadata'!B$26)</f>
        <v>degrees Celsius</v>
      </c>
      <c r="J1105" s="135" t="s">
        <v>224</v>
      </c>
      <c r="K1105" s="13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:21" ht="15" x14ac:dyDescent="0.2">
      <c r="A1106" s="133">
        <v>43220.499994499871</v>
      </c>
      <c r="B1106" s="133" t="s">
        <v>220</v>
      </c>
      <c r="C1106" s="1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49.073416999999999</v>
      </c>
      <c r="D1106" s="9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-117.801833</v>
      </c>
      <c r="E1106" s="134" t="s">
        <v>224</v>
      </c>
      <c r="F1106" s="134">
        <v>106.9</v>
      </c>
      <c r="G1106" s="12" t="str">
        <f>IF(ISBLANK(F1106)=TRUE," ",'2. Metadata'!B$14)</f>
        <v>microSiemens per centimetre</v>
      </c>
      <c r="H1106" s="134">
        <v>4.4400000000000004</v>
      </c>
      <c r="I1106" s="11" t="str">
        <f>IF(ISBLANK(H1106)=TRUE," ",'2. Metadata'!B$26)</f>
        <v>degrees Celsius</v>
      </c>
      <c r="J1106" s="135" t="s">
        <v>224</v>
      </c>
      <c r="K1106" s="13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:21" ht="15" x14ac:dyDescent="0.2">
      <c r="A1107" s="133">
        <v>43220.541661166535</v>
      </c>
      <c r="B1107" s="133" t="s">
        <v>220</v>
      </c>
      <c r="C1107" s="1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49.073416999999999</v>
      </c>
      <c r="D1107" s="9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-117.801833</v>
      </c>
      <c r="E1107" s="134" t="s">
        <v>224</v>
      </c>
      <c r="F1107" s="134">
        <v>106.3</v>
      </c>
      <c r="G1107" s="12" t="str">
        <f>IF(ISBLANK(F1107)=TRUE," ",'2. Metadata'!B$14)</f>
        <v>microSiemens per centimetre</v>
      </c>
      <c r="H1107" s="134">
        <v>4.4800000000000004</v>
      </c>
      <c r="I1107" s="11" t="str">
        <f>IF(ISBLANK(H1107)=TRUE," ",'2. Metadata'!B$26)</f>
        <v>degrees Celsius</v>
      </c>
      <c r="J1107" s="135" t="s">
        <v>224</v>
      </c>
      <c r="K1107" s="13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:21" ht="15" x14ac:dyDescent="0.2">
      <c r="A1108" s="133">
        <v>43220.583327833199</v>
      </c>
      <c r="B1108" s="133" t="s">
        <v>220</v>
      </c>
      <c r="C1108" s="1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49.073416999999999</v>
      </c>
      <c r="D1108" s="9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-117.801833</v>
      </c>
      <c r="E1108" s="134" t="s">
        <v>224</v>
      </c>
      <c r="F1108" s="134">
        <v>105.4</v>
      </c>
      <c r="G1108" s="12" t="str">
        <f>IF(ISBLANK(F1108)=TRUE," ",'2. Metadata'!B$14)</f>
        <v>microSiemens per centimetre</v>
      </c>
      <c r="H1108" s="134">
        <v>4.3899999999999997</v>
      </c>
      <c r="I1108" s="11" t="str">
        <f>IF(ISBLANK(H1108)=TRUE," ",'2. Metadata'!B$26)</f>
        <v>degrees Celsius</v>
      </c>
      <c r="J1108" s="135" t="s">
        <v>224</v>
      </c>
      <c r="K1108" s="13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:21" ht="15" x14ac:dyDescent="0.2">
      <c r="A1109" s="133">
        <v>43220.624994499864</v>
      </c>
      <c r="B1109" s="133" t="s">
        <v>220</v>
      </c>
      <c r="C1109" s="1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49.073416999999999</v>
      </c>
      <c r="D1109" s="9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-117.801833</v>
      </c>
      <c r="E1109" s="134" t="s">
        <v>224</v>
      </c>
      <c r="F1109" s="134">
        <v>104.3</v>
      </c>
      <c r="G1109" s="12" t="str">
        <f>IF(ISBLANK(F1109)=TRUE," ",'2. Metadata'!B$14)</f>
        <v>microSiemens per centimetre</v>
      </c>
      <c r="H1109" s="134">
        <v>4.25</v>
      </c>
      <c r="I1109" s="11" t="str">
        <f>IF(ISBLANK(H1109)=TRUE," ",'2. Metadata'!B$26)</f>
        <v>degrees Celsius</v>
      </c>
      <c r="J1109" s="135" t="s">
        <v>224</v>
      </c>
      <c r="K1109" s="13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:21" ht="15" x14ac:dyDescent="0.2">
      <c r="A1110" s="133">
        <v>43220.666661166528</v>
      </c>
      <c r="B1110" s="133" t="s">
        <v>220</v>
      </c>
      <c r="C1110" s="1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49.073416999999999</v>
      </c>
      <c r="D1110" s="9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-117.801833</v>
      </c>
      <c r="E1110" s="134" t="s">
        <v>224</v>
      </c>
      <c r="F1110" s="134">
        <v>103.8</v>
      </c>
      <c r="G1110" s="12" t="str">
        <f>IF(ISBLANK(F1110)=TRUE," ",'2. Metadata'!B$14)</f>
        <v>microSiemens per centimetre</v>
      </c>
      <c r="H1110" s="134">
        <v>4.1900000000000004</v>
      </c>
      <c r="I1110" s="11" t="str">
        <f>IF(ISBLANK(H1110)=TRUE," ",'2. Metadata'!B$26)</f>
        <v>degrees Celsius</v>
      </c>
      <c r="J1110" s="135" t="s">
        <v>224</v>
      </c>
      <c r="K1110" s="13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:21" ht="15" x14ac:dyDescent="0.2">
      <c r="A1111" s="133">
        <v>43220.708327833192</v>
      </c>
      <c r="B1111" s="133" t="s">
        <v>220</v>
      </c>
      <c r="C1111" s="1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49.073416999999999</v>
      </c>
      <c r="D1111" s="9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-117.801833</v>
      </c>
      <c r="E1111" s="134" t="s">
        <v>224</v>
      </c>
      <c r="F1111" s="134">
        <v>103.3</v>
      </c>
      <c r="G1111" s="12" t="str">
        <f>IF(ISBLANK(F1111)=TRUE," ",'2. Metadata'!B$14)</f>
        <v>microSiemens per centimetre</v>
      </c>
      <c r="H1111" s="134">
        <v>4.12</v>
      </c>
      <c r="I1111" s="11" t="str">
        <f>IF(ISBLANK(H1111)=TRUE," ",'2. Metadata'!B$26)</f>
        <v>degrees Celsius</v>
      </c>
      <c r="J1111" s="135" t="s">
        <v>224</v>
      </c>
      <c r="K1111" s="13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:21" ht="15" x14ac:dyDescent="0.2">
      <c r="A1112" s="133">
        <v>43220.749994499856</v>
      </c>
      <c r="B1112" s="133" t="s">
        <v>220</v>
      </c>
      <c r="C1112" s="1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49.073416999999999</v>
      </c>
      <c r="D1112" s="9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-117.801833</v>
      </c>
      <c r="E1112" s="134" t="s">
        <v>224</v>
      </c>
      <c r="F1112" s="134">
        <v>102.8</v>
      </c>
      <c r="G1112" s="12" t="str">
        <f>IF(ISBLANK(F1112)=TRUE," ",'2. Metadata'!B$14)</f>
        <v>microSiemens per centimetre</v>
      </c>
      <c r="H1112" s="134">
        <v>3.99</v>
      </c>
      <c r="I1112" s="11" t="str">
        <f>IF(ISBLANK(H1112)=TRUE," ",'2. Metadata'!B$26)</f>
        <v>degrees Celsius</v>
      </c>
      <c r="J1112" s="135" t="s">
        <v>224</v>
      </c>
      <c r="K1112" s="13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:21" ht="15" x14ac:dyDescent="0.2">
      <c r="A1113" s="133">
        <v>43220.79166116652</v>
      </c>
      <c r="B1113" s="133" t="s">
        <v>220</v>
      </c>
      <c r="C1113" s="1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49.073416999999999</v>
      </c>
      <c r="D1113" s="9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-117.801833</v>
      </c>
      <c r="E1113" s="134" t="s">
        <v>224</v>
      </c>
      <c r="F1113" s="134">
        <v>102.6</v>
      </c>
      <c r="G1113" s="12" t="str">
        <f>IF(ISBLANK(F1113)=TRUE," ",'2. Metadata'!B$14)</f>
        <v>microSiemens per centimetre</v>
      </c>
      <c r="H1113" s="134">
        <v>3.86</v>
      </c>
      <c r="I1113" s="11" t="str">
        <f>IF(ISBLANK(H1113)=TRUE," ",'2. Metadata'!B$26)</f>
        <v>degrees Celsius</v>
      </c>
      <c r="J1113" s="135" t="s">
        <v>224</v>
      </c>
      <c r="K1113" s="13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:21" ht="15" x14ac:dyDescent="0.2">
      <c r="A1114" s="133">
        <v>43220.833327833185</v>
      </c>
      <c r="B1114" s="133" t="s">
        <v>220</v>
      </c>
      <c r="C1114" s="1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49.073416999999999</v>
      </c>
      <c r="D1114" s="9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-117.801833</v>
      </c>
      <c r="E1114" s="134" t="s">
        <v>224</v>
      </c>
      <c r="F1114" s="134">
        <v>101.8</v>
      </c>
      <c r="G1114" s="12" t="str">
        <f>IF(ISBLANK(F1114)=TRUE," ",'2. Metadata'!B$14)</f>
        <v>microSiemens per centimetre</v>
      </c>
      <c r="H1114" s="134">
        <v>3.64</v>
      </c>
      <c r="I1114" s="11" t="str">
        <f>IF(ISBLANK(H1114)=TRUE," ",'2. Metadata'!B$26)</f>
        <v>degrees Celsius</v>
      </c>
      <c r="J1114" s="135" t="s">
        <v>224</v>
      </c>
      <c r="K1114" s="13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:21" ht="15" x14ac:dyDescent="0.2">
      <c r="A1115" s="133">
        <v>43220.874994499849</v>
      </c>
      <c r="B1115" s="133" t="s">
        <v>220</v>
      </c>
      <c r="C1115" s="1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49.073416999999999</v>
      </c>
      <c r="D1115" s="9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-117.801833</v>
      </c>
      <c r="E1115" s="134" t="s">
        <v>224</v>
      </c>
      <c r="F1115" s="134">
        <v>101.6</v>
      </c>
      <c r="G1115" s="12" t="str">
        <f>IF(ISBLANK(F1115)=TRUE," ",'2. Metadata'!B$14)</f>
        <v>microSiemens per centimetre</v>
      </c>
      <c r="H1115" s="134">
        <v>3.45</v>
      </c>
      <c r="I1115" s="11" t="str">
        <f>IF(ISBLANK(H1115)=TRUE," ",'2. Metadata'!B$26)</f>
        <v>degrees Celsius</v>
      </c>
      <c r="J1115" s="135" t="s">
        <v>224</v>
      </c>
      <c r="K1115" s="13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:21" ht="15" x14ac:dyDescent="0.2">
      <c r="A1116" s="133">
        <v>43220.916661166513</v>
      </c>
      <c r="B1116" s="133" t="s">
        <v>220</v>
      </c>
      <c r="C1116" s="1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49.073416999999999</v>
      </c>
      <c r="D1116" s="9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-117.801833</v>
      </c>
      <c r="E1116" s="134" t="s">
        <v>224</v>
      </c>
      <c r="F1116" s="134">
        <v>101.6</v>
      </c>
      <c r="G1116" s="12" t="str">
        <f>IF(ISBLANK(F1116)=TRUE," ",'2. Metadata'!B$14)</f>
        <v>microSiemens per centimetre</v>
      </c>
      <c r="H1116" s="134">
        <v>3.29</v>
      </c>
      <c r="I1116" s="11" t="str">
        <f>IF(ISBLANK(H1116)=TRUE," ",'2. Metadata'!B$26)</f>
        <v>degrees Celsius</v>
      </c>
      <c r="J1116" s="135" t="s">
        <v>224</v>
      </c>
      <c r="K1116" s="13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:21" ht="15" x14ac:dyDescent="0.2">
      <c r="A1117" s="133">
        <v>43220.958327833177</v>
      </c>
      <c r="B1117" s="133" t="s">
        <v>220</v>
      </c>
      <c r="C1117" s="1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49.073416999999999</v>
      </c>
      <c r="D1117" s="9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-117.801833</v>
      </c>
      <c r="E1117" s="134" t="s">
        <v>224</v>
      </c>
      <c r="F1117" s="134">
        <v>101.7</v>
      </c>
      <c r="G1117" s="12" t="str">
        <f>IF(ISBLANK(F1117)=TRUE," ",'2. Metadata'!B$14)</f>
        <v>microSiemens per centimetre</v>
      </c>
      <c r="H1117" s="134">
        <v>3.22</v>
      </c>
      <c r="I1117" s="11" t="str">
        <f>IF(ISBLANK(H1117)=TRUE," ",'2. Metadata'!B$26)</f>
        <v>degrees Celsius</v>
      </c>
      <c r="J1117" s="135" t="s">
        <v>224</v>
      </c>
      <c r="K1117" s="13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:21" ht="15" x14ac:dyDescent="0.2">
      <c r="A1118" s="133">
        <v>43220.999994499842</v>
      </c>
      <c r="B1118" s="133" t="s">
        <v>220</v>
      </c>
      <c r="C1118" s="1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49.073416999999999</v>
      </c>
      <c r="D1118" s="9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-117.801833</v>
      </c>
      <c r="E1118" s="134" t="s">
        <v>224</v>
      </c>
      <c r="F1118" s="134">
        <v>101.8</v>
      </c>
      <c r="G1118" s="12" t="str">
        <f>IF(ISBLANK(F1118)=TRUE," ",'2. Metadata'!B$14)</f>
        <v>microSiemens per centimetre</v>
      </c>
      <c r="H1118" s="134">
        <v>3.2</v>
      </c>
      <c r="I1118" s="11" t="str">
        <f>IF(ISBLANK(H1118)=TRUE," ",'2. Metadata'!B$26)</f>
        <v>degrees Celsius</v>
      </c>
      <c r="J1118" s="135" t="s">
        <v>224</v>
      </c>
      <c r="K1118" s="13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:21" ht="15" x14ac:dyDescent="0.2">
      <c r="A1119" s="133">
        <v>43221.041661166506</v>
      </c>
      <c r="B1119" s="133" t="s">
        <v>220</v>
      </c>
      <c r="C1119" s="1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49.073416999999999</v>
      </c>
      <c r="D1119" s="9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-117.801833</v>
      </c>
      <c r="E1119" s="134" t="s">
        <v>224</v>
      </c>
      <c r="F1119" s="134">
        <v>102.2</v>
      </c>
      <c r="G1119" s="12" t="str">
        <f>IF(ISBLANK(F1119)=TRUE," ",'2. Metadata'!B$14)</f>
        <v>microSiemens per centimetre</v>
      </c>
      <c r="H1119" s="134">
        <v>3.2</v>
      </c>
      <c r="I1119" s="11" t="str">
        <f>IF(ISBLANK(H1119)=TRUE," ",'2. Metadata'!B$26)</f>
        <v>degrees Celsius</v>
      </c>
      <c r="J1119" s="135" t="s">
        <v>224</v>
      </c>
      <c r="K1119" s="13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:21" ht="15" x14ac:dyDescent="0.2">
      <c r="A1120" s="133">
        <v>43221.08332783317</v>
      </c>
      <c r="B1120" s="133" t="s">
        <v>220</v>
      </c>
      <c r="C1120" s="1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49.073416999999999</v>
      </c>
      <c r="D1120" s="9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-117.801833</v>
      </c>
      <c r="E1120" s="134" t="s">
        <v>224</v>
      </c>
      <c r="F1120" s="134">
        <v>102.3</v>
      </c>
      <c r="G1120" s="12" t="str">
        <f>IF(ISBLANK(F1120)=TRUE," ",'2. Metadata'!B$14)</f>
        <v>microSiemens per centimetre</v>
      </c>
      <c r="H1120" s="134">
        <v>3.18</v>
      </c>
      <c r="I1120" s="11" t="str">
        <f>IF(ISBLANK(H1120)=TRUE," ",'2. Metadata'!B$26)</f>
        <v>degrees Celsius</v>
      </c>
      <c r="J1120" s="135" t="s">
        <v>224</v>
      </c>
      <c r="K1120" s="13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:21" ht="15" x14ac:dyDescent="0.2">
      <c r="A1121" s="133">
        <v>43221.124994499834</v>
      </c>
      <c r="B1121" s="133" t="s">
        <v>220</v>
      </c>
      <c r="C1121" s="1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49.073416999999999</v>
      </c>
      <c r="D1121" s="9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-117.801833</v>
      </c>
      <c r="E1121" s="134" t="s">
        <v>224</v>
      </c>
      <c r="F1121" s="134">
        <v>102.8</v>
      </c>
      <c r="G1121" s="12" t="str">
        <f>IF(ISBLANK(F1121)=TRUE," ",'2. Metadata'!B$14)</f>
        <v>microSiemens per centimetre</v>
      </c>
      <c r="H1121" s="134">
        <v>3.21</v>
      </c>
      <c r="I1121" s="11" t="str">
        <f>IF(ISBLANK(H1121)=TRUE," ",'2. Metadata'!B$26)</f>
        <v>degrees Celsius</v>
      </c>
      <c r="J1121" s="135" t="s">
        <v>224</v>
      </c>
      <c r="K1121" s="13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:21" ht="15" x14ac:dyDescent="0.2">
      <c r="A1122" s="133">
        <v>43221.166661166499</v>
      </c>
      <c r="B1122" s="133" t="s">
        <v>220</v>
      </c>
      <c r="C1122" s="1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49.073416999999999</v>
      </c>
      <c r="D1122" s="9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-117.801833</v>
      </c>
      <c r="E1122" s="134" t="s">
        <v>224</v>
      </c>
      <c r="F1122" s="134">
        <v>103.1</v>
      </c>
      <c r="G1122" s="12" t="str">
        <f>IF(ISBLANK(F1122)=TRUE," ",'2. Metadata'!B$14)</f>
        <v>microSiemens per centimetre</v>
      </c>
      <c r="H1122" s="134">
        <v>3.25</v>
      </c>
      <c r="I1122" s="11" t="str">
        <f>IF(ISBLANK(H1122)=TRUE," ",'2. Metadata'!B$26)</f>
        <v>degrees Celsius</v>
      </c>
      <c r="J1122" s="135" t="s">
        <v>224</v>
      </c>
      <c r="K1122" s="13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:21" ht="15" x14ac:dyDescent="0.2">
      <c r="A1123" s="133">
        <v>43221.208327833163</v>
      </c>
      <c r="B1123" s="133" t="s">
        <v>220</v>
      </c>
      <c r="C1123" s="1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49.073416999999999</v>
      </c>
      <c r="D1123" s="9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-117.801833</v>
      </c>
      <c r="E1123" s="134" t="s">
        <v>224</v>
      </c>
      <c r="F1123" s="134">
        <v>103.5</v>
      </c>
      <c r="G1123" s="12" t="str">
        <f>IF(ISBLANK(F1123)=TRUE," ",'2. Metadata'!B$14)</f>
        <v>microSiemens per centimetre</v>
      </c>
      <c r="H1123" s="134">
        <v>3.28</v>
      </c>
      <c r="I1123" s="11" t="str">
        <f>IF(ISBLANK(H1123)=TRUE," ",'2. Metadata'!B$26)</f>
        <v>degrees Celsius</v>
      </c>
      <c r="J1123" s="135" t="s">
        <v>224</v>
      </c>
      <c r="K1123" s="13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:21" ht="15" x14ac:dyDescent="0.2">
      <c r="A1124" s="133">
        <v>43221.249994499827</v>
      </c>
      <c r="B1124" s="133" t="s">
        <v>220</v>
      </c>
      <c r="C1124" s="1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49.073416999999999</v>
      </c>
      <c r="D1124" s="9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-117.801833</v>
      </c>
      <c r="E1124" s="134" t="s">
        <v>224</v>
      </c>
      <c r="F1124" s="134">
        <v>103.9</v>
      </c>
      <c r="G1124" s="12" t="str">
        <f>IF(ISBLANK(F1124)=TRUE," ",'2. Metadata'!B$14)</f>
        <v>microSiemens per centimetre</v>
      </c>
      <c r="H1124" s="134">
        <v>3.29</v>
      </c>
      <c r="I1124" s="11" t="str">
        <f>IF(ISBLANK(H1124)=TRUE," ",'2. Metadata'!B$26)</f>
        <v>degrees Celsius</v>
      </c>
      <c r="J1124" s="135" t="s">
        <v>224</v>
      </c>
      <c r="K1124" s="13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:21" ht="15" x14ac:dyDescent="0.2">
      <c r="A1125" s="133">
        <v>43221.291661166491</v>
      </c>
      <c r="B1125" s="133" t="s">
        <v>220</v>
      </c>
      <c r="C1125" s="1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49.073416999999999</v>
      </c>
      <c r="D1125" s="9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-117.801833</v>
      </c>
      <c r="E1125" s="134" t="s">
        <v>224</v>
      </c>
      <c r="F1125" s="134">
        <v>104.4</v>
      </c>
      <c r="G1125" s="12" t="str">
        <f>IF(ISBLANK(F1125)=TRUE," ",'2. Metadata'!B$14)</f>
        <v>microSiemens per centimetre</v>
      </c>
      <c r="H1125" s="134">
        <v>3.34</v>
      </c>
      <c r="I1125" s="11" t="str">
        <f>IF(ISBLANK(H1125)=TRUE," ",'2. Metadata'!B$26)</f>
        <v>degrees Celsius</v>
      </c>
      <c r="J1125" s="135" t="s">
        <v>224</v>
      </c>
      <c r="K1125" s="13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:21" ht="15" x14ac:dyDescent="0.2">
      <c r="A1126" s="133">
        <v>43221.333327833156</v>
      </c>
      <c r="B1126" s="133" t="s">
        <v>220</v>
      </c>
      <c r="C1126" s="1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49.073416999999999</v>
      </c>
      <c r="D1126" s="9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-117.801833</v>
      </c>
      <c r="E1126" s="134" t="s">
        <v>224</v>
      </c>
      <c r="F1126" s="134">
        <v>105.2</v>
      </c>
      <c r="G1126" s="12" t="str">
        <f>IF(ISBLANK(F1126)=TRUE," ",'2. Metadata'!B$14)</f>
        <v>microSiemens per centimetre</v>
      </c>
      <c r="H1126" s="134">
        <v>3.54</v>
      </c>
      <c r="I1126" s="11" t="str">
        <f>IF(ISBLANK(H1126)=TRUE," ",'2. Metadata'!B$26)</f>
        <v>degrees Celsius</v>
      </c>
      <c r="J1126" s="135" t="s">
        <v>224</v>
      </c>
      <c r="K1126" s="13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:21" ht="15" x14ac:dyDescent="0.2">
      <c r="A1127" s="133">
        <v>43221.37499449982</v>
      </c>
      <c r="B1127" s="133" t="s">
        <v>220</v>
      </c>
      <c r="C1127" s="1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49.073416999999999</v>
      </c>
      <c r="D1127" s="9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-117.801833</v>
      </c>
      <c r="E1127" s="134" t="s">
        <v>224</v>
      </c>
      <c r="F1127" s="134">
        <v>106.5</v>
      </c>
      <c r="G1127" s="12" t="str">
        <f>IF(ISBLANK(F1127)=TRUE," ",'2. Metadata'!B$14)</f>
        <v>microSiemens per centimetre</v>
      </c>
      <c r="H1127" s="134">
        <v>3.94</v>
      </c>
      <c r="I1127" s="11" t="str">
        <f>IF(ISBLANK(H1127)=TRUE," ",'2. Metadata'!B$26)</f>
        <v>degrees Celsius</v>
      </c>
      <c r="J1127" s="135" t="s">
        <v>224</v>
      </c>
      <c r="K1127" s="13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:21" ht="15" x14ac:dyDescent="0.2">
      <c r="A1128" s="133">
        <v>43221.416661166484</v>
      </c>
      <c r="B1128" s="133" t="s">
        <v>220</v>
      </c>
      <c r="C1128" s="1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49.073416999999999</v>
      </c>
      <c r="D1128" s="9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-117.801833</v>
      </c>
      <c r="E1128" s="134" t="s">
        <v>224</v>
      </c>
      <c r="F1128" s="134">
        <v>108.4</v>
      </c>
      <c r="G1128" s="12" t="str">
        <f>IF(ISBLANK(F1128)=TRUE," ",'2. Metadata'!B$14)</f>
        <v>microSiemens per centimetre</v>
      </c>
      <c r="H1128" s="134">
        <v>4.5999999999999996</v>
      </c>
      <c r="I1128" s="11" t="str">
        <f>IF(ISBLANK(H1128)=TRUE," ",'2. Metadata'!B$26)</f>
        <v>degrees Celsius</v>
      </c>
      <c r="J1128" s="135" t="s">
        <v>224</v>
      </c>
      <c r="K1128" s="13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:21" ht="15" x14ac:dyDescent="0.2">
      <c r="A1129" s="133">
        <v>43221.458327833148</v>
      </c>
      <c r="B1129" s="133" t="s">
        <v>220</v>
      </c>
      <c r="C1129" s="1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49.073416999999999</v>
      </c>
      <c r="D1129" s="9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-117.801833</v>
      </c>
      <c r="E1129" s="134" t="s">
        <v>224</v>
      </c>
      <c r="F1129" s="134">
        <v>109.3</v>
      </c>
      <c r="G1129" s="12" t="str">
        <f>IF(ISBLANK(F1129)=TRUE," ",'2. Metadata'!B$14)</f>
        <v>microSiemens per centimetre</v>
      </c>
      <c r="H1129" s="134">
        <v>5.14</v>
      </c>
      <c r="I1129" s="11" t="str">
        <f>IF(ISBLANK(H1129)=TRUE," ",'2. Metadata'!B$26)</f>
        <v>degrees Celsius</v>
      </c>
      <c r="J1129" s="135" t="s">
        <v>224</v>
      </c>
      <c r="K1129" s="13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:21" ht="15" x14ac:dyDescent="0.2">
      <c r="A1130" s="133">
        <v>43221.499994499813</v>
      </c>
      <c r="B1130" s="133" t="s">
        <v>220</v>
      </c>
      <c r="C1130" s="1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49.073416999999999</v>
      </c>
      <c r="D1130" s="9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-117.801833</v>
      </c>
      <c r="E1130" s="134" t="s">
        <v>224</v>
      </c>
      <c r="F1130" s="134">
        <v>108.6</v>
      </c>
      <c r="G1130" s="12" t="str">
        <f>IF(ISBLANK(F1130)=TRUE," ",'2. Metadata'!B$14)</f>
        <v>microSiemens per centimetre</v>
      </c>
      <c r="H1130" s="134">
        <v>5.37</v>
      </c>
      <c r="I1130" s="11" t="str">
        <f>IF(ISBLANK(H1130)=TRUE," ",'2. Metadata'!B$26)</f>
        <v>degrees Celsius</v>
      </c>
      <c r="J1130" s="135" t="s">
        <v>224</v>
      </c>
      <c r="K1130" s="13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:21" ht="15" x14ac:dyDescent="0.2">
      <c r="A1131" s="133">
        <v>43221.541661166477</v>
      </c>
      <c r="B1131" s="133" t="s">
        <v>220</v>
      </c>
      <c r="C1131" s="1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49.073416999999999</v>
      </c>
      <c r="D1131" s="9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-117.801833</v>
      </c>
      <c r="E1131" s="134" t="s">
        <v>224</v>
      </c>
      <c r="F1131" s="134">
        <v>105.8</v>
      </c>
      <c r="G1131" s="12" t="str">
        <f>IF(ISBLANK(F1131)=TRUE," ",'2. Metadata'!B$14)</f>
        <v>microSiemens per centimetre</v>
      </c>
      <c r="H1131" s="134">
        <v>4.92</v>
      </c>
      <c r="I1131" s="11" t="str">
        <f>IF(ISBLANK(H1131)=TRUE," ",'2. Metadata'!B$26)</f>
        <v>degrees Celsius</v>
      </c>
      <c r="J1131" s="135" t="s">
        <v>224</v>
      </c>
      <c r="K1131" s="13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:21" ht="15" x14ac:dyDescent="0.2">
      <c r="A1132" s="133">
        <v>43221.583327833141</v>
      </c>
      <c r="B1132" s="133" t="s">
        <v>220</v>
      </c>
      <c r="C1132" s="1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49.073416999999999</v>
      </c>
      <c r="D1132" s="9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-117.801833</v>
      </c>
      <c r="E1132" s="134" t="s">
        <v>224</v>
      </c>
      <c r="F1132" s="134">
        <v>104.9</v>
      </c>
      <c r="G1132" s="12" t="str">
        <f>IF(ISBLANK(F1132)=TRUE," ",'2. Metadata'!B$14)</f>
        <v>microSiemens per centimetre</v>
      </c>
      <c r="H1132" s="134">
        <v>4.9400000000000004</v>
      </c>
      <c r="I1132" s="11" t="str">
        <f>IF(ISBLANK(H1132)=TRUE," ",'2. Metadata'!B$26)</f>
        <v>degrees Celsius</v>
      </c>
      <c r="J1132" s="135" t="s">
        <v>224</v>
      </c>
      <c r="K1132" s="13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:21" ht="15" x14ac:dyDescent="0.2">
      <c r="A1133" s="133">
        <v>43221.624994499805</v>
      </c>
      <c r="B1133" s="133" t="s">
        <v>220</v>
      </c>
      <c r="C1133" s="1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49.073416999999999</v>
      </c>
      <c r="D1133" s="9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-117.801833</v>
      </c>
      <c r="E1133" s="134" t="s">
        <v>224</v>
      </c>
      <c r="F1133" s="134">
        <v>105.1</v>
      </c>
      <c r="G1133" s="12" t="str">
        <f>IF(ISBLANK(F1133)=TRUE," ",'2. Metadata'!B$14)</f>
        <v>microSiemens per centimetre</v>
      </c>
      <c r="H1133" s="134">
        <v>5.19</v>
      </c>
      <c r="I1133" s="11" t="str">
        <f>IF(ISBLANK(H1133)=TRUE," ",'2. Metadata'!B$26)</f>
        <v>degrees Celsius</v>
      </c>
      <c r="J1133" s="135" t="s">
        <v>224</v>
      </c>
      <c r="K1133" s="13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:21" ht="15" x14ac:dyDescent="0.2">
      <c r="A1134" s="133">
        <v>43221.66666116647</v>
      </c>
      <c r="B1134" s="133" t="s">
        <v>220</v>
      </c>
      <c r="C1134" s="1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49.073416999999999</v>
      </c>
      <c r="D1134" s="9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-117.801833</v>
      </c>
      <c r="E1134" s="134" t="s">
        <v>224</v>
      </c>
      <c r="F1134" s="134">
        <v>99.7</v>
      </c>
      <c r="G1134" s="12" t="str">
        <f>IF(ISBLANK(F1134)=TRUE," ",'2. Metadata'!B$14)</f>
        <v>microSiemens per centimetre</v>
      </c>
      <c r="H1134" s="134">
        <v>5.03</v>
      </c>
      <c r="I1134" s="11" t="str">
        <f>IF(ISBLANK(H1134)=TRUE," ",'2. Metadata'!B$26)</f>
        <v>degrees Celsius</v>
      </c>
      <c r="J1134" s="135" t="s">
        <v>224</v>
      </c>
      <c r="K1134" s="13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:21" ht="15" x14ac:dyDescent="0.2">
      <c r="A1135" s="133">
        <v>43221.708327833134</v>
      </c>
      <c r="B1135" s="133" t="s">
        <v>220</v>
      </c>
      <c r="C1135" s="1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49.073416999999999</v>
      </c>
      <c r="D1135" s="9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-117.801833</v>
      </c>
      <c r="E1135" s="134" t="s">
        <v>224</v>
      </c>
      <c r="F1135" s="134">
        <v>102</v>
      </c>
      <c r="G1135" s="12" t="str">
        <f>IF(ISBLANK(F1135)=TRUE," ",'2. Metadata'!B$14)</f>
        <v>microSiemens per centimetre</v>
      </c>
      <c r="H1135" s="134">
        <v>4.7300000000000004</v>
      </c>
      <c r="I1135" s="11" t="str">
        <f>IF(ISBLANK(H1135)=TRUE," ",'2. Metadata'!B$26)</f>
        <v>degrees Celsius</v>
      </c>
      <c r="J1135" s="135" t="s">
        <v>224</v>
      </c>
      <c r="K1135" s="13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:21" ht="15" x14ac:dyDescent="0.2">
      <c r="A1136" s="133">
        <v>43221.749994499798</v>
      </c>
      <c r="B1136" s="133" t="s">
        <v>220</v>
      </c>
      <c r="C1136" s="1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49.073416999999999</v>
      </c>
      <c r="D1136" s="9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-117.801833</v>
      </c>
      <c r="E1136" s="134" t="s">
        <v>224</v>
      </c>
      <c r="F1136" s="134">
        <v>101.4</v>
      </c>
      <c r="G1136" s="12" t="str">
        <f>IF(ISBLANK(F1136)=TRUE," ",'2. Metadata'!B$14)</f>
        <v>microSiemens per centimetre</v>
      </c>
      <c r="H1136" s="134">
        <v>4.4400000000000004</v>
      </c>
      <c r="I1136" s="11" t="str">
        <f>IF(ISBLANK(H1136)=TRUE," ",'2. Metadata'!B$26)</f>
        <v>degrees Celsius</v>
      </c>
      <c r="J1136" s="135" t="s">
        <v>224</v>
      </c>
      <c r="K1136" s="13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:21" ht="15" x14ac:dyDescent="0.2">
      <c r="A1137" s="133">
        <v>43221.791661166462</v>
      </c>
      <c r="B1137" s="133" t="s">
        <v>220</v>
      </c>
      <c r="C1137" s="1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49.073416999999999</v>
      </c>
      <c r="D1137" s="9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-117.801833</v>
      </c>
      <c r="E1137" s="134" t="s">
        <v>224</v>
      </c>
      <c r="F1137" s="134">
        <v>100.7</v>
      </c>
      <c r="G1137" s="12" t="str">
        <f>IF(ISBLANK(F1137)=TRUE," ",'2. Metadata'!B$14)</f>
        <v>microSiemens per centimetre</v>
      </c>
      <c r="H1137" s="134">
        <v>4.17</v>
      </c>
      <c r="I1137" s="11" t="str">
        <f>IF(ISBLANK(H1137)=TRUE," ",'2. Metadata'!B$26)</f>
        <v>degrees Celsius</v>
      </c>
      <c r="J1137" s="135" t="s">
        <v>224</v>
      </c>
      <c r="K1137" s="13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:21" ht="15" x14ac:dyDescent="0.2">
      <c r="A1138" s="133">
        <v>43221.833327833127</v>
      </c>
      <c r="B1138" s="133" t="s">
        <v>220</v>
      </c>
      <c r="C1138" s="1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49.073416999999999</v>
      </c>
      <c r="D1138" s="9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-117.801833</v>
      </c>
      <c r="E1138" s="134" t="s">
        <v>224</v>
      </c>
      <c r="F1138" s="134">
        <v>100.2</v>
      </c>
      <c r="G1138" s="12" t="str">
        <f>IF(ISBLANK(F1138)=TRUE," ",'2. Metadata'!B$14)</f>
        <v>microSiemens per centimetre</v>
      </c>
      <c r="H1138" s="134">
        <v>3.86</v>
      </c>
      <c r="I1138" s="11" t="str">
        <f>IF(ISBLANK(H1138)=TRUE," ",'2. Metadata'!B$26)</f>
        <v>degrees Celsius</v>
      </c>
      <c r="J1138" s="135" t="s">
        <v>224</v>
      </c>
      <c r="K1138" s="13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:21" ht="15" x14ac:dyDescent="0.2">
      <c r="A1139" s="133">
        <v>43221.874994499791</v>
      </c>
      <c r="B1139" s="133" t="s">
        <v>220</v>
      </c>
      <c r="C1139" s="1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49.073416999999999</v>
      </c>
      <c r="D1139" s="9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-117.801833</v>
      </c>
      <c r="E1139" s="134" t="s">
        <v>224</v>
      </c>
      <c r="F1139" s="134">
        <v>100</v>
      </c>
      <c r="G1139" s="12" t="str">
        <f>IF(ISBLANK(F1139)=TRUE," ",'2. Metadata'!B$14)</f>
        <v>microSiemens per centimetre</v>
      </c>
      <c r="H1139" s="134">
        <v>3.63</v>
      </c>
      <c r="I1139" s="11" t="str">
        <f>IF(ISBLANK(H1139)=TRUE," ",'2. Metadata'!B$26)</f>
        <v>degrees Celsius</v>
      </c>
      <c r="J1139" s="135" t="s">
        <v>224</v>
      </c>
      <c r="K1139" s="13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:21" ht="15" x14ac:dyDescent="0.2">
      <c r="A1140" s="133">
        <v>43221.916661166455</v>
      </c>
      <c r="B1140" s="133" t="s">
        <v>220</v>
      </c>
      <c r="C1140" s="1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49.073416999999999</v>
      </c>
      <c r="D1140" s="9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-117.801833</v>
      </c>
      <c r="E1140" s="134" t="s">
        <v>224</v>
      </c>
      <c r="F1140" s="134">
        <v>100.1</v>
      </c>
      <c r="G1140" s="12" t="str">
        <f>IF(ISBLANK(F1140)=TRUE," ",'2. Metadata'!B$14)</f>
        <v>microSiemens per centimetre</v>
      </c>
      <c r="H1140" s="134">
        <v>3.49</v>
      </c>
      <c r="I1140" s="11" t="str">
        <f>IF(ISBLANK(H1140)=TRUE," ",'2. Metadata'!B$26)</f>
        <v>degrees Celsius</v>
      </c>
      <c r="J1140" s="135" t="s">
        <v>224</v>
      </c>
      <c r="K1140" s="13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:21" ht="15" x14ac:dyDescent="0.2">
      <c r="A1141" s="133">
        <v>43221.958327833119</v>
      </c>
      <c r="B1141" s="133" t="s">
        <v>220</v>
      </c>
      <c r="C1141" s="1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49.073416999999999</v>
      </c>
      <c r="D1141" s="9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-117.801833</v>
      </c>
      <c r="E1141" s="134" t="s">
        <v>224</v>
      </c>
      <c r="F1141" s="134">
        <v>100.2</v>
      </c>
      <c r="G1141" s="12" t="str">
        <f>IF(ISBLANK(F1141)=TRUE," ",'2. Metadata'!B$14)</f>
        <v>microSiemens per centimetre</v>
      </c>
      <c r="H1141" s="134">
        <v>3.39</v>
      </c>
      <c r="I1141" s="11" t="str">
        <f>IF(ISBLANK(H1141)=TRUE," ",'2. Metadata'!B$26)</f>
        <v>degrees Celsius</v>
      </c>
      <c r="J1141" s="135" t="s">
        <v>224</v>
      </c>
      <c r="K1141" s="13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:21" ht="15" x14ac:dyDescent="0.2">
      <c r="A1142" s="133">
        <v>43221.999994499783</v>
      </c>
      <c r="B1142" s="133" t="s">
        <v>220</v>
      </c>
      <c r="C1142" s="1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49.073416999999999</v>
      </c>
      <c r="D1142" s="9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-117.801833</v>
      </c>
      <c r="E1142" s="134" t="s">
        <v>224</v>
      </c>
      <c r="F1142" s="134">
        <v>100.2</v>
      </c>
      <c r="G1142" s="12" t="str">
        <f>IF(ISBLANK(F1142)=TRUE," ",'2. Metadata'!B$14)</f>
        <v>microSiemens per centimetre</v>
      </c>
      <c r="H1142" s="134">
        <v>3.3</v>
      </c>
      <c r="I1142" s="11" t="str">
        <f>IF(ISBLANK(H1142)=TRUE," ",'2. Metadata'!B$26)</f>
        <v>degrees Celsius</v>
      </c>
      <c r="J1142" s="135" t="s">
        <v>224</v>
      </c>
      <c r="K1142" s="13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:21" ht="15" x14ac:dyDescent="0.2">
      <c r="A1143" s="133">
        <v>43222.041661166448</v>
      </c>
      <c r="B1143" s="133" t="s">
        <v>220</v>
      </c>
      <c r="C1143" s="1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49.073416999999999</v>
      </c>
      <c r="D1143" s="9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-117.801833</v>
      </c>
      <c r="E1143" s="134" t="s">
        <v>224</v>
      </c>
      <c r="F1143" s="134">
        <v>100.3</v>
      </c>
      <c r="G1143" s="12" t="str">
        <f>IF(ISBLANK(F1143)=TRUE," ",'2. Metadata'!B$14)</f>
        <v>microSiemens per centimetre</v>
      </c>
      <c r="H1143" s="134">
        <v>3.22</v>
      </c>
      <c r="I1143" s="11" t="str">
        <f>IF(ISBLANK(H1143)=TRUE," ",'2. Metadata'!B$26)</f>
        <v>degrees Celsius</v>
      </c>
      <c r="J1143" s="135" t="s">
        <v>224</v>
      </c>
      <c r="K1143" s="13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:21" ht="15" x14ac:dyDescent="0.2">
      <c r="A1144" s="133">
        <v>43222.083327833112</v>
      </c>
      <c r="B1144" s="133" t="s">
        <v>220</v>
      </c>
      <c r="C1144" s="1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49.073416999999999</v>
      </c>
      <c r="D1144" s="9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-117.801833</v>
      </c>
      <c r="E1144" s="134" t="s">
        <v>224</v>
      </c>
      <c r="F1144" s="134">
        <v>100.5</v>
      </c>
      <c r="G1144" s="12" t="str">
        <f>IF(ISBLANK(F1144)=TRUE," ",'2. Metadata'!B$14)</f>
        <v>microSiemens per centimetre</v>
      </c>
      <c r="H1144" s="134">
        <v>3.2</v>
      </c>
      <c r="I1144" s="11" t="str">
        <f>IF(ISBLANK(H1144)=TRUE," ",'2. Metadata'!B$26)</f>
        <v>degrees Celsius</v>
      </c>
      <c r="J1144" s="135" t="s">
        <v>224</v>
      </c>
      <c r="K1144" s="13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:21" ht="15" x14ac:dyDescent="0.2">
      <c r="A1145" s="133">
        <v>43222.124994499776</v>
      </c>
      <c r="B1145" s="133" t="s">
        <v>220</v>
      </c>
      <c r="C1145" s="1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49.073416999999999</v>
      </c>
      <c r="D1145" s="9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-117.801833</v>
      </c>
      <c r="E1145" s="134" t="s">
        <v>224</v>
      </c>
      <c r="F1145" s="134">
        <v>100.7</v>
      </c>
      <c r="G1145" s="12" t="str">
        <f>IF(ISBLANK(F1145)=TRUE," ",'2. Metadata'!B$14)</f>
        <v>microSiemens per centimetre</v>
      </c>
      <c r="H1145" s="134">
        <v>3.17</v>
      </c>
      <c r="I1145" s="11" t="str">
        <f>IF(ISBLANK(H1145)=TRUE," ",'2. Metadata'!B$26)</f>
        <v>degrees Celsius</v>
      </c>
      <c r="J1145" s="135" t="s">
        <v>224</v>
      </c>
      <c r="K1145" s="13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:21" ht="15" x14ac:dyDescent="0.2">
      <c r="A1146" s="133">
        <v>43222.16666116644</v>
      </c>
      <c r="B1146" s="133" t="s">
        <v>220</v>
      </c>
      <c r="C1146" s="1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49.073416999999999</v>
      </c>
      <c r="D1146" s="9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-117.801833</v>
      </c>
      <c r="E1146" s="134" t="s">
        <v>224</v>
      </c>
      <c r="F1146" s="134">
        <v>101.1</v>
      </c>
      <c r="G1146" s="12" t="str">
        <f>IF(ISBLANK(F1146)=TRUE," ",'2. Metadata'!B$14)</f>
        <v>microSiemens per centimetre</v>
      </c>
      <c r="H1146" s="134">
        <v>3.19</v>
      </c>
      <c r="I1146" s="11" t="str">
        <f>IF(ISBLANK(H1146)=TRUE," ",'2. Metadata'!B$26)</f>
        <v>degrees Celsius</v>
      </c>
      <c r="J1146" s="135" t="s">
        <v>224</v>
      </c>
      <c r="K1146" s="13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:21" ht="15" x14ac:dyDescent="0.2">
      <c r="A1147" s="133">
        <v>43222.208327833105</v>
      </c>
      <c r="B1147" s="133" t="s">
        <v>220</v>
      </c>
      <c r="C1147" s="1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49.073416999999999</v>
      </c>
      <c r="D1147" s="9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-117.801833</v>
      </c>
      <c r="E1147" s="134" t="s">
        <v>224</v>
      </c>
      <c r="F1147" s="134">
        <v>101.6</v>
      </c>
      <c r="G1147" s="12" t="str">
        <f>IF(ISBLANK(F1147)=TRUE," ",'2. Metadata'!B$14)</f>
        <v>microSiemens per centimetre</v>
      </c>
      <c r="H1147" s="134">
        <v>3.23</v>
      </c>
      <c r="I1147" s="11" t="str">
        <f>IF(ISBLANK(H1147)=TRUE," ",'2. Metadata'!B$26)</f>
        <v>degrees Celsius</v>
      </c>
      <c r="J1147" s="135" t="s">
        <v>224</v>
      </c>
      <c r="K1147" s="13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:21" ht="15" x14ac:dyDescent="0.2">
      <c r="A1148" s="133">
        <v>43222.249994499769</v>
      </c>
      <c r="B1148" s="133" t="s">
        <v>220</v>
      </c>
      <c r="C1148" s="1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49.073416999999999</v>
      </c>
      <c r="D1148" s="9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-117.801833</v>
      </c>
      <c r="E1148" s="134" t="s">
        <v>224</v>
      </c>
      <c r="F1148" s="134">
        <v>102.1</v>
      </c>
      <c r="G1148" s="12" t="str">
        <f>IF(ISBLANK(F1148)=TRUE," ",'2. Metadata'!B$14)</f>
        <v>microSiemens per centimetre</v>
      </c>
      <c r="H1148" s="134">
        <v>3.28</v>
      </c>
      <c r="I1148" s="11" t="str">
        <f>IF(ISBLANK(H1148)=TRUE," ",'2. Metadata'!B$26)</f>
        <v>degrees Celsius</v>
      </c>
      <c r="J1148" s="135" t="s">
        <v>224</v>
      </c>
      <c r="K1148" s="13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:21" ht="15" x14ac:dyDescent="0.2">
      <c r="A1149" s="133">
        <v>43222.291661166433</v>
      </c>
      <c r="B1149" s="133" t="s">
        <v>220</v>
      </c>
      <c r="C1149" s="1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49.073416999999999</v>
      </c>
      <c r="D1149" s="9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-117.801833</v>
      </c>
      <c r="E1149" s="134" t="s">
        <v>224</v>
      </c>
      <c r="F1149" s="134">
        <v>102.6</v>
      </c>
      <c r="G1149" s="12" t="str">
        <f>IF(ISBLANK(F1149)=TRUE," ",'2. Metadata'!B$14)</f>
        <v>microSiemens per centimetre</v>
      </c>
      <c r="H1149" s="134">
        <v>3.36</v>
      </c>
      <c r="I1149" s="11" t="str">
        <f>IF(ISBLANK(H1149)=TRUE," ",'2. Metadata'!B$26)</f>
        <v>degrees Celsius</v>
      </c>
      <c r="J1149" s="135" t="s">
        <v>224</v>
      </c>
      <c r="K1149" s="13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:21" ht="15" x14ac:dyDescent="0.2">
      <c r="A1150" s="133">
        <v>43222.333327833097</v>
      </c>
      <c r="B1150" s="133" t="s">
        <v>220</v>
      </c>
      <c r="C1150" s="1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49.073416999999999</v>
      </c>
      <c r="D1150" s="9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-117.801833</v>
      </c>
      <c r="E1150" s="134" t="s">
        <v>224</v>
      </c>
      <c r="F1150" s="134">
        <v>103.4</v>
      </c>
      <c r="G1150" s="12" t="str">
        <f>IF(ISBLANK(F1150)=TRUE," ",'2. Metadata'!B$14)</f>
        <v>microSiemens per centimetre</v>
      </c>
      <c r="H1150" s="134">
        <v>3.54</v>
      </c>
      <c r="I1150" s="11" t="str">
        <f>IF(ISBLANK(H1150)=TRUE," ",'2. Metadata'!B$26)</f>
        <v>degrees Celsius</v>
      </c>
      <c r="J1150" s="135" t="s">
        <v>224</v>
      </c>
      <c r="K1150" s="13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:21" ht="15" x14ac:dyDescent="0.2">
      <c r="A1151" s="133">
        <v>43222.374994499762</v>
      </c>
      <c r="B1151" s="133" t="s">
        <v>220</v>
      </c>
      <c r="C1151" s="1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49.073416999999999</v>
      </c>
      <c r="D1151" s="9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-117.801833</v>
      </c>
      <c r="E1151" s="134" t="s">
        <v>224</v>
      </c>
      <c r="F1151" s="134">
        <v>104.7</v>
      </c>
      <c r="G1151" s="12" t="str">
        <f>IF(ISBLANK(F1151)=TRUE," ",'2. Metadata'!B$14)</f>
        <v>microSiemens per centimetre</v>
      </c>
      <c r="H1151" s="134">
        <v>3.92</v>
      </c>
      <c r="I1151" s="11" t="str">
        <f>IF(ISBLANK(H1151)=TRUE," ",'2. Metadata'!B$26)</f>
        <v>degrees Celsius</v>
      </c>
      <c r="J1151" s="135" t="s">
        <v>224</v>
      </c>
      <c r="K1151" s="13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:21" ht="15" x14ac:dyDescent="0.2">
      <c r="A1152" s="133">
        <v>43222.416661166426</v>
      </c>
      <c r="B1152" s="133" t="s">
        <v>220</v>
      </c>
      <c r="C1152" s="1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49.073416999999999</v>
      </c>
      <c r="D1152" s="9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-117.801833</v>
      </c>
      <c r="E1152" s="134" t="s">
        <v>224</v>
      </c>
      <c r="F1152" s="134">
        <v>106.8</v>
      </c>
      <c r="G1152" s="12" t="str">
        <f>IF(ISBLANK(F1152)=TRUE," ",'2. Metadata'!B$14)</f>
        <v>microSiemens per centimetre</v>
      </c>
      <c r="H1152" s="134">
        <v>4.58</v>
      </c>
      <c r="I1152" s="11" t="str">
        <f>IF(ISBLANK(H1152)=TRUE," ",'2. Metadata'!B$26)</f>
        <v>degrees Celsius</v>
      </c>
      <c r="J1152" s="135" t="s">
        <v>224</v>
      </c>
      <c r="K1152" s="13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:21" ht="15" x14ac:dyDescent="0.2">
      <c r="A1153" s="133">
        <v>43222.45832783309</v>
      </c>
      <c r="B1153" s="133" t="s">
        <v>220</v>
      </c>
      <c r="C1153" s="1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49.073416999999999</v>
      </c>
      <c r="D1153" s="9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-117.801833</v>
      </c>
      <c r="E1153" s="134" t="s">
        <v>224</v>
      </c>
      <c r="F1153" s="134">
        <v>108.9</v>
      </c>
      <c r="G1153" s="12" t="str">
        <f>IF(ISBLANK(F1153)=TRUE," ",'2. Metadata'!B$14)</f>
        <v>microSiemens per centimetre</v>
      </c>
      <c r="H1153" s="134">
        <v>5.37</v>
      </c>
      <c r="I1153" s="11" t="str">
        <f>IF(ISBLANK(H1153)=TRUE," ",'2. Metadata'!B$26)</f>
        <v>degrees Celsius</v>
      </c>
      <c r="J1153" s="135" t="s">
        <v>224</v>
      </c>
      <c r="K1153" s="13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:21" ht="15" x14ac:dyDescent="0.2">
      <c r="A1154" s="133">
        <v>43222.499994499754</v>
      </c>
      <c r="B1154" s="133" t="s">
        <v>220</v>
      </c>
      <c r="C1154" s="1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49.073416999999999</v>
      </c>
      <c r="D1154" s="9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-117.801833</v>
      </c>
      <c r="E1154" s="134" t="s">
        <v>224</v>
      </c>
      <c r="F1154" s="134">
        <v>110.9</v>
      </c>
      <c r="G1154" s="12" t="str">
        <f>IF(ISBLANK(F1154)=TRUE," ",'2. Metadata'!B$14)</f>
        <v>microSiemens per centimetre</v>
      </c>
      <c r="H1154" s="134">
        <v>6.22</v>
      </c>
      <c r="I1154" s="11" t="str">
        <f>IF(ISBLANK(H1154)=TRUE," ",'2. Metadata'!B$26)</f>
        <v>degrees Celsius</v>
      </c>
      <c r="J1154" s="135" t="s">
        <v>224</v>
      </c>
      <c r="K1154" s="13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:21" ht="15" x14ac:dyDescent="0.2">
      <c r="A1155" s="133">
        <v>43222.541661166419</v>
      </c>
      <c r="B1155" s="133" t="s">
        <v>220</v>
      </c>
      <c r="C1155" s="1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49.073416999999999</v>
      </c>
      <c r="D1155" s="9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-117.801833</v>
      </c>
      <c r="E1155" s="134" t="s">
        <v>224</v>
      </c>
      <c r="F1155" s="134">
        <v>107.3</v>
      </c>
      <c r="G1155" s="12" t="str">
        <f>IF(ISBLANK(F1155)=TRUE," ",'2. Metadata'!B$14)</f>
        <v>microSiemens per centimetre</v>
      </c>
      <c r="H1155" s="134">
        <v>5.83</v>
      </c>
      <c r="I1155" s="11" t="str">
        <f>IF(ISBLANK(H1155)=TRUE," ",'2. Metadata'!B$26)</f>
        <v>degrees Celsius</v>
      </c>
      <c r="J1155" s="135" t="s">
        <v>224</v>
      </c>
      <c r="K1155" s="13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:21" ht="15" x14ac:dyDescent="0.2">
      <c r="A1156" s="133">
        <v>43222.583327833083</v>
      </c>
      <c r="B1156" s="133" t="s">
        <v>220</v>
      </c>
      <c r="C1156" s="1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49.073416999999999</v>
      </c>
      <c r="D1156" s="9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-117.801833</v>
      </c>
      <c r="E1156" s="134" t="s">
        <v>224</v>
      </c>
      <c r="F1156" s="134">
        <v>104.9</v>
      </c>
      <c r="G1156" s="12" t="str">
        <f>IF(ISBLANK(F1156)=TRUE," ",'2. Metadata'!B$14)</f>
        <v>microSiemens per centimetre</v>
      </c>
      <c r="H1156" s="134">
        <v>5.63</v>
      </c>
      <c r="I1156" s="11" t="str">
        <f>IF(ISBLANK(H1156)=TRUE," ",'2. Metadata'!B$26)</f>
        <v>degrees Celsius</v>
      </c>
      <c r="J1156" s="135" t="s">
        <v>224</v>
      </c>
      <c r="K1156" s="13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:21" ht="15" x14ac:dyDescent="0.2">
      <c r="A1157" s="133">
        <v>43222.624994499747</v>
      </c>
      <c r="B1157" s="133" t="s">
        <v>220</v>
      </c>
      <c r="C1157" s="1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49.073416999999999</v>
      </c>
      <c r="D1157" s="9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-117.801833</v>
      </c>
      <c r="E1157" s="134" t="s">
        <v>224</v>
      </c>
      <c r="F1157" s="134">
        <v>103.5</v>
      </c>
      <c r="G1157" s="12" t="str">
        <f>IF(ISBLANK(F1157)=TRUE," ",'2. Metadata'!B$14)</f>
        <v>microSiemens per centimetre</v>
      </c>
      <c r="H1157" s="134">
        <v>5.44</v>
      </c>
      <c r="I1157" s="11" t="str">
        <f>IF(ISBLANK(H1157)=TRUE," ",'2. Metadata'!B$26)</f>
        <v>degrees Celsius</v>
      </c>
      <c r="J1157" s="135" t="s">
        <v>224</v>
      </c>
      <c r="K1157" s="13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:21" ht="15" x14ac:dyDescent="0.2">
      <c r="A1158" s="133">
        <v>43222.666661166411</v>
      </c>
      <c r="B1158" s="133" t="s">
        <v>220</v>
      </c>
      <c r="C1158" s="1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49.073416999999999</v>
      </c>
      <c r="D1158" s="9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-117.801833</v>
      </c>
      <c r="E1158" s="134" t="s">
        <v>224</v>
      </c>
      <c r="F1158" s="134">
        <v>102.1</v>
      </c>
      <c r="G1158" s="12" t="str">
        <f>IF(ISBLANK(F1158)=TRUE," ",'2. Metadata'!B$14)</f>
        <v>microSiemens per centimetre</v>
      </c>
      <c r="H1158" s="134">
        <v>5.35</v>
      </c>
      <c r="I1158" s="11" t="str">
        <f>IF(ISBLANK(H1158)=TRUE," ",'2. Metadata'!B$26)</f>
        <v>degrees Celsius</v>
      </c>
      <c r="J1158" s="135" t="s">
        <v>224</v>
      </c>
      <c r="K1158" s="13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:21" ht="15" x14ac:dyDescent="0.2">
      <c r="A1159" s="133">
        <v>43222.708327833076</v>
      </c>
      <c r="B1159" s="133" t="s">
        <v>220</v>
      </c>
      <c r="C1159" s="1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49.073416999999999</v>
      </c>
      <c r="D1159" s="9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-117.801833</v>
      </c>
      <c r="E1159" s="134" t="s">
        <v>224</v>
      </c>
      <c r="F1159" s="134">
        <v>101.5</v>
      </c>
      <c r="G1159" s="12" t="str">
        <f>IF(ISBLANK(F1159)=TRUE," ",'2. Metadata'!B$14)</f>
        <v>microSiemens per centimetre</v>
      </c>
      <c r="H1159" s="134">
        <v>5.3</v>
      </c>
      <c r="I1159" s="11" t="str">
        <f>IF(ISBLANK(H1159)=TRUE," ",'2. Metadata'!B$26)</f>
        <v>degrees Celsius</v>
      </c>
      <c r="J1159" s="135" t="s">
        <v>224</v>
      </c>
      <c r="K1159" s="13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:21" ht="15" x14ac:dyDescent="0.2">
      <c r="A1160" s="133">
        <v>43222.74999449974</v>
      </c>
      <c r="B1160" s="133" t="s">
        <v>220</v>
      </c>
      <c r="C1160" s="1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49.073416999999999</v>
      </c>
      <c r="D1160" s="9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-117.801833</v>
      </c>
      <c r="E1160" s="134" t="s">
        <v>224</v>
      </c>
      <c r="F1160" s="134">
        <v>99.8</v>
      </c>
      <c r="G1160" s="12" t="str">
        <f>IF(ISBLANK(F1160)=TRUE," ",'2. Metadata'!B$14)</f>
        <v>microSiemens per centimetre</v>
      </c>
      <c r="H1160" s="134">
        <v>4.96</v>
      </c>
      <c r="I1160" s="11" t="str">
        <f>IF(ISBLANK(H1160)=TRUE," ",'2. Metadata'!B$26)</f>
        <v>degrees Celsius</v>
      </c>
      <c r="J1160" s="135" t="s">
        <v>224</v>
      </c>
      <c r="K1160" s="13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:21" ht="15" x14ac:dyDescent="0.2">
      <c r="A1161" s="133">
        <v>43222.791661166404</v>
      </c>
      <c r="B1161" s="133" t="s">
        <v>220</v>
      </c>
      <c r="C1161" s="1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49.073416999999999</v>
      </c>
      <c r="D1161" s="9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-117.801833</v>
      </c>
      <c r="E1161" s="134" t="s">
        <v>224</v>
      </c>
      <c r="F1161" s="134">
        <v>98.2</v>
      </c>
      <c r="G1161" s="12" t="str">
        <f>IF(ISBLANK(F1161)=TRUE," ",'2. Metadata'!B$14)</f>
        <v>microSiemens per centimetre</v>
      </c>
      <c r="H1161" s="134">
        <v>4.57</v>
      </c>
      <c r="I1161" s="11" t="str">
        <f>IF(ISBLANK(H1161)=TRUE," ",'2. Metadata'!B$26)</f>
        <v>degrees Celsius</v>
      </c>
      <c r="J1161" s="135" t="s">
        <v>224</v>
      </c>
      <c r="K1161" s="13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:21" ht="15" x14ac:dyDescent="0.2">
      <c r="A1162" s="133">
        <v>43222.833327833068</v>
      </c>
      <c r="B1162" s="133" t="s">
        <v>220</v>
      </c>
      <c r="C1162" s="1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49.073416999999999</v>
      </c>
      <c r="D1162" s="9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-117.801833</v>
      </c>
      <c r="E1162" s="134" t="s">
        <v>224</v>
      </c>
      <c r="F1162" s="134">
        <v>97.4</v>
      </c>
      <c r="G1162" s="12" t="str">
        <f>IF(ISBLANK(F1162)=TRUE," ",'2. Metadata'!B$14)</f>
        <v>microSiemens per centimetre</v>
      </c>
      <c r="H1162" s="134">
        <v>4.13</v>
      </c>
      <c r="I1162" s="11" t="str">
        <f>IF(ISBLANK(H1162)=TRUE," ",'2. Metadata'!B$26)</f>
        <v>degrees Celsius</v>
      </c>
      <c r="J1162" s="135" t="s">
        <v>224</v>
      </c>
      <c r="K1162" s="13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:21" ht="15" x14ac:dyDescent="0.2">
      <c r="A1163" s="133">
        <v>43222.874994499733</v>
      </c>
      <c r="B1163" s="133" t="s">
        <v>220</v>
      </c>
      <c r="C1163" s="1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49.073416999999999</v>
      </c>
      <c r="D1163" s="9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-117.801833</v>
      </c>
      <c r="E1163" s="134" t="s">
        <v>224</v>
      </c>
      <c r="F1163" s="134">
        <v>96.7</v>
      </c>
      <c r="G1163" s="12" t="str">
        <f>IF(ISBLANK(F1163)=TRUE," ",'2. Metadata'!B$14)</f>
        <v>microSiemens per centimetre</v>
      </c>
      <c r="H1163" s="134">
        <v>3.86</v>
      </c>
      <c r="I1163" s="11" t="str">
        <f>IF(ISBLANK(H1163)=TRUE," ",'2. Metadata'!B$26)</f>
        <v>degrees Celsius</v>
      </c>
      <c r="J1163" s="135" t="s">
        <v>224</v>
      </c>
      <c r="K1163" s="13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:21" ht="15" x14ac:dyDescent="0.2">
      <c r="A1164" s="133">
        <v>43222.916661166397</v>
      </c>
      <c r="B1164" s="133" t="s">
        <v>220</v>
      </c>
      <c r="C1164" s="1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49.073416999999999</v>
      </c>
      <c r="D1164" s="9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-117.801833</v>
      </c>
      <c r="E1164" s="134" t="s">
        <v>224</v>
      </c>
      <c r="F1164" s="134">
        <v>96.4</v>
      </c>
      <c r="G1164" s="12" t="str">
        <f>IF(ISBLANK(F1164)=TRUE," ",'2. Metadata'!B$14)</f>
        <v>microSiemens per centimetre</v>
      </c>
      <c r="H1164" s="134">
        <v>3.7</v>
      </c>
      <c r="I1164" s="11" t="str">
        <f>IF(ISBLANK(H1164)=TRUE," ",'2. Metadata'!B$26)</f>
        <v>degrees Celsius</v>
      </c>
      <c r="J1164" s="135" t="s">
        <v>224</v>
      </c>
      <c r="K1164" s="13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:21" ht="15" x14ac:dyDescent="0.2">
      <c r="A1165" s="133">
        <v>43222.958327833061</v>
      </c>
      <c r="B1165" s="133" t="s">
        <v>220</v>
      </c>
      <c r="C1165" s="1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49.073416999999999</v>
      </c>
      <c r="D1165" s="9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-117.801833</v>
      </c>
      <c r="E1165" s="134" t="s">
        <v>224</v>
      </c>
      <c r="F1165" s="134">
        <v>96.3</v>
      </c>
      <c r="G1165" s="12" t="str">
        <f>IF(ISBLANK(F1165)=TRUE," ",'2. Metadata'!B$14)</f>
        <v>microSiemens per centimetre</v>
      </c>
      <c r="H1165" s="134">
        <v>3.62</v>
      </c>
      <c r="I1165" s="11" t="str">
        <f>IF(ISBLANK(H1165)=TRUE," ",'2. Metadata'!B$26)</f>
        <v>degrees Celsius</v>
      </c>
      <c r="J1165" s="135" t="s">
        <v>224</v>
      </c>
      <c r="K1165" s="13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:21" ht="15" x14ac:dyDescent="0.2">
      <c r="A1166" s="133">
        <v>43222.999994499725</v>
      </c>
      <c r="B1166" s="133" t="s">
        <v>220</v>
      </c>
      <c r="C1166" s="1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49.073416999999999</v>
      </c>
      <c r="D1166" s="9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-117.801833</v>
      </c>
      <c r="E1166" s="134" t="s">
        <v>224</v>
      </c>
      <c r="F1166" s="134">
        <v>96.4</v>
      </c>
      <c r="G1166" s="12" t="str">
        <f>IF(ISBLANK(F1166)=TRUE," ",'2. Metadata'!B$14)</f>
        <v>microSiemens per centimetre</v>
      </c>
      <c r="H1166" s="134">
        <v>3.59</v>
      </c>
      <c r="I1166" s="11" t="str">
        <f>IF(ISBLANK(H1166)=TRUE," ",'2. Metadata'!B$26)</f>
        <v>degrees Celsius</v>
      </c>
      <c r="J1166" s="135" t="s">
        <v>224</v>
      </c>
      <c r="K1166" s="13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:21" ht="15" x14ac:dyDescent="0.2">
      <c r="A1167" s="133">
        <v>43223.04166116639</v>
      </c>
      <c r="B1167" s="133" t="s">
        <v>220</v>
      </c>
      <c r="C1167" s="1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49.073416999999999</v>
      </c>
      <c r="D1167" s="9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-117.801833</v>
      </c>
      <c r="E1167" s="134" t="s">
        <v>224</v>
      </c>
      <c r="F1167" s="134">
        <v>96.5</v>
      </c>
      <c r="G1167" s="12" t="str">
        <f>IF(ISBLANK(F1167)=TRUE," ",'2. Metadata'!B$14)</f>
        <v>microSiemens per centimetre</v>
      </c>
      <c r="H1167" s="134">
        <v>3.58</v>
      </c>
      <c r="I1167" s="11" t="str">
        <f>IF(ISBLANK(H1167)=TRUE," ",'2. Metadata'!B$26)</f>
        <v>degrees Celsius</v>
      </c>
      <c r="J1167" s="135" t="s">
        <v>224</v>
      </c>
      <c r="K1167" s="13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:21" ht="15" x14ac:dyDescent="0.2">
      <c r="A1168" s="133">
        <v>43223.083327833054</v>
      </c>
      <c r="B1168" s="133" t="s">
        <v>220</v>
      </c>
      <c r="C1168" s="1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49.073416999999999</v>
      </c>
      <c r="D1168" s="9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-117.801833</v>
      </c>
      <c r="E1168" s="134" t="s">
        <v>224</v>
      </c>
      <c r="F1168" s="134">
        <v>96.4</v>
      </c>
      <c r="G1168" s="12" t="str">
        <f>IF(ISBLANK(F1168)=TRUE," ",'2. Metadata'!B$14)</f>
        <v>microSiemens per centimetre</v>
      </c>
      <c r="H1168" s="134">
        <v>3.53</v>
      </c>
      <c r="I1168" s="11" t="str">
        <f>IF(ISBLANK(H1168)=TRUE," ",'2. Metadata'!B$26)</f>
        <v>degrees Celsius</v>
      </c>
      <c r="J1168" s="135" t="s">
        <v>224</v>
      </c>
      <c r="K1168" s="13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:21" ht="15" x14ac:dyDescent="0.2">
      <c r="A1169" s="133">
        <v>43223.124994499718</v>
      </c>
      <c r="B1169" s="133" t="s">
        <v>220</v>
      </c>
      <c r="C1169" s="1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49.073416999999999</v>
      </c>
      <c r="D1169" s="9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-117.801833</v>
      </c>
      <c r="E1169" s="134" t="s">
        <v>224</v>
      </c>
      <c r="F1169" s="134">
        <v>96.2</v>
      </c>
      <c r="G1169" s="12" t="str">
        <f>IF(ISBLANK(F1169)=TRUE," ",'2. Metadata'!B$14)</f>
        <v>microSiemens per centimetre</v>
      </c>
      <c r="H1169" s="134">
        <v>3.44</v>
      </c>
      <c r="I1169" s="11" t="str">
        <f>IF(ISBLANK(H1169)=TRUE," ",'2. Metadata'!B$26)</f>
        <v>degrees Celsius</v>
      </c>
      <c r="J1169" s="135" t="s">
        <v>224</v>
      </c>
      <c r="K1169" s="13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:21" ht="15" x14ac:dyDescent="0.2">
      <c r="A1170" s="133">
        <v>43223.166661166382</v>
      </c>
      <c r="B1170" s="133" t="s">
        <v>220</v>
      </c>
      <c r="C1170" s="1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49.073416999999999</v>
      </c>
      <c r="D1170" s="9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-117.801833</v>
      </c>
      <c r="E1170" s="134" t="s">
        <v>224</v>
      </c>
      <c r="F1170" s="134">
        <v>96.3</v>
      </c>
      <c r="G1170" s="12" t="str">
        <f>IF(ISBLANK(F1170)=TRUE," ",'2. Metadata'!B$14)</f>
        <v>microSiemens per centimetre</v>
      </c>
      <c r="H1170" s="134">
        <v>3.39</v>
      </c>
      <c r="I1170" s="11" t="str">
        <f>IF(ISBLANK(H1170)=TRUE," ",'2. Metadata'!B$26)</f>
        <v>degrees Celsius</v>
      </c>
      <c r="J1170" s="135" t="s">
        <v>224</v>
      </c>
      <c r="K1170" s="13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:21" ht="15" x14ac:dyDescent="0.2">
      <c r="A1171" s="133">
        <v>43223.208327833046</v>
      </c>
      <c r="B1171" s="133" t="s">
        <v>220</v>
      </c>
      <c r="C1171" s="1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49.073416999999999</v>
      </c>
      <c r="D1171" s="9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-117.801833</v>
      </c>
      <c r="E1171" s="134" t="s">
        <v>224</v>
      </c>
      <c r="F1171" s="134">
        <v>96.3</v>
      </c>
      <c r="G1171" s="12" t="str">
        <f>IF(ISBLANK(F1171)=TRUE," ",'2. Metadata'!B$14)</f>
        <v>microSiemens per centimetre</v>
      </c>
      <c r="H1171" s="134">
        <v>3.35</v>
      </c>
      <c r="I1171" s="11" t="str">
        <f>IF(ISBLANK(H1171)=TRUE," ",'2. Metadata'!B$26)</f>
        <v>degrees Celsius</v>
      </c>
      <c r="J1171" s="135" t="s">
        <v>224</v>
      </c>
      <c r="K1171" s="13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:21" ht="15" x14ac:dyDescent="0.2">
      <c r="A1172" s="133">
        <v>43223.249994499711</v>
      </c>
      <c r="B1172" s="133" t="s">
        <v>220</v>
      </c>
      <c r="C1172" s="1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49.073416999999999</v>
      </c>
      <c r="D1172" s="9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-117.801833</v>
      </c>
      <c r="E1172" s="134" t="s">
        <v>224</v>
      </c>
      <c r="F1172" s="134">
        <v>96.6</v>
      </c>
      <c r="G1172" s="12" t="str">
        <f>IF(ISBLANK(F1172)=TRUE," ",'2. Metadata'!B$14)</f>
        <v>microSiemens per centimetre</v>
      </c>
      <c r="H1172" s="134">
        <v>3.34</v>
      </c>
      <c r="I1172" s="11" t="str">
        <f>IF(ISBLANK(H1172)=TRUE," ",'2. Metadata'!B$26)</f>
        <v>degrees Celsius</v>
      </c>
      <c r="J1172" s="135" t="s">
        <v>224</v>
      </c>
      <c r="K1172" s="13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:21" ht="15" x14ac:dyDescent="0.2">
      <c r="A1173" s="133">
        <v>43223.291661166375</v>
      </c>
      <c r="B1173" s="133" t="s">
        <v>220</v>
      </c>
      <c r="C1173" s="1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49.073416999999999</v>
      </c>
      <c r="D1173" s="9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-117.801833</v>
      </c>
      <c r="E1173" s="134" t="s">
        <v>224</v>
      </c>
      <c r="F1173" s="134">
        <v>96.8</v>
      </c>
      <c r="G1173" s="12" t="str">
        <f>IF(ISBLANK(F1173)=TRUE," ",'2. Metadata'!B$14)</f>
        <v>microSiemens per centimetre</v>
      </c>
      <c r="H1173" s="134">
        <v>3.43</v>
      </c>
      <c r="I1173" s="11" t="str">
        <f>IF(ISBLANK(H1173)=TRUE," ",'2. Metadata'!B$26)</f>
        <v>degrees Celsius</v>
      </c>
      <c r="J1173" s="135" t="s">
        <v>224</v>
      </c>
      <c r="K1173" s="13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:21" ht="15" x14ac:dyDescent="0.2">
      <c r="A1174" s="133">
        <v>43223.333327833039</v>
      </c>
      <c r="B1174" s="133" t="s">
        <v>220</v>
      </c>
      <c r="C1174" s="1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49.073416999999999</v>
      </c>
      <c r="D1174" s="9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-117.801833</v>
      </c>
      <c r="E1174" s="134" t="s">
        <v>224</v>
      </c>
      <c r="F1174" s="134">
        <v>98</v>
      </c>
      <c r="G1174" s="12" t="str">
        <f>IF(ISBLANK(F1174)=TRUE," ",'2. Metadata'!B$14)</f>
        <v>microSiemens per centimetre</v>
      </c>
      <c r="H1174" s="134">
        <v>3.7</v>
      </c>
      <c r="I1174" s="11" t="str">
        <f>IF(ISBLANK(H1174)=TRUE," ",'2. Metadata'!B$26)</f>
        <v>degrees Celsius</v>
      </c>
      <c r="J1174" s="135" t="s">
        <v>224</v>
      </c>
      <c r="K1174" s="13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:21" ht="15" x14ac:dyDescent="0.2">
      <c r="A1175" s="133">
        <v>43223.374994499703</v>
      </c>
      <c r="B1175" s="133" t="s">
        <v>220</v>
      </c>
      <c r="C1175" s="1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49.073416999999999</v>
      </c>
      <c r="D1175" s="9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-117.801833</v>
      </c>
      <c r="E1175" s="134" t="s">
        <v>224</v>
      </c>
      <c r="F1175" s="134">
        <v>99.5</v>
      </c>
      <c r="G1175" s="12" t="str">
        <f>IF(ISBLANK(F1175)=TRUE," ",'2. Metadata'!B$14)</f>
        <v>microSiemens per centimetre</v>
      </c>
      <c r="H1175" s="134">
        <v>4.21</v>
      </c>
      <c r="I1175" s="11" t="str">
        <f>IF(ISBLANK(H1175)=TRUE," ",'2. Metadata'!B$26)</f>
        <v>degrees Celsius</v>
      </c>
      <c r="J1175" s="135" t="s">
        <v>224</v>
      </c>
      <c r="K1175" s="13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:21" ht="15" x14ac:dyDescent="0.2">
      <c r="A1176" s="133">
        <v>43223.416661166368</v>
      </c>
      <c r="B1176" s="133" t="s">
        <v>220</v>
      </c>
      <c r="C1176" s="1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49.073416999999999</v>
      </c>
      <c r="D1176" s="9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-117.801833</v>
      </c>
      <c r="E1176" s="134" t="s">
        <v>224</v>
      </c>
      <c r="F1176" s="134">
        <v>101.3</v>
      </c>
      <c r="G1176" s="12" t="str">
        <f>IF(ISBLANK(F1176)=TRUE," ",'2. Metadata'!B$14)</f>
        <v>microSiemens per centimetre</v>
      </c>
      <c r="H1176" s="134">
        <v>4.8499999999999996</v>
      </c>
      <c r="I1176" s="11" t="str">
        <f>IF(ISBLANK(H1176)=TRUE," ",'2. Metadata'!B$26)</f>
        <v>degrees Celsius</v>
      </c>
      <c r="J1176" s="135" t="s">
        <v>224</v>
      </c>
      <c r="K1176" s="13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:21" ht="15" x14ac:dyDescent="0.2">
      <c r="A1177" s="133">
        <v>43223.458327833032</v>
      </c>
      <c r="B1177" s="133" t="s">
        <v>220</v>
      </c>
      <c r="C1177" s="1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49.073416999999999</v>
      </c>
      <c r="D1177" s="9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-117.801833</v>
      </c>
      <c r="E1177" s="134" t="s">
        <v>224</v>
      </c>
      <c r="F1177" s="134">
        <v>102.6</v>
      </c>
      <c r="G1177" s="12" t="str">
        <f>IF(ISBLANK(F1177)=TRUE," ",'2. Metadata'!B$14)</f>
        <v>microSiemens per centimetre</v>
      </c>
      <c r="H1177" s="134">
        <v>5.54</v>
      </c>
      <c r="I1177" s="11" t="str">
        <f>IF(ISBLANK(H1177)=TRUE," ",'2. Metadata'!B$26)</f>
        <v>degrees Celsius</v>
      </c>
      <c r="J1177" s="135" t="s">
        <v>224</v>
      </c>
      <c r="K1177" s="13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:21" ht="15" x14ac:dyDescent="0.2">
      <c r="A1178" s="133">
        <v>43223.499994499696</v>
      </c>
      <c r="B1178" s="133" t="s">
        <v>220</v>
      </c>
      <c r="C1178" s="1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49.073416999999999</v>
      </c>
      <c r="D1178" s="9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-117.801833</v>
      </c>
      <c r="E1178" s="134" t="s">
        <v>224</v>
      </c>
      <c r="F1178" s="134">
        <v>102.9</v>
      </c>
      <c r="G1178" s="12" t="str">
        <f>IF(ISBLANK(F1178)=TRUE," ",'2. Metadata'!B$14)</f>
        <v>microSiemens per centimetre</v>
      </c>
      <c r="H1178" s="134">
        <v>6.17</v>
      </c>
      <c r="I1178" s="11" t="str">
        <f>IF(ISBLANK(H1178)=TRUE," ",'2. Metadata'!B$26)</f>
        <v>degrees Celsius</v>
      </c>
      <c r="J1178" s="135" t="s">
        <v>224</v>
      </c>
      <c r="K1178" s="13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:21" ht="15" x14ac:dyDescent="0.2">
      <c r="A1179" s="133">
        <v>43223.54166116636</v>
      </c>
      <c r="B1179" s="133" t="s">
        <v>220</v>
      </c>
      <c r="C1179" s="1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49.073416999999999</v>
      </c>
      <c r="D1179" s="9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-117.801833</v>
      </c>
      <c r="E1179" s="134" t="s">
        <v>224</v>
      </c>
      <c r="F1179" s="134">
        <v>101.5</v>
      </c>
      <c r="G1179" s="12" t="str">
        <f>IF(ISBLANK(F1179)=TRUE," ",'2. Metadata'!B$14)</f>
        <v>microSiemens per centimetre</v>
      </c>
      <c r="H1179" s="134">
        <v>6.49</v>
      </c>
      <c r="I1179" s="11" t="str">
        <f>IF(ISBLANK(H1179)=TRUE," ",'2. Metadata'!B$26)</f>
        <v>degrees Celsius</v>
      </c>
      <c r="J1179" s="135" t="s">
        <v>224</v>
      </c>
      <c r="K1179" s="13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:21" ht="15" x14ac:dyDescent="0.2">
      <c r="A1180" s="133">
        <v>43223.583327833025</v>
      </c>
      <c r="B1180" s="133" t="s">
        <v>220</v>
      </c>
      <c r="C1180" s="1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49.073416999999999</v>
      </c>
      <c r="D1180" s="9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-117.801833</v>
      </c>
      <c r="E1180" s="134" t="s">
        <v>224</v>
      </c>
      <c r="F1180" s="134">
        <v>98.7</v>
      </c>
      <c r="G1180" s="12" t="str">
        <f>IF(ISBLANK(F1180)=TRUE," ",'2. Metadata'!B$14)</f>
        <v>microSiemens per centimetre</v>
      </c>
      <c r="H1180" s="134">
        <v>6.41</v>
      </c>
      <c r="I1180" s="11" t="str">
        <f>IF(ISBLANK(H1180)=TRUE," ",'2. Metadata'!B$26)</f>
        <v>degrees Celsius</v>
      </c>
      <c r="J1180" s="135" t="s">
        <v>224</v>
      </c>
      <c r="K1180" s="13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:21" ht="15" x14ac:dyDescent="0.2">
      <c r="A1181" s="133">
        <v>43223.624994499689</v>
      </c>
      <c r="B1181" s="133" t="s">
        <v>220</v>
      </c>
      <c r="C1181" s="1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49.073416999999999</v>
      </c>
      <c r="D1181" s="9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-117.801833</v>
      </c>
      <c r="E1181" s="134" t="s">
        <v>224</v>
      </c>
      <c r="F1181" s="134">
        <v>95</v>
      </c>
      <c r="G1181" s="12" t="str">
        <f>IF(ISBLANK(F1181)=TRUE," ",'2. Metadata'!B$14)</f>
        <v>microSiemens per centimetre</v>
      </c>
      <c r="H1181" s="134">
        <v>5.98</v>
      </c>
      <c r="I1181" s="11" t="str">
        <f>IF(ISBLANK(H1181)=TRUE," ",'2. Metadata'!B$26)</f>
        <v>degrees Celsius</v>
      </c>
      <c r="J1181" s="135" t="s">
        <v>224</v>
      </c>
      <c r="K1181" s="13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:21" ht="15" x14ac:dyDescent="0.2">
      <c r="A1182" s="133">
        <v>43223.666661166353</v>
      </c>
      <c r="B1182" s="133" t="s">
        <v>220</v>
      </c>
      <c r="C1182" s="1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49.073416999999999</v>
      </c>
      <c r="D1182" s="9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-117.801833</v>
      </c>
      <c r="E1182" s="134" t="s">
        <v>224</v>
      </c>
      <c r="F1182" s="134">
        <v>94.4</v>
      </c>
      <c r="G1182" s="12" t="str">
        <f>IF(ISBLANK(F1182)=TRUE," ",'2. Metadata'!B$14)</f>
        <v>microSiemens per centimetre</v>
      </c>
      <c r="H1182" s="134">
        <v>5.91</v>
      </c>
      <c r="I1182" s="11" t="str">
        <f>IF(ISBLANK(H1182)=TRUE," ",'2. Metadata'!B$26)</f>
        <v>degrees Celsius</v>
      </c>
      <c r="J1182" s="135" t="s">
        <v>224</v>
      </c>
      <c r="K1182" s="13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:21" ht="15" x14ac:dyDescent="0.2">
      <c r="A1183" s="133">
        <v>43223.708327833017</v>
      </c>
      <c r="B1183" s="133" t="s">
        <v>220</v>
      </c>
      <c r="C1183" s="1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49.073416999999999</v>
      </c>
      <c r="D1183" s="9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-117.801833</v>
      </c>
      <c r="E1183" s="134" t="s">
        <v>224</v>
      </c>
      <c r="F1183" s="134">
        <v>92.8</v>
      </c>
      <c r="G1183" s="12" t="str">
        <f>IF(ISBLANK(F1183)=TRUE," ",'2. Metadata'!B$14)</f>
        <v>microSiemens per centimetre</v>
      </c>
      <c r="H1183" s="134">
        <v>5.55</v>
      </c>
      <c r="I1183" s="11" t="str">
        <f>IF(ISBLANK(H1183)=TRUE," ",'2. Metadata'!B$26)</f>
        <v>degrees Celsius</v>
      </c>
      <c r="J1183" s="135" t="s">
        <v>224</v>
      </c>
      <c r="K1183" s="13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:21" ht="15" x14ac:dyDescent="0.2">
      <c r="A1184" s="133">
        <v>43223.749994499682</v>
      </c>
      <c r="B1184" s="133" t="s">
        <v>220</v>
      </c>
      <c r="C1184" s="1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49.073416999999999</v>
      </c>
      <c r="D1184" s="9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-117.801833</v>
      </c>
      <c r="E1184" s="134" t="s">
        <v>224</v>
      </c>
      <c r="F1184" s="134">
        <v>91.7</v>
      </c>
      <c r="G1184" s="12" t="str">
        <f>IF(ISBLANK(F1184)=TRUE," ",'2. Metadata'!B$14)</f>
        <v>microSiemens per centimetre</v>
      </c>
      <c r="H1184" s="134">
        <v>5.26</v>
      </c>
      <c r="I1184" s="11" t="str">
        <f>IF(ISBLANK(H1184)=TRUE," ",'2. Metadata'!B$26)</f>
        <v>degrees Celsius</v>
      </c>
      <c r="J1184" s="135" t="s">
        <v>224</v>
      </c>
      <c r="K1184" s="13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:21" ht="15" x14ac:dyDescent="0.2">
      <c r="A1185" s="133">
        <v>43223.791661166346</v>
      </c>
      <c r="B1185" s="133" t="s">
        <v>220</v>
      </c>
      <c r="C1185" s="1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49.073416999999999</v>
      </c>
      <c r="D1185" s="9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-117.801833</v>
      </c>
      <c r="E1185" s="134" t="s">
        <v>224</v>
      </c>
      <c r="F1185" s="134">
        <v>90.5</v>
      </c>
      <c r="G1185" s="12" t="str">
        <f>IF(ISBLANK(F1185)=TRUE," ",'2. Metadata'!B$14)</f>
        <v>microSiemens per centimetre</v>
      </c>
      <c r="H1185" s="134">
        <v>4.92</v>
      </c>
      <c r="I1185" s="11" t="str">
        <f>IF(ISBLANK(H1185)=TRUE," ",'2. Metadata'!B$26)</f>
        <v>degrees Celsius</v>
      </c>
      <c r="J1185" s="135" t="s">
        <v>224</v>
      </c>
      <c r="K1185" s="13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:21" ht="15" x14ac:dyDescent="0.2">
      <c r="A1186" s="133">
        <v>43223.83332783301</v>
      </c>
      <c r="B1186" s="133" t="s">
        <v>220</v>
      </c>
      <c r="C1186" s="1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49.073416999999999</v>
      </c>
      <c r="D1186" s="9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-117.801833</v>
      </c>
      <c r="E1186" s="134" t="s">
        <v>224</v>
      </c>
      <c r="F1186" s="134">
        <v>89.3</v>
      </c>
      <c r="G1186" s="12" t="str">
        <f>IF(ISBLANK(F1186)=TRUE," ",'2. Metadata'!B$14)</f>
        <v>microSiemens per centimetre</v>
      </c>
      <c r="H1186" s="134">
        <v>4.4800000000000004</v>
      </c>
      <c r="I1186" s="11" t="str">
        <f>IF(ISBLANK(H1186)=TRUE," ",'2. Metadata'!B$26)</f>
        <v>degrees Celsius</v>
      </c>
      <c r="J1186" s="135" t="s">
        <v>224</v>
      </c>
      <c r="K1186" s="13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:21" ht="15" x14ac:dyDescent="0.2">
      <c r="A1187" s="133">
        <v>43223.874994499674</v>
      </c>
      <c r="B1187" s="133" t="s">
        <v>220</v>
      </c>
      <c r="C1187" s="1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49.073416999999999</v>
      </c>
      <c r="D1187" s="9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-117.801833</v>
      </c>
      <c r="E1187" s="134" t="s">
        <v>224</v>
      </c>
      <c r="F1187" s="134">
        <v>88.8</v>
      </c>
      <c r="G1187" s="12" t="str">
        <f>IF(ISBLANK(F1187)=TRUE," ",'2. Metadata'!B$14)</f>
        <v>microSiemens per centimetre</v>
      </c>
      <c r="H1187" s="134">
        <v>4.1900000000000004</v>
      </c>
      <c r="I1187" s="11" t="str">
        <f>IF(ISBLANK(H1187)=TRUE," ",'2. Metadata'!B$26)</f>
        <v>degrees Celsius</v>
      </c>
      <c r="J1187" s="135" t="s">
        <v>224</v>
      </c>
      <c r="K1187" s="13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:21" ht="15" x14ac:dyDescent="0.2">
      <c r="A1188" s="133">
        <v>43223.916661166339</v>
      </c>
      <c r="B1188" s="133" t="s">
        <v>220</v>
      </c>
      <c r="C1188" s="1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49.073416999999999</v>
      </c>
      <c r="D1188" s="9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-117.801833</v>
      </c>
      <c r="E1188" s="134" t="s">
        <v>224</v>
      </c>
      <c r="F1188" s="134">
        <v>88.6</v>
      </c>
      <c r="G1188" s="12" t="str">
        <f>IF(ISBLANK(F1188)=TRUE," ",'2. Metadata'!B$14)</f>
        <v>microSiemens per centimetre</v>
      </c>
      <c r="H1188" s="134">
        <v>4.0199999999999996</v>
      </c>
      <c r="I1188" s="11" t="str">
        <f>IF(ISBLANK(H1188)=TRUE," ",'2. Metadata'!B$26)</f>
        <v>degrees Celsius</v>
      </c>
      <c r="J1188" s="135" t="s">
        <v>224</v>
      </c>
      <c r="K1188" s="13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:21" ht="15" x14ac:dyDescent="0.2">
      <c r="A1189" s="133">
        <v>43223.958327833003</v>
      </c>
      <c r="B1189" s="133" t="s">
        <v>220</v>
      </c>
      <c r="C1189" s="1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49.073416999999999</v>
      </c>
      <c r="D1189" s="9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-117.801833</v>
      </c>
      <c r="E1189" s="134" t="s">
        <v>224</v>
      </c>
      <c r="F1189" s="134">
        <v>88.6</v>
      </c>
      <c r="G1189" s="12" t="str">
        <f>IF(ISBLANK(F1189)=TRUE," ",'2. Metadata'!B$14)</f>
        <v>microSiemens per centimetre</v>
      </c>
      <c r="H1189" s="134">
        <v>3.94</v>
      </c>
      <c r="I1189" s="11" t="str">
        <f>IF(ISBLANK(H1189)=TRUE," ",'2. Metadata'!B$26)</f>
        <v>degrees Celsius</v>
      </c>
      <c r="J1189" s="135" t="s">
        <v>224</v>
      </c>
      <c r="K1189" s="13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:21" ht="15" x14ac:dyDescent="0.2">
      <c r="A1190" s="133">
        <v>43223.999994499667</v>
      </c>
      <c r="B1190" s="133" t="s">
        <v>220</v>
      </c>
      <c r="C1190" s="1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49.073416999999999</v>
      </c>
      <c r="D1190" s="9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-117.801833</v>
      </c>
      <c r="E1190" s="134" t="s">
        <v>224</v>
      </c>
      <c r="F1190" s="134">
        <v>88.6</v>
      </c>
      <c r="G1190" s="12" t="str">
        <f>IF(ISBLANK(F1190)=TRUE," ",'2. Metadata'!B$14)</f>
        <v>microSiemens per centimetre</v>
      </c>
      <c r="H1190" s="134">
        <v>3.88</v>
      </c>
      <c r="I1190" s="11" t="str">
        <f>IF(ISBLANK(H1190)=TRUE," ",'2. Metadata'!B$26)</f>
        <v>degrees Celsius</v>
      </c>
      <c r="J1190" s="135" t="s">
        <v>224</v>
      </c>
      <c r="K1190" s="13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:21" ht="15" x14ac:dyDescent="0.2">
      <c r="A1191" s="133">
        <v>43224.041661166331</v>
      </c>
      <c r="B1191" s="133" t="s">
        <v>220</v>
      </c>
      <c r="C1191" s="1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49.073416999999999</v>
      </c>
      <c r="D1191" s="9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-117.801833</v>
      </c>
      <c r="E1191" s="134" t="s">
        <v>224</v>
      </c>
      <c r="F1191" s="134">
        <v>88.4</v>
      </c>
      <c r="G1191" s="12" t="str">
        <f>IF(ISBLANK(F1191)=TRUE," ",'2. Metadata'!B$14)</f>
        <v>microSiemens per centimetre</v>
      </c>
      <c r="H1191" s="134">
        <v>3.83</v>
      </c>
      <c r="I1191" s="11" t="str">
        <f>IF(ISBLANK(H1191)=TRUE," ",'2. Metadata'!B$26)</f>
        <v>degrees Celsius</v>
      </c>
      <c r="J1191" s="135" t="s">
        <v>224</v>
      </c>
      <c r="K1191" s="13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:21" ht="15" x14ac:dyDescent="0.2">
      <c r="A1192" s="133">
        <v>43224.083327832996</v>
      </c>
      <c r="B1192" s="133" t="s">
        <v>220</v>
      </c>
      <c r="C1192" s="1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49.073416999999999</v>
      </c>
      <c r="D1192" s="9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-117.801833</v>
      </c>
      <c r="E1192" s="134" t="s">
        <v>224</v>
      </c>
      <c r="F1192" s="134">
        <v>88.4</v>
      </c>
      <c r="G1192" s="12" t="str">
        <f>IF(ISBLANK(F1192)=TRUE," ",'2. Metadata'!B$14)</f>
        <v>microSiemens per centimetre</v>
      </c>
      <c r="H1192" s="134">
        <v>3.76</v>
      </c>
      <c r="I1192" s="11" t="str">
        <f>IF(ISBLANK(H1192)=TRUE," ",'2. Metadata'!B$26)</f>
        <v>degrees Celsius</v>
      </c>
      <c r="J1192" s="135" t="s">
        <v>224</v>
      </c>
      <c r="K1192" s="13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:21" ht="15" x14ac:dyDescent="0.2">
      <c r="A1193" s="133">
        <v>43224.12499449966</v>
      </c>
      <c r="B1193" s="133" t="s">
        <v>220</v>
      </c>
      <c r="C1193" s="1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49.073416999999999</v>
      </c>
      <c r="D1193" s="9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-117.801833</v>
      </c>
      <c r="E1193" s="134" t="s">
        <v>224</v>
      </c>
      <c r="F1193" s="134">
        <v>88.4</v>
      </c>
      <c r="G1193" s="12" t="str">
        <f>IF(ISBLANK(F1193)=TRUE," ",'2. Metadata'!B$14)</f>
        <v>microSiemens per centimetre</v>
      </c>
      <c r="H1193" s="134">
        <v>3.68</v>
      </c>
      <c r="I1193" s="11" t="str">
        <f>IF(ISBLANK(H1193)=TRUE," ",'2. Metadata'!B$26)</f>
        <v>degrees Celsius</v>
      </c>
      <c r="J1193" s="135" t="s">
        <v>224</v>
      </c>
      <c r="K1193" s="13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:21" ht="15" x14ac:dyDescent="0.2">
      <c r="A1194" s="133">
        <v>43224.166661166324</v>
      </c>
      <c r="B1194" s="133" t="s">
        <v>220</v>
      </c>
      <c r="C1194" s="1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49.073416999999999</v>
      </c>
      <c r="D1194" s="9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-117.801833</v>
      </c>
      <c r="E1194" s="134" t="s">
        <v>224</v>
      </c>
      <c r="F1194" s="134">
        <v>88.5</v>
      </c>
      <c r="G1194" s="12" t="str">
        <f>IF(ISBLANK(F1194)=TRUE," ",'2. Metadata'!B$14)</f>
        <v>microSiemens per centimetre</v>
      </c>
      <c r="H1194" s="134">
        <v>3.62</v>
      </c>
      <c r="I1194" s="11" t="str">
        <f>IF(ISBLANK(H1194)=TRUE," ",'2. Metadata'!B$26)</f>
        <v>degrees Celsius</v>
      </c>
      <c r="J1194" s="135" t="s">
        <v>224</v>
      </c>
      <c r="K1194" s="13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:21" ht="15" x14ac:dyDescent="0.2">
      <c r="A1195" s="133">
        <v>43224.208327832988</v>
      </c>
      <c r="B1195" s="133" t="s">
        <v>220</v>
      </c>
      <c r="C1195" s="1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49.073416999999999</v>
      </c>
      <c r="D1195" s="9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-117.801833</v>
      </c>
      <c r="E1195" s="134" t="s">
        <v>224</v>
      </c>
      <c r="F1195" s="134">
        <v>88.4</v>
      </c>
      <c r="G1195" s="12" t="str">
        <f>IF(ISBLANK(F1195)=TRUE," ",'2. Metadata'!B$14)</f>
        <v>microSiemens per centimetre</v>
      </c>
      <c r="H1195" s="134">
        <v>3.6</v>
      </c>
      <c r="I1195" s="11" t="str">
        <f>IF(ISBLANK(H1195)=TRUE," ",'2. Metadata'!B$26)</f>
        <v>degrees Celsius</v>
      </c>
      <c r="J1195" s="135" t="s">
        <v>224</v>
      </c>
      <c r="K1195" s="13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:21" ht="15" x14ac:dyDescent="0.2">
      <c r="A1196" s="133">
        <v>43224.249994499653</v>
      </c>
      <c r="B1196" s="133" t="s">
        <v>220</v>
      </c>
      <c r="C1196" s="1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49.073416999999999</v>
      </c>
      <c r="D1196" s="9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-117.801833</v>
      </c>
      <c r="E1196" s="134" t="s">
        <v>224</v>
      </c>
      <c r="F1196" s="134">
        <v>88.7</v>
      </c>
      <c r="G1196" s="12" t="str">
        <f>IF(ISBLANK(F1196)=TRUE," ",'2. Metadata'!B$14)</f>
        <v>microSiemens per centimetre</v>
      </c>
      <c r="H1196" s="134">
        <v>3.59</v>
      </c>
      <c r="I1196" s="11" t="str">
        <f>IF(ISBLANK(H1196)=TRUE," ",'2. Metadata'!B$26)</f>
        <v>degrees Celsius</v>
      </c>
      <c r="J1196" s="135" t="s">
        <v>224</v>
      </c>
      <c r="K1196" s="13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:21" ht="15" x14ac:dyDescent="0.2">
      <c r="A1197" s="133">
        <v>43224.291661166317</v>
      </c>
      <c r="B1197" s="133" t="s">
        <v>220</v>
      </c>
      <c r="C1197" s="1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49.073416999999999</v>
      </c>
      <c r="D1197" s="9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-117.801833</v>
      </c>
      <c r="E1197" s="134" t="s">
        <v>224</v>
      </c>
      <c r="F1197" s="134">
        <v>89.2</v>
      </c>
      <c r="G1197" s="12" t="str">
        <f>IF(ISBLANK(F1197)=TRUE," ",'2. Metadata'!B$14)</f>
        <v>microSiemens per centimetre</v>
      </c>
      <c r="H1197" s="134">
        <v>3.64</v>
      </c>
      <c r="I1197" s="11" t="str">
        <f>IF(ISBLANK(H1197)=TRUE," ",'2. Metadata'!B$26)</f>
        <v>degrees Celsius</v>
      </c>
      <c r="J1197" s="135" t="s">
        <v>224</v>
      </c>
      <c r="K1197" s="13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:21" ht="15" x14ac:dyDescent="0.2">
      <c r="A1198" s="133">
        <v>43224.333327832981</v>
      </c>
      <c r="B1198" s="133" t="s">
        <v>220</v>
      </c>
      <c r="C1198" s="1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49.073416999999999</v>
      </c>
      <c r="D1198" s="9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-117.801833</v>
      </c>
      <c r="E1198" s="134" t="s">
        <v>224</v>
      </c>
      <c r="F1198" s="134">
        <v>90.1</v>
      </c>
      <c r="G1198" s="12" t="str">
        <f>IF(ISBLANK(F1198)=TRUE," ",'2. Metadata'!B$14)</f>
        <v>microSiemens per centimetre</v>
      </c>
      <c r="H1198" s="134">
        <v>3.92</v>
      </c>
      <c r="I1198" s="11" t="str">
        <f>IF(ISBLANK(H1198)=TRUE," ",'2. Metadata'!B$26)</f>
        <v>degrees Celsius</v>
      </c>
      <c r="J1198" s="135" t="s">
        <v>224</v>
      </c>
      <c r="K1198" s="13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:21" ht="15" x14ac:dyDescent="0.2">
      <c r="A1199" s="133">
        <v>43224.374994499645</v>
      </c>
      <c r="B1199" s="133" t="s">
        <v>220</v>
      </c>
      <c r="C1199" s="1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49.073416999999999</v>
      </c>
      <c r="D1199" s="9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-117.801833</v>
      </c>
      <c r="E1199" s="134" t="s">
        <v>224</v>
      </c>
      <c r="F1199" s="134">
        <v>91.7</v>
      </c>
      <c r="G1199" s="12" t="str">
        <f>IF(ISBLANK(F1199)=TRUE," ",'2. Metadata'!B$14)</f>
        <v>microSiemens per centimetre</v>
      </c>
      <c r="H1199" s="134">
        <v>4.43</v>
      </c>
      <c r="I1199" s="11" t="str">
        <f>IF(ISBLANK(H1199)=TRUE," ",'2. Metadata'!B$26)</f>
        <v>degrees Celsius</v>
      </c>
      <c r="J1199" s="135" t="s">
        <v>224</v>
      </c>
      <c r="K1199" s="13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:21" ht="15" x14ac:dyDescent="0.2">
      <c r="A1200" s="133">
        <v>43224.416661166309</v>
      </c>
      <c r="B1200" s="133" t="s">
        <v>220</v>
      </c>
      <c r="C1200" s="1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49.073416999999999</v>
      </c>
      <c r="D1200" s="9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-117.801833</v>
      </c>
      <c r="E1200" s="134" t="s">
        <v>224</v>
      </c>
      <c r="F1200" s="134">
        <v>93.1</v>
      </c>
      <c r="G1200" s="12" t="str">
        <f>IF(ISBLANK(F1200)=TRUE," ",'2. Metadata'!B$14)</f>
        <v>microSiemens per centimetre</v>
      </c>
      <c r="H1200" s="134">
        <v>5.05</v>
      </c>
      <c r="I1200" s="11" t="str">
        <f>IF(ISBLANK(H1200)=TRUE," ",'2. Metadata'!B$26)</f>
        <v>degrees Celsius</v>
      </c>
      <c r="J1200" s="135" t="s">
        <v>224</v>
      </c>
      <c r="K1200" s="13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:21" ht="15" x14ac:dyDescent="0.2">
      <c r="A1201" s="133">
        <v>43224.458327832974</v>
      </c>
      <c r="B1201" s="133" t="s">
        <v>220</v>
      </c>
      <c r="C1201" s="1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49.073416999999999</v>
      </c>
      <c r="D1201" s="9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-117.801833</v>
      </c>
      <c r="E1201" s="134" t="s">
        <v>224</v>
      </c>
      <c r="F1201" s="134">
        <v>94.4</v>
      </c>
      <c r="G1201" s="12" t="str">
        <f>IF(ISBLANK(F1201)=TRUE," ",'2. Metadata'!B$14)</f>
        <v>microSiemens per centimetre</v>
      </c>
      <c r="H1201" s="134">
        <v>5.79</v>
      </c>
      <c r="I1201" s="11" t="str">
        <f>IF(ISBLANK(H1201)=TRUE," ",'2. Metadata'!B$26)</f>
        <v>degrees Celsius</v>
      </c>
      <c r="J1201" s="135" t="s">
        <v>224</v>
      </c>
      <c r="K1201" s="13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:21" ht="15" x14ac:dyDescent="0.2">
      <c r="A1202" s="133">
        <v>43224.499994499638</v>
      </c>
      <c r="B1202" s="133" t="s">
        <v>220</v>
      </c>
      <c r="C1202" s="1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49.073416999999999</v>
      </c>
      <c r="D1202" s="9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-117.801833</v>
      </c>
      <c r="E1202" s="134" t="s">
        <v>224</v>
      </c>
      <c r="F1202" s="134">
        <v>93.8</v>
      </c>
      <c r="G1202" s="12" t="str">
        <f>IF(ISBLANK(F1202)=TRUE," ",'2. Metadata'!B$14)</f>
        <v>microSiemens per centimetre</v>
      </c>
      <c r="H1202" s="134">
        <v>6.15</v>
      </c>
      <c r="I1202" s="11" t="str">
        <f>IF(ISBLANK(H1202)=TRUE," ",'2. Metadata'!B$26)</f>
        <v>degrees Celsius</v>
      </c>
      <c r="J1202" s="135" t="s">
        <v>224</v>
      </c>
      <c r="K1202" s="13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:21" ht="15" x14ac:dyDescent="0.2">
      <c r="A1203" s="133">
        <v>43224.541661166302</v>
      </c>
      <c r="B1203" s="133" t="s">
        <v>220</v>
      </c>
      <c r="C1203" s="1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49.073416999999999</v>
      </c>
      <c r="D1203" s="9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-117.801833</v>
      </c>
      <c r="E1203" s="134" t="s">
        <v>224</v>
      </c>
      <c r="F1203" s="134">
        <v>92.7</v>
      </c>
      <c r="G1203" s="12" t="str">
        <f>IF(ISBLANK(F1203)=TRUE," ",'2. Metadata'!B$14)</f>
        <v>microSiemens per centimetre</v>
      </c>
      <c r="H1203" s="134">
        <v>6.46</v>
      </c>
      <c r="I1203" s="11" t="str">
        <f>IF(ISBLANK(H1203)=TRUE," ",'2. Metadata'!B$26)</f>
        <v>degrees Celsius</v>
      </c>
      <c r="J1203" s="135" t="s">
        <v>224</v>
      </c>
      <c r="K1203" s="13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:21" ht="15" x14ac:dyDescent="0.2">
      <c r="A1204" s="133">
        <v>43224.583327832966</v>
      </c>
      <c r="B1204" s="133" t="s">
        <v>220</v>
      </c>
      <c r="C1204" s="1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49.073416999999999</v>
      </c>
      <c r="D1204" s="9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-117.801833</v>
      </c>
      <c r="E1204" s="134" t="s">
        <v>224</v>
      </c>
      <c r="F1204" s="134">
        <v>91.2</v>
      </c>
      <c r="G1204" s="12" t="str">
        <f>IF(ISBLANK(F1204)=TRUE," ",'2. Metadata'!B$14)</f>
        <v>microSiemens per centimetre</v>
      </c>
      <c r="H1204" s="134">
        <v>6.68</v>
      </c>
      <c r="I1204" s="11" t="str">
        <f>IF(ISBLANK(H1204)=TRUE," ",'2. Metadata'!B$26)</f>
        <v>degrees Celsius</v>
      </c>
      <c r="J1204" s="135" t="s">
        <v>224</v>
      </c>
      <c r="K1204" s="13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:21" ht="15" x14ac:dyDescent="0.2">
      <c r="A1205" s="133">
        <v>43224.624994499631</v>
      </c>
      <c r="B1205" s="133" t="s">
        <v>220</v>
      </c>
      <c r="C1205" s="1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49.073416999999999</v>
      </c>
      <c r="D1205" s="9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-117.801833</v>
      </c>
      <c r="E1205" s="134" t="s">
        <v>224</v>
      </c>
      <c r="F1205" s="134">
        <v>89</v>
      </c>
      <c r="G1205" s="12" t="str">
        <f>IF(ISBLANK(F1205)=TRUE," ",'2. Metadata'!B$14)</f>
        <v>microSiemens per centimetre</v>
      </c>
      <c r="H1205" s="134">
        <v>6.36</v>
      </c>
      <c r="I1205" s="11" t="str">
        <f>IF(ISBLANK(H1205)=TRUE," ",'2. Metadata'!B$26)</f>
        <v>degrees Celsius</v>
      </c>
      <c r="J1205" s="135" t="s">
        <v>224</v>
      </c>
      <c r="K1205" s="13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:21" ht="15" x14ac:dyDescent="0.2">
      <c r="A1206" s="133">
        <v>43224.666661166295</v>
      </c>
      <c r="B1206" s="133" t="s">
        <v>220</v>
      </c>
      <c r="C1206" s="1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49.073416999999999</v>
      </c>
      <c r="D1206" s="9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-117.801833</v>
      </c>
      <c r="E1206" s="134" t="s">
        <v>224</v>
      </c>
      <c r="F1206" s="134">
        <v>87.6</v>
      </c>
      <c r="G1206" s="12" t="str">
        <f>IF(ISBLANK(F1206)=TRUE," ",'2. Metadata'!B$14)</f>
        <v>microSiemens per centimetre</v>
      </c>
      <c r="H1206" s="134">
        <v>5.91</v>
      </c>
      <c r="I1206" s="11" t="str">
        <f>IF(ISBLANK(H1206)=TRUE," ",'2. Metadata'!B$26)</f>
        <v>degrees Celsius</v>
      </c>
      <c r="J1206" s="135" t="s">
        <v>224</v>
      </c>
      <c r="K1206" s="13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:21" ht="15" x14ac:dyDescent="0.2">
      <c r="A1207" s="133">
        <v>43224.708327832959</v>
      </c>
      <c r="B1207" s="133" t="s">
        <v>220</v>
      </c>
      <c r="C1207" s="1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49.073416999999999</v>
      </c>
      <c r="D1207" s="9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-117.801833</v>
      </c>
      <c r="E1207" s="134" t="s">
        <v>224</v>
      </c>
      <c r="F1207" s="134">
        <v>87</v>
      </c>
      <c r="G1207" s="12" t="str">
        <f>IF(ISBLANK(F1207)=TRUE," ",'2. Metadata'!B$14)</f>
        <v>microSiemens per centimetre</v>
      </c>
      <c r="H1207" s="134">
        <v>5.72</v>
      </c>
      <c r="I1207" s="11" t="str">
        <f>IF(ISBLANK(H1207)=TRUE," ",'2. Metadata'!B$26)</f>
        <v>degrees Celsius</v>
      </c>
      <c r="J1207" s="135" t="s">
        <v>224</v>
      </c>
      <c r="K1207" s="13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:21" ht="15" x14ac:dyDescent="0.2">
      <c r="A1208" s="133">
        <v>43224.749994499623</v>
      </c>
      <c r="B1208" s="133" t="s">
        <v>220</v>
      </c>
      <c r="C1208" s="1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49.073416999999999</v>
      </c>
      <c r="D1208" s="9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-117.801833</v>
      </c>
      <c r="E1208" s="134" t="s">
        <v>224</v>
      </c>
      <c r="F1208" s="134">
        <v>86</v>
      </c>
      <c r="G1208" s="12" t="str">
        <f>IF(ISBLANK(F1208)=TRUE," ",'2. Metadata'!B$14)</f>
        <v>microSiemens per centimetre</v>
      </c>
      <c r="H1208" s="134">
        <v>5.44</v>
      </c>
      <c r="I1208" s="11" t="str">
        <f>IF(ISBLANK(H1208)=TRUE," ",'2. Metadata'!B$26)</f>
        <v>degrees Celsius</v>
      </c>
      <c r="J1208" s="135" t="s">
        <v>224</v>
      </c>
      <c r="K1208" s="13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:21" ht="15" x14ac:dyDescent="0.2">
      <c r="A1209" s="133">
        <v>43224.791661166288</v>
      </c>
      <c r="B1209" s="133" t="s">
        <v>220</v>
      </c>
      <c r="C1209" s="1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49.073416999999999</v>
      </c>
      <c r="D1209" s="9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-117.801833</v>
      </c>
      <c r="E1209" s="134" t="s">
        <v>224</v>
      </c>
      <c r="F1209" s="134">
        <v>85.2</v>
      </c>
      <c r="G1209" s="12" t="str">
        <f>IF(ISBLANK(F1209)=TRUE," ",'2. Metadata'!B$14)</f>
        <v>microSiemens per centimetre</v>
      </c>
      <c r="H1209" s="134">
        <v>5</v>
      </c>
      <c r="I1209" s="11" t="str">
        <f>IF(ISBLANK(H1209)=TRUE," ",'2. Metadata'!B$26)</f>
        <v>degrees Celsius</v>
      </c>
      <c r="J1209" s="135" t="s">
        <v>224</v>
      </c>
      <c r="K1209" s="13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:21" ht="15" x14ac:dyDescent="0.2">
      <c r="A1210" s="133">
        <v>43224.833327832952</v>
      </c>
      <c r="B1210" s="133" t="s">
        <v>220</v>
      </c>
      <c r="C1210" s="1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49.073416999999999</v>
      </c>
      <c r="D1210" s="9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-117.801833</v>
      </c>
      <c r="E1210" s="134" t="s">
        <v>224</v>
      </c>
      <c r="F1210" s="134">
        <v>84.6</v>
      </c>
      <c r="G1210" s="12" t="str">
        <f>IF(ISBLANK(F1210)=TRUE," ",'2. Metadata'!B$14)</f>
        <v>microSiemens per centimetre</v>
      </c>
      <c r="H1210" s="134">
        <v>4.62</v>
      </c>
      <c r="I1210" s="11" t="str">
        <f>IF(ISBLANK(H1210)=TRUE," ",'2. Metadata'!B$26)</f>
        <v>degrees Celsius</v>
      </c>
      <c r="J1210" s="135" t="s">
        <v>224</v>
      </c>
      <c r="K1210" s="13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:21" ht="15" x14ac:dyDescent="0.2">
      <c r="A1211" s="133">
        <v>43224.874994499616</v>
      </c>
      <c r="B1211" s="133" t="s">
        <v>220</v>
      </c>
      <c r="C1211" s="1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49.073416999999999</v>
      </c>
      <c r="D1211" s="9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-117.801833</v>
      </c>
      <c r="E1211" s="134" t="s">
        <v>224</v>
      </c>
      <c r="F1211" s="134">
        <v>84.7</v>
      </c>
      <c r="G1211" s="12" t="str">
        <f>IF(ISBLANK(F1211)=TRUE," ",'2. Metadata'!B$14)</f>
        <v>microSiemens per centimetre</v>
      </c>
      <c r="H1211" s="134">
        <v>4.3899999999999997</v>
      </c>
      <c r="I1211" s="11" t="str">
        <f>IF(ISBLANK(H1211)=TRUE," ",'2. Metadata'!B$26)</f>
        <v>degrees Celsius</v>
      </c>
      <c r="J1211" s="135" t="s">
        <v>224</v>
      </c>
      <c r="K1211" s="13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:21" ht="15" x14ac:dyDescent="0.2">
      <c r="A1212" s="133">
        <v>43224.91666116628</v>
      </c>
      <c r="B1212" s="133" t="s">
        <v>220</v>
      </c>
      <c r="C1212" s="1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49.073416999999999</v>
      </c>
      <c r="D1212" s="9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-117.801833</v>
      </c>
      <c r="E1212" s="134" t="s">
        <v>224</v>
      </c>
      <c r="F1212" s="134">
        <v>84.9</v>
      </c>
      <c r="G1212" s="12" t="str">
        <f>IF(ISBLANK(F1212)=TRUE," ",'2. Metadata'!B$14)</f>
        <v>microSiemens per centimetre</v>
      </c>
      <c r="H1212" s="134">
        <v>4.28</v>
      </c>
      <c r="I1212" s="11" t="str">
        <f>IF(ISBLANK(H1212)=TRUE," ",'2. Metadata'!B$26)</f>
        <v>degrees Celsius</v>
      </c>
      <c r="J1212" s="135" t="s">
        <v>224</v>
      </c>
      <c r="K1212" s="13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:21" ht="15" x14ac:dyDescent="0.2">
      <c r="A1213" s="133">
        <v>43224.958327832945</v>
      </c>
      <c r="B1213" s="133" t="s">
        <v>220</v>
      </c>
      <c r="C1213" s="1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49.073416999999999</v>
      </c>
      <c r="D1213" s="9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-117.801833</v>
      </c>
      <c r="E1213" s="134" t="s">
        <v>224</v>
      </c>
      <c r="F1213" s="134">
        <v>85.1</v>
      </c>
      <c r="G1213" s="12" t="str">
        <f>IF(ISBLANK(F1213)=TRUE," ",'2. Metadata'!B$14)</f>
        <v>microSiemens per centimetre</v>
      </c>
      <c r="H1213" s="134">
        <v>4.1500000000000004</v>
      </c>
      <c r="I1213" s="11" t="str">
        <f>IF(ISBLANK(H1213)=TRUE," ",'2. Metadata'!B$26)</f>
        <v>degrees Celsius</v>
      </c>
      <c r="J1213" s="135" t="s">
        <v>224</v>
      </c>
      <c r="K1213" s="13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:21" ht="15" x14ac:dyDescent="0.2">
      <c r="A1214" s="133">
        <v>43224.999994499609</v>
      </c>
      <c r="B1214" s="133" t="s">
        <v>220</v>
      </c>
      <c r="C1214" s="1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49.073416999999999</v>
      </c>
      <c r="D1214" s="9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-117.801833</v>
      </c>
      <c r="E1214" s="134" t="s">
        <v>224</v>
      </c>
      <c r="F1214" s="134">
        <v>85.2</v>
      </c>
      <c r="G1214" s="12" t="str">
        <f>IF(ISBLANK(F1214)=TRUE," ",'2. Metadata'!B$14)</f>
        <v>microSiemens per centimetre</v>
      </c>
      <c r="H1214" s="134">
        <v>4.0199999999999996</v>
      </c>
      <c r="I1214" s="11" t="str">
        <f>IF(ISBLANK(H1214)=TRUE," ",'2. Metadata'!B$26)</f>
        <v>degrees Celsius</v>
      </c>
      <c r="J1214" s="135" t="s">
        <v>224</v>
      </c>
      <c r="K1214" s="13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:21" ht="15" x14ac:dyDescent="0.2">
      <c r="A1215" s="133">
        <v>43225.041661166273</v>
      </c>
      <c r="B1215" s="133" t="s">
        <v>220</v>
      </c>
      <c r="C1215" s="1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49.073416999999999</v>
      </c>
      <c r="D1215" s="9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-117.801833</v>
      </c>
      <c r="E1215" s="134" t="s">
        <v>224</v>
      </c>
      <c r="F1215" s="134">
        <v>85.4</v>
      </c>
      <c r="G1215" s="12" t="str">
        <f>IF(ISBLANK(F1215)=TRUE," ",'2. Metadata'!B$14)</f>
        <v>microSiemens per centimetre</v>
      </c>
      <c r="H1215" s="134">
        <v>3.93</v>
      </c>
      <c r="I1215" s="11" t="str">
        <f>IF(ISBLANK(H1215)=TRUE," ",'2. Metadata'!B$26)</f>
        <v>degrees Celsius</v>
      </c>
      <c r="J1215" s="135" t="s">
        <v>224</v>
      </c>
      <c r="K1215" s="13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:21" ht="15" x14ac:dyDescent="0.2">
      <c r="A1216" s="133">
        <v>43225.083327832937</v>
      </c>
      <c r="B1216" s="133" t="s">
        <v>220</v>
      </c>
      <c r="C1216" s="1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49.073416999999999</v>
      </c>
      <c r="D1216" s="9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-117.801833</v>
      </c>
      <c r="E1216" s="134" t="s">
        <v>224</v>
      </c>
      <c r="F1216" s="134">
        <v>85.5</v>
      </c>
      <c r="G1216" s="12" t="str">
        <f>IF(ISBLANK(F1216)=TRUE," ",'2. Metadata'!B$14)</f>
        <v>microSiemens per centimetre</v>
      </c>
      <c r="H1216" s="134">
        <v>3.88</v>
      </c>
      <c r="I1216" s="11" t="str">
        <f>IF(ISBLANK(H1216)=TRUE," ",'2. Metadata'!B$26)</f>
        <v>degrees Celsius</v>
      </c>
      <c r="J1216" s="135" t="s">
        <v>224</v>
      </c>
      <c r="K1216" s="13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:21" ht="15" x14ac:dyDescent="0.2">
      <c r="A1217" s="133">
        <v>43225.124994499602</v>
      </c>
      <c r="B1217" s="133" t="s">
        <v>220</v>
      </c>
      <c r="C1217" s="1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49.073416999999999</v>
      </c>
      <c r="D1217" s="9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-117.801833</v>
      </c>
      <c r="E1217" s="134" t="s">
        <v>224</v>
      </c>
      <c r="F1217" s="134">
        <v>86.1</v>
      </c>
      <c r="G1217" s="12" t="str">
        <f>IF(ISBLANK(F1217)=TRUE," ",'2. Metadata'!B$14)</f>
        <v>microSiemens per centimetre</v>
      </c>
      <c r="H1217" s="134">
        <v>3.88</v>
      </c>
      <c r="I1217" s="11" t="str">
        <f>IF(ISBLANK(H1217)=TRUE," ",'2. Metadata'!B$26)</f>
        <v>degrees Celsius</v>
      </c>
      <c r="J1217" s="135" t="s">
        <v>224</v>
      </c>
      <c r="K1217" s="13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:21" ht="15" x14ac:dyDescent="0.2">
      <c r="A1218" s="133">
        <v>43225.166661166266</v>
      </c>
      <c r="B1218" s="133" t="s">
        <v>220</v>
      </c>
      <c r="C1218" s="1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49.073416999999999</v>
      </c>
      <c r="D1218" s="9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-117.801833</v>
      </c>
      <c r="E1218" s="134" t="s">
        <v>224</v>
      </c>
      <c r="F1218" s="134">
        <v>86.3</v>
      </c>
      <c r="G1218" s="12" t="str">
        <f>IF(ISBLANK(F1218)=TRUE," ",'2. Metadata'!B$14)</f>
        <v>microSiemens per centimetre</v>
      </c>
      <c r="H1218" s="134">
        <v>3.88</v>
      </c>
      <c r="I1218" s="11" t="str">
        <f>IF(ISBLANK(H1218)=TRUE," ",'2. Metadata'!B$26)</f>
        <v>degrees Celsius</v>
      </c>
      <c r="J1218" s="135" t="s">
        <v>224</v>
      </c>
      <c r="K1218" s="13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:21" ht="15" x14ac:dyDescent="0.2">
      <c r="A1219" s="133">
        <v>43225.20832783293</v>
      </c>
      <c r="B1219" s="133" t="s">
        <v>220</v>
      </c>
      <c r="C1219" s="1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49.073416999999999</v>
      </c>
      <c r="D1219" s="9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-117.801833</v>
      </c>
      <c r="E1219" s="134" t="s">
        <v>224</v>
      </c>
      <c r="F1219" s="134">
        <v>86.7</v>
      </c>
      <c r="G1219" s="12" t="str">
        <f>IF(ISBLANK(F1219)=TRUE," ",'2. Metadata'!B$14)</f>
        <v>microSiemens per centimetre</v>
      </c>
      <c r="H1219" s="134">
        <v>3.83</v>
      </c>
      <c r="I1219" s="11" t="str">
        <f>IF(ISBLANK(H1219)=TRUE," ",'2. Metadata'!B$26)</f>
        <v>degrees Celsius</v>
      </c>
      <c r="J1219" s="135" t="s">
        <v>224</v>
      </c>
      <c r="K1219" s="13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:21" ht="15" x14ac:dyDescent="0.2">
      <c r="A1220" s="133">
        <v>43225.249994499594</v>
      </c>
      <c r="B1220" s="133" t="s">
        <v>220</v>
      </c>
      <c r="C1220" s="1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49.073416999999999</v>
      </c>
      <c r="D1220" s="9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-117.801833</v>
      </c>
      <c r="E1220" s="134" t="s">
        <v>224</v>
      </c>
      <c r="F1220" s="134">
        <v>87</v>
      </c>
      <c r="G1220" s="12" t="str">
        <f>IF(ISBLANK(F1220)=TRUE," ",'2. Metadata'!B$14)</f>
        <v>microSiemens per centimetre</v>
      </c>
      <c r="H1220" s="134">
        <v>3.76</v>
      </c>
      <c r="I1220" s="11" t="str">
        <f>IF(ISBLANK(H1220)=TRUE," ",'2. Metadata'!B$26)</f>
        <v>degrees Celsius</v>
      </c>
      <c r="J1220" s="135" t="s">
        <v>224</v>
      </c>
      <c r="K1220" s="13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:21" ht="15" x14ac:dyDescent="0.2">
      <c r="A1221" s="133">
        <v>43225.291661166259</v>
      </c>
      <c r="B1221" s="133" t="s">
        <v>220</v>
      </c>
      <c r="C1221" s="1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49.073416999999999</v>
      </c>
      <c r="D1221" s="9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-117.801833</v>
      </c>
      <c r="E1221" s="134" t="s">
        <v>224</v>
      </c>
      <c r="F1221" s="134">
        <v>87.6</v>
      </c>
      <c r="G1221" s="12" t="str">
        <f>IF(ISBLANK(F1221)=TRUE," ",'2. Metadata'!B$14)</f>
        <v>microSiemens per centimetre</v>
      </c>
      <c r="H1221" s="134">
        <v>3.86</v>
      </c>
      <c r="I1221" s="11" t="str">
        <f>IF(ISBLANK(H1221)=TRUE," ",'2. Metadata'!B$26)</f>
        <v>degrees Celsius</v>
      </c>
      <c r="J1221" s="135" t="s">
        <v>224</v>
      </c>
      <c r="K1221" s="13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:21" ht="15" x14ac:dyDescent="0.2">
      <c r="A1222" s="133">
        <v>43225.333327832923</v>
      </c>
      <c r="B1222" s="133" t="s">
        <v>220</v>
      </c>
      <c r="C1222" s="1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49.073416999999999</v>
      </c>
      <c r="D1222" s="9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-117.801833</v>
      </c>
      <c r="E1222" s="134" t="s">
        <v>224</v>
      </c>
      <c r="F1222" s="134">
        <v>88.8</v>
      </c>
      <c r="G1222" s="12" t="str">
        <f>IF(ISBLANK(F1222)=TRUE," ",'2. Metadata'!B$14)</f>
        <v>microSiemens per centimetre</v>
      </c>
      <c r="H1222" s="134">
        <v>4.17</v>
      </c>
      <c r="I1222" s="11" t="str">
        <f>IF(ISBLANK(H1222)=TRUE," ",'2. Metadata'!B$26)</f>
        <v>degrees Celsius</v>
      </c>
      <c r="J1222" s="135" t="s">
        <v>224</v>
      </c>
      <c r="K1222" s="13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:21" ht="15" x14ac:dyDescent="0.2">
      <c r="A1223" s="133">
        <v>43225.374994499587</v>
      </c>
      <c r="B1223" s="133" t="s">
        <v>220</v>
      </c>
      <c r="C1223" s="1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49.073416999999999</v>
      </c>
      <c r="D1223" s="9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-117.801833</v>
      </c>
      <c r="E1223" s="134" t="s">
        <v>224</v>
      </c>
      <c r="F1223" s="134">
        <v>90.2</v>
      </c>
      <c r="G1223" s="12" t="str">
        <f>IF(ISBLANK(F1223)=TRUE," ",'2. Metadata'!B$14)</f>
        <v>microSiemens per centimetre</v>
      </c>
      <c r="H1223" s="134">
        <v>4.72</v>
      </c>
      <c r="I1223" s="11" t="str">
        <f>IF(ISBLANK(H1223)=TRUE," ",'2. Metadata'!B$26)</f>
        <v>degrees Celsius</v>
      </c>
      <c r="J1223" s="135" t="s">
        <v>224</v>
      </c>
      <c r="K1223" s="13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:21" ht="15" x14ac:dyDescent="0.2">
      <c r="A1224" s="133">
        <v>43225.416661166251</v>
      </c>
      <c r="B1224" s="133" t="s">
        <v>220</v>
      </c>
      <c r="C1224" s="1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49.073416999999999</v>
      </c>
      <c r="D1224" s="9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-117.801833</v>
      </c>
      <c r="E1224" s="134" t="s">
        <v>224</v>
      </c>
      <c r="F1224" s="134">
        <v>91.8</v>
      </c>
      <c r="G1224" s="12" t="str">
        <f>IF(ISBLANK(F1224)=TRUE," ",'2. Metadata'!B$14)</f>
        <v>microSiemens per centimetre</v>
      </c>
      <c r="H1224" s="134">
        <v>5.34</v>
      </c>
      <c r="I1224" s="11" t="str">
        <f>IF(ISBLANK(H1224)=TRUE," ",'2. Metadata'!B$26)</f>
        <v>degrees Celsius</v>
      </c>
      <c r="J1224" s="135" t="s">
        <v>224</v>
      </c>
      <c r="K1224" s="13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:21" ht="15" x14ac:dyDescent="0.2">
      <c r="A1225" s="133">
        <v>43225.458327832916</v>
      </c>
      <c r="B1225" s="133" t="s">
        <v>220</v>
      </c>
      <c r="C1225" s="1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49.073416999999999</v>
      </c>
      <c r="D1225" s="9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-117.801833</v>
      </c>
      <c r="E1225" s="134" t="s">
        <v>224</v>
      </c>
      <c r="F1225" s="134">
        <v>92.5</v>
      </c>
      <c r="G1225" s="12" t="str">
        <f>IF(ISBLANK(F1225)=TRUE," ",'2. Metadata'!B$14)</f>
        <v>microSiemens per centimetre</v>
      </c>
      <c r="H1225" s="134">
        <v>5.93</v>
      </c>
      <c r="I1225" s="11" t="str">
        <f>IF(ISBLANK(H1225)=TRUE," ",'2. Metadata'!B$26)</f>
        <v>degrees Celsius</v>
      </c>
      <c r="J1225" s="135" t="s">
        <v>224</v>
      </c>
      <c r="K1225" s="13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:21" ht="15" x14ac:dyDescent="0.2">
      <c r="A1226" s="133">
        <v>43225.49999449958</v>
      </c>
      <c r="B1226" s="133" t="s">
        <v>220</v>
      </c>
      <c r="C1226" s="1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49.073416999999999</v>
      </c>
      <c r="D1226" s="9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-117.801833</v>
      </c>
      <c r="E1226" s="134" t="s">
        <v>224</v>
      </c>
      <c r="F1226" s="134">
        <v>92.6</v>
      </c>
      <c r="G1226" s="12" t="str">
        <f>IF(ISBLANK(F1226)=TRUE," ",'2. Metadata'!B$14)</f>
        <v>microSiemens per centimetre</v>
      </c>
      <c r="H1226" s="134">
        <v>6.46</v>
      </c>
      <c r="I1226" s="11" t="str">
        <f>IF(ISBLANK(H1226)=TRUE," ",'2. Metadata'!B$26)</f>
        <v>degrees Celsius</v>
      </c>
      <c r="J1226" s="135" t="s">
        <v>224</v>
      </c>
      <c r="K1226" s="13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:21" ht="15" x14ac:dyDescent="0.2">
      <c r="A1227" s="133">
        <v>43225.541661166244</v>
      </c>
      <c r="B1227" s="133" t="s">
        <v>220</v>
      </c>
      <c r="C1227" s="1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49.073416999999999</v>
      </c>
      <c r="D1227" s="9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-117.801833</v>
      </c>
      <c r="E1227" s="134" t="s">
        <v>224</v>
      </c>
      <c r="F1227" s="134">
        <v>92.5</v>
      </c>
      <c r="G1227" s="12" t="str">
        <f>IF(ISBLANK(F1227)=TRUE," ",'2. Metadata'!B$14)</f>
        <v>microSiemens per centimetre</v>
      </c>
      <c r="H1227" s="134">
        <v>6.89</v>
      </c>
      <c r="I1227" s="11" t="str">
        <f>IF(ISBLANK(H1227)=TRUE," ",'2. Metadata'!B$26)</f>
        <v>degrees Celsius</v>
      </c>
      <c r="J1227" s="135" t="s">
        <v>224</v>
      </c>
      <c r="K1227" s="13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:21" ht="15" x14ac:dyDescent="0.2">
      <c r="A1228" s="133">
        <v>43225.583327832908</v>
      </c>
      <c r="B1228" s="133" t="s">
        <v>220</v>
      </c>
      <c r="C1228" s="1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49.073416999999999</v>
      </c>
      <c r="D1228" s="9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-117.801833</v>
      </c>
      <c r="E1228" s="134" t="s">
        <v>224</v>
      </c>
      <c r="F1228" s="134">
        <v>91.2</v>
      </c>
      <c r="G1228" s="12" t="str">
        <f>IF(ISBLANK(F1228)=TRUE," ",'2. Metadata'!B$14)</f>
        <v>microSiemens per centimetre</v>
      </c>
      <c r="H1228" s="134">
        <v>6.85</v>
      </c>
      <c r="I1228" s="11" t="str">
        <f>IF(ISBLANK(H1228)=TRUE," ",'2. Metadata'!B$26)</f>
        <v>degrees Celsius</v>
      </c>
      <c r="J1228" s="135" t="s">
        <v>224</v>
      </c>
      <c r="K1228" s="13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:21" ht="15" x14ac:dyDescent="0.2">
      <c r="A1229" s="133">
        <v>43225.624994499572</v>
      </c>
      <c r="B1229" s="133" t="s">
        <v>220</v>
      </c>
      <c r="C1229" s="1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49.073416999999999</v>
      </c>
      <c r="D1229" s="9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-117.801833</v>
      </c>
      <c r="E1229" s="134" t="s">
        <v>224</v>
      </c>
      <c r="F1229" s="134">
        <v>89.8</v>
      </c>
      <c r="G1229" s="12" t="str">
        <f>IF(ISBLANK(F1229)=TRUE," ",'2. Metadata'!B$14)</f>
        <v>microSiemens per centimetre</v>
      </c>
      <c r="H1229" s="134">
        <v>6.72</v>
      </c>
      <c r="I1229" s="11" t="str">
        <f>IF(ISBLANK(H1229)=TRUE," ",'2. Metadata'!B$26)</f>
        <v>degrees Celsius</v>
      </c>
      <c r="J1229" s="135" t="s">
        <v>224</v>
      </c>
      <c r="K1229" s="13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:21" ht="15" x14ac:dyDescent="0.2">
      <c r="A1230" s="133">
        <v>43225.666661166237</v>
      </c>
      <c r="B1230" s="133" t="s">
        <v>220</v>
      </c>
      <c r="C1230" s="1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49.073416999999999</v>
      </c>
      <c r="D1230" s="9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-117.801833</v>
      </c>
      <c r="E1230" s="134" t="s">
        <v>224</v>
      </c>
      <c r="F1230" s="134">
        <v>88.8</v>
      </c>
      <c r="G1230" s="12" t="str">
        <f>IF(ISBLANK(F1230)=TRUE," ",'2. Metadata'!B$14)</f>
        <v>microSiemens per centimetre</v>
      </c>
      <c r="H1230" s="134">
        <v>6.63</v>
      </c>
      <c r="I1230" s="11" t="str">
        <f>IF(ISBLANK(H1230)=TRUE," ",'2. Metadata'!B$26)</f>
        <v>degrees Celsius</v>
      </c>
      <c r="J1230" s="135" t="s">
        <v>224</v>
      </c>
      <c r="K1230" s="13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:21" ht="15" x14ac:dyDescent="0.2">
      <c r="A1231" s="133">
        <v>43225.708327832901</v>
      </c>
      <c r="B1231" s="133" t="s">
        <v>220</v>
      </c>
      <c r="C1231" s="1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49.073416999999999</v>
      </c>
      <c r="D1231" s="9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-117.801833</v>
      </c>
      <c r="E1231" s="134" t="s">
        <v>224</v>
      </c>
      <c r="F1231" s="134">
        <v>87.8</v>
      </c>
      <c r="G1231" s="12" t="str">
        <f>IF(ISBLANK(F1231)=TRUE," ",'2. Metadata'!B$14)</f>
        <v>microSiemens per centimetre</v>
      </c>
      <c r="H1231" s="134">
        <v>6.4</v>
      </c>
      <c r="I1231" s="11" t="str">
        <f>IF(ISBLANK(H1231)=TRUE," ",'2. Metadata'!B$26)</f>
        <v>degrees Celsius</v>
      </c>
      <c r="J1231" s="135" t="s">
        <v>224</v>
      </c>
      <c r="K1231" s="13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:21" ht="15" x14ac:dyDescent="0.2">
      <c r="A1232" s="133">
        <v>43225.749994499565</v>
      </c>
      <c r="B1232" s="133" t="s">
        <v>220</v>
      </c>
      <c r="C1232" s="1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49.073416999999999</v>
      </c>
      <c r="D1232" s="9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-117.801833</v>
      </c>
      <c r="E1232" s="134" t="s">
        <v>224</v>
      </c>
      <c r="F1232" s="134">
        <v>86.7</v>
      </c>
      <c r="G1232" s="12" t="str">
        <f>IF(ISBLANK(F1232)=TRUE," ",'2. Metadata'!B$14)</f>
        <v>microSiemens per centimetre</v>
      </c>
      <c r="H1232" s="134">
        <v>5.95</v>
      </c>
      <c r="I1232" s="11" t="str">
        <f>IF(ISBLANK(H1232)=TRUE," ",'2. Metadata'!B$26)</f>
        <v>degrees Celsius</v>
      </c>
      <c r="J1232" s="135" t="s">
        <v>224</v>
      </c>
      <c r="K1232" s="13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:21" ht="15" x14ac:dyDescent="0.2">
      <c r="A1233" s="133">
        <v>43225.791661166229</v>
      </c>
      <c r="B1233" s="133" t="s">
        <v>220</v>
      </c>
      <c r="C1233" s="1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49.073416999999999</v>
      </c>
      <c r="D1233" s="9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-117.801833</v>
      </c>
      <c r="E1233" s="134" t="s">
        <v>224</v>
      </c>
      <c r="F1233" s="134">
        <v>86</v>
      </c>
      <c r="G1233" s="12" t="str">
        <f>IF(ISBLANK(F1233)=TRUE," ",'2. Metadata'!B$14)</f>
        <v>microSiemens per centimetre</v>
      </c>
      <c r="H1233" s="134">
        <v>5.51</v>
      </c>
      <c r="I1233" s="11" t="str">
        <f>IF(ISBLANK(H1233)=TRUE," ",'2. Metadata'!B$26)</f>
        <v>degrees Celsius</v>
      </c>
      <c r="J1233" s="135" t="s">
        <v>224</v>
      </c>
      <c r="K1233" s="13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:21" ht="15" x14ac:dyDescent="0.2">
      <c r="A1234" s="133">
        <v>43225.833327832894</v>
      </c>
      <c r="B1234" s="133" t="s">
        <v>220</v>
      </c>
      <c r="C1234" s="1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49.073416999999999</v>
      </c>
      <c r="D1234" s="9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-117.801833</v>
      </c>
      <c r="E1234" s="134" t="s">
        <v>224</v>
      </c>
      <c r="F1234" s="134">
        <v>85.5</v>
      </c>
      <c r="G1234" s="12" t="str">
        <f>IF(ISBLANK(F1234)=TRUE," ",'2. Metadata'!B$14)</f>
        <v>microSiemens per centimetre</v>
      </c>
      <c r="H1234" s="134">
        <v>5.15</v>
      </c>
      <c r="I1234" s="11" t="str">
        <f>IF(ISBLANK(H1234)=TRUE," ",'2. Metadata'!B$26)</f>
        <v>degrees Celsius</v>
      </c>
      <c r="J1234" s="135" t="s">
        <v>224</v>
      </c>
      <c r="K1234" s="13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:21" ht="15" x14ac:dyDescent="0.2">
      <c r="A1235" s="133">
        <v>43225.874994499558</v>
      </c>
      <c r="B1235" s="133" t="s">
        <v>220</v>
      </c>
      <c r="C1235" s="1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49.073416999999999</v>
      </c>
      <c r="D1235" s="9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-117.801833</v>
      </c>
      <c r="E1235" s="134" t="s">
        <v>224</v>
      </c>
      <c r="F1235" s="134">
        <v>85.5</v>
      </c>
      <c r="G1235" s="12" t="str">
        <f>IF(ISBLANK(F1235)=TRUE," ",'2. Metadata'!B$14)</f>
        <v>microSiemens per centimetre</v>
      </c>
      <c r="H1235" s="134">
        <v>5</v>
      </c>
      <c r="I1235" s="11" t="str">
        <f>IF(ISBLANK(H1235)=TRUE," ",'2. Metadata'!B$26)</f>
        <v>degrees Celsius</v>
      </c>
      <c r="J1235" s="135" t="s">
        <v>224</v>
      </c>
      <c r="K1235" s="13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:21" ht="15" x14ac:dyDescent="0.2">
      <c r="A1236" s="133">
        <v>43225.916661166222</v>
      </c>
      <c r="B1236" s="133" t="s">
        <v>220</v>
      </c>
      <c r="C1236" s="1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49.073416999999999</v>
      </c>
      <c r="D1236" s="9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-117.801833</v>
      </c>
      <c r="E1236" s="134" t="s">
        <v>224</v>
      </c>
      <c r="F1236" s="134">
        <v>84.8</v>
      </c>
      <c r="G1236" s="12" t="str">
        <f>IF(ISBLANK(F1236)=TRUE," ",'2. Metadata'!B$14)</f>
        <v>microSiemens per centimetre</v>
      </c>
      <c r="H1236" s="134">
        <v>4.75</v>
      </c>
      <c r="I1236" s="11" t="str">
        <f>IF(ISBLANK(H1236)=TRUE," ",'2. Metadata'!B$26)</f>
        <v>degrees Celsius</v>
      </c>
      <c r="J1236" s="135" t="s">
        <v>224</v>
      </c>
      <c r="K1236" s="13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:21" ht="15" x14ac:dyDescent="0.2">
      <c r="A1237" s="133">
        <v>43225.958327832886</v>
      </c>
      <c r="B1237" s="133" t="s">
        <v>220</v>
      </c>
      <c r="C1237" s="1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49.073416999999999</v>
      </c>
      <c r="D1237" s="9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-117.801833</v>
      </c>
      <c r="E1237" s="134" t="s">
        <v>224</v>
      </c>
      <c r="F1237" s="134">
        <v>84.6</v>
      </c>
      <c r="G1237" s="12" t="str">
        <f>IF(ISBLANK(F1237)=TRUE," ",'2. Metadata'!B$14)</f>
        <v>microSiemens per centimetre</v>
      </c>
      <c r="H1237" s="134">
        <v>4.59</v>
      </c>
      <c r="I1237" s="11" t="str">
        <f>IF(ISBLANK(H1237)=TRUE," ",'2. Metadata'!B$26)</f>
        <v>degrees Celsius</v>
      </c>
      <c r="J1237" s="135" t="s">
        <v>224</v>
      </c>
      <c r="K1237" s="13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:21" ht="15" x14ac:dyDescent="0.2">
      <c r="A1238" s="133">
        <v>43225.999994499551</v>
      </c>
      <c r="B1238" s="133" t="s">
        <v>220</v>
      </c>
      <c r="C1238" s="1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49.073416999999999</v>
      </c>
      <c r="D1238" s="9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-117.801833</v>
      </c>
      <c r="E1238" s="134" t="s">
        <v>224</v>
      </c>
      <c r="F1238" s="134">
        <v>84.7</v>
      </c>
      <c r="G1238" s="12" t="str">
        <f>IF(ISBLANK(F1238)=TRUE," ",'2. Metadata'!B$14)</f>
        <v>microSiemens per centimetre</v>
      </c>
      <c r="H1238" s="134">
        <v>4.49</v>
      </c>
      <c r="I1238" s="11" t="str">
        <f>IF(ISBLANK(H1238)=TRUE," ",'2. Metadata'!B$26)</f>
        <v>degrees Celsius</v>
      </c>
      <c r="J1238" s="135" t="s">
        <v>224</v>
      </c>
      <c r="K1238" s="13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:21" ht="15" x14ac:dyDescent="0.2">
      <c r="A1239" s="133">
        <v>43226.041661166215</v>
      </c>
      <c r="B1239" s="133" t="s">
        <v>220</v>
      </c>
      <c r="C1239" s="1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49.073416999999999</v>
      </c>
      <c r="D1239" s="9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-117.801833</v>
      </c>
      <c r="E1239" s="134" t="s">
        <v>224</v>
      </c>
      <c r="F1239" s="134">
        <v>84.6</v>
      </c>
      <c r="G1239" s="12" t="str">
        <f>IF(ISBLANK(F1239)=TRUE," ",'2. Metadata'!B$14)</f>
        <v>microSiemens per centimetre</v>
      </c>
      <c r="H1239" s="134">
        <v>4.34</v>
      </c>
      <c r="I1239" s="11" t="str">
        <f>IF(ISBLANK(H1239)=TRUE," ",'2. Metadata'!B$26)</f>
        <v>degrees Celsius</v>
      </c>
      <c r="J1239" s="135" t="s">
        <v>224</v>
      </c>
      <c r="K1239" s="13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:21" ht="15" x14ac:dyDescent="0.2">
      <c r="A1240" s="133">
        <v>43226.083327832879</v>
      </c>
      <c r="B1240" s="133" t="s">
        <v>220</v>
      </c>
      <c r="C1240" s="1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49.073416999999999</v>
      </c>
      <c r="D1240" s="9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-117.801833</v>
      </c>
      <c r="E1240" s="134" t="s">
        <v>224</v>
      </c>
      <c r="F1240" s="134">
        <v>83</v>
      </c>
      <c r="G1240" s="12" t="str">
        <f>IF(ISBLANK(F1240)=TRUE," ",'2. Metadata'!B$14)</f>
        <v>microSiemens per centimetre</v>
      </c>
      <c r="H1240" s="134">
        <v>4.2300000000000004</v>
      </c>
      <c r="I1240" s="11" t="str">
        <f>IF(ISBLANK(H1240)=TRUE," ",'2. Metadata'!B$26)</f>
        <v>degrees Celsius</v>
      </c>
      <c r="J1240" s="135" t="s">
        <v>224</v>
      </c>
      <c r="K1240" s="13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:21" ht="15" x14ac:dyDescent="0.2">
      <c r="A1241" s="133">
        <v>43226.124994499543</v>
      </c>
      <c r="B1241" s="133" t="s">
        <v>220</v>
      </c>
      <c r="C1241" s="1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49.073416999999999</v>
      </c>
      <c r="D1241" s="9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-117.801833</v>
      </c>
      <c r="E1241" s="134" t="s">
        <v>224</v>
      </c>
      <c r="F1241" s="134">
        <v>85.3</v>
      </c>
      <c r="G1241" s="12" t="str">
        <f>IF(ISBLANK(F1241)=TRUE," ",'2. Metadata'!B$14)</f>
        <v>microSiemens per centimetre</v>
      </c>
      <c r="H1241" s="134">
        <v>4.18</v>
      </c>
      <c r="I1241" s="11" t="str">
        <f>IF(ISBLANK(H1241)=TRUE," ",'2. Metadata'!B$26)</f>
        <v>degrees Celsius</v>
      </c>
      <c r="J1241" s="135" t="s">
        <v>224</v>
      </c>
      <c r="K1241" s="13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:21" ht="15" x14ac:dyDescent="0.2">
      <c r="A1242" s="133">
        <v>43226.166661166208</v>
      </c>
      <c r="B1242" s="133" t="s">
        <v>220</v>
      </c>
      <c r="C1242" s="1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49.073416999999999</v>
      </c>
      <c r="D1242" s="9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-117.801833</v>
      </c>
      <c r="E1242" s="134" t="s">
        <v>224</v>
      </c>
      <c r="F1242" s="134">
        <v>85.7</v>
      </c>
      <c r="G1242" s="12" t="str">
        <f>IF(ISBLANK(F1242)=TRUE," ",'2. Metadata'!B$14)</f>
        <v>microSiemens per centimetre</v>
      </c>
      <c r="H1242" s="134">
        <v>4.16</v>
      </c>
      <c r="I1242" s="11" t="str">
        <f>IF(ISBLANK(H1242)=TRUE," ",'2. Metadata'!B$26)</f>
        <v>degrees Celsius</v>
      </c>
      <c r="J1242" s="135" t="s">
        <v>224</v>
      </c>
      <c r="K1242" s="13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:21" ht="15" x14ac:dyDescent="0.2">
      <c r="A1243" s="133">
        <v>43226.208327832872</v>
      </c>
      <c r="B1243" s="133" t="s">
        <v>220</v>
      </c>
      <c r="C1243" s="1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49.073416999999999</v>
      </c>
      <c r="D1243" s="9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-117.801833</v>
      </c>
      <c r="E1243" s="134" t="s">
        <v>224</v>
      </c>
      <c r="F1243" s="134">
        <v>85.9</v>
      </c>
      <c r="G1243" s="12" t="str">
        <f>IF(ISBLANK(F1243)=TRUE," ",'2. Metadata'!B$14)</f>
        <v>microSiemens per centimetre</v>
      </c>
      <c r="H1243" s="134">
        <v>4.12</v>
      </c>
      <c r="I1243" s="11" t="str">
        <f>IF(ISBLANK(H1243)=TRUE," ",'2. Metadata'!B$26)</f>
        <v>degrees Celsius</v>
      </c>
      <c r="J1243" s="135" t="s">
        <v>224</v>
      </c>
      <c r="K1243" s="13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:21" ht="15" x14ac:dyDescent="0.2">
      <c r="A1244" s="133">
        <v>43226.249994499536</v>
      </c>
      <c r="B1244" s="133" t="s">
        <v>220</v>
      </c>
      <c r="C1244" s="1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49.073416999999999</v>
      </c>
      <c r="D1244" s="9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-117.801833</v>
      </c>
      <c r="E1244" s="134" t="s">
        <v>224</v>
      </c>
      <c r="F1244" s="134">
        <v>86.3</v>
      </c>
      <c r="G1244" s="12" t="str">
        <f>IF(ISBLANK(F1244)=TRUE," ",'2. Metadata'!B$14)</f>
        <v>microSiemens per centimetre</v>
      </c>
      <c r="H1244" s="134">
        <v>4.09</v>
      </c>
      <c r="I1244" s="11" t="str">
        <f>IF(ISBLANK(H1244)=TRUE," ",'2. Metadata'!B$26)</f>
        <v>degrees Celsius</v>
      </c>
      <c r="J1244" s="135" t="s">
        <v>224</v>
      </c>
      <c r="K1244" s="13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:21" ht="15" x14ac:dyDescent="0.2">
      <c r="A1245" s="133">
        <v>43226.2916611662</v>
      </c>
      <c r="B1245" s="133" t="s">
        <v>220</v>
      </c>
      <c r="C1245" s="1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49.073416999999999</v>
      </c>
      <c r="D1245" s="9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-117.801833</v>
      </c>
      <c r="E1245" s="134" t="s">
        <v>224</v>
      </c>
      <c r="F1245" s="134">
        <v>87</v>
      </c>
      <c r="G1245" s="12" t="str">
        <f>IF(ISBLANK(F1245)=TRUE," ",'2. Metadata'!B$14)</f>
        <v>microSiemens per centimetre</v>
      </c>
      <c r="H1245" s="134">
        <v>4.18</v>
      </c>
      <c r="I1245" s="11" t="str">
        <f>IF(ISBLANK(H1245)=TRUE," ",'2. Metadata'!B$26)</f>
        <v>degrees Celsius</v>
      </c>
      <c r="J1245" s="135" t="s">
        <v>224</v>
      </c>
      <c r="K1245" s="13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:21" ht="15" x14ac:dyDescent="0.2">
      <c r="A1246" s="133">
        <v>43226.333327832865</v>
      </c>
      <c r="B1246" s="133" t="s">
        <v>220</v>
      </c>
      <c r="C1246" s="1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49.073416999999999</v>
      </c>
      <c r="D1246" s="9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-117.801833</v>
      </c>
      <c r="E1246" s="134" t="s">
        <v>224</v>
      </c>
      <c r="F1246" s="134">
        <v>88.1</v>
      </c>
      <c r="G1246" s="12" t="str">
        <f>IF(ISBLANK(F1246)=TRUE," ",'2. Metadata'!B$14)</f>
        <v>microSiemens per centimetre</v>
      </c>
      <c r="H1246" s="134">
        <v>4.49</v>
      </c>
      <c r="I1246" s="11" t="str">
        <f>IF(ISBLANK(H1246)=TRUE," ",'2. Metadata'!B$26)</f>
        <v>degrees Celsius</v>
      </c>
      <c r="J1246" s="135" t="s">
        <v>224</v>
      </c>
      <c r="K1246" s="13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:21" ht="15" x14ac:dyDescent="0.2">
      <c r="A1247" s="133">
        <v>43226.374994499529</v>
      </c>
      <c r="B1247" s="133" t="s">
        <v>220</v>
      </c>
      <c r="C1247" s="1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49.073416999999999</v>
      </c>
      <c r="D1247" s="9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-117.801833</v>
      </c>
      <c r="E1247" s="134" t="s">
        <v>224</v>
      </c>
      <c r="F1247" s="134">
        <v>89.6</v>
      </c>
      <c r="G1247" s="12" t="str">
        <f>IF(ISBLANK(F1247)=TRUE," ",'2. Metadata'!B$14)</f>
        <v>microSiemens per centimetre</v>
      </c>
      <c r="H1247" s="134">
        <v>5</v>
      </c>
      <c r="I1247" s="11" t="str">
        <f>IF(ISBLANK(H1247)=TRUE," ",'2. Metadata'!B$26)</f>
        <v>degrees Celsius</v>
      </c>
      <c r="J1247" s="135" t="s">
        <v>224</v>
      </c>
      <c r="K1247" s="13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:21" ht="15" x14ac:dyDescent="0.2">
      <c r="A1248" s="133">
        <v>43226.416661166193</v>
      </c>
      <c r="B1248" s="133" t="s">
        <v>220</v>
      </c>
      <c r="C1248" s="1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49.073416999999999</v>
      </c>
      <c r="D1248" s="9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-117.801833</v>
      </c>
      <c r="E1248" s="134" t="s">
        <v>224</v>
      </c>
      <c r="F1248" s="134">
        <v>91</v>
      </c>
      <c r="G1248" s="12" t="str">
        <f>IF(ISBLANK(F1248)=TRUE," ",'2. Metadata'!B$14)</f>
        <v>microSiemens per centimetre</v>
      </c>
      <c r="H1248" s="134">
        <v>5.65</v>
      </c>
      <c r="I1248" s="11" t="str">
        <f>IF(ISBLANK(H1248)=TRUE," ",'2. Metadata'!B$26)</f>
        <v>degrees Celsius</v>
      </c>
      <c r="J1248" s="135" t="s">
        <v>224</v>
      </c>
      <c r="K1248" s="13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:21" ht="15" x14ac:dyDescent="0.2">
      <c r="A1249" s="133">
        <v>43226.458327832857</v>
      </c>
      <c r="B1249" s="133" t="s">
        <v>220</v>
      </c>
      <c r="C1249" s="1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49.073416999999999</v>
      </c>
      <c r="D1249" s="9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-117.801833</v>
      </c>
      <c r="E1249" s="134" t="s">
        <v>224</v>
      </c>
      <c r="F1249" s="134">
        <v>92.2</v>
      </c>
      <c r="G1249" s="12" t="str">
        <f>IF(ISBLANK(F1249)=TRUE," ",'2. Metadata'!B$14)</f>
        <v>microSiemens per centimetre</v>
      </c>
      <c r="H1249" s="134">
        <v>6.32</v>
      </c>
      <c r="I1249" s="11" t="str">
        <f>IF(ISBLANK(H1249)=TRUE," ",'2. Metadata'!B$26)</f>
        <v>degrees Celsius</v>
      </c>
      <c r="J1249" s="135" t="s">
        <v>224</v>
      </c>
      <c r="K1249" s="13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:21" ht="15" x14ac:dyDescent="0.2">
      <c r="A1250" s="133">
        <v>43226.499994499522</v>
      </c>
      <c r="B1250" s="133" t="s">
        <v>220</v>
      </c>
      <c r="C1250" s="1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49.073416999999999</v>
      </c>
      <c r="D1250" s="9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-117.801833</v>
      </c>
      <c r="E1250" s="134" t="s">
        <v>224</v>
      </c>
      <c r="F1250" s="134">
        <v>91.6</v>
      </c>
      <c r="G1250" s="12" t="str">
        <f>IF(ISBLANK(F1250)=TRUE," ",'2. Metadata'!B$14)</f>
        <v>microSiemens per centimetre</v>
      </c>
      <c r="H1250" s="134">
        <v>6.71</v>
      </c>
      <c r="I1250" s="11" t="str">
        <f>IF(ISBLANK(H1250)=TRUE," ",'2. Metadata'!B$26)</f>
        <v>degrees Celsius</v>
      </c>
      <c r="J1250" s="135" t="s">
        <v>224</v>
      </c>
      <c r="K1250" s="13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:21" ht="15" x14ac:dyDescent="0.2">
      <c r="A1251" s="133">
        <v>43226.541661166186</v>
      </c>
      <c r="B1251" s="133" t="s">
        <v>220</v>
      </c>
      <c r="C1251" s="1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49.073416999999999</v>
      </c>
      <c r="D1251" s="9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-117.801833</v>
      </c>
      <c r="E1251" s="134" t="s">
        <v>224</v>
      </c>
      <c r="F1251" s="134">
        <v>92.2</v>
      </c>
      <c r="G1251" s="12" t="str">
        <f>IF(ISBLANK(F1251)=TRUE," ",'2. Metadata'!B$14)</f>
        <v>microSiemens per centimetre</v>
      </c>
      <c r="H1251" s="134">
        <v>7.17</v>
      </c>
      <c r="I1251" s="11" t="str">
        <f>IF(ISBLANK(H1251)=TRUE," ",'2. Metadata'!B$26)</f>
        <v>degrees Celsius</v>
      </c>
      <c r="J1251" s="135" t="s">
        <v>224</v>
      </c>
      <c r="K1251" s="13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:21" ht="15" x14ac:dyDescent="0.2">
      <c r="A1252" s="133">
        <v>43226.58332783285</v>
      </c>
      <c r="B1252" s="133" t="s">
        <v>220</v>
      </c>
      <c r="C1252" s="1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49.073416999999999</v>
      </c>
      <c r="D1252" s="9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-117.801833</v>
      </c>
      <c r="E1252" s="134" t="s">
        <v>224</v>
      </c>
      <c r="F1252" s="134">
        <v>91.7</v>
      </c>
      <c r="G1252" s="12" t="str">
        <f>IF(ISBLANK(F1252)=TRUE," ",'2. Metadata'!B$14)</f>
        <v>microSiemens per centimetre</v>
      </c>
      <c r="H1252" s="134">
        <v>7.51</v>
      </c>
      <c r="I1252" s="11" t="str">
        <f>IF(ISBLANK(H1252)=TRUE," ",'2. Metadata'!B$26)</f>
        <v>degrees Celsius</v>
      </c>
      <c r="J1252" s="135" t="s">
        <v>224</v>
      </c>
      <c r="K1252" s="13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:21" ht="15" x14ac:dyDescent="0.2">
      <c r="A1253" s="133">
        <v>43226.624994499514</v>
      </c>
      <c r="B1253" s="133" t="s">
        <v>220</v>
      </c>
      <c r="C1253" s="1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49.073416999999999</v>
      </c>
      <c r="D1253" s="9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-117.801833</v>
      </c>
      <c r="E1253" s="134" t="s">
        <v>224</v>
      </c>
      <c r="F1253" s="134">
        <v>90.8</v>
      </c>
      <c r="G1253" s="12" t="str">
        <f>IF(ISBLANK(F1253)=TRUE," ",'2. Metadata'!B$14)</f>
        <v>microSiemens per centimetre</v>
      </c>
      <c r="H1253" s="134">
        <v>7.54</v>
      </c>
      <c r="I1253" s="11" t="str">
        <f>IF(ISBLANK(H1253)=TRUE," ",'2. Metadata'!B$26)</f>
        <v>degrees Celsius</v>
      </c>
      <c r="J1253" s="135" t="s">
        <v>224</v>
      </c>
      <c r="K1253" s="13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:21" ht="15" x14ac:dyDescent="0.2">
      <c r="A1254" s="133">
        <v>43226.666661166179</v>
      </c>
      <c r="B1254" s="133" t="s">
        <v>220</v>
      </c>
      <c r="C1254" s="1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49.073416999999999</v>
      </c>
      <c r="D1254" s="9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-117.801833</v>
      </c>
      <c r="E1254" s="134" t="s">
        <v>224</v>
      </c>
      <c r="F1254" s="134">
        <v>89.4</v>
      </c>
      <c r="G1254" s="12" t="str">
        <f>IF(ISBLANK(F1254)=TRUE," ",'2. Metadata'!B$14)</f>
        <v>microSiemens per centimetre</v>
      </c>
      <c r="H1254" s="134">
        <v>7.19</v>
      </c>
      <c r="I1254" s="11" t="str">
        <f>IF(ISBLANK(H1254)=TRUE," ",'2. Metadata'!B$26)</f>
        <v>degrees Celsius</v>
      </c>
      <c r="J1254" s="135" t="s">
        <v>224</v>
      </c>
      <c r="K1254" s="13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:21" ht="15" x14ac:dyDescent="0.2">
      <c r="A1255" s="133">
        <v>43226.708327832843</v>
      </c>
      <c r="B1255" s="133" t="s">
        <v>220</v>
      </c>
      <c r="C1255" s="1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49.073416999999999</v>
      </c>
      <c r="D1255" s="9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-117.801833</v>
      </c>
      <c r="E1255" s="134" t="s">
        <v>224</v>
      </c>
      <c r="F1255" s="134">
        <v>87.7</v>
      </c>
      <c r="G1255" s="12" t="str">
        <f>IF(ISBLANK(F1255)=TRUE," ",'2. Metadata'!B$14)</f>
        <v>microSiemens per centimetre</v>
      </c>
      <c r="H1255" s="134">
        <v>6.58</v>
      </c>
      <c r="I1255" s="11" t="str">
        <f>IF(ISBLANK(H1255)=TRUE," ",'2. Metadata'!B$26)</f>
        <v>degrees Celsius</v>
      </c>
      <c r="J1255" s="135" t="s">
        <v>224</v>
      </c>
      <c r="K1255" s="13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:21" ht="15" x14ac:dyDescent="0.2">
      <c r="A1256" s="133">
        <v>43226.749994499507</v>
      </c>
      <c r="B1256" s="133" t="s">
        <v>220</v>
      </c>
      <c r="C1256" s="1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49.073416999999999</v>
      </c>
      <c r="D1256" s="9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-117.801833</v>
      </c>
      <c r="E1256" s="134" t="s">
        <v>224</v>
      </c>
      <c r="F1256" s="134">
        <v>86.6</v>
      </c>
      <c r="G1256" s="12" t="str">
        <f>IF(ISBLANK(F1256)=TRUE," ",'2. Metadata'!B$14)</f>
        <v>microSiemens per centimetre</v>
      </c>
      <c r="H1256" s="134">
        <v>5.96</v>
      </c>
      <c r="I1256" s="11" t="str">
        <f>IF(ISBLANK(H1256)=TRUE," ",'2. Metadata'!B$26)</f>
        <v>degrees Celsius</v>
      </c>
      <c r="J1256" s="135" t="s">
        <v>224</v>
      </c>
      <c r="K1256" s="13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:21" ht="15" x14ac:dyDescent="0.2">
      <c r="A1257" s="133">
        <v>43226.791661166171</v>
      </c>
      <c r="B1257" s="133" t="s">
        <v>220</v>
      </c>
      <c r="C1257" s="1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49.073416999999999</v>
      </c>
      <c r="D1257" s="9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-117.801833</v>
      </c>
      <c r="E1257" s="134" t="s">
        <v>224</v>
      </c>
      <c r="F1257" s="134">
        <v>86</v>
      </c>
      <c r="G1257" s="12" t="str">
        <f>IF(ISBLANK(F1257)=TRUE," ",'2. Metadata'!B$14)</f>
        <v>microSiemens per centimetre</v>
      </c>
      <c r="H1257" s="134">
        <v>5.52</v>
      </c>
      <c r="I1257" s="11" t="str">
        <f>IF(ISBLANK(H1257)=TRUE," ",'2. Metadata'!B$26)</f>
        <v>degrees Celsius</v>
      </c>
      <c r="J1257" s="135" t="s">
        <v>224</v>
      </c>
      <c r="K1257" s="13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:21" ht="15" x14ac:dyDescent="0.2">
      <c r="A1258" s="133">
        <v>43226.833327832835</v>
      </c>
      <c r="B1258" s="133" t="s">
        <v>220</v>
      </c>
      <c r="C1258" s="1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49.073416999999999</v>
      </c>
      <c r="D1258" s="9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-117.801833</v>
      </c>
      <c r="E1258" s="134" t="s">
        <v>224</v>
      </c>
      <c r="F1258" s="134">
        <v>85.2</v>
      </c>
      <c r="G1258" s="12" t="str">
        <f>IF(ISBLANK(F1258)=TRUE," ",'2. Metadata'!B$14)</f>
        <v>microSiemens per centimetre</v>
      </c>
      <c r="H1258" s="134">
        <v>5.22</v>
      </c>
      <c r="I1258" s="11" t="str">
        <f>IF(ISBLANK(H1258)=TRUE," ",'2. Metadata'!B$26)</f>
        <v>degrees Celsius</v>
      </c>
      <c r="J1258" s="135" t="s">
        <v>224</v>
      </c>
      <c r="K1258" s="13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:21" ht="15" x14ac:dyDescent="0.2">
      <c r="A1259" s="133">
        <v>43226.8749944995</v>
      </c>
      <c r="B1259" s="133" t="s">
        <v>220</v>
      </c>
      <c r="C1259" s="1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49.073416999999999</v>
      </c>
      <c r="D1259" s="9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-117.801833</v>
      </c>
      <c r="E1259" s="134" t="s">
        <v>224</v>
      </c>
      <c r="F1259" s="134">
        <v>85.5</v>
      </c>
      <c r="G1259" s="12" t="str">
        <f>IF(ISBLANK(F1259)=TRUE," ",'2. Metadata'!B$14)</f>
        <v>microSiemens per centimetre</v>
      </c>
      <c r="H1259" s="134">
        <v>4.9800000000000004</v>
      </c>
      <c r="I1259" s="11" t="str">
        <f>IF(ISBLANK(H1259)=TRUE," ",'2. Metadata'!B$26)</f>
        <v>degrees Celsius</v>
      </c>
      <c r="J1259" s="135" t="s">
        <v>224</v>
      </c>
      <c r="K1259" s="13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:21" ht="15" x14ac:dyDescent="0.2">
      <c r="A1260" s="133">
        <v>43226.916661166164</v>
      </c>
      <c r="B1260" s="133" t="s">
        <v>220</v>
      </c>
      <c r="C1260" s="1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49.073416999999999</v>
      </c>
      <c r="D1260" s="9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-117.801833</v>
      </c>
      <c r="E1260" s="134" t="s">
        <v>224</v>
      </c>
      <c r="F1260" s="134">
        <v>85.7</v>
      </c>
      <c r="G1260" s="12" t="str">
        <f>IF(ISBLANK(F1260)=TRUE," ",'2. Metadata'!B$14)</f>
        <v>microSiemens per centimetre</v>
      </c>
      <c r="H1260" s="134">
        <v>4.8499999999999996</v>
      </c>
      <c r="I1260" s="11" t="str">
        <f>IF(ISBLANK(H1260)=TRUE," ",'2. Metadata'!B$26)</f>
        <v>degrees Celsius</v>
      </c>
      <c r="J1260" s="135" t="s">
        <v>224</v>
      </c>
      <c r="K1260" s="13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:21" ht="15" x14ac:dyDescent="0.2">
      <c r="A1261" s="133">
        <v>43226.958327832828</v>
      </c>
      <c r="B1261" s="133" t="s">
        <v>220</v>
      </c>
      <c r="C1261" s="1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49.073416999999999</v>
      </c>
      <c r="D1261" s="9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-117.801833</v>
      </c>
      <c r="E1261" s="134" t="s">
        <v>224</v>
      </c>
      <c r="F1261" s="134">
        <v>86</v>
      </c>
      <c r="G1261" s="12" t="str">
        <f>IF(ISBLANK(F1261)=TRUE," ",'2. Metadata'!B$14)</f>
        <v>microSiemens per centimetre</v>
      </c>
      <c r="H1261" s="134">
        <v>4.78</v>
      </c>
      <c r="I1261" s="11" t="str">
        <f>IF(ISBLANK(H1261)=TRUE," ",'2. Metadata'!B$26)</f>
        <v>degrees Celsius</v>
      </c>
      <c r="J1261" s="135" t="s">
        <v>224</v>
      </c>
      <c r="K1261" s="13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:21" ht="15" x14ac:dyDescent="0.2">
      <c r="A1262" s="133">
        <v>43226.999994499492</v>
      </c>
      <c r="B1262" s="133" t="s">
        <v>220</v>
      </c>
      <c r="C1262" s="1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49.073416999999999</v>
      </c>
      <c r="D1262" s="9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-117.801833</v>
      </c>
      <c r="E1262" s="134" t="s">
        <v>224</v>
      </c>
      <c r="F1262" s="134">
        <v>86.3</v>
      </c>
      <c r="G1262" s="12" t="str">
        <f>IF(ISBLANK(F1262)=TRUE," ",'2. Metadata'!B$14)</f>
        <v>microSiemens per centimetre</v>
      </c>
      <c r="H1262" s="134">
        <v>4.76</v>
      </c>
      <c r="I1262" s="11" t="str">
        <f>IF(ISBLANK(H1262)=TRUE," ",'2. Metadata'!B$26)</f>
        <v>degrees Celsius</v>
      </c>
      <c r="J1262" s="135" t="s">
        <v>224</v>
      </c>
      <c r="K1262" s="13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:21" ht="15" x14ac:dyDescent="0.2">
      <c r="A1263" s="133">
        <v>43227.041661166157</v>
      </c>
      <c r="B1263" s="133" t="s">
        <v>220</v>
      </c>
      <c r="C1263" s="1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49.073416999999999</v>
      </c>
      <c r="D1263" s="9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-117.801833</v>
      </c>
      <c r="E1263" s="134" t="s">
        <v>224</v>
      </c>
      <c r="F1263" s="134">
        <v>86.6</v>
      </c>
      <c r="G1263" s="12" t="str">
        <f>IF(ISBLANK(F1263)=TRUE," ",'2. Metadata'!B$14)</f>
        <v>microSiemens per centimetre</v>
      </c>
      <c r="H1263" s="134">
        <v>4.68</v>
      </c>
      <c r="I1263" s="11" t="str">
        <f>IF(ISBLANK(H1263)=TRUE," ",'2. Metadata'!B$26)</f>
        <v>degrees Celsius</v>
      </c>
      <c r="J1263" s="135" t="s">
        <v>224</v>
      </c>
      <c r="K1263" s="13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:21" ht="15" x14ac:dyDescent="0.2">
      <c r="A1264" s="133">
        <v>43227.083327832821</v>
      </c>
      <c r="B1264" s="133" t="s">
        <v>220</v>
      </c>
      <c r="C1264" s="1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49.073416999999999</v>
      </c>
      <c r="D1264" s="9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-117.801833</v>
      </c>
      <c r="E1264" s="134" t="s">
        <v>224</v>
      </c>
      <c r="F1264" s="134">
        <v>86.6</v>
      </c>
      <c r="G1264" s="12" t="str">
        <f>IF(ISBLANK(F1264)=TRUE," ",'2. Metadata'!B$14)</f>
        <v>microSiemens per centimetre</v>
      </c>
      <c r="H1264" s="134">
        <v>4.6500000000000004</v>
      </c>
      <c r="I1264" s="11" t="str">
        <f>IF(ISBLANK(H1264)=TRUE," ",'2. Metadata'!B$26)</f>
        <v>degrees Celsius</v>
      </c>
      <c r="J1264" s="135" t="s">
        <v>224</v>
      </c>
      <c r="K1264" s="13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:21" ht="15" x14ac:dyDescent="0.2">
      <c r="A1265" s="133">
        <v>43227.124994499485</v>
      </c>
      <c r="B1265" s="133" t="s">
        <v>220</v>
      </c>
      <c r="C1265" s="1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49.073416999999999</v>
      </c>
      <c r="D1265" s="9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-117.801833</v>
      </c>
      <c r="E1265" s="134" t="s">
        <v>224</v>
      </c>
      <c r="F1265" s="134">
        <v>86.8</v>
      </c>
      <c r="G1265" s="12" t="str">
        <f>IF(ISBLANK(F1265)=TRUE," ",'2. Metadata'!B$14)</f>
        <v>microSiemens per centimetre</v>
      </c>
      <c r="H1265" s="134">
        <v>4.59</v>
      </c>
      <c r="I1265" s="11" t="str">
        <f>IF(ISBLANK(H1265)=TRUE," ",'2. Metadata'!B$26)</f>
        <v>degrees Celsius</v>
      </c>
      <c r="J1265" s="135" t="s">
        <v>224</v>
      </c>
      <c r="K1265" s="13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:21" ht="15" x14ac:dyDescent="0.2">
      <c r="A1266" s="133">
        <v>43227.166661166149</v>
      </c>
      <c r="B1266" s="133" t="s">
        <v>220</v>
      </c>
      <c r="C1266" s="1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49.073416999999999</v>
      </c>
      <c r="D1266" s="9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-117.801833</v>
      </c>
      <c r="E1266" s="134" t="s">
        <v>224</v>
      </c>
      <c r="F1266" s="134">
        <v>87.1</v>
      </c>
      <c r="G1266" s="12" t="str">
        <f>IF(ISBLANK(F1266)=TRUE," ",'2. Metadata'!B$14)</f>
        <v>microSiemens per centimetre</v>
      </c>
      <c r="H1266" s="134">
        <v>4.57</v>
      </c>
      <c r="I1266" s="11" t="str">
        <f>IF(ISBLANK(H1266)=TRUE," ",'2. Metadata'!B$26)</f>
        <v>degrees Celsius</v>
      </c>
      <c r="J1266" s="135" t="s">
        <v>224</v>
      </c>
      <c r="K1266" s="13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:21" ht="15" x14ac:dyDescent="0.2">
      <c r="A1267" s="133">
        <v>43227.208327832814</v>
      </c>
      <c r="B1267" s="133" t="s">
        <v>220</v>
      </c>
      <c r="C1267" s="1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49.073416999999999</v>
      </c>
      <c r="D1267" s="9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-117.801833</v>
      </c>
      <c r="E1267" s="134" t="s">
        <v>224</v>
      </c>
      <c r="F1267" s="134">
        <v>87.2</v>
      </c>
      <c r="G1267" s="12" t="str">
        <f>IF(ISBLANK(F1267)=TRUE," ",'2. Metadata'!B$14)</f>
        <v>microSiemens per centimetre</v>
      </c>
      <c r="H1267" s="134">
        <v>4.5</v>
      </c>
      <c r="I1267" s="11" t="str">
        <f>IF(ISBLANK(H1267)=TRUE," ",'2. Metadata'!B$26)</f>
        <v>degrees Celsius</v>
      </c>
      <c r="J1267" s="135" t="s">
        <v>224</v>
      </c>
      <c r="K1267" s="13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:21" ht="15" x14ac:dyDescent="0.2">
      <c r="A1268" s="133">
        <v>43227.249994499478</v>
      </c>
      <c r="B1268" s="133" t="s">
        <v>220</v>
      </c>
      <c r="C1268" s="1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49.073416999999999</v>
      </c>
      <c r="D1268" s="9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-117.801833</v>
      </c>
      <c r="E1268" s="134" t="s">
        <v>224</v>
      </c>
      <c r="F1268" s="134">
        <v>87.3</v>
      </c>
      <c r="G1268" s="12" t="str">
        <f>IF(ISBLANK(F1268)=TRUE," ",'2. Metadata'!B$14)</f>
        <v>microSiemens per centimetre</v>
      </c>
      <c r="H1268" s="134">
        <v>4.4400000000000004</v>
      </c>
      <c r="I1268" s="11" t="str">
        <f>IF(ISBLANK(H1268)=TRUE," ",'2. Metadata'!B$26)</f>
        <v>degrees Celsius</v>
      </c>
      <c r="J1268" s="135" t="s">
        <v>224</v>
      </c>
      <c r="K1268" s="13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:21" ht="15" x14ac:dyDescent="0.2">
      <c r="A1269" s="133">
        <v>43227.291661166142</v>
      </c>
      <c r="B1269" s="133" t="s">
        <v>220</v>
      </c>
      <c r="C1269" s="1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49.073416999999999</v>
      </c>
      <c r="D1269" s="9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-117.801833</v>
      </c>
      <c r="E1269" s="134" t="s">
        <v>224</v>
      </c>
      <c r="F1269" s="134">
        <v>88.1</v>
      </c>
      <c r="G1269" s="12" t="str">
        <f>IF(ISBLANK(F1269)=TRUE," ",'2. Metadata'!B$14)</f>
        <v>microSiemens per centimetre</v>
      </c>
      <c r="H1269" s="134">
        <v>4.58</v>
      </c>
      <c r="I1269" s="11" t="str">
        <f>IF(ISBLANK(H1269)=TRUE," ",'2. Metadata'!B$26)</f>
        <v>degrees Celsius</v>
      </c>
      <c r="J1269" s="135" t="s">
        <v>224</v>
      </c>
      <c r="K1269" s="13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:21" ht="15" x14ac:dyDescent="0.2">
      <c r="A1270" s="133">
        <v>43227.333327832806</v>
      </c>
      <c r="B1270" s="133" t="s">
        <v>220</v>
      </c>
      <c r="C1270" s="1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49.073416999999999</v>
      </c>
      <c r="D1270" s="9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-117.801833</v>
      </c>
      <c r="E1270" s="134" t="s">
        <v>224</v>
      </c>
      <c r="F1270" s="134">
        <v>89.2</v>
      </c>
      <c r="G1270" s="12" t="str">
        <f>IF(ISBLANK(F1270)=TRUE," ",'2. Metadata'!B$14)</f>
        <v>microSiemens per centimetre</v>
      </c>
      <c r="H1270" s="134">
        <v>4.8099999999999996</v>
      </c>
      <c r="I1270" s="11" t="str">
        <f>IF(ISBLANK(H1270)=TRUE," ",'2. Metadata'!B$26)</f>
        <v>degrees Celsius</v>
      </c>
      <c r="J1270" s="135" t="s">
        <v>224</v>
      </c>
      <c r="K1270" s="13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:21" ht="15" x14ac:dyDescent="0.2">
      <c r="A1271" s="133">
        <v>43227.374994499471</v>
      </c>
      <c r="B1271" s="133" t="s">
        <v>220</v>
      </c>
      <c r="C1271" s="1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49.073416999999999</v>
      </c>
      <c r="D1271" s="9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-117.801833</v>
      </c>
      <c r="E1271" s="134" t="s">
        <v>224</v>
      </c>
      <c r="F1271" s="134">
        <v>90</v>
      </c>
      <c r="G1271" s="12" t="str">
        <f>IF(ISBLANK(F1271)=TRUE," ",'2. Metadata'!B$14)</f>
        <v>microSiemens per centimetre</v>
      </c>
      <c r="H1271" s="134">
        <v>5.0999999999999996</v>
      </c>
      <c r="I1271" s="11" t="str">
        <f>IF(ISBLANK(H1271)=TRUE," ",'2. Metadata'!B$26)</f>
        <v>degrees Celsius</v>
      </c>
      <c r="J1271" s="135" t="s">
        <v>224</v>
      </c>
      <c r="K1271" s="13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:21" ht="15" x14ac:dyDescent="0.2">
      <c r="A1272" s="133">
        <v>43227.416661166135</v>
      </c>
      <c r="B1272" s="133" t="s">
        <v>220</v>
      </c>
      <c r="C1272" s="1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49.073416999999999</v>
      </c>
      <c r="D1272" s="9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-117.801833</v>
      </c>
      <c r="E1272" s="134" t="s">
        <v>224</v>
      </c>
      <c r="F1272" s="134">
        <v>91.7</v>
      </c>
      <c r="G1272" s="12" t="str">
        <f>IF(ISBLANK(F1272)=TRUE," ",'2. Metadata'!B$14)</f>
        <v>microSiemens per centimetre</v>
      </c>
      <c r="H1272" s="134">
        <v>5.81</v>
      </c>
      <c r="I1272" s="11" t="str">
        <f>IF(ISBLANK(H1272)=TRUE," ",'2. Metadata'!B$26)</f>
        <v>degrees Celsius</v>
      </c>
      <c r="J1272" s="135" t="s">
        <v>224</v>
      </c>
      <c r="K1272" s="13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:21" ht="15" x14ac:dyDescent="0.2">
      <c r="A1273" s="133">
        <v>43227.458327832799</v>
      </c>
      <c r="B1273" s="133" t="s">
        <v>220</v>
      </c>
      <c r="C1273" s="1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49.073416999999999</v>
      </c>
      <c r="D1273" s="9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-117.801833</v>
      </c>
      <c r="E1273" s="134" t="s">
        <v>224</v>
      </c>
      <c r="F1273" s="134">
        <v>92.7</v>
      </c>
      <c r="G1273" s="12" t="str">
        <f>IF(ISBLANK(F1273)=TRUE," ",'2. Metadata'!B$14)</f>
        <v>microSiemens per centimetre</v>
      </c>
      <c r="H1273" s="134">
        <v>6.41</v>
      </c>
      <c r="I1273" s="11" t="str">
        <f>IF(ISBLANK(H1273)=TRUE," ",'2. Metadata'!B$26)</f>
        <v>degrees Celsius</v>
      </c>
      <c r="J1273" s="135" t="s">
        <v>224</v>
      </c>
      <c r="K1273" s="13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:21" ht="15" x14ac:dyDescent="0.2">
      <c r="A1274" s="133">
        <v>43227.499994499463</v>
      </c>
      <c r="B1274" s="133" t="s">
        <v>220</v>
      </c>
      <c r="C1274" s="1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49.073416999999999</v>
      </c>
      <c r="D1274" s="9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-117.801833</v>
      </c>
      <c r="E1274" s="134" t="s">
        <v>224</v>
      </c>
      <c r="F1274" s="134">
        <v>93.7</v>
      </c>
      <c r="G1274" s="12" t="str">
        <f>IF(ISBLANK(F1274)=TRUE," ",'2. Metadata'!B$14)</f>
        <v>microSiemens per centimetre</v>
      </c>
      <c r="H1274" s="134">
        <v>7.18</v>
      </c>
      <c r="I1274" s="11" t="str">
        <f>IF(ISBLANK(H1274)=TRUE," ",'2. Metadata'!B$26)</f>
        <v>degrees Celsius</v>
      </c>
      <c r="J1274" s="135" t="s">
        <v>224</v>
      </c>
      <c r="K1274" s="13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:21" ht="15" x14ac:dyDescent="0.2">
      <c r="A1275" s="133">
        <v>43227.541661166128</v>
      </c>
      <c r="B1275" s="133" t="s">
        <v>220</v>
      </c>
      <c r="C1275" s="1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49.073416999999999</v>
      </c>
      <c r="D1275" s="9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-117.801833</v>
      </c>
      <c r="E1275" s="134" t="s">
        <v>224</v>
      </c>
      <c r="F1275" s="134">
        <v>93.5</v>
      </c>
      <c r="G1275" s="12" t="str">
        <f>IF(ISBLANK(F1275)=TRUE," ",'2. Metadata'!B$14)</f>
        <v>microSiemens per centimetre</v>
      </c>
      <c r="H1275" s="134">
        <v>7.48</v>
      </c>
      <c r="I1275" s="11" t="str">
        <f>IF(ISBLANK(H1275)=TRUE," ",'2. Metadata'!B$26)</f>
        <v>degrees Celsius</v>
      </c>
      <c r="J1275" s="135" t="s">
        <v>224</v>
      </c>
      <c r="K1275" s="13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:21" ht="15" x14ac:dyDescent="0.2">
      <c r="A1276" s="133">
        <v>43227.583327832792</v>
      </c>
      <c r="B1276" s="133" t="s">
        <v>220</v>
      </c>
      <c r="C1276" s="1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49.073416999999999</v>
      </c>
      <c r="D1276" s="9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-117.801833</v>
      </c>
      <c r="E1276" s="134" t="s">
        <v>224</v>
      </c>
      <c r="F1276" s="134">
        <v>91.9</v>
      </c>
      <c r="G1276" s="12" t="str">
        <f>IF(ISBLANK(F1276)=TRUE," ",'2. Metadata'!B$14)</f>
        <v>microSiemens per centimetre</v>
      </c>
      <c r="H1276" s="134">
        <v>7.27</v>
      </c>
      <c r="I1276" s="11" t="str">
        <f>IF(ISBLANK(H1276)=TRUE," ",'2. Metadata'!B$26)</f>
        <v>degrees Celsius</v>
      </c>
      <c r="J1276" s="135" t="s">
        <v>224</v>
      </c>
      <c r="K1276" s="13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:21" ht="15" x14ac:dyDescent="0.2">
      <c r="A1277" s="133">
        <v>43227.624994499456</v>
      </c>
      <c r="B1277" s="133" t="s">
        <v>220</v>
      </c>
      <c r="C1277" s="1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49.073416999999999</v>
      </c>
      <c r="D1277" s="9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-117.801833</v>
      </c>
      <c r="E1277" s="134" t="s">
        <v>224</v>
      </c>
      <c r="F1277" s="134">
        <v>90.5</v>
      </c>
      <c r="G1277" s="12" t="str">
        <f>IF(ISBLANK(F1277)=TRUE," ",'2. Metadata'!B$14)</f>
        <v>microSiemens per centimetre</v>
      </c>
      <c r="H1277" s="134">
        <v>6.94</v>
      </c>
      <c r="I1277" s="11" t="str">
        <f>IF(ISBLANK(H1277)=TRUE," ",'2. Metadata'!B$26)</f>
        <v>degrees Celsius</v>
      </c>
      <c r="J1277" s="135" t="s">
        <v>224</v>
      </c>
      <c r="K1277" s="13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:21" ht="15" x14ac:dyDescent="0.2">
      <c r="A1278" s="133">
        <v>43227.66666116612</v>
      </c>
      <c r="B1278" s="133" t="s">
        <v>220</v>
      </c>
      <c r="C1278" s="1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49.073416999999999</v>
      </c>
      <c r="D1278" s="9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-117.801833</v>
      </c>
      <c r="E1278" s="134" t="s">
        <v>224</v>
      </c>
      <c r="F1278" s="134">
        <v>89.9</v>
      </c>
      <c r="G1278" s="12" t="str">
        <f>IF(ISBLANK(F1278)=TRUE," ",'2. Metadata'!B$14)</f>
        <v>microSiemens per centimetre</v>
      </c>
      <c r="H1278" s="134">
        <v>6.76</v>
      </c>
      <c r="I1278" s="11" t="str">
        <f>IF(ISBLANK(H1278)=TRUE," ",'2. Metadata'!B$26)</f>
        <v>degrees Celsius</v>
      </c>
      <c r="J1278" s="135" t="s">
        <v>224</v>
      </c>
      <c r="K1278" s="13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:21" ht="15" x14ac:dyDescent="0.2">
      <c r="A1279" s="133">
        <v>43227.708327832785</v>
      </c>
      <c r="B1279" s="133" t="s">
        <v>220</v>
      </c>
      <c r="C1279" s="1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49.073416999999999</v>
      </c>
      <c r="D1279" s="9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-117.801833</v>
      </c>
      <c r="E1279" s="134" t="s">
        <v>224</v>
      </c>
      <c r="F1279" s="134">
        <v>89.1</v>
      </c>
      <c r="G1279" s="12" t="str">
        <f>IF(ISBLANK(F1279)=TRUE," ",'2. Metadata'!B$14)</f>
        <v>microSiemens per centimetre</v>
      </c>
      <c r="H1279" s="134">
        <v>6.55</v>
      </c>
      <c r="I1279" s="11" t="str">
        <f>IF(ISBLANK(H1279)=TRUE," ",'2. Metadata'!B$26)</f>
        <v>degrees Celsius</v>
      </c>
      <c r="J1279" s="135" t="s">
        <v>224</v>
      </c>
      <c r="K1279" s="13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:21" ht="15" x14ac:dyDescent="0.2">
      <c r="A1280" s="133">
        <v>43227.749994499449</v>
      </c>
      <c r="B1280" s="133" t="s">
        <v>220</v>
      </c>
      <c r="C1280" s="1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49.073416999999999</v>
      </c>
      <c r="D1280" s="9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-117.801833</v>
      </c>
      <c r="E1280" s="134" t="s">
        <v>224</v>
      </c>
      <c r="F1280" s="134">
        <v>88.6</v>
      </c>
      <c r="G1280" s="12" t="str">
        <f>IF(ISBLANK(F1280)=TRUE," ",'2. Metadata'!B$14)</f>
        <v>microSiemens per centimetre</v>
      </c>
      <c r="H1280" s="134">
        <v>6.28</v>
      </c>
      <c r="I1280" s="11" t="str">
        <f>IF(ISBLANK(H1280)=TRUE," ",'2. Metadata'!B$26)</f>
        <v>degrees Celsius</v>
      </c>
      <c r="J1280" s="135" t="s">
        <v>224</v>
      </c>
      <c r="K1280" s="13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:21" ht="15" x14ac:dyDescent="0.2">
      <c r="A1281" s="133">
        <v>43227.791661166113</v>
      </c>
      <c r="B1281" s="133" t="s">
        <v>220</v>
      </c>
      <c r="C1281" s="1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49.073416999999999</v>
      </c>
      <c r="D1281" s="9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-117.801833</v>
      </c>
      <c r="E1281" s="134" t="s">
        <v>224</v>
      </c>
      <c r="F1281" s="134">
        <v>88</v>
      </c>
      <c r="G1281" s="12" t="str">
        <f>IF(ISBLANK(F1281)=TRUE," ",'2. Metadata'!B$14)</f>
        <v>microSiemens per centimetre</v>
      </c>
      <c r="H1281" s="134">
        <v>5.98</v>
      </c>
      <c r="I1281" s="11" t="str">
        <f>IF(ISBLANK(H1281)=TRUE," ",'2. Metadata'!B$26)</f>
        <v>degrees Celsius</v>
      </c>
      <c r="J1281" s="135" t="s">
        <v>224</v>
      </c>
      <c r="K1281" s="13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:21" ht="15" x14ac:dyDescent="0.2">
      <c r="A1282" s="133">
        <v>43227.833327832777</v>
      </c>
      <c r="B1282" s="133" t="s">
        <v>220</v>
      </c>
      <c r="C1282" s="1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49.073416999999999</v>
      </c>
      <c r="D1282" s="9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-117.801833</v>
      </c>
      <c r="E1282" s="134" t="s">
        <v>224</v>
      </c>
      <c r="F1282" s="134">
        <v>87.5</v>
      </c>
      <c r="G1282" s="12" t="str">
        <f>IF(ISBLANK(F1282)=TRUE," ",'2. Metadata'!B$14)</f>
        <v>microSiemens per centimetre</v>
      </c>
      <c r="H1282" s="134">
        <v>5.51</v>
      </c>
      <c r="I1282" s="11" t="str">
        <f>IF(ISBLANK(H1282)=TRUE," ",'2. Metadata'!B$26)</f>
        <v>degrees Celsius</v>
      </c>
      <c r="J1282" s="135" t="s">
        <v>224</v>
      </c>
      <c r="K1282" s="13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:21" ht="15" x14ac:dyDescent="0.2">
      <c r="A1283" s="133">
        <v>43227.874994499442</v>
      </c>
      <c r="B1283" s="133" t="s">
        <v>220</v>
      </c>
      <c r="C1283" s="1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49.073416999999999</v>
      </c>
      <c r="D1283" s="9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-117.801833</v>
      </c>
      <c r="E1283" s="134" t="s">
        <v>224</v>
      </c>
      <c r="F1283" s="134">
        <v>87.6</v>
      </c>
      <c r="G1283" s="12" t="str">
        <f>IF(ISBLANK(F1283)=TRUE," ",'2. Metadata'!B$14)</f>
        <v>microSiemens per centimetre</v>
      </c>
      <c r="H1283" s="134">
        <v>5.24</v>
      </c>
      <c r="I1283" s="11" t="str">
        <f>IF(ISBLANK(H1283)=TRUE," ",'2. Metadata'!B$26)</f>
        <v>degrees Celsius</v>
      </c>
      <c r="J1283" s="135" t="s">
        <v>224</v>
      </c>
      <c r="K1283" s="13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:21" ht="15" x14ac:dyDescent="0.2">
      <c r="A1284" s="133">
        <v>43227.916661166106</v>
      </c>
      <c r="B1284" s="133" t="s">
        <v>220</v>
      </c>
      <c r="C1284" s="1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49.073416999999999</v>
      </c>
      <c r="D1284" s="9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-117.801833</v>
      </c>
      <c r="E1284" s="134" t="s">
        <v>224</v>
      </c>
      <c r="F1284" s="134">
        <v>87.6</v>
      </c>
      <c r="G1284" s="12" t="str">
        <f>IF(ISBLANK(F1284)=TRUE," ",'2. Metadata'!B$14)</f>
        <v>microSiemens per centimetre</v>
      </c>
      <c r="H1284" s="134">
        <v>5.07</v>
      </c>
      <c r="I1284" s="11" t="str">
        <f>IF(ISBLANK(H1284)=TRUE," ",'2. Metadata'!B$26)</f>
        <v>degrees Celsius</v>
      </c>
      <c r="J1284" s="135" t="s">
        <v>224</v>
      </c>
      <c r="K1284" s="13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:21" ht="15" x14ac:dyDescent="0.2">
      <c r="A1285" s="133">
        <v>43227.95832783277</v>
      </c>
      <c r="B1285" s="133" t="s">
        <v>220</v>
      </c>
      <c r="C1285" s="1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49.073416999999999</v>
      </c>
      <c r="D1285" s="9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-117.801833</v>
      </c>
      <c r="E1285" s="134" t="s">
        <v>224</v>
      </c>
      <c r="F1285" s="134">
        <v>88.1</v>
      </c>
      <c r="G1285" s="12" t="str">
        <f>IF(ISBLANK(F1285)=TRUE," ",'2. Metadata'!B$14)</f>
        <v>microSiemens per centimetre</v>
      </c>
      <c r="H1285" s="134">
        <v>5.01</v>
      </c>
      <c r="I1285" s="11" t="str">
        <f>IF(ISBLANK(H1285)=TRUE," ",'2. Metadata'!B$26)</f>
        <v>degrees Celsius</v>
      </c>
      <c r="J1285" s="135" t="s">
        <v>224</v>
      </c>
      <c r="K1285" s="13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:21" ht="15" x14ac:dyDescent="0.2">
      <c r="A1286" s="133">
        <v>43227.999994499434</v>
      </c>
      <c r="B1286" s="133" t="s">
        <v>220</v>
      </c>
      <c r="C1286" s="1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49.073416999999999</v>
      </c>
      <c r="D1286" s="9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-117.801833</v>
      </c>
      <c r="E1286" s="134" t="s">
        <v>224</v>
      </c>
      <c r="F1286" s="134">
        <v>88.5</v>
      </c>
      <c r="G1286" s="12" t="str">
        <f>IF(ISBLANK(F1286)=TRUE," ",'2. Metadata'!B$14)</f>
        <v>microSiemens per centimetre</v>
      </c>
      <c r="H1286" s="134">
        <v>5.0199999999999996</v>
      </c>
      <c r="I1286" s="11" t="str">
        <f>IF(ISBLANK(H1286)=TRUE," ",'2. Metadata'!B$26)</f>
        <v>degrees Celsius</v>
      </c>
      <c r="J1286" s="135" t="s">
        <v>224</v>
      </c>
      <c r="K1286" s="13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:21" ht="15" x14ac:dyDescent="0.2">
      <c r="A1287" s="133">
        <v>43228.041661166098</v>
      </c>
      <c r="B1287" s="133" t="s">
        <v>220</v>
      </c>
      <c r="C1287" s="1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49.073416999999999</v>
      </c>
      <c r="D1287" s="9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-117.801833</v>
      </c>
      <c r="E1287" s="134" t="s">
        <v>224</v>
      </c>
      <c r="F1287" s="134">
        <v>89</v>
      </c>
      <c r="G1287" s="12" t="str">
        <f>IF(ISBLANK(F1287)=TRUE," ",'2. Metadata'!B$14)</f>
        <v>microSiemens per centimetre</v>
      </c>
      <c r="H1287" s="134">
        <v>5.03</v>
      </c>
      <c r="I1287" s="11" t="str">
        <f>IF(ISBLANK(H1287)=TRUE," ",'2. Metadata'!B$26)</f>
        <v>degrees Celsius</v>
      </c>
      <c r="J1287" s="135" t="s">
        <v>224</v>
      </c>
      <c r="K1287" s="13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:21" ht="15" x14ac:dyDescent="0.2">
      <c r="A1288" s="133">
        <v>43228.083327832763</v>
      </c>
      <c r="B1288" s="133" t="s">
        <v>220</v>
      </c>
      <c r="C1288" s="1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49.073416999999999</v>
      </c>
      <c r="D1288" s="9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-117.801833</v>
      </c>
      <c r="E1288" s="134" t="s">
        <v>224</v>
      </c>
      <c r="F1288" s="134">
        <v>89.1</v>
      </c>
      <c r="G1288" s="12" t="str">
        <f>IF(ISBLANK(F1288)=TRUE," ",'2. Metadata'!B$14)</f>
        <v>microSiemens per centimetre</v>
      </c>
      <c r="H1288" s="134">
        <v>5.03</v>
      </c>
      <c r="I1288" s="11" t="str">
        <f>IF(ISBLANK(H1288)=TRUE," ",'2. Metadata'!B$26)</f>
        <v>degrees Celsius</v>
      </c>
      <c r="J1288" s="135" t="s">
        <v>224</v>
      </c>
      <c r="K1288" s="13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:21" ht="15" x14ac:dyDescent="0.2">
      <c r="A1289" s="133">
        <v>43228.124994499427</v>
      </c>
      <c r="B1289" s="133" t="s">
        <v>220</v>
      </c>
      <c r="C1289" s="1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49.073416999999999</v>
      </c>
      <c r="D1289" s="9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-117.801833</v>
      </c>
      <c r="E1289" s="134" t="s">
        <v>224</v>
      </c>
      <c r="F1289" s="134">
        <v>89.1</v>
      </c>
      <c r="G1289" s="12" t="str">
        <f>IF(ISBLANK(F1289)=TRUE," ",'2. Metadata'!B$14)</f>
        <v>microSiemens per centimetre</v>
      </c>
      <c r="H1289" s="134">
        <v>5</v>
      </c>
      <c r="I1289" s="11" t="str">
        <f>IF(ISBLANK(H1289)=TRUE," ",'2. Metadata'!B$26)</f>
        <v>degrees Celsius</v>
      </c>
      <c r="J1289" s="135" t="s">
        <v>224</v>
      </c>
      <c r="K1289" s="13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:21" ht="15" x14ac:dyDescent="0.2">
      <c r="A1290" s="133">
        <v>43228.166661166091</v>
      </c>
      <c r="B1290" s="133" t="s">
        <v>220</v>
      </c>
      <c r="C1290" s="1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49.073416999999999</v>
      </c>
      <c r="D1290" s="9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-117.801833</v>
      </c>
      <c r="E1290" s="134" t="s">
        <v>224</v>
      </c>
      <c r="F1290" s="134">
        <v>89.7</v>
      </c>
      <c r="G1290" s="12" t="str">
        <f>IF(ISBLANK(F1290)=TRUE," ",'2. Metadata'!B$14)</f>
        <v>microSiemens per centimetre</v>
      </c>
      <c r="H1290" s="134">
        <v>4.97</v>
      </c>
      <c r="I1290" s="11" t="str">
        <f>IF(ISBLANK(H1290)=TRUE," ",'2. Metadata'!B$26)</f>
        <v>degrees Celsius</v>
      </c>
      <c r="J1290" s="135" t="s">
        <v>224</v>
      </c>
      <c r="K1290" s="13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:21" ht="15" x14ac:dyDescent="0.2">
      <c r="A1291" s="133">
        <v>43228.208327832755</v>
      </c>
      <c r="B1291" s="133" t="s">
        <v>220</v>
      </c>
      <c r="C1291" s="1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49.073416999999999</v>
      </c>
      <c r="D1291" s="9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-117.801833</v>
      </c>
      <c r="E1291" s="134" t="s">
        <v>224</v>
      </c>
      <c r="F1291" s="134">
        <v>89.8</v>
      </c>
      <c r="G1291" s="12" t="str">
        <f>IF(ISBLANK(F1291)=TRUE," ",'2. Metadata'!B$14)</f>
        <v>microSiemens per centimetre</v>
      </c>
      <c r="H1291" s="134">
        <v>4.97</v>
      </c>
      <c r="I1291" s="11" t="str">
        <f>IF(ISBLANK(H1291)=TRUE," ",'2. Metadata'!B$26)</f>
        <v>degrees Celsius</v>
      </c>
      <c r="J1291" s="135" t="s">
        <v>224</v>
      </c>
      <c r="K1291" s="13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:21" ht="15" x14ac:dyDescent="0.2">
      <c r="A1292" s="133">
        <v>43228.24999449942</v>
      </c>
      <c r="B1292" s="133" t="s">
        <v>220</v>
      </c>
      <c r="C1292" s="1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49.073416999999999</v>
      </c>
      <c r="D1292" s="9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-117.801833</v>
      </c>
      <c r="E1292" s="134" t="s">
        <v>224</v>
      </c>
      <c r="F1292" s="134">
        <v>90.3</v>
      </c>
      <c r="G1292" s="12" t="str">
        <f>IF(ISBLANK(F1292)=TRUE," ",'2. Metadata'!B$14)</f>
        <v>microSiemens per centimetre</v>
      </c>
      <c r="H1292" s="134">
        <v>4.97</v>
      </c>
      <c r="I1292" s="11" t="str">
        <f>IF(ISBLANK(H1292)=TRUE," ",'2. Metadata'!B$26)</f>
        <v>degrees Celsius</v>
      </c>
      <c r="J1292" s="135" t="s">
        <v>224</v>
      </c>
      <c r="K1292" s="13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:21" ht="15" x14ac:dyDescent="0.2">
      <c r="A1293" s="133">
        <v>43228.291661166084</v>
      </c>
      <c r="B1293" s="133" t="s">
        <v>220</v>
      </c>
      <c r="C1293" s="1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49.073416999999999</v>
      </c>
      <c r="D1293" s="9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-117.801833</v>
      </c>
      <c r="E1293" s="134" t="s">
        <v>224</v>
      </c>
      <c r="F1293" s="134">
        <v>90.5</v>
      </c>
      <c r="G1293" s="12" t="str">
        <f>IF(ISBLANK(F1293)=TRUE," ",'2. Metadata'!B$14)</f>
        <v>microSiemens per centimetre</v>
      </c>
      <c r="H1293" s="134">
        <v>4.99</v>
      </c>
      <c r="I1293" s="11" t="str">
        <f>IF(ISBLANK(H1293)=TRUE," ",'2. Metadata'!B$26)</f>
        <v>degrees Celsius</v>
      </c>
      <c r="J1293" s="135" t="s">
        <v>224</v>
      </c>
      <c r="K1293" s="13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:21" ht="15" x14ac:dyDescent="0.2">
      <c r="A1294" s="133">
        <v>43228.333327832748</v>
      </c>
      <c r="B1294" s="133" t="s">
        <v>220</v>
      </c>
      <c r="C1294" s="1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49.073416999999999</v>
      </c>
      <c r="D1294" s="9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-117.801833</v>
      </c>
      <c r="E1294" s="134" t="s">
        <v>224</v>
      </c>
      <c r="F1294" s="134">
        <v>91</v>
      </c>
      <c r="G1294" s="12" t="str">
        <f>IF(ISBLANK(F1294)=TRUE," ",'2. Metadata'!B$14)</f>
        <v>microSiemens per centimetre</v>
      </c>
      <c r="H1294" s="134">
        <v>5.0999999999999996</v>
      </c>
      <c r="I1294" s="11" t="str">
        <f>IF(ISBLANK(H1294)=TRUE," ",'2. Metadata'!B$26)</f>
        <v>degrees Celsius</v>
      </c>
      <c r="J1294" s="135" t="s">
        <v>224</v>
      </c>
      <c r="K1294" s="13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:21" ht="15" x14ac:dyDescent="0.2">
      <c r="A1295" s="133">
        <v>43228.374994499412</v>
      </c>
      <c r="B1295" s="133" t="s">
        <v>220</v>
      </c>
      <c r="C1295" s="1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49.073416999999999</v>
      </c>
      <c r="D1295" s="9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-117.801833</v>
      </c>
      <c r="E1295" s="134" t="s">
        <v>224</v>
      </c>
      <c r="F1295" s="134">
        <v>91.9</v>
      </c>
      <c r="G1295" s="12" t="str">
        <f>IF(ISBLANK(F1295)=TRUE," ",'2. Metadata'!B$14)</f>
        <v>microSiemens per centimetre</v>
      </c>
      <c r="H1295" s="134">
        <v>5.4</v>
      </c>
      <c r="I1295" s="11" t="str">
        <f>IF(ISBLANK(H1295)=TRUE," ",'2. Metadata'!B$26)</f>
        <v>degrees Celsius</v>
      </c>
      <c r="J1295" s="135" t="s">
        <v>224</v>
      </c>
      <c r="K1295" s="13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:21" ht="15" x14ac:dyDescent="0.2">
      <c r="A1296" s="133">
        <v>43228.416661166077</v>
      </c>
      <c r="B1296" s="133" t="s">
        <v>220</v>
      </c>
      <c r="C1296" s="1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49.073416999999999</v>
      </c>
      <c r="D1296" s="9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-117.801833</v>
      </c>
      <c r="E1296" s="134" t="s">
        <v>224</v>
      </c>
      <c r="F1296" s="134">
        <v>92.6</v>
      </c>
      <c r="G1296" s="12" t="str">
        <f>IF(ISBLANK(F1296)=TRUE," ",'2. Metadata'!B$14)</f>
        <v>microSiemens per centimetre</v>
      </c>
      <c r="H1296" s="134">
        <v>5.7</v>
      </c>
      <c r="I1296" s="11" t="str">
        <f>IF(ISBLANK(H1296)=TRUE," ",'2. Metadata'!B$26)</f>
        <v>degrees Celsius</v>
      </c>
      <c r="J1296" s="135" t="s">
        <v>224</v>
      </c>
      <c r="K1296" s="13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:21" ht="15" x14ac:dyDescent="0.2">
      <c r="A1297" s="133">
        <v>43228.458327832741</v>
      </c>
      <c r="B1297" s="133" t="s">
        <v>220</v>
      </c>
      <c r="C1297" s="1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49.073416999999999</v>
      </c>
      <c r="D1297" s="9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-117.801833</v>
      </c>
      <c r="E1297" s="134" t="s">
        <v>224</v>
      </c>
      <c r="F1297" s="134">
        <v>94</v>
      </c>
      <c r="G1297" s="12" t="str">
        <f>IF(ISBLANK(F1297)=TRUE," ",'2. Metadata'!B$14)</f>
        <v>microSiemens per centimetre</v>
      </c>
      <c r="H1297" s="134">
        <v>6.28</v>
      </c>
      <c r="I1297" s="11" t="str">
        <f>IF(ISBLANK(H1297)=TRUE," ",'2. Metadata'!B$26)</f>
        <v>degrees Celsius</v>
      </c>
      <c r="J1297" s="135" t="s">
        <v>224</v>
      </c>
      <c r="K1297" s="13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:21" ht="15" x14ac:dyDescent="0.2">
      <c r="A1298" s="133">
        <v>43228.499994499405</v>
      </c>
      <c r="B1298" s="133" t="s">
        <v>220</v>
      </c>
      <c r="C1298" s="1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49.073416999999999</v>
      </c>
      <c r="D1298" s="9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-117.801833</v>
      </c>
      <c r="E1298" s="134" t="s">
        <v>224</v>
      </c>
      <c r="F1298" s="134">
        <v>96.2</v>
      </c>
      <c r="G1298" s="12" t="str">
        <f>IF(ISBLANK(F1298)=TRUE," ",'2. Metadata'!B$14)</f>
        <v>microSiemens per centimetre</v>
      </c>
      <c r="H1298" s="134">
        <v>7.3</v>
      </c>
      <c r="I1298" s="11" t="str">
        <f>IF(ISBLANK(H1298)=TRUE," ",'2. Metadata'!B$26)</f>
        <v>degrees Celsius</v>
      </c>
      <c r="J1298" s="135" t="s">
        <v>224</v>
      </c>
      <c r="K1298" s="13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:21" ht="15" x14ac:dyDescent="0.2">
      <c r="A1299" s="133">
        <v>43228.541661166069</v>
      </c>
      <c r="B1299" s="133" t="s">
        <v>220</v>
      </c>
      <c r="C1299" s="1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49.073416999999999</v>
      </c>
      <c r="D1299" s="9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-117.801833</v>
      </c>
      <c r="E1299" s="134" t="s">
        <v>224</v>
      </c>
      <c r="F1299" s="134">
        <v>97.4</v>
      </c>
      <c r="G1299" s="12" t="str">
        <f>IF(ISBLANK(F1299)=TRUE," ",'2. Metadata'!B$14)</f>
        <v>microSiemens per centimetre</v>
      </c>
      <c r="H1299" s="134">
        <v>8.0299999999999994</v>
      </c>
      <c r="I1299" s="11" t="str">
        <f>IF(ISBLANK(H1299)=TRUE," ",'2. Metadata'!B$26)</f>
        <v>degrees Celsius</v>
      </c>
      <c r="J1299" s="135" t="s">
        <v>224</v>
      </c>
      <c r="K1299" s="13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:21" ht="15" x14ac:dyDescent="0.2">
      <c r="A1300" s="133">
        <v>43228.583327832734</v>
      </c>
      <c r="B1300" s="133" t="s">
        <v>220</v>
      </c>
      <c r="C1300" s="1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49.073416999999999</v>
      </c>
      <c r="D1300" s="9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-117.801833</v>
      </c>
      <c r="E1300" s="134" t="s">
        <v>224</v>
      </c>
      <c r="F1300" s="134">
        <v>97</v>
      </c>
      <c r="G1300" s="12" t="str">
        <f>IF(ISBLANK(F1300)=TRUE," ",'2. Metadata'!B$14)</f>
        <v>microSiemens per centimetre</v>
      </c>
      <c r="H1300" s="134">
        <v>8.42</v>
      </c>
      <c r="I1300" s="11" t="str">
        <f>IF(ISBLANK(H1300)=TRUE," ",'2. Metadata'!B$26)</f>
        <v>degrees Celsius</v>
      </c>
      <c r="J1300" s="135" t="s">
        <v>224</v>
      </c>
      <c r="K1300" s="13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:21" ht="15" x14ac:dyDescent="0.2">
      <c r="A1301" s="133">
        <v>43228.624994499398</v>
      </c>
      <c r="B1301" s="133" t="s">
        <v>220</v>
      </c>
      <c r="C1301" s="1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49.073416999999999</v>
      </c>
      <c r="D1301" s="9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-117.801833</v>
      </c>
      <c r="E1301" s="134" t="s">
        <v>224</v>
      </c>
      <c r="F1301" s="134">
        <v>96.4</v>
      </c>
      <c r="G1301" s="12" t="str">
        <f>IF(ISBLANK(F1301)=TRUE," ",'2. Metadata'!B$14)</f>
        <v>microSiemens per centimetre</v>
      </c>
      <c r="H1301" s="134">
        <v>8.43</v>
      </c>
      <c r="I1301" s="11" t="str">
        <f>IF(ISBLANK(H1301)=TRUE," ",'2. Metadata'!B$26)</f>
        <v>degrees Celsius</v>
      </c>
      <c r="J1301" s="135" t="s">
        <v>224</v>
      </c>
      <c r="K1301" s="13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:21" ht="15" x14ac:dyDescent="0.2">
      <c r="A1302" s="133">
        <v>43228.666661166062</v>
      </c>
      <c r="B1302" s="133" t="s">
        <v>220</v>
      </c>
      <c r="C1302" s="1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49.073416999999999</v>
      </c>
      <c r="D1302" s="9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-117.801833</v>
      </c>
      <c r="E1302" s="134" t="s">
        <v>224</v>
      </c>
      <c r="F1302" s="134">
        <v>95.6</v>
      </c>
      <c r="G1302" s="12" t="str">
        <f>IF(ISBLANK(F1302)=TRUE," ",'2. Metadata'!B$14)</f>
        <v>microSiemens per centimetre</v>
      </c>
      <c r="H1302" s="134">
        <v>8.19</v>
      </c>
      <c r="I1302" s="11" t="str">
        <f>IF(ISBLANK(H1302)=TRUE," ",'2. Metadata'!B$26)</f>
        <v>degrees Celsius</v>
      </c>
      <c r="J1302" s="135" t="s">
        <v>224</v>
      </c>
      <c r="K1302" s="13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:21" ht="15" x14ac:dyDescent="0.2">
      <c r="A1303" s="133">
        <v>43228.708327832726</v>
      </c>
      <c r="B1303" s="133" t="s">
        <v>220</v>
      </c>
      <c r="C1303" s="1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49.073416999999999</v>
      </c>
      <c r="D1303" s="9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-117.801833</v>
      </c>
      <c r="E1303" s="134" t="s">
        <v>224</v>
      </c>
      <c r="F1303" s="134">
        <v>94.4</v>
      </c>
      <c r="G1303" s="12" t="str">
        <f>IF(ISBLANK(F1303)=TRUE," ",'2. Metadata'!B$14)</f>
        <v>microSiemens per centimetre</v>
      </c>
      <c r="H1303" s="134">
        <v>7.71</v>
      </c>
      <c r="I1303" s="11" t="str">
        <f>IF(ISBLANK(H1303)=TRUE," ",'2. Metadata'!B$26)</f>
        <v>degrees Celsius</v>
      </c>
      <c r="J1303" s="135" t="s">
        <v>224</v>
      </c>
      <c r="K1303" s="13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:21" ht="15" x14ac:dyDescent="0.2">
      <c r="A1304" s="133">
        <v>43228.749994499391</v>
      </c>
      <c r="B1304" s="133" t="s">
        <v>220</v>
      </c>
      <c r="C1304" s="1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49.073416999999999</v>
      </c>
      <c r="D1304" s="9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-117.801833</v>
      </c>
      <c r="E1304" s="134" t="s">
        <v>224</v>
      </c>
      <c r="F1304" s="134">
        <v>93.3</v>
      </c>
      <c r="G1304" s="12" t="str">
        <f>IF(ISBLANK(F1304)=TRUE," ",'2. Metadata'!B$14)</f>
        <v>microSiemens per centimetre</v>
      </c>
      <c r="H1304" s="134">
        <v>7.2</v>
      </c>
      <c r="I1304" s="11" t="str">
        <f>IF(ISBLANK(H1304)=TRUE," ",'2. Metadata'!B$26)</f>
        <v>degrees Celsius</v>
      </c>
      <c r="J1304" s="135" t="s">
        <v>224</v>
      </c>
      <c r="K1304" s="13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:21" ht="15" x14ac:dyDescent="0.2">
      <c r="A1305" s="133">
        <v>43228.791661166055</v>
      </c>
      <c r="B1305" s="133" t="s">
        <v>220</v>
      </c>
      <c r="C1305" s="1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49.073416999999999</v>
      </c>
      <c r="D1305" s="9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-117.801833</v>
      </c>
      <c r="E1305" s="134" t="s">
        <v>224</v>
      </c>
      <c r="F1305" s="134">
        <v>92.7</v>
      </c>
      <c r="G1305" s="12" t="str">
        <f>IF(ISBLANK(F1305)=TRUE," ",'2. Metadata'!B$14)</f>
        <v>microSiemens per centimetre</v>
      </c>
      <c r="H1305" s="134">
        <v>6.74</v>
      </c>
      <c r="I1305" s="11" t="str">
        <f>IF(ISBLANK(H1305)=TRUE," ",'2. Metadata'!B$26)</f>
        <v>degrees Celsius</v>
      </c>
      <c r="J1305" s="135" t="s">
        <v>224</v>
      </c>
      <c r="K1305" s="13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:21" ht="15" x14ac:dyDescent="0.2">
      <c r="A1306" s="133">
        <v>43228.833327832719</v>
      </c>
      <c r="B1306" s="133" t="s">
        <v>220</v>
      </c>
      <c r="C1306" s="1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49.073416999999999</v>
      </c>
      <c r="D1306" s="9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-117.801833</v>
      </c>
      <c r="E1306" s="134" t="s">
        <v>224</v>
      </c>
      <c r="F1306" s="134">
        <v>92.2</v>
      </c>
      <c r="G1306" s="12" t="str">
        <f>IF(ISBLANK(F1306)=TRUE," ",'2. Metadata'!B$14)</f>
        <v>microSiemens per centimetre</v>
      </c>
      <c r="H1306" s="134">
        <v>6.33</v>
      </c>
      <c r="I1306" s="11" t="str">
        <f>IF(ISBLANK(H1306)=TRUE," ",'2. Metadata'!B$26)</f>
        <v>degrees Celsius</v>
      </c>
      <c r="J1306" s="135" t="s">
        <v>224</v>
      </c>
      <c r="K1306" s="13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:21" ht="15" x14ac:dyDescent="0.2">
      <c r="A1307" s="133">
        <v>43228.874994499383</v>
      </c>
      <c r="B1307" s="133" t="s">
        <v>220</v>
      </c>
      <c r="C1307" s="1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49.073416999999999</v>
      </c>
      <c r="D1307" s="9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-117.801833</v>
      </c>
      <c r="E1307" s="134" t="s">
        <v>224</v>
      </c>
      <c r="F1307" s="134">
        <v>91.7</v>
      </c>
      <c r="G1307" s="12" t="str">
        <f>IF(ISBLANK(F1307)=TRUE," ",'2. Metadata'!B$14)</f>
        <v>microSiemens per centimetre</v>
      </c>
      <c r="H1307" s="134">
        <v>6.03</v>
      </c>
      <c r="I1307" s="11" t="str">
        <f>IF(ISBLANK(H1307)=TRUE," ",'2. Metadata'!B$26)</f>
        <v>degrees Celsius</v>
      </c>
      <c r="J1307" s="135" t="s">
        <v>224</v>
      </c>
      <c r="K1307" s="13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:21" ht="15" x14ac:dyDescent="0.2">
      <c r="A1308" s="133">
        <v>43228.916661166048</v>
      </c>
      <c r="B1308" s="133" t="s">
        <v>220</v>
      </c>
      <c r="C1308" s="1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49.073416999999999</v>
      </c>
      <c r="D1308" s="9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-117.801833</v>
      </c>
      <c r="E1308" s="134" t="s">
        <v>224</v>
      </c>
      <c r="F1308" s="134">
        <v>91.7</v>
      </c>
      <c r="G1308" s="12" t="str">
        <f>IF(ISBLANK(F1308)=TRUE," ",'2. Metadata'!B$14)</f>
        <v>microSiemens per centimetre</v>
      </c>
      <c r="H1308" s="134">
        <v>5.82</v>
      </c>
      <c r="I1308" s="11" t="str">
        <f>IF(ISBLANK(H1308)=TRUE," ",'2. Metadata'!B$26)</f>
        <v>degrees Celsius</v>
      </c>
      <c r="J1308" s="135" t="s">
        <v>224</v>
      </c>
      <c r="K1308" s="13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:21" ht="15" x14ac:dyDescent="0.2">
      <c r="A1309" s="133">
        <v>43228.958327832712</v>
      </c>
      <c r="B1309" s="133" t="s">
        <v>220</v>
      </c>
      <c r="C1309" s="1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49.073416999999999</v>
      </c>
      <c r="D1309" s="9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-117.801833</v>
      </c>
      <c r="E1309" s="134" t="s">
        <v>224</v>
      </c>
      <c r="F1309" s="134">
        <v>91.8</v>
      </c>
      <c r="G1309" s="12" t="str">
        <f>IF(ISBLANK(F1309)=TRUE," ",'2. Metadata'!B$14)</f>
        <v>microSiemens per centimetre</v>
      </c>
      <c r="H1309" s="134">
        <v>5.72</v>
      </c>
      <c r="I1309" s="11" t="str">
        <f>IF(ISBLANK(H1309)=TRUE," ",'2. Metadata'!B$26)</f>
        <v>degrees Celsius</v>
      </c>
      <c r="J1309" s="135" t="s">
        <v>224</v>
      </c>
      <c r="K1309" s="13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:21" ht="15" x14ac:dyDescent="0.2">
      <c r="A1310" s="133">
        <v>43228.999994499376</v>
      </c>
      <c r="B1310" s="133" t="s">
        <v>220</v>
      </c>
      <c r="C1310" s="1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49.073416999999999</v>
      </c>
      <c r="D1310" s="9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-117.801833</v>
      </c>
      <c r="E1310" s="134" t="s">
        <v>224</v>
      </c>
      <c r="F1310" s="134">
        <v>91.8</v>
      </c>
      <c r="G1310" s="12" t="str">
        <f>IF(ISBLANK(F1310)=TRUE," ",'2. Metadata'!B$14)</f>
        <v>microSiemens per centimetre</v>
      </c>
      <c r="H1310" s="134">
        <v>5.64</v>
      </c>
      <c r="I1310" s="11" t="str">
        <f>IF(ISBLANK(H1310)=TRUE," ",'2. Metadata'!B$26)</f>
        <v>degrees Celsius</v>
      </c>
      <c r="J1310" s="135" t="s">
        <v>224</v>
      </c>
      <c r="K1310" s="13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:21" ht="15" x14ac:dyDescent="0.2">
      <c r="A1311" s="133">
        <v>43229.04166116604</v>
      </c>
      <c r="B1311" s="133" t="s">
        <v>220</v>
      </c>
      <c r="C1311" s="1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49.073416999999999</v>
      </c>
      <c r="D1311" s="9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-117.801833</v>
      </c>
      <c r="E1311" s="134" t="s">
        <v>224</v>
      </c>
      <c r="F1311" s="134">
        <v>92</v>
      </c>
      <c r="G1311" s="12" t="str">
        <f>IF(ISBLANK(F1311)=TRUE," ",'2. Metadata'!B$14)</f>
        <v>microSiemens per centimetre</v>
      </c>
      <c r="H1311" s="134">
        <v>5.5</v>
      </c>
      <c r="I1311" s="11" t="str">
        <f>IF(ISBLANK(H1311)=TRUE," ",'2. Metadata'!B$26)</f>
        <v>degrees Celsius</v>
      </c>
      <c r="J1311" s="135" t="s">
        <v>224</v>
      </c>
      <c r="K1311" s="13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:21" ht="15" x14ac:dyDescent="0.2">
      <c r="A1312" s="133">
        <v>43229.083327832705</v>
      </c>
      <c r="B1312" s="133" t="s">
        <v>220</v>
      </c>
      <c r="C1312" s="1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49.073416999999999</v>
      </c>
      <c r="D1312" s="9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-117.801833</v>
      </c>
      <c r="E1312" s="134" t="s">
        <v>224</v>
      </c>
      <c r="F1312" s="134">
        <v>92.2</v>
      </c>
      <c r="G1312" s="12" t="str">
        <f>IF(ISBLANK(F1312)=TRUE," ",'2. Metadata'!B$14)</f>
        <v>microSiemens per centimetre</v>
      </c>
      <c r="H1312" s="134">
        <v>5.43</v>
      </c>
      <c r="I1312" s="11" t="str">
        <f>IF(ISBLANK(H1312)=TRUE," ",'2. Metadata'!B$26)</f>
        <v>degrees Celsius</v>
      </c>
      <c r="J1312" s="135" t="s">
        <v>224</v>
      </c>
      <c r="K1312" s="13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:21" ht="15" x14ac:dyDescent="0.2">
      <c r="A1313" s="133">
        <v>43229.124994499369</v>
      </c>
      <c r="B1313" s="133" t="s">
        <v>220</v>
      </c>
      <c r="C1313" s="1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49.073416999999999</v>
      </c>
      <c r="D1313" s="9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-117.801833</v>
      </c>
      <c r="E1313" s="134" t="s">
        <v>224</v>
      </c>
      <c r="F1313" s="134">
        <v>92.5</v>
      </c>
      <c r="G1313" s="12" t="str">
        <f>IF(ISBLANK(F1313)=TRUE," ",'2. Metadata'!B$14)</f>
        <v>microSiemens per centimetre</v>
      </c>
      <c r="H1313" s="134">
        <v>5.38</v>
      </c>
      <c r="I1313" s="11" t="str">
        <f>IF(ISBLANK(H1313)=TRUE," ",'2. Metadata'!B$26)</f>
        <v>degrees Celsius</v>
      </c>
      <c r="J1313" s="135" t="s">
        <v>224</v>
      </c>
      <c r="K1313" s="13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:21" ht="15" x14ac:dyDescent="0.2">
      <c r="A1314" s="133">
        <v>43229.166661166033</v>
      </c>
      <c r="B1314" s="133" t="s">
        <v>220</v>
      </c>
      <c r="C1314" s="1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49.073416999999999</v>
      </c>
      <c r="D1314" s="9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-117.801833</v>
      </c>
      <c r="E1314" s="134" t="s">
        <v>224</v>
      </c>
      <c r="F1314" s="134">
        <v>92.8</v>
      </c>
      <c r="G1314" s="12" t="str">
        <f>IF(ISBLANK(F1314)=TRUE," ",'2. Metadata'!B$14)</f>
        <v>microSiemens per centimetre</v>
      </c>
      <c r="H1314" s="134">
        <v>5.35</v>
      </c>
      <c r="I1314" s="11" t="str">
        <f>IF(ISBLANK(H1314)=TRUE," ",'2. Metadata'!B$26)</f>
        <v>degrees Celsius</v>
      </c>
      <c r="J1314" s="135" t="s">
        <v>224</v>
      </c>
      <c r="K1314" s="13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:21" ht="15" x14ac:dyDescent="0.2">
      <c r="A1315" s="133">
        <v>43229.208327832697</v>
      </c>
      <c r="B1315" s="133" t="s">
        <v>220</v>
      </c>
      <c r="C1315" s="1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49.073416999999999</v>
      </c>
      <c r="D1315" s="9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-117.801833</v>
      </c>
      <c r="E1315" s="134" t="s">
        <v>224</v>
      </c>
      <c r="F1315" s="134">
        <v>93.2</v>
      </c>
      <c r="G1315" s="12" t="str">
        <f>IF(ISBLANK(F1315)=TRUE," ",'2. Metadata'!B$14)</f>
        <v>microSiemens per centimetre</v>
      </c>
      <c r="H1315" s="134">
        <v>5.34</v>
      </c>
      <c r="I1315" s="11" t="str">
        <f>IF(ISBLANK(H1315)=TRUE," ",'2. Metadata'!B$26)</f>
        <v>degrees Celsius</v>
      </c>
      <c r="J1315" s="135" t="s">
        <v>224</v>
      </c>
      <c r="K1315" s="13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:21" ht="15" x14ac:dyDescent="0.2">
      <c r="A1316" s="133">
        <v>43229.249994499361</v>
      </c>
      <c r="B1316" s="133" t="s">
        <v>220</v>
      </c>
      <c r="C1316" s="1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49.073416999999999</v>
      </c>
      <c r="D1316" s="9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-117.801833</v>
      </c>
      <c r="E1316" s="134" t="s">
        <v>224</v>
      </c>
      <c r="F1316" s="134">
        <v>93.4</v>
      </c>
      <c r="G1316" s="12" t="str">
        <f>IF(ISBLANK(F1316)=TRUE," ",'2. Metadata'!B$14)</f>
        <v>microSiemens per centimetre</v>
      </c>
      <c r="H1316" s="134">
        <v>5.35</v>
      </c>
      <c r="I1316" s="11" t="str">
        <f>IF(ISBLANK(H1316)=TRUE," ",'2. Metadata'!B$26)</f>
        <v>degrees Celsius</v>
      </c>
      <c r="J1316" s="135" t="s">
        <v>224</v>
      </c>
      <c r="K1316" s="13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:21" ht="15" x14ac:dyDescent="0.2">
      <c r="A1317" s="133">
        <v>43229.291661166026</v>
      </c>
      <c r="B1317" s="133" t="s">
        <v>220</v>
      </c>
      <c r="C1317" s="1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49.073416999999999</v>
      </c>
      <c r="D1317" s="9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-117.801833</v>
      </c>
      <c r="E1317" s="134" t="s">
        <v>224</v>
      </c>
      <c r="F1317" s="134">
        <v>90.7</v>
      </c>
      <c r="G1317" s="12" t="str">
        <f>IF(ISBLANK(F1317)=TRUE," ",'2. Metadata'!B$14)</f>
        <v>microSiemens per centimetre</v>
      </c>
      <c r="H1317" s="134">
        <v>5.66</v>
      </c>
      <c r="I1317" s="11" t="str">
        <f>IF(ISBLANK(H1317)=TRUE," ",'2. Metadata'!B$26)</f>
        <v>degrees Celsius</v>
      </c>
      <c r="J1317" s="135" t="s">
        <v>224</v>
      </c>
      <c r="K1317" s="13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:21" ht="15" x14ac:dyDescent="0.2">
      <c r="A1318" s="133">
        <v>43229.33332783269</v>
      </c>
      <c r="B1318" s="133" t="s">
        <v>220</v>
      </c>
      <c r="C1318" s="1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49.073416999999999</v>
      </c>
      <c r="D1318" s="9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-117.801833</v>
      </c>
      <c r="E1318" s="134" t="s">
        <v>224</v>
      </c>
      <c r="F1318" s="134">
        <v>88.4</v>
      </c>
      <c r="G1318" s="12" t="str">
        <f>IF(ISBLANK(F1318)=TRUE," ",'2. Metadata'!B$14)</f>
        <v>microSiemens per centimetre</v>
      </c>
      <c r="H1318" s="134">
        <v>5.8</v>
      </c>
      <c r="I1318" s="11" t="str">
        <f>IF(ISBLANK(H1318)=TRUE," ",'2. Metadata'!B$26)</f>
        <v>degrees Celsius</v>
      </c>
      <c r="J1318" s="135" t="s">
        <v>224</v>
      </c>
      <c r="K1318" s="13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:21" ht="15" x14ac:dyDescent="0.2">
      <c r="A1319" s="133">
        <v>43229.374994499354</v>
      </c>
      <c r="B1319" s="133" t="s">
        <v>220</v>
      </c>
      <c r="C1319" s="1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49.073416999999999</v>
      </c>
      <c r="D1319" s="9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-117.801833</v>
      </c>
      <c r="E1319" s="134" t="s">
        <v>224</v>
      </c>
      <c r="F1319" s="134">
        <v>85.6</v>
      </c>
      <c r="G1319" s="12" t="str">
        <f>IF(ISBLANK(F1319)=TRUE," ",'2. Metadata'!B$14)</f>
        <v>microSiemens per centimetre</v>
      </c>
      <c r="H1319" s="134">
        <v>6.09</v>
      </c>
      <c r="I1319" s="11" t="str">
        <f>IF(ISBLANK(H1319)=TRUE," ",'2. Metadata'!B$26)</f>
        <v>degrees Celsius</v>
      </c>
      <c r="J1319" s="135" t="s">
        <v>224</v>
      </c>
      <c r="K1319" s="13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:21" ht="15" x14ac:dyDescent="0.2">
      <c r="A1320" s="133">
        <v>43229.416661166018</v>
      </c>
      <c r="B1320" s="133" t="s">
        <v>220</v>
      </c>
      <c r="C1320" s="1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49.073416999999999</v>
      </c>
      <c r="D1320" s="9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-117.801833</v>
      </c>
      <c r="E1320" s="134" t="s">
        <v>224</v>
      </c>
      <c r="F1320" s="134">
        <v>82.2</v>
      </c>
      <c r="G1320" s="12" t="str">
        <f>IF(ISBLANK(F1320)=TRUE," ",'2. Metadata'!B$14)</f>
        <v>microSiemens per centimetre</v>
      </c>
      <c r="H1320" s="134">
        <v>6.4</v>
      </c>
      <c r="I1320" s="11" t="str">
        <f>IF(ISBLANK(H1320)=TRUE," ",'2. Metadata'!B$26)</f>
        <v>degrees Celsius</v>
      </c>
      <c r="J1320" s="135" t="s">
        <v>224</v>
      </c>
      <c r="K1320" s="13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:21" ht="15" x14ac:dyDescent="0.2">
      <c r="A1321" s="133">
        <v>43229.458327832683</v>
      </c>
      <c r="B1321" s="133" t="s">
        <v>220</v>
      </c>
      <c r="C1321" s="1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49.073416999999999</v>
      </c>
      <c r="D1321" s="9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-117.801833</v>
      </c>
      <c r="E1321" s="134" t="s">
        <v>224</v>
      </c>
      <c r="F1321" s="134">
        <v>81.5</v>
      </c>
      <c r="G1321" s="12" t="str">
        <f>IF(ISBLANK(F1321)=TRUE," ",'2. Metadata'!B$14)</f>
        <v>microSiemens per centimetre</v>
      </c>
      <c r="H1321" s="134">
        <v>6.29</v>
      </c>
      <c r="I1321" s="11" t="str">
        <f>IF(ISBLANK(H1321)=TRUE," ",'2. Metadata'!B$26)</f>
        <v>degrees Celsius</v>
      </c>
      <c r="J1321" s="135" t="s">
        <v>224</v>
      </c>
      <c r="K1321" s="13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:21" ht="15" x14ac:dyDescent="0.2">
      <c r="A1322" s="133">
        <v>43229.499994499347</v>
      </c>
      <c r="B1322" s="133" t="s">
        <v>220</v>
      </c>
      <c r="C1322" s="1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49.073416999999999</v>
      </c>
      <c r="D1322" s="9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-117.801833</v>
      </c>
      <c r="E1322" s="134" t="s">
        <v>224</v>
      </c>
      <c r="F1322" s="134">
        <v>84.1</v>
      </c>
      <c r="G1322" s="12" t="str">
        <f>IF(ISBLANK(F1322)=TRUE," ",'2. Metadata'!B$14)</f>
        <v>microSiemens per centimetre</v>
      </c>
      <c r="H1322" s="134">
        <v>5.84</v>
      </c>
      <c r="I1322" s="11" t="str">
        <f>IF(ISBLANK(H1322)=TRUE," ",'2. Metadata'!B$26)</f>
        <v>degrees Celsius</v>
      </c>
      <c r="J1322" s="135" t="s">
        <v>224</v>
      </c>
      <c r="K1322" s="13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:21" ht="15" x14ac:dyDescent="0.2">
      <c r="A1323" s="133">
        <v>43229.541661166011</v>
      </c>
      <c r="B1323" s="133" t="s">
        <v>220</v>
      </c>
      <c r="C1323" s="1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49.073416999999999</v>
      </c>
      <c r="D1323" s="9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-117.801833</v>
      </c>
      <c r="E1323" s="134" t="s">
        <v>224</v>
      </c>
      <c r="F1323" s="134">
        <v>83.6</v>
      </c>
      <c r="G1323" s="12" t="str">
        <f>IF(ISBLANK(F1323)=TRUE," ",'2. Metadata'!B$14)</f>
        <v>microSiemens per centimetre</v>
      </c>
      <c r="H1323" s="134">
        <v>5.98</v>
      </c>
      <c r="I1323" s="11" t="str">
        <f>IF(ISBLANK(H1323)=TRUE," ",'2. Metadata'!B$26)</f>
        <v>degrees Celsius</v>
      </c>
      <c r="J1323" s="135" t="s">
        <v>224</v>
      </c>
      <c r="K1323" s="13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:21" ht="15" x14ac:dyDescent="0.2">
      <c r="A1324" s="133">
        <v>43229.583327832675</v>
      </c>
      <c r="B1324" s="133" t="s">
        <v>220</v>
      </c>
      <c r="C1324" s="1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49.073416999999999</v>
      </c>
      <c r="D1324" s="9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-117.801833</v>
      </c>
      <c r="E1324" s="134" t="s">
        <v>224</v>
      </c>
      <c r="F1324" s="134">
        <v>85.9</v>
      </c>
      <c r="G1324" s="12" t="str">
        <f>IF(ISBLANK(F1324)=TRUE," ",'2. Metadata'!B$14)</f>
        <v>microSiemens per centimetre</v>
      </c>
      <c r="H1324" s="134">
        <v>5.86</v>
      </c>
      <c r="I1324" s="11" t="str">
        <f>IF(ISBLANK(H1324)=TRUE," ",'2. Metadata'!B$26)</f>
        <v>degrees Celsius</v>
      </c>
      <c r="J1324" s="135" t="s">
        <v>224</v>
      </c>
      <c r="K1324" s="13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:21" ht="15" x14ac:dyDescent="0.2">
      <c r="A1325" s="133">
        <v>43229.62499449934</v>
      </c>
      <c r="B1325" s="133" t="s">
        <v>220</v>
      </c>
      <c r="C1325" s="1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49.073416999999999</v>
      </c>
      <c r="D1325" s="9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-117.801833</v>
      </c>
      <c r="E1325" s="134" t="s">
        <v>224</v>
      </c>
      <c r="F1325" s="134">
        <v>74.3</v>
      </c>
      <c r="G1325" s="12" t="str">
        <f>IF(ISBLANK(F1325)=TRUE," ",'2. Metadata'!B$14)</f>
        <v>microSiemens per centimetre</v>
      </c>
      <c r="H1325" s="134">
        <v>7.05</v>
      </c>
      <c r="I1325" s="11" t="str">
        <f>IF(ISBLANK(H1325)=TRUE," ",'2. Metadata'!B$26)</f>
        <v>degrees Celsius</v>
      </c>
      <c r="J1325" s="135" t="s">
        <v>224</v>
      </c>
      <c r="K1325" s="13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:21" ht="15" x14ac:dyDescent="0.2">
      <c r="A1326" s="133">
        <v>43229.666661166004</v>
      </c>
      <c r="B1326" s="133" t="s">
        <v>220</v>
      </c>
      <c r="C1326" s="1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49.073416999999999</v>
      </c>
      <c r="D1326" s="9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-117.801833</v>
      </c>
      <c r="E1326" s="134" t="s">
        <v>224</v>
      </c>
      <c r="F1326" s="134">
        <v>84.4</v>
      </c>
      <c r="G1326" s="12" t="str">
        <f>IF(ISBLANK(F1326)=TRUE," ",'2. Metadata'!B$14)</f>
        <v>microSiemens per centimetre</v>
      </c>
      <c r="H1326" s="134">
        <v>5.89</v>
      </c>
      <c r="I1326" s="11" t="str">
        <f>IF(ISBLANK(H1326)=TRUE," ",'2. Metadata'!B$26)</f>
        <v>degrees Celsius</v>
      </c>
      <c r="J1326" s="135" t="s">
        <v>224</v>
      </c>
      <c r="K1326" s="13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:21" ht="15" x14ac:dyDescent="0.2">
      <c r="A1327" s="133">
        <v>43229.708327832668</v>
      </c>
      <c r="B1327" s="133" t="s">
        <v>220</v>
      </c>
      <c r="C1327" s="1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49.073416999999999</v>
      </c>
      <c r="D1327" s="9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-117.801833</v>
      </c>
      <c r="E1327" s="134" t="s">
        <v>224</v>
      </c>
      <c r="F1327" s="134">
        <v>83.9</v>
      </c>
      <c r="G1327" s="12" t="str">
        <f>IF(ISBLANK(F1327)=TRUE," ",'2. Metadata'!B$14)</f>
        <v>microSiemens per centimetre</v>
      </c>
      <c r="H1327" s="134">
        <v>5.87</v>
      </c>
      <c r="I1327" s="11" t="str">
        <f>IF(ISBLANK(H1327)=TRUE," ",'2. Metadata'!B$26)</f>
        <v>degrees Celsius</v>
      </c>
      <c r="J1327" s="135" t="s">
        <v>224</v>
      </c>
      <c r="K1327" s="13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:21" ht="15" x14ac:dyDescent="0.2">
      <c r="A1328" s="133">
        <v>43229.749994499332</v>
      </c>
      <c r="B1328" s="133" t="s">
        <v>220</v>
      </c>
      <c r="C1328" s="1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49.073416999999999</v>
      </c>
      <c r="D1328" s="9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-117.801833</v>
      </c>
      <c r="E1328" s="134" t="s">
        <v>224</v>
      </c>
      <c r="F1328" s="134">
        <v>86</v>
      </c>
      <c r="G1328" s="12" t="str">
        <f>IF(ISBLANK(F1328)=TRUE," ",'2. Metadata'!B$14)</f>
        <v>microSiemens per centimetre</v>
      </c>
      <c r="H1328" s="134">
        <v>5.7</v>
      </c>
      <c r="I1328" s="11" t="str">
        <f>IF(ISBLANK(H1328)=TRUE," ",'2. Metadata'!B$26)</f>
        <v>degrees Celsius</v>
      </c>
      <c r="J1328" s="135" t="s">
        <v>224</v>
      </c>
      <c r="K1328" s="13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:21" ht="15" x14ac:dyDescent="0.2">
      <c r="A1329" s="133">
        <v>43229.791661165997</v>
      </c>
      <c r="B1329" s="133" t="s">
        <v>220</v>
      </c>
      <c r="C1329" s="1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49.073416999999999</v>
      </c>
      <c r="D1329" s="9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-117.801833</v>
      </c>
      <c r="E1329" s="134" t="s">
        <v>224</v>
      </c>
      <c r="F1329" s="134">
        <v>86.8</v>
      </c>
      <c r="G1329" s="12" t="str">
        <f>IF(ISBLANK(F1329)=TRUE," ",'2. Metadata'!B$14)</f>
        <v>microSiemens per centimetre</v>
      </c>
      <c r="H1329" s="134">
        <v>5.65</v>
      </c>
      <c r="I1329" s="11" t="str">
        <f>IF(ISBLANK(H1329)=TRUE," ",'2. Metadata'!B$26)</f>
        <v>degrees Celsius</v>
      </c>
      <c r="J1329" s="135" t="s">
        <v>224</v>
      </c>
      <c r="K1329" s="13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:21" ht="15" x14ac:dyDescent="0.2">
      <c r="A1330" s="133">
        <v>43229.833327832661</v>
      </c>
      <c r="B1330" s="133" t="s">
        <v>220</v>
      </c>
      <c r="C1330" s="1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49.073416999999999</v>
      </c>
      <c r="D1330" s="9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-117.801833</v>
      </c>
      <c r="E1330" s="134" t="s">
        <v>224</v>
      </c>
      <c r="F1330" s="134">
        <v>87.7</v>
      </c>
      <c r="G1330" s="12" t="str">
        <f>IF(ISBLANK(F1330)=TRUE," ",'2. Metadata'!B$14)</f>
        <v>microSiemens per centimetre</v>
      </c>
      <c r="H1330" s="134">
        <v>5.51</v>
      </c>
      <c r="I1330" s="11" t="str">
        <f>IF(ISBLANK(H1330)=TRUE," ",'2. Metadata'!B$26)</f>
        <v>degrees Celsius</v>
      </c>
      <c r="J1330" s="135" t="s">
        <v>224</v>
      </c>
      <c r="K1330" s="13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:21" ht="15" x14ac:dyDescent="0.2">
      <c r="A1331" s="133">
        <v>43229.874994499325</v>
      </c>
      <c r="B1331" s="133" t="s">
        <v>220</v>
      </c>
      <c r="C1331" s="1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49.073416999999999</v>
      </c>
      <c r="D1331" s="9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-117.801833</v>
      </c>
      <c r="E1331" s="134" t="s">
        <v>224</v>
      </c>
      <c r="F1331" s="134">
        <v>88.1</v>
      </c>
      <c r="G1331" s="12" t="str">
        <f>IF(ISBLANK(F1331)=TRUE," ",'2. Metadata'!B$14)</f>
        <v>microSiemens per centimetre</v>
      </c>
      <c r="H1331" s="134">
        <v>5.4</v>
      </c>
      <c r="I1331" s="11" t="str">
        <f>IF(ISBLANK(H1331)=TRUE," ",'2. Metadata'!B$26)</f>
        <v>degrees Celsius</v>
      </c>
      <c r="J1331" s="135" t="s">
        <v>224</v>
      </c>
      <c r="K1331" s="13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:21" ht="15" x14ac:dyDescent="0.2">
      <c r="A1332" s="133">
        <v>43229.916661165989</v>
      </c>
      <c r="B1332" s="133" t="s">
        <v>220</v>
      </c>
      <c r="C1332" s="1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49.073416999999999</v>
      </c>
      <c r="D1332" s="9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-117.801833</v>
      </c>
      <c r="E1332" s="134" t="s">
        <v>224</v>
      </c>
      <c r="F1332" s="134">
        <v>88.5</v>
      </c>
      <c r="G1332" s="12" t="str">
        <f>IF(ISBLANK(F1332)=TRUE," ",'2. Metadata'!B$14)</f>
        <v>microSiemens per centimetre</v>
      </c>
      <c r="H1332" s="134">
        <v>5.3</v>
      </c>
      <c r="I1332" s="11" t="str">
        <f>IF(ISBLANK(H1332)=TRUE," ",'2. Metadata'!B$26)</f>
        <v>degrees Celsius</v>
      </c>
      <c r="J1332" s="135" t="s">
        <v>224</v>
      </c>
      <c r="K1332" s="13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:21" ht="15" x14ac:dyDescent="0.2">
      <c r="A1333" s="133">
        <v>43229.958327832654</v>
      </c>
      <c r="B1333" s="133" t="s">
        <v>220</v>
      </c>
      <c r="C1333" s="1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49.073416999999999</v>
      </c>
      <c r="D1333" s="9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-117.801833</v>
      </c>
      <c r="E1333" s="134" t="s">
        <v>224</v>
      </c>
      <c r="F1333" s="134">
        <v>88.9</v>
      </c>
      <c r="G1333" s="12" t="str">
        <f>IF(ISBLANK(F1333)=TRUE," ",'2. Metadata'!B$14)</f>
        <v>microSiemens per centimetre</v>
      </c>
      <c r="H1333" s="134">
        <v>5.24</v>
      </c>
      <c r="I1333" s="11" t="str">
        <f>IF(ISBLANK(H1333)=TRUE," ",'2. Metadata'!B$26)</f>
        <v>degrees Celsius</v>
      </c>
      <c r="J1333" s="135" t="s">
        <v>224</v>
      </c>
      <c r="K1333" s="13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:21" ht="15" x14ac:dyDescent="0.2">
      <c r="A1334" s="133">
        <v>43229.999994499318</v>
      </c>
      <c r="B1334" s="133" t="s">
        <v>220</v>
      </c>
      <c r="C1334" s="1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49.073416999999999</v>
      </c>
      <c r="D1334" s="9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-117.801833</v>
      </c>
      <c r="E1334" s="134" t="s">
        <v>224</v>
      </c>
      <c r="F1334" s="134">
        <v>89.2</v>
      </c>
      <c r="G1334" s="12" t="str">
        <f>IF(ISBLANK(F1334)=TRUE," ",'2. Metadata'!B$14)</f>
        <v>microSiemens per centimetre</v>
      </c>
      <c r="H1334" s="134">
        <v>5.19</v>
      </c>
      <c r="I1334" s="11" t="str">
        <f>IF(ISBLANK(H1334)=TRUE," ",'2. Metadata'!B$26)</f>
        <v>degrees Celsius</v>
      </c>
      <c r="J1334" s="135" t="s">
        <v>224</v>
      </c>
      <c r="K1334" s="13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:21" ht="15" x14ac:dyDescent="0.2">
      <c r="A1335" s="133">
        <v>43230.041661165982</v>
      </c>
      <c r="B1335" s="133" t="s">
        <v>220</v>
      </c>
      <c r="C1335" s="1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49.073416999999999</v>
      </c>
      <c r="D1335" s="9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-117.801833</v>
      </c>
      <c r="E1335" s="134" t="s">
        <v>224</v>
      </c>
      <c r="F1335" s="134">
        <v>89.2</v>
      </c>
      <c r="G1335" s="12" t="str">
        <f>IF(ISBLANK(F1335)=TRUE," ",'2. Metadata'!B$14)</f>
        <v>microSiemens per centimetre</v>
      </c>
      <c r="H1335" s="134">
        <v>5.17</v>
      </c>
      <c r="I1335" s="11" t="str">
        <f>IF(ISBLANK(H1335)=TRUE," ",'2. Metadata'!B$26)</f>
        <v>degrees Celsius</v>
      </c>
      <c r="J1335" s="135" t="s">
        <v>224</v>
      </c>
      <c r="K1335" s="13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:21" ht="15" x14ac:dyDescent="0.2">
      <c r="A1336" s="133">
        <v>43230.083327832646</v>
      </c>
      <c r="B1336" s="133" t="s">
        <v>220</v>
      </c>
      <c r="C1336" s="1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49.073416999999999</v>
      </c>
      <c r="D1336" s="9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-117.801833</v>
      </c>
      <c r="E1336" s="134" t="s">
        <v>224</v>
      </c>
      <c r="F1336" s="134">
        <v>90</v>
      </c>
      <c r="G1336" s="12" t="str">
        <f>IF(ISBLANK(F1336)=TRUE," ",'2. Metadata'!B$14)</f>
        <v>microSiemens per centimetre</v>
      </c>
      <c r="H1336" s="134">
        <v>5.15</v>
      </c>
      <c r="I1336" s="11" t="str">
        <f>IF(ISBLANK(H1336)=TRUE," ",'2. Metadata'!B$26)</f>
        <v>degrees Celsius</v>
      </c>
      <c r="J1336" s="135" t="s">
        <v>224</v>
      </c>
      <c r="K1336" s="13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:21" ht="15" x14ac:dyDescent="0.2">
      <c r="A1337" s="133">
        <v>43230.124994499311</v>
      </c>
      <c r="B1337" s="133" t="s">
        <v>220</v>
      </c>
      <c r="C1337" s="1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49.073416999999999</v>
      </c>
      <c r="D1337" s="9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-117.801833</v>
      </c>
      <c r="E1337" s="134" t="s">
        <v>224</v>
      </c>
      <c r="F1337" s="134">
        <v>90.3</v>
      </c>
      <c r="G1337" s="12" t="str">
        <f>IF(ISBLANK(F1337)=TRUE," ",'2. Metadata'!B$14)</f>
        <v>microSiemens per centimetre</v>
      </c>
      <c r="H1337" s="134">
        <v>5.13</v>
      </c>
      <c r="I1337" s="11" t="str">
        <f>IF(ISBLANK(H1337)=TRUE," ",'2. Metadata'!B$26)</f>
        <v>degrees Celsius</v>
      </c>
      <c r="J1337" s="135" t="s">
        <v>224</v>
      </c>
      <c r="K1337" s="13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:21" ht="15" x14ac:dyDescent="0.2">
      <c r="A1338" s="133">
        <v>43230.166661165975</v>
      </c>
      <c r="B1338" s="133" t="s">
        <v>220</v>
      </c>
      <c r="C1338" s="1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49.073416999999999</v>
      </c>
      <c r="D1338" s="9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-117.801833</v>
      </c>
      <c r="E1338" s="134" t="s">
        <v>224</v>
      </c>
      <c r="F1338" s="134">
        <v>90.7</v>
      </c>
      <c r="G1338" s="12" t="str">
        <f>IF(ISBLANK(F1338)=TRUE," ",'2. Metadata'!B$14)</f>
        <v>microSiemens per centimetre</v>
      </c>
      <c r="H1338" s="134">
        <v>5.13</v>
      </c>
      <c r="I1338" s="11" t="str">
        <f>IF(ISBLANK(H1338)=TRUE," ",'2. Metadata'!B$26)</f>
        <v>degrees Celsius</v>
      </c>
      <c r="J1338" s="135" t="s">
        <v>224</v>
      </c>
      <c r="K1338" s="13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:21" ht="15" x14ac:dyDescent="0.2">
      <c r="A1339" s="133">
        <v>43230.208327832639</v>
      </c>
      <c r="B1339" s="133" t="s">
        <v>220</v>
      </c>
      <c r="C1339" s="1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49.073416999999999</v>
      </c>
      <c r="D1339" s="9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-117.801833</v>
      </c>
      <c r="E1339" s="134" t="s">
        <v>224</v>
      </c>
      <c r="F1339" s="134">
        <v>90.8</v>
      </c>
      <c r="G1339" s="12" t="str">
        <f>IF(ISBLANK(F1339)=TRUE," ",'2. Metadata'!B$14)</f>
        <v>microSiemens per centimetre</v>
      </c>
      <c r="H1339" s="134">
        <v>5.13</v>
      </c>
      <c r="I1339" s="11" t="str">
        <f>IF(ISBLANK(H1339)=TRUE," ",'2. Metadata'!B$26)</f>
        <v>degrees Celsius</v>
      </c>
      <c r="J1339" s="135" t="s">
        <v>224</v>
      </c>
      <c r="K1339" s="13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:21" ht="15" x14ac:dyDescent="0.2">
      <c r="A1340" s="133">
        <v>43230.249994499303</v>
      </c>
      <c r="B1340" s="133" t="s">
        <v>220</v>
      </c>
      <c r="C1340" s="1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49.073416999999999</v>
      </c>
      <c r="D1340" s="9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-117.801833</v>
      </c>
      <c r="E1340" s="134" t="s">
        <v>224</v>
      </c>
      <c r="F1340" s="134">
        <v>91.2</v>
      </c>
      <c r="G1340" s="12" t="str">
        <f>IF(ISBLANK(F1340)=TRUE," ",'2. Metadata'!B$14)</f>
        <v>microSiemens per centimetre</v>
      </c>
      <c r="H1340" s="134">
        <v>5.1100000000000003</v>
      </c>
      <c r="I1340" s="11" t="str">
        <f>IF(ISBLANK(H1340)=TRUE," ",'2. Metadata'!B$26)</f>
        <v>degrees Celsius</v>
      </c>
      <c r="J1340" s="135" t="s">
        <v>224</v>
      </c>
      <c r="K1340" s="13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:21" ht="15" x14ac:dyDescent="0.2">
      <c r="A1341" s="133">
        <v>43230.291661165968</v>
      </c>
      <c r="B1341" s="133" t="s">
        <v>220</v>
      </c>
      <c r="C1341" s="1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49.073416999999999</v>
      </c>
      <c r="D1341" s="9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-117.801833</v>
      </c>
      <c r="E1341" s="134" t="s">
        <v>224</v>
      </c>
      <c r="F1341" s="134">
        <v>91.3</v>
      </c>
      <c r="G1341" s="12" t="str">
        <f>IF(ISBLANK(F1341)=TRUE," ",'2. Metadata'!B$14)</f>
        <v>microSiemens per centimetre</v>
      </c>
      <c r="H1341" s="134">
        <v>5.14</v>
      </c>
      <c r="I1341" s="11" t="str">
        <f>IF(ISBLANK(H1341)=TRUE," ",'2. Metadata'!B$26)</f>
        <v>degrees Celsius</v>
      </c>
      <c r="J1341" s="135" t="s">
        <v>224</v>
      </c>
      <c r="K1341" s="13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:21" ht="15" x14ac:dyDescent="0.2">
      <c r="A1342" s="133">
        <v>43230.333327832632</v>
      </c>
      <c r="B1342" s="133" t="s">
        <v>220</v>
      </c>
      <c r="C1342" s="1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49.073416999999999</v>
      </c>
      <c r="D1342" s="9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-117.801833</v>
      </c>
      <c r="E1342" s="134" t="s">
        <v>224</v>
      </c>
      <c r="F1342" s="134">
        <v>92</v>
      </c>
      <c r="G1342" s="12" t="str">
        <f>IF(ISBLANK(F1342)=TRUE," ",'2. Metadata'!B$14)</f>
        <v>microSiemens per centimetre</v>
      </c>
      <c r="H1342" s="134">
        <v>5.23</v>
      </c>
      <c r="I1342" s="11" t="str">
        <f>IF(ISBLANK(H1342)=TRUE," ",'2. Metadata'!B$26)</f>
        <v>degrees Celsius</v>
      </c>
      <c r="J1342" s="135" t="s">
        <v>224</v>
      </c>
      <c r="K1342" s="13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:21" ht="15" x14ac:dyDescent="0.2">
      <c r="A1343" s="133">
        <v>43230.374994499296</v>
      </c>
      <c r="B1343" s="133" t="s">
        <v>220</v>
      </c>
      <c r="C1343" s="1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49.073416999999999</v>
      </c>
      <c r="D1343" s="9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-117.801833</v>
      </c>
      <c r="E1343" s="134" t="s">
        <v>224</v>
      </c>
      <c r="F1343" s="134">
        <v>92.7</v>
      </c>
      <c r="G1343" s="12" t="str">
        <f>IF(ISBLANK(F1343)=TRUE," ",'2. Metadata'!B$14)</f>
        <v>microSiemens per centimetre</v>
      </c>
      <c r="H1343" s="134">
        <v>5.39</v>
      </c>
      <c r="I1343" s="11" t="str">
        <f>IF(ISBLANK(H1343)=TRUE," ",'2. Metadata'!B$26)</f>
        <v>degrees Celsius</v>
      </c>
      <c r="J1343" s="135" t="s">
        <v>224</v>
      </c>
      <c r="K1343" s="13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:21" ht="15" x14ac:dyDescent="0.2">
      <c r="A1344" s="133">
        <v>43230.41666116596</v>
      </c>
      <c r="B1344" s="133" t="s">
        <v>220</v>
      </c>
      <c r="C1344" s="1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49.073416999999999</v>
      </c>
      <c r="D1344" s="9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-117.801833</v>
      </c>
      <c r="E1344" s="134" t="s">
        <v>224</v>
      </c>
      <c r="F1344" s="134">
        <v>93.1</v>
      </c>
      <c r="G1344" s="12" t="str">
        <f>IF(ISBLANK(F1344)=TRUE," ",'2. Metadata'!B$14)</f>
        <v>microSiemens per centimetre</v>
      </c>
      <c r="H1344" s="134">
        <v>5.55</v>
      </c>
      <c r="I1344" s="11" t="str">
        <f>IF(ISBLANK(H1344)=TRUE," ",'2. Metadata'!B$26)</f>
        <v>degrees Celsius</v>
      </c>
      <c r="J1344" s="135" t="s">
        <v>224</v>
      </c>
      <c r="K1344" s="13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:21" ht="15" x14ac:dyDescent="0.2">
      <c r="A1345" s="133">
        <v>43230.458327832624</v>
      </c>
      <c r="B1345" s="133" t="s">
        <v>220</v>
      </c>
      <c r="C1345" s="1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49.073416999999999</v>
      </c>
      <c r="D1345" s="9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-117.801833</v>
      </c>
      <c r="E1345" s="134" t="s">
        <v>224</v>
      </c>
      <c r="F1345" s="134">
        <v>94.9</v>
      </c>
      <c r="G1345" s="12" t="str">
        <f>IF(ISBLANK(F1345)=TRUE," ",'2. Metadata'!B$14)</f>
        <v>microSiemens per centimetre</v>
      </c>
      <c r="H1345" s="134">
        <v>6.11</v>
      </c>
      <c r="I1345" s="11" t="str">
        <f>IF(ISBLANK(H1345)=TRUE," ",'2. Metadata'!B$26)</f>
        <v>degrees Celsius</v>
      </c>
      <c r="J1345" s="135" t="s">
        <v>224</v>
      </c>
      <c r="K1345" s="13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:21" ht="15" x14ac:dyDescent="0.2">
      <c r="A1346" s="133">
        <v>43230.499994499289</v>
      </c>
      <c r="B1346" s="133" t="s">
        <v>220</v>
      </c>
      <c r="C1346" s="1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49.073416999999999</v>
      </c>
      <c r="D1346" s="9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-117.801833</v>
      </c>
      <c r="E1346" s="134" t="s">
        <v>224</v>
      </c>
      <c r="F1346" s="134">
        <v>96.7</v>
      </c>
      <c r="G1346" s="12" t="str">
        <f>IF(ISBLANK(F1346)=TRUE," ",'2. Metadata'!B$14)</f>
        <v>microSiemens per centimetre</v>
      </c>
      <c r="H1346" s="134">
        <v>6.8</v>
      </c>
      <c r="I1346" s="11" t="str">
        <f>IF(ISBLANK(H1346)=TRUE," ",'2. Metadata'!B$26)</f>
        <v>degrees Celsius</v>
      </c>
      <c r="J1346" s="135" t="s">
        <v>224</v>
      </c>
      <c r="K1346" s="13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:21" ht="15" x14ac:dyDescent="0.2">
      <c r="A1347" s="133">
        <v>43230.541661165953</v>
      </c>
      <c r="B1347" s="133" t="s">
        <v>220</v>
      </c>
      <c r="C1347" s="1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49.073416999999999</v>
      </c>
      <c r="D1347" s="9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-117.801833</v>
      </c>
      <c r="E1347" s="134" t="s">
        <v>224</v>
      </c>
      <c r="F1347" s="134">
        <v>96.9</v>
      </c>
      <c r="G1347" s="12" t="str">
        <f>IF(ISBLANK(F1347)=TRUE," ",'2. Metadata'!B$14)</f>
        <v>microSiemens per centimetre</v>
      </c>
      <c r="H1347" s="134">
        <v>6.91</v>
      </c>
      <c r="I1347" s="11" t="str">
        <f>IF(ISBLANK(H1347)=TRUE," ",'2. Metadata'!B$26)</f>
        <v>degrees Celsius</v>
      </c>
      <c r="J1347" s="135" t="s">
        <v>224</v>
      </c>
      <c r="K1347" s="13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:21" ht="15" x14ac:dyDescent="0.2">
      <c r="A1348" s="133">
        <v>43230.583327832617</v>
      </c>
      <c r="B1348" s="133" t="s">
        <v>220</v>
      </c>
      <c r="C1348" s="1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49.073416999999999</v>
      </c>
      <c r="D1348" s="9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-117.801833</v>
      </c>
      <c r="E1348" s="134" t="s">
        <v>224</v>
      </c>
      <c r="F1348" s="134">
        <v>97.3</v>
      </c>
      <c r="G1348" s="12" t="str">
        <f>IF(ISBLANK(F1348)=TRUE," ",'2. Metadata'!B$14)</f>
        <v>microSiemens per centimetre</v>
      </c>
      <c r="H1348" s="134">
        <v>7.17</v>
      </c>
      <c r="I1348" s="11" t="str">
        <f>IF(ISBLANK(H1348)=TRUE," ",'2. Metadata'!B$26)</f>
        <v>degrees Celsius</v>
      </c>
      <c r="J1348" s="135" t="s">
        <v>224</v>
      </c>
      <c r="K1348" s="13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:21" ht="15" x14ac:dyDescent="0.2">
      <c r="A1349" s="133">
        <v>43230.624994499281</v>
      </c>
      <c r="B1349" s="133" t="s">
        <v>220</v>
      </c>
      <c r="C1349" s="1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49.073416999999999</v>
      </c>
      <c r="D1349" s="9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-117.801833</v>
      </c>
      <c r="E1349" s="134" t="s">
        <v>224</v>
      </c>
      <c r="F1349" s="134">
        <v>97.2</v>
      </c>
      <c r="G1349" s="12" t="str">
        <f>IF(ISBLANK(F1349)=TRUE," ",'2. Metadata'!B$14)</f>
        <v>microSiemens per centimetre</v>
      </c>
      <c r="H1349" s="134">
        <v>6.98</v>
      </c>
      <c r="I1349" s="11" t="str">
        <f>IF(ISBLANK(H1349)=TRUE," ",'2. Metadata'!B$26)</f>
        <v>degrees Celsius</v>
      </c>
      <c r="J1349" s="135" t="s">
        <v>224</v>
      </c>
      <c r="K1349" s="13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:21" ht="15" x14ac:dyDescent="0.2">
      <c r="A1350" s="133">
        <v>43230.666661165946</v>
      </c>
      <c r="B1350" s="133" t="s">
        <v>220</v>
      </c>
      <c r="C1350" s="1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49.073416999999999</v>
      </c>
      <c r="D1350" s="9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-117.801833</v>
      </c>
      <c r="E1350" s="134" t="s">
        <v>224</v>
      </c>
      <c r="F1350" s="134">
        <v>93.8</v>
      </c>
      <c r="G1350" s="12" t="str">
        <f>IF(ISBLANK(F1350)=TRUE," ",'2. Metadata'!B$14)</f>
        <v>microSiemens per centimetre</v>
      </c>
      <c r="H1350" s="134">
        <v>6.69</v>
      </c>
      <c r="I1350" s="11" t="str">
        <f>IF(ISBLANK(H1350)=TRUE," ",'2. Metadata'!B$26)</f>
        <v>degrees Celsius</v>
      </c>
      <c r="J1350" s="135" t="s">
        <v>224</v>
      </c>
      <c r="K1350" s="13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:21" ht="15" x14ac:dyDescent="0.2">
      <c r="A1351" s="133">
        <v>43230.70832783261</v>
      </c>
      <c r="B1351" s="133" t="s">
        <v>220</v>
      </c>
      <c r="C1351" s="1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49.073416999999999</v>
      </c>
      <c r="D1351" s="9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-117.801833</v>
      </c>
      <c r="E1351" s="134" t="s">
        <v>224</v>
      </c>
      <c r="F1351" s="134">
        <v>96.2</v>
      </c>
      <c r="G1351" s="12" t="str">
        <f>IF(ISBLANK(F1351)=TRUE," ",'2. Metadata'!B$14)</f>
        <v>microSiemens per centimetre</v>
      </c>
      <c r="H1351" s="134">
        <v>6.49</v>
      </c>
      <c r="I1351" s="11" t="str">
        <f>IF(ISBLANK(H1351)=TRUE," ",'2. Metadata'!B$26)</f>
        <v>degrees Celsius</v>
      </c>
      <c r="J1351" s="135" t="s">
        <v>224</v>
      </c>
      <c r="K1351" s="13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:21" ht="15" x14ac:dyDescent="0.2">
      <c r="A1352" s="133">
        <v>43230.749994499274</v>
      </c>
      <c r="B1352" s="133" t="s">
        <v>220</v>
      </c>
      <c r="C1352" s="1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49.073416999999999</v>
      </c>
      <c r="D1352" s="9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-117.801833</v>
      </c>
      <c r="E1352" s="134" t="s">
        <v>224</v>
      </c>
      <c r="F1352" s="134">
        <v>92.4</v>
      </c>
      <c r="G1352" s="12" t="str">
        <f>IF(ISBLANK(F1352)=TRUE," ",'2. Metadata'!B$14)</f>
        <v>microSiemens per centimetre</v>
      </c>
      <c r="H1352" s="134">
        <v>6.88</v>
      </c>
      <c r="I1352" s="11" t="str">
        <f>IF(ISBLANK(H1352)=TRUE," ",'2. Metadata'!B$26)</f>
        <v>degrees Celsius</v>
      </c>
      <c r="J1352" s="135" t="s">
        <v>224</v>
      </c>
      <c r="K1352" s="13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:21" ht="15" x14ac:dyDescent="0.2">
      <c r="A1353" s="133">
        <v>43230.791661165938</v>
      </c>
      <c r="B1353" s="133" t="s">
        <v>220</v>
      </c>
      <c r="C1353" s="1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49.073416999999999</v>
      </c>
      <c r="D1353" s="9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-117.801833</v>
      </c>
      <c r="E1353" s="134" t="s">
        <v>224</v>
      </c>
      <c r="F1353" s="134">
        <v>94.5</v>
      </c>
      <c r="G1353" s="12" t="str">
        <f>IF(ISBLANK(F1353)=TRUE," ",'2. Metadata'!B$14)</f>
        <v>microSiemens per centimetre</v>
      </c>
      <c r="H1353" s="134">
        <v>6.06</v>
      </c>
      <c r="I1353" s="11" t="str">
        <f>IF(ISBLANK(H1353)=TRUE," ",'2. Metadata'!B$26)</f>
        <v>degrees Celsius</v>
      </c>
      <c r="J1353" s="135" t="s">
        <v>224</v>
      </c>
      <c r="K1353" s="13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:21" ht="15" x14ac:dyDescent="0.2">
      <c r="A1354" s="133">
        <v>43230.833327832603</v>
      </c>
      <c r="B1354" s="133" t="s">
        <v>220</v>
      </c>
      <c r="C1354" s="1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49.073416999999999</v>
      </c>
      <c r="D1354" s="9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-117.801833</v>
      </c>
      <c r="E1354" s="134" t="s">
        <v>224</v>
      </c>
      <c r="F1354" s="134">
        <v>94.7</v>
      </c>
      <c r="G1354" s="12" t="str">
        <f>IF(ISBLANK(F1354)=TRUE," ",'2. Metadata'!B$14)</f>
        <v>microSiemens per centimetre</v>
      </c>
      <c r="H1354" s="134">
        <v>5.83</v>
      </c>
      <c r="I1354" s="11" t="str">
        <f>IF(ISBLANK(H1354)=TRUE," ",'2. Metadata'!B$26)</f>
        <v>degrees Celsius</v>
      </c>
      <c r="J1354" s="135" t="s">
        <v>224</v>
      </c>
      <c r="K1354" s="13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:21" ht="15" x14ac:dyDescent="0.2">
      <c r="A1355" s="133">
        <v>43230.874994499267</v>
      </c>
      <c r="B1355" s="133" t="s">
        <v>220</v>
      </c>
      <c r="C1355" s="1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49.073416999999999</v>
      </c>
      <c r="D1355" s="9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-117.801833</v>
      </c>
      <c r="E1355" s="134" t="s">
        <v>224</v>
      </c>
      <c r="F1355" s="134">
        <v>94.9</v>
      </c>
      <c r="G1355" s="12" t="str">
        <f>IF(ISBLANK(F1355)=TRUE," ",'2. Metadata'!B$14)</f>
        <v>microSiemens per centimetre</v>
      </c>
      <c r="H1355" s="134">
        <v>5.63</v>
      </c>
      <c r="I1355" s="11" t="str">
        <f>IF(ISBLANK(H1355)=TRUE," ",'2. Metadata'!B$26)</f>
        <v>degrees Celsius</v>
      </c>
      <c r="J1355" s="135" t="s">
        <v>224</v>
      </c>
      <c r="K1355" s="13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:21" ht="15" x14ac:dyDescent="0.2">
      <c r="A1356" s="133">
        <v>43230.916661165931</v>
      </c>
      <c r="B1356" s="133" t="s">
        <v>220</v>
      </c>
      <c r="C1356" s="1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49.073416999999999</v>
      </c>
      <c r="D1356" s="9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-117.801833</v>
      </c>
      <c r="E1356" s="134" t="s">
        <v>224</v>
      </c>
      <c r="F1356" s="134">
        <v>94.7</v>
      </c>
      <c r="G1356" s="12" t="str">
        <f>IF(ISBLANK(F1356)=TRUE," ",'2. Metadata'!B$14)</f>
        <v>microSiemens per centimetre</v>
      </c>
      <c r="H1356" s="134">
        <v>5.38</v>
      </c>
      <c r="I1356" s="11" t="str">
        <f>IF(ISBLANK(H1356)=TRUE," ",'2. Metadata'!B$26)</f>
        <v>degrees Celsius</v>
      </c>
      <c r="J1356" s="135" t="s">
        <v>224</v>
      </c>
      <c r="K1356" s="13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:21" ht="15" x14ac:dyDescent="0.2">
      <c r="A1357" s="133">
        <v>43230.958327832595</v>
      </c>
      <c r="B1357" s="133" t="s">
        <v>220</v>
      </c>
      <c r="C1357" s="1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49.073416999999999</v>
      </c>
      <c r="D1357" s="9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-117.801833</v>
      </c>
      <c r="E1357" s="134" t="s">
        <v>224</v>
      </c>
      <c r="F1357" s="134">
        <v>94.7</v>
      </c>
      <c r="G1357" s="12" t="str">
        <f>IF(ISBLANK(F1357)=TRUE," ",'2. Metadata'!B$14)</f>
        <v>microSiemens per centimetre</v>
      </c>
      <c r="H1357" s="134">
        <v>5.27</v>
      </c>
      <c r="I1357" s="11" t="str">
        <f>IF(ISBLANK(H1357)=TRUE," ",'2. Metadata'!B$26)</f>
        <v>degrees Celsius</v>
      </c>
      <c r="J1357" s="135" t="s">
        <v>224</v>
      </c>
      <c r="K1357" s="13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:21" ht="15" x14ac:dyDescent="0.2">
      <c r="A1358" s="133">
        <v>43230.99999449926</v>
      </c>
      <c r="B1358" s="133" t="s">
        <v>220</v>
      </c>
      <c r="C1358" s="1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49.073416999999999</v>
      </c>
      <c r="D1358" s="9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-117.801833</v>
      </c>
      <c r="E1358" s="134" t="s">
        <v>224</v>
      </c>
      <c r="F1358" s="134">
        <v>95.2</v>
      </c>
      <c r="G1358" s="12" t="str">
        <f>IF(ISBLANK(F1358)=TRUE," ",'2. Metadata'!B$14)</f>
        <v>microSiemens per centimetre</v>
      </c>
      <c r="H1358" s="134">
        <v>5.23</v>
      </c>
      <c r="I1358" s="11" t="str">
        <f>IF(ISBLANK(H1358)=TRUE," ",'2. Metadata'!B$26)</f>
        <v>degrees Celsius</v>
      </c>
      <c r="J1358" s="135" t="s">
        <v>224</v>
      </c>
      <c r="K1358" s="13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:21" ht="15" x14ac:dyDescent="0.2">
      <c r="A1359" s="133">
        <v>43231.041661165924</v>
      </c>
      <c r="B1359" s="133" t="s">
        <v>220</v>
      </c>
      <c r="C1359" s="1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49.073416999999999</v>
      </c>
      <c r="D1359" s="9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-117.801833</v>
      </c>
      <c r="E1359" s="134" t="s">
        <v>224</v>
      </c>
      <c r="F1359" s="134">
        <v>95.6</v>
      </c>
      <c r="G1359" s="12" t="str">
        <f>IF(ISBLANK(F1359)=TRUE," ",'2. Metadata'!B$14)</f>
        <v>microSiemens per centimetre</v>
      </c>
      <c r="H1359" s="134">
        <v>5.21</v>
      </c>
      <c r="I1359" s="11" t="str">
        <f>IF(ISBLANK(H1359)=TRUE," ",'2. Metadata'!B$26)</f>
        <v>degrees Celsius</v>
      </c>
      <c r="J1359" s="135" t="s">
        <v>224</v>
      </c>
      <c r="K1359" s="13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:21" ht="15" x14ac:dyDescent="0.2">
      <c r="A1360" s="133">
        <v>43231.083327832588</v>
      </c>
      <c r="B1360" s="133" t="s">
        <v>220</v>
      </c>
      <c r="C1360" s="1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49.073416999999999</v>
      </c>
      <c r="D1360" s="9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-117.801833</v>
      </c>
      <c r="E1360" s="134" t="s">
        <v>224</v>
      </c>
      <c r="F1360" s="134">
        <v>95.9</v>
      </c>
      <c r="G1360" s="12" t="str">
        <f>IF(ISBLANK(F1360)=TRUE," ",'2. Metadata'!B$14)</f>
        <v>microSiemens per centimetre</v>
      </c>
      <c r="H1360" s="134">
        <v>5.18</v>
      </c>
      <c r="I1360" s="11" t="str">
        <f>IF(ISBLANK(H1360)=TRUE," ",'2. Metadata'!B$26)</f>
        <v>degrees Celsius</v>
      </c>
      <c r="J1360" s="135" t="s">
        <v>224</v>
      </c>
      <c r="K1360" s="13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:21" ht="15" x14ac:dyDescent="0.2">
      <c r="A1361" s="133">
        <v>43231.124994499252</v>
      </c>
      <c r="B1361" s="133" t="s">
        <v>220</v>
      </c>
      <c r="C1361" s="1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49.073416999999999</v>
      </c>
      <c r="D1361" s="9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-117.801833</v>
      </c>
      <c r="E1361" s="134" t="s">
        <v>224</v>
      </c>
      <c r="F1361" s="134">
        <v>96.2</v>
      </c>
      <c r="G1361" s="12" t="str">
        <f>IF(ISBLANK(F1361)=TRUE," ",'2. Metadata'!B$14)</f>
        <v>microSiemens per centimetre</v>
      </c>
      <c r="H1361" s="134">
        <v>5.19</v>
      </c>
      <c r="I1361" s="11" t="str">
        <f>IF(ISBLANK(H1361)=TRUE," ",'2. Metadata'!B$26)</f>
        <v>degrees Celsius</v>
      </c>
      <c r="J1361" s="135" t="s">
        <v>224</v>
      </c>
      <c r="K1361" s="13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:21" ht="15" x14ac:dyDescent="0.2">
      <c r="A1362" s="133">
        <v>43231.166661165917</v>
      </c>
      <c r="B1362" s="133" t="s">
        <v>220</v>
      </c>
      <c r="C1362" s="1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49.073416999999999</v>
      </c>
      <c r="D1362" s="9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-117.801833</v>
      </c>
      <c r="E1362" s="134" t="s">
        <v>224</v>
      </c>
      <c r="F1362" s="134">
        <v>96.3</v>
      </c>
      <c r="G1362" s="12" t="str">
        <f>IF(ISBLANK(F1362)=TRUE," ",'2. Metadata'!B$14)</f>
        <v>microSiemens per centimetre</v>
      </c>
      <c r="H1362" s="134">
        <v>5.14</v>
      </c>
      <c r="I1362" s="11" t="str">
        <f>IF(ISBLANK(H1362)=TRUE," ",'2. Metadata'!B$26)</f>
        <v>degrees Celsius</v>
      </c>
      <c r="J1362" s="135" t="s">
        <v>224</v>
      </c>
      <c r="K1362" s="13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:21" ht="15" x14ac:dyDescent="0.2">
      <c r="A1363" s="133">
        <v>43231.208327832581</v>
      </c>
      <c r="B1363" s="133" t="s">
        <v>220</v>
      </c>
      <c r="C1363" s="1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49.073416999999999</v>
      </c>
      <c r="D1363" s="9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-117.801833</v>
      </c>
      <c r="E1363" s="134" t="s">
        <v>224</v>
      </c>
      <c r="F1363" s="134">
        <v>96.5</v>
      </c>
      <c r="G1363" s="12" t="str">
        <f>IF(ISBLANK(F1363)=TRUE," ",'2. Metadata'!B$14)</f>
        <v>microSiemens per centimetre</v>
      </c>
      <c r="H1363" s="134">
        <v>5.14</v>
      </c>
      <c r="I1363" s="11" t="str">
        <f>IF(ISBLANK(H1363)=TRUE," ",'2. Metadata'!B$26)</f>
        <v>degrees Celsius</v>
      </c>
      <c r="J1363" s="135" t="s">
        <v>224</v>
      </c>
      <c r="K1363" s="13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:21" ht="15" x14ac:dyDescent="0.2">
      <c r="A1364" s="133">
        <v>43231.249994499245</v>
      </c>
      <c r="B1364" s="133" t="s">
        <v>220</v>
      </c>
      <c r="C1364" s="1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49.073416999999999</v>
      </c>
      <c r="D1364" s="9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-117.801833</v>
      </c>
      <c r="E1364" s="134" t="s">
        <v>224</v>
      </c>
      <c r="F1364" s="134">
        <v>96.9</v>
      </c>
      <c r="G1364" s="12" t="str">
        <f>IF(ISBLANK(F1364)=TRUE," ",'2. Metadata'!B$14)</f>
        <v>microSiemens per centimetre</v>
      </c>
      <c r="H1364" s="134">
        <v>5.14</v>
      </c>
      <c r="I1364" s="11" t="str">
        <f>IF(ISBLANK(H1364)=TRUE," ",'2. Metadata'!B$26)</f>
        <v>degrees Celsius</v>
      </c>
      <c r="J1364" s="135" t="s">
        <v>224</v>
      </c>
      <c r="K1364" s="13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:21" ht="15" x14ac:dyDescent="0.2">
      <c r="A1365" s="133">
        <v>43231.291661165909</v>
      </c>
      <c r="B1365" s="133" t="s">
        <v>220</v>
      </c>
      <c r="C1365" s="1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49.073416999999999</v>
      </c>
      <c r="D1365" s="9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-117.801833</v>
      </c>
      <c r="E1365" s="134" t="s">
        <v>224</v>
      </c>
      <c r="F1365" s="134">
        <v>97.2</v>
      </c>
      <c r="G1365" s="12" t="str">
        <f>IF(ISBLANK(F1365)=TRUE," ",'2. Metadata'!B$14)</f>
        <v>microSiemens per centimetre</v>
      </c>
      <c r="H1365" s="134">
        <v>5.21</v>
      </c>
      <c r="I1365" s="11" t="str">
        <f>IF(ISBLANK(H1365)=TRUE," ",'2. Metadata'!B$26)</f>
        <v>degrees Celsius</v>
      </c>
      <c r="J1365" s="135" t="s">
        <v>224</v>
      </c>
      <c r="K1365" s="13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:21" ht="15" x14ac:dyDescent="0.2">
      <c r="A1366" s="133">
        <v>43231.333327832574</v>
      </c>
      <c r="B1366" s="133" t="s">
        <v>220</v>
      </c>
      <c r="C1366" s="1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49.073416999999999</v>
      </c>
      <c r="D1366" s="9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-117.801833</v>
      </c>
      <c r="E1366" s="134" t="s">
        <v>224</v>
      </c>
      <c r="F1366" s="134">
        <v>97.9</v>
      </c>
      <c r="G1366" s="12" t="str">
        <f>IF(ISBLANK(F1366)=TRUE," ",'2. Metadata'!B$14)</f>
        <v>microSiemens per centimetre</v>
      </c>
      <c r="H1366" s="134">
        <v>5.35</v>
      </c>
      <c r="I1366" s="11" t="str">
        <f>IF(ISBLANK(H1366)=TRUE," ",'2. Metadata'!B$26)</f>
        <v>degrees Celsius</v>
      </c>
      <c r="J1366" s="135" t="s">
        <v>224</v>
      </c>
      <c r="K1366" s="13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:21" ht="15" x14ac:dyDescent="0.2">
      <c r="A1367" s="133">
        <v>43231.374994499238</v>
      </c>
      <c r="B1367" s="133" t="s">
        <v>220</v>
      </c>
      <c r="C1367" s="1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49.073416999999999</v>
      </c>
      <c r="D1367" s="9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-117.801833</v>
      </c>
      <c r="E1367" s="134" t="s">
        <v>224</v>
      </c>
      <c r="F1367" s="134">
        <v>98.8</v>
      </c>
      <c r="G1367" s="12" t="str">
        <f>IF(ISBLANK(F1367)=TRUE," ",'2. Metadata'!B$14)</f>
        <v>microSiemens per centimetre</v>
      </c>
      <c r="H1367" s="134">
        <v>5.59</v>
      </c>
      <c r="I1367" s="11" t="str">
        <f>IF(ISBLANK(H1367)=TRUE," ",'2. Metadata'!B$26)</f>
        <v>degrees Celsius</v>
      </c>
      <c r="J1367" s="135" t="s">
        <v>224</v>
      </c>
      <c r="K1367" s="13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:21" ht="15" x14ac:dyDescent="0.2">
      <c r="A1368" s="133">
        <v>43231.416661165902</v>
      </c>
      <c r="B1368" s="133" t="s">
        <v>220</v>
      </c>
      <c r="C1368" s="1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49.073416999999999</v>
      </c>
      <c r="D1368" s="9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-117.801833</v>
      </c>
      <c r="E1368" s="134" t="s">
        <v>224</v>
      </c>
      <c r="F1368" s="134">
        <v>100.1</v>
      </c>
      <c r="G1368" s="12" t="str">
        <f>IF(ISBLANK(F1368)=TRUE," ",'2. Metadata'!B$14)</f>
        <v>microSiemens per centimetre</v>
      </c>
      <c r="H1368" s="134">
        <v>6</v>
      </c>
      <c r="I1368" s="11" t="str">
        <f>IF(ISBLANK(H1368)=TRUE," ",'2. Metadata'!B$26)</f>
        <v>degrees Celsius</v>
      </c>
      <c r="J1368" s="135" t="s">
        <v>224</v>
      </c>
      <c r="K1368" s="13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:21" ht="15" x14ac:dyDescent="0.2">
      <c r="A1369" s="133">
        <v>43231.458327832566</v>
      </c>
      <c r="B1369" s="133" t="s">
        <v>220</v>
      </c>
      <c r="C1369" s="1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49.073416999999999</v>
      </c>
      <c r="D1369" s="9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-117.801833</v>
      </c>
      <c r="E1369" s="134" t="s">
        <v>224</v>
      </c>
      <c r="F1369" s="134">
        <v>101.5</v>
      </c>
      <c r="G1369" s="12" t="str">
        <f>IF(ISBLANK(F1369)=TRUE," ",'2. Metadata'!B$14)</f>
        <v>microSiemens per centimetre</v>
      </c>
      <c r="H1369" s="134">
        <v>6.46</v>
      </c>
      <c r="I1369" s="11" t="str">
        <f>IF(ISBLANK(H1369)=TRUE," ",'2. Metadata'!B$26)</f>
        <v>degrees Celsius</v>
      </c>
      <c r="J1369" s="135" t="s">
        <v>224</v>
      </c>
      <c r="K1369" s="13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:21" ht="15" x14ac:dyDescent="0.2">
      <c r="A1370" s="133">
        <v>43231.499994499231</v>
      </c>
      <c r="B1370" s="133" t="s">
        <v>220</v>
      </c>
      <c r="C1370" s="1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49.073416999999999</v>
      </c>
      <c r="D1370" s="9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-117.801833</v>
      </c>
      <c r="E1370" s="134" t="s">
        <v>224</v>
      </c>
      <c r="F1370" s="134">
        <v>103.8</v>
      </c>
      <c r="G1370" s="12" t="str">
        <f>IF(ISBLANK(F1370)=TRUE," ",'2. Metadata'!B$14)</f>
        <v>microSiemens per centimetre</v>
      </c>
      <c r="H1370" s="134">
        <v>7.38</v>
      </c>
      <c r="I1370" s="11" t="str">
        <f>IF(ISBLANK(H1370)=TRUE," ",'2. Metadata'!B$26)</f>
        <v>degrees Celsius</v>
      </c>
      <c r="J1370" s="135" t="s">
        <v>224</v>
      </c>
      <c r="K1370" s="13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:21" ht="15" x14ac:dyDescent="0.2">
      <c r="A1371" s="133">
        <v>43231.541661165895</v>
      </c>
      <c r="B1371" s="133" t="s">
        <v>220</v>
      </c>
      <c r="C1371" s="1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49.073416999999999</v>
      </c>
      <c r="D1371" s="9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-117.801833</v>
      </c>
      <c r="E1371" s="134" t="s">
        <v>224</v>
      </c>
      <c r="F1371" s="134">
        <v>104.6</v>
      </c>
      <c r="G1371" s="12" t="str">
        <f>IF(ISBLANK(F1371)=TRUE," ",'2. Metadata'!B$14)</f>
        <v>microSiemens per centimetre</v>
      </c>
      <c r="H1371" s="134">
        <v>7.7</v>
      </c>
      <c r="I1371" s="11" t="str">
        <f>IF(ISBLANK(H1371)=TRUE," ",'2. Metadata'!B$26)</f>
        <v>degrees Celsius</v>
      </c>
      <c r="J1371" s="135" t="s">
        <v>224</v>
      </c>
      <c r="K1371" s="13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:21" ht="15" x14ac:dyDescent="0.2">
      <c r="A1372" s="133">
        <v>43231.583327832559</v>
      </c>
      <c r="B1372" s="133" t="s">
        <v>220</v>
      </c>
      <c r="C1372" s="1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49.073416999999999</v>
      </c>
      <c r="D1372" s="9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-117.801833</v>
      </c>
      <c r="E1372" s="134" t="s">
        <v>224</v>
      </c>
      <c r="F1372" s="134">
        <v>105.1</v>
      </c>
      <c r="G1372" s="12" t="str">
        <f>IF(ISBLANK(F1372)=TRUE," ",'2. Metadata'!B$14)</f>
        <v>microSiemens per centimetre</v>
      </c>
      <c r="H1372" s="134">
        <v>7.87</v>
      </c>
      <c r="I1372" s="11" t="str">
        <f>IF(ISBLANK(H1372)=TRUE," ",'2. Metadata'!B$26)</f>
        <v>degrees Celsius</v>
      </c>
      <c r="J1372" s="135" t="s">
        <v>224</v>
      </c>
      <c r="K1372" s="13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:21" ht="15" x14ac:dyDescent="0.2">
      <c r="A1373" s="133">
        <v>43231.624994499223</v>
      </c>
      <c r="B1373" s="133" t="s">
        <v>220</v>
      </c>
      <c r="C1373" s="1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49.073416999999999</v>
      </c>
      <c r="D1373" s="9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-117.801833</v>
      </c>
      <c r="E1373" s="134" t="s">
        <v>224</v>
      </c>
      <c r="F1373" s="134">
        <v>105.3</v>
      </c>
      <c r="G1373" s="12" t="str">
        <f>IF(ISBLANK(F1373)=TRUE," ",'2. Metadata'!B$14)</f>
        <v>microSiemens per centimetre</v>
      </c>
      <c r="H1373" s="134">
        <v>8.0399999999999991</v>
      </c>
      <c r="I1373" s="11" t="str">
        <f>IF(ISBLANK(H1373)=TRUE," ",'2. Metadata'!B$26)</f>
        <v>degrees Celsius</v>
      </c>
      <c r="J1373" s="135" t="s">
        <v>224</v>
      </c>
      <c r="K1373" s="13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:21" ht="15" x14ac:dyDescent="0.2">
      <c r="A1374" s="133">
        <v>43231.666661165887</v>
      </c>
      <c r="B1374" s="133" t="s">
        <v>220</v>
      </c>
      <c r="C1374" s="1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49.073416999999999</v>
      </c>
      <c r="D1374" s="9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-117.801833</v>
      </c>
      <c r="E1374" s="134" t="s">
        <v>224</v>
      </c>
      <c r="F1374" s="134">
        <v>105.1</v>
      </c>
      <c r="G1374" s="12" t="str">
        <f>IF(ISBLANK(F1374)=TRUE," ",'2. Metadata'!B$14)</f>
        <v>microSiemens per centimetre</v>
      </c>
      <c r="H1374" s="134">
        <v>7.87</v>
      </c>
      <c r="I1374" s="11" t="str">
        <f>IF(ISBLANK(H1374)=TRUE," ",'2. Metadata'!B$26)</f>
        <v>degrees Celsius</v>
      </c>
      <c r="J1374" s="135" t="s">
        <v>224</v>
      </c>
      <c r="K1374" s="13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:21" ht="15" x14ac:dyDescent="0.2">
      <c r="A1375" s="133">
        <v>43231.708327832552</v>
      </c>
      <c r="B1375" s="133" t="s">
        <v>220</v>
      </c>
      <c r="C1375" s="1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49.073416999999999</v>
      </c>
      <c r="D1375" s="9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-117.801833</v>
      </c>
      <c r="E1375" s="134" t="s">
        <v>224</v>
      </c>
      <c r="F1375" s="134">
        <v>104.4</v>
      </c>
      <c r="G1375" s="12" t="str">
        <f>IF(ISBLANK(F1375)=TRUE," ",'2. Metadata'!B$14)</f>
        <v>microSiemens per centimetre</v>
      </c>
      <c r="H1375" s="134">
        <v>7.55</v>
      </c>
      <c r="I1375" s="11" t="str">
        <f>IF(ISBLANK(H1375)=TRUE," ",'2. Metadata'!B$26)</f>
        <v>degrees Celsius</v>
      </c>
      <c r="J1375" s="135" t="s">
        <v>224</v>
      </c>
      <c r="K1375" s="13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:21" ht="15" x14ac:dyDescent="0.2">
      <c r="A1376" s="133">
        <v>43231.749994499216</v>
      </c>
      <c r="B1376" s="133" t="s">
        <v>220</v>
      </c>
      <c r="C1376" s="1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49.073416999999999</v>
      </c>
      <c r="D1376" s="9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-117.801833</v>
      </c>
      <c r="E1376" s="134" t="s">
        <v>224</v>
      </c>
      <c r="F1376" s="134">
        <v>103.1</v>
      </c>
      <c r="G1376" s="12" t="str">
        <f>IF(ISBLANK(F1376)=TRUE," ",'2. Metadata'!B$14)</f>
        <v>microSiemens per centimetre</v>
      </c>
      <c r="H1376" s="134">
        <v>7.15</v>
      </c>
      <c r="I1376" s="11" t="str">
        <f>IF(ISBLANK(H1376)=TRUE," ",'2. Metadata'!B$26)</f>
        <v>degrees Celsius</v>
      </c>
      <c r="J1376" s="135" t="s">
        <v>224</v>
      </c>
      <c r="K1376" s="13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:21" ht="15" x14ac:dyDescent="0.2">
      <c r="A1377" s="133">
        <v>43231.79166116588</v>
      </c>
      <c r="B1377" s="133" t="s">
        <v>220</v>
      </c>
      <c r="C1377" s="1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49.073416999999999</v>
      </c>
      <c r="D1377" s="9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-117.801833</v>
      </c>
      <c r="E1377" s="134" t="s">
        <v>224</v>
      </c>
      <c r="F1377" s="134">
        <v>102.7</v>
      </c>
      <c r="G1377" s="12" t="str">
        <f>IF(ISBLANK(F1377)=TRUE," ",'2. Metadata'!B$14)</f>
        <v>microSiemens per centimetre</v>
      </c>
      <c r="H1377" s="134">
        <v>6.87</v>
      </c>
      <c r="I1377" s="11" t="str">
        <f>IF(ISBLANK(H1377)=TRUE," ",'2. Metadata'!B$26)</f>
        <v>degrees Celsius</v>
      </c>
      <c r="J1377" s="135" t="s">
        <v>224</v>
      </c>
      <c r="K1377" s="13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:21" ht="15" x14ac:dyDescent="0.2">
      <c r="A1378" s="133">
        <v>43231.833327832544</v>
      </c>
      <c r="B1378" s="133" t="s">
        <v>220</v>
      </c>
      <c r="C1378" s="1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49.073416999999999</v>
      </c>
      <c r="D1378" s="9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-117.801833</v>
      </c>
      <c r="E1378" s="134" t="s">
        <v>224</v>
      </c>
      <c r="F1378" s="134">
        <v>102</v>
      </c>
      <c r="G1378" s="12" t="str">
        <f>IF(ISBLANK(F1378)=TRUE," ",'2. Metadata'!B$14)</f>
        <v>microSiemens per centimetre</v>
      </c>
      <c r="H1378" s="134">
        <v>6.49</v>
      </c>
      <c r="I1378" s="11" t="str">
        <f>IF(ISBLANK(H1378)=TRUE," ",'2. Metadata'!B$26)</f>
        <v>degrees Celsius</v>
      </c>
      <c r="J1378" s="135" t="s">
        <v>224</v>
      </c>
      <c r="K1378" s="13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:21" ht="15" x14ac:dyDescent="0.2">
      <c r="A1379" s="133">
        <v>43231.874994499209</v>
      </c>
      <c r="B1379" s="133" t="s">
        <v>220</v>
      </c>
      <c r="C1379" s="1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49.073416999999999</v>
      </c>
      <c r="D1379" s="9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-117.801833</v>
      </c>
      <c r="E1379" s="134" t="s">
        <v>224</v>
      </c>
      <c r="F1379" s="134">
        <v>101.3</v>
      </c>
      <c r="G1379" s="12" t="str">
        <f>IF(ISBLANK(F1379)=TRUE," ",'2. Metadata'!B$14)</f>
        <v>microSiemens per centimetre</v>
      </c>
      <c r="H1379" s="134">
        <v>6.14</v>
      </c>
      <c r="I1379" s="11" t="str">
        <f>IF(ISBLANK(H1379)=TRUE," ",'2. Metadata'!B$26)</f>
        <v>degrees Celsius</v>
      </c>
      <c r="J1379" s="135" t="s">
        <v>224</v>
      </c>
      <c r="K1379" s="13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:21" ht="15" x14ac:dyDescent="0.2">
      <c r="A1380" s="133">
        <v>43231.916661165873</v>
      </c>
      <c r="B1380" s="133" t="s">
        <v>220</v>
      </c>
      <c r="C1380" s="1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49.073416999999999</v>
      </c>
      <c r="D1380" s="9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-117.801833</v>
      </c>
      <c r="E1380" s="134" t="s">
        <v>224</v>
      </c>
      <c r="F1380" s="134">
        <v>100.7</v>
      </c>
      <c r="G1380" s="12" t="str">
        <f>IF(ISBLANK(F1380)=TRUE," ",'2. Metadata'!B$14)</f>
        <v>microSiemens per centimetre</v>
      </c>
      <c r="H1380" s="134">
        <v>5.86</v>
      </c>
      <c r="I1380" s="11" t="str">
        <f>IF(ISBLANK(H1380)=TRUE," ",'2. Metadata'!B$26)</f>
        <v>degrees Celsius</v>
      </c>
      <c r="J1380" s="135" t="s">
        <v>224</v>
      </c>
      <c r="K1380" s="13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:21" ht="15" x14ac:dyDescent="0.2">
      <c r="A1381" s="133">
        <v>43231.958327832537</v>
      </c>
      <c r="B1381" s="133" t="s">
        <v>220</v>
      </c>
      <c r="C1381" s="1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49.073416999999999</v>
      </c>
      <c r="D1381" s="9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-117.801833</v>
      </c>
      <c r="E1381" s="134" t="s">
        <v>224</v>
      </c>
      <c r="F1381" s="134">
        <v>100.5</v>
      </c>
      <c r="G1381" s="12" t="str">
        <f>IF(ISBLANK(F1381)=TRUE," ",'2. Metadata'!B$14)</f>
        <v>microSiemens per centimetre</v>
      </c>
      <c r="H1381" s="134">
        <v>5.66</v>
      </c>
      <c r="I1381" s="11" t="str">
        <f>IF(ISBLANK(H1381)=TRUE," ",'2. Metadata'!B$26)</f>
        <v>degrees Celsius</v>
      </c>
      <c r="J1381" s="135" t="s">
        <v>224</v>
      </c>
      <c r="K1381" s="13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:21" ht="15" x14ac:dyDescent="0.2">
      <c r="A1382" s="133">
        <v>43231.999994499201</v>
      </c>
      <c r="B1382" s="133" t="s">
        <v>220</v>
      </c>
      <c r="C1382" s="1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49.073416999999999</v>
      </c>
      <c r="D1382" s="9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-117.801833</v>
      </c>
      <c r="E1382" s="134" t="s">
        <v>224</v>
      </c>
      <c r="F1382" s="134">
        <v>100.4</v>
      </c>
      <c r="G1382" s="12" t="str">
        <f>IF(ISBLANK(F1382)=TRUE," ",'2. Metadata'!B$14)</f>
        <v>microSiemens per centimetre</v>
      </c>
      <c r="H1382" s="134">
        <v>5.51</v>
      </c>
      <c r="I1382" s="11" t="str">
        <f>IF(ISBLANK(H1382)=TRUE," ",'2. Metadata'!B$26)</f>
        <v>degrees Celsius</v>
      </c>
      <c r="J1382" s="135" t="s">
        <v>224</v>
      </c>
      <c r="K1382" s="13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:21" ht="15" x14ac:dyDescent="0.2">
      <c r="A1383" s="133">
        <v>43232.041661165866</v>
      </c>
      <c r="B1383" s="133" t="s">
        <v>220</v>
      </c>
      <c r="C1383" s="1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49.073416999999999</v>
      </c>
      <c r="D1383" s="9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-117.801833</v>
      </c>
      <c r="E1383" s="134" t="s">
        <v>224</v>
      </c>
      <c r="F1383" s="134">
        <v>100.2</v>
      </c>
      <c r="G1383" s="12" t="str">
        <f>IF(ISBLANK(F1383)=TRUE," ",'2. Metadata'!B$14)</f>
        <v>microSiemens per centimetre</v>
      </c>
      <c r="H1383" s="134">
        <v>5.39</v>
      </c>
      <c r="I1383" s="11" t="str">
        <f>IF(ISBLANK(H1383)=TRUE," ",'2. Metadata'!B$26)</f>
        <v>degrees Celsius</v>
      </c>
      <c r="J1383" s="135" t="s">
        <v>224</v>
      </c>
      <c r="K1383" s="13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:21" ht="15" x14ac:dyDescent="0.2">
      <c r="A1384" s="133">
        <v>43232.08332783253</v>
      </c>
      <c r="B1384" s="133" t="s">
        <v>220</v>
      </c>
      <c r="C1384" s="1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49.073416999999999</v>
      </c>
      <c r="D1384" s="9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-117.801833</v>
      </c>
      <c r="E1384" s="134" t="s">
        <v>224</v>
      </c>
      <c r="F1384" s="134">
        <v>100.2</v>
      </c>
      <c r="G1384" s="12" t="str">
        <f>IF(ISBLANK(F1384)=TRUE," ",'2. Metadata'!B$14)</f>
        <v>microSiemens per centimetre</v>
      </c>
      <c r="H1384" s="134">
        <v>5.27</v>
      </c>
      <c r="I1384" s="11" t="str">
        <f>IF(ISBLANK(H1384)=TRUE," ",'2. Metadata'!B$26)</f>
        <v>degrees Celsius</v>
      </c>
      <c r="J1384" s="135" t="s">
        <v>224</v>
      </c>
      <c r="K1384" s="13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:21" ht="15" x14ac:dyDescent="0.2">
      <c r="A1385" s="133">
        <v>43232.124994499194</v>
      </c>
      <c r="B1385" s="133" t="s">
        <v>220</v>
      </c>
      <c r="C1385" s="1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49.073416999999999</v>
      </c>
      <c r="D1385" s="9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-117.801833</v>
      </c>
      <c r="E1385" s="134" t="s">
        <v>224</v>
      </c>
      <c r="F1385" s="134">
        <v>100.1</v>
      </c>
      <c r="G1385" s="12" t="str">
        <f>IF(ISBLANK(F1385)=TRUE," ",'2. Metadata'!B$14)</f>
        <v>microSiemens per centimetre</v>
      </c>
      <c r="H1385" s="134">
        <v>5.21</v>
      </c>
      <c r="I1385" s="11" t="str">
        <f>IF(ISBLANK(H1385)=TRUE," ",'2. Metadata'!B$26)</f>
        <v>degrees Celsius</v>
      </c>
      <c r="J1385" s="135" t="s">
        <v>224</v>
      </c>
      <c r="K1385" s="13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:21" ht="15" x14ac:dyDescent="0.2">
      <c r="A1386" s="133">
        <v>43232.166661165858</v>
      </c>
      <c r="B1386" s="133" t="s">
        <v>220</v>
      </c>
      <c r="C1386" s="1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49.073416999999999</v>
      </c>
      <c r="D1386" s="9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-117.801833</v>
      </c>
      <c r="E1386" s="134" t="s">
        <v>224</v>
      </c>
      <c r="F1386" s="134">
        <v>100.3</v>
      </c>
      <c r="G1386" s="12" t="str">
        <f>IF(ISBLANK(F1386)=TRUE," ",'2. Metadata'!B$14)</f>
        <v>microSiemens per centimetre</v>
      </c>
      <c r="H1386" s="134">
        <v>5.1100000000000003</v>
      </c>
      <c r="I1386" s="11" t="str">
        <f>IF(ISBLANK(H1386)=TRUE," ",'2. Metadata'!B$26)</f>
        <v>degrees Celsius</v>
      </c>
      <c r="J1386" s="135" t="s">
        <v>224</v>
      </c>
      <c r="K1386" s="13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:21" ht="15" x14ac:dyDescent="0.2">
      <c r="A1387" s="133">
        <v>43232.208327832523</v>
      </c>
      <c r="B1387" s="133" t="s">
        <v>220</v>
      </c>
      <c r="C1387" s="1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49.073416999999999</v>
      </c>
      <c r="D1387" s="9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-117.801833</v>
      </c>
      <c r="E1387" s="134" t="s">
        <v>224</v>
      </c>
      <c r="F1387" s="134">
        <v>100.4</v>
      </c>
      <c r="G1387" s="12" t="str">
        <f>IF(ISBLANK(F1387)=TRUE," ",'2. Metadata'!B$14)</f>
        <v>microSiemens per centimetre</v>
      </c>
      <c r="H1387" s="134">
        <v>5.0199999999999996</v>
      </c>
      <c r="I1387" s="11" t="str">
        <f>IF(ISBLANK(H1387)=TRUE," ",'2. Metadata'!B$26)</f>
        <v>degrees Celsius</v>
      </c>
      <c r="J1387" s="135" t="s">
        <v>224</v>
      </c>
      <c r="K1387" s="13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:21" ht="15" x14ac:dyDescent="0.2">
      <c r="A1388" s="133">
        <v>43232.249994499187</v>
      </c>
      <c r="B1388" s="133" t="s">
        <v>220</v>
      </c>
      <c r="C1388" s="1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49.073416999999999</v>
      </c>
      <c r="D1388" s="9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-117.801833</v>
      </c>
      <c r="E1388" s="134" t="s">
        <v>224</v>
      </c>
      <c r="F1388" s="134">
        <v>100.4</v>
      </c>
      <c r="G1388" s="12" t="str">
        <f>IF(ISBLANK(F1388)=TRUE," ",'2. Metadata'!B$14)</f>
        <v>microSiemens per centimetre</v>
      </c>
      <c r="H1388" s="134">
        <v>4.9800000000000004</v>
      </c>
      <c r="I1388" s="11" t="str">
        <f>IF(ISBLANK(H1388)=TRUE," ",'2. Metadata'!B$26)</f>
        <v>degrees Celsius</v>
      </c>
      <c r="J1388" s="135" t="s">
        <v>224</v>
      </c>
      <c r="K1388" s="13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:21" ht="15" x14ac:dyDescent="0.2">
      <c r="A1389" s="133">
        <v>43232.291661165851</v>
      </c>
      <c r="B1389" s="133" t="s">
        <v>220</v>
      </c>
      <c r="C1389" s="1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49.073416999999999</v>
      </c>
      <c r="D1389" s="9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-117.801833</v>
      </c>
      <c r="E1389" s="134" t="s">
        <v>224</v>
      </c>
      <c r="F1389" s="134">
        <v>100.9</v>
      </c>
      <c r="G1389" s="12" t="str">
        <f>IF(ISBLANK(F1389)=TRUE," ",'2. Metadata'!B$14)</f>
        <v>microSiemens per centimetre</v>
      </c>
      <c r="H1389" s="134">
        <v>5.0999999999999996</v>
      </c>
      <c r="I1389" s="11" t="str">
        <f>IF(ISBLANK(H1389)=TRUE," ",'2. Metadata'!B$26)</f>
        <v>degrees Celsius</v>
      </c>
      <c r="J1389" s="135" t="s">
        <v>224</v>
      </c>
      <c r="K1389" s="13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:21" ht="15" x14ac:dyDescent="0.2">
      <c r="A1390" s="133">
        <v>43232.333327832515</v>
      </c>
      <c r="B1390" s="133" t="s">
        <v>220</v>
      </c>
      <c r="C1390" s="1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49.073416999999999</v>
      </c>
      <c r="D1390" s="9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-117.801833</v>
      </c>
      <c r="E1390" s="134" t="s">
        <v>224</v>
      </c>
      <c r="F1390" s="134">
        <v>102</v>
      </c>
      <c r="G1390" s="12" t="str">
        <f>IF(ISBLANK(F1390)=TRUE," ",'2. Metadata'!B$14)</f>
        <v>microSiemens per centimetre</v>
      </c>
      <c r="H1390" s="134">
        <v>5.41</v>
      </c>
      <c r="I1390" s="11" t="str">
        <f>IF(ISBLANK(H1390)=TRUE," ",'2. Metadata'!B$26)</f>
        <v>degrees Celsius</v>
      </c>
      <c r="J1390" s="135" t="s">
        <v>224</v>
      </c>
      <c r="K1390" s="13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:21" ht="15" x14ac:dyDescent="0.2">
      <c r="A1391" s="133">
        <v>43232.37499449918</v>
      </c>
      <c r="B1391" s="133" t="s">
        <v>220</v>
      </c>
      <c r="C1391" s="1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49.073416999999999</v>
      </c>
      <c r="D1391" s="9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-117.801833</v>
      </c>
      <c r="E1391" s="134" t="s">
        <v>224</v>
      </c>
      <c r="F1391" s="134">
        <v>103.9</v>
      </c>
      <c r="G1391" s="12" t="str">
        <f>IF(ISBLANK(F1391)=TRUE," ",'2. Metadata'!B$14)</f>
        <v>microSiemens per centimetre</v>
      </c>
      <c r="H1391" s="134">
        <v>5.96</v>
      </c>
      <c r="I1391" s="11" t="str">
        <f>IF(ISBLANK(H1391)=TRUE," ",'2. Metadata'!B$26)</f>
        <v>degrees Celsius</v>
      </c>
      <c r="J1391" s="135" t="s">
        <v>224</v>
      </c>
      <c r="K1391" s="13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:21" ht="15" x14ac:dyDescent="0.2">
      <c r="A1392" s="133">
        <v>43232.416661165844</v>
      </c>
      <c r="B1392" s="133" t="s">
        <v>220</v>
      </c>
      <c r="C1392" s="1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49.073416999999999</v>
      </c>
      <c r="D1392" s="9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-117.801833</v>
      </c>
      <c r="E1392" s="134" t="s">
        <v>224</v>
      </c>
      <c r="F1392" s="134">
        <v>106.2</v>
      </c>
      <c r="G1392" s="12" t="str">
        <f>IF(ISBLANK(F1392)=TRUE," ",'2. Metadata'!B$14)</f>
        <v>microSiemens per centimetre</v>
      </c>
      <c r="H1392" s="134">
        <v>6.72</v>
      </c>
      <c r="I1392" s="11" t="str">
        <f>IF(ISBLANK(H1392)=TRUE," ",'2. Metadata'!B$26)</f>
        <v>degrees Celsius</v>
      </c>
      <c r="J1392" s="135" t="s">
        <v>224</v>
      </c>
      <c r="K1392" s="13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:21" ht="15" x14ac:dyDescent="0.2">
      <c r="A1393" s="133">
        <v>43232.458327832508</v>
      </c>
      <c r="B1393" s="133" t="s">
        <v>220</v>
      </c>
      <c r="C1393" s="1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49.073416999999999</v>
      </c>
      <c r="D1393" s="9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-117.801833</v>
      </c>
      <c r="E1393" s="134" t="s">
        <v>224</v>
      </c>
      <c r="F1393" s="134">
        <v>108.6</v>
      </c>
      <c r="G1393" s="12" t="str">
        <f>IF(ISBLANK(F1393)=TRUE," ",'2. Metadata'!B$14)</f>
        <v>microSiemens per centimetre</v>
      </c>
      <c r="H1393" s="134">
        <v>7.53</v>
      </c>
      <c r="I1393" s="11" t="str">
        <f>IF(ISBLANK(H1393)=TRUE," ",'2. Metadata'!B$26)</f>
        <v>degrees Celsius</v>
      </c>
      <c r="J1393" s="135" t="s">
        <v>224</v>
      </c>
      <c r="K1393" s="13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:21" ht="15" x14ac:dyDescent="0.2">
      <c r="A1394" s="133">
        <v>43232.499994499172</v>
      </c>
      <c r="B1394" s="133" t="s">
        <v>220</v>
      </c>
      <c r="C1394" s="1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49.073416999999999</v>
      </c>
      <c r="D1394" s="9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-117.801833</v>
      </c>
      <c r="E1394" s="134" t="s">
        <v>224</v>
      </c>
      <c r="F1394" s="134">
        <v>110.7</v>
      </c>
      <c r="G1394" s="12" t="str">
        <f>IF(ISBLANK(F1394)=TRUE," ",'2. Metadata'!B$14)</f>
        <v>microSiemens per centimetre</v>
      </c>
      <c r="H1394" s="134">
        <v>8.1999999999999993</v>
      </c>
      <c r="I1394" s="11" t="str">
        <f>IF(ISBLANK(H1394)=TRUE," ",'2. Metadata'!B$26)</f>
        <v>degrees Celsius</v>
      </c>
      <c r="J1394" s="135" t="s">
        <v>224</v>
      </c>
      <c r="K1394" s="13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:21" ht="15" x14ac:dyDescent="0.2">
      <c r="A1395" s="133">
        <v>43232.541661165837</v>
      </c>
      <c r="B1395" s="133" t="s">
        <v>220</v>
      </c>
      <c r="C1395" s="1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49.073416999999999</v>
      </c>
      <c r="D1395" s="9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-117.801833</v>
      </c>
      <c r="E1395" s="134" t="s">
        <v>224</v>
      </c>
      <c r="F1395" s="134">
        <v>112.3</v>
      </c>
      <c r="G1395" s="12" t="str">
        <f>IF(ISBLANK(F1395)=TRUE," ",'2. Metadata'!B$14)</f>
        <v>microSiemens per centimetre</v>
      </c>
      <c r="H1395" s="134">
        <v>8.75</v>
      </c>
      <c r="I1395" s="11" t="str">
        <f>IF(ISBLANK(H1395)=TRUE," ",'2. Metadata'!B$26)</f>
        <v>degrees Celsius</v>
      </c>
      <c r="J1395" s="135" t="s">
        <v>224</v>
      </c>
      <c r="K1395" s="13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:21" ht="15" x14ac:dyDescent="0.2">
      <c r="A1396" s="133">
        <v>43232.583327832501</v>
      </c>
      <c r="B1396" s="133" t="s">
        <v>220</v>
      </c>
      <c r="C1396" s="1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49.073416999999999</v>
      </c>
      <c r="D1396" s="9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-117.801833</v>
      </c>
      <c r="E1396" s="134" t="s">
        <v>224</v>
      </c>
      <c r="F1396" s="134">
        <v>113.2</v>
      </c>
      <c r="G1396" s="12" t="str">
        <f>IF(ISBLANK(F1396)=TRUE," ",'2. Metadata'!B$14)</f>
        <v>microSiemens per centimetre</v>
      </c>
      <c r="H1396" s="134">
        <v>9.07</v>
      </c>
      <c r="I1396" s="11" t="str">
        <f>IF(ISBLANK(H1396)=TRUE," ",'2. Metadata'!B$26)</f>
        <v>degrees Celsius</v>
      </c>
      <c r="J1396" s="135" t="s">
        <v>224</v>
      </c>
      <c r="K1396" s="13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:21" ht="15" x14ac:dyDescent="0.2">
      <c r="A1397" s="133">
        <v>43232.624994499165</v>
      </c>
      <c r="B1397" s="133" t="s">
        <v>220</v>
      </c>
      <c r="C1397" s="1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49.073416999999999</v>
      </c>
      <c r="D1397" s="9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-117.801833</v>
      </c>
      <c r="E1397" s="134" t="s">
        <v>224</v>
      </c>
      <c r="F1397" s="134">
        <v>113.2</v>
      </c>
      <c r="G1397" s="12" t="str">
        <f>IF(ISBLANK(F1397)=TRUE," ",'2. Metadata'!B$14)</f>
        <v>microSiemens per centimetre</v>
      </c>
      <c r="H1397" s="134">
        <v>9.1300000000000008</v>
      </c>
      <c r="I1397" s="11" t="str">
        <f>IF(ISBLANK(H1397)=TRUE," ",'2. Metadata'!B$26)</f>
        <v>degrees Celsius</v>
      </c>
      <c r="J1397" s="135" t="s">
        <v>224</v>
      </c>
      <c r="K1397" s="13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:21" ht="15" x14ac:dyDescent="0.2">
      <c r="A1398" s="133">
        <v>43232.666661165829</v>
      </c>
      <c r="B1398" s="133" t="s">
        <v>220</v>
      </c>
      <c r="C1398" s="1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49.073416999999999</v>
      </c>
      <c r="D1398" s="9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-117.801833</v>
      </c>
      <c r="E1398" s="134" t="s">
        <v>224</v>
      </c>
      <c r="F1398" s="134">
        <v>112.8</v>
      </c>
      <c r="G1398" s="12" t="str">
        <f>IF(ISBLANK(F1398)=TRUE," ",'2. Metadata'!B$14)</f>
        <v>microSiemens per centimetre</v>
      </c>
      <c r="H1398" s="134">
        <v>8.9700000000000006</v>
      </c>
      <c r="I1398" s="11" t="str">
        <f>IF(ISBLANK(H1398)=TRUE," ",'2. Metadata'!B$26)</f>
        <v>degrees Celsius</v>
      </c>
      <c r="J1398" s="135" t="s">
        <v>224</v>
      </c>
      <c r="K1398" s="13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:21" ht="15" x14ac:dyDescent="0.2">
      <c r="A1399" s="133">
        <v>43232.708327832494</v>
      </c>
      <c r="B1399" s="133" t="s">
        <v>220</v>
      </c>
      <c r="C1399" s="1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49.073416999999999</v>
      </c>
      <c r="D1399" s="9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-117.801833</v>
      </c>
      <c r="E1399" s="134" t="s">
        <v>224</v>
      </c>
      <c r="F1399" s="134">
        <v>111.9</v>
      </c>
      <c r="G1399" s="12" t="str">
        <f>IF(ISBLANK(F1399)=TRUE," ",'2. Metadata'!B$14)</f>
        <v>microSiemens per centimetre</v>
      </c>
      <c r="H1399" s="134">
        <v>8.67</v>
      </c>
      <c r="I1399" s="11" t="str">
        <f>IF(ISBLANK(H1399)=TRUE," ",'2. Metadata'!B$26)</f>
        <v>degrees Celsius</v>
      </c>
      <c r="J1399" s="135" t="s">
        <v>224</v>
      </c>
      <c r="K1399" s="13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:21" ht="15" x14ac:dyDescent="0.2">
      <c r="A1400" s="133">
        <v>43232.749994499158</v>
      </c>
      <c r="B1400" s="133" t="s">
        <v>220</v>
      </c>
      <c r="C1400" s="1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49.073416999999999</v>
      </c>
      <c r="D1400" s="9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-117.801833</v>
      </c>
      <c r="E1400" s="134" t="s">
        <v>224</v>
      </c>
      <c r="F1400" s="134">
        <v>110.6</v>
      </c>
      <c r="G1400" s="12" t="str">
        <f>IF(ISBLANK(F1400)=TRUE," ",'2. Metadata'!B$14)</f>
        <v>microSiemens per centimetre</v>
      </c>
      <c r="H1400" s="134">
        <v>8.2100000000000009</v>
      </c>
      <c r="I1400" s="11" t="str">
        <f>IF(ISBLANK(H1400)=TRUE," ",'2. Metadata'!B$26)</f>
        <v>degrees Celsius</v>
      </c>
      <c r="J1400" s="135" t="s">
        <v>224</v>
      </c>
      <c r="K1400" s="13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:21" ht="15" x14ac:dyDescent="0.2">
      <c r="A1401" s="133">
        <v>43232.791661165822</v>
      </c>
      <c r="B1401" s="133" t="s">
        <v>220</v>
      </c>
      <c r="C1401" s="1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49.073416999999999</v>
      </c>
      <c r="D1401" s="9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-117.801833</v>
      </c>
      <c r="E1401" s="134" t="s">
        <v>224</v>
      </c>
      <c r="F1401" s="134">
        <v>109.3</v>
      </c>
      <c r="G1401" s="12" t="str">
        <f>IF(ISBLANK(F1401)=TRUE," ",'2. Metadata'!B$14)</f>
        <v>microSiemens per centimetre</v>
      </c>
      <c r="H1401" s="134">
        <v>7.74</v>
      </c>
      <c r="I1401" s="11" t="str">
        <f>IF(ISBLANK(H1401)=TRUE," ",'2. Metadata'!B$26)</f>
        <v>degrees Celsius</v>
      </c>
      <c r="J1401" s="135" t="s">
        <v>224</v>
      </c>
      <c r="K1401" s="13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:21" ht="15" x14ac:dyDescent="0.2">
      <c r="A1402" s="133">
        <v>43232.833327832486</v>
      </c>
      <c r="B1402" s="133" t="s">
        <v>220</v>
      </c>
      <c r="C1402" s="1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49.073416999999999</v>
      </c>
      <c r="D1402" s="9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-117.801833</v>
      </c>
      <c r="E1402" s="134" t="s">
        <v>224</v>
      </c>
      <c r="F1402" s="134">
        <v>108.1</v>
      </c>
      <c r="G1402" s="12" t="str">
        <f>IF(ISBLANK(F1402)=TRUE," ",'2. Metadata'!B$14)</f>
        <v>microSiemens per centimetre</v>
      </c>
      <c r="H1402" s="134">
        <v>7.2</v>
      </c>
      <c r="I1402" s="11" t="str">
        <f>IF(ISBLANK(H1402)=TRUE," ",'2. Metadata'!B$26)</f>
        <v>degrees Celsius</v>
      </c>
      <c r="J1402" s="135" t="s">
        <v>224</v>
      </c>
      <c r="K1402" s="13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:21" ht="15" x14ac:dyDescent="0.2">
      <c r="A1403" s="133">
        <v>43232.87499449915</v>
      </c>
      <c r="B1403" s="133" t="s">
        <v>220</v>
      </c>
      <c r="C1403" s="1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49.073416999999999</v>
      </c>
      <c r="D1403" s="9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-117.801833</v>
      </c>
      <c r="E1403" s="134" t="s">
        <v>224</v>
      </c>
      <c r="F1403" s="134">
        <v>107</v>
      </c>
      <c r="G1403" s="12" t="str">
        <f>IF(ISBLANK(F1403)=TRUE," ",'2. Metadata'!B$14)</f>
        <v>microSiemens per centimetre</v>
      </c>
      <c r="H1403" s="134">
        <v>6.81</v>
      </c>
      <c r="I1403" s="11" t="str">
        <f>IF(ISBLANK(H1403)=TRUE," ",'2. Metadata'!B$26)</f>
        <v>degrees Celsius</v>
      </c>
      <c r="J1403" s="135" t="s">
        <v>224</v>
      </c>
      <c r="K1403" s="13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:21" ht="15" x14ac:dyDescent="0.2">
      <c r="A1404" s="133">
        <v>43232.916661165815</v>
      </c>
      <c r="B1404" s="133" t="s">
        <v>220</v>
      </c>
      <c r="C1404" s="1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49.073416999999999</v>
      </c>
      <c r="D1404" s="9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-117.801833</v>
      </c>
      <c r="E1404" s="134" t="s">
        <v>224</v>
      </c>
      <c r="F1404" s="134">
        <v>106.8</v>
      </c>
      <c r="G1404" s="12" t="str">
        <f>IF(ISBLANK(F1404)=TRUE," ",'2. Metadata'!B$14)</f>
        <v>microSiemens per centimetre</v>
      </c>
      <c r="H1404" s="134">
        <v>6.55</v>
      </c>
      <c r="I1404" s="11" t="str">
        <f>IF(ISBLANK(H1404)=TRUE," ",'2. Metadata'!B$26)</f>
        <v>degrees Celsius</v>
      </c>
      <c r="J1404" s="135" t="s">
        <v>224</v>
      </c>
      <c r="K1404" s="13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:21" ht="15" x14ac:dyDescent="0.2">
      <c r="A1405" s="133">
        <v>43232.958327832479</v>
      </c>
      <c r="B1405" s="133" t="s">
        <v>220</v>
      </c>
      <c r="C1405" s="1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49.073416999999999</v>
      </c>
      <c r="D1405" s="9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-117.801833</v>
      </c>
      <c r="E1405" s="134" t="s">
        <v>224</v>
      </c>
      <c r="F1405" s="134">
        <v>106.4</v>
      </c>
      <c r="G1405" s="12" t="str">
        <f>IF(ISBLANK(F1405)=TRUE," ",'2. Metadata'!B$14)</f>
        <v>microSiemens per centimetre</v>
      </c>
      <c r="H1405" s="134">
        <v>6.35</v>
      </c>
      <c r="I1405" s="11" t="str">
        <f>IF(ISBLANK(H1405)=TRUE," ",'2. Metadata'!B$26)</f>
        <v>degrees Celsius</v>
      </c>
      <c r="J1405" s="135" t="s">
        <v>224</v>
      </c>
      <c r="K1405" s="13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:21" ht="15" x14ac:dyDescent="0.2">
      <c r="A1406" s="133">
        <v>43232.999994499143</v>
      </c>
      <c r="B1406" s="133" t="s">
        <v>220</v>
      </c>
      <c r="C1406" s="1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49.073416999999999</v>
      </c>
      <c r="D1406" s="9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-117.801833</v>
      </c>
      <c r="E1406" s="134" t="s">
        <v>224</v>
      </c>
      <c r="F1406" s="134">
        <v>106.1</v>
      </c>
      <c r="G1406" s="12" t="str">
        <f>IF(ISBLANK(F1406)=TRUE," ",'2. Metadata'!B$14)</f>
        <v>microSiemens per centimetre</v>
      </c>
      <c r="H1406" s="134">
        <v>6.14</v>
      </c>
      <c r="I1406" s="11" t="str">
        <f>IF(ISBLANK(H1406)=TRUE," ",'2. Metadata'!B$26)</f>
        <v>degrees Celsius</v>
      </c>
      <c r="J1406" s="135" t="s">
        <v>224</v>
      </c>
      <c r="K1406" s="13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:21" ht="15" x14ac:dyDescent="0.2">
      <c r="A1407" s="133">
        <v>43233.041661165807</v>
      </c>
      <c r="B1407" s="133" t="s">
        <v>220</v>
      </c>
      <c r="C1407" s="1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49.073416999999999</v>
      </c>
      <c r="D1407" s="9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-117.801833</v>
      </c>
      <c r="E1407" s="134" t="s">
        <v>224</v>
      </c>
      <c r="F1407" s="134">
        <v>105.9</v>
      </c>
      <c r="G1407" s="12" t="str">
        <f>IF(ISBLANK(F1407)=TRUE," ",'2. Metadata'!B$14)</f>
        <v>microSiemens per centimetre</v>
      </c>
      <c r="H1407" s="134">
        <v>6.03</v>
      </c>
      <c r="I1407" s="11" t="str">
        <f>IF(ISBLANK(H1407)=TRUE," ",'2. Metadata'!B$26)</f>
        <v>degrees Celsius</v>
      </c>
      <c r="J1407" s="135" t="s">
        <v>224</v>
      </c>
      <c r="K1407" s="13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:21" ht="15" x14ac:dyDescent="0.2">
      <c r="A1408" s="133">
        <v>43233.083327832472</v>
      </c>
      <c r="B1408" s="133" t="s">
        <v>220</v>
      </c>
      <c r="C1408" s="1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49.073416999999999</v>
      </c>
      <c r="D1408" s="9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-117.801833</v>
      </c>
      <c r="E1408" s="134" t="s">
        <v>224</v>
      </c>
      <c r="F1408" s="134">
        <v>105.7</v>
      </c>
      <c r="G1408" s="12" t="str">
        <f>IF(ISBLANK(F1408)=TRUE," ",'2. Metadata'!B$14)</f>
        <v>microSiemens per centimetre</v>
      </c>
      <c r="H1408" s="134">
        <v>5.88</v>
      </c>
      <c r="I1408" s="11" t="str">
        <f>IF(ISBLANK(H1408)=TRUE," ",'2. Metadata'!B$26)</f>
        <v>degrees Celsius</v>
      </c>
      <c r="J1408" s="135" t="s">
        <v>224</v>
      </c>
      <c r="K1408" s="13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:21" ht="15" x14ac:dyDescent="0.2">
      <c r="A1409" s="133">
        <v>43233.124994499136</v>
      </c>
      <c r="B1409" s="133" t="s">
        <v>220</v>
      </c>
      <c r="C1409" s="1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49.073416999999999</v>
      </c>
      <c r="D1409" s="9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-117.801833</v>
      </c>
      <c r="E1409" s="134" t="s">
        <v>224</v>
      </c>
      <c r="F1409" s="134">
        <v>105.8</v>
      </c>
      <c r="G1409" s="12" t="str">
        <f>IF(ISBLANK(F1409)=TRUE," ",'2. Metadata'!B$14)</f>
        <v>microSiemens per centimetre</v>
      </c>
      <c r="H1409" s="134">
        <v>5.79</v>
      </c>
      <c r="I1409" s="11" t="str">
        <f>IF(ISBLANK(H1409)=TRUE," ",'2. Metadata'!B$26)</f>
        <v>degrees Celsius</v>
      </c>
      <c r="J1409" s="135" t="s">
        <v>224</v>
      </c>
      <c r="K1409" s="13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:21" ht="15" x14ac:dyDescent="0.2">
      <c r="A1410" s="133">
        <v>43233.1666611658</v>
      </c>
      <c r="B1410" s="133" t="s">
        <v>220</v>
      </c>
      <c r="C1410" s="1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49.073416999999999</v>
      </c>
      <c r="D1410" s="9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-117.801833</v>
      </c>
      <c r="E1410" s="134" t="s">
        <v>224</v>
      </c>
      <c r="F1410" s="134">
        <v>105.8</v>
      </c>
      <c r="G1410" s="12" t="str">
        <f>IF(ISBLANK(F1410)=TRUE," ",'2. Metadata'!B$14)</f>
        <v>microSiemens per centimetre</v>
      </c>
      <c r="H1410" s="134">
        <v>5.72</v>
      </c>
      <c r="I1410" s="11" t="str">
        <f>IF(ISBLANK(H1410)=TRUE," ",'2. Metadata'!B$26)</f>
        <v>degrees Celsius</v>
      </c>
      <c r="J1410" s="135" t="s">
        <v>224</v>
      </c>
      <c r="K1410" s="13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:21" ht="15" x14ac:dyDescent="0.2">
      <c r="A1411" s="133">
        <v>43233.208327832464</v>
      </c>
      <c r="B1411" s="133" t="s">
        <v>220</v>
      </c>
      <c r="C1411" s="1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49.073416999999999</v>
      </c>
      <c r="D1411" s="9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-117.801833</v>
      </c>
      <c r="E1411" s="134" t="s">
        <v>224</v>
      </c>
      <c r="F1411" s="134">
        <v>105.8</v>
      </c>
      <c r="G1411" s="12" t="str">
        <f>IF(ISBLANK(F1411)=TRUE," ",'2. Metadata'!B$14)</f>
        <v>microSiemens per centimetre</v>
      </c>
      <c r="H1411" s="134">
        <v>5.65</v>
      </c>
      <c r="I1411" s="11" t="str">
        <f>IF(ISBLANK(H1411)=TRUE," ",'2. Metadata'!B$26)</f>
        <v>degrees Celsius</v>
      </c>
      <c r="J1411" s="135" t="s">
        <v>224</v>
      </c>
      <c r="K1411" s="13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:21" ht="15" x14ac:dyDescent="0.2">
      <c r="A1412" s="133">
        <v>43233.249994499129</v>
      </c>
      <c r="B1412" s="133" t="s">
        <v>220</v>
      </c>
      <c r="C1412" s="1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49.073416999999999</v>
      </c>
      <c r="D1412" s="9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-117.801833</v>
      </c>
      <c r="E1412" s="134" t="s">
        <v>224</v>
      </c>
      <c r="F1412" s="134">
        <v>105.9</v>
      </c>
      <c r="G1412" s="12" t="str">
        <f>IF(ISBLANK(F1412)=TRUE," ",'2. Metadata'!B$14)</f>
        <v>microSiemens per centimetre</v>
      </c>
      <c r="H1412" s="134">
        <v>5.6</v>
      </c>
      <c r="I1412" s="11" t="str">
        <f>IF(ISBLANK(H1412)=TRUE," ",'2. Metadata'!B$26)</f>
        <v>degrees Celsius</v>
      </c>
      <c r="J1412" s="135" t="s">
        <v>224</v>
      </c>
      <c r="K1412" s="13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:21" ht="15" x14ac:dyDescent="0.2">
      <c r="A1413" s="133">
        <v>43233.291661165793</v>
      </c>
      <c r="B1413" s="133" t="s">
        <v>220</v>
      </c>
      <c r="C1413" s="1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49.073416999999999</v>
      </c>
      <c r="D1413" s="9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-117.801833</v>
      </c>
      <c r="E1413" s="134" t="s">
        <v>224</v>
      </c>
      <c r="F1413" s="134">
        <v>106.5</v>
      </c>
      <c r="G1413" s="12" t="str">
        <f>IF(ISBLANK(F1413)=TRUE," ",'2. Metadata'!B$14)</f>
        <v>microSiemens per centimetre</v>
      </c>
      <c r="H1413" s="134">
        <v>5.71</v>
      </c>
      <c r="I1413" s="11" t="str">
        <f>IF(ISBLANK(H1413)=TRUE," ",'2. Metadata'!B$26)</f>
        <v>degrees Celsius</v>
      </c>
      <c r="J1413" s="135" t="s">
        <v>224</v>
      </c>
      <c r="K1413" s="13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:21" ht="15" x14ac:dyDescent="0.2">
      <c r="A1414" s="133">
        <v>43233.333327832457</v>
      </c>
      <c r="B1414" s="133" t="s">
        <v>220</v>
      </c>
      <c r="C1414" s="1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49.073416999999999</v>
      </c>
      <c r="D1414" s="9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-117.801833</v>
      </c>
      <c r="E1414" s="134" t="s">
        <v>224</v>
      </c>
      <c r="F1414" s="134">
        <v>107.5</v>
      </c>
      <c r="G1414" s="12" t="str">
        <f>IF(ISBLANK(F1414)=TRUE," ",'2. Metadata'!B$14)</f>
        <v>microSiemens per centimetre</v>
      </c>
      <c r="H1414" s="134">
        <v>5.99</v>
      </c>
      <c r="I1414" s="11" t="str">
        <f>IF(ISBLANK(H1414)=TRUE," ",'2. Metadata'!B$26)</f>
        <v>degrees Celsius</v>
      </c>
      <c r="J1414" s="135" t="s">
        <v>224</v>
      </c>
      <c r="K1414" s="13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:21" ht="15" x14ac:dyDescent="0.2">
      <c r="A1415" s="133">
        <v>43233.374994499121</v>
      </c>
      <c r="B1415" s="133" t="s">
        <v>220</v>
      </c>
      <c r="C1415" s="1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49.073416999999999</v>
      </c>
      <c r="D1415" s="9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-117.801833</v>
      </c>
      <c r="E1415" s="134" t="s">
        <v>224</v>
      </c>
      <c r="F1415" s="134">
        <v>109.3</v>
      </c>
      <c r="G1415" s="12" t="str">
        <f>IF(ISBLANK(F1415)=TRUE," ",'2. Metadata'!B$14)</f>
        <v>microSiemens per centimetre</v>
      </c>
      <c r="H1415" s="134">
        <v>6.52</v>
      </c>
      <c r="I1415" s="11" t="str">
        <f>IF(ISBLANK(H1415)=TRUE," ",'2. Metadata'!B$26)</f>
        <v>degrees Celsius</v>
      </c>
      <c r="J1415" s="135" t="s">
        <v>224</v>
      </c>
      <c r="K1415" s="13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:21" ht="15" x14ac:dyDescent="0.2">
      <c r="A1416" s="133">
        <v>43233.416661165786</v>
      </c>
      <c r="B1416" s="133" t="s">
        <v>220</v>
      </c>
      <c r="C1416" s="1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49.073416999999999</v>
      </c>
      <c r="D1416" s="9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-117.801833</v>
      </c>
      <c r="E1416" s="134" t="s">
        <v>224</v>
      </c>
      <c r="F1416" s="134">
        <v>111.5</v>
      </c>
      <c r="G1416" s="12" t="str">
        <f>IF(ISBLANK(F1416)=TRUE," ",'2. Metadata'!B$14)</f>
        <v>microSiemens per centimetre</v>
      </c>
      <c r="H1416" s="134">
        <v>7.2</v>
      </c>
      <c r="I1416" s="11" t="str">
        <f>IF(ISBLANK(H1416)=TRUE," ",'2. Metadata'!B$26)</f>
        <v>degrees Celsius</v>
      </c>
      <c r="J1416" s="135" t="s">
        <v>224</v>
      </c>
      <c r="K1416" s="13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:21" ht="15" x14ac:dyDescent="0.2">
      <c r="A1417" s="133">
        <v>43233.45832783245</v>
      </c>
      <c r="B1417" s="133" t="s">
        <v>220</v>
      </c>
      <c r="C1417" s="1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49.073416999999999</v>
      </c>
      <c r="D1417" s="9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-117.801833</v>
      </c>
      <c r="E1417" s="134" t="s">
        <v>224</v>
      </c>
      <c r="F1417" s="134">
        <v>114</v>
      </c>
      <c r="G1417" s="12" t="str">
        <f>IF(ISBLANK(F1417)=TRUE," ",'2. Metadata'!B$14)</f>
        <v>microSiemens per centimetre</v>
      </c>
      <c r="H1417" s="134">
        <v>8</v>
      </c>
      <c r="I1417" s="11" t="str">
        <f>IF(ISBLANK(H1417)=TRUE," ",'2. Metadata'!B$26)</f>
        <v>degrees Celsius</v>
      </c>
      <c r="J1417" s="135" t="s">
        <v>224</v>
      </c>
      <c r="K1417" s="13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:21" ht="15" x14ac:dyDescent="0.2">
      <c r="A1418" s="133">
        <v>43233.499994499114</v>
      </c>
      <c r="B1418" s="133" t="s">
        <v>220</v>
      </c>
      <c r="C1418" s="1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49.073416999999999</v>
      </c>
      <c r="D1418" s="9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-117.801833</v>
      </c>
      <c r="E1418" s="134" t="s">
        <v>224</v>
      </c>
      <c r="F1418" s="134">
        <v>116.4</v>
      </c>
      <c r="G1418" s="12" t="str">
        <f>IF(ISBLANK(F1418)=TRUE," ",'2. Metadata'!B$14)</f>
        <v>microSiemens per centimetre</v>
      </c>
      <c r="H1418" s="134">
        <v>8.75</v>
      </c>
      <c r="I1418" s="11" t="str">
        <f>IF(ISBLANK(H1418)=TRUE," ",'2. Metadata'!B$26)</f>
        <v>degrees Celsius</v>
      </c>
      <c r="J1418" s="135" t="s">
        <v>224</v>
      </c>
      <c r="K1418" s="13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:21" ht="15" x14ac:dyDescent="0.2">
      <c r="A1419" s="133">
        <v>43233.541661165778</v>
      </c>
      <c r="B1419" s="133" t="s">
        <v>220</v>
      </c>
      <c r="C1419" s="1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49.073416999999999</v>
      </c>
      <c r="D1419" s="9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-117.801833</v>
      </c>
      <c r="E1419" s="134" t="s">
        <v>224</v>
      </c>
      <c r="F1419" s="134">
        <v>118.6</v>
      </c>
      <c r="G1419" s="12" t="str">
        <f>IF(ISBLANK(F1419)=TRUE," ",'2. Metadata'!B$14)</f>
        <v>microSiemens per centimetre</v>
      </c>
      <c r="H1419" s="134">
        <v>9.4700000000000006</v>
      </c>
      <c r="I1419" s="11" t="str">
        <f>IF(ISBLANK(H1419)=TRUE," ",'2. Metadata'!B$26)</f>
        <v>degrees Celsius</v>
      </c>
      <c r="J1419" s="135" t="s">
        <v>224</v>
      </c>
      <c r="K1419" s="13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:21" ht="15" x14ac:dyDescent="0.2">
      <c r="A1420" s="133">
        <v>43233.583327832443</v>
      </c>
      <c r="B1420" s="133" t="s">
        <v>220</v>
      </c>
      <c r="C1420" s="1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49.073416999999999</v>
      </c>
      <c r="D1420" s="9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-117.801833</v>
      </c>
      <c r="E1420" s="134" t="s">
        <v>224</v>
      </c>
      <c r="F1420" s="134">
        <v>119.6</v>
      </c>
      <c r="G1420" s="12" t="str">
        <f>IF(ISBLANK(F1420)=TRUE," ",'2. Metadata'!B$14)</f>
        <v>microSiemens per centimetre</v>
      </c>
      <c r="H1420" s="134">
        <v>9.7899999999999991</v>
      </c>
      <c r="I1420" s="11" t="str">
        <f>IF(ISBLANK(H1420)=TRUE," ",'2. Metadata'!B$26)</f>
        <v>degrees Celsius</v>
      </c>
      <c r="J1420" s="135" t="s">
        <v>224</v>
      </c>
      <c r="K1420" s="13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:21" ht="15" x14ac:dyDescent="0.2">
      <c r="A1421" s="133">
        <v>43233.624994499107</v>
      </c>
      <c r="B1421" s="133" t="s">
        <v>220</v>
      </c>
      <c r="C1421" s="1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49.073416999999999</v>
      </c>
      <c r="D1421" s="9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-117.801833</v>
      </c>
      <c r="E1421" s="134" t="s">
        <v>224</v>
      </c>
      <c r="F1421" s="134">
        <v>119.8</v>
      </c>
      <c r="G1421" s="12" t="str">
        <f>IF(ISBLANK(F1421)=TRUE," ",'2. Metadata'!B$14)</f>
        <v>microSiemens per centimetre</v>
      </c>
      <c r="H1421" s="134">
        <v>9.85</v>
      </c>
      <c r="I1421" s="11" t="str">
        <f>IF(ISBLANK(H1421)=TRUE," ",'2. Metadata'!B$26)</f>
        <v>degrees Celsius</v>
      </c>
      <c r="J1421" s="135" t="s">
        <v>224</v>
      </c>
      <c r="K1421" s="13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:21" ht="15" x14ac:dyDescent="0.2">
      <c r="A1422" s="133">
        <v>43233.666661165771</v>
      </c>
      <c r="B1422" s="133" t="s">
        <v>220</v>
      </c>
      <c r="C1422" s="1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49.073416999999999</v>
      </c>
      <c r="D1422" s="9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-117.801833</v>
      </c>
      <c r="E1422" s="134" t="s">
        <v>224</v>
      </c>
      <c r="F1422" s="134">
        <v>119.3</v>
      </c>
      <c r="G1422" s="12" t="str">
        <f>IF(ISBLANK(F1422)=TRUE," ",'2. Metadata'!B$14)</f>
        <v>microSiemens per centimetre</v>
      </c>
      <c r="H1422" s="134">
        <v>9.7100000000000009</v>
      </c>
      <c r="I1422" s="11" t="str">
        <f>IF(ISBLANK(H1422)=TRUE," ",'2. Metadata'!B$26)</f>
        <v>degrees Celsius</v>
      </c>
      <c r="J1422" s="135" t="s">
        <v>224</v>
      </c>
      <c r="K1422" s="13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:21" ht="15" x14ac:dyDescent="0.2">
      <c r="A1423" s="133">
        <v>43233.708327832435</v>
      </c>
      <c r="B1423" s="133" t="s">
        <v>220</v>
      </c>
      <c r="C1423" s="1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49.073416999999999</v>
      </c>
      <c r="D1423" s="9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-117.801833</v>
      </c>
      <c r="E1423" s="134" t="s">
        <v>224</v>
      </c>
      <c r="F1423" s="134">
        <v>118.4</v>
      </c>
      <c r="G1423" s="12" t="str">
        <f>IF(ISBLANK(F1423)=TRUE," ",'2. Metadata'!B$14)</f>
        <v>microSiemens per centimetre</v>
      </c>
      <c r="H1423" s="134">
        <v>9.3800000000000008</v>
      </c>
      <c r="I1423" s="11" t="str">
        <f>IF(ISBLANK(H1423)=TRUE," ",'2. Metadata'!B$26)</f>
        <v>degrees Celsius</v>
      </c>
      <c r="J1423" s="135" t="s">
        <v>224</v>
      </c>
      <c r="K1423" s="13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:21" ht="15" x14ac:dyDescent="0.2">
      <c r="A1424" s="133">
        <v>43233.7499944991</v>
      </c>
      <c r="B1424" s="133" t="s">
        <v>220</v>
      </c>
      <c r="C1424" s="1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49.073416999999999</v>
      </c>
      <c r="D1424" s="9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-117.801833</v>
      </c>
      <c r="E1424" s="134" t="s">
        <v>224</v>
      </c>
      <c r="F1424" s="134">
        <v>117</v>
      </c>
      <c r="G1424" s="12" t="str">
        <f>IF(ISBLANK(F1424)=TRUE," ",'2. Metadata'!B$14)</f>
        <v>microSiemens per centimetre</v>
      </c>
      <c r="H1424" s="134">
        <v>8.8699999999999992</v>
      </c>
      <c r="I1424" s="11" t="str">
        <f>IF(ISBLANK(H1424)=TRUE," ",'2. Metadata'!B$26)</f>
        <v>degrees Celsius</v>
      </c>
      <c r="J1424" s="135" t="s">
        <v>224</v>
      </c>
      <c r="K1424" s="13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:21" ht="15" x14ac:dyDescent="0.2">
      <c r="A1425" s="133">
        <v>43233.791661165764</v>
      </c>
      <c r="B1425" s="133" t="s">
        <v>220</v>
      </c>
      <c r="C1425" s="1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49.073416999999999</v>
      </c>
      <c r="D1425" s="9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-117.801833</v>
      </c>
      <c r="E1425" s="134" t="s">
        <v>224</v>
      </c>
      <c r="F1425" s="134">
        <v>115.4</v>
      </c>
      <c r="G1425" s="12" t="str">
        <f>IF(ISBLANK(F1425)=TRUE," ",'2. Metadata'!B$14)</f>
        <v>microSiemens per centimetre</v>
      </c>
      <c r="H1425" s="134">
        <v>8.2899999999999991</v>
      </c>
      <c r="I1425" s="11" t="str">
        <f>IF(ISBLANK(H1425)=TRUE," ",'2. Metadata'!B$26)</f>
        <v>degrees Celsius</v>
      </c>
      <c r="J1425" s="135" t="s">
        <v>224</v>
      </c>
      <c r="K1425" s="13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:21" ht="15" x14ac:dyDescent="0.2">
      <c r="A1426" s="133">
        <v>43233.833327832428</v>
      </c>
      <c r="B1426" s="133" t="s">
        <v>220</v>
      </c>
      <c r="C1426" s="1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49.073416999999999</v>
      </c>
      <c r="D1426" s="9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-117.801833</v>
      </c>
      <c r="E1426" s="134" t="s">
        <v>224</v>
      </c>
      <c r="F1426" s="134">
        <v>114.2</v>
      </c>
      <c r="G1426" s="12" t="str">
        <f>IF(ISBLANK(F1426)=TRUE," ",'2. Metadata'!B$14)</f>
        <v>microSiemens per centimetre</v>
      </c>
      <c r="H1426" s="134">
        <v>7.82</v>
      </c>
      <c r="I1426" s="11" t="str">
        <f>IF(ISBLANK(H1426)=TRUE," ",'2. Metadata'!B$26)</f>
        <v>degrees Celsius</v>
      </c>
      <c r="J1426" s="135" t="s">
        <v>224</v>
      </c>
      <c r="K1426" s="13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:21" ht="15" x14ac:dyDescent="0.2">
      <c r="A1427" s="133">
        <v>43233.874994499092</v>
      </c>
      <c r="B1427" s="133" t="s">
        <v>220</v>
      </c>
      <c r="C1427" s="1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49.073416999999999</v>
      </c>
      <c r="D1427" s="9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-117.801833</v>
      </c>
      <c r="E1427" s="134" t="s">
        <v>224</v>
      </c>
      <c r="F1427" s="134">
        <v>113.3</v>
      </c>
      <c r="G1427" s="12" t="str">
        <f>IF(ISBLANK(F1427)=TRUE," ",'2. Metadata'!B$14)</f>
        <v>microSiemens per centimetre</v>
      </c>
      <c r="H1427" s="134">
        <v>7.38</v>
      </c>
      <c r="I1427" s="11" t="str">
        <f>IF(ISBLANK(H1427)=TRUE," ",'2. Metadata'!B$26)</f>
        <v>degrees Celsius</v>
      </c>
      <c r="J1427" s="135" t="s">
        <v>224</v>
      </c>
      <c r="K1427" s="13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:21" ht="15" x14ac:dyDescent="0.2">
      <c r="A1428" s="133">
        <v>43233.916661165757</v>
      </c>
      <c r="B1428" s="133" t="s">
        <v>220</v>
      </c>
      <c r="C1428" s="1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49.073416999999999</v>
      </c>
      <c r="D1428" s="9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-117.801833</v>
      </c>
      <c r="E1428" s="134" t="s">
        <v>224</v>
      </c>
      <c r="F1428" s="134">
        <v>112.6</v>
      </c>
      <c r="G1428" s="12" t="str">
        <f>IF(ISBLANK(F1428)=TRUE," ",'2. Metadata'!B$14)</f>
        <v>microSiemens per centimetre</v>
      </c>
      <c r="H1428" s="134">
        <v>7.12</v>
      </c>
      <c r="I1428" s="11" t="str">
        <f>IF(ISBLANK(H1428)=TRUE," ",'2. Metadata'!B$26)</f>
        <v>degrees Celsius</v>
      </c>
      <c r="J1428" s="135" t="s">
        <v>224</v>
      </c>
      <c r="K1428" s="13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:21" ht="15" x14ac:dyDescent="0.2">
      <c r="A1429" s="133">
        <v>43233.958327832421</v>
      </c>
      <c r="B1429" s="133" t="s">
        <v>220</v>
      </c>
      <c r="C1429" s="1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49.073416999999999</v>
      </c>
      <c r="D1429" s="9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-117.801833</v>
      </c>
      <c r="E1429" s="134" t="s">
        <v>224</v>
      </c>
      <c r="F1429" s="134">
        <v>112.4</v>
      </c>
      <c r="G1429" s="12" t="str">
        <f>IF(ISBLANK(F1429)=TRUE," ",'2. Metadata'!B$14)</f>
        <v>microSiemens per centimetre</v>
      </c>
      <c r="H1429" s="134">
        <v>6.9</v>
      </c>
      <c r="I1429" s="11" t="str">
        <f>IF(ISBLANK(H1429)=TRUE," ",'2. Metadata'!B$26)</f>
        <v>degrees Celsius</v>
      </c>
      <c r="J1429" s="135" t="s">
        <v>224</v>
      </c>
      <c r="K1429" s="13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:21" ht="15" x14ac:dyDescent="0.2">
      <c r="A1430" s="133">
        <v>43233.999994499085</v>
      </c>
      <c r="B1430" s="133" t="s">
        <v>220</v>
      </c>
      <c r="C1430" s="1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49.073416999999999</v>
      </c>
      <c r="D1430" s="9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-117.801833</v>
      </c>
      <c r="E1430" s="134" t="s">
        <v>224</v>
      </c>
      <c r="F1430" s="134">
        <v>112.1</v>
      </c>
      <c r="G1430" s="12" t="str">
        <f>IF(ISBLANK(F1430)=TRUE," ",'2. Metadata'!B$14)</f>
        <v>microSiemens per centimetre</v>
      </c>
      <c r="H1430" s="134">
        <v>6.74</v>
      </c>
      <c r="I1430" s="11" t="str">
        <f>IF(ISBLANK(H1430)=TRUE," ",'2. Metadata'!B$26)</f>
        <v>degrees Celsius</v>
      </c>
      <c r="J1430" s="135" t="s">
        <v>224</v>
      </c>
      <c r="K1430" s="13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:21" ht="15" x14ac:dyDescent="0.2">
      <c r="A1431" s="133">
        <v>43234.041661165749</v>
      </c>
      <c r="B1431" s="133" t="s">
        <v>220</v>
      </c>
      <c r="C1431" s="1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49.073416999999999</v>
      </c>
      <c r="D1431" s="9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-117.801833</v>
      </c>
      <c r="E1431" s="134" t="s">
        <v>224</v>
      </c>
      <c r="F1431" s="134">
        <v>111.8</v>
      </c>
      <c r="G1431" s="12" t="str">
        <f>IF(ISBLANK(F1431)=TRUE," ",'2. Metadata'!B$14)</f>
        <v>microSiemens per centimetre</v>
      </c>
      <c r="H1431" s="134">
        <v>6.57</v>
      </c>
      <c r="I1431" s="11" t="str">
        <f>IF(ISBLANK(H1431)=TRUE," ",'2. Metadata'!B$26)</f>
        <v>degrees Celsius</v>
      </c>
      <c r="J1431" s="135" t="s">
        <v>224</v>
      </c>
      <c r="K1431" s="13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:21" ht="15" x14ac:dyDescent="0.2">
      <c r="A1432" s="133">
        <v>43234.083327832413</v>
      </c>
      <c r="B1432" s="133" t="s">
        <v>220</v>
      </c>
      <c r="C1432" s="1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49.073416999999999</v>
      </c>
      <c r="D1432" s="9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-117.801833</v>
      </c>
      <c r="E1432" s="134" t="s">
        <v>224</v>
      </c>
      <c r="F1432" s="134">
        <v>111.9</v>
      </c>
      <c r="G1432" s="12" t="str">
        <f>IF(ISBLANK(F1432)=TRUE," ",'2. Metadata'!B$14)</f>
        <v>microSiemens per centimetre</v>
      </c>
      <c r="H1432" s="134">
        <v>6.47</v>
      </c>
      <c r="I1432" s="11" t="str">
        <f>IF(ISBLANK(H1432)=TRUE," ",'2. Metadata'!B$26)</f>
        <v>degrees Celsius</v>
      </c>
      <c r="J1432" s="135" t="s">
        <v>224</v>
      </c>
      <c r="K1432" s="13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:21" ht="15" x14ac:dyDescent="0.2">
      <c r="A1433" s="133">
        <v>43234.124994499078</v>
      </c>
      <c r="B1433" s="133" t="s">
        <v>220</v>
      </c>
      <c r="C1433" s="1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49.073416999999999</v>
      </c>
      <c r="D1433" s="9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-117.801833</v>
      </c>
      <c r="E1433" s="134" t="s">
        <v>224</v>
      </c>
      <c r="F1433" s="134">
        <v>111.7</v>
      </c>
      <c r="G1433" s="12" t="str">
        <f>IF(ISBLANK(F1433)=TRUE," ",'2. Metadata'!B$14)</f>
        <v>microSiemens per centimetre</v>
      </c>
      <c r="H1433" s="134">
        <v>6.36</v>
      </c>
      <c r="I1433" s="11" t="str">
        <f>IF(ISBLANK(H1433)=TRUE," ",'2. Metadata'!B$26)</f>
        <v>degrees Celsius</v>
      </c>
      <c r="J1433" s="135" t="s">
        <v>224</v>
      </c>
      <c r="K1433" s="13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:21" ht="15" x14ac:dyDescent="0.2">
      <c r="A1434" s="133">
        <v>43234.166661165742</v>
      </c>
      <c r="B1434" s="133" t="s">
        <v>220</v>
      </c>
      <c r="C1434" s="1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49.073416999999999</v>
      </c>
      <c r="D1434" s="9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-117.801833</v>
      </c>
      <c r="E1434" s="134" t="s">
        <v>224</v>
      </c>
      <c r="F1434" s="134">
        <v>111.5</v>
      </c>
      <c r="G1434" s="12" t="str">
        <f>IF(ISBLANK(F1434)=TRUE," ",'2. Metadata'!B$14)</f>
        <v>microSiemens per centimetre</v>
      </c>
      <c r="H1434" s="134">
        <v>6.25</v>
      </c>
      <c r="I1434" s="11" t="str">
        <f>IF(ISBLANK(H1434)=TRUE," ",'2. Metadata'!B$26)</f>
        <v>degrees Celsius</v>
      </c>
      <c r="J1434" s="135" t="s">
        <v>224</v>
      </c>
      <c r="K1434" s="13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:21" ht="15" x14ac:dyDescent="0.2">
      <c r="A1435" s="133">
        <v>43234.208327832406</v>
      </c>
      <c r="B1435" s="133" t="s">
        <v>220</v>
      </c>
      <c r="C1435" s="1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49.073416999999999</v>
      </c>
      <c r="D1435" s="9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-117.801833</v>
      </c>
      <c r="E1435" s="134" t="s">
        <v>224</v>
      </c>
      <c r="F1435" s="134">
        <v>111.5</v>
      </c>
      <c r="G1435" s="12" t="str">
        <f>IF(ISBLANK(F1435)=TRUE," ",'2. Metadata'!B$14)</f>
        <v>microSiemens per centimetre</v>
      </c>
      <c r="H1435" s="134">
        <v>6.16</v>
      </c>
      <c r="I1435" s="11" t="str">
        <f>IF(ISBLANK(H1435)=TRUE," ",'2. Metadata'!B$26)</f>
        <v>degrees Celsius</v>
      </c>
      <c r="J1435" s="135" t="s">
        <v>224</v>
      </c>
      <c r="K1435" s="13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:21" ht="15" x14ac:dyDescent="0.2">
      <c r="A1436" s="133">
        <v>43234.24999449907</v>
      </c>
      <c r="B1436" s="133" t="s">
        <v>220</v>
      </c>
      <c r="C1436" s="1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49.073416999999999</v>
      </c>
      <c r="D1436" s="9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-117.801833</v>
      </c>
      <c r="E1436" s="134" t="s">
        <v>224</v>
      </c>
      <c r="F1436" s="134">
        <v>111.5</v>
      </c>
      <c r="G1436" s="12" t="str">
        <f>IF(ISBLANK(F1436)=TRUE," ",'2. Metadata'!B$14)</f>
        <v>microSiemens per centimetre</v>
      </c>
      <c r="H1436" s="134">
        <v>6.12</v>
      </c>
      <c r="I1436" s="11" t="str">
        <f>IF(ISBLANK(H1436)=TRUE," ",'2. Metadata'!B$26)</f>
        <v>degrees Celsius</v>
      </c>
      <c r="J1436" s="135" t="s">
        <v>224</v>
      </c>
      <c r="K1436" s="13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:21" ht="15" x14ac:dyDescent="0.2">
      <c r="A1437" s="133">
        <v>43234.291661165735</v>
      </c>
      <c r="B1437" s="133" t="s">
        <v>220</v>
      </c>
      <c r="C1437" s="1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49.073416999999999</v>
      </c>
      <c r="D1437" s="9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-117.801833</v>
      </c>
      <c r="E1437" s="134" t="s">
        <v>224</v>
      </c>
      <c r="F1437" s="134">
        <v>112.1</v>
      </c>
      <c r="G1437" s="12" t="str">
        <f>IF(ISBLANK(F1437)=TRUE," ",'2. Metadata'!B$14)</f>
        <v>microSiemens per centimetre</v>
      </c>
      <c r="H1437" s="134">
        <v>6.19</v>
      </c>
      <c r="I1437" s="11" t="str">
        <f>IF(ISBLANK(H1437)=TRUE," ",'2. Metadata'!B$26)</f>
        <v>degrees Celsius</v>
      </c>
      <c r="J1437" s="135" t="s">
        <v>224</v>
      </c>
      <c r="K1437" s="13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:21" ht="15" x14ac:dyDescent="0.2">
      <c r="A1438" s="133">
        <v>43234.333327832399</v>
      </c>
      <c r="B1438" s="133" t="s">
        <v>220</v>
      </c>
      <c r="C1438" s="1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49.073416999999999</v>
      </c>
      <c r="D1438" s="9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-117.801833</v>
      </c>
      <c r="E1438" s="134" t="s">
        <v>224</v>
      </c>
      <c r="F1438" s="134">
        <v>112.9</v>
      </c>
      <c r="G1438" s="12" t="str">
        <f>IF(ISBLANK(F1438)=TRUE," ",'2. Metadata'!B$14)</f>
        <v>microSiemens per centimetre</v>
      </c>
      <c r="H1438" s="134">
        <v>6.45</v>
      </c>
      <c r="I1438" s="11" t="str">
        <f>IF(ISBLANK(H1438)=TRUE," ",'2. Metadata'!B$26)</f>
        <v>degrees Celsius</v>
      </c>
      <c r="J1438" s="135" t="s">
        <v>224</v>
      </c>
      <c r="K1438" s="13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:21" ht="15" x14ac:dyDescent="0.2">
      <c r="A1439" s="133">
        <v>43234.374994499063</v>
      </c>
      <c r="B1439" s="133" t="s">
        <v>220</v>
      </c>
      <c r="C1439" s="1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49.073416999999999</v>
      </c>
      <c r="D1439" s="9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-117.801833</v>
      </c>
      <c r="E1439" s="134" t="s">
        <v>224</v>
      </c>
      <c r="F1439" s="134">
        <v>114.6</v>
      </c>
      <c r="G1439" s="12" t="str">
        <f>IF(ISBLANK(F1439)=TRUE," ",'2. Metadata'!B$14)</f>
        <v>microSiemens per centimetre</v>
      </c>
      <c r="H1439" s="134">
        <v>6.91</v>
      </c>
      <c r="I1439" s="11" t="str">
        <f>IF(ISBLANK(H1439)=TRUE," ",'2. Metadata'!B$26)</f>
        <v>degrees Celsius</v>
      </c>
      <c r="J1439" s="135" t="s">
        <v>224</v>
      </c>
      <c r="K1439" s="13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:21" ht="15" x14ac:dyDescent="0.2">
      <c r="A1440" s="133">
        <v>43234.416661165727</v>
      </c>
      <c r="B1440" s="133" t="s">
        <v>220</v>
      </c>
      <c r="C1440" s="1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49.073416999999999</v>
      </c>
      <c r="D1440" s="9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-117.801833</v>
      </c>
      <c r="E1440" s="134" t="s">
        <v>224</v>
      </c>
      <c r="F1440" s="134">
        <v>117.1</v>
      </c>
      <c r="G1440" s="12" t="str">
        <f>IF(ISBLANK(F1440)=TRUE," ",'2. Metadata'!B$14)</f>
        <v>microSiemens per centimetre</v>
      </c>
      <c r="H1440" s="134">
        <v>7.61</v>
      </c>
      <c r="I1440" s="11" t="str">
        <f>IF(ISBLANK(H1440)=TRUE," ",'2. Metadata'!B$26)</f>
        <v>degrees Celsius</v>
      </c>
      <c r="J1440" s="135" t="s">
        <v>224</v>
      </c>
      <c r="K1440" s="13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:21" ht="15" x14ac:dyDescent="0.2">
      <c r="A1441" s="133">
        <v>43234.458327832392</v>
      </c>
      <c r="B1441" s="133" t="s">
        <v>220</v>
      </c>
      <c r="C1441" s="1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49.073416999999999</v>
      </c>
      <c r="D1441" s="9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-117.801833</v>
      </c>
      <c r="E1441" s="134" t="s">
        <v>224</v>
      </c>
      <c r="F1441" s="134">
        <v>119.9</v>
      </c>
      <c r="G1441" s="12" t="str">
        <f>IF(ISBLANK(F1441)=TRUE," ",'2. Metadata'!B$14)</f>
        <v>microSiemens per centimetre</v>
      </c>
      <c r="H1441" s="134">
        <v>8.48</v>
      </c>
      <c r="I1441" s="11" t="str">
        <f>IF(ISBLANK(H1441)=TRUE," ",'2. Metadata'!B$26)</f>
        <v>degrees Celsius</v>
      </c>
      <c r="J1441" s="135" t="s">
        <v>224</v>
      </c>
      <c r="K1441" s="13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:21" ht="15" x14ac:dyDescent="0.2">
      <c r="A1442" s="133">
        <v>43234.499994499056</v>
      </c>
      <c r="B1442" s="133" t="s">
        <v>220</v>
      </c>
      <c r="C1442" s="1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49.073416999999999</v>
      </c>
      <c r="D1442" s="9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-117.801833</v>
      </c>
      <c r="E1442" s="134" t="s">
        <v>224</v>
      </c>
      <c r="F1442" s="134">
        <v>122.2</v>
      </c>
      <c r="G1442" s="12" t="str">
        <f>IF(ISBLANK(F1442)=TRUE," ",'2. Metadata'!B$14)</f>
        <v>microSiemens per centimetre</v>
      </c>
      <c r="H1442" s="134">
        <v>9.23</v>
      </c>
      <c r="I1442" s="11" t="str">
        <f>IF(ISBLANK(H1442)=TRUE," ",'2. Metadata'!B$26)</f>
        <v>degrees Celsius</v>
      </c>
      <c r="J1442" s="135" t="s">
        <v>224</v>
      </c>
      <c r="K1442" s="13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:21" ht="15" x14ac:dyDescent="0.2">
      <c r="A1443" s="133">
        <v>43234.54166116572</v>
      </c>
      <c r="B1443" s="133" t="s">
        <v>220</v>
      </c>
      <c r="C1443" s="1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49.073416999999999</v>
      </c>
      <c r="D1443" s="9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-117.801833</v>
      </c>
      <c r="E1443" s="134" t="s">
        <v>224</v>
      </c>
      <c r="F1443" s="134">
        <v>124.7</v>
      </c>
      <c r="G1443" s="12" t="str">
        <f>IF(ISBLANK(F1443)=TRUE," ",'2. Metadata'!B$14)</f>
        <v>microSiemens per centimetre</v>
      </c>
      <c r="H1443" s="134">
        <v>9.9499999999999993</v>
      </c>
      <c r="I1443" s="11" t="str">
        <f>IF(ISBLANK(H1443)=TRUE," ",'2. Metadata'!B$26)</f>
        <v>degrees Celsius</v>
      </c>
      <c r="J1443" s="135" t="s">
        <v>224</v>
      </c>
      <c r="K1443" s="13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:21" ht="15" x14ac:dyDescent="0.2">
      <c r="A1444" s="133">
        <v>43234.583327832384</v>
      </c>
      <c r="B1444" s="133" t="s">
        <v>220</v>
      </c>
      <c r="C1444" s="1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49.073416999999999</v>
      </c>
      <c r="D1444" s="9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-117.801833</v>
      </c>
      <c r="E1444" s="134" t="s">
        <v>224</v>
      </c>
      <c r="F1444" s="134">
        <v>124.6</v>
      </c>
      <c r="G1444" s="12" t="str">
        <f>IF(ISBLANK(F1444)=TRUE," ",'2. Metadata'!B$14)</f>
        <v>microSiemens per centimetre</v>
      </c>
      <c r="H1444" s="134">
        <v>9.9</v>
      </c>
      <c r="I1444" s="11" t="str">
        <f>IF(ISBLANK(H1444)=TRUE," ",'2. Metadata'!B$26)</f>
        <v>degrees Celsius</v>
      </c>
      <c r="J1444" s="135" t="s">
        <v>224</v>
      </c>
      <c r="K1444" s="13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:21" ht="15" x14ac:dyDescent="0.2">
      <c r="A1445" s="133">
        <v>43234.624994499049</v>
      </c>
      <c r="B1445" s="133" t="s">
        <v>220</v>
      </c>
      <c r="C1445" s="1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49.073416999999999</v>
      </c>
      <c r="D1445" s="9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-117.801833</v>
      </c>
      <c r="E1445" s="134" t="s">
        <v>224</v>
      </c>
      <c r="F1445" s="134">
        <v>124.1</v>
      </c>
      <c r="G1445" s="12" t="str">
        <f>IF(ISBLANK(F1445)=TRUE," ",'2. Metadata'!B$14)</f>
        <v>microSiemens per centimetre</v>
      </c>
      <c r="H1445" s="134">
        <v>9.65</v>
      </c>
      <c r="I1445" s="11" t="str">
        <f>IF(ISBLANK(H1445)=TRUE," ",'2. Metadata'!B$26)</f>
        <v>degrees Celsius</v>
      </c>
      <c r="J1445" s="135" t="s">
        <v>224</v>
      </c>
      <c r="K1445" s="13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:21" ht="15" x14ac:dyDescent="0.2">
      <c r="A1446" s="133">
        <v>43234.666661165713</v>
      </c>
      <c r="B1446" s="133" t="s">
        <v>220</v>
      </c>
      <c r="C1446" s="1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49.073416999999999</v>
      </c>
      <c r="D1446" s="9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-117.801833</v>
      </c>
      <c r="E1446" s="134" t="s">
        <v>224</v>
      </c>
      <c r="F1446" s="134">
        <v>124.3</v>
      </c>
      <c r="G1446" s="12" t="str">
        <f>IF(ISBLANK(F1446)=TRUE," ",'2. Metadata'!B$14)</f>
        <v>microSiemens per centimetre</v>
      </c>
      <c r="H1446" s="134">
        <v>9.7200000000000006</v>
      </c>
      <c r="I1446" s="11" t="str">
        <f>IF(ISBLANK(H1446)=TRUE," ",'2. Metadata'!B$26)</f>
        <v>degrees Celsius</v>
      </c>
      <c r="J1446" s="135" t="s">
        <v>224</v>
      </c>
      <c r="K1446" s="13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:21" ht="15" x14ac:dyDescent="0.2">
      <c r="A1447" s="133">
        <v>43234.708327832377</v>
      </c>
      <c r="B1447" s="133" t="s">
        <v>220</v>
      </c>
      <c r="C1447" s="1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49.073416999999999</v>
      </c>
      <c r="D1447" s="9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-117.801833</v>
      </c>
      <c r="E1447" s="134" t="s">
        <v>224</v>
      </c>
      <c r="F1447" s="134">
        <v>124.1</v>
      </c>
      <c r="G1447" s="12" t="str">
        <f>IF(ISBLANK(F1447)=TRUE," ",'2. Metadata'!B$14)</f>
        <v>microSiemens per centimetre</v>
      </c>
      <c r="H1447" s="134">
        <v>9.65</v>
      </c>
      <c r="I1447" s="11" t="str">
        <f>IF(ISBLANK(H1447)=TRUE," ",'2. Metadata'!B$26)</f>
        <v>degrees Celsius</v>
      </c>
      <c r="J1447" s="135" t="s">
        <v>224</v>
      </c>
      <c r="K1447" s="13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:21" ht="15" x14ac:dyDescent="0.2">
      <c r="A1448" s="133">
        <v>43234.749994499041</v>
      </c>
      <c r="B1448" s="133" t="s">
        <v>220</v>
      </c>
      <c r="C1448" s="1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49.073416999999999</v>
      </c>
      <c r="D1448" s="9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-117.801833</v>
      </c>
      <c r="E1448" s="134" t="s">
        <v>224</v>
      </c>
      <c r="F1448" s="134">
        <v>123.1</v>
      </c>
      <c r="G1448" s="12" t="str">
        <f>IF(ISBLANK(F1448)=TRUE," ",'2. Metadata'!B$14)</f>
        <v>microSiemens per centimetre</v>
      </c>
      <c r="H1448" s="134">
        <v>9.25</v>
      </c>
      <c r="I1448" s="11" t="str">
        <f>IF(ISBLANK(H1448)=TRUE," ",'2. Metadata'!B$26)</f>
        <v>degrees Celsius</v>
      </c>
      <c r="J1448" s="135" t="s">
        <v>224</v>
      </c>
      <c r="K1448" s="13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:21" ht="15" x14ac:dyDescent="0.2">
      <c r="A1449" s="133">
        <v>43234.791661165706</v>
      </c>
      <c r="B1449" s="133" t="s">
        <v>220</v>
      </c>
      <c r="C1449" s="1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49.073416999999999</v>
      </c>
      <c r="D1449" s="9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-117.801833</v>
      </c>
      <c r="E1449" s="134" t="s">
        <v>224</v>
      </c>
      <c r="F1449" s="134">
        <v>122</v>
      </c>
      <c r="G1449" s="12" t="str">
        <f>IF(ISBLANK(F1449)=TRUE," ",'2. Metadata'!B$14)</f>
        <v>microSiemens per centimetre</v>
      </c>
      <c r="H1449" s="134">
        <v>8.82</v>
      </c>
      <c r="I1449" s="11" t="str">
        <f>IF(ISBLANK(H1449)=TRUE," ",'2. Metadata'!B$26)</f>
        <v>degrees Celsius</v>
      </c>
      <c r="J1449" s="135" t="s">
        <v>224</v>
      </c>
      <c r="K1449" s="13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:21" ht="15" x14ac:dyDescent="0.2">
      <c r="A1450" s="133">
        <v>43234.83332783237</v>
      </c>
      <c r="B1450" s="133" t="s">
        <v>220</v>
      </c>
      <c r="C1450" s="1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49.073416999999999</v>
      </c>
      <c r="D1450" s="9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-117.801833</v>
      </c>
      <c r="E1450" s="134" t="s">
        <v>224</v>
      </c>
      <c r="F1450" s="134">
        <v>120.6</v>
      </c>
      <c r="G1450" s="12" t="str">
        <f>IF(ISBLANK(F1450)=TRUE," ",'2. Metadata'!B$14)</f>
        <v>microSiemens per centimetre</v>
      </c>
      <c r="H1450" s="134">
        <v>8.35</v>
      </c>
      <c r="I1450" s="11" t="str">
        <f>IF(ISBLANK(H1450)=TRUE," ",'2. Metadata'!B$26)</f>
        <v>degrees Celsius</v>
      </c>
      <c r="J1450" s="135" t="s">
        <v>224</v>
      </c>
      <c r="K1450" s="13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:21" ht="15" x14ac:dyDescent="0.2">
      <c r="A1451" s="133">
        <v>43234.874994499034</v>
      </c>
      <c r="B1451" s="133" t="s">
        <v>220</v>
      </c>
      <c r="C1451" s="1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49.073416999999999</v>
      </c>
      <c r="D1451" s="9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-117.801833</v>
      </c>
      <c r="E1451" s="134" t="s">
        <v>224</v>
      </c>
      <c r="F1451" s="134">
        <v>119.7</v>
      </c>
      <c r="G1451" s="12" t="str">
        <f>IF(ISBLANK(F1451)=TRUE," ",'2. Metadata'!B$14)</f>
        <v>microSiemens per centimetre</v>
      </c>
      <c r="H1451" s="134">
        <v>7.93</v>
      </c>
      <c r="I1451" s="11" t="str">
        <f>IF(ISBLANK(H1451)=TRUE," ",'2. Metadata'!B$26)</f>
        <v>degrees Celsius</v>
      </c>
      <c r="J1451" s="135" t="s">
        <v>224</v>
      </c>
      <c r="K1451" s="13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:21" ht="15" x14ac:dyDescent="0.2">
      <c r="A1452" s="133">
        <v>43234.916661165698</v>
      </c>
      <c r="B1452" s="133" t="s">
        <v>220</v>
      </c>
      <c r="C1452" s="1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49.073416999999999</v>
      </c>
      <c r="D1452" s="9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-117.801833</v>
      </c>
      <c r="E1452" s="134" t="s">
        <v>224</v>
      </c>
      <c r="F1452" s="134">
        <v>118.8</v>
      </c>
      <c r="G1452" s="12" t="str">
        <f>IF(ISBLANK(F1452)=TRUE," ",'2. Metadata'!B$14)</f>
        <v>microSiemens per centimetre</v>
      </c>
      <c r="H1452" s="134">
        <v>7.61</v>
      </c>
      <c r="I1452" s="11" t="str">
        <f>IF(ISBLANK(H1452)=TRUE," ",'2. Metadata'!B$26)</f>
        <v>degrees Celsius</v>
      </c>
      <c r="J1452" s="135" t="s">
        <v>224</v>
      </c>
      <c r="K1452" s="13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:21" ht="15" x14ac:dyDescent="0.2">
      <c r="A1453" s="133">
        <v>43234.958327832363</v>
      </c>
      <c r="B1453" s="133" t="s">
        <v>220</v>
      </c>
      <c r="C1453" s="1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49.073416999999999</v>
      </c>
      <c r="D1453" s="9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-117.801833</v>
      </c>
      <c r="E1453" s="134" t="s">
        <v>224</v>
      </c>
      <c r="F1453" s="134">
        <v>118.4</v>
      </c>
      <c r="G1453" s="12" t="str">
        <f>IF(ISBLANK(F1453)=TRUE," ",'2. Metadata'!B$14)</f>
        <v>microSiemens per centimetre</v>
      </c>
      <c r="H1453" s="134">
        <v>7.42</v>
      </c>
      <c r="I1453" s="11" t="str">
        <f>IF(ISBLANK(H1453)=TRUE," ",'2. Metadata'!B$26)</f>
        <v>degrees Celsius</v>
      </c>
      <c r="J1453" s="135" t="s">
        <v>224</v>
      </c>
      <c r="K1453" s="13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:21" ht="15" x14ac:dyDescent="0.2">
      <c r="A1454" s="133">
        <v>43234.999994499027</v>
      </c>
      <c r="B1454" s="133" t="s">
        <v>220</v>
      </c>
      <c r="C1454" s="1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49.073416999999999</v>
      </c>
      <c r="D1454" s="9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-117.801833</v>
      </c>
      <c r="E1454" s="134" t="s">
        <v>224</v>
      </c>
      <c r="F1454" s="134">
        <v>118.1</v>
      </c>
      <c r="G1454" s="12" t="str">
        <f>IF(ISBLANK(F1454)=TRUE," ",'2. Metadata'!B$14)</f>
        <v>microSiemens per centimetre</v>
      </c>
      <c r="H1454" s="134">
        <v>7.26</v>
      </c>
      <c r="I1454" s="11" t="str">
        <f>IF(ISBLANK(H1454)=TRUE," ",'2. Metadata'!B$26)</f>
        <v>degrees Celsius</v>
      </c>
      <c r="J1454" s="135" t="s">
        <v>224</v>
      </c>
      <c r="K1454" s="13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:21" ht="15" x14ac:dyDescent="0.2">
      <c r="A1455" s="133">
        <v>43235.041661165691</v>
      </c>
      <c r="B1455" s="133" t="s">
        <v>220</v>
      </c>
      <c r="C1455" s="1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49.073416999999999</v>
      </c>
      <c r="D1455" s="9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-117.801833</v>
      </c>
      <c r="E1455" s="134" t="s">
        <v>224</v>
      </c>
      <c r="F1455" s="134">
        <v>117.6</v>
      </c>
      <c r="G1455" s="12" t="str">
        <f>IF(ISBLANK(F1455)=TRUE," ",'2. Metadata'!B$14)</f>
        <v>microSiemens per centimetre</v>
      </c>
      <c r="H1455" s="134">
        <v>7.09</v>
      </c>
      <c r="I1455" s="11" t="str">
        <f>IF(ISBLANK(H1455)=TRUE," ",'2. Metadata'!B$26)</f>
        <v>degrees Celsius</v>
      </c>
      <c r="J1455" s="135" t="s">
        <v>224</v>
      </c>
      <c r="K1455" s="13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:21" ht="15" x14ac:dyDescent="0.2">
      <c r="A1456" s="133">
        <v>43235.083327832355</v>
      </c>
      <c r="B1456" s="133" t="s">
        <v>220</v>
      </c>
      <c r="C1456" s="1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49.073416999999999</v>
      </c>
      <c r="D1456" s="9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-117.801833</v>
      </c>
      <c r="E1456" s="134" t="s">
        <v>224</v>
      </c>
      <c r="F1456" s="134">
        <v>117.4</v>
      </c>
      <c r="G1456" s="12" t="str">
        <f>IF(ISBLANK(F1456)=TRUE," ",'2. Metadata'!B$14)</f>
        <v>microSiemens per centimetre</v>
      </c>
      <c r="H1456" s="134">
        <v>6.96</v>
      </c>
      <c r="I1456" s="11" t="str">
        <f>IF(ISBLANK(H1456)=TRUE," ",'2. Metadata'!B$26)</f>
        <v>degrees Celsius</v>
      </c>
      <c r="J1456" s="135" t="s">
        <v>224</v>
      </c>
      <c r="K1456" s="13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:21" ht="15" x14ac:dyDescent="0.2">
      <c r="A1457" s="133">
        <v>43235.12499449902</v>
      </c>
      <c r="B1457" s="133" t="s">
        <v>220</v>
      </c>
      <c r="C1457" s="1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49.073416999999999</v>
      </c>
      <c r="D1457" s="9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-117.801833</v>
      </c>
      <c r="E1457" s="134" t="s">
        <v>224</v>
      </c>
      <c r="F1457" s="134">
        <v>117.4</v>
      </c>
      <c r="G1457" s="12" t="str">
        <f>IF(ISBLANK(F1457)=TRUE," ",'2. Metadata'!B$14)</f>
        <v>microSiemens per centimetre</v>
      </c>
      <c r="H1457" s="134">
        <v>6.86</v>
      </c>
      <c r="I1457" s="11" t="str">
        <f>IF(ISBLANK(H1457)=TRUE," ",'2. Metadata'!B$26)</f>
        <v>degrees Celsius</v>
      </c>
      <c r="J1457" s="135" t="s">
        <v>224</v>
      </c>
      <c r="K1457" s="13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:21" ht="15" x14ac:dyDescent="0.2">
      <c r="A1458" s="133">
        <v>43235.166661165684</v>
      </c>
      <c r="B1458" s="133" t="s">
        <v>220</v>
      </c>
      <c r="C1458" s="1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49.073416999999999</v>
      </c>
      <c r="D1458" s="9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-117.801833</v>
      </c>
      <c r="E1458" s="134" t="s">
        <v>224</v>
      </c>
      <c r="F1458" s="134">
        <v>117.2</v>
      </c>
      <c r="G1458" s="12" t="str">
        <f>IF(ISBLANK(F1458)=TRUE," ",'2. Metadata'!B$14)</f>
        <v>microSiemens per centimetre</v>
      </c>
      <c r="H1458" s="134">
        <v>6.73</v>
      </c>
      <c r="I1458" s="11" t="str">
        <f>IF(ISBLANK(H1458)=TRUE," ",'2. Metadata'!B$26)</f>
        <v>degrees Celsius</v>
      </c>
      <c r="J1458" s="135" t="s">
        <v>224</v>
      </c>
      <c r="K1458" s="13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:21" ht="15" x14ac:dyDescent="0.2">
      <c r="A1459" s="133">
        <v>43235.208327832348</v>
      </c>
      <c r="B1459" s="133" t="s">
        <v>220</v>
      </c>
      <c r="C1459" s="1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49.073416999999999</v>
      </c>
      <c r="D1459" s="9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-117.801833</v>
      </c>
      <c r="E1459" s="134" t="s">
        <v>224</v>
      </c>
      <c r="F1459" s="134">
        <v>117.1</v>
      </c>
      <c r="G1459" s="12" t="str">
        <f>IF(ISBLANK(F1459)=TRUE," ",'2. Metadata'!B$14)</f>
        <v>microSiemens per centimetre</v>
      </c>
      <c r="H1459" s="134">
        <v>6.65</v>
      </c>
      <c r="I1459" s="11" t="str">
        <f>IF(ISBLANK(H1459)=TRUE," ",'2. Metadata'!B$26)</f>
        <v>degrees Celsius</v>
      </c>
      <c r="J1459" s="135" t="s">
        <v>224</v>
      </c>
      <c r="K1459" s="13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:21" ht="15" x14ac:dyDescent="0.2">
      <c r="A1460" s="133">
        <v>43235.249994499012</v>
      </c>
      <c r="B1460" s="133" t="s">
        <v>220</v>
      </c>
      <c r="C1460" s="1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49.073416999999999</v>
      </c>
      <c r="D1460" s="9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-117.801833</v>
      </c>
      <c r="E1460" s="134" t="s">
        <v>224</v>
      </c>
      <c r="F1460" s="134">
        <v>117.2</v>
      </c>
      <c r="G1460" s="12" t="str">
        <f>IF(ISBLANK(F1460)=TRUE," ",'2. Metadata'!B$14)</f>
        <v>microSiemens per centimetre</v>
      </c>
      <c r="H1460" s="134">
        <v>6.61</v>
      </c>
      <c r="I1460" s="11" t="str">
        <f>IF(ISBLANK(H1460)=TRUE," ",'2. Metadata'!B$26)</f>
        <v>degrees Celsius</v>
      </c>
      <c r="J1460" s="135" t="s">
        <v>224</v>
      </c>
      <c r="K1460" s="13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:21" ht="15" x14ac:dyDescent="0.2">
      <c r="A1461" s="133">
        <v>43235.291661165676</v>
      </c>
      <c r="B1461" s="133" t="s">
        <v>220</v>
      </c>
      <c r="C1461" s="1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49.073416999999999</v>
      </c>
      <c r="D1461" s="9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-117.801833</v>
      </c>
      <c r="E1461" s="134" t="s">
        <v>224</v>
      </c>
      <c r="F1461" s="134">
        <v>117.5</v>
      </c>
      <c r="G1461" s="12" t="str">
        <f>IF(ISBLANK(F1461)=TRUE," ",'2. Metadata'!B$14)</f>
        <v>microSiemens per centimetre</v>
      </c>
      <c r="H1461" s="134">
        <v>6.66</v>
      </c>
      <c r="I1461" s="11" t="str">
        <f>IF(ISBLANK(H1461)=TRUE," ",'2. Metadata'!B$26)</f>
        <v>degrees Celsius</v>
      </c>
      <c r="J1461" s="135" t="s">
        <v>224</v>
      </c>
      <c r="K1461" s="13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:21" ht="15" x14ac:dyDescent="0.2">
      <c r="A1462" s="133">
        <v>43235.333327832341</v>
      </c>
      <c r="B1462" s="133" t="s">
        <v>220</v>
      </c>
      <c r="C1462" s="1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49.073416999999999</v>
      </c>
      <c r="D1462" s="9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-117.801833</v>
      </c>
      <c r="E1462" s="134" t="s">
        <v>224</v>
      </c>
      <c r="F1462" s="134">
        <v>118.5</v>
      </c>
      <c r="G1462" s="12" t="str">
        <f>IF(ISBLANK(F1462)=TRUE," ",'2. Metadata'!B$14)</f>
        <v>microSiemens per centimetre</v>
      </c>
      <c r="H1462" s="134">
        <v>6.91</v>
      </c>
      <c r="I1462" s="11" t="str">
        <f>IF(ISBLANK(H1462)=TRUE," ",'2. Metadata'!B$26)</f>
        <v>degrees Celsius</v>
      </c>
      <c r="J1462" s="135" t="s">
        <v>224</v>
      </c>
      <c r="K1462" s="13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:21" ht="15" x14ac:dyDescent="0.2">
      <c r="A1463" s="133">
        <v>43235.374994499005</v>
      </c>
      <c r="B1463" s="133" t="s">
        <v>220</v>
      </c>
      <c r="C1463" s="1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49.073416999999999</v>
      </c>
      <c r="D1463" s="9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-117.801833</v>
      </c>
      <c r="E1463" s="134" t="s">
        <v>224</v>
      </c>
      <c r="F1463" s="134">
        <v>120.1</v>
      </c>
      <c r="G1463" s="12" t="str">
        <f>IF(ISBLANK(F1463)=TRUE," ",'2. Metadata'!B$14)</f>
        <v>microSiemens per centimetre</v>
      </c>
      <c r="H1463" s="134">
        <v>7.39</v>
      </c>
      <c r="I1463" s="11" t="str">
        <f>IF(ISBLANK(H1463)=TRUE," ",'2. Metadata'!B$26)</f>
        <v>degrees Celsius</v>
      </c>
      <c r="J1463" s="135" t="s">
        <v>224</v>
      </c>
      <c r="K1463" s="13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:21" ht="15" x14ac:dyDescent="0.2">
      <c r="A1464" s="133">
        <v>43235.416661165669</v>
      </c>
      <c r="B1464" s="133" t="s">
        <v>220</v>
      </c>
      <c r="C1464" s="1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49.073416999999999</v>
      </c>
      <c r="D1464" s="9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-117.801833</v>
      </c>
      <c r="E1464" s="134" t="s">
        <v>224</v>
      </c>
      <c r="F1464" s="134">
        <v>122.1</v>
      </c>
      <c r="G1464" s="12" t="str">
        <f>IF(ISBLANK(F1464)=TRUE," ",'2. Metadata'!B$14)</f>
        <v>microSiemens per centimetre</v>
      </c>
      <c r="H1464" s="134">
        <v>8.09</v>
      </c>
      <c r="I1464" s="11" t="str">
        <f>IF(ISBLANK(H1464)=TRUE," ",'2. Metadata'!B$26)</f>
        <v>degrees Celsius</v>
      </c>
      <c r="J1464" s="135" t="s">
        <v>224</v>
      </c>
      <c r="K1464" s="13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:21" ht="15" x14ac:dyDescent="0.2">
      <c r="A1465" s="133">
        <v>43235.458327832333</v>
      </c>
      <c r="B1465" s="133" t="s">
        <v>220</v>
      </c>
      <c r="C1465" s="1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49.073416999999999</v>
      </c>
      <c r="D1465" s="9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-117.801833</v>
      </c>
      <c r="E1465" s="134" t="s">
        <v>224</v>
      </c>
      <c r="F1465" s="134">
        <v>125.2</v>
      </c>
      <c r="G1465" s="12" t="str">
        <f>IF(ISBLANK(F1465)=TRUE," ",'2. Metadata'!B$14)</f>
        <v>microSiemens per centimetre</v>
      </c>
      <c r="H1465" s="134">
        <v>8.89</v>
      </c>
      <c r="I1465" s="11" t="str">
        <f>IF(ISBLANK(H1465)=TRUE," ",'2. Metadata'!B$26)</f>
        <v>degrees Celsius</v>
      </c>
      <c r="J1465" s="135" t="s">
        <v>224</v>
      </c>
      <c r="K1465" s="13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:21" ht="15" x14ac:dyDescent="0.2">
      <c r="A1466" s="133">
        <v>43235.499994498998</v>
      </c>
      <c r="B1466" s="133" t="s">
        <v>220</v>
      </c>
      <c r="C1466" s="1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49.073416999999999</v>
      </c>
      <c r="D1466" s="9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-117.801833</v>
      </c>
      <c r="E1466" s="134" t="s">
        <v>224</v>
      </c>
      <c r="F1466" s="134">
        <v>128</v>
      </c>
      <c r="G1466" s="12" t="str">
        <f>IF(ISBLANK(F1466)=TRUE," ",'2. Metadata'!B$14)</f>
        <v>microSiemens per centimetre</v>
      </c>
      <c r="H1466" s="134">
        <v>9.68</v>
      </c>
      <c r="I1466" s="11" t="str">
        <f>IF(ISBLANK(H1466)=TRUE," ",'2. Metadata'!B$26)</f>
        <v>degrees Celsius</v>
      </c>
      <c r="J1466" s="135" t="s">
        <v>224</v>
      </c>
      <c r="K1466" s="13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:21" ht="15" x14ac:dyDescent="0.2">
      <c r="A1467" s="133">
        <v>43235.541661165662</v>
      </c>
      <c r="B1467" s="133" t="s">
        <v>220</v>
      </c>
      <c r="C1467" s="1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49.073416999999999</v>
      </c>
      <c r="D1467" s="9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-117.801833</v>
      </c>
      <c r="E1467" s="134" t="s">
        <v>224</v>
      </c>
      <c r="F1467" s="134">
        <v>130.30000000000001</v>
      </c>
      <c r="G1467" s="12" t="str">
        <f>IF(ISBLANK(F1467)=TRUE," ",'2. Metadata'!B$14)</f>
        <v>microSiemens per centimetre</v>
      </c>
      <c r="H1467" s="134">
        <v>10.33</v>
      </c>
      <c r="I1467" s="11" t="str">
        <f>IF(ISBLANK(H1467)=TRUE," ",'2. Metadata'!B$26)</f>
        <v>degrees Celsius</v>
      </c>
      <c r="J1467" s="135" t="s">
        <v>224</v>
      </c>
      <c r="K1467" s="13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:21" ht="15" x14ac:dyDescent="0.2">
      <c r="A1468" s="133">
        <v>43235.583327832326</v>
      </c>
      <c r="B1468" s="133" t="s">
        <v>220</v>
      </c>
      <c r="C1468" s="1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49.073416999999999</v>
      </c>
      <c r="D1468" s="9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-117.801833</v>
      </c>
      <c r="E1468" s="134" t="s">
        <v>224</v>
      </c>
      <c r="F1468" s="134">
        <v>131.69999999999999</v>
      </c>
      <c r="G1468" s="12" t="str">
        <f>IF(ISBLANK(F1468)=TRUE," ",'2. Metadata'!B$14)</f>
        <v>microSiemens per centimetre</v>
      </c>
      <c r="H1468" s="134">
        <v>10.73</v>
      </c>
      <c r="I1468" s="11" t="str">
        <f>IF(ISBLANK(H1468)=TRUE," ",'2. Metadata'!B$26)</f>
        <v>degrees Celsius</v>
      </c>
      <c r="J1468" s="135" t="s">
        <v>224</v>
      </c>
      <c r="K1468" s="13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:21" ht="15" x14ac:dyDescent="0.2">
      <c r="A1469" s="133">
        <v>43235.62499449899</v>
      </c>
      <c r="B1469" s="133" t="s">
        <v>220</v>
      </c>
      <c r="C1469" s="1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49.073416999999999</v>
      </c>
      <c r="D1469" s="9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-117.801833</v>
      </c>
      <c r="E1469" s="134" t="s">
        <v>224</v>
      </c>
      <c r="F1469" s="134">
        <v>132.1</v>
      </c>
      <c r="G1469" s="12" t="str">
        <f>IF(ISBLANK(F1469)=TRUE," ",'2. Metadata'!B$14)</f>
        <v>microSiemens per centimetre</v>
      </c>
      <c r="H1469" s="134">
        <v>10.83</v>
      </c>
      <c r="I1469" s="11" t="str">
        <f>IF(ISBLANK(H1469)=TRUE," ",'2. Metadata'!B$26)</f>
        <v>degrees Celsius</v>
      </c>
      <c r="J1469" s="135" t="s">
        <v>224</v>
      </c>
      <c r="K1469" s="13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:21" ht="15" x14ac:dyDescent="0.2">
      <c r="A1470" s="133">
        <v>43235.666661165655</v>
      </c>
      <c r="B1470" s="133" t="s">
        <v>220</v>
      </c>
      <c r="C1470" s="1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49.073416999999999</v>
      </c>
      <c r="D1470" s="9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-117.801833</v>
      </c>
      <c r="E1470" s="134" t="s">
        <v>224</v>
      </c>
      <c r="F1470" s="134">
        <v>131.9</v>
      </c>
      <c r="G1470" s="12" t="str">
        <f>IF(ISBLANK(F1470)=TRUE," ",'2. Metadata'!B$14)</f>
        <v>microSiemens per centimetre</v>
      </c>
      <c r="H1470" s="134">
        <v>10.7</v>
      </c>
      <c r="I1470" s="11" t="str">
        <f>IF(ISBLANK(H1470)=TRUE," ",'2. Metadata'!B$26)</f>
        <v>degrees Celsius</v>
      </c>
      <c r="J1470" s="135" t="s">
        <v>224</v>
      </c>
      <c r="K1470" s="13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:21" ht="15" x14ac:dyDescent="0.2">
      <c r="A1471" s="133">
        <v>43235.708327832319</v>
      </c>
      <c r="B1471" s="133" t="s">
        <v>220</v>
      </c>
      <c r="C1471" s="1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49.073416999999999</v>
      </c>
      <c r="D1471" s="9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-117.801833</v>
      </c>
      <c r="E1471" s="134" t="s">
        <v>224</v>
      </c>
      <c r="F1471" s="134">
        <v>131.30000000000001</v>
      </c>
      <c r="G1471" s="12" t="str">
        <f>IF(ISBLANK(F1471)=TRUE," ",'2. Metadata'!B$14)</f>
        <v>microSiemens per centimetre</v>
      </c>
      <c r="H1471" s="134">
        <v>10.4</v>
      </c>
      <c r="I1471" s="11" t="str">
        <f>IF(ISBLANK(H1471)=TRUE," ",'2. Metadata'!B$26)</f>
        <v>degrees Celsius</v>
      </c>
      <c r="J1471" s="135" t="s">
        <v>224</v>
      </c>
      <c r="K1471" s="13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:21" ht="15" x14ac:dyDescent="0.2">
      <c r="A1472" s="133">
        <v>43235.749994498983</v>
      </c>
      <c r="B1472" s="133" t="s">
        <v>220</v>
      </c>
      <c r="C1472" s="1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49.073416999999999</v>
      </c>
      <c r="D1472" s="9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-117.801833</v>
      </c>
      <c r="E1472" s="134" t="s">
        <v>224</v>
      </c>
      <c r="F1472" s="134">
        <v>129.80000000000001</v>
      </c>
      <c r="G1472" s="12" t="str">
        <f>IF(ISBLANK(F1472)=TRUE," ",'2. Metadata'!B$14)</f>
        <v>microSiemens per centimetre</v>
      </c>
      <c r="H1472" s="134">
        <v>9.8699999999999992</v>
      </c>
      <c r="I1472" s="11" t="str">
        <f>IF(ISBLANK(H1472)=TRUE," ",'2. Metadata'!B$26)</f>
        <v>degrees Celsius</v>
      </c>
      <c r="J1472" s="135" t="s">
        <v>224</v>
      </c>
      <c r="K1472" s="13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:21" ht="15" x14ac:dyDescent="0.2">
      <c r="A1473" s="133">
        <v>43235.791661165647</v>
      </c>
      <c r="B1473" s="133" t="s">
        <v>220</v>
      </c>
      <c r="C1473" s="1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49.073416999999999</v>
      </c>
      <c r="D1473" s="9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-117.801833</v>
      </c>
      <c r="E1473" s="134" t="s">
        <v>224</v>
      </c>
      <c r="F1473" s="134">
        <v>128.5</v>
      </c>
      <c r="G1473" s="12" t="str">
        <f>IF(ISBLANK(F1473)=TRUE," ",'2. Metadata'!B$14)</f>
        <v>microSiemens per centimetre</v>
      </c>
      <c r="H1473" s="134">
        <v>9.41</v>
      </c>
      <c r="I1473" s="11" t="str">
        <f>IF(ISBLANK(H1473)=TRUE," ",'2. Metadata'!B$26)</f>
        <v>degrees Celsius</v>
      </c>
      <c r="J1473" s="135" t="s">
        <v>224</v>
      </c>
      <c r="K1473" s="13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:21" ht="15" x14ac:dyDescent="0.2">
      <c r="A1474" s="133">
        <v>43235.833327832312</v>
      </c>
      <c r="B1474" s="133" t="s">
        <v>220</v>
      </c>
      <c r="C1474" s="1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49.073416999999999</v>
      </c>
      <c r="D1474" s="9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-117.801833</v>
      </c>
      <c r="E1474" s="134" t="s">
        <v>224</v>
      </c>
      <c r="F1474" s="134">
        <v>127</v>
      </c>
      <c r="G1474" s="12" t="str">
        <f>IF(ISBLANK(F1474)=TRUE," ",'2. Metadata'!B$14)</f>
        <v>microSiemens per centimetre</v>
      </c>
      <c r="H1474" s="134">
        <v>8.91</v>
      </c>
      <c r="I1474" s="11" t="str">
        <f>IF(ISBLANK(H1474)=TRUE," ",'2. Metadata'!B$26)</f>
        <v>degrees Celsius</v>
      </c>
      <c r="J1474" s="135" t="s">
        <v>224</v>
      </c>
      <c r="K1474" s="13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:21" ht="15" x14ac:dyDescent="0.2">
      <c r="A1475" s="133">
        <v>43235.874994498976</v>
      </c>
      <c r="B1475" s="133" t="s">
        <v>220</v>
      </c>
      <c r="C1475" s="1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49.073416999999999</v>
      </c>
      <c r="D1475" s="9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-117.801833</v>
      </c>
      <c r="E1475" s="134" t="s">
        <v>224</v>
      </c>
      <c r="F1475" s="134">
        <v>126</v>
      </c>
      <c r="G1475" s="12" t="str">
        <f>IF(ISBLANK(F1475)=TRUE," ",'2. Metadata'!B$14)</f>
        <v>microSiemens per centimetre</v>
      </c>
      <c r="H1475" s="134">
        <v>8.4499999999999993</v>
      </c>
      <c r="I1475" s="11" t="str">
        <f>IF(ISBLANK(H1475)=TRUE," ",'2. Metadata'!B$26)</f>
        <v>degrees Celsius</v>
      </c>
      <c r="J1475" s="135" t="s">
        <v>224</v>
      </c>
      <c r="K1475" s="13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:21" ht="15" x14ac:dyDescent="0.2">
      <c r="A1476" s="133">
        <v>43235.91666116564</v>
      </c>
      <c r="B1476" s="133" t="s">
        <v>220</v>
      </c>
      <c r="C1476" s="1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49.073416999999999</v>
      </c>
      <c r="D1476" s="9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-117.801833</v>
      </c>
      <c r="E1476" s="134" t="s">
        <v>224</v>
      </c>
      <c r="F1476" s="134">
        <v>125.2</v>
      </c>
      <c r="G1476" s="12" t="str">
        <f>IF(ISBLANK(F1476)=TRUE," ",'2. Metadata'!B$14)</f>
        <v>microSiemens per centimetre</v>
      </c>
      <c r="H1476" s="134">
        <v>8.1300000000000008</v>
      </c>
      <c r="I1476" s="11" t="str">
        <f>IF(ISBLANK(H1476)=TRUE," ",'2. Metadata'!B$26)</f>
        <v>degrees Celsius</v>
      </c>
      <c r="J1476" s="135" t="s">
        <v>224</v>
      </c>
      <c r="K1476" s="13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:21" ht="15" x14ac:dyDescent="0.2">
      <c r="A1477" s="133">
        <v>43235.958327832304</v>
      </c>
      <c r="B1477" s="133" t="s">
        <v>220</v>
      </c>
      <c r="C1477" s="1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49.073416999999999</v>
      </c>
      <c r="D1477" s="9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-117.801833</v>
      </c>
      <c r="E1477" s="134" t="s">
        <v>224</v>
      </c>
      <c r="F1477" s="134">
        <v>124.7</v>
      </c>
      <c r="G1477" s="12" t="str">
        <f>IF(ISBLANK(F1477)=TRUE," ",'2. Metadata'!B$14)</f>
        <v>microSiemens per centimetre</v>
      </c>
      <c r="H1477" s="134">
        <v>7.89</v>
      </c>
      <c r="I1477" s="11" t="str">
        <f>IF(ISBLANK(H1477)=TRUE," ",'2. Metadata'!B$26)</f>
        <v>degrees Celsius</v>
      </c>
      <c r="J1477" s="135" t="s">
        <v>224</v>
      </c>
      <c r="K1477" s="13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:21" ht="15" x14ac:dyDescent="0.2">
      <c r="A1478" s="133">
        <v>43235.999994498969</v>
      </c>
      <c r="B1478" s="133" t="s">
        <v>220</v>
      </c>
      <c r="C1478" s="1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49.073416999999999</v>
      </c>
      <c r="D1478" s="9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-117.801833</v>
      </c>
      <c r="E1478" s="134" t="s">
        <v>224</v>
      </c>
      <c r="F1478" s="134">
        <v>124.2</v>
      </c>
      <c r="G1478" s="12" t="str">
        <f>IF(ISBLANK(F1478)=TRUE," ",'2. Metadata'!B$14)</f>
        <v>microSiemens per centimetre</v>
      </c>
      <c r="H1478" s="134">
        <v>7.71</v>
      </c>
      <c r="I1478" s="11" t="str">
        <f>IF(ISBLANK(H1478)=TRUE," ",'2. Metadata'!B$26)</f>
        <v>degrees Celsius</v>
      </c>
      <c r="J1478" s="135" t="s">
        <v>224</v>
      </c>
      <c r="K1478" s="13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:21" ht="15" x14ac:dyDescent="0.2">
      <c r="A1479" s="133">
        <v>43236.041661165633</v>
      </c>
      <c r="B1479" s="133" t="s">
        <v>220</v>
      </c>
      <c r="C1479" s="1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49.073416999999999</v>
      </c>
      <c r="D1479" s="9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-117.801833</v>
      </c>
      <c r="E1479" s="134" t="s">
        <v>224</v>
      </c>
      <c r="F1479" s="134">
        <v>123.9</v>
      </c>
      <c r="G1479" s="12" t="str">
        <f>IF(ISBLANK(F1479)=TRUE," ",'2. Metadata'!B$14)</f>
        <v>microSiemens per centimetre</v>
      </c>
      <c r="H1479" s="134">
        <v>7.6</v>
      </c>
      <c r="I1479" s="11" t="str">
        <f>IF(ISBLANK(H1479)=TRUE," ",'2. Metadata'!B$26)</f>
        <v>degrees Celsius</v>
      </c>
      <c r="J1479" s="135" t="s">
        <v>224</v>
      </c>
      <c r="K1479" s="13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:21" ht="15" x14ac:dyDescent="0.2">
      <c r="A1480" s="133">
        <v>43236.083327832297</v>
      </c>
      <c r="B1480" s="133" t="s">
        <v>220</v>
      </c>
      <c r="C1480" s="1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49.073416999999999</v>
      </c>
      <c r="D1480" s="9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-117.801833</v>
      </c>
      <c r="E1480" s="134" t="s">
        <v>224</v>
      </c>
      <c r="F1480" s="134">
        <v>123.8</v>
      </c>
      <c r="G1480" s="12" t="str">
        <f>IF(ISBLANK(F1480)=TRUE," ",'2. Metadata'!B$14)</f>
        <v>microSiemens per centimetre</v>
      </c>
      <c r="H1480" s="134">
        <v>7.46</v>
      </c>
      <c r="I1480" s="11" t="str">
        <f>IF(ISBLANK(H1480)=TRUE," ",'2. Metadata'!B$26)</f>
        <v>degrees Celsius</v>
      </c>
      <c r="J1480" s="135" t="s">
        <v>224</v>
      </c>
      <c r="K1480" s="13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:21" ht="15" x14ac:dyDescent="0.2">
      <c r="A1481" s="133">
        <v>43236.124994498961</v>
      </c>
      <c r="B1481" s="133" t="s">
        <v>220</v>
      </c>
      <c r="C1481" s="1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49.073416999999999</v>
      </c>
      <c r="D1481" s="9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-117.801833</v>
      </c>
      <c r="E1481" s="134" t="s">
        <v>224</v>
      </c>
      <c r="F1481" s="134">
        <v>123.8</v>
      </c>
      <c r="G1481" s="12" t="str">
        <f>IF(ISBLANK(F1481)=TRUE," ",'2. Metadata'!B$14)</f>
        <v>microSiemens per centimetre</v>
      </c>
      <c r="H1481" s="134">
        <v>7.37</v>
      </c>
      <c r="I1481" s="11" t="str">
        <f>IF(ISBLANK(H1481)=TRUE," ",'2. Metadata'!B$26)</f>
        <v>degrees Celsius</v>
      </c>
      <c r="J1481" s="135" t="s">
        <v>224</v>
      </c>
      <c r="K1481" s="13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:21" ht="15" x14ac:dyDescent="0.2">
      <c r="A1482" s="133">
        <v>43236.166661165626</v>
      </c>
      <c r="B1482" s="133" t="s">
        <v>220</v>
      </c>
      <c r="C1482" s="1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49.073416999999999</v>
      </c>
      <c r="D1482" s="9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-117.801833</v>
      </c>
      <c r="E1482" s="134" t="s">
        <v>224</v>
      </c>
      <c r="F1482" s="134">
        <v>123.3</v>
      </c>
      <c r="G1482" s="12" t="str">
        <f>IF(ISBLANK(F1482)=TRUE," ",'2. Metadata'!B$14)</f>
        <v>microSiemens per centimetre</v>
      </c>
      <c r="H1482" s="134">
        <v>7.2</v>
      </c>
      <c r="I1482" s="11" t="str">
        <f>IF(ISBLANK(H1482)=TRUE," ",'2. Metadata'!B$26)</f>
        <v>degrees Celsius</v>
      </c>
      <c r="J1482" s="135" t="s">
        <v>224</v>
      </c>
      <c r="K1482" s="13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:21" ht="15" x14ac:dyDescent="0.2">
      <c r="A1483" s="133">
        <v>43236.20832783229</v>
      </c>
      <c r="B1483" s="133" t="s">
        <v>220</v>
      </c>
      <c r="C1483" s="1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49.073416999999999</v>
      </c>
      <c r="D1483" s="9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-117.801833</v>
      </c>
      <c r="E1483" s="134" t="s">
        <v>224</v>
      </c>
      <c r="F1483" s="134">
        <v>123.3</v>
      </c>
      <c r="G1483" s="12" t="str">
        <f>IF(ISBLANK(F1483)=TRUE," ",'2. Metadata'!B$14)</f>
        <v>microSiemens per centimetre</v>
      </c>
      <c r="H1483" s="134">
        <v>7.12</v>
      </c>
      <c r="I1483" s="11" t="str">
        <f>IF(ISBLANK(H1483)=TRUE," ",'2. Metadata'!B$26)</f>
        <v>degrees Celsius</v>
      </c>
      <c r="J1483" s="135" t="s">
        <v>224</v>
      </c>
      <c r="K1483" s="13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:21" ht="15" x14ac:dyDescent="0.2">
      <c r="A1484" s="133">
        <v>43236.249994498954</v>
      </c>
      <c r="B1484" s="133" t="s">
        <v>220</v>
      </c>
      <c r="C1484" s="1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49.073416999999999</v>
      </c>
      <c r="D1484" s="9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-117.801833</v>
      </c>
      <c r="E1484" s="134" t="s">
        <v>224</v>
      </c>
      <c r="F1484" s="134">
        <v>123</v>
      </c>
      <c r="G1484" s="12" t="str">
        <f>IF(ISBLANK(F1484)=TRUE," ",'2. Metadata'!B$14)</f>
        <v>microSiemens per centimetre</v>
      </c>
      <c r="H1484" s="134">
        <v>7.01</v>
      </c>
      <c r="I1484" s="11" t="str">
        <f>IF(ISBLANK(H1484)=TRUE," ",'2. Metadata'!B$26)</f>
        <v>degrees Celsius</v>
      </c>
      <c r="J1484" s="135" t="s">
        <v>224</v>
      </c>
      <c r="K1484" s="13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:21" ht="15" x14ac:dyDescent="0.2">
      <c r="A1485" s="133">
        <v>43236.291661165618</v>
      </c>
      <c r="B1485" s="133" t="s">
        <v>220</v>
      </c>
      <c r="C1485" s="1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49.073416999999999</v>
      </c>
      <c r="D1485" s="9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-117.801833</v>
      </c>
      <c r="E1485" s="134" t="s">
        <v>224</v>
      </c>
      <c r="F1485" s="134">
        <v>123.2</v>
      </c>
      <c r="G1485" s="12" t="str">
        <f>IF(ISBLANK(F1485)=TRUE," ",'2. Metadata'!B$14)</f>
        <v>microSiemens per centimetre</v>
      </c>
      <c r="H1485" s="134">
        <v>7.09</v>
      </c>
      <c r="I1485" s="11" t="str">
        <f>IF(ISBLANK(H1485)=TRUE," ",'2. Metadata'!B$26)</f>
        <v>degrees Celsius</v>
      </c>
      <c r="J1485" s="135" t="s">
        <v>224</v>
      </c>
      <c r="K1485" s="13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:21" ht="15" x14ac:dyDescent="0.2">
      <c r="A1486" s="133">
        <v>43236.333327832283</v>
      </c>
      <c r="B1486" s="133" t="s">
        <v>220</v>
      </c>
      <c r="C1486" s="1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49.073416999999999</v>
      </c>
      <c r="D1486" s="9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-117.801833</v>
      </c>
      <c r="E1486" s="134" t="s">
        <v>224</v>
      </c>
      <c r="F1486" s="134">
        <v>124.1</v>
      </c>
      <c r="G1486" s="12" t="str">
        <f>IF(ISBLANK(F1486)=TRUE," ",'2. Metadata'!B$14)</f>
        <v>microSiemens per centimetre</v>
      </c>
      <c r="H1486" s="134">
        <v>7.33</v>
      </c>
      <c r="I1486" s="11" t="str">
        <f>IF(ISBLANK(H1486)=TRUE," ",'2. Metadata'!B$26)</f>
        <v>degrees Celsius</v>
      </c>
      <c r="J1486" s="135" t="s">
        <v>224</v>
      </c>
      <c r="K1486" s="13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:21" ht="15" x14ac:dyDescent="0.2">
      <c r="A1487" s="133">
        <v>43236.374994498947</v>
      </c>
      <c r="B1487" s="133" t="s">
        <v>220</v>
      </c>
      <c r="C1487" s="1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49.073416999999999</v>
      </c>
      <c r="D1487" s="9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-117.801833</v>
      </c>
      <c r="E1487" s="134" t="s">
        <v>224</v>
      </c>
      <c r="F1487" s="134">
        <v>125.7</v>
      </c>
      <c r="G1487" s="12" t="str">
        <f>IF(ISBLANK(F1487)=TRUE," ",'2. Metadata'!B$14)</f>
        <v>microSiemens per centimetre</v>
      </c>
      <c r="H1487" s="134">
        <v>7.75</v>
      </c>
      <c r="I1487" s="11" t="str">
        <f>IF(ISBLANK(H1487)=TRUE," ",'2. Metadata'!B$26)</f>
        <v>degrees Celsius</v>
      </c>
      <c r="J1487" s="135" t="s">
        <v>224</v>
      </c>
      <c r="K1487" s="13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:21" ht="15" x14ac:dyDescent="0.2">
      <c r="A1488" s="133">
        <v>43236.416661165611</v>
      </c>
      <c r="B1488" s="133" t="s">
        <v>220</v>
      </c>
      <c r="C1488" s="1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49.073416999999999</v>
      </c>
      <c r="D1488" s="9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-117.801833</v>
      </c>
      <c r="E1488" s="134" t="s">
        <v>224</v>
      </c>
      <c r="F1488" s="134">
        <v>127.7</v>
      </c>
      <c r="G1488" s="12" t="str">
        <f>IF(ISBLANK(F1488)=TRUE," ",'2. Metadata'!B$14)</f>
        <v>microSiemens per centimetre</v>
      </c>
      <c r="H1488" s="134">
        <v>8.33</v>
      </c>
      <c r="I1488" s="11" t="str">
        <f>IF(ISBLANK(H1488)=TRUE," ",'2. Metadata'!B$26)</f>
        <v>degrees Celsius</v>
      </c>
      <c r="J1488" s="135" t="s">
        <v>224</v>
      </c>
      <c r="K1488" s="13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:21" ht="15" x14ac:dyDescent="0.2">
      <c r="A1489" s="133">
        <v>43236.458327832275</v>
      </c>
      <c r="B1489" s="133" t="s">
        <v>220</v>
      </c>
      <c r="C1489" s="1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49.073416999999999</v>
      </c>
      <c r="D1489" s="9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-117.801833</v>
      </c>
      <c r="E1489" s="134" t="s">
        <v>224</v>
      </c>
      <c r="F1489" s="134">
        <v>130.5</v>
      </c>
      <c r="G1489" s="12" t="str">
        <f>IF(ISBLANK(F1489)=TRUE," ",'2. Metadata'!B$14)</f>
        <v>microSiemens per centimetre</v>
      </c>
      <c r="H1489" s="134">
        <v>9.0299999999999994</v>
      </c>
      <c r="I1489" s="11" t="str">
        <f>IF(ISBLANK(H1489)=TRUE," ",'2. Metadata'!B$26)</f>
        <v>degrees Celsius</v>
      </c>
      <c r="J1489" s="135" t="s">
        <v>224</v>
      </c>
      <c r="K1489" s="13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:21" ht="15" x14ac:dyDescent="0.2">
      <c r="A1490" s="133">
        <v>43236.499994498939</v>
      </c>
      <c r="B1490" s="133" t="s">
        <v>220</v>
      </c>
      <c r="C1490" s="1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49.073416999999999</v>
      </c>
      <c r="D1490" s="9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-117.801833</v>
      </c>
      <c r="E1490" s="134" t="s">
        <v>224</v>
      </c>
      <c r="F1490" s="134">
        <v>132.69999999999999</v>
      </c>
      <c r="G1490" s="12" t="str">
        <f>IF(ISBLANK(F1490)=TRUE," ",'2. Metadata'!B$14)</f>
        <v>microSiemens per centimetre</v>
      </c>
      <c r="H1490" s="134">
        <v>9.66</v>
      </c>
      <c r="I1490" s="11" t="str">
        <f>IF(ISBLANK(H1490)=TRUE," ",'2. Metadata'!B$26)</f>
        <v>degrees Celsius</v>
      </c>
      <c r="J1490" s="135" t="s">
        <v>224</v>
      </c>
      <c r="K1490" s="13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:21" ht="15" x14ac:dyDescent="0.2">
      <c r="A1491" s="133">
        <v>43236.541661165604</v>
      </c>
      <c r="B1491" s="133" t="s">
        <v>220</v>
      </c>
      <c r="C1491" s="1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49.073416999999999</v>
      </c>
      <c r="D1491" s="9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-117.801833</v>
      </c>
      <c r="E1491" s="134" t="s">
        <v>224</v>
      </c>
      <c r="F1491" s="134">
        <v>135</v>
      </c>
      <c r="G1491" s="12" t="str">
        <f>IF(ISBLANK(F1491)=TRUE," ",'2. Metadata'!B$14)</f>
        <v>microSiemens per centimetre</v>
      </c>
      <c r="H1491" s="134">
        <v>10.34</v>
      </c>
      <c r="I1491" s="11" t="str">
        <f>IF(ISBLANK(H1491)=TRUE," ",'2. Metadata'!B$26)</f>
        <v>degrees Celsius</v>
      </c>
      <c r="J1491" s="135" t="s">
        <v>224</v>
      </c>
      <c r="K1491" s="13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:21" ht="15" x14ac:dyDescent="0.2">
      <c r="A1492" s="133">
        <v>43236.583327832268</v>
      </c>
      <c r="B1492" s="133" t="s">
        <v>220</v>
      </c>
      <c r="C1492" s="1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49.073416999999999</v>
      </c>
      <c r="D1492" s="9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-117.801833</v>
      </c>
      <c r="E1492" s="134" t="s">
        <v>224</v>
      </c>
      <c r="F1492" s="134">
        <v>137.4</v>
      </c>
      <c r="G1492" s="12" t="str">
        <f>IF(ISBLANK(F1492)=TRUE," ",'2. Metadata'!B$14)</f>
        <v>microSiemens per centimetre</v>
      </c>
      <c r="H1492" s="134">
        <v>10.85</v>
      </c>
      <c r="I1492" s="11" t="str">
        <f>IF(ISBLANK(H1492)=TRUE," ",'2. Metadata'!B$26)</f>
        <v>degrees Celsius</v>
      </c>
      <c r="J1492" s="135" t="s">
        <v>224</v>
      </c>
      <c r="K1492" s="13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:21" ht="15" x14ac:dyDescent="0.2">
      <c r="A1493" s="133">
        <v>43236.624994498932</v>
      </c>
      <c r="B1493" s="133" t="s">
        <v>220</v>
      </c>
      <c r="C1493" s="1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49.073416999999999</v>
      </c>
      <c r="D1493" s="9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-117.801833</v>
      </c>
      <c r="E1493" s="134" t="s">
        <v>224</v>
      </c>
      <c r="F1493" s="134">
        <v>137.6</v>
      </c>
      <c r="G1493" s="12" t="str">
        <f>IF(ISBLANK(F1493)=TRUE," ",'2. Metadata'!B$14)</f>
        <v>microSiemens per centimetre</v>
      </c>
      <c r="H1493" s="134">
        <v>10.97</v>
      </c>
      <c r="I1493" s="11" t="str">
        <f>IF(ISBLANK(H1493)=TRUE," ",'2. Metadata'!B$26)</f>
        <v>degrees Celsius</v>
      </c>
      <c r="J1493" s="135" t="s">
        <v>224</v>
      </c>
      <c r="K1493" s="13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:21" ht="15" x14ac:dyDescent="0.2">
      <c r="A1494" s="133">
        <v>43236.666661165596</v>
      </c>
      <c r="B1494" s="133" t="s">
        <v>220</v>
      </c>
      <c r="C1494" s="1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49.073416999999999</v>
      </c>
      <c r="D1494" s="9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-117.801833</v>
      </c>
      <c r="E1494" s="134" t="s">
        <v>224</v>
      </c>
      <c r="F1494" s="134">
        <v>136</v>
      </c>
      <c r="G1494" s="12" t="str">
        <f>IF(ISBLANK(F1494)=TRUE," ",'2. Metadata'!B$14)</f>
        <v>microSiemens per centimetre</v>
      </c>
      <c r="H1494" s="134">
        <v>10.42</v>
      </c>
      <c r="I1494" s="11" t="str">
        <f>IF(ISBLANK(H1494)=TRUE," ",'2. Metadata'!B$26)</f>
        <v>degrees Celsius</v>
      </c>
      <c r="J1494" s="135" t="s">
        <v>224</v>
      </c>
      <c r="K1494" s="13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:21" ht="15" x14ac:dyDescent="0.2">
      <c r="A1495" s="133">
        <v>43236.708327832261</v>
      </c>
      <c r="B1495" s="133" t="s">
        <v>220</v>
      </c>
      <c r="C1495" s="1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49.073416999999999</v>
      </c>
      <c r="D1495" s="9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-117.801833</v>
      </c>
      <c r="E1495" s="134" t="s">
        <v>224</v>
      </c>
      <c r="F1495" s="134">
        <v>133.69999999999999</v>
      </c>
      <c r="G1495" s="12" t="str">
        <f>IF(ISBLANK(F1495)=TRUE," ",'2. Metadata'!B$14)</f>
        <v>microSiemens per centimetre</v>
      </c>
      <c r="H1495" s="134">
        <v>9.6999999999999993</v>
      </c>
      <c r="I1495" s="11" t="str">
        <f>IF(ISBLANK(H1495)=TRUE," ",'2. Metadata'!B$26)</f>
        <v>degrees Celsius</v>
      </c>
      <c r="J1495" s="135" t="s">
        <v>224</v>
      </c>
      <c r="K1495" s="13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:21" ht="15" x14ac:dyDescent="0.2">
      <c r="A1496" s="133">
        <v>43236.749994498925</v>
      </c>
      <c r="B1496" s="133" t="s">
        <v>220</v>
      </c>
      <c r="C1496" s="1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49.073416999999999</v>
      </c>
      <c r="D1496" s="9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-117.801833</v>
      </c>
      <c r="E1496" s="134" t="s">
        <v>224</v>
      </c>
      <c r="F1496" s="134">
        <v>131</v>
      </c>
      <c r="G1496" s="12" t="str">
        <f>IF(ISBLANK(F1496)=TRUE," ",'2. Metadata'!B$14)</f>
        <v>microSiemens per centimetre</v>
      </c>
      <c r="H1496" s="134">
        <v>9.75</v>
      </c>
      <c r="I1496" s="11" t="str">
        <f>IF(ISBLANK(H1496)=TRUE," ",'2. Metadata'!B$26)</f>
        <v>degrees Celsius</v>
      </c>
      <c r="J1496" s="135" t="s">
        <v>224</v>
      </c>
      <c r="K1496" s="13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:21" ht="15" x14ac:dyDescent="0.2">
      <c r="A1497" s="133">
        <v>43236.791661165589</v>
      </c>
      <c r="B1497" s="133" t="s">
        <v>220</v>
      </c>
      <c r="C1497" s="1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49.073416999999999</v>
      </c>
      <c r="D1497" s="9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-117.801833</v>
      </c>
      <c r="E1497" s="134" t="s">
        <v>224</v>
      </c>
      <c r="F1497" s="134">
        <v>130.69999999999999</v>
      </c>
      <c r="G1497" s="12" t="str">
        <f>IF(ISBLANK(F1497)=TRUE," ",'2. Metadata'!B$14)</f>
        <v>microSiemens per centimetre</v>
      </c>
      <c r="H1497" s="134">
        <v>9.06</v>
      </c>
      <c r="I1497" s="11" t="str">
        <f>IF(ISBLANK(H1497)=TRUE," ",'2. Metadata'!B$26)</f>
        <v>degrees Celsius</v>
      </c>
      <c r="J1497" s="135" t="s">
        <v>224</v>
      </c>
      <c r="K1497" s="13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:21" ht="15" x14ac:dyDescent="0.2">
      <c r="A1498" s="133">
        <v>43236.833327832253</v>
      </c>
      <c r="B1498" s="133" t="s">
        <v>220</v>
      </c>
      <c r="C1498" s="1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49.073416999999999</v>
      </c>
      <c r="D1498" s="9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-117.801833</v>
      </c>
      <c r="E1498" s="134" t="s">
        <v>224</v>
      </c>
      <c r="F1498" s="134">
        <v>128.80000000000001</v>
      </c>
      <c r="G1498" s="12" t="str">
        <f>IF(ISBLANK(F1498)=TRUE," ",'2. Metadata'!B$14)</f>
        <v>microSiemens per centimetre</v>
      </c>
      <c r="H1498" s="134">
        <v>8.76</v>
      </c>
      <c r="I1498" s="11" t="str">
        <f>IF(ISBLANK(H1498)=TRUE," ",'2. Metadata'!B$26)</f>
        <v>degrees Celsius</v>
      </c>
      <c r="J1498" s="135" t="s">
        <v>224</v>
      </c>
      <c r="K1498" s="13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:21" ht="15" x14ac:dyDescent="0.2">
      <c r="A1499" s="133">
        <v>43236.874994498918</v>
      </c>
      <c r="B1499" s="133" t="s">
        <v>220</v>
      </c>
      <c r="C1499" s="1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49.073416999999999</v>
      </c>
      <c r="D1499" s="9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-117.801833</v>
      </c>
      <c r="E1499" s="134" t="s">
        <v>224</v>
      </c>
      <c r="F1499" s="134">
        <v>129</v>
      </c>
      <c r="G1499" s="12" t="str">
        <f>IF(ISBLANK(F1499)=TRUE," ",'2. Metadata'!B$14)</f>
        <v>microSiemens per centimetre</v>
      </c>
      <c r="H1499" s="134">
        <v>8.4</v>
      </c>
      <c r="I1499" s="11" t="str">
        <f>IF(ISBLANK(H1499)=TRUE," ",'2. Metadata'!B$26)</f>
        <v>degrees Celsius</v>
      </c>
      <c r="J1499" s="135" t="s">
        <v>224</v>
      </c>
      <c r="K1499" s="13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:21" ht="15" x14ac:dyDescent="0.2">
      <c r="A1500" s="133">
        <v>43236.916661165582</v>
      </c>
      <c r="B1500" s="133" t="s">
        <v>220</v>
      </c>
      <c r="C1500" s="1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49.073416999999999</v>
      </c>
      <c r="D1500" s="9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-117.801833</v>
      </c>
      <c r="E1500" s="134" t="s">
        <v>224</v>
      </c>
      <c r="F1500" s="134">
        <v>129</v>
      </c>
      <c r="G1500" s="12" t="str">
        <f>IF(ISBLANK(F1500)=TRUE," ",'2. Metadata'!B$14)</f>
        <v>microSiemens per centimetre</v>
      </c>
      <c r="H1500" s="134">
        <v>8.1999999999999993</v>
      </c>
      <c r="I1500" s="11" t="str">
        <f>IF(ISBLANK(H1500)=TRUE," ",'2. Metadata'!B$26)</f>
        <v>degrees Celsius</v>
      </c>
      <c r="J1500" s="135" t="s">
        <v>224</v>
      </c>
      <c r="K1500" s="13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:21" ht="15" x14ac:dyDescent="0.2">
      <c r="A1501" s="133">
        <v>43236.958327832246</v>
      </c>
      <c r="B1501" s="133" t="s">
        <v>220</v>
      </c>
      <c r="C1501" s="1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49.073416999999999</v>
      </c>
      <c r="D1501" s="9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-117.801833</v>
      </c>
      <c r="E1501" s="134" t="s">
        <v>224</v>
      </c>
      <c r="F1501" s="134">
        <v>128.80000000000001</v>
      </c>
      <c r="G1501" s="12" t="str">
        <f>IF(ISBLANK(F1501)=TRUE," ",'2. Metadata'!B$14)</f>
        <v>microSiemens per centimetre</v>
      </c>
      <c r="H1501" s="134">
        <v>8.0299999999999994</v>
      </c>
      <c r="I1501" s="11" t="str">
        <f>IF(ISBLANK(H1501)=TRUE," ",'2. Metadata'!B$26)</f>
        <v>degrees Celsius</v>
      </c>
      <c r="J1501" s="135" t="s">
        <v>224</v>
      </c>
      <c r="K1501" s="13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:21" ht="15" x14ac:dyDescent="0.2">
      <c r="A1502" s="133">
        <v>43236.99999449891</v>
      </c>
      <c r="B1502" s="133" t="s">
        <v>220</v>
      </c>
      <c r="C1502" s="1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49.073416999999999</v>
      </c>
      <c r="D1502" s="9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-117.801833</v>
      </c>
      <c r="E1502" s="134" t="s">
        <v>224</v>
      </c>
      <c r="F1502" s="134">
        <v>128.6</v>
      </c>
      <c r="G1502" s="12" t="str">
        <f>IF(ISBLANK(F1502)=TRUE," ",'2. Metadata'!B$14)</f>
        <v>microSiemens per centimetre</v>
      </c>
      <c r="H1502" s="134">
        <v>7.92</v>
      </c>
      <c r="I1502" s="11" t="str">
        <f>IF(ISBLANK(H1502)=TRUE," ",'2. Metadata'!B$26)</f>
        <v>degrees Celsius</v>
      </c>
      <c r="J1502" s="135" t="s">
        <v>224</v>
      </c>
      <c r="K1502" s="13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:21" ht="15" x14ac:dyDescent="0.2">
      <c r="A1503" s="133">
        <v>43237.041661165575</v>
      </c>
      <c r="B1503" s="133" t="s">
        <v>220</v>
      </c>
      <c r="C1503" s="1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49.073416999999999</v>
      </c>
      <c r="D1503" s="9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-117.801833</v>
      </c>
      <c r="E1503" s="134" t="s">
        <v>224</v>
      </c>
      <c r="F1503" s="134">
        <v>128.30000000000001</v>
      </c>
      <c r="G1503" s="12" t="str">
        <f>IF(ISBLANK(F1503)=TRUE," ",'2. Metadata'!B$14)</f>
        <v>microSiemens per centimetre</v>
      </c>
      <c r="H1503" s="134">
        <v>7.82</v>
      </c>
      <c r="I1503" s="11" t="str">
        <f>IF(ISBLANK(H1503)=TRUE," ",'2. Metadata'!B$26)</f>
        <v>degrees Celsius</v>
      </c>
      <c r="J1503" s="135" t="s">
        <v>224</v>
      </c>
      <c r="K1503" s="13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:21" ht="15" x14ac:dyDescent="0.2">
      <c r="A1504" s="133">
        <v>43237.083327832239</v>
      </c>
      <c r="B1504" s="133" t="s">
        <v>220</v>
      </c>
      <c r="C1504" s="1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49.073416999999999</v>
      </c>
      <c r="D1504" s="9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-117.801833</v>
      </c>
      <c r="E1504" s="134" t="s">
        <v>224</v>
      </c>
      <c r="F1504" s="134">
        <v>128.30000000000001</v>
      </c>
      <c r="G1504" s="12" t="str">
        <f>IF(ISBLANK(F1504)=TRUE," ",'2. Metadata'!B$14)</f>
        <v>microSiemens per centimetre</v>
      </c>
      <c r="H1504" s="134">
        <v>7.7</v>
      </c>
      <c r="I1504" s="11" t="str">
        <f>IF(ISBLANK(H1504)=TRUE," ",'2. Metadata'!B$26)</f>
        <v>degrees Celsius</v>
      </c>
      <c r="J1504" s="135" t="s">
        <v>224</v>
      </c>
      <c r="K1504" s="13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:21" ht="15" x14ac:dyDescent="0.2">
      <c r="A1505" s="133">
        <v>43237.124994498903</v>
      </c>
      <c r="B1505" s="133" t="s">
        <v>220</v>
      </c>
      <c r="C1505" s="1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49.073416999999999</v>
      </c>
      <c r="D1505" s="9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-117.801833</v>
      </c>
      <c r="E1505" s="134" t="s">
        <v>224</v>
      </c>
      <c r="F1505" s="134">
        <v>128.1</v>
      </c>
      <c r="G1505" s="12" t="str">
        <f>IF(ISBLANK(F1505)=TRUE," ",'2. Metadata'!B$14)</f>
        <v>microSiemens per centimetre</v>
      </c>
      <c r="H1505" s="134">
        <v>7.59</v>
      </c>
      <c r="I1505" s="11" t="str">
        <f>IF(ISBLANK(H1505)=TRUE," ",'2. Metadata'!B$26)</f>
        <v>degrees Celsius</v>
      </c>
      <c r="J1505" s="135" t="s">
        <v>224</v>
      </c>
      <c r="K1505" s="13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:21" ht="15" x14ac:dyDescent="0.2">
      <c r="A1506" s="133">
        <v>43237.166661165567</v>
      </c>
      <c r="B1506" s="133" t="s">
        <v>220</v>
      </c>
      <c r="C1506" s="1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49.073416999999999</v>
      </c>
      <c r="D1506" s="9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-117.801833</v>
      </c>
      <c r="E1506" s="134" t="s">
        <v>224</v>
      </c>
      <c r="F1506" s="134">
        <v>127.9</v>
      </c>
      <c r="G1506" s="12" t="str">
        <f>IF(ISBLANK(F1506)=TRUE," ",'2. Metadata'!B$14)</f>
        <v>microSiemens per centimetre</v>
      </c>
      <c r="H1506" s="134">
        <v>7.48</v>
      </c>
      <c r="I1506" s="11" t="str">
        <f>IF(ISBLANK(H1506)=TRUE," ",'2. Metadata'!B$26)</f>
        <v>degrees Celsius</v>
      </c>
      <c r="J1506" s="135" t="s">
        <v>224</v>
      </c>
      <c r="K1506" s="13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:21" ht="15" x14ac:dyDescent="0.2">
      <c r="A1507" s="133">
        <v>43237.208327832232</v>
      </c>
      <c r="B1507" s="133" t="s">
        <v>220</v>
      </c>
      <c r="C1507" s="1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49.073416999999999</v>
      </c>
      <c r="D1507" s="9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-117.801833</v>
      </c>
      <c r="E1507" s="134" t="s">
        <v>224</v>
      </c>
      <c r="F1507" s="134">
        <v>127.9</v>
      </c>
      <c r="G1507" s="12" t="str">
        <f>IF(ISBLANK(F1507)=TRUE," ",'2. Metadata'!B$14)</f>
        <v>microSiemens per centimetre</v>
      </c>
      <c r="H1507" s="134">
        <v>7.43</v>
      </c>
      <c r="I1507" s="11" t="str">
        <f>IF(ISBLANK(H1507)=TRUE," ",'2. Metadata'!B$26)</f>
        <v>degrees Celsius</v>
      </c>
      <c r="J1507" s="135" t="s">
        <v>224</v>
      </c>
      <c r="K1507" s="13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:21" ht="15" x14ac:dyDescent="0.2">
      <c r="A1508" s="133">
        <v>43237.249994498896</v>
      </c>
      <c r="B1508" s="133" t="s">
        <v>220</v>
      </c>
      <c r="C1508" s="1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49.073416999999999</v>
      </c>
      <c r="D1508" s="9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-117.801833</v>
      </c>
      <c r="E1508" s="134" t="s">
        <v>224</v>
      </c>
      <c r="F1508" s="134">
        <v>128.1</v>
      </c>
      <c r="G1508" s="12" t="str">
        <f>IF(ISBLANK(F1508)=TRUE," ",'2. Metadata'!B$14)</f>
        <v>microSiemens per centimetre</v>
      </c>
      <c r="H1508" s="134">
        <v>7.4</v>
      </c>
      <c r="I1508" s="11" t="str">
        <f>IF(ISBLANK(H1508)=TRUE," ",'2. Metadata'!B$26)</f>
        <v>degrees Celsius</v>
      </c>
      <c r="J1508" s="135" t="s">
        <v>224</v>
      </c>
      <c r="K1508" s="13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:21" ht="15" x14ac:dyDescent="0.2">
      <c r="A1509" s="133">
        <v>43237.29166116556</v>
      </c>
      <c r="B1509" s="133" t="s">
        <v>220</v>
      </c>
      <c r="C1509" s="1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49.073416999999999</v>
      </c>
      <c r="D1509" s="9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-117.801833</v>
      </c>
      <c r="E1509" s="134" t="s">
        <v>224</v>
      </c>
      <c r="F1509" s="134">
        <v>127.9</v>
      </c>
      <c r="G1509" s="12" t="str">
        <f>IF(ISBLANK(F1509)=TRUE," ",'2. Metadata'!B$14)</f>
        <v>microSiemens per centimetre</v>
      </c>
      <c r="H1509" s="134">
        <v>7.43</v>
      </c>
      <c r="I1509" s="11" t="str">
        <f>IF(ISBLANK(H1509)=TRUE," ",'2. Metadata'!B$26)</f>
        <v>degrees Celsius</v>
      </c>
      <c r="J1509" s="135" t="s">
        <v>224</v>
      </c>
      <c r="K1509" s="13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:21" ht="15" x14ac:dyDescent="0.2">
      <c r="A1510" s="133">
        <v>43237.333327832224</v>
      </c>
      <c r="B1510" s="133" t="s">
        <v>220</v>
      </c>
      <c r="C1510" s="1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49.073416999999999</v>
      </c>
      <c r="D1510" s="9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-117.801833</v>
      </c>
      <c r="E1510" s="134" t="s">
        <v>224</v>
      </c>
      <c r="F1510" s="134">
        <v>128.5</v>
      </c>
      <c r="G1510" s="12" t="str">
        <f>IF(ISBLANK(F1510)=TRUE," ",'2. Metadata'!B$14)</f>
        <v>microSiemens per centimetre</v>
      </c>
      <c r="H1510" s="134">
        <v>7.51</v>
      </c>
      <c r="I1510" s="11" t="str">
        <f>IF(ISBLANK(H1510)=TRUE," ",'2. Metadata'!B$26)</f>
        <v>degrees Celsius</v>
      </c>
      <c r="J1510" s="135" t="s">
        <v>224</v>
      </c>
      <c r="K1510" s="13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:21" ht="15" x14ac:dyDescent="0.2">
      <c r="A1511" s="133">
        <v>43237.374994498889</v>
      </c>
      <c r="B1511" s="133" t="s">
        <v>220</v>
      </c>
      <c r="C1511" s="1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49.073416999999999</v>
      </c>
      <c r="D1511" s="9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-117.801833</v>
      </c>
      <c r="E1511" s="134" t="s">
        <v>224</v>
      </c>
      <c r="F1511" s="134">
        <v>130.4</v>
      </c>
      <c r="G1511" s="12" t="str">
        <f>IF(ISBLANK(F1511)=TRUE," ",'2. Metadata'!B$14)</f>
        <v>microSiemens per centimetre</v>
      </c>
      <c r="H1511" s="134">
        <v>7.84</v>
      </c>
      <c r="I1511" s="11" t="str">
        <f>IF(ISBLANK(H1511)=TRUE," ",'2. Metadata'!B$26)</f>
        <v>degrees Celsius</v>
      </c>
      <c r="J1511" s="135" t="s">
        <v>224</v>
      </c>
      <c r="K1511" s="13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:21" ht="15" x14ac:dyDescent="0.2">
      <c r="A1512" s="133">
        <v>43237.416661165553</v>
      </c>
      <c r="B1512" s="133" t="s">
        <v>220</v>
      </c>
      <c r="C1512" s="1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49.073416999999999</v>
      </c>
      <c r="D1512" s="9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-117.801833</v>
      </c>
      <c r="E1512" s="134" t="s">
        <v>224</v>
      </c>
      <c r="F1512" s="134">
        <v>131.19999999999999</v>
      </c>
      <c r="G1512" s="12" t="str">
        <f>IF(ISBLANK(F1512)=TRUE," ",'2. Metadata'!B$14)</f>
        <v>microSiemens per centimetre</v>
      </c>
      <c r="H1512" s="134">
        <v>8.25</v>
      </c>
      <c r="I1512" s="11" t="str">
        <f>IF(ISBLANK(H1512)=TRUE," ",'2. Metadata'!B$26)</f>
        <v>degrees Celsius</v>
      </c>
      <c r="J1512" s="135" t="s">
        <v>224</v>
      </c>
      <c r="K1512" s="13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:21" ht="15" x14ac:dyDescent="0.2">
      <c r="A1513" s="133">
        <v>43237.458327832217</v>
      </c>
      <c r="B1513" s="133" t="s">
        <v>220</v>
      </c>
      <c r="C1513" s="1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49.073416999999999</v>
      </c>
      <c r="D1513" s="9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-117.801833</v>
      </c>
      <c r="E1513" s="134" t="s">
        <v>224</v>
      </c>
      <c r="F1513" s="134">
        <v>133.80000000000001</v>
      </c>
      <c r="G1513" s="12" t="str">
        <f>IF(ISBLANK(F1513)=TRUE," ",'2. Metadata'!B$14)</f>
        <v>microSiemens per centimetre</v>
      </c>
      <c r="H1513" s="134">
        <v>9</v>
      </c>
      <c r="I1513" s="11" t="str">
        <f>IF(ISBLANK(H1513)=TRUE," ",'2. Metadata'!B$26)</f>
        <v>degrees Celsius</v>
      </c>
      <c r="J1513" s="135" t="s">
        <v>224</v>
      </c>
      <c r="K1513" s="13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:21" ht="15" x14ac:dyDescent="0.2">
      <c r="A1514" s="133">
        <v>43237.499994498881</v>
      </c>
      <c r="B1514" s="133" t="s">
        <v>220</v>
      </c>
      <c r="C1514" s="1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49.073416999999999</v>
      </c>
      <c r="D1514" s="9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-117.801833</v>
      </c>
      <c r="E1514" s="134" t="s">
        <v>224</v>
      </c>
      <c r="F1514" s="134">
        <v>135.80000000000001</v>
      </c>
      <c r="G1514" s="12" t="str">
        <f>IF(ISBLANK(F1514)=TRUE," ",'2. Metadata'!B$14)</f>
        <v>microSiemens per centimetre</v>
      </c>
      <c r="H1514" s="134">
        <v>9.5</v>
      </c>
      <c r="I1514" s="11" t="str">
        <f>IF(ISBLANK(H1514)=TRUE," ",'2. Metadata'!B$26)</f>
        <v>degrees Celsius</v>
      </c>
      <c r="J1514" s="135" t="s">
        <v>224</v>
      </c>
      <c r="K1514" s="13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:21" ht="15" x14ac:dyDescent="0.2">
      <c r="A1515" s="133">
        <v>43237.541661165546</v>
      </c>
      <c r="B1515" s="133" t="s">
        <v>220</v>
      </c>
      <c r="C1515" s="1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49.073416999999999</v>
      </c>
      <c r="D1515" s="9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-117.801833</v>
      </c>
      <c r="E1515" s="134" t="s">
        <v>224</v>
      </c>
      <c r="F1515" s="134">
        <v>135.69999999999999</v>
      </c>
      <c r="G1515" s="12" t="str">
        <f>IF(ISBLANK(F1515)=TRUE," ",'2. Metadata'!B$14)</f>
        <v>microSiemens per centimetre</v>
      </c>
      <c r="H1515" s="134">
        <v>9.5399999999999991</v>
      </c>
      <c r="I1515" s="11" t="str">
        <f>IF(ISBLANK(H1515)=TRUE," ",'2. Metadata'!B$26)</f>
        <v>degrees Celsius</v>
      </c>
      <c r="J1515" s="135" t="s">
        <v>224</v>
      </c>
      <c r="K1515" s="13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:21" ht="15" x14ac:dyDescent="0.2">
      <c r="A1516" s="133">
        <v>43237.58332783221</v>
      </c>
      <c r="B1516" s="133" t="s">
        <v>220</v>
      </c>
      <c r="C1516" s="1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49.073416999999999</v>
      </c>
      <c r="D1516" s="9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-117.801833</v>
      </c>
      <c r="E1516" s="134" t="s">
        <v>224</v>
      </c>
      <c r="F1516" s="134">
        <v>108.9</v>
      </c>
      <c r="G1516" s="12" t="str">
        <f>IF(ISBLANK(F1516)=TRUE," ",'2. Metadata'!B$14)</f>
        <v>microSiemens per centimetre</v>
      </c>
      <c r="H1516" s="134">
        <v>11.59</v>
      </c>
      <c r="I1516" s="11" t="str">
        <f>IF(ISBLANK(H1516)=TRUE," ",'2. Metadata'!B$26)</f>
        <v>degrees Celsius</v>
      </c>
      <c r="J1516" s="135" t="s">
        <v>224</v>
      </c>
      <c r="K1516" s="13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:21" ht="15" x14ac:dyDescent="0.2">
      <c r="A1517" s="133">
        <v>43237.624994498874</v>
      </c>
      <c r="B1517" s="133" t="s">
        <v>220</v>
      </c>
      <c r="C1517" s="1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49.073416999999999</v>
      </c>
      <c r="D1517" s="9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-117.801833</v>
      </c>
      <c r="E1517" s="134" t="s">
        <v>224</v>
      </c>
      <c r="F1517" s="134">
        <v>98.7</v>
      </c>
      <c r="G1517" s="12" t="str">
        <f>IF(ISBLANK(F1517)=TRUE," ",'2. Metadata'!B$14)</f>
        <v>microSiemens per centimetre</v>
      </c>
      <c r="H1517" s="134">
        <v>10.91</v>
      </c>
      <c r="I1517" s="11" t="str">
        <f>IF(ISBLANK(H1517)=TRUE," ",'2. Metadata'!B$26)</f>
        <v>degrees Celsius</v>
      </c>
      <c r="J1517" s="135" t="s">
        <v>224</v>
      </c>
      <c r="K1517" s="13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:21" ht="15" x14ac:dyDescent="0.2">
      <c r="A1518" s="133">
        <v>43237.666661165538</v>
      </c>
      <c r="B1518" s="133" t="s">
        <v>220</v>
      </c>
      <c r="C1518" s="1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49.073416999999999</v>
      </c>
      <c r="D1518" s="9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-117.801833</v>
      </c>
      <c r="E1518" s="134" t="s">
        <v>224</v>
      </c>
      <c r="F1518" s="134">
        <v>102.2</v>
      </c>
      <c r="G1518" s="12" t="str">
        <f>IF(ISBLANK(F1518)=TRUE," ",'2. Metadata'!B$14)</f>
        <v>microSiemens per centimetre</v>
      </c>
      <c r="H1518" s="134">
        <v>10.17</v>
      </c>
      <c r="I1518" s="11" t="str">
        <f>IF(ISBLANK(H1518)=TRUE," ",'2. Metadata'!B$26)</f>
        <v>degrees Celsius</v>
      </c>
      <c r="J1518" s="135" t="s">
        <v>224</v>
      </c>
      <c r="K1518" s="13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:21" ht="15" x14ac:dyDescent="0.2">
      <c r="A1519" s="133">
        <v>43237.708327832202</v>
      </c>
      <c r="B1519" s="133" t="s">
        <v>220</v>
      </c>
      <c r="C1519" s="1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49.073416999999999</v>
      </c>
      <c r="D1519" s="9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-117.801833</v>
      </c>
      <c r="E1519" s="134" t="s">
        <v>224</v>
      </c>
      <c r="F1519" s="134">
        <v>114.7</v>
      </c>
      <c r="G1519" s="12" t="str">
        <f>IF(ISBLANK(F1519)=TRUE," ",'2. Metadata'!B$14)</f>
        <v>microSiemens per centimetre</v>
      </c>
      <c r="H1519" s="134">
        <v>9.0299999999999994</v>
      </c>
      <c r="I1519" s="11" t="str">
        <f>IF(ISBLANK(H1519)=TRUE," ",'2. Metadata'!B$26)</f>
        <v>degrees Celsius</v>
      </c>
      <c r="J1519" s="135" t="s">
        <v>224</v>
      </c>
      <c r="K1519" s="13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:21" ht="15" x14ac:dyDescent="0.2">
      <c r="A1520" s="133">
        <v>43237.749994498867</v>
      </c>
      <c r="B1520" s="133" t="s">
        <v>220</v>
      </c>
      <c r="C1520" s="1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49.073416999999999</v>
      </c>
      <c r="D1520" s="9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-117.801833</v>
      </c>
      <c r="E1520" s="134" t="s">
        <v>224</v>
      </c>
      <c r="F1520" s="134">
        <v>118.4</v>
      </c>
      <c r="G1520" s="12" t="str">
        <f>IF(ISBLANK(F1520)=TRUE," ",'2. Metadata'!B$14)</f>
        <v>microSiemens per centimetre</v>
      </c>
      <c r="H1520" s="134">
        <v>8.73</v>
      </c>
      <c r="I1520" s="11" t="str">
        <f>IF(ISBLANK(H1520)=TRUE," ",'2. Metadata'!B$26)</f>
        <v>degrees Celsius</v>
      </c>
      <c r="J1520" s="135" t="s">
        <v>224</v>
      </c>
      <c r="K1520" s="13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:21" ht="15" x14ac:dyDescent="0.2">
      <c r="A1521" s="133">
        <v>43237.791661165531</v>
      </c>
      <c r="B1521" s="133" t="s">
        <v>220</v>
      </c>
      <c r="C1521" s="1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49.073416999999999</v>
      </c>
      <c r="D1521" s="9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-117.801833</v>
      </c>
      <c r="E1521" s="134" t="s">
        <v>224</v>
      </c>
      <c r="F1521" s="134">
        <v>96.5</v>
      </c>
      <c r="G1521" s="12" t="str">
        <f>IF(ISBLANK(F1521)=TRUE," ",'2. Metadata'!B$14)</f>
        <v>microSiemens per centimetre</v>
      </c>
      <c r="H1521" s="134">
        <v>10.199999999999999</v>
      </c>
      <c r="I1521" s="11" t="str">
        <f>IF(ISBLANK(H1521)=TRUE," ",'2. Metadata'!B$26)</f>
        <v>degrees Celsius</v>
      </c>
      <c r="J1521" s="135" t="s">
        <v>224</v>
      </c>
      <c r="K1521" s="13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:21" ht="15" x14ac:dyDescent="0.2">
      <c r="A1522" s="133">
        <v>43237.833327832195</v>
      </c>
      <c r="B1522" s="133" t="s">
        <v>220</v>
      </c>
      <c r="C1522" s="1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49.073416999999999</v>
      </c>
      <c r="D1522" s="9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-117.801833</v>
      </c>
      <c r="E1522" s="134" t="s">
        <v>224</v>
      </c>
      <c r="F1522" s="134">
        <v>115.1</v>
      </c>
      <c r="G1522" s="12" t="str">
        <f>IF(ISBLANK(F1522)=TRUE," ",'2. Metadata'!B$14)</f>
        <v>microSiemens per centimetre</v>
      </c>
      <c r="H1522" s="134">
        <v>8.7200000000000006</v>
      </c>
      <c r="I1522" s="11" t="str">
        <f>IF(ISBLANK(H1522)=TRUE," ",'2. Metadata'!B$26)</f>
        <v>degrees Celsius</v>
      </c>
      <c r="J1522" s="135" t="s">
        <v>224</v>
      </c>
      <c r="K1522" s="13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:21" ht="15" x14ac:dyDescent="0.2">
      <c r="A1523" s="133">
        <v>43237.874994498859</v>
      </c>
      <c r="B1523" s="133" t="s">
        <v>220</v>
      </c>
      <c r="C1523" s="1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49.073416999999999</v>
      </c>
      <c r="D1523" s="9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-117.801833</v>
      </c>
      <c r="E1523" s="134" t="s">
        <v>224</v>
      </c>
      <c r="F1523" s="134">
        <v>117.6</v>
      </c>
      <c r="G1523" s="12" t="str">
        <f>IF(ISBLANK(F1523)=TRUE," ",'2. Metadata'!B$14)</f>
        <v>microSiemens per centimetre</v>
      </c>
      <c r="H1523" s="134">
        <v>8.4</v>
      </c>
      <c r="I1523" s="11" t="str">
        <f>IF(ISBLANK(H1523)=TRUE," ",'2. Metadata'!B$26)</f>
        <v>degrees Celsius</v>
      </c>
      <c r="J1523" s="135" t="s">
        <v>224</v>
      </c>
      <c r="K1523" s="13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:21" ht="15" x14ac:dyDescent="0.2">
      <c r="A1524" s="133">
        <v>43237.916661165524</v>
      </c>
      <c r="B1524" s="133" t="s">
        <v>220</v>
      </c>
      <c r="C1524" s="1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49.073416999999999</v>
      </c>
      <c r="D1524" s="9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-117.801833</v>
      </c>
      <c r="E1524" s="134" t="s">
        <v>224</v>
      </c>
      <c r="F1524" s="134">
        <v>118.6</v>
      </c>
      <c r="G1524" s="12" t="str">
        <f>IF(ISBLANK(F1524)=TRUE," ",'2. Metadata'!B$14)</f>
        <v>microSiemens per centimetre</v>
      </c>
      <c r="H1524" s="134">
        <v>8.23</v>
      </c>
      <c r="I1524" s="11" t="str">
        <f>IF(ISBLANK(H1524)=TRUE," ",'2. Metadata'!B$26)</f>
        <v>degrees Celsius</v>
      </c>
      <c r="J1524" s="135" t="s">
        <v>224</v>
      </c>
      <c r="K1524" s="13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:21" ht="15" x14ac:dyDescent="0.2">
      <c r="A1525" s="133">
        <v>43237.958327832188</v>
      </c>
      <c r="B1525" s="133" t="s">
        <v>220</v>
      </c>
      <c r="C1525" s="1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49.073416999999999</v>
      </c>
      <c r="D1525" s="9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-117.801833</v>
      </c>
      <c r="E1525" s="134" t="s">
        <v>224</v>
      </c>
      <c r="F1525" s="134">
        <v>115.2</v>
      </c>
      <c r="G1525" s="12" t="str">
        <f>IF(ISBLANK(F1525)=TRUE," ",'2. Metadata'!B$14)</f>
        <v>microSiemens per centimetre</v>
      </c>
      <c r="H1525" s="134">
        <v>8.2899999999999991</v>
      </c>
      <c r="I1525" s="11" t="str">
        <f>IF(ISBLANK(H1525)=TRUE," ",'2. Metadata'!B$26)</f>
        <v>degrees Celsius</v>
      </c>
      <c r="J1525" s="135" t="s">
        <v>224</v>
      </c>
      <c r="K1525" s="13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:21" ht="15" x14ac:dyDescent="0.2">
      <c r="A1526" s="133">
        <v>43237.999994498852</v>
      </c>
      <c r="B1526" s="133" t="s">
        <v>220</v>
      </c>
      <c r="C1526" s="1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49.073416999999999</v>
      </c>
      <c r="D1526" s="9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-117.801833</v>
      </c>
      <c r="E1526" s="134" t="s">
        <v>224</v>
      </c>
      <c r="F1526" s="134">
        <v>105.4</v>
      </c>
      <c r="G1526" s="12" t="str">
        <f>IF(ISBLANK(F1526)=TRUE," ",'2. Metadata'!B$14)</f>
        <v>microSiemens per centimetre</v>
      </c>
      <c r="H1526" s="134">
        <v>8.59</v>
      </c>
      <c r="I1526" s="11" t="str">
        <f>IF(ISBLANK(H1526)=TRUE," ",'2. Metadata'!B$26)</f>
        <v>degrees Celsius</v>
      </c>
      <c r="J1526" s="135" t="s">
        <v>224</v>
      </c>
      <c r="K1526" s="13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:21" ht="15" x14ac:dyDescent="0.2">
      <c r="A1527" s="133">
        <v>43238.041661165516</v>
      </c>
      <c r="B1527" s="133" t="s">
        <v>220</v>
      </c>
      <c r="C1527" s="1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49.073416999999999</v>
      </c>
      <c r="D1527" s="9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-117.801833</v>
      </c>
      <c r="E1527" s="134" t="s">
        <v>224</v>
      </c>
      <c r="F1527" s="134">
        <v>111.1</v>
      </c>
      <c r="G1527" s="12" t="str">
        <f>IF(ISBLANK(F1527)=TRUE," ",'2. Metadata'!B$14)</f>
        <v>microSiemens per centimetre</v>
      </c>
      <c r="H1527" s="134">
        <v>8.24</v>
      </c>
      <c r="I1527" s="11" t="str">
        <f>IF(ISBLANK(H1527)=TRUE," ",'2. Metadata'!B$26)</f>
        <v>degrees Celsius</v>
      </c>
      <c r="J1527" s="135" t="s">
        <v>224</v>
      </c>
      <c r="K1527" s="13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:21" ht="15" x14ac:dyDescent="0.2">
      <c r="A1528" s="133">
        <v>43238.083327832181</v>
      </c>
      <c r="B1528" s="133" t="s">
        <v>220</v>
      </c>
      <c r="C1528" s="1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49.073416999999999</v>
      </c>
      <c r="D1528" s="9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-117.801833</v>
      </c>
      <c r="E1528" s="134" t="s">
        <v>224</v>
      </c>
      <c r="F1528" s="134">
        <v>117</v>
      </c>
      <c r="G1528" s="12" t="str">
        <f>IF(ISBLANK(F1528)=TRUE," ",'2. Metadata'!B$14)</f>
        <v>microSiemens per centimetre</v>
      </c>
      <c r="H1528" s="134">
        <v>7.84</v>
      </c>
      <c r="I1528" s="11" t="str">
        <f>IF(ISBLANK(H1528)=TRUE," ",'2. Metadata'!B$26)</f>
        <v>degrees Celsius</v>
      </c>
      <c r="J1528" s="135" t="s">
        <v>224</v>
      </c>
      <c r="K1528" s="13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:21" ht="15" x14ac:dyDescent="0.2">
      <c r="A1529" s="133">
        <v>43238.124994498845</v>
      </c>
      <c r="B1529" s="133" t="s">
        <v>220</v>
      </c>
      <c r="C1529" s="1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49.073416999999999</v>
      </c>
      <c r="D1529" s="9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-117.801833</v>
      </c>
      <c r="E1529" s="134" t="s">
        <v>224</v>
      </c>
      <c r="F1529" s="134">
        <v>118.5</v>
      </c>
      <c r="G1529" s="12" t="str">
        <f>IF(ISBLANK(F1529)=TRUE," ",'2. Metadata'!B$14)</f>
        <v>microSiemens per centimetre</v>
      </c>
      <c r="H1529" s="134">
        <v>7.7</v>
      </c>
      <c r="I1529" s="11" t="str">
        <f>IF(ISBLANK(H1529)=TRUE," ",'2. Metadata'!B$26)</f>
        <v>degrees Celsius</v>
      </c>
      <c r="J1529" s="135" t="s">
        <v>224</v>
      </c>
      <c r="K1529" s="13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:21" ht="15" x14ac:dyDescent="0.2">
      <c r="A1530" s="133">
        <v>43238.166661165509</v>
      </c>
      <c r="B1530" s="133" t="s">
        <v>220</v>
      </c>
      <c r="C1530" s="1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49.073416999999999</v>
      </c>
      <c r="D1530" s="9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-117.801833</v>
      </c>
      <c r="E1530" s="134" t="s">
        <v>224</v>
      </c>
      <c r="F1530" s="134">
        <v>116.2</v>
      </c>
      <c r="G1530" s="12" t="str">
        <f>IF(ISBLANK(F1530)=TRUE," ",'2. Metadata'!B$14)</f>
        <v>microSiemens per centimetre</v>
      </c>
      <c r="H1530" s="134">
        <v>7.78</v>
      </c>
      <c r="I1530" s="11" t="str">
        <f>IF(ISBLANK(H1530)=TRUE," ",'2. Metadata'!B$26)</f>
        <v>degrees Celsius</v>
      </c>
      <c r="J1530" s="135" t="s">
        <v>224</v>
      </c>
      <c r="K1530" s="13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:21" ht="15" x14ac:dyDescent="0.2">
      <c r="A1531" s="133">
        <v>43238.208327832173</v>
      </c>
      <c r="B1531" s="133" t="s">
        <v>220</v>
      </c>
      <c r="C1531" s="1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49.073416999999999</v>
      </c>
      <c r="D1531" s="9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-117.801833</v>
      </c>
      <c r="E1531" s="134" t="s">
        <v>224</v>
      </c>
      <c r="F1531" s="134">
        <v>119.3</v>
      </c>
      <c r="G1531" s="12" t="str">
        <f>IF(ISBLANK(F1531)=TRUE," ",'2. Metadata'!B$14)</f>
        <v>microSiemens per centimetre</v>
      </c>
      <c r="H1531" s="134">
        <v>7.55</v>
      </c>
      <c r="I1531" s="11" t="str">
        <f>IF(ISBLANK(H1531)=TRUE," ",'2. Metadata'!B$26)</f>
        <v>degrees Celsius</v>
      </c>
      <c r="J1531" s="135" t="s">
        <v>224</v>
      </c>
      <c r="K1531" s="13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:21" ht="15" x14ac:dyDescent="0.2">
      <c r="A1532" s="133">
        <v>43238.249994498838</v>
      </c>
      <c r="B1532" s="133" t="s">
        <v>220</v>
      </c>
      <c r="C1532" s="1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49.073416999999999</v>
      </c>
      <c r="D1532" s="9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-117.801833</v>
      </c>
      <c r="E1532" s="134" t="s">
        <v>224</v>
      </c>
      <c r="F1532" s="134">
        <v>120.5</v>
      </c>
      <c r="G1532" s="12" t="str">
        <f>IF(ISBLANK(F1532)=TRUE," ",'2. Metadata'!B$14)</f>
        <v>microSiemens per centimetre</v>
      </c>
      <c r="H1532" s="134">
        <v>7.5</v>
      </c>
      <c r="I1532" s="11" t="str">
        <f>IF(ISBLANK(H1532)=TRUE," ",'2. Metadata'!B$26)</f>
        <v>degrees Celsius</v>
      </c>
      <c r="J1532" s="135" t="s">
        <v>224</v>
      </c>
      <c r="K1532" s="13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:21" ht="15" x14ac:dyDescent="0.2">
      <c r="A1533" s="133">
        <v>43238.291661165502</v>
      </c>
      <c r="B1533" s="133" t="s">
        <v>220</v>
      </c>
      <c r="C1533" s="1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49.073416999999999</v>
      </c>
      <c r="D1533" s="9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-117.801833</v>
      </c>
      <c r="E1533" s="134" t="s">
        <v>224</v>
      </c>
      <c r="F1533" s="134">
        <v>120.9</v>
      </c>
      <c r="G1533" s="12" t="str">
        <f>IF(ISBLANK(F1533)=TRUE," ",'2. Metadata'!B$14)</f>
        <v>microSiemens per centimetre</v>
      </c>
      <c r="H1533" s="134">
        <v>7.47</v>
      </c>
      <c r="I1533" s="11" t="str">
        <f>IF(ISBLANK(H1533)=TRUE," ",'2. Metadata'!B$26)</f>
        <v>degrees Celsius</v>
      </c>
      <c r="J1533" s="135" t="s">
        <v>224</v>
      </c>
      <c r="K1533" s="13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:21" ht="15" x14ac:dyDescent="0.2">
      <c r="A1534" s="133">
        <v>43238.333327832166</v>
      </c>
      <c r="B1534" s="133" t="s">
        <v>220</v>
      </c>
      <c r="C1534" s="1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49.073416999999999</v>
      </c>
      <c r="D1534" s="9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-117.801833</v>
      </c>
      <c r="E1534" s="134" t="s">
        <v>224</v>
      </c>
      <c r="F1534" s="134">
        <v>121.8</v>
      </c>
      <c r="G1534" s="12" t="str">
        <f>IF(ISBLANK(F1534)=TRUE," ",'2. Metadata'!B$14)</f>
        <v>microSiemens per centimetre</v>
      </c>
      <c r="H1534" s="134">
        <v>7.52</v>
      </c>
      <c r="I1534" s="11" t="str">
        <f>IF(ISBLANK(H1534)=TRUE," ",'2. Metadata'!B$26)</f>
        <v>degrees Celsius</v>
      </c>
      <c r="J1534" s="135" t="s">
        <v>224</v>
      </c>
      <c r="K1534" s="13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:21" ht="15" x14ac:dyDescent="0.2">
      <c r="A1535" s="133">
        <v>43238.37499449883</v>
      </c>
      <c r="B1535" s="133" t="s">
        <v>220</v>
      </c>
      <c r="C1535" s="1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49.073416999999999</v>
      </c>
      <c r="D1535" s="9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-117.801833</v>
      </c>
      <c r="E1535" s="134" t="s">
        <v>224</v>
      </c>
      <c r="F1535" s="134">
        <v>122.4</v>
      </c>
      <c r="G1535" s="12" t="str">
        <f>IF(ISBLANK(F1535)=TRUE," ",'2. Metadata'!B$14)</f>
        <v>microSiemens per centimetre</v>
      </c>
      <c r="H1535" s="134">
        <v>7.63</v>
      </c>
      <c r="I1535" s="11" t="str">
        <f>IF(ISBLANK(H1535)=TRUE," ",'2. Metadata'!B$26)</f>
        <v>degrees Celsius</v>
      </c>
      <c r="J1535" s="135" t="s">
        <v>224</v>
      </c>
      <c r="K1535" s="13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:21" ht="15" x14ac:dyDescent="0.2">
      <c r="A1536" s="133">
        <v>43238.416661165495</v>
      </c>
      <c r="B1536" s="133" t="s">
        <v>220</v>
      </c>
      <c r="C1536" s="1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49.073416999999999</v>
      </c>
      <c r="D1536" s="9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-117.801833</v>
      </c>
      <c r="E1536" s="134" t="s">
        <v>224</v>
      </c>
      <c r="F1536" s="134">
        <v>123.9</v>
      </c>
      <c r="G1536" s="12" t="str">
        <f>IF(ISBLANK(F1536)=TRUE," ",'2. Metadata'!B$14)</f>
        <v>microSiemens per centimetre</v>
      </c>
      <c r="H1536" s="134">
        <v>7.99</v>
      </c>
      <c r="I1536" s="11" t="str">
        <f>IF(ISBLANK(H1536)=TRUE," ",'2. Metadata'!B$26)</f>
        <v>degrees Celsius</v>
      </c>
      <c r="J1536" s="135" t="s">
        <v>224</v>
      </c>
      <c r="K1536" s="13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:21" ht="15" x14ac:dyDescent="0.2">
      <c r="A1537" s="133">
        <v>43238.458327832159</v>
      </c>
      <c r="B1537" s="133" t="s">
        <v>220</v>
      </c>
      <c r="C1537" s="1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49.073416999999999</v>
      </c>
      <c r="D1537" s="9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-117.801833</v>
      </c>
      <c r="E1537" s="134" t="s">
        <v>224</v>
      </c>
      <c r="F1537" s="134">
        <v>125.5</v>
      </c>
      <c r="G1537" s="12" t="str">
        <f>IF(ISBLANK(F1537)=TRUE," ",'2. Metadata'!B$14)</f>
        <v>microSiemens per centimetre</v>
      </c>
      <c r="H1537" s="134">
        <v>8.35</v>
      </c>
      <c r="I1537" s="11" t="str">
        <f>IF(ISBLANK(H1537)=TRUE," ",'2. Metadata'!B$26)</f>
        <v>degrees Celsius</v>
      </c>
      <c r="J1537" s="135" t="s">
        <v>224</v>
      </c>
      <c r="K1537" s="13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:21" ht="15" x14ac:dyDescent="0.2">
      <c r="A1538" s="133">
        <v>43238.499994498823</v>
      </c>
      <c r="B1538" s="133" t="s">
        <v>220</v>
      </c>
      <c r="C1538" s="1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49.073416999999999</v>
      </c>
      <c r="D1538" s="9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-117.801833</v>
      </c>
      <c r="E1538" s="134" t="s">
        <v>224</v>
      </c>
      <c r="F1538" s="134">
        <v>127.2</v>
      </c>
      <c r="G1538" s="12" t="str">
        <f>IF(ISBLANK(F1538)=TRUE," ",'2. Metadata'!B$14)</f>
        <v>microSiemens per centimetre</v>
      </c>
      <c r="H1538" s="134">
        <v>8.73</v>
      </c>
      <c r="I1538" s="11" t="str">
        <f>IF(ISBLANK(H1538)=TRUE," ",'2. Metadata'!B$26)</f>
        <v>degrees Celsius</v>
      </c>
      <c r="J1538" s="135" t="s">
        <v>224</v>
      </c>
      <c r="K1538" s="13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:21" ht="15" x14ac:dyDescent="0.2">
      <c r="A1539" s="133">
        <v>43238.541661165487</v>
      </c>
      <c r="B1539" s="133" t="s">
        <v>220</v>
      </c>
      <c r="C1539" s="1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49.073416999999999</v>
      </c>
      <c r="D1539" s="9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-117.801833</v>
      </c>
      <c r="E1539" s="134" t="s">
        <v>224</v>
      </c>
      <c r="F1539" s="134">
        <v>128.30000000000001</v>
      </c>
      <c r="G1539" s="12" t="str">
        <f>IF(ISBLANK(F1539)=TRUE," ",'2. Metadata'!B$14)</f>
        <v>microSiemens per centimetre</v>
      </c>
      <c r="H1539" s="134">
        <v>8.99</v>
      </c>
      <c r="I1539" s="11" t="str">
        <f>IF(ISBLANK(H1539)=TRUE," ",'2. Metadata'!B$26)</f>
        <v>degrees Celsius</v>
      </c>
      <c r="J1539" s="135" t="s">
        <v>224</v>
      </c>
      <c r="K1539" s="13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:21" ht="15" x14ac:dyDescent="0.2">
      <c r="A1540" s="133">
        <v>43238.583327832152</v>
      </c>
      <c r="B1540" s="133" t="s">
        <v>220</v>
      </c>
      <c r="C1540" s="1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49.073416999999999</v>
      </c>
      <c r="D1540" s="9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-117.801833</v>
      </c>
      <c r="E1540" s="134" t="s">
        <v>224</v>
      </c>
      <c r="F1540" s="134">
        <v>129.19999999999999</v>
      </c>
      <c r="G1540" s="12" t="str">
        <f>IF(ISBLANK(F1540)=TRUE," ",'2. Metadata'!B$14)</f>
        <v>microSiemens per centimetre</v>
      </c>
      <c r="H1540" s="134">
        <v>9.18</v>
      </c>
      <c r="I1540" s="11" t="str">
        <f>IF(ISBLANK(H1540)=TRUE," ",'2. Metadata'!B$26)</f>
        <v>degrees Celsius</v>
      </c>
      <c r="J1540" s="135" t="s">
        <v>224</v>
      </c>
      <c r="K1540" s="13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:21" ht="15" x14ac:dyDescent="0.2">
      <c r="A1541" s="133">
        <v>43238.624994498816</v>
      </c>
      <c r="B1541" s="133" t="s">
        <v>220</v>
      </c>
      <c r="C1541" s="1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49.073416999999999</v>
      </c>
      <c r="D1541" s="9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-117.801833</v>
      </c>
      <c r="E1541" s="134" t="s">
        <v>224</v>
      </c>
      <c r="F1541" s="134">
        <v>129.5</v>
      </c>
      <c r="G1541" s="12" t="str">
        <f>IF(ISBLANK(F1541)=TRUE," ",'2. Metadata'!B$14)</f>
        <v>microSiemens per centimetre</v>
      </c>
      <c r="H1541" s="134">
        <v>9.11</v>
      </c>
      <c r="I1541" s="11" t="str">
        <f>IF(ISBLANK(H1541)=TRUE," ",'2. Metadata'!B$26)</f>
        <v>degrees Celsius</v>
      </c>
      <c r="J1541" s="135" t="s">
        <v>224</v>
      </c>
      <c r="K1541" s="13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:21" ht="15" x14ac:dyDescent="0.2">
      <c r="A1542" s="133">
        <v>43238.66666116548</v>
      </c>
      <c r="B1542" s="133" t="s">
        <v>220</v>
      </c>
      <c r="C1542" s="1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49.073416999999999</v>
      </c>
      <c r="D1542" s="9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-117.801833</v>
      </c>
      <c r="E1542" s="134" t="s">
        <v>224</v>
      </c>
      <c r="F1542" s="134">
        <v>129.5</v>
      </c>
      <c r="G1542" s="12" t="str">
        <f>IF(ISBLANK(F1542)=TRUE," ",'2. Metadata'!B$14)</f>
        <v>microSiemens per centimetre</v>
      </c>
      <c r="H1542" s="134">
        <v>8.9700000000000006</v>
      </c>
      <c r="I1542" s="11" t="str">
        <f>IF(ISBLANK(H1542)=TRUE," ",'2. Metadata'!B$26)</f>
        <v>degrees Celsius</v>
      </c>
      <c r="J1542" s="135" t="s">
        <v>224</v>
      </c>
      <c r="K1542" s="13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:21" ht="15" x14ac:dyDescent="0.2">
      <c r="A1543" s="133">
        <v>43238.708327832144</v>
      </c>
      <c r="B1543" s="133" t="s">
        <v>220</v>
      </c>
      <c r="C1543" s="1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49.073416999999999</v>
      </c>
      <c r="D1543" s="9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-117.801833</v>
      </c>
      <c r="E1543" s="134" t="s">
        <v>224</v>
      </c>
      <c r="F1543" s="134">
        <v>129.1</v>
      </c>
      <c r="G1543" s="12" t="str">
        <f>IF(ISBLANK(F1543)=TRUE," ",'2. Metadata'!B$14)</f>
        <v>microSiemens per centimetre</v>
      </c>
      <c r="H1543" s="134">
        <v>8.76</v>
      </c>
      <c r="I1543" s="11" t="str">
        <f>IF(ISBLANK(H1543)=TRUE," ",'2. Metadata'!B$26)</f>
        <v>degrees Celsius</v>
      </c>
      <c r="J1543" s="135" t="s">
        <v>224</v>
      </c>
      <c r="K1543" s="13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:21" ht="15" x14ac:dyDescent="0.2">
      <c r="A1544" s="133">
        <v>43238.749994498809</v>
      </c>
      <c r="B1544" s="133" t="s">
        <v>220</v>
      </c>
      <c r="C1544" s="1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49.073416999999999</v>
      </c>
      <c r="D1544" s="9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-117.801833</v>
      </c>
      <c r="E1544" s="134" t="s">
        <v>224</v>
      </c>
      <c r="F1544" s="134">
        <v>128.9</v>
      </c>
      <c r="G1544" s="12" t="str">
        <f>IF(ISBLANK(F1544)=TRUE," ",'2. Metadata'!B$14)</f>
        <v>microSiemens per centimetre</v>
      </c>
      <c r="H1544" s="134">
        <v>8.6199999999999992</v>
      </c>
      <c r="I1544" s="11" t="str">
        <f>IF(ISBLANK(H1544)=TRUE," ",'2. Metadata'!B$26)</f>
        <v>degrees Celsius</v>
      </c>
      <c r="J1544" s="135" t="s">
        <v>224</v>
      </c>
      <c r="K1544" s="13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:21" ht="15" x14ac:dyDescent="0.2">
      <c r="A1545" s="133">
        <v>43238.791661165473</v>
      </c>
      <c r="B1545" s="133" t="s">
        <v>220</v>
      </c>
      <c r="C1545" s="1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49.073416999999999</v>
      </c>
      <c r="D1545" s="9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-117.801833</v>
      </c>
      <c r="E1545" s="134" t="s">
        <v>224</v>
      </c>
      <c r="F1545" s="134">
        <v>128.69999999999999</v>
      </c>
      <c r="G1545" s="12" t="str">
        <f>IF(ISBLANK(F1545)=TRUE," ",'2. Metadata'!B$14)</f>
        <v>microSiemens per centimetre</v>
      </c>
      <c r="H1545" s="134">
        <v>8.49</v>
      </c>
      <c r="I1545" s="11" t="str">
        <f>IF(ISBLANK(H1545)=TRUE," ",'2. Metadata'!B$26)</f>
        <v>degrees Celsius</v>
      </c>
      <c r="J1545" s="135" t="s">
        <v>224</v>
      </c>
      <c r="K1545" s="13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:21" ht="15" x14ac:dyDescent="0.2">
      <c r="A1546" s="133">
        <v>43238.833327832137</v>
      </c>
      <c r="B1546" s="133" t="s">
        <v>220</v>
      </c>
      <c r="C1546" s="1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49.073416999999999</v>
      </c>
      <c r="D1546" s="9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-117.801833</v>
      </c>
      <c r="E1546" s="134" t="s">
        <v>224</v>
      </c>
      <c r="F1546" s="134">
        <v>128.4</v>
      </c>
      <c r="G1546" s="12" t="str">
        <f>IF(ISBLANK(F1546)=TRUE," ",'2. Metadata'!B$14)</f>
        <v>microSiemens per centimetre</v>
      </c>
      <c r="H1546" s="134">
        <v>8.27</v>
      </c>
      <c r="I1546" s="11" t="str">
        <f>IF(ISBLANK(H1546)=TRUE," ",'2. Metadata'!B$26)</f>
        <v>degrees Celsius</v>
      </c>
      <c r="J1546" s="135" t="s">
        <v>224</v>
      </c>
      <c r="K1546" s="13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:21" ht="15" x14ac:dyDescent="0.2">
      <c r="A1547" s="133">
        <v>43238.874994498801</v>
      </c>
      <c r="B1547" s="133" t="s">
        <v>220</v>
      </c>
      <c r="C1547" s="1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49.073416999999999</v>
      </c>
      <c r="D1547" s="9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-117.801833</v>
      </c>
      <c r="E1547" s="134" t="s">
        <v>224</v>
      </c>
      <c r="F1547" s="134">
        <v>127.9</v>
      </c>
      <c r="G1547" s="12" t="str">
        <f>IF(ISBLANK(F1547)=TRUE," ",'2. Metadata'!B$14)</f>
        <v>microSiemens per centimetre</v>
      </c>
      <c r="H1547" s="134">
        <v>8.0299999999999994</v>
      </c>
      <c r="I1547" s="11" t="str">
        <f>IF(ISBLANK(H1547)=TRUE," ",'2. Metadata'!B$26)</f>
        <v>degrees Celsius</v>
      </c>
      <c r="J1547" s="135" t="s">
        <v>224</v>
      </c>
      <c r="K1547" s="13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:21" ht="15" x14ac:dyDescent="0.2">
      <c r="A1548" s="133">
        <v>43238.916661165465</v>
      </c>
      <c r="B1548" s="133" t="s">
        <v>220</v>
      </c>
      <c r="C1548" s="1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49.073416999999999</v>
      </c>
      <c r="D1548" s="9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-117.801833</v>
      </c>
      <c r="E1548" s="134" t="s">
        <v>224</v>
      </c>
      <c r="F1548" s="134">
        <v>127.4</v>
      </c>
      <c r="G1548" s="12" t="str">
        <f>IF(ISBLANK(F1548)=TRUE," ",'2. Metadata'!B$14)</f>
        <v>microSiemens per centimetre</v>
      </c>
      <c r="H1548" s="134">
        <v>7.76</v>
      </c>
      <c r="I1548" s="11" t="str">
        <f>IF(ISBLANK(H1548)=TRUE," ",'2. Metadata'!B$26)</f>
        <v>degrees Celsius</v>
      </c>
      <c r="J1548" s="135" t="s">
        <v>224</v>
      </c>
      <c r="K1548" s="13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:21" ht="15" x14ac:dyDescent="0.2">
      <c r="A1549" s="133">
        <v>43238.95832783213</v>
      </c>
      <c r="B1549" s="133" t="s">
        <v>220</v>
      </c>
      <c r="C1549" s="1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49.073416999999999</v>
      </c>
      <c r="D1549" s="9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-117.801833</v>
      </c>
      <c r="E1549" s="134" t="s">
        <v>224</v>
      </c>
      <c r="F1549" s="134">
        <v>126.9</v>
      </c>
      <c r="G1549" s="12" t="str">
        <f>IF(ISBLANK(F1549)=TRUE," ",'2. Metadata'!B$14)</f>
        <v>microSiemens per centimetre</v>
      </c>
      <c r="H1549" s="134">
        <v>7.56</v>
      </c>
      <c r="I1549" s="11" t="str">
        <f>IF(ISBLANK(H1549)=TRUE," ",'2. Metadata'!B$26)</f>
        <v>degrees Celsius</v>
      </c>
      <c r="J1549" s="135" t="s">
        <v>224</v>
      </c>
      <c r="K1549" s="13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:21" ht="15" x14ac:dyDescent="0.2">
      <c r="A1550" s="133">
        <v>43238.999994498794</v>
      </c>
      <c r="B1550" s="133" t="s">
        <v>220</v>
      </c>
      <c r="C1550" s="1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49.073416999999999</v>
      </c>
      <c r="D1550" s="9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-117.801833</v>
      </c>
      <c r="E1550" s="134" t="s">
        <v>224</v>
      </c>
      <c r="F1550" s="134">
        <v>126.6</v>
      </c>
      <c r="G1550" s="12" t="str">
        <f>IF(ISBLANK(F1550)=TRUE," ",'2. Metadata'!B$14)</f>
        <v>microSiemens per centimetre</v>
      </c>
      <c r="H1550" s="134">
        <v>7.44</v>
      </c>
      <c r="I1550" s="11" t="str">
        <f>IF(ISBLANK(H1550)=TRUE," ",'2. Metadata'!B$26)</f>
        <v>degrees Celsius</v>
      </c>
      <c r="J1550" s="135" t="s">
        <v>224</v>
      </c>
      <c r="K1550" s="13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:21" ht="15" x14ac:dyDescent="0.2">
      <c r="A1551" s="133">
        <v>43239.041661165458</v>
      </c>
      <c r="B1551" s="133" t="s">
        <v>220</v>
      </c>
      <c r="C1551" s="1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49.073416999999999</v>
      </c>
      <c r="D1551" s="9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-117.801833</v>
      </c>
      <c r="E1551" s="134" t="s">
        <v>224</v>
      </c>
      <c r="F1551" s="134">
        <v>126.5</v>
      </c>
      <c r="G1551" s="12" t="str">
        <f>IF(ISBLANK(F1551)=TRUE," ",'2. Metadata'!B$14)</f>
        <v>microSiemens per centimetre</v>
      </c>
      <c r="H1551" s="134">
        <v>7.34</v>
      </c>
      <c r="I1551" s="11" t="str">
        <f>IF(ISBLANK(H1551)=TRUE," ",'2. Metadata'!B$26)</f>
        <v>degrees Celsius</v>
      </c>
      <c r="J1551" s="135" t="s">
        <v>224</v>
      </c>
      <c r="K1551" s="13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:21" ht="15" x14ac:dyDescent="0.2">
      <c r="A1552" s="133">
        <v>43239.083327832122</v>
      </c>
      <c r="B1552" s="133" t="s">
        <v>220</v>
      </c>
      <c r="C1552" s="1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49.073416999999999</v>
      </c>
      <c r="D1552" s="9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-117.801833</v>
      </c>
      <c r="E1552" s="134" t="s">
        <v>224</v>
      </c>
      <c r="F1552" s="134">
        <v>126.5</v>
      </c>
      <c r="G1552" s="12" t="str">
        <f>IF(ISBLANK(F1552)=TRUE," ",'2. Metadata'!B$14)</f>
        <v>microSiemens per centimetre</v>
      </c>
      <c r="H1552" s="134">
        <v>7.27</v>
      </c>
      <c r="I1552" s="11" t="str">
        <f>IF(ISBLANK(H1552)=TRUE," ",'2. Metadata'!B$26)</f>
        <v>degrees Celsius</v>
      </c>
      <c r="J1552" s="135" t="s">
        <v>224</v>
      </c>
      <c r="K1552" s="13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:21" ht="15" x14ac:dyDescent="0.2">
      <c r="A1553" s="133">
        <v>43239.124994498787</v>
      </c>
      <c r="B1553" s="133" t="s">
        <v>220</v>
      </c>
      <c r="C1553" s="1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49.073416999999999</v>
      </c>
      <c r="D1553" s="9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-117.801833</v>
      </c>
      <c r="E1553" s="134" t="s">
        <v>224</v>
      </c>
      <c r="F1553" s="134">
        <v>126.3</v>
      </c>
      <c r="G1553" s="12" t="str">
        <f>IF(ISBLANK(F1553)=TRUE," ",'2. Metadata'!B$14)</f>
        <v>microSiemens per centimetre</v>
      </c>
      <c r="H1553" s="134">
        <v>7.23</v>
      </c>
      <c r="I1553" s="11" t="str">
        <f>IF(ISBLANK(H1553)=TRUE," ",'2. Metadata'!B$26)</f>
        <v>degrees Celsius</v>
      </c>
      <c r="J1553" s="135" t="s">
        <v>224</v>
      </c>
      <c r="K1553" s="13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:21" ht="15" x14ac:dyDescent="0.2">
      <c r="A1554" s="133">
        <v>43239.166661165451</v>
      </c>
      <c r="B1554" s="133" t="s">
        <v>220</v>
      </c>
      <c r="C1554" s="1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49.073416999999999</v>
      </c>
      <c r="D1554" s="9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-117.801833</v>
      </c>
      <c r="E1554" s="134" t="s">
        <v>224</v>
      </c>
      <c r="F1554" s="134">
        <v>126.5</v>
      </c>
      <c r="G1554" s="12" t="str">
        <f>IF(ISBLANK(F1554)=TRUE," ",'2. Metadata'!B$14)</f>
        <v>microSiemens per centimetre</v>
      </c>
      <c r="H1554" s="134">
        <v>7.2</v>
      </c>
      <c r="I1554" s="11" t="str">
        <f>IF(ISBLANK(H1554)=TRUE," ",'2. Metadata'!B$26)</f>
        <v>degrees Celsius</v>
      </c>
      <c r="J1554" s="135" t="s">
        <v>224</v>
      </c>
      <c r="K1554" s="13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:21" ht="15" x14ac:dyDescent="0.2">
      <c r="A1555" s="133">
        <v>43239.208327832115</v>
      </c>
      <c r="B1555" s="133" t="s">
        <v>220</v>
      </c>
      <c r="C1555" s="1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49.073416999999999</v>
      </c>
      <c r="D1555" s="9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-117.801833</v>
      </c>
      <c r="E1555" s="134" t="s">
        <v>224</v>
      </c>
      <c r="F1555" s="134">
        <v>126.4</v>
      </c>
      <c r="G1555" s="12" t="str">
        <f>IF(ISBLANK(F1555)=TRUE," ",'2. Metadata'!B$14)</f>
        <v>microSiemens per centimetre</v>
      </c>
      <c r="H1555" s="134">
        <v>7.17</v>
      </c>
      <c r="I1555" s="11" t="str">
        <f>IF(ISBLANK(H1555)=TRUE," ",'2. Metadata'!B$26)</f>
        <v>degrees Celsius</v>
      </c>
      <c r="J1555" s="135" t="s">
        <v>224</v>
      </c>
      <c r="K1555" s="13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:21" ht="15" x14ac:dyDescent="0.2">
      <c r="A1556" s="133">
        <v>43239.249994498779</v>
      </c>
      <c r="B1556" s="133" t="s">
        <v>220</v>
      </c>
      <c r="C1556" s="1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49.073416999999999</v>
      </c>
      <c r="D1556" s="9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-117.801833</v>
      </c>
      <c r="E1556" s="134" t="s">
        <v>224</v>
      </c>
      <c r="F1556" s="134">
        <v>126.5</v>
      </c>
      <c r="G1556" s="12" t="str">
        <f>IF(ISBLANK(F1556)=TRUE," ",'2. Metadata'!B$14)</f>
        <v>microSiemens per centimetre</v>
      </c>
      <c r="H1556" s="134">
        <v>7.12</v>
      </c>
      <c r="I1556" s="11" t="str">
        <f>IF(ISBLANK(H1556)=TRUE," ",'2. Metadata'!B$26)</f>
        <v>degrees Celsius</v>
      </c>
      <c r="J1556" s="135" t="s">
        <v>224</v>
      </c>
      <c r="K1556" s="13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:21" ht="15" x14ac:dyDescent="0.2">
      <c r="A1557" s="133">
        <v>43239.291661165444</v>
      </c>
      <c r="B1557" s="133" t="s">
        <v>220</v>
      </c>
      <c r="C1557" s="1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49.073416999999999</v>
      </c>
      <c r="D1557" s="9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-117.801833</v>
      </c>
      <c r="E1557" s="134" t="s">
        <v>224</v>
      </c>
      <c r="F1557" s="134">
        <v>126.7</v>
      </c>
      <c r="G1557" s="12" t="str">
        <f>IF(ISBLANK(F1557)=TRUE," ",'2. Metadata'!B$14)</f>
        <v>microSiemens per centimetre</v>
      </c>
      <c r="H1557" s="134">
        <v>7.12</v>
      </c>
      <c r="I1557" s="11" t="str">
        <f>IF(ISBLANK(H1557)=TRUE," ",'2. Metadata'!B$26)</f>
        <v>degrees Celsius</v>
      </c>
      <c r="J1557" s="135" t="s">
        <v>224</v>
      </c>
      <c r="K1557" s="13"/>
      <c r="L1557" s="14"/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:21" ht="15" x14ac:dyDescent="0.2">
      <c r="A1558" s="133">
        <v>43239.333327832108</v>
      </c>
      <c r="B1558" s="133" t="s">
        <v>220</v>
      </c>
      <c r="C1558" s="1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49.073416999999999</v>
      </c>
      <c r="D1558" s="9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-117.801833</v>
      </c>
      <c r="E1558" s="134" t="s">
        <v>224</v>
      </c>
      <c r="F1558" s="134">
        <v>127.3</v>
      </c>
      <c r="G1558" s="12" t="str">
        <f>IF(ISBLANK(F1558)=TRUE," ",'2. Metadata'!B$14)</f>
        <v>microSiemens per centimetre</v>
      </c>
      <c r="H1558" s="134">
        <v>7.28</v>
      </c>
      <c r="I1558" s="11" t="str">
        <f>IF(ISBLANK(H1558)=TRUE," ",'2. Metadata'!B$26)</f>
        <v>degrees Celsius</v>
      </c>
      <c r="J1558" s="135" t="s">
        <v>224</v>
      </c>
      <c r="K1558" s="13"/>
      <c r="L1558" s="14"/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:21" ht="15" x14ac:dyDescent="0.2">
      <c r="A1559" s="133">
        <v>43239.374994498772</v>
      </c>
      <c r="B1559" s="133" t="s">
        <v>220</v>
      </c>
      <c r="C1559" s="1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49.073416999999999</v>
      </c>
      <c r="D1559" s="9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-117.801833</v>
      </c>
      <c r="E1559" s="134" t="s">
        <v>224</v>
      </c>
      <c r="F1559" s="134">
        <v>128.6</v>
      </c>
      <c r="G1559" s="12" t="str">
        <f>IF(ISBLANK(F1559)=TRUE," ",'2. Metadata'!B$14)</f>
        <v>microSiemens per centimetre</v>
      </c>
      <c r="H1559" s="134">
        <v>7.71</v>
      </c>
      <c r="I1559" s="11" t="str">
        <f>IF(ISBLANK(H1559)=TRUE," ",'2. Metadata'!B$26)</f>
        <v>degrees Celsius</v>
      </c>
      <c r="J1559" s="135" t="s">
        <v>224</v>
      </c>
      <c r="K1559" s="13"/>
      <c r="L1559" s="14"/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:21" ht="15" x14ac:dyDescent="0.2">
      <c r="A1560" s="133">
        <v>43239.416661165436</v>
      </c>
      <c r="B1560" s="133" t="s">
        <v>220</v>
      </c>
      <c r="C1560" s="1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49.073416999999999</v>
      </c>
      <c r="D1560" s="9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-117.801833</v>
      </c>
      <c r="E1560" s="134" t="s">
        <v>224</v>
      </c>
      <c r="F1560" s="134">
        <v>130.4</v>
      </c>
      <c r="G1560" s="12" t="str">
        <f>IF(ISBLANK(F1560)=TRUE," ",'2. Metadata'!B$14)</f>
        <v>microSiemens per centimetre</v>
      </c>
      <c r="H1560" s="134">
        <v>8.17</v>
      </c>
      <c r="I1560" s="11" t="str">
        <f>IF(ISBLANK(H1560)=TRUE," ",'2. Metadata'!B$26)</f>
        <v>degrees Celsius</v>
      </c>
      <c r="J1560" s="135" t="s">
        <v>224</v>
      </c>
      <c r="K1560" s="13"/>
      <c r="L1560" s="14"/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:21" ht="15" x14ac:dyDescent="0.2">
      <c r="A1561" s="133">
        <v>43239.458327832101</v>
      </c>
      <c r="B1561" s="133" t="s">
        <v>220</v>
      </c>
      <c r="C1561" s="1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49.073416999999999</v>
      </c>
      <c r="D1561" s="9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-117.801833</v>
      </c>
      <c r="E1561" s="134" t="s">
        <v>224</v>
      </c>
      <c r="F1561" s="134">
        <v>131.1</v>
      </c>
      <c r="G1561" s="12" t="str">
        <f>IF(ISBLANK(F1561)=TRUE," ",'2. Metadata'!B$14)</f>
        <v>microSiemens per centimetre</v>
      </c>
      <c r="H1561" s="134">
        <v>8.35</v>
      </c>
      <c r="I1561" s="11" t="str">
        <f>IF(ISBLANK(H1561)=TRUE," ",'2. Metadata'!B$26)</f>
        <v>degrees Celsius</v>
      </c>
      <c r="J1561" s="135" t="s">
        <v>224</v>
      </c>
      <c r="K1561" s="13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:21" ht="15" x14ac:dyDescent="0.2">
      <c r="A1562" s="133">
        <v>43239.499994498765</v>
      </c>
      <c r="B1562" s="133" t="s">
        <v>220</v>
      </c>
      <c r="C1562" s="1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49.073416999999999</v>
      </c>
      <c r="D1562" s="9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-117.801833</v>
      </c>
      <c r="E1562" s="134" t="s">
        <v>224</v>
      </c>
      <c r="F1562" s="134">
        <v>132.1</v>
      </c>
      <c r="G1562" s="12" t="str">
        <f>IF(ISBLANK(F1562)=TRUE," ",'2. Metadata'!B$14)</f>
        <v>microSiemens per centimetre</v>
      </c>
      <c r="H1562" s="134">
        <v>8.52</v>
      </c>
      <c r="I1562" s="11" t="str">
        <f>IF(ISBLANK(H1562)=TRUE," ",'2. Metadata'!B$26)</f>
        <v>degrees Celsius</v>
      </c>
      <c r="J1562" s="135" t="s">
        <v>224</v>
      </c>
      <c r="K1562" s="13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:21" ht="15" x14ac:dyDescent="0.2">
      <c r="A1563" s="133">
        <v>43239.541661165429</v>
      </c>
      <c r="B1563" s="133" t="s">
        <v>220</v>
      </c>
      <c r="C1563" s="1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49.073416999999999</v>
      </c>
      <c r="D1563" s="9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-117.801833</v>
      </c>
      <c r="E1563" s="134" t="s">
        <v>224</v>
      </c>
      <c r="F1563" s="134">
        <v>132.80000000000001</v>
      </c>
      <c r="G1563" s="12" t="str">
        <f>IF(ISBLANK(F1563)=TRUE," ",'2. Metadata'!B$14)</f>
        <v>microSiemens per centimetre</v>
      </c>
      <c r="H1563" s="134">
        <v>8.67</v>
      </c>
      <c r="I1563" s="11" t="str">
        <f>IF(ISBLANK(H1563)=TRUE," ",'2. Metadata'!B$26)</f>
        <v>degrees Celsius</v>
      </c>
      <c r="J1563" s="135" t="s">
        <v>224</v>
      </c>
      <c r="K1563" s="13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:21" ht="15" x14ac:dyDescent="0.2">
      <c r="A1564" s="133">
        <v>43239.583327832093</v>
      </c>
      <c r="B1564" s="133" t="s">
        <v>220</v>
      </c>
      <c r="C1564" s="1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49.073416999999999</v>
      </c>
      <c r="D1564" s="9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-117.801833</v>
      </c>
      <c r="E1564" s="134" t="s">
        <v>224</v>
      </c>
      <c r="F1564" s="134">
        <v>133.69999999999999</v>
      </c>
      <c r="G1564" s="12" t="str">
        <f>IF(ISBLANK(F1564)=TRUE," ",'2. Metadata'!B$14)</f>
        <v>microSiemens per centimetre</v>
      </c>
      <c r="H1564" s="134">
        <v>8.9</v>
      </c>
      <c r="I1564" s="11" t="str">
        <f>IF(ISBLANK(H1564)=TRUE," ",'2. Metadata'!B$26)</f>
        <v>degrees Celsius</v>
      </c>
      <c r="J1564" s="135" t="s">
        <v>224</v>
      </c>
      <c r="K1564" s="13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:21" ht="15" x14ac:dyDescent="0.2">
      <c r="A1565" s="133">
        <v>43239.624994498758</v>
      </c>
      <c r="B1565" s="133" t="s">
        <v>220</v>
      </c>
      <c r="C1565" s="1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49.073416999999999</v>
      </c>
      <c r="D1565" s="9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-117.801833</v>
      </c>
      <c r="E1565" s="134" t="s">
        <v>224</v>
      </c>
      <c r="F1565" s="134">
        <v>134.6</v>
      </c>
      <c r="G1565" s="12" t="str">
        <f>IF(ISBLANK(F1565)=TRUE," ",'2. Metadata'!B$14)</f>
        <v>microSiemens per centimetre</v>
      </c>
      <c r="H1565" s="134">
        <v>9.07</v>
      </c>
      <c r="I1565" s="11" t="str">
        <f>IF(ISBLANK(H1565)=TRUE," ",'2. Metadata'!B$26)</f>
        <v>degrees Celsius</v>
      </c>
      <c r="J1565" s="135" t="s">
        <v>224</v>
      </c>
      <c r="K1565" s="13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:21" ht="15" x14ac:dyDescent="0.2">
      <c r="A1566" s="133">
        <v>43239.666661165422</v>
      </c>
      <c r="B1566" s="133" t="s">
        <v>220</v>
      </c>
      <c r="C1566" s="1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49.073416999999999</v>
      </c>
      <c r="D1566" s="9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-117.801833</v>
      </c>
      <c r="E1566" s="134" t="s">
        <v>224</v>
      </c>
      <c r="F1566" s="134">
        <v>134.69999999999999</v>
      </c>
      <c r="G1566" s="12" t="str">
        <f>IF(ISBLANK(F1566)=TRUE," ",'2. Metadata'!B$14)</f>
        <v>microSiemens per centimetre</v>
      </c>
      <c r="H1566" s="134">
        <v>9.0299999999999994</v>
      </c>
      <c r="I1566" s="11" t="str">
        <f>IF(ISBLANK(H1566)=TRUE," ",'2. Metadata'!B$26)</f>
        <v>degrees Celsius</v>
      </c>
      <c r="J1566" s="135" t="s">
        <v>224</v>
      </c>
      <c r="K1566" s="13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:21" ht="15" x14ac:dyDescent="0.2">
      <c r="A1567" s="133">
        <v>43239.708327832086</v>
      </c>
      <c r="B1567" s="133" t="s">
        <v>220</v>
      </c>
      <c r="C1567" s="1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49.073416999999999</v>
      </c>
      <c r="D1567" s="9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-117.801833</v>
      </c>
      <c r="E1567" s="134" t="s">
        <v>224</v>
      </c>
      <c r="F1567" s="134">
        <v>134.6</v>
      </c>
      <c r="G1567" s="12" t="str">
        <f>IF(ISBLANK(F1567)=TRUE," ",'2. Metadata'!B$14)</f>
        <v>microSiemens per centimetre</v>
      </c>
      <c r="H1567" s="134">
        <v>8.92</v>
      </c>
      <c r="I1567" s="11" t="str">
        <f>IF(ISBLANK(H1567)=TRUE," ",'2. Metadata'!B$26)</f>
        <v>degrees Celsius</v>
      </c>
      <c r="J1567" s="135" t="s">
        <v>224</v>
      </c>
      <c r="K1567" s="13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:21" ht="15" x14ac:dyDescent="0.2">
      <c r="A1568" s="133">
        <v>43239.74999449875</v>
      </c>
      <c r="B1568" s="133" t="s">
        <v>220</v>
      </c>
      <c r="C1568" s="1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49.073416999999999</v>
      </c>
      <c r="D1568" s="9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-117.801833</v>
      </c>
      <c r="E1568" s="134" t="s">
        <v>224</v>
      </c>
      <c r="F1568" s="134">
        <v>134.19999999999999</v>
      </c>
      <c r="G1568" s="12" t="str">
        <f>IF(ISBLANK(F1568)=TRUE," ",'2. Metadata'!B$14)</f>
        <v>microSiemens per centimetre</v>
      </c>
      <c r="H1568" s="134">
        <v>8.75</v>
      </c>
      <c r="I1568" s="11" t="str">
        <f>IF(ISBLANK(H1568)=TRUE," ",'2. Metadata'!B$26)</f>
        <v>degrees Celsius</v>
      </c>
      <c r="J1568" s="135" t="s">
        <v>224</v>
      </c>
      <c r="K1568" s="13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:21" ht="15" x14ac:dyDescent="0.2">
      <c r="A1569" s="133">
        <v>43239.791661165415</v>
      </c>
      <c r="B1569" s="133" t="s">
        <v>220</v>
      </c>
      <c r="C1569" s="1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49.073416999999999</v>
      </c>
      <c r="D1569" s="9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-117.801833</v>
      </c>
      <c r="E1569" s="134" t="s">
        <v>224</v>
      </c>
      <c r="F1569" s="134">
        <v>133.9</v>
      </c>
      <c r="G1569" s="12" t="str">
        <f>IF(ISBLANK(F1569)=TRUE," ",'2. Metadata'!B$14)</f>
        <v>microSiemens per centimetre</v>
      </c>
      <c r="H1569" s="134">
        <v>8.57</v>
      </c>
      <c r="I1569" s="11" t="str">
        <f>IF(ISBLANK(H1569)=TRUE," ",'2. Metadata'!B$26)</f>
        <v>degrees Celsius</v>
      </c>
      <c r="J1569" s="135" t="s">
        <v>224</v>
      </c>
      <c r="K1569" s="13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:21" ht="15" x14ac:dyDescent="0.2">
      <c r="A1570" s="133">
        <v>43239.833327832079</v>
      </c>
      <c r="B1570" s="133" t="s">
        <v>220</v>
      </c>
      <c r="C1570" s="1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49.073416999999999</v>
      </c>
      <c r="D1570" s="9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-117.801833</v>
      </c>
      <c r="E1570" s="134" t="s">
        <v>224</v>
      </c>
      <c r="F1570" s="134">
        <v>133.19999999999999</v>
      </c>
      <c r="G1570" s="12" t="str">
        <f>IF(ISBLANK(F1570)=TRUE," ",'2. Metadata'!B$14)</f>
        <v>microSiemens per centimetre</v>
      </c>
      <c r="H1570" s="134">
        <v>8.36</v>
      </c>
      <c r="I1570" s="11" t="str">
        <f>IF(ISBLANK(H1570)=TRUE," ",'2. Metadata'!B$26)</f>
        <v>degrees Celsius</v>
      </c>
      <c r="J1570" s="135" t="s">
        <v>224</v>
      </c>
      <c r="K1570" s="13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:21" ht="15" x14ac:dyDescent="0.2">
      <c r="A1571" s="133">
        <v>43239.874994498743</v>
      </c>
      <c r="B1571" s="133" t="s">
        <v>220</v>
      </c>
      <c r="C1571" s="1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49.073416999999999</v>
      </c>
      <c r="D1571" s="9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-117.801833</v>
      </c>
      <c r="E1571" s="134" t="s">
        <v>224</v>
      </c>
      <c r="F1571" s="134">
        <v>132.4</v>
      </c>
      <c r="G1571" s="12" t="str">
        <f>IF(ISBLANK(F1571)=TRUE," ",'2. Metadata'!B$14)</f>
        <v>microSiemens per centimetre</v>
      </c>
      <c r="H1571" s="134">
        <v>8.0399999999999991</v>
      </c>
      <c r="I1571" s="11" t="str">
        <f>IF(ISBLANK(H1571)=TRUE," ",'2. Metadata'!B$26)</f>
        <v>degrees Celsius</v>
      </c>
      <c r="J1571" s="135" t="s">
        <v>224</v>
      </c>
      <c r="K1571" s="13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:21" ht="15" x14ac:dyDescent="0.2">
      <c r="A1572" s="133">
        <v>43239.916661165407</v>
      </c>
      <c r="B1572" s="133" t="s">
        <v>220</v>
      </c>
      <c r="C1572" s="1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49.073416999999999</v>
      </c>
      <c r="D1572" s="9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-117.801833</v>
      </c>
      <c r="E1572" s="134" t="s">
        <v>224</v>
      </c>
      <c r="F1572" s="134">
        <v>131.69999999999999</v>
      </c>
      <c r="G1572" s="12" t="str">
        <f>IF(ISBLANK(F1572)=TRUE," ",'2. Metadata'!B$14)</f>
        <v>microSiemens per centimetre</v>
      </c>
      <c r="H1572" s="134">
        <v>7.78</v>
      </c>
      <c r="I1572" s="11" t="str">
        <f>IF(ISBLANK(H1572)=TRUE," ",'2. Metadata'!B$26)</f>
        <v>degrees Celsius</v>
      </c>
      <c r="J1572" s="135" t="s">
        <v>224</v>
      </c>
      <c r="K1572" s="13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:21" ht="15" x14ac:dyDescent="0.2">
      <c r="A1573" s="133">
        <v>43239.958327832072</v>
      </c>
      <c r="B1573" s="133" t="s">
        <v>220</v>
      </c>
      <c r="C1573" s="1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49.073416999999999</v>
      </c>
      <c r="D1573" s="9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-117.801833</v>
      </c>
      <c r="E1573" s="134" t="s">
        <v>224</v>
      </c>
      <c r="F1573" s="134">
        <v>130.80000000000001</v>
      </c>
      <c r="G1573" s="12" t="str">
        <f>IF(ISBLANK(F1573)=TRUE," ",'2. Metadata'!B$14)</f>
        <v>microSiemens per centimetre</v>
      </c>
      <c r="H1573" s="134">
        <v>7.53</v>
      </c>
      <c r="I1573" s="11" t="str">
        <f>IF(ISBLANK(H1573)=TRUE," ",'2. Metadata'!B$26)</f>
        <v>degrees Celsius</v>
      </c>
      <c r="J1573" s="135" t="s">
        <v>224</v>
      </c>
      <c r="K1573" s="13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:21" ht="15" x14ac:dyDescent="0.2">
      <c r="A1574" s="133">
        <v>43239.999994498736</v>
      </c>
      <c r="B1574" s="133" t="s">
        <v>220</v>
      </c>
      <c r="C1574" s="1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49.073416999999999</v>
      </c>
      <c r="D1574" s="9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-117.801833</v>
      </c>
      <c r="E1574" s="134" t="s">
        <v>224</v>
      </c>
      <c r="F1574" s="134">
        <v>130.30000000000001</v>
      </c>
      <c r="G1574" s="12" t="str">
        <f>IF(ISBLANK(F1574)=TRUE," ",'2. Metadata'!B$14)</f>
        <v>microSiemens per centimetre</v>
      </c>
      <c r="H1574" s="134">
        <v>7.36</v>
      </c>
      <c r="I1574" s="11" t="str">
        <f>IF(ISBLANK(H1574)=TRUE," ",'2. Metadata'!B$26)</f>
        <v>degrees Celsius</v>
      </c>
      <c r="J1574" s="135" t="s">
        <v>224</v>
      </c>
      <c r="K1574" s="13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:21" ht="15" x14ac:dyDescent="0.2">
      <c r="A1575" s="133">
        <v>43240.0416611654</v>
      </c>
      <c r="B1575" s="133" t="s">
        <v>220</v>
      </c>
      <c r="C1575" s="1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49.073416999999999</v>
      </c>
      <c r="D1575" s="9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-117.801833</v>
      </c>
      <c r="E1575" s="134" t="s">
        <v>224</v>
      </c>
      <c r="F1575" s="134">
        <v>129.6</v>
      </c>
      <c r="G1575" s="12" t="str">
        <f>IF(ISBLANK(F1575)=TRUE," ",'2. Metadata'!B$14)</f>
        <v>microSiemens per centimetre</v>
      </c>
      <c r="H1575" s="134">
        <v>7.22</v>
      </c>
      <c r="I1575" s="11" t="str">
        <f>IF(ISBLANK(H1575)=TRUE," ",'2. Metadata'!B$26)</f>
        <v>degrees Celsius</v>
      </c>
      <c r="J1575" s="135" t="s">
        <v>224</v>
      </c>
      <c r="K1575" s="13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:21" ht="15" x14ac:dyDescent="0.2">
      <c r="A1576" s="133">
        <v>43240.083327832064</v>
      </c>
      <c r="B1576" s="133" t="s">
        <v>220</v>
      </c>
      <c r="C1576" s="1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49.073416999999999</v>
      </c>
      <c r="D1576" s="9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-117.801833</v>
      </c>
      <c r="E1576" s="134" t="s">
        <v>224</v>
      </c>
      <c r="F1576" s="134">
        <v>129.5</v>
      </c>
      <c r="G1576" s="12" t="str">
        <f>IF(ISBLANK(F1576)=TRUE," ",'2. Metadata'!B$14)</f>
        <v>microSiemens per centimetre</v>
      </c>
      <c r="H1576" s="134">
        <v>7.1</v>
      </c>
      <c r="I1576" s="11" t="str">
        <f>IF(ISBLANK(H1576)=TRUE," ",'2. Metadata'!B$26)</f>
        <v>degrees Celsius</v>
      </c>
      <c r="J1576" s="135" t="s">
        <v>224</v>
      </c>
      <c r="K1576" s="13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:21" ht="15" x14ac:dyDescent="0.2">
      <c r="A1577" s="133">
        <v>43240.124994498728</v>
      </c>
      <c r="B1577" s="133" t="s">
        <v>220</v>
      </c>
      <c r="C1577" s="1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49.073416999999999</v>
      </c>
      <c r="D1577" s="9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-117.801833</v>
      </c>
      <c r="E1577" s="134" t="s">
        <v>224</v>
      </c>
      <c r="F1577" s="134">
        <v>129.19999999999999</v>
      </c>
      <c r="G1577" s="12" t="str">
        <f>IF(ISBLANK(F1577)=TRUE," ",'2. Metadata'!B$14)</f>
        <v>microSiemens per centimetre</v>
      </c>
      <c r="H1577" s="134">
        <v>7.01</v>
      </c>
      <c r="I1577" s="11" t="str">
        <f>IF(ISBLANK(H1577)=TRUE," ",'2. Metadata'!B$26)</f>
        <v>degrees Celsius</v>
      </c>
      <c r="J1577" s="135" t="s">
        <v>224</v>
      </c>
      <c r="K1577" s="13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:21" ht="15" x14ac:dyDescent="0.2">
      <c r="A1578" s="133">
        <v>43240.166661165393</v>
      </c>
      <c r="B1578" s="133" t="s">
        <v>220</v>
      </c>
      <c r="C1578" s="1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49.073416999999999</v>
      </c>
      <c r="D1578" s="9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-117.801833</v>
      </c>
      <c r="E1578" s="134" t="s">
        <v>224</v>
      </c>
      <c r="F1578" s="134">
        <v>129</v>
      </c>
      <c r="G1578" s="12" t="str">
        <f>IF(ISBLANK(F1578)=TRUE," ",'2. Metadata'!B$14)</f>
        <v>microSiemens per centimetre</v>
      </c>
      <c r="H1578" s="134">
        <v>6.93</v>
      </c>
      <c r="I1578" s="11" t="str">
        <f>IF(ISBLANK(H1578)=TRUE," ",'2. Metadata'!B$26)</f>
        <v>degrees Celsius</v>
      </c>
      <c r="J1578" s="135" t="s">
        <v>224</v>
      </c>
      <c r="K1578" s="13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:21" ht="15" x14ac:dyDescent="0.2">
      <c r="A1579" s="133">
        <v>43240.208327832057</v>
      </c>
      <c r="B1579" s="133" t="s">
        <v>220</v>
      </c>
      <c r="C1579" s="1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49.073416999999999</v>
      </c>
      <c r="D1579" s="9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-117.801833</v>
      </c>
      <c r="E1579" s="134" t="s">
        <v>224</v>
      </c>
      <c r="F1579" s="134">
        <v>128.80000000000001</v>
      </c>
      <c r="G1579" s="12" t="str">
        <f>IF(ISBLANK(F1579)=TRUE," ",'2. Metadata'!B$14)</f>
        <v>microSiemens per centimetre</v>
      </c>
      <c r="H1579" s="134">
        <v>6.82</v>
      </c>
      <c r="I1579" s="11" t="str">
        <f>IF(ISBLANK(H1579)=TRUE," ",'2. Metadata'!B$26)</f>
        <v>degrees Celsius</v>
      </c>
      <c r="J1579" s="135" t="s">
        <v>224</v>
      </c>
      <c r="K1579" s="13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:21" ht="15" x14ac:dyDescent="0.2">
      <c r="A1580" s="133">
        <v>43240.249994498721</v>
      </c>
      <c r="B1580" s="133" t="s">
        <v>220</v>
      </c>
      <c r="C1580" s="1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49.073416999999999</v>
      </c>
      <c r="D1580" s="9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-117.801833</v>
      </c>
      <c r="E1580" s="134" t="s">
        <v>224</v>
      </c>
      <c r="F1580" s="134">
        <v>128.6</v>
      </c>
      <c r="G1580" s="12" t="str">
        <f>IF(ISBLANK(F1580)=TRUE," ",'2. Metadata'!B$14)</f>
        <v>microSiemens per centimetre</v>
      </c>
      <c r="H1580" s="134">
        <v>6.79</v>
      </c>
      <c r="I1580" s="11" t="str">
        <f>IF(ISBLANK(H1580)=TRUE," ",'2. Metadata'!B$26)</f>
        <v>degrees Celsius</v>
      </c>
      <c r="J1580" s="135" t="s">
        <v>224</v>
      </c>
      <c r="K1580" s="13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:21" ht="15" x14ac:dyDescent="0.2">
      <c r="A1581" s="133">
        <v>43240.291661165385</v>
      </c>
      <c r="B1581" s="133" t="s">
        <v>220</v>
      </c>
      <c r="C1581" s="1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49.073416999999999</v>
      </c>
      <c r="D1581" s="9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-117.801833</v>
      </c>
      <c r="E1581" s="134" t="s">
        <v>224</v>
      </c>
      <c r="F1581" s="134">
        <v>128.80000000000001</v>
      </c>
      <c r="G1581" s="12" t="str">
        <f>IF(ISBLANK(F1581)=TRUE," ",'2. Metadata'!B$14)</f>
        <v>microSiemens per centimetre</v>
      </c>
      <c r="H1581" s="134">
        <v>6.88</v>
      </c>
      <c r="I1581" s="11" t="str">
        <f>IF(ISBLANK(H1581)=TRUE," ",'2. Metadata'!B$26)</f>
        <v>degrees Celsius</v>
      </c>
      <c r="J1581" s="135" t="s">
        <v>224</v>
      </c>
      <c r="K1581" s="13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:21" ht="15" x14ac:dyDescent="0.2">
      <c r="A1582" s="133">
        <v>43240.33332783205</v>
      </c>
      <c r="B1582" s="133" t="s">
        <v>220</v>
      </c>
      <c r="C1582" s="1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49.073416999999999</v>
      </c>
      <c r="D1582" s="9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-117.801833</v>
      </c>
      <c r="E1582" s="134" t="s">
        <v>224</v>
      </c>
      <c r="F1582" s="134">
        <v>129.69999999999999</v>
      </c>
      <c r="G1582" s="12" t="str">
        <f>IF(ISBLANK(F1582)=TRUE," ",'2. Metadata'!B$14)</f>
        <v>microSiemens per centimetre</v>
      </c>
      <c r="H1582" s="134">
        <v>7.09</v>
      </c>
      <c r="I1582" s="11" t="str">
        <f>IF(ISBLANK(H1582)=TRUE," ",'2. Metadata'!B$26)</f>
        <v>degrees Celsius</v>
      </c>
      <c r="J1582" s="135" t="s">
        <v>224</v>
      </c>
      <c r="K1582" s="13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:21" ht="15" x14ac:dyDescent="0.2">
      <c r="A1583" s="133">
        <v>43240.374994498714</v>
      </c>
      <c r="B1583" s="133" t="s">
        <v>220</v>
      </c>
      <c r="C1583" s="1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49.073416999999999</v>
      </c>
      <c r="D1583" s="9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-117.801833</v>
      </c>
      <c r="E1583" s="134" t="s">
        <v>224</v>
      </c>
      <c r="F1583" s="134">
        <v>131.19999999999999</v>
      </c>
      <c r="G1583" s="12" t="str">
        <f>IF(ISBLANK(F1583)=TRUE," ",'2. Metadata'!B$14)</f>
        <v>microSiemens per centimetre</v>
      </c>
      <c r="H1583" s="134">
        <v>7.51</v>
      </c>
      <c r="I1583" s="11" t="str">
        <f>IF(ISBLANK(H1583)=TRUE," ",'2. Metadata'!B$26)</f>
        <v>degrees Celsius</v>
      </c>
      <c r="J1583" s="135" t="s">
        <v>224</v>
      </c>
      <c r="K1583" s="13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:21" ht="15" x14ac:dyDescent="0.2">
      <c r="A1584" s="133">
        <v>43240.416661165378</v>
      </c>
      <c r="B1584" s="133" t="s">
        <v>220</v>
      </c>
      <c r="C1584" s="1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49.073416999999999</v>
      </c>
      <c r="D1584" s="9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-117.801833</v>
      </c>
      <c r="E1584" s="134" t="s">
        <v>224</v>
      </c>
      <c r="F1584" s="134">
        <v>133.5</v>
      </c>
      <c r="G1584" s="12" t="str">
        <f>IF(ISBLANK(F1584)=TRUE," ",'2. Metadata'!B$14)</f>
        <v>microSiemens per centimetre</v>
      </c>
      <c r="H1584" s="134">
        <v>8.18</v>
      </c>
      <c r="I1584" s="11" t="str">
        <f>IF(ISBLANK(H1584)=TRUE," ",'2. Metadata'!B$26)</f>
        <v>degrees Celsius</v>
      </c>
      <c r="J1584" s="135" t="s">
        <v>224</v>
      </c>
      <c r="K1584" s="13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:21" ht="15" x14ac:dyDescent="0.2">
      <c r="A1585" s="133">
        <v>43240.458327832042</v>
      </c>
      <c r="B1585" s="133" t="s">
        <v>220</v>
      </c>
      <c r="C1585" s="1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49.073416999999999</v>
      </c>
      <c r="D1585" s="9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-117.801833</v>
      </c>
      <c r="E1585" s="134" t="s">
        <v>224</v>
      </c>
      <c r="F1585" s="134">
        <v>136.69999999999999</v>
      </c>
      <c r="G1585" s="12" t="str">
        <f>IF(ISBLANK(F1585)=TRUE," ",'2. Metadata'!B$14)</f>
        <v>microSiemens per centimetre</v>
      </c>
      <c r="H1585" s="134">
        <v>9.01</v>
      </c>
      <c r="I1585" s="11" t="str">
        <f>IF(ISBLANK(H1585)=TRUE," ",'2. Metadata'!B$26)</f>
        <v>degrees Celsius</v>
      </c>
      <c r="J1585" s="135" t="s">
        <v>224</v>
      </c>
      <c r="K1585" s="13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:21" ht="15" x14ac:dyDescent="0.2">
      <c r="A1586" s="133">
        <v>43240.499994498707</v>
      </c>
      <c r="B1586" s="133" t="s">
        <v>220</v>
      </c>
      <c r="C1586" s="1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49.073416999999999</v>
      </c>
      <c r="D1586" s="9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-117.801833</v>
      </c>
      <c r="E1586" s="134" t="s">
        <v>224</v>
      </c>
      <c r="F1586" s="134">
        <v>137.19999999999999</v>
      </c>
      <c r="G1586" s="12" t="str">
        <f>IF(ISBLANK(F1586)=TRUE," ",'2. Metadata'!B$14)</f>
        <v>microSiemens per centimetre</v>
      </c>
      <c r="H1586" s="134">
        <v>9.09</v>
      </c>
      <c r="I1586" s="11" t="str">
        <f>IF(ISBLANK(H1586)=TRUE," ",'2. Metadata'!B$26)</f>
        <v>degrees Celsius</v>
      </c>
      <c r="J1586" s="135" t="s">
        <v>224</v>
      </c>
      <c r="K1586" s="13"/>
      <c r="L1586" s="14"/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:21" ht="15" x14ac:dyDescent="0.2">
      <c r="A1587" s="133">
        <v>43240.541661165371</v>
      </c>
      <c r="B1587" s="133" t="s">
        <v>220</v>
      </c>
      <c r="C1587" s="1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49.073416999999999</v>
      </c>
      <c r="D1587" s="9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-117.801833</v>
      </c>
      <c r="E1587" s="134" t="s">
        <v>224</v>
      </c>
      <c r="F1587" s="134">
        <v>138</v>
      </c>
      <c r="G1587" s="12" t="str">
        <f>IF(ISBLANK(F1587)=TRUE," ",'2. Metadata'!B$14)</f>
        <v>microSiemens per centimetre</v>
      </c>
      <c r="H1587" s="134">
        <v>9.0299999999999994</v>
      </c>
      <c r="I1587" s="11" t="str">
        <f>IF(ISBLANK(H1587)=TRUE," ",'2. Metadata'!B$26)</f>
        <v>degrees Celsius</v>
      </c>
      <c r="J1587" s="135" t="s">
        <v>224</v>
      </c>
      <c r="K1587" s="13"/>
      <c r="L1587" s="14"/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:21" ht="15" x14ac:dyDescent="0.2">
      <c r="A1588" s="133">
        <v>43240.583327832035</v>
      </c>
      <c r="B1588" s="133" t="s">
        <v>220</v>
      </c>
      <c r="C1588" s="1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49.073416999999999</v>
      </c>
      <c r="D1588" s="9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-117.801833</v>
      </c>
      <c r="E1588" s="134" t="s">
        <v>224</v>
      </c>
      <c r="F1588" s="134">
        <v>138</v>
      </c>
      <c r="G1588" s="12" t="str">
        <f>IF(ISBLANK(F1588)=TRUE," ",'2. Metadata'!B$14)</f>
        <v>microSiemens per centimetre</v>
      </c>
      <c r="H1588" s="134">
        <v>9.19</v>
      </c>
      <c r="I1588" s="11" t="str">
        <f>IF(ISBLANK(H1588)=TRUE," ",'2. Metadata'!B$26)</f>
        <v>degrees Celsius</v>
      </c>
      <c r="J1588" s="135" t="s">
        <v>224</v>
      </c>
      <c r="K1588" s="13"/>
      <c r="L1588" s="14"/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:21" ht="15" x14ac:dyDescent="0.2">
      <c r="A1589" s="133">
        <v>43240.624994498699</v>
      </c>
      <c r="B1589" s="133" t="s">
        <v>220</v>
      </c>
      <c r="C1589" s="1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49.073416999999999</v>
      </c>
      <c r="D1589" s="9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-117.801833</v>
      </c>
      <c r="E1589" s="134" t="s">
        <v>224</v>
      </c>
      <c r="F1589" s="134">
        <v>139</v>
      </c>
      <c r="G1589" s="12" t="str">
        <f>IF(ISBLANK(F1589)=TRUE," ",'2. Metadata'!B$14)</f>
        <v>microSiemens per centimetre</v>
      </c>
      <c r="H1589" s="134">
        <v>9.49</v>
      </c>
      <c r="I1589" s="11" t="str">
        <f>IF(ISBLANK(H1589)=TRUE," ",'2. Metadata'!B$26)</f>
        <v>degrees Celsius</v>
      </c>
      <c r="J1589" s="135" t="s">
        <v>224</v>
      </c>
      <c r="K1589" s="13"/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:21" ht="15" x14ac:dyDescent="0.2">
      <c r="A1590" s="133">
        <v>43240.666661165364</v>
      </c>
      <c r="B1590" s="133" t="s">
        <v>220</v>
      </c>
      <c r="C1590" s="1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49.073416999999999</v>
      </c>
      <c r="D1590" s="9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-117.801833</v>
      </c>
      <c r="E1590" s="134" t="s">
        <v>224</v>
      </c>
      <c r="F1590" s="134">
        <v>139.4</v>
      </c>
      <c r="G1590" s="12" t="str">
        <f>IF(ISBLANK(F1590)=TRUE," ",'2. Metadata'!B$14)</f>
        <v>microSiemens per centimetre</v>
      </c>
      <c r="H1590" s="134">
        <v>9.49</v>
      </c>
      <c r="I1590" s="11" t="str">
        <f>IF(ISBLANK(H1590)=TRUE," ",'2. Metadata'!B$26)</f>
        <v>degrees Celsius</v>
      </c>
      <c r="J1590" s="135" t="s">
        <v>224</v>
      </c>
      <c r="K1590" s="13"/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:21" ht="15" x14ac:dyDescent="0.2">
      <c r="A1591" s="133">
        <v>43240.708327832028</v>
      </c>
      <c r="B1591" s="133" t="s">
        <v>220</v>
      </c>
      <c r="C1591" s="1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49.073416999999999</v>
      </c>
      <c r="D1591" s="9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-117.801833</v>
      </c>
      <c r="E1591" s="134" t="s">
        <v>224</v>
      </c>
      <c r="F1591" s="134">
        <v>139.19999999999999</v>
      </c>
      <c r="G1591" s="12" t="str">
        <f>IF(ISBLANK(F1591)=TRUE," ",'2. Metadata'!B$14)</f>
        <v>microSiemens per centimetre</v>
      </c>
      <c r="H1591" s="134">
        <v>9.39</v>
      </c>
      <c r="I1591" s="11" t="str">
        <f>IF(ISBLANK(H1591)=TRUE," ",'2. Metadata'!B$26)</f>
        <v>degrees Celsius</v>
      </c>
      <c r="J1591" s="135" t="s">
        <v>224</v>
      </c>
      <c r="K1591" s="13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:21" ht="15" x14ac:dyDescent="0.2">
      <c r="A1592" s="133">
        <v>43240.749994498692</v>
      </c>
      <c r="B1592" s="133" t="s">
        <v>220</v>
      </c>
      <c r="C1592" s="1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49.073416999999999</v>
      </c>
      <c r="D1592" s="9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-117.801833</v>
      </c>
      <c r="E1592" s="134" t="s">
        <v>224</v>
      </c>
      <c r="F1592" s="134">
        <v>139.5</v>
      </c>
      <c r="G1592" s="12" t="str">
        <f>IF(ISBLANK(F1592)=TRUE," ",'2. Metadata'!B$14)</f>
        <v>microSiemens per centimetre</v>
      </c>
      <c r="H1592" s="134">
        <v>9.3800000000000008</v>
      </c>
      <c r="I1592" s="11" t="str">
        <f>IF(ISBLANK(H1592)=TRUE," ",'2. Metadata'!B$26)</f>
        <v>degrees Celsius</v>
      </c>
      <c r="J1592" s="135" t="s">
        <v>224</v>
      </c>
      <c r="K1592" s="13"/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:21" ht="15" x14ac:dyDescent="0.2">
      <c r="A1593" s="133">
        <v>43240.791661165356</v>
      </c>
      <c r="B1593" s="133" t="s">
        <v>220</v>
      </c>
      <c r="C1593" s="1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49.073416999999999</v>
      </c>
      <c r="D1593" s="9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-117.801833</v>
      </c>
      <c r="E1593" s="134" t="s">
        <v>224</v>
      </c>
      <c r="F1593" s="134">
        <v>139</v>
      </c>
      <c r="G1593" s="12" t="str">
        <f>IF(ISBLANK(F1593)=TRUE," ",'2. Metadata'!B$14)</f>
        <v>microSiemens per centimetre</v>
      </c>
      <c r="H1593" s="134">
        <v>9.16</v>
      </c>
      <c r="I1593" s="11" t="str">
        <f>IF(ISBLANK(H1593)=TRUE," ",'2. Metadata'!B$26)</f>
        <v>degrees Celsius</v>
      </c>
      <c r="J1593" s="135" t="s">
        <v>224</v>
      </c>
      <c r="K1593" s="13"/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:21" ht="15" x14ac:dyDescent="0.2">
      <c r="A1594" s="133">
        <v>43240.833327832021</v>
      </c>
      <c r="B1594" s="133" t="s">
        <v>220</v>
      </c>
      <c r="C1594" s="1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49.073416999999999</v>
      </c>
      <c r="D1594" s="9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-117.801833</v>
      </c>
      <c r="E1594" s="134" t="s">
        <v>224</v>
      </c>
      <c r="F1594" s="134">
        <v>138.30000000000001</v>
      </c>
      <c r="G1594" s="12" t="str">
        <f>IF(ISBLANK(F1594)=TRUE," ",'2. Metadata'!B$14)</f>
        <v>microSiemens per centimetre</v>
      </c>
      <c r="H1594" s="134">
        <v>8.82</v>
      </c>
      <c r="I1594" s="11" t="str">
        <f>IF(ISBLANK(H1594)=TRUE," ",'2. Metadata'!B$26)</f>
        <v>degrees Celsius</v>
      </c>
      <c r="J1594" s="135" t="s">
        <v>224</v>
      </c>
      <c r="K1594" s="13"/>
      <c r="L1594" s="14"/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:21" ht="15" x14ac:dyDescent="0.2">
      <c r="A1595" s="133">
        <v>43240.874994498685</v>
      </c>
      <c r="B1595" s="133" t="s">
        <v>220</v>
      </c>
      <c r="C1595" s="1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49.073416999999999</v>
      </c>
      <c r="D1595" s="9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-117.801833</v>
      </c>
      <c r="E1595" s="134" t="s">
        <v>224</v>
      </c>
      <c r="F1595" s="134">
        <v>137</v>
      </c>
      <c r="G1595" s="12" t="str">
        <f>IF(ISBLANK(F1595)=TRUE," ",'2. Metadata'!B$14)</f>
        <v>microSiemens per centimetre</v>
      </c>
      <c r="H1595" s="134">
        <v>8.48</v>
      </c>
      <c r="I1595" s="11" t="str">
        <f>IF(ISBLANK(H1595)=TRUE," ",'2. Metadata'!B$26)</f>
        <v>degrees Celsius</v>
      </c>
      <c r="J1595" s="135" t="s">
        <v>224</v>
      </c>
      <c r="K1595" s="13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:21" ht="15" x14ac:dyDescent="0.2">
      <c r="A1596" s="133">
        <v>43240.916661165349</v>
      </c>
      <c r="B1596" s="133" t="s">
        <v>220</v>
      </c>
      <c r="C1596" s="1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49.073416999999999</v>
      </c>
      <c r="D1596" s="9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-117.801833</v>
      </c>
      <c r="E1596" s="134" t="s">
        <v>224</v>
      </c>
      <c r="F1596" s="134">
        <v>136</v>
      </c>
      <c r="G1596" s="12" t="str">
        <f>IF(ISBLANK(F1596)=TRUE," ",'2. Metadata'!B$14)</f>
        <v>microSiemens per centimetre</v>
      </c>
      <c r="H1596" s="134">
        <v>8.19</v>
      </c>
      <c r="I1596" s="11" t="str">
        <f>IF(ISBLANK(H1596)=TRUE," ",'2. Metadata'!B$26)</f>
        <v>degrees Celsius</v>
      </c>
      <c r="J1596" s="135" t="s">
        <v>224</v>
      </c>
      <c r="K1596" s="13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:21" ht="15" x14ac:dyDescent="0.2">
      <c r="A1597" s="133">
        <v>43240.958327832013</v>
      </c>
      <c r="B1597" s="133" t="s">
        <v>220</v>
      </c>
      <c r="C1597" s="1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49.073416999999999</v>
      </c>
      <c r="D1597" s="9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-117.801833</v>
      </c>
      <c r="E1597" s="134" t="s">
        <v>224</v>
      </c>
      <c r="F1597" s="134">
        <v>135.1</v>
      </c>
      <c r="G1597" s="12" t="str">
        <f>IF(ISBLANK(F1597)=TRUE," ",'2. Metadata'!B$14)</f>
        <v>microSiemens per centimetre</v>
      </c>
      <c r="H1597" s="134">
        <v>7.95</v>
      </c>
      <c r="I1597" s="11" t="str">
        <f>IF(ISBLANK(H1597)=TRUE," ",'2. Metadata'!B$26)</f>
        <v>degrees Celsius</v>
      </c>
      <c r="J1597" s="135" t="s">
        <v>224</v>
      </c>
      <c r="K1597" s="13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:21" ht="15" x14ac:dyDescent="0.2">
      <c r="A1598" s="133">
        <v>43240.999994498678</v>
      </c>
      <c r="B1598" s="133" t="s">
        <v>220</v>
      </c>
      <c r="C1598" s="1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49.073416999999999</v>
      </c>
      <c r="D1598" s="9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-117.801833</v>
      </c>
      <c r="E1598" s="134" t="s">
        <v>224</v>
      </c>
      <c r="F1598" s="134">
        <v>134.5</v>
      </c>
      <c r="G1598" s="12" t="str">
        <f>IF(ISBLANK(F1598)=TRUE," ",'2. Metadata'!B$14)</f>
        <v>microSiemens per centimetre</v>
      </c>
      <c r="H1598" s="134">
        <v>7.76</v>
      </c>
      <c r="I1598" s="11" t="str">
        <f>IF(ISBLANK(H1598)=TRUE," ",'2. Metadata'!B$26)</f>
        <v>degrees Celsius</v>
      </c>
      <c r="J1598" s="135" t="s">
        <v>224</v>
      </c>
      <c r="K1598" s="13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:21" ht="15" x14ac:dyDescent="0.2">
      <c r="A1599" s="133">
        <v>43241.041661165342</v>
      </c>
      <c r="B1599" s="133" t="s">
        <v>220</v>
      </c>
      <c r="C1599" s="1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49.073416999999999</v>
      </c>
      <c r="D1599" s="9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-117.801833</v>
      </c>
      <c r="E1599" s="134" t="s">
        <v>224</v>
      </c>
      <c r="F1599" s="134">
        <v>133.9</v>
      </c>
      <c r="G1599" s="12" t="str">
        <f>IF(ISBLANK(F1599)=TRUE," ",'2. Metadata'!B$14)</f>
        <v>microSiemens per centimetre</v>
      </c>
      <c r="H1599" s="134">
        <v>7.58</v>
      </c>
      <c r="I1599" s="11" t="str">
        <f>IF(ISBLANK(H1599)=TRUE," ",'2. Metadata'!B$26)</f>
        <v>degrees Celsius</v>
      </c>
      <c r="J1599" s="135" t="s">
        <v>224</v>
      </c>
      <c r="K1599" s="13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:21" ht="15" x14ac:dyDescent="0.2">
      <c r="A1600" s="133">
        <v>43241.083327832006</v>
      </c>
      <c r="B1600" s="133" t="s">
        <v>220</v>
      </c>
      <c r="C1600" s="1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49.073416999999999</v>
      </c>
      <c r="D1600" s="9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-117.801833</v>
      </c>
      <c r="E1600" s="134" t="s">
        <v>224</v>
      </c>
      <c r="F1600" s="134">
        <v>133.6</v>
      </c>
      <c r="G1600" s="12" t="str">
        <f>IF(ISBLANK(F1600)=TRUE," ",'2. Metadata'!B$14)</f>
        <v>microSiemens per centimetre</v>
      </c>
      <c r="H1600" s="134">
        <v>7.45</v>
      </c>
      <c r="I1600" s="11" t="str">
        <f>IF(ISBLANK(H1600)=TRUE," ",'2. Metadata'!B$26)</f>
        <v>degrees Celsius</v>
      </c>
      <c r="J1600" s="135" t="s">
        <v>224</v>
      </c>
      <c r="K1600" s="13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:21" ht="15" x14ac:dyDescent="0.2">
      <c r="A1601" s="133">
        <v>43241.12499449867</v>
      </c>
      <c r="B1601" s="133" t="s">
        <v>220</v>
      </c>
      <c r="C1601" s="1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49.073416999999999</v>
      </c>
      <c r="D1601" s="9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-117.801833</v>
      </c>
      <c r="E1601" s="134" t="s">
        <v>224</v>
      </c>
      <c r="F1601" s="134">
        <v>133</v>
      </c>
      <c r="G1601" s="12" t="str">
        <f>IF(ISBLANK(F1601)=TRUE," ",'2. Metadata'!B$14)</f>
        <v>microSiemens per centimetre</v>
      </c>
      <c r="H1601" s="134">
        <v>7.29</v>
      </c>
      <c r="I1601" s="11" t="str">
        <f>IF(ISBLANK(H1601)=TRUE," ",'2. Metadata'!B$26)</f>
        <v>degrees Celsius</v>
      </c>
      <c r="J1601" s="135" t="s">
        <v>224</v>
      </c>
      <c r="K1601" s="13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:21" ht="15" x14ac:dyDescent="0.2">
      <c r="A1602" s="133">
        <v>43241.166661165335</v>
      </c>
      <c r="B1602" s="133" t="s">
        <v>220</v>
      </c>
      <c r="C1602" s="1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49.073416999999999</v>
      </c>
      <c r="D1602" s="9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-117.801833</v>
      </c>
      <c r="E1602" s="134" t="s">
        <v>224</v>
      </c>
      <c r="F1602" s="134">
        <v>132.80000000000001</v>
      </c>
      <c r="G1602" s="12" t="str">
        <f>IF(ISBLANK(F1602)=TRUE," ",'2. Metadata'!B$14)</f>
        <v>microSiemens per centimetre</v>
      </c>
      <c r="H1602" s="134">
        <v>7.19</v>
      </c>
      <c r="I1602" s="11" t="str">
        <f>IF(ISBLANK(H1602)=TRUE," ",'2. Metadata'!B$26)</f>
        <v>degrees Celsius</v>
      </c>
      <c r="J1602" s="135" t="s">
        <v>224</v>
      </c>
      <c r="K1602" s="13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:21" ht="15" x14ac:dyDescent="0.2">
      <c r="A1603" s="133">
        <v>43241.208327831999</v>
      </c>
      <c r="B1603" s="133" t="s">
        <v>220</v>
      </c>
      <c r="C1603" s="1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49.073416999999999</v>
      </c>
      <c r="D1603" s="9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-117.801833</v>
      </c>
      <c r="E1603" s="134" t="s">
        <v>224</v>
      </c>
      <c r="F1603" s="134">
        <v>132.30000000000001</v>
      </c>
      <c r="G1603" s="12" t="str">
        <f>IF(ISBLANK(F1603)=TRUE," ",'2. Metadata'!B$14)</f>
        <v>microSiemens per centimetre</v>
      </c>
      <c r="H1603" s="134">
        <v>7.09</v>
      </c>
      <c r="I1603" s="11" t="str">
        <f>IF(ISBLANK(H1603)=TRUE," ",'2. Metadata'!B$26)</f>
        <v>degrees Celsius</v>
      </c>
      <c r="J1603" s="135" t="s">
        <v>224</v>
      </c>
      <c r="K1603" s="13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:21" ht="15" x14ac:dyDescent="0.2">
      <c r="A1604" s="133">
        <v>43241.249994498663</v>
      </c>
      <c r="B1604" s="133" t="s">
        <v>220</v>
      </c>
      <c r="C1604" s="1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49.073416999999999</v>
      </c>
      <c r="D1604" s="9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-117.801833</v>
      </c>
      <c r="E1604" s="134" t="s">
        <v>224</v>
      </c>
      <c r="F1604" s="134">
        <v>132.6</v>
      </c>
      <c r="G1604" s="12" t="str">
        <f>IF(ISBLANK(F1604)=TRUE," ",'2. Metadata'!B$14)</f>
        <v>microSiemens per centimetre</v>
      </c>
      <c r="H1604" s="134">
        <v>7.04</v>
      </c>
      <c r="I1604" s="11" t="str">
        <f>IF(ISBLANK(H1604)=TRUE," ",'2. Metadata'!B$26)</f>
        <v>degrees Celsius</v>
      </c>
      <c r="J1604" s="135" t="s">
        <v>224</v>
      </c>
      <c r="K1604" s="13"/>
      <c r="L1604" s="14"/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:21" ht="15" x14ac:dyDescent="0.2">
      <c r="A1605" s="133">
        <v>43241.291661165327</v>
      </c>
      <c r="B1605" s="133" t="s">
        <v>220</v>
      </c>
      <c r="C1605" s="1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49.073416999999999</v>
      </c>
      <c r="D1605" s="9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-117.801833</v>
      </c>
      <c r="E1605" s="134" t="s">
        <v>224</v>
      </c>
      <c r="F1605" s="134">
        <v>132.6</v>
      </c>
      <c r="G1605" s="12" t="str">
        <f>IF(ISBLANK(F1605)=TRUE," ",'2. Metadata'!B$14)</f>
        <v>microSiemens per centimetre</v>
      </c>
      <c r="H1605" s="134">
        <v>7.12</v>
      </c>
      <c r="I1605" s="11" t="str">
        <f>IF(ISBLANK(H1605)=TRUE," ",'2. Metadata'!B$26)</f>
        <v>degrees Celsius</v>
      </c>
      <c r="J1605" s="135" t="s">
        <v>224</v>
      </c>
      <c r="K1605" s="13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:21" ht="15" x14ac:dyDescent="0.2">
      <c r="A1606" s="133">
        <v>43241.333327831991</v>
      </c>
      <c r="B1606" s="133" t="s">
        <v>220</v>
      </c>
      <c r="C1606" s="1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49.073416999999999</v>
      </c>
      <c r="D1606" s="9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-117.801833</v>
      </c>
      <c r="E1606" s="134" t="s">
        <v>224</v>
      </c>
      <c r="F1606" s="134">
        <v>133.5</v>
      </c>
      <c r="G1606" s="12" t="str">
        <f>IF(ISBLANK(F1606)=TRUE," ",'2. Metadata'!B$14)</f>
        <v>microSiemens per centimetre</v>
      </c>
      <c r="H1606" s="134">
        <v>7.34</v>
      </c>
      <c r="I1606" s="11" t="str">
        <f>IF(ISBLANK(H1606)=TRUE," ",'2. Metadata'!B$26)</f>
        <v>degrees Celsius</v>
      </c>
      <c r="J1606" s="135" t="s">
        <v>224</v>
      </c>
      <c r="K1606" s="13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:21" ht="15" x14ac:dyDescent="0.2">
      <c r="A1607" s="133">
        <v>43241.374994498656</v>
      </c>
      <c r="B1607" s="133" t="s">
        <v>220</v>
      </c>
      <c r="C1607" s="1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49.073416999999999</v>
      </c>
      <c r="D1607" s="9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-117.801833</v>
      </c>
      <c r="E1607" s="134" t="s">
        <v>224</v>
      </c>
      <c r="F1607" s="134">
        <v>134.69999999999999</v>
      </c>
      <c r="G1607" s="12" t="str">
        <f>IF(ISBLANK(F1607)=TRUE," ",'2. Metadata'!B$14)</f>
        <v>microSiemens per centimetre</v>
      </c>
      <c r="H1607" s="134">
        <v>7.74</v>
      </c>
      <c r="I1607" s="11" t="str">
        <f>IF(ISBLANK(H1607)=TRUE," ",'2. Metadata'!B$26)</f>
        <v>degrees Celsius</v>
      </c>
      <c r="J1607" s="135" t="s">
        <v>224</v>
      </c>
      <c r="K1607" s="13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:21" ht="15" x14ac:dyDescent="0.2">
      <c r="A1608" s="133">
        <v>43241.41666116532</v>
      </c>
      <c r="B1608" s="133" t="s">
        <v>220</v>
      </c>
      <c r="C1608" s="1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49.073416999999999</v>
      </c>
      <c r="D1608" s="9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-117.801833</v>
      </c>
      <c r="E1608" s="134" t="s">
        <v>224</v>
      </c>
      <c r="F1608" s="134">
        <v>138.80000000000001</v>
      </c>
      <c r="G1608" s="12" t="str">
        <f>IF(ISBLANK(F1608)=TRUE," ",'2. Metadata'!B$14)</f>
        <v>microSiemens per centimetre</v>
      </c>
      <c r="H1608" s="134">
        <v>8.3800000000000008</v>
      </c>
      <c r="I1608" s="11" t="str">
        <f>IF(ISBLANK(H1608)=TRUE," ",'2. Metadata'!B$26)</f>
        <v>degrees Celsius</v>
      </c>
      <c r="J1608" s="135" t="s">
        <v>224</v>
      </c>
      <c r="K1608" s="13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:21" ht="15" x14ac:dyDescent="0.2">
      <c r="A1609" s="133">
        <v>43241.458327831984</v>
      </c>
      <c r="B1609" s="133" t="s">
        <v>220</v>
      </c>
      <c r="C1609" s="1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49.073416999999999</v>
      </c>
      <c r="D1609" s="9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-117.801833</v>
      </c>
      <c r="E1609" s="134" t="s">
        <v>224</v>
      </c>
      <c r="F1609" s="134">
        <v>139.1</v>
      </c>
      <c r="G1609" s="12" t="str">
        <f>IF(ISBLANK(F1609)=TRUE," ",'2. Metadata'!B$14)</f>
        <v>microSiemens per centimetre</v>
      </c>
      <c r="H1609" s="134">
        <v>9.16</v>
      </c>
      <c r="I1609" s="11" t="str">
        <f>IF(ISBLANK(H1609)=TRUE," ",'2. Metadata'!B$26)</f>
        <v>degrees Celsius</v>
      </c>
      <c r="J1609" s="135" t="s">
        <v>224</v>
      </c>
      <c r="K1609" s="13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:21" ht="15" x14ac:dyDescent="0.2">
      <c r="A1610" s="133">
        <v>43241.499994498648</v>
      </c>
      <c r="B1610" s="133" t="s">
        <v>220</v>
      </c>
      <c r="C1610" s="1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49.073416999999999</v>
      </c>
      <c r="D1610" s="9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-117.801833</v>
      </c>
      <c r="E1610" s="134" t="s">
        <v>224</v>
      </c>
      <c r="F1610" s="134">
        <v>143.1</v>
      </c>
      <c r="G1610" s="12" t="str">
        <f>IF(ISBLANK(F1610)=TRUE," ",'2. Metadata'!B$14)</f>
        <v>microSiemens per centimetre</v>
      </c>
      <c r="H1610" s="134">
        <v>9.8699999999999992</v>
      </c>
      <c r="I1610" s="11" t="str">
        <f>IF(ISBLANK(H1610)=TRUE," ",'2. Metadata'!B$26)</f>
        <v>degrees Celsius</v>
      </c>
      <c r="J1610" s="135" t="s">
        <v>224</v>
      </c>
      <c r="K1610" s="13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:21" ht="15" x14ac:dyDescent="0.2">
      <c r="A1611" s="133">
        <v>43241.541661165313</v>
      </c>
      <c r="B1611" s="133" t="s">
        <v>220</v>
      </c>
      <c r="C1611" s="1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49.073416999999999</v>
      </c>
      <c r="D1611" s="9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-117.801833</v>
      </c>
      <c r="E1611" s="134" t="s">
        <v>224</v>
      </c>
      <c r="F1611" s="134">
        <v>144.30000000000001</v>
      </c>
      <c r="G1611" s="12" t="str">
        <f>IF(ISBLANK(F1611)=TRUE," ",'2. Metadata'!B$14)</f>
        <v>microSiemens per centimetre</v>
      </c>
      <c r="H1611" s="134">
        <v>10.17</v>
      </c>
      <c r="I1611" s="11" t="str">
        <f>IF(ISBLANK(H1611)=TRUE," ",'2. Metadata'!B$26)</f>
        <v>degrees Celsius</v>
      </c>
      <c r="J1611" s="135" t="s">
        <v>224</v>
      </c>
      <c r="K1611" s="13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:21" ht="15" x14ac:dyDescent="0.2">
      <c r="A1612" s="133">
        <v>43241.583327831977</v>
      </c>
      <c r="B1612" s="133" t="s">
        <v>220</v>
      </c>
      <c r="C1612" s="1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49.073416999999999</v>
      </c>
      <c r="D1612" s="9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-117.801833</v>
      </c>
      <c r="E1612" s="134" t="s">
        <v>224</v>
      </c>
      <c r="F1612" s="134">
        <v>145.4</v>
      </c>
      <c r="G1612" s="12" t="str">
        <f>IF(ISBLANK(F1612)=TRUE," ",'2. Metadata'!B$14)</f>
        <v>microSiemens per centimetre</v>
      </c>
      <c r="H1612" s="134">
        <v>10.3</v>
      </c>
      <c r="I1612" s="11" t="str">
        <f>IF(ISBLANK(H1612)=TRUE," ",'2. Metadata'!B$26)</f>
        <v>degrees Celsius</v>
      </c>
      <c r="J1612" s="135" t="s">
        <v>224</v>
      </c>
      <c r="K1612" s="13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:21" ht="15" x14ac:dyDescent="0.2">
      <c r="A1613" s="133">
        <v>43241.624994498641</v>
      </c>
      <c r="B1613" s="133" t="s">
        <v>220</v>
      </c>
      <c r="C1613" s="1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49.073416999999999</v>
      </c>
      <c r="D1613" s="9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-117.801833</v>
      </c>
      <c r="E1613" s="134" t="s">
        <v>224</v>
      </c>
      <c r="F1613" s="134">
        <v>145.5</v>
      </c>
      <c r="G1613" s="12" t="str">
        <f>IF(ISBLANK(F1613)=TRUE," ",'2. Metadata'!B$14)</f>
        <v>microSiemens per centimetre</v>
      </c>
      <c r="H1613" s="134">
        <v>10.36</v>
      </c>
      <c r="I1613" s="11" t="str">
        <f>IF(ISBLANK(H1613)=TRUE," ",'2. Metadata'!B$26)</f>
        <v>degrees Celsius</v>
      </c>
      <c r="J1613" s="135" t="s">
        <v>224</v>
      </c>
      <c r="K1613" s="13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:21" ht="15" x14ac:dyDescent="0.2">
      <c r="A1614" s="133">
        <v>43241.666661165305</v>
      </c>
      <c r="B1614" s="133" t="s">
        <v>220</v>
      </c>
      <c r="C1614" s="1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49.073416999999999</v>
      </c>
      <c r="D1614" s="9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-117.801833</v>
      </c>
      <c r="E1614" s="134" t="s">
        <v>224</v>
      </c>
      <c r="F1614" s="134">
        <v>146.19999999999999</v>
      </c>
      <c r="G1614" s="12" t="str">
        <f>IF(ISBLANK(F1614)=TRUE," ",'2. Metadata'!B$14)</f>
        <v>microSiemens per centimetre</v>
      </c>
      <c r="H1614" s="134">
        <v>10.48</v>
      </c>
      <c r="I1614" s="11" t="str">
        <f>IF(ISBLANK(H1614)=TRUE," ",'2. Metadata'!B$26)</f>
        <v>degrees Celsius</v>
      </c>
      <c r="J1614" s="135" t="s">
        <v>224</v>
      </c>
      <c r="K1614" s="13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:21" ht="15" x14ac:dyDescent="0.2">
      <c r="A1615" s="133">
        <v>43241.70832783197</v>
      </c>
      <c r="B1615" s="133" t="s">
        <v>220</v>
      </c>
      <c r="C1615" s="1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49.073416999999999</v>
      </c>
      <c r="D1615" s="9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-117.801833</v>
      </c>
      <c r="E1615" s="134" t="s">
        <v>224</v>
      </c>
      <c r="F1615" s="134">
        <v>146.19999999999999</v>
      </c>
      <c r="G1615" s="12" t="str">
        <f>IF(ISBLANK(F1615)=TRUE," ",'2. Metadata'!B$14)</f>
        <v>microSiemens per centimetre</v>
      </c>
      <c r="H1615" s="134">
        <v>10.39</v>
      </c>
      <c r="I1615" s="11" t="str">
        <f>IF(ISBLANK(H1615)=TRUE," ",'2. Metadata'!B$26)</f>
        <v>degrees Celsius</v>
      </c>
      <c r="J1615" s="135" t="s">
        <v>224</v>
      </c>
      <c r="K1615" s="13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:21" ht="15" x14ac:dyDescent="0.2">
      <c r="A1616" s="133">
        <v>43241.749994498634</v>
      </c>
      <c r="B1616" s="133" t="s">
        <v>220</v>
      </c>
      <c r="C1616" s="1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49.073416999999999</v>
      </c>
      <c r="D1616" s="9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-117.801833</v>
      </c>
      <c r="E1616" s="134" t="s">
        <v>224</v>
      </c>
      <c r="F1616" s="134">
        <v>145.19999999999999</v>
      </c>
      <c r="G1616" s="12" t="str">
        <f>IF(ISBLANK(F1616)=TRUE," ",'2. Metadata'!B$14)</f>
        <v>microSiemens per centimetre</v>
      </c>
      <c r="H1616" s="134">
        <v>10.039999999999999</v>
      </c>
      <c r="I1616" s="11" t="str">
        <f>IF(ISBLANK(H1616)=TRUE," ",'2. Metadata'!B$26)</f>
        <v>degrees Celsius</v>
      </c>
      <c r="J1616" s="135" t="s">
        <v>224</v>
      </c>
      <c r="K1616" s="13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:21" ht="15" x14ac:dyDescent="0.2">
      <c r="A1617" s="133">
        <v>43241.791661165298</v>
      </c>
      <c r="B1617" s="133" t="s">
        <v>220</v>
      </c>
      <c r="C1617" s="1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49.073416999999999</v>
      </c>
      <c r="D1617" s="9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-117.801833</v>
      </c>
      <c r="E1617" s="134" t="s">
        <v>224</v>
      </c>
      <c r="F1617" s="134">
        <v>144.19999999999999</v>
      </c>
      <c r="G1617" s="12" t="str">
        <f>IF(ISBLANK(F1617)=TRUE," ",'2. Metadata'!B$14)</f>
        <v>microSiemens per centimetre</v>
      </c>
      <c r="H1617" s="134">
        <v>9.77</v>
      </c>
      <c r="I1617" s="11" t="str">
        <f>IF(ISBLANK(H1617)=TRUE," ",'2. Metadata'!B$26)</f>
        <v>degrees Celsius</v>
      </c>
      <c r="J1617" s="135" t="s">
        <v>224</v>
      </c>
      <c r="K1617" s="13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:21" ht="15" x14ac:dyDescent="0.2">
      <c r="A1618" s="133">
        <v>43241.833327831962</v>
      </c>
      <c r="B1618" s="133" t="s">
        <v>220</v>
      </c>
      <c r="C1618" s="1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49.073416999999999</v>
      </c>
      <c r="D1618" s="9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-117.801833</v>
      </c>
      <c r="E1618" s="134" t="s">
        <v>224</v>
      </c>
      <c r="F1618" s="134">
        <v>143.4</v>
      </c>
      <c r="G1618" s="12" t="str">
        <f>IF(ISBLANK(F1618)=TRUE," ",'2. Metadata'!B$14)</f>
        <v>microSiemens per centimetre</v>
      </c>
      <c r="H1618" s="134">
        <v>9.42</v>
      </c>
      <c r="I1618" s="11" t="str">
        <f>IF(ISBLANK(H1618)=TRUE," ",'2. Metadata'!B$26)</f>
        <v>degrees Celsius</v>
      </c>
      <c r="J1618" s="135" t="s">
        <v>224</v>
      </c>
      <c r="K1618" s="13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:21" ht="15" x14ac:dyDescent="0.2">
      <c r="A1619" s="133">
        <v>43241.874994498627</v>
      </c>
      <c r="B1619" s="133" t="s">
        <v>220</v>
      </c>
      <c r="C1619" s="1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49.073416999999999</v>
      </c>
      <c r="D1619" s="9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-117.801833</v>
      </c>
      <c r="E1619" s="134" t="s">
        <v>224</v>
      </c>
      <c r="F1619" s="134">
        <v>142.1</v>
      </c>
      <c r="G1619" s="12" t="str">
        <f>IF(ISBLANK(F1619)=TRUE," ",'2. Metadata'!B$14)</f>
        <v>microSiemens per centimetre</v>
      </c>
      <c r="H1619" s="134">
        <v>8.99</v>
      </c>
      <c r="I1619" s="11" t="str">
        <f>IF(ISBLANK(H1619)=TRUE," ",'2. Metadata'!B$26)</f>
        <v>degrees Celsius</v>
      </c>
      <c r="J1619" s="135" t="s">
        <v>224</v>
      </c>
      <c r="K1619" s="13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:21" ht="15" x14ac:dyDescent="0.2">
      <c r="A1620" s="133">
        <v>43241.916661165291</v>
      </c>
      <c r="B1620" s="133" t="s">
        <v>220</v>
      </c>
      <c r="C1620" s="1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49.073416999999999</v>
      </c>
      <c r="D1620" s="9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-117.801833</v>
      </c>
      <c r="E1620" s="134" t="s">
        <v>224</v>
      </c>
      <c r="F1620" s="134">
        <v>141</v>
      </c>
      <c r="G1620" s="12" t="str">
        <f>IF(ISBLANK(F1620)=TRUE," ",'2. Metadata'!B$14)</f>
        <v>microSiemens per centimetre</v>
      </c>
      <c r="H1620" s="134">
        <v>8.65</v>
      </c>
      <c r="I1620" s="11" t="str">
        <f>IF(ISBLANK(H1620)=TRUE," ",'2. Metadata'!B$26)</f>
        <v>degrees Celsius</v>
      </c>
      <c r="J1620" s="135" t="s">
        <v>224</v>
      </c>
      <c r="K1620" s="13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:21" ht="15" x14ac:dyDescent="0.2">
      <c r="A1621" s="133">
        <v>43241.958327831955</v>
      </c>
      <c r="B1621" s="133" t="s">
        <v>220</v>
      </c>
      <c r="C1621" s="1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49.073416999999999</v>
      </c>
      <c r="D1621" s="9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-117.801833</v>
      </c>
      <c r="E1621" s="134" t="s">
        <v>224</v>
      </c>
      <c r="F1621" s="134">
        <v>140</v>
      </c>
      <c r="G1621" s="12" t="str">
        <f>IF(ISBLANK(F1621)=TRUE," ",'2. Metadata'!B$14)</f>
        <v>microSiemens per centimetre</v>
      </c>
      <c r="H1621" s="134">
        <v>8.3699999999999992</v>
      </c>
      <c r="I1621" s="11" t="str">
        <f>IF(ISBLANK(H1621)=TRUE," ",'2. Metadata'!B$26)</f>
        <v>degrees Celsius</v>
      </c>
      <c r="J1621" s="135" t="s">
        <v>224</v>
      </c>
      <c r="K1621" s="13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:21" ht="15" x14ac:dyDescent="0.2">
      <c r="A1622" s="133">
        <v>43241.999994498619</v>
      </c>
      <c r="B1622" s="133" t="s">
        <v>220</v>
      </c>
      <c r="C1622" s="1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49.073416999999999</v>
      </c>
      <c r="D1622" s="9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-117.801833</v>
      </c>
      <c r="E1622" s="134" t="s">
        <v>224</v>
      </c>
      <c r="F1622" s="134">
        <v>139.19999999999999</v>
      </c>
      <c r="G1622" s="12" t="str">
        <f>IF(ISBLANK(F1622)=TRUE," ",'2. Metadata'!B$14)</f>
        <v>microSiemens per centimetre</v>
      </c>
      <c r="H1622" s="134">
        <v>8.16</v>
      </c>
      <c r="I1622" s="11" t="str">
        <f>IF(ISBLANK(H1622)=TRUE," ",'2. Metadata'!B$26)</f>
        <v>degrees Celsius</v>
      </c>
      <c r="J1622" s="135" t="s">
        <v>224</v>
      </c>
      <c r="K1622" s="13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:21" ht="15" x14ac:dyDescent="0.2">
      <c r="A1623" s="133">
        <v>43242.041661165284</v>
      </c>
      <c r="B1623" s="133" t="s">
        <v>220</v>
      </c>
      <c r="C1623" s="1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49.073416999999999</v>
      </c>
      <c r="D1623" s="9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-117.801833</v>
      </c>
      <c r="E1623" s="134" t="s">
        <v>224</v>
      </c>
      <c r="F1623" s="134">
        <v>138.6</v>
      </c>
      <c r="G1623" s="12" t="str">
        <f>IF(ISBLANK(F1623)=TRUE," ",'2. Metadata'!B$14)</f>
        <v>microSiemens per centimetre</v>
      </c>
      <c r="H1623" s="134">
        <v>7.97</v>
      </c>
      <c r="I1623" s="11" t="str">
        <f>IF(ISBLANK(H1623)=TRUE," ",'2. Metadata'!B$26)</f>
        <v>degrees Celsius</v>
      </c>
      <c r="J1623" s="135" t="s">
        <v>224</v>
      </c>
      <c r="K1623" s="13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:21" ht="15" x14ac:dyDescent="0.2">
      <c r="A1624" s="133">
        <v>43242.083327831948</v>
      </c>
      <c r="B1624" s="133" t="s">
        <v>220</v>
      </c>
      <c r="C1624" s="1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49.073416999999999</v>
      </c>
      <c r="D1624" s="9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-117.801833</v>
      </c>
      <c r="E1624" s="134" t="s">
        <v>224</v>
      </c>
      <c r="F1624" s="134">
        <v>138.5</v>
      </c>
      <c r="G1624" s="12" t="str">
        <f>IF(ISBLANK(F1624)=TRUE," ",'2. Metadata'!B$14)</f>
        <v>microSiemens per centimetre</v>
      </c>
      <c r="H1624" s="134">
        <v>7.86</v>
      </c>
      <c r="I1624" s="11" t="str">
        <f>IF(ISBLANK(H1624)=TRUE," ",'2. Metadata'!B$26)</f>
        <v>degrees Celsius</v>
      </c>
      <c r="J1624" s="135" t="s">
        <v>224</v>
      </c>
      <c r="K1624" s="13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:21" ht="15" x14ac:dyDescent="0.2">
      <c r="A1625" s="133">
        <v>43242.124994498612</v>
      </c>
      <c r="B1625" s="133" t="s">
        <v>220</v>
      </c>
      <c r="C1625" s="1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49.073416999999999</v>
      </c>
      <c r="D1625" s="9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-117.801833</v>
      </c>
      <c r="E1625" s="134" t="s">
        <v>224</v>
      </c>
      <c r="F1625" s="134">
        <v>138</v>
      </c>
      <c r="G1625" s="12" t="str">
        <f>IF(ISBLANK(F1625)=TRUE," ",'2. Metadata'!B$14)</f>
        <v>microSiemens per centimetre</v>
      </c>
      <c r="H1625" s="134">
        <v>7.7</v>
      </c>
      <c r="I1625" s="11" t="str">
        <f>IF(ISBLANK(H1625)=TRUE," ",'2. Metadata'!B$26)</f>
        <v>degrees Celsius</v>
      </c>
      <c r="J1625" s="135" t="s">
        <v>224</v>
      </c>
      <c r="K1625" s="13"/>
      <c r="L1625" s="14"/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:21" ht="15" x14ac:dyDescent="0.2">
      <c r="A1626" s="133">
        <v>43242.166661165276</v>
      </c>
      <c r="B1626" s="133" t="s">
        <v>220</v>
      </c>
      <c r="C1626" s="1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49.073416999999999</v>
      </c>
      <c r="D1626" s="9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-117.801833</v>
      </c>
      <c r="E1626" s="134" t="s">
        <v>224</v>
      </c>
      <c r="F1626" s="134">
        <v>137.4</v>
      </c>
      <c r="G1626" s="12" t="str">
        <f>IF(ISBLANK(F1626)=TRUE," ",'2. Metadata'!B$14)</f>
        <v>microSiemens per centimetre</v>
      </c>
      <c r="H1626" s="134">
        <v>7.56</v>
      </c>
      <c r="I1626" s="11" t="str">
        <f>IF(ISBLANK(H1626)=TRUE," ",'2. Metadata'!B$26)</f>
        <v>degrees Celsius</v>
      </c>
      <c r="J1626" s="135" t="s">
        <v>224</v>
      </c>
      <c r="K1626" s="13"/>
      <c r="L1626" s="14"/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:21" ht="15" x14ac:dyDescent="0.2">
      <c r="A1627" s="133">
        <v>43242.208327831941</v>
      </c>
      <c r="B1627" s="133" t="s">
        <v>220</v>
      </c>
      <c r="C1627" s="1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49.073416999999999</v>
      </c>
      <c r="D1627" s="9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-117.801833</v>
      </c>
      <c r="E1627" s="134" t="s">
        <v>224</v>
      </c>
      <c r="F1627" s="134">
        <v>137.30000000000001</v>
      </c>
      <c r="G1627" s="12" t="str">
        <f>IF(ISBLANK(F1627)=TRUE," ",'2. Metadata'!B$14)</f>
        <v>microSiemens per centimetre</v>
      </c>
      <c r="H1627" s="134">
        <v>7.45</v>
      </c>
      <c r="I1627" s="11" t="str">
        <f>IF(ISBLANK(H1627)=TRUE," ",'2. Metadata'!B$26)</f>
        <v>degrees Celsius</v>
      </c>
      <c r="J1627" s="135" t="s">
        <v>224</v>
      </c>
      <c r="K1627" s="13"/>
      <c r="L1627" s="14"/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:21" ht="15" x14ac:dyDescent="0.2">
      <c r="A1628" s="133">
        <v>43242.249994498605</v>
      </c>
      <c r="B1628" s="133" t="s">
        <v>220</v>
      </c>
      <c r="C1628" s="1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49.073416999999999</v>
      </c>
      <c r="D1628" s="9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-117.801833</v>
      </c>
      <c r="E1628" s="134" t="s">
        <v>224</v>
      </c>
      <c r="F1628" s="134">
        <v>136.80000000000001</v>
      </c>
      <c r="G1628" s="12" t="str">
        <f>IF(ISBLANK(F1628)=TRUE," ",'2. Metadata'!B$14)</f>
        <v>microSiemens per centimetre</v>
      </c>
      <c r="H1628" s="134">
        <v>7.38</v>
      </c>
      <c r="I1628" s="11" t="str">
        <f>IF(ISBLANK(H1628)=TRUE," ",'2. Metadata'!B$26)</f>
        <v>degrees Celsius</v>
      </c>
      <c r="J1628" s="135" t="s">
        <v>224</v>
      </c>
      <c r="K1628" s="13"/>
      <c r="L1628" s="14"/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:21" ht="15" x14ac:dyDescent="0.2">
      <c r="A1629" s="133">
        <v>43242.291661165269</v>
      </c>
      <c r="B1629" s="133" t="s">
        <v>220</v>
      </c>
      <c r="C1629" s="1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49.073416999999999</v>
      </c>
      <c r="D1629" s="9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-117.801833</v>
      </c>
      <c r="E1629" s="134" t="s">
        <v>224</v>
      </c>
      <c r="F1629" s="134">
        <v>137.1</v>
      </c>
      <c r="G1629" s="12" t="str">
        <f>IF(ISBLANK(F1629)=TRUE," ",'2. Metadata'!B$14)</f>
        <v>microSiemens per centimetre</v>
      </c>
      <c r="H1629" s="134">
        <v>7.45</v>
      </c>
      <c r="I1629" s="11" t="str">
        <f>IF(ISBLANK(H1629)=TRUE," ",'2. Metadata'!B$26)</f>
        <v>degrees Celsius</v>
      </c>
      <c r="J1629" s="135" t="s">
        <v>224</v>
      </c>
      <c r="K1629" s="13"/>
      <c r="L1629" s="14"/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:21" ht="15" x14ac:dyDescent="0.2">
      <c r="A1630" s="133">
        <v>43242.333327831933</v>
      </c>
      <c r="B1630" s="133" t="s">
        <v>220</v>
      </c>
      <c r="C1630" s="1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49.073416999999999</v>
      </c>
      <c r="D1630" s="9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-117.801833</v>
      </c>
      <c r="E1630" s="134" t="s">
        <v>224</v>
      </c>
      <c r="F1630" s="134">
        <v>138</v>
      </c>
      <c r="G1630" s="12" t="str">
        <f>IF(ISBLANK(F1630)=TRUE," ",'2. Metadata'!B$14)</f>
        <v>microSiemens per centimetre</v>
      </c>
      <c r="H1630" s="134">
        <v>7.66</v>
      </c>
      <c r="I1630" s="11" t="str">
        <f>IF(ISBLANK(H1630)=TRUE," ",'2. Metadata'!B$26)</f>
        <v>degrees Celsius</v>
      </c>
      <c r="J1630" s="135" t="s">
        <v>224</v>
      </c>
      <c r="K1630" s="13"/>
      <c r="L1630" s="14"/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:21" ht="15" x14ac:dyDescent="0.2">
      <c r="A1631" s="133">
        <v>43242.374994498598</v>
      </c>
      <c r="B1631" s="133" t="s">
        <v>220</v>
      </c>
      <c r="C1631" s="1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49.073416999999999</v>
      </c>
      <c r="D1631" s="9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-117.801833</v>
      </c>
      <c r="E1631" s="134" t="s">
        <v>224</v>
      </c>
      <c r="F1631" s="134">
        <v>139.69999999999999</v>
      </c>
      <c r="G1631" s="12" t="str">
        <f>IF(ISBLANK(F1631)=TRUE," ",'2. Metadata'!B$14)</f>
        <v>microSiemens per centimetre</v>
      </c>
      <c r="H1631" s="134">
        <v>8.01</v>
      </c>
      <c r="I1631" s="11" t="str">
        <f>IF(ISBLANK(H1631)=TRUE," ",'2. Metadata'!B$26)</f>
        <v>degrees Celsius</v>
      </c>
      <c r="J1631" s="135" t="s">
        <v>224</v>
      </c>
      <c r="K1631" s="13"/>
      <c r="L1631" s="14"/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:21" ht="15" x14ac:dyDescent="0.2">
      <c r="A1632" s="133">
        <v>43242.416661165262</v>
      </c>
      <c r="B1632" s="133" t="s">
        <v>220</v>
      </c>
      <c r="C1632" s="1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49.073416999999999</v>
      </c>
      <c r="D1632" s="9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-117.801833</v>
      </c>
      <c r="E1632" s="134" t="s">
        <v>224</v>
      </c>
      <c r="F1632" s="134">
        <v>141.69999999999999</v>
      </c>
      <c r="G1632" s="12" t="str">
        <f>IF(ISBLANK(F1632)=TRUE," ",'2. Metadata'!B$14)</f>
        <v>microSiemens per centimetre</v>
      </c>
      <c r="H1632" s="134">
        <v>8.61</v>
      </c>
      <c r="I1632" s="11" t="str">
        <f>IF(ISBLANK(H1632)=TRUE," ",'2. Metadata'!B$26)</f>
        <v>degrees Celsius</v>
      </c>
      <c r="J1632" s="135" t="s">
        <v>224</v>
      </c>
      <c r="K1632" s="13"/>
      <c r="L1632" s="14"/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:21" ht="15" x14ac:dyDescent="0.2">
      <c r="A1633" s="133">
        <v>43242.458327831926</v>
      </c>
      <c r="B1633" s="133" t="s">
        <v>220</v>
      </c>
      <c r="C1633" s="1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49.073416999999999</v>
      </c>
      <c r="D1633" s="9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-117.801833</v>
      </c>
      <c r="E1633" s="134" t="s">
        <v>224</v>
      </c>
      <c r="F1633" s="134">
        <v>144.80000000000001</v>
      </c>
      <c r="G1633" s="12" t="str">
        <f>IF(ISBLANK(F1633)=TRUE," ",'2. Metadata'!B$14)</f>
        <v>microSiemens per centimetre</v>
      </c>
      <c r="H1633" s="134">
        <v>9.35</v>
      </c>
      <c r="I1633" s="11" t="str">
        <f>IF(ISBLANK(H1633)=TRUE," ",'2. Metadata'!B$26)</f>
        <v>degrees Celsius</v>
      </c>
      <c r="J1633" s="135" t="s">
        <v>224</v>
      </c>
      <c r="K1633" s="13"/>
      <c r="L1633" s="14"/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:21" ht="15" x14ac:dyDescent="0.2">
      <c r="A1634" s="133">
        <v>43242.49999449859</v>
      </c>
      <c r="B1634" s="133" t="s">
        <v>220</v>
      </c>
      <c r="C1634" s="1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49.073416999999999</v>
      </c>
      <c r="D1634" s="9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-117.801833</v>
      </c>
      <c r="E1634" s="134" t="s">
        <v>224</v>
      </c>
      <c r="F1634" s="134">
        <v>147.69999999999999</v>
      </c>
      <c r="G1634" s="12" t="str">
        <f>IF(ISBLANK(F1634)=TRUE," ",'2. Metadata'!B$14)</f>
        <v>microSiemens per centimetre</v>
      </c>
      <c r="H1634" s="134">
        <v>10.11</v>
      </c>
      <c r="I1634" s="11" t="str">
        <f>IF(ISBLANK(H1634)=TRUE," ",'2. Metadata'!B$26)</f>
        <v>degrees Celsius</v>
      </c>
      <c r="J1634" s="135" t="s">
        <v>224</v>
      </c>
      <c r="K1634" s="13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:21" ht="15" x14ac:dyDescent="0.2">
      <c r="A1635" s="133">
        <v>43242.541661165254</v>
      </c>
      <c r="B1635" s="133" t="s">
        <v>220</v>
      </c>
      <c r="C1635" s="1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49.073416999999999</v>
      </c>
      <c r="D1635" s="9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-117.801833</v>
      </c>
      <c r="E1635" s="134" t="s">
        <v>224</v>
      </c>
      <c r="F1635" s="134">
        <v>150.1</v>
      </c>
      <c r="G1635" s="12" t="str">
        <f>IF(ISBLANK(F1635)=TRUE," ",'2. Metadata'!B$14)</f>
        <v>microSiemens per centimetre</v>
      </c>
      <c r="H1635" s="134">
        <v>10.73</v>
      </c>
      <c r="I1635" s="11" t="str">
        <f>IF(ISBLANK(H1635)=TRUE," ",'2. Metadata'!B$26)</f>
        <v>degrees Celsius</v>
      </c>
      <c r="J1635" s="135" t="s">
        <v>224</v>
      </c>
      <c r="K1635" s="13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:21" ht="15" x14ac:dyDescent="0.2">
      <c r="A1636" s="133">
        <v>43242.583327831919</v>
      </c>
      <c r="B1636" s="133" t="s">
        <v>220</v>
      </c>
      <c r="C1636" s="1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49.073416999999999</v>
      </c>
      <c r="D1636" s="9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-117.801833</v>
      </c>
      <c r="E1636" s="134" t="s">
        <v>224</v>
      </c>
      <c r="F1636" s="134">
        <v>152.1</v>
      </c>
      <c r="G1636" s="12" t="str">
        <f>IF(ISBLANK(F1636)=TRUE," ",'2. Metadata'!B$14)</f>
        <v>microSiemens per centimetre</v>
      </c>
      <c r="H1636" s="134">
        <v>11.14</v>
      </c>
      <c r="I1636" s="11" t="str">
        <f>IF(ISBLANK(H1636)=TRUE," ",'2. Metadata'!B$26)</f>
        <v>degrees Celsius</v>
      </c>
      <c r="J1636" s="135" t="s">
        <v>224</v>
      </c>
      <c r="K1636" s="13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:21" ht="15" x14ac:dyDescent="0.2">
      <c r="A1637" s="133">
        <v>43242.624994498583</v>
      </c>
      <c r="B1637" s="133" t="s">
        <v>220</v>
      </c>
      <c r="C1637" s="1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49.073416999999999</v>
      </c>
      <c r="D1637" s="9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-117.801833</v>
      </c>
      <c r="E1637" s="134" t="s">
        <v>224</v>
      </c>
      <c r="F1637" s="134">
        <v>152.69999999999999</v>
      </c>
      <c r="G1637" s="12" t="str">
        <f>IF(ISBLANK(F1637)=TRUE," ",'2. Metadata'!B$14)</f>
        <v>microSiemens per centimetre</v>
      </c>
      <c r="H1637" s="134">
        <v>11.26</v>
      </c>
      <c r="I1637" s="11" t="str">
        <f>IF(ISBLANK(H1637)=TRUE," ",'2. Metadata'!B$26)</f>
        <v>degrees Celsius</v>
      </c>
      <c r="J1637" s="135" t="s">
        <v>224</v>
      </c>
      <c r="K1637" s="13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:21" ht="15" x14ac:dyDescent="0.2">
      <c r="A1638" s="133">
        <v>43242.666661165247</v>
      </c>
      <c r="B1638" s="133" t="s">
        <v>220</v>
      </c>
      <c r="C1638" s="1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49.073416999999999</v>
      </c>
      <c r="D1638" s="9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-117.801833</v>
      </c>
      <c r="E1638" s="134" t="s">
        <v>224</v>
      </c>
      <c r="F1638" s="134">
        <v>152.80000000000001</v>
      </c>
      <c r="G1638" s="12" t="str">
        <f>IF(ISBLANK(F1638)=TRUE," ",'2. Metadata'!B$14)</f>
        <v>microSiemens per centimetre</v>
      </c>
      <c r="H1638" s="134">
        <v>11.14</v>
      </c>
      <c r="I1638" s="11" t="str">
        <f>IF(ISBLANK(H1638)=TRUE," ",'2. Metadata'!B$26)</f>
        <v>degrees Celsius</v>
      </c>
      <c r="J1638" s="135" t="s">
        <v>224</v>
      </c>
      <c r="K1638" s="13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:21" ht="15" x14ac:dyDescent="0.2">
      <c r="A1639" s="133">
        <v>43242.708327831911</v>
      </c>
      <c r="B1639" s="133" t="s">
        <v>220</v>
      </c>
      <c r="C1639" s="1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49.073416999999999</v>
      </c>
      <c r="D1639" s="9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-117.801833</v>
      </c>
      <c r="E1639" s="134" t="s">
        <v>224</v>
      </c>
      <c r="F1639" s="134">
        <v>152</v>
      </c>
      <c r="G1639" s="12" t="str">
        <f>IF(ISBLANK(F1639)=TRUE," ",'2. Metadata'!B$14)</f>
        <v>microSiemens per centimetre</v>
      </c>
      <c r="H1639" s="134">
        <v>10.91</v>
      </c>
      <c r="I1639" s="11" t="str">
        <f>IF(ISBLANK(H1639)=TRUE," ",'2. Metadata'!B$26)</f>
        <v>degrees Celsius</v>
      </c>
      <c r="J1639" s="135" t="s">
        <v>224</v>
      </c>
      <c r="K1639" s="13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:21" ht="15" x14ac:dyDescent="0.2">
      <c r="A1640" s="133">
        <v>43242.749994498576</v>
      </c>
      <c r="B1640" s="133" t="s">
        <v>220</v>
      </c>
      <c r="C1640" s="1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49.073416999999999</v>
      </c>
      <c r="D1640" s="9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-117.801833</v>
      </c>
      <c r="E1640" s="134" t="s">
        <v>224</v>
      </c>
      <c r="F1640" s="134">
        <v>151.19999999999999</v>
      </c>
      <c r="G1640" s="12" t="str">
        <f>IF(ISBLANK(F1640)=TRUE," ",'2. Metadata'!B$14)</f>
        <v>microSiemens per centimetre</v>
      </c>
      <c r="H1640" s="134">
        <v>10.58</v>
      </c>
      <c r="I1640" s="11" t="str">
        <f>IF(ISBLANK(H1640)=TRUE," ",'2. Metadata'!B$26)</f>
        <v>degrees Celsius</v>
      </c>
      <c r="J1640" s="135" t="s">
        <v>224</v>
      </c>
      <c r="K1640" s="13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:21" ht="15" x14ac:dyDescent="0.2">
      <c r="A1641" s="133">
        <v>43242.79166116524</v>
      </c>
      <c r="B1641" s="133" t="s">
        <v>220</v>
      </c>
      <c r="C1641" s="1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49.073416999999999</v>
      </c>
      <c r="D1641" s="9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-117.801833</v>
      </c>
      <c r="E1641" s="134" t="s">
        <v>224</v>
      </c>
      <c r="F1641" s="134">
        <v>150.4</v>
      </c>
      <c r="G1641" s="12" t="str">
        <f>IF(ISBLANK(F1641)=TRUE," ",'2. Metadata'!B$14)</f>
        <v>microSiemens per centimetre</v>
      </c>
      <c r="H1641" s="134">
        <v>10.25</v>
      </c>
      <c r="I1641" s="11" t="str">
        <f>IF(ISBLANK(H1641)=TRUE," ",'2. Metadata'!B$26)</f>
        <v>degrees Celsius</v>
      </c>
      <c r="J1641" s="135" t="s">
        <v>224</v>
      </c>
      <c r="K1641" s="13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:21" ht="15" x14ac:dyDescent="0.2">
      <c r="A1642" s="133">
        <v>43242.833327831904</v>
      </c>
      <c r="B1642" s="133" t="s">
        <v>220</v>
      </c>
      <c r="C1642" s="1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49.073416999999999</v>
      </c>
      <c r="D1642" s="9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-117.801833</v>
      </c>
      <c r="E1642" s="134" t="s">
        <v>224</v>
      </c>
      <c r="F1642" s="134">
        <v>148.69999999999999</v>
      </c>
      <c r="G1642" s="12" t="str">
        <f>IF(ISBLANK(F1642)=TRUE," ",'2. Metadata'!B$14)</f>
        <v>microSiemens per centimetre</v>
      </c>
      <c r="H1642" s="134">
        <v>9.8000000000000007</v>
      </c>
      <c r="I1642" s="11" t="str">
        <f>IF(ISBLANK(H1642)=TRUE," ",'2. Metadata'!B$26)</f>
        <v>degrees Celsius</v>
      </c>
      <c r="J1642" s="135" t="s">
        <v>224</v>
      </c>
      <c r="K1642" s="13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:21" ht="15" x14ac:dyDescent="0.2">
      <c r="A1643" s="133">
        <v>43242.874994498568</v>
      </c>
      <c r="B1643" s="133" t="s">
        <v>220</v>
      </c>
      <c r="C1643" s="1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49.073416999999999</v>
      </c>
      <c r="D1643" s="9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-117.801833</v>
      </c>
      <c r="E1643" s="134" t="s">
        <v>224</v>
      </c>
      <c r="F1643" s="134">
        <v>146.9</v>
      </c>
      <c r="G1643" s="12" t="str">
        <f>IF(ISBLANK(F1643)=TRUE," ",'2. Metadata'!B$14)</f>
        <v>microSiemens per centimetre</v>
      </c>
      <c r="H1643" s="134">
        <v>9.33</v>
      </c>
      <c r="I1643" s="11" t="str">
        <f>IF(ISBLANK(H1643)=TRUE," ",'2. Metadata'!B$26)</f>
        <v>degrees Celsius</v>
      </c>
      <c r="J1643" s="135" t="s">
        <v>224</v>
      </c>
      <c r="K1643" s="13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:21" ht="15" x14ac:dyDescent="0.2">
      <c r="A1644" s="133">
        <v>43242.916661165233</v>
      </c>
      <c r="B1644" s="133" t="s">
        <v>220</v>
      </c>
      <c r="C1644" s="1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49.073416999999999</v>
      </c>
      <c r="D1644" s="9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-117.801833</v>
      </c>
      <c r="E1644" s="134" t="s">
        <v>224</v>
      </c>
      <c r="F1644" s="134">
        <v>145.9</v>
      </c>
      <c r="G1644" s="12" t="str">
        <f>IF(ISBLANK(F1644)=TRUE," ",'2. Metadata'!B$14)</f>
        <v>microSiemens per centimetre</v>
      </c>
      <c r="H1644" s="134">
        <v>8.9499999999999993</v>
      </c>
      <c r="I1644" s="11" t="str">
        <f>IF(ISBLANK(H1644)=TRUE," ",'2. Metadata'!B$26)</f>
        <v>degrees Celsius</v>
      </c>
      <c r="J1644" s="135" t="s">
        <v>224</v>
      </c>
      <c r="K1644" s="13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:21" ht="15" x14ac:dyDescent="0.2">
      <c r="A1645" s="133">
        <v>43242.958327831897</v>
      </c>
      <c r="B1645" s="133" t="s">
        <v>220</v>
      </c>
      <c r="C1645" s="1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49.073416999999999</v>
      </c>
      <c r="D1645" s="9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-117.801833</v>
      </c>
      <c r="E1645" s="134" t="s">
        <v>224</v>
      </c>
      <c r="F1645" s="134">
        <v>144.69999999999999</v>
      </c>
      <c r="G1645" s="12" t="str">
        <f>IF(ISBLANK(F1645)=TRUE," ",'2. Metadata'!B$14)</f>
        <v>microSiemens per centimetre</v>
      </c>
      <c r="H1645" s="134">
        <v>8.68</v>
      </c>
      <c r="I1645" s="11" t="str">
        <f>IF(ISBLANK(H1645)=TRUE," ",'2. Metadata'!B$26)</f>
        <v>degrees Celsius</v>
      </c>
      <c r="J1645" s="135" t="s">
        <v>224</v>
      </c>
      <c r="K1645" s="13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:21" ht="15" x14ac:dyDescent="0.2">
      <c r="A1646" s="133">
        <v>43242.999994498561</v>
      </c>
      <c r="B1646" s="133" t="s">
        <v>220</v>
      </c>
      <c r="C1646" s="1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49.073416999999999</v>
      </c>
      <c r="D1646" s="9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-117.801833</v>
      </c>
      <c r="E1646" s="134" t="s">
        <v>224</v>
      </c>
      <c r="F1646" s="134">
        <v>143.9</v>
      </c>
      <c r="G1646" s="12" t="str">
        <f>IF(ISBLANK(F1646)=TRUE," ",'2. Metadata'!B$14)</f>
        <v>microSiemens per centimetre</v>
      </c>
      <c r="H1646" s="134">
        <v>8.4600000000000009</v>
      </c>
      <c r="I1646" s="11" t="str">
        <f>IF(ISBLANK(H1646)=TRUE," ",'2. Metadata'!B$26)</f>
        <v>degrees Celsius</v>
      </c>
      <c r="J1646" s="135" t="s">
        <v>224</v>
      </c>
      <c r="K1646" s="13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:21" ht="15" x14ac:dyDescent="0.2">
      <c r="A1647" s="133">
        <v>43243.041661165225</v>
      </c>
      <c r="B1647" s="133" t="s">
        <v>220</v>
      </c>
      <c r="C1647" s="1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49.073416999999999</v>
      </c>
      <c r="D1647" s="9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-117.801833</v>
      </c>
      <c r="E1647" s="134" t="s">
        <v>224</v>
      </c>
      <c r="F1647" s="134">
        <v>143.4</v>
      </c>
      <c r="G1647" s="12" t="str">
        <f>IF(ISBLANK(F1647)=TRUE," ",'2. Metadata'!B$14)</f>
        <v>microSiemens per centimetre</v>
      </c>
      <c r="H1647" s="134">
        <v>8.2899999999999991</v>
      </c>
      <c r="I1647" s="11" t="str">
        <f>IF(ISBLANK(H1647)=TRUE," ",'2. Metadata'!B$26)</f>
        <v>degrees Celsius</v>
      </c>
      <c r="J1647" s="135" t="s">
        <v>224</v>
      </c>
      <c r="K1647" s="13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:21" ht="15" x14ac:dyDescent="0.2">
      <c r="A1648" s="133">
        <v>43243.08332783189</v>
      </c>
      <c r="B1648" s="133" t="s">
        <v>220</v>
      </c>
      <c r="C1648" s="1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49.073416999999999</v>
      </c>
      <c r="D1648" s="9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-117.801833</v>
      </c>
      <c r="E1648" s="134" t="s">
        <v>224</v>
      </c>
      <c r="F1648" s="134">
        <v>143.19999999999999</v>
      </c>
      <c r="G1648" s="12" t="str">
        <f>IF(ISBLANK(F1648)=TRUE," ",'2. Metadata'!B$14)</f>
        <v>microSiemens per centimetre</v>
      </c>
      <c r="H1648" s="134">
        <v>8.18</v>
      </c>
      <c r="I1648" s="11" t="str">
        <f>IF(ISBLANK(H1648)=TRUE," ",'2. Metadata'!B$26)</f>
        <v>degrees Celsius</v>
      </c>
      <c r="J1648" s="135" t="s">
        <v>224</v>
      </c>
      <c r="K1648" s="13"/>
      <c r="L1648" s="14"/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:21" ht="15" x14ac:dyDescent="0.2">
      <c r="A1649" s="133">
        <v>43243.124994498554</v>
      </c>
      <c r="B1649" s="133" t="s">
        <v>220</v>
      </c>
      <c r="C1649" s="1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49.073416999999999</v>
      </c>
      <c r="D1649" s="9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-117.801833</v>
      </c>
      <c r="E1649" s="134" t="s">
        <v>224</v>
      </c>
      <c r="F1649" s="134">
        <v>143</v>
      </c>
      <c r="G1649" s="12" t="str">
        <f>IF(ISBLANK(F1649)=TRUE," ",'2. Metadata'!B$14)</f>
        <v>microSiemens per centimetre</v>
      </c>
      <c r="H1649" s="134">
        <v>8.07</v>
      </c>
      <c r="I1649" s="11" t="str">
        <f>IF(ISBLANK(H1649)=TRUE," ",'2. Metadata'!B$26)</f>
        <v>degrees Celsius</v>
      </c>
      <c r="J1649" s="135" t="s">
        <v>224</v>
      </c>
      <c r="K1649" s="13"/>
      <c r="L1649" s="14"/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:21" ht="15" x14ac:dyDescent="0.2">
      <c r="A1650" s="133">
        <v>43243.166661165218</v>
      </c>
      <c r="B1650" s="133" t="s">
        <v>220</v>
      </c>
      <c r="C1650" s="1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49.073416999999999</v>
      </c>
      <c r="D1650" s="9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-117.801833</v>
      </c>
      <c r="E1650" s="134" t="s">
        <v>224</v>
      </c>
      <c r="F1650" s="134">
        <v>142.69999999999999</v>
      </c>
      <c r="G1650" s="12" t="str">
        <f>IF(ISBLANK(F1650)=TRUE," ",'2. Metadata'!B$14)</f>
        <v>microSiemens per centimetre</v>
      </c>
      <c r="H1650" s="134">
        <v>7.96</v>
      </c>
      <c r="I1650" s="11" t="str">
        <f>IF(ISBLANK(H1650)=TRUE," ",'2. Metadata'!B$26)</f>
        <v>degrees Celsius</v>
      </c>
      <c r="J1650" s="135" t="s">
        <v>224</v>
      </c>
      <c r="K1650" s="13"/>
      <c r="L1650" s="14"/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:21" ht="15" x14ac:dyDescent="0.2">
      <c r="A1651" s="133">
        <v>43243.208327831882</v>
      </c>
      <c r="B1651" s="133" t="s">
        <v>220</v>
      </c>
      <c r="C1651" s="1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49.073416999999999</v>
      </c>
      <c r="D1651" s="9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-117.801833</v>
      </c>
      <c r="E1651" s="134" t="s">
        <v>224</v>
      </c>
      <c r="F1651" s="134">
        <v>142.4</v>
      </c>
      <c r="G1651" s="12" t="str">
        <f>IF(ISBLANK(F1651)=TRUE," ",'2. Metadata'!B$14)</f>
        <v>microSiemens per centimetre</v>
      </c>
      <c r="H1651" s="134">
        <v>7.87</v>
      </c>
      <c r="I1651" s="11" t="str">
        <f>IF(ISBLANK(H1651)=TRUE," ",'2. Metadata'!B$26)</f>
        <v>degrees Celsius</v>
      </c>
      <c r="J1651" s="135" t="s">
        <v>224</v>
      </c>
      <c r="K1651" s="13"/>
      <c r="L1651" s="14"/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:21" ht="15" x14ac:dyDescent="0.2">
      <c r="A1652" s="133">
        <v>43243.249994498547</v>
      </c>
      <c r="B1652" s="133" t="s">
        <v>220</v>
      </c>
      <c r="C1652" s="1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49.073416999999999</v>
      </c>
      <c r="D1652" s="9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-117.801833</v>
      </c>
      <c r="E1652" s="134" t="s">
        <v>224</v>
      </c>
      <c r="F1652" s="134">
        <v>142.4</v>
      </c>
      <c r="G1652" s="12" t="str">
        <f>IF(ISBLANK(F1652)=TRUE," ",'2. Metadata'!B$14)</f>
        <v>microSiemens per centimetre</v>
      </c>
      <c r="H1652" s="134">
        <v>7.8</v>
      </c>
      <c r="I1652" s="11" t="str">
        <f>IF(ISBLANK(H1652)=TRUE," ",'2. Metadata'!B$26)</f>
        <v>degrees Celsius</v>
      </c>
      <c r="J1652" s="135" t="s">
        <v>224</v>
      </c>
      <c r="K1652" s="13"/>
      <c r="L1652" s="14"/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:21" ht="15" x14ac:dyDescent="0.2">
      <c r="A1653" s="133">
        <v>43243.291661165211</v>
      </c>
      <c r="B1653" s="133" t="s">
        <v>220</v>
      </c>
      <c r="C1653" s="1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49.073416999999999</v>
      </c>
      <c r="D1653" s="9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-117.801833</v>
      </c>
      <c r="E1653" s="134" t="s">
        <v>224</v>
      </c>
      <c r="F1653" s="134">
        <v>142.5</v>
      </c>
      <c r="G1653" s="12" t="str">
        <f>IF(ISBLANK(F1653)=TRUE," ",'2. Metadata'!B$14)</f>
        <v>microSiemens per centimetre</v>
      </c>
      <c r="H1653" s="134">
        <v>7.87</v>
      </c>
      <c r="I1653" s="11" t="str">
        <f>IF(ISBLANK(H1653)=TRUE," ",'2. Metadata'!B$26)</f>
        <v>degrees Celsius</v>
      </c>
      <c r="J1653" s="135" t="s">
        <v>224</v>
      </c>
      <c r="K1653" s="13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:21" ht="15" x14ac:dyDescent="0.2">
      <c r="A1654" s="133">
        <v>43243.333327831875</v>
      </c>
      <c r="B1654" s="133" t="s">
        <v>220</v>
      </c>
      <c r="C1654" s="1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49.073416999999999</v>
      </c>
      <c r="D1654" s="9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-117.801833</v>
      </c>
      <c r="E1654" s="134" t="s">
        <v>224</v>
      </c>
      <c r="F1654" s="134">
        <v>143.30000000000001</v>
      </c>
      <c r="G1654" s="12" t="str">
        <f>IF(ISBLANK(F1654)=TRUE," ",'2. Metadata'!B$14)</f>
        <v>microSiemens per centimetre</v>
      </c>
      <c r="H1654" s="134">
        <v>8.0399999999999991</v>
      </c>
      <c r="I1654" s="11" t="str">
        <f>IF(ISBLANK(H1654)=TRUE," ",'2. Metadata'!B$26)</f>
        <v>degrees Celsius</v>
      </c>
      <c r="J1654" s="135" t="s">
        <v>224</v>
      </c>
      <c r="K1654" s="13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:21" ht="15" x14ac:dyDescent="0.2">
      <c r="A1655" s="133">
        <v>43243.374994498539</v>
      </c>
      <c r="B1655" s="133" t="s">
        <v>220</v>
      </c>
      <c r="C1655" s="1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49.073416999999999</v>
      </c>
      <c r="D1655" s="9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-117.801833</v>
      </c>
      <c r="E1655" s="134" t="s">
        <v>224</v>
      </c>
      <c r="F1655" s="134">
        <v>144.80000000000001</v>
      </c>
      <c r="G1655" s="12" t="str">
        <f>IF(ISBLANK(F1655)=TRUE," ",'2. Metadata'!B$14)</f>
        <v>microSiemens per centimetre</v>
      </c>
      <c r="H1655" s="134">
        <v>8.35</v>
      </c>
      <c r="I1655" s="11" t="str">
        <f>IF(ISBLANK(H1655)=TRUE," ",'2. Metadata'!B$26)</f>
        <v>degrees Celsius</v>
      </c>
      <c r="J1655" s="135" t="s">
        <v>224</v>
      </c>
      <c r="K1655" s="13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:21" ht="15" x14ac:dyDescent="0.2">
      <c r="A1656" s="133">
        <v>43243.416661165204</v>
      </c>
      <c r="B1656" s="133" t="s">
        <v>220</v>
      </c>
      <c r="C1656" s="1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49.073416999999999</v>
      </c>
      <c r="D1656" s="9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-117.801833</v>
      </c>
      <c r="E1656" s="134" t="s">
        <v>224</v>
      </c>
      <c r="F1656" s="134">
        <v>146.80000000000001</v>
      </c>
      <c r="G1656" s="12" t="str">
        <f>IF(ISBLANK(F1656)=TRUE," ",'2. Metadata'!B$14)</f>
        <v>microSiemens per centimetre</v>
      </c>
      <c r="H1656" s="134">
        <v>8.9</v>
      </c>
      <c r="I1656" s="11" t="str">
        <f>IF(ISBLANK(H1656)=TRUE," ",'2. Metadata'!B$26)</f>
        <v>degrees Celsius</v>
      </c>
      <c r="J1656" s="135" t="s">
        <v>224</v>
      </c>
      <c r="K1656" s="13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:21" ht="15" x14ac:dyDescent="0.2">
      <c r="A1657" s="133">
        <v>43243.458327831868</v>
      </c>
      <c r="B1657" s="133" t="s">
        <v>220</v>
      </c>
      <c r="C1657" s="1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49.073416999999999</v>
      </c>
      <c r="D1657" s="9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-117.801833</v>
      </c>
      <c r="E1657" s="134" t="s">
        <v>224</v>
      </c>
      <c r="F1657" s="134">
        <v>149.1</v>
      </c>
      <c r="G1657" s="12" t="str">
        <f>IF(ISBLANK(F1657)=TRUE," ",'2. Metadata'!B$14)</f>
        <v>microSiemens per centimetre</v>
      </c>
      <c r="H1657" s="134">
        <v>9.44</v>
      </c>
      <c r="I1657" s="11" t="str">
        <f>IF(ISBLANK(H1657)=TRUE," ",'2. Metadata'!B$26)</f>
        <v>degrees Celsius</v>
      </c>
      <c r="J1657" s="135" t="s">
        <v>224</v>
      </c>
      <c r="K1657" s="13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:21" ht="15" x14ac:dyDescent="0.2">
      <c r="A1658" s="133">
        <v>43243.499994498532</v>
      </c>
      <c r="B1658" s="133" t="s">
        <v>220</v>
      </c>
      <c r="C1658" s="1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49.073416999999999</v>
      </c>
      <c r="D1658" s="9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-117.801833</v>
      </c>
      <c r="E1658" s="134" t="s">
        <v>224</v>
      </c>
      <c r="F1658" s="134">
        <v>152.19999999999999</v>
      </c>
      <c r="G1658" s="12" t="str">
        <f>IF(ISBLANK(F1658)=TRUE," ",'2. Metadata'!B$14)</f>
        <v>microSiemens per centimetre</v>
      </c>
      <c r="H1658" s="134">
        <v>10.19</v>
      </c>
      <c r="I1658" s="11" t="str">
        <f>IF(ISBLANK(H1658)=TRUE," ",'2. Metadata'!B$26)</f>
        <v>degrees Celsius</v>
      </c>
      <c r="J1658" s="135" t="s">
        <v>224</v>
      </c>
      <c r="K1658" s="13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:21" ht="15" x14ac:dyDescent="0.2">
      <c r="A1659" s="133">
        <v>43243.541661165196</v>
      </c>
      <c r="B1659" s="133" t="s">
        <v>220</v>
      </c>
      <c r="C1659" s="1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49.073416999999999</v>
      </c>
      <c r="D1659" s="9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-117.801833</v>
      </c>
      <c r="E1659" s="134" t="s">
        <v>224</v>
      </c>
      <c r="F1659" s="134">
        <v>154.9</v>
      </c>
      <c r="G1659" s="12" t="str">
        <f>IF(ISBLANK(F1659)=TRUE," ",'2. Metadata'!B$14)</f>
        <v>microSiemens per centimetre</v>
      </c>
      <c r="H1659" s="134">
        <v>10.9</v>
      </c>
      <c r="I1659" s="11" t="str">
        <f>IF(ISBLANK(H1659)=TRUE," ",'2. Metadata'!B$26)</f>
        <v>degrees Celsius</v>
      </c>
      <c r="J1659" s="135" t="s">
        <v>224</v>
      </c>
      <c r="K1659" s="13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:21" ht="15" x14ac:dyDescent="0.2">
      <c r="A1660" s="133">
        <v>43243.583327831861</v>
      </c>
      <c r="B1660" s="133" t="s">
        <v>220</v>
      </c>
      <c r="C1660" s="1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49.073416999999999</v>
      </c>
      <c r="D1660" s="9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-117.801833</v>
      </c>
      <c r="E1660" s="134" t="s">
        <v>224</v>
      </c>
      <c r="F1660" s="134">
        <v>157.19999999999999</v>
      </c>
      <c r="G1660" s="12" t="str">
        <f>IF(ISBLANK(F1660)=TRUE," ",'2. Metadata'!B$14)</f>
        <v>microSiemens per centimetre</v>
      </c>
      <c r="H1660" s="134">
        <v>11.36</v>
      </c>
      <c r="I1660" s="11" t="str">
        <f>IF(ISBLANK(H1660)=TRUE," ",'2. Metadata'!B$26)</f>
        <v>degrees Celsius</v>
      </c>
      <c r="J1660" s="135" t="s">
        <v>224</v>
      </c>
      <c r="K1660" s="13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:21" ht="15" x14ac:dyDescent="0.2">
      <c r="A1661" s="133">
        <v>43243.624994498525</v>
      </c>
      <c r="B1661" s="133" t="s">
        <v>220</v>
      </c>
      <c r="C1661" s="1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49.073416999999999</v>
      </c>
      <c r="D1661" s="9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-117.801833</v>
      </c>
      <c r="E1661" s="134" t="s">
        <v>224</v>
      </c>
      <c r="F1661" s="134">
        <v>158.5</v>
      </c>
      <c r="G1661" s="12" t="str">
        <f>IF(ISBLANK(F1661)=TRUE," ",'2. Metadata'!B$14)</f>
        <v>microSiemens per centimetre</v>
      </c>
      <c r="H1661" s="134">
        <v>11.6</v>
      </c>
      <c r="I1661" s="11" t="str">
        <f>IF(ISBLANK(H1661)=TRUE," ",'2. Metadata'!B$26)</f>
        <v>degrees Celsius</v>
      </c>
      <c r="J1661" s="135" t="s">
        <v>224</v>
      </c>
      <c r="K1661" s="13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:21" ht="15" x14ac:dyDescent="0.2">
      <c r="A1662" s="133">
        <v>43243.666661165189</v>
      </c>
      <c r="B1662" s="133" t="s">
        <v>220</v>
      </c>
      <c r="C1662" s="1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49.073416999999999</v>
      </c>
      <c r="D1662" s="9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-117.801833</v>
      </c>
      <c r="E1662" s="134" t="s">
        <v>224</v>
      </c>
      <c r="F1662" s="134">
        <v>158.9</v>
      </c>
      <c r="G1662" s="12" t="str">
        <f>IF(ISBLANK(F1662)=TRUE," ",'2. Metadata'!B$14)</f>
        <v>microSiemens per centimetre</v>
      </c>
      <c r="H1662" s="134">
        <v>11.67</v>
      </c>
      <c r="I1662" s="11" t="str">
        <f>IF(ISBLANK(H1662)=TRUE," ",'2. Metadata'!B$26)</f>
        <v>degrees Celsius</v>
      </c>
      <c r="J1662" s="135" t="s">
        <v>224</v>
      </c>
      <c r="K1662" s="13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:21" ht="15" x14ac:dyDescent="0.2">
      <c r="A1663" s="133">
        <v>43243.708327831853</v>
      </c>
      <c r="B1663" s="133" t="s">
        <v>220</v>
      </c>
      <c r="C1663" s="1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49.073416999999999</v>
      </c>
      <c r="D1663" s="9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-117.801833</v>
      </c>
      <c r="E1663" s="134" t="s">
        <v>224</v>
      </c>
      <c r="F1663" s="134">
        <v>158.4</v>
      </c>
      <c r="G1663" s="12" t="str">
        <f>IF(ISBLANK(F1663)=TRUE," ",'2. Metadata'!B$14)</f>
        <v>microSiemens per centimetre</v>
      </c>
      <c r="H1663" s="134">
        <v>11.44</v>
      </c>
      <c r="I1663" s="11" t="str">
        <f>IF(ISBLANK(H1663)=TRUE," ",'2. Metadata'!B$26)</f>
        <v>degrees Celsius</v>
      </c>
      <c r="J1663" s="135" t="s">
        <v>224</v>
      </c>
      <c r="K1663" s="13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:21" ht="15" x14ac:dyDescent="0.2">
      <c r="A1664" s="133">
        <v>43243.749994498517</v>
      </c>
      <c r="B1664" s="133" t="s">
        <v>220</v>
      </c>
      <c r="C1664" s="1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49.073416999999999</v>
      </c>
      <c r="D1664" s="9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-117.801833</v>
      </c>
      <c r="E1664" s="134" t="s">
        <v>224</v>
      </c>
      <c r="F1664" s="134">
        <v>157.5</v>
      </c>
      <c r="G1664" s="12" t="str">
        <f>IF(ISBLANK(F1664)=TRUE," ",'2. Metadata'!B$14)</f>
        <v>microSiemens per centimetre</v>
      </c>
      <c r="H1664" s="134">
        <v>11.21</v>
      </c>
      <c r="I1664" s="11" t="str">
        <f>IF(ISBLANK(H1664)=TRUE," ",'2. Metadata'!B$26)</f>
        <v>degrees Celsius</v>
      </c>
      <c r="J1664" s="135" t="s">
        <v>224</v>
      </c>
      <c r="K1664" s="13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:21" ht="15" x14ac:dyDescent="0.2">
      <c r="A1665" s="133">
        <v>43243.791661165182</v>
      </c>
      <c r="B1665" s="133" t="s">
        <v>220</v>
      </c>
      <c r="C1665" s="1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49.073416999999999</v>
      </c>
      <c r="D1665" s="9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-117.801833</v>
      </c>
      <c r="E1665" s="134" t="s">
        <v>224</v>
      </c>
      <c r="F1665" s="134">
        <v>156.4</v>
      </c>
      <c r="G1665" s="12" t="str">
        <f>IF(ISBLANK(F1665)=TRUE," ",'2. Metadata'!B$14)</f>
        <v>microSiemens per centimetre</v>
      </c>
      <c r="H1665" s="134">
        <v>10.86</v>
      </c>
      <c r="I1665" s="11" t="str">
        <f>IF(ISBLANK(H1665)=TRUE," ",'2. Metadata'!B$26)</f>
        <v>degrees Celsius</v>
      </c>
      <c r="J1665" s="135" t="s">
        <v>224</v>
      </c>
      <c r="K1665" s="13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:21" ht="15" x14ac:dyDescent="0.2">
      <c r="A1666" s="133">
        <v>43243.833327831846</v>
      </c>
      <c r="B1666" s="133" t="s">
        <v>220</v>
      </c>
      <c r="C1666" s="1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49.073416999999999</v>
      </c>
      <c r="D1666" s="9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-117.801833</v>
      </c>
      <c r="E1666" s="134" t="s">
        <v>224</v>
      </c>
      <c r="F1666" s="134">
        <v>154.5</v>
      </c>
      <c r="G1666" s="12" t="str">
        <f>IF(ISBLANK(F1666)=TRUE," ",'2. Metadata'!B$14)</f>
        <v>microSiemens per centimetre</v>
      </c>
      <c r="H1666" s="134">
        <v>10.4</v>
      </c>
      <c r="I1666" s="11" t="str">
        <f>IF(ISBLANK(H1666)=TRUE," ",'2. Metadata'!B$26)</f>
        <v>degrees Celsius</v>
      </c>
      <c r="J1666" s="135" t="s">
        <v>224</v>
      </c>
      <c r="K1666" s="13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:21" ht="15" x14ac:dyDescent="0.2">
      <c r="A1667" s="133">
        <v>43243.87499449851</v>
      </c>
      <c r="B1667" s="133" t="s">
        <v>220</v>
      </c>
      <c r="C1667" s="1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49.073416999999999</v>
      </c>
      <c r="D1667" s="9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-117.801833</v>
      </c>
      <c r="E1667" s="134" t="s">
        <v>224</v>
      </c>
      <c r="F1667" s="134">
        <v>152.9</v>
      </c>
      <c r="G1667" s="12" t="str">
        <f>IF(ISBLANK(F1667)=TRUE," ",'2. Metadata'!B$14)</f>
        <v>microSiemens per centimetre</v>
      </c>
      <c r="H1667" s="134">
        <v>9.99</v>
      </c>
      <c r="I1667" s="11" t="str">
        <f>IF(ISBLANK(H1667)=TRUE," ",'2. Metadata'!B$26)</f>
        <v>degrees Celsius</v>
      </c>
      <c r="J1667" s="135" t="s">
        <v>224</v>
      </c>
      <c r="K1667" s="13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:21" ht="15" x14ac:dyDescent="0.2">
      <c r="A1668" s="133">
        <v>43243.916661165174</v>
      </c>
      <c r="B1668" s="133" t="s">
        <v>220</v>
      </c>
      <c r="C1668" s="1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49.073416999999999</v>
      </c>
      <c r="D1668" s="9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-117.801833</v>
      </c>
      <c r="E1668" s="134" t="s">
        <v>224</v>
      </c>
      <c r="F1668" s="134">
        <v>152.19999999999999</v>
      </c>
      <c r="G1668" s="12" t="str">
        <f>IF(ISBLANK(F1668)=TRUE," ",'2. Metadata'!B$14)</f>
        <v>microSiemens per centimetre</v>
      </c>
      <c r="H1668" s="134">
        <v>9.7200000000000006</v>
      </c>
      <c r="I1668" s="11" t="str">
        <f>IF(ISBLANK(H1668)=TRUE," ",'2. Metadata'!B$26)</f>
        <v>degrees Celsius</v>
      </c>
      <c r="J1668" s="135" t="s">
        <v>224</v>
      </c>
      <c r="K1668" s="13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:21" ht="15" x14ac:dyDescent="0.2">
      <c r="A1669" s="133">
        <v>43243.958327831839</v>
      </c>
      <c r="B1669" s="133" t="s">
        <v>220</v>
      </c>
      <c r="C1669" s="1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49.073416999999999</v>
      </c>
      <c r="D1669" s="9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-117.801833</v>
      </c>
      <c r="E1669" s="134" t="s">
        <v>224</v>
      </c>
      <c r="F1669" s="134">
        <v>151.6</v>
      </c>
      <c r="G1669" s="12" t="str">
        <f>IF(ISBLANK(F1669)=TRUE," ",'2. Metadata'!B$14)</f>
        <v>microSiemens per centimetre</v>
      </c>
      <c r="H1669" s="134">
        <v>9.4700000000000006</v>
      </c>
      <c r="I1669" s="11" t="str">
        <f>IF(ISBLANK(H1669)=TRUE," ",'2. Metadata'!B$26)</f>
        <v>degrees Celsius</v>
      </c>
      <c r="J1669" s="135" t="s">
        <v>224</v>
      </c>
      <c r="K1669" s="13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:21" ht="15" x14ac:dyDescent="0.2">
      <c r="A1670" s="133">
        <v>43243.999994498503</v>
      </c>
      <c r="B1670" s="133" t="s">
        <v>220</v>
      </c>
      <c r="C1670" s="1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49.073416999999999</v>
      </c>
      <c r="D1670" s="9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-117.801833</v>
      </c>
      <c r="E1670" s="134" t="s">
        <v>224</v>
      </c>
      <c r="F1670" s="134">
        <v>150.80000000000001</v>
      </c>
      <c r="G1670" s="12" t="str">
        <f>IF(ISBLANK(F1670)=TRUE," ",'2. Metadata'!B$14)</f>
        <v>microSiemens per centimetre</v>
      </c>
      <c r="H1670" s="134">
        <v>9.3000000000000007</v>
      </c>
      <c r="I1670" s="11" t="str">
        <f>IF(ISBLANK(H1670)=TRUE," ",'2. Metadata'!B$26)</f>
        <v>degrees Celsius</v>
      </c>
      <c r="J1670" s="135" t="s">
        <v>224</v>
      </c>
      <c r="K1670" s="13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:21" ht="15" x14ac:dyDescent="0.2">
      <c r="A1671" s="133">
        <v>43244.041661165167</v>
      </c>
      <c r="B1671" s="133" t="s">
        <v>220</v>
      </c>
      <c r="C1671" s="1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49.073416999999999</v>
      </c>
      <c r="D1671" s="9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-117.801833</v>
      </c>
      <c r="E1671" s="134" t="s">
        <v>224</v>
      </c>
      <c r="F1671" s="134">
        <v>150</v>
      </c>
      <c r="G1671" s="12" t="str">
        <f>IF(ISBLANK(F1671)=TRUE," ",'2. Metadata'!B$14)</f>
        <v>microSiemens per centimetre</v>
      </c>
      <c r="H1671" s="134">
        <v>9.1300000000000008</v>
      </c>
      <c r="I1671" s="11" t="str">
        <f>IF(ISBLANK(H1671)=TRUE," ",'2. Metadata'!B$26)</f>
        <v>degrees Celsius</v>
      </c>
      <c r="J1671" s="135" t="s">
        <v>224</v>
      </c>
      <c r="K1671" s="13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:21" ht="15" x14ac:dyDescent="0.2">
      <c r="A1672" s="133">
        <v>43244.083327831831</v>
      </c>
      <c r="B1672" s="133" t="s">
        <v>220</v>
      </c>
      <c r="C1672" s="1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49.073416999999999</v>
      </c>
      <c r="D1672" s="9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-117.801833</v>
      </c>
      <c r="E1672" s="134" t="s">
        <v>224</v>
      </c>
      <c r="F1672" s="134">
        <v>149.4</v>
      </c>
      <c r="G1672" s="12" t="str">
        <f>IF(ISBLANK(F1672)=TRUE," ",'2. Metadata'!B$14)</f>
        <v>microSiemens per centimetre</v>
      </c>
      <c r="H1672" s="134">
        <v>8.98</v>
      </c>
      <c r="I1672" s="11" t="str">
        <f>IF(ISBLANK(H1672)=TRUE," ",'2. Metadata'!B$26)</f>
        <v>degrees Celsius</v>
      </c>
      <c r="J1672" s="135" t="s">
        <v>224</v>
      </c>
      <c r="K1672" s="13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:21" ht="15" x14ac:dyDescent="0.2">
      <c r="A1673" s="133">
        <v>43244.124994498496</v>
      </c>
      <c r="B1673" s="133" t="s">
        <v>220</v>
      </c>
      <c r="C1673" s="1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49.073416999999999</v>
      </c>
      <c r="D1673" s="9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-117.801833</v>
      </c>
      <c r="E1673" s="134" t="s">
        <v>224</v>
      </c>
      <c r="F1673" s="134">
        <v>149.30000000000001</v>
      </c>
      <c r="G1673" s="12" t="str">
        <f>IF(ISBLANK(F1673)=TRUE," ",'2. Metadata'!B$14)</f>
        <v>microSiemens per centimetre</v>
      </c>
      <c r="H1673" s="134">
        <v>8.8699999999999992</v>
      </c>
      <c r="I1673" s="11" t="str">
        <f>IF(ISBLANK(H1673)=TRUE," ",'2. Metadata'!B$26)</f>
        <v>degrees Celsius</v>
      </c>
      <c r="J1673" s="135" t="s">
        <v>224</v>
      </c>
      <c r="K1673" s="13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:21" ht="15" x14ac:dyDescent="0.2">
      <c r="A1674" s="133">
        <v>43244.16666116516</v>
      </c>
      <c r="B1674" s="133" t="s">
        <v>220</v>
      </c>
      <c r="C1674" s="1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49.073416999999999</v>
      </c>
      <c r="D1674" s="9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-117.801833</v>
      </c>
      <c r="E1674" s="134" t="s">
        <v>224</v>
      </c>
      <c r="F1674" s="134">
        <v>149.5</v>
      </c>
      <c r="G1674" s="12" t="str">
        <f>IF(ISBLANK(F1674)=TRUE," ",'2. Metadata'!B$14)</f>
        <v>microSiemens per centimetre</v>
      </c>
      <c r="H1674" s="134">
        <v>8.7899999999999991</v>
      </c>
      <c r="I1674" s="11" t="str">
        <f>IF(ISBLANK(H1674)=TRUE," ",'2. Metadata'!B$26)</f>
        <v>degrees Celsius</v>
      </c>
      <c r="J1674" s="135" t="s">
        <v>224</v>
      </c>
      <c r="K1674" s="13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:21" ht="15" x14ac:dyDescent="0.2">
      <c r="A1675" s="133">
        <v>43244.208327831824</v>
      </c>
      <c r="B1675" s="133" t="s">
        <v>220</v>
      </c>
      <c r="C1675" s="1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49.073416999999999</v>
      </c>
      <c r="D1675" s="9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-117.801833</v>
      </c>
      <c r="E1675" s="134" t="s">
        <v>224</v>
      </c>
      <c r="F1675" s="134">
        <v>149.5</v>
      </c>
      <c r="G1675" s="12" t="str">
        <f>IF(ISBLANK(F1675)=TRUE," ",'2. Metadata'!B$14)</f>
        <v>microSiemens per centimetre</v>
      </c>
      <c r="H1675" s="134">
        <v>8.76</v>
      </c>
      <c r="I1675" s="11" t="str">
        <f>IF(ISBLANK(H1675)=TRUE," ",'2. Metadata'!B$26)</f>
        <v>degrees Celsius</v>
      </c>
      <c r="J1675" s="135" t="s">
        <v>224</v>
      </c>
      <c r="K1675" s="13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:21" ht="15" x14ac:dyDescent="0.2">
      <c r="A1676" s="133">
        <v>43244.249994498488</v>
      </c>
      <c r="B1676" s="133" t="s">
        <v>220</v>
      </c>
      <c r="C1676" s="1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49.073416999999999</v>
      </c>
      <c r="D1676" s="9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-117.801833</v>
      </c>
      <c r="E1676" s="134" t="s">
        <v>224</v>
      </c>
      <c r="F1676" s="134">
        <v>149.30000000000001</v>
      </c>
      <c r="G1676" s="12" t="str">
        <f>IF(ISBLANK(F1676)=TRUE," ",'2. Metadata'!B$14)</f>
        <v>microSiemens per centimetre</v>
      </c>
      <c r="H1676" s="134">
        <v>8.76</v>
      </c>
      <c r="I1676" s="11" t="str">
        <f>IF(ISBLANK(H1676)=TRUE," ",'2. Metadata'!B$26)</f>
        <v>degrees Celsius</v>
      </c>
      <c r="J1676" s="135" t="s">
        <v>224</v>
      </c>
      <c r="K1676" s="13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:21" ht="15" x14ac:dyDescent="0.2">
      <c r="A1677" s="133">
        <v>43244.291661165153</v>
      </c>
      <c r="B1677" s="133" t="s">
        <v>220</v>
      </c>
      <c r="C1677" s="1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49.073416999999999</v>
      </c>
      <c r="D1677" s="9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-117.801833</v>
      </c>
      <c r="E1677" s="134" t="s">
        <v>224</v>
      </c>
      <c r="F1677" s="134">
        <v>149.5</v>
      </c>
      <c r="G1677" s="12" t="str">
        <f>IF(ISBLANK(F1677)=TRUE," ",'2. Metadata'!B$14)</f>
        <v>microSiemens per centimetre</v>
      </c>
      <c r="H1677" s="134">
        <v>8.75</v>
      </c>
      <c r="I1677" s="11" t="str">
        <f>IF(ISBLANK(H1677)=TRUE," ",'2. Metadata'!B$26)</f>
        <v>degrees Celsius</v>
      </c>
      <c r="J1677" s="135" t="s">
        <v>224</v>
      </c>
      <c r="K1677" s="13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:21" ht="15" x14ac:dyDescent="0.2">
      <c r="A1678" s="133">
        <v>43244.333327831817</v>
      </c>
      <c r="B1678" s="133" t="s">
        <v>220</v>
      </c>
      <c r="C1678" s="1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49.073416999999999</v>
      </c>
      <c r="D1678" s="9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-117.801833</v>
      </c>
      <c r="E1678" s="134" t="s">
        <v>224</v>
      </c>
      <c r="F1678" s="134">
        <v>148.80000000000001</v>
      </c>
      <c r="G1678" s="12" t="str">
        <f>IF(ISBLANK(F1678)=TRUE," ",'2. Metadata'!B$14)</f>
        <v>microSiemens per centimetre</v>
      </c>
      <c r="H1678" s="134">
        <v>8.83</v>
      </c>
      <c r="I1678" s="11" t="str">
        <f>IF(ISBLANK(H1678)=TRUE," ",'2. Metadata'!B$26)</f>
        <v>degrees Celsius</v>
      </c>
      <c r="J1678" s="135" t="s">
        <v>224</v>
      </c>
      <c r="K1678" s="13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:21" ht="15" x14ac:dyDescent="0.2">
      <c r="A1679" s="133">
        <v>43244.374994498481</v>
      </c>
      <c r="B1679" s="133" t="s">
        <v>220</v>
      </c>
      <c r="C1679" s="1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49.073416999999999</v>
      </c>
      <c r="D1679" s="9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-117.801833</v>
      </c>
      <c r="E1679" s="134" t="s">
        <v>224</v>
      </c>
      <c r="F1679" s="134">
        <v>151.1</v>
      </c>
      <c r="G1679" s="12" t="str">
        <f>IF(ISBLANK(F1679)=TRUE," ",'2. Metadata'!B$14)</f>
        <v>microSiemens per centimetre</v>
      </c>
      <c r="H1679" s="134">
        <v>9.11</v>
      </c>
      <c r="I1679" s="11" t="str">
        <f>IF(ISBLANK(H1679)=TRUE," ",'2. Metadata'!B$26)</f>
        <v>degrees Celsius</v>
      </c>
      <c r="J1679" s="135" t="s">
        <v>224</v>
      </c>
      <c r="K1679" s="13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:21" ht="15" x14ac:dyDescent="0.2">
      <c r="A1680" s="133">
        <v>43244.416661165145</v>
      </c>
      <c r="B1680" s="133" t="s">
        <v>220</v>
      </c>
      <c r="C1680" s="1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49.073416999999999</v>
      </c>
      <c r="D1680" s="9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-117.801833</v>
      </c>
      <c r="E1680" s="134" t="s">
        <v>224</v>
      </c>
      <c r="F1680" s="134">
        <v>153</v>
      </c>
      <c r="G1680" s="12" t="str">
        <f>IF(ISBLANK(F1680)=TRUE," ",'2. Metadata'!B$14)</f>
        <v>microSiemens per centimetre</v>
      </c>
      <c r="H1680" s="134">
        <v>9.51</v>
      </c>
      <c r="I1680" s="11" t="str">
        <f>IF(ISBLANK(H1680)=TRUE," ",'2. Metadata'!B$26)</f>
        <v>degrees Celsius</v>
      </c>
      <c r="J1680" s="135" t="s">
        <v>224</v>
      </c>
      <c r="K1680" s="13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:21" ht="15" x14ac:dyDescent="0.2">
      <c r="A1681" s="133">
        <v>43244.45832783181</v>
      </c>
      <c r="B1681" s="133" t="s">
        <v>220</v>
      </c>
      <c r="C1681" s="1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49.073416999999999</v>
      </c>
      <c r="D1681" s="9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-117.801833</v>
      </c>
      <c r="E1681" s="134" t="s">
        <v>224</v>
      </c>
      <c r="F1681" s="134">
        <v>155.6</v>
      </c>
      <c r="G1681" s="12" t="str">
        <f>IF(ISBLANK(F1681)=TRUE," ",'2. Metadata'!B$14)</f>
        <v>microSiemens per centimetre</v>
      </c>
      <c r="H1681" s="134">
        <v>10.09</v>
      </c>
      <c r="I1681" s="11" t="str">
        <f>IF(ISBLANK(H1681)=TRUE," ",'2. Metadata'!B$26)</f>
        <v>degrees Celsius</v>
      </c>
      <c r="J1681" s="135" t="s">
        <v>224</v>
      </c>
      <c r="K1681" s="13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:21" ht="15" x14ac:dyDescent="0.2">
      <c r="A1682" s="133">
        <v>43244.499994498474</v>
      </c>
      <c r="B1682" s="133" t="s">
        <v>220</v>
      </c>
      <c r="C1682" s="1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49.073416999999999</v>
      </c>
      <c r="D1682" s="9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-117.801833</v>
      </c>
      <c r="E1682" s="134" t="s">
        <v>224</v>
      </c>
      <c r="F1682" s="134">
        <v>157.5</v>
      </c>
      <c r="G1682" s="12" t="str">
        <f>IF(ISBLANK(F1682)=TRUE," ",'2. Metadata'!B$14)</f>
        <v>microSiemens per centimetre</v>
      </c>
      <c r="H1682" s="134">
        <v>10.56</v>
      </c>
      <c r="I1682" s="11" t="str">
        <f>IF(ISBLANK(H1682)=TRUE," ",'2. Metadata'!B$26)</f>
        <v>degrees Celsius</v>
      </c>
      <c r="J1682" s="135" t="s">
        <v>224</v>
      </c>
      <c r="K1682" s="13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:21" ht="15" x14ac:dyDescent="0.2">
      <c r="A1683" s="133">
        <v>43244.541661165138</v>
      </c>
      <c r="B1683" s="133" t="s">
        <v>220</v>
      </c>
      <c r="C1683" s="1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49.073416999999999</v>
      </c>
      <c r="D1683" s="9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-117.801833</v>
      </c>
      <c r="E1683" s="134" t="s">
        <v>224</v>
      </c>
      <c r="F1683" s="134">
        <v>158.30000000000001</v>
      </c>
      <c r="G1683" s="12" t="str">
        <f>IF(ISBLANK(F1683)=TRUE," ",'2. Metadata'!B$14)</f>
        <v>microSiemens per centimetre</v>
      </c>
      <c r="H1683" s="134">
        <v>11.09</v>
      </c>
      <c r="I1683" s="11" t="str">
        <f>IF(ISBLANK(H1683)=TRUE," ",'2. Metadata'!B$26)</f>
        <v>degrees Celsius</v>
      </c>
      <c r="J1683" s="135" t="s">
        <v>224</v>
      </c>
      <c r="K1683" s="13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:21" ht="15" x14ac:dyDescent="0.2">
      <c r="A1684" s="133">
        <v>43244.583327831802</v>
      </c>
      <c r="B1684" s="133" t="s">
        <v>220</v>
      </c>
      <c r="C1684" s="1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49.073416999999999</v>
      </c>
      <c r="D1684" s="9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-117.801833</v>
      </c>
      <c r="E1684" s="134" t="s">
        <v>224</v>
      </c>
      <c r="F1684" s="134">
        <v>161.69999999999999</v>
      </c>
      <c r="G1684" s="12" t="str">
        <f>IF(ISBLANK(F1684)=TRUE," ",'2. Metadata'!B$14)</f>
        <v>microSiemens per centimetre</v>
      </c>
      <c r="H1684" s="134">
        <v>11.43</v>
      </c>
      <c r="I1684" s="11" t="str">
        <f>IF(ISBLANK(H1684)=TRUE," ",'2. Metadata'!B$26)</f>
        <v>degrees Celsius</v>
      </c>
      <c r="J1684" s="135" t="s">
        <v>224</v>
      </c>
      <c r="K1684" s="13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:21" ht="15" x14ac:dyDescent="0.2">
      <c r="A1685" s="133">
        <v>43244.624994498467</v>
      </c>
      <c r="B1685" s="133" t="s">
        <v>220</v>
      </c>
      <c r="C1685" s="1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49.073416999999999</v>
      </c>
      <c r="D1685" s="9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-117.801833</v>
      </c>
      <c r="E1685" s="134" t="s">
        <v>224</v>
      </c>
      <c r="F1685" s="134">
        <v>162.4</v>
      </c>
      <c r="G1685" s="12" t="str">
        <f>IF(ISBLANK(F1685)=TRUE," ",'2. Metadata'!B$14)</f>
        <v>microSiemens per centimetre</v>
      </c>
      <c r="H1685" s="134">
        <v>11.24</v>
      </c>
      <c r="I1685" s="11" t="str">
        <f>IF(ISBLANK(H1685)=TRUE," ",'2. Metadata'!B$26)</f>
        <v>degrees Celsius</v>
      </c>
      <c r="J1685" s="135" t="s">
        <v>224</v>
      </c>
      <c r="K1685" s="13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:21" ht="15" x14ac:dyDescent="0.2">
      <c r="A1686" s="133">
        <v>43244.666661165131</v>
      </c>
      <c r="B1686" s="133" t="s">
        <v>220</v>
      </c>
      <c r="C1686" s="1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49.073416999999999</v>
      </c>
      <c r="D1686" s="9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-117.801833</v>
      </c>
      <c r="E1686" s="134" t="s">
        <v>224</v>
      </c>
      <c r="F1686" s="134">
        <v>162.30000000000001</v>
      </c>
      <c r="G1686" s="12" t="str">
        <f>IF(ISBLANK(F1686)=TRUE," ",'2. Metadata'!B$14)</f>
        <v>microSiemens per centimetre</v>
      </c>
      <c r="H1686" s="134">
        <v>11.35</v>
      </c>
      <c r="I1686" s="11" t="str">
        <f>IF(ISBLANK(H1686)=TRUE," ",'2. Metadata'!B$26)</f>
        <v>degrees Celsius</v>
      </c>
      <c r="J1686" s="135" t="s">
        <v>224</v>
      </c>
      <c r="K1686" s="13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:21" ht="15" x14ac:dyDescent="0.2">
      <c r="A1687" s="133">
        <v>43244.708327831795</v>
      </c>
      <c r="B1687" s="133" t="s">
        <v>220</v>
      </c>
      <c r="C1687" s="1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49.073416999999999</v>
      </c>
      <c r="D1687" s="9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-117.801833</v>
      </c>
      <c r="E1687" s="134" t="s">
        <v>224</v>
      </c>
      <c r="F1687" s="134">
        <v>161.6</v>
      </c>
      <c r="G1687" s="12" t="str">
        <f>IF(ISBLANK(F1687)=TRUE," ",'2. Metadata'!B$14)</f>
        <v>microSiemens per centimetre</v>
      </c>
      <c r="H1687" s="134">
        <v>11.13</v>
      </c>
      <c r="I1687" s="11" t="str">
        <f>IF(ISBLANK(H1687)=TRUE," ",'2. Metadata'!B$26)</f>
        <v>degrees Celsius</v>
      </c>
      <c r="J1687" s="135" t="s">
        <v>224</v>
      </c>
      <c r="K1687" s="13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:21" ht="15" x14ac:dyDescent="0.2">
      <c r="A1688" s="133">
        <v>43244.749994498459</v>
      </c>
      <c r="B1688" s="133" t="s">
        <v>220</v>
      </c>
      <c r="C1688" s="1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49.073416999999999</v>
      </c>
      <c r="D1688" s="9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-117.801833</v>
      </c>
      <c r="E1688" s="134" t="s">
        <v>224</v>
      </c>
      <c r="F1688" s="134">
        <v>160.9</v>
      </c>
      <c r="G1688" s="12" t="str">
        <f>IF(ISBLANK(F1688)=TRUE," ",'2. Metadata'!B$14)</f>
        <v>microSiemens per centimetre</v>
      </c>
      <c r="H1688" s="134">
        <v>10.97</v>
      </c>
      <c r="I1688" s="11" t="str">
        <f>IF(ISBLANK(H1688)=TRUE," ",'2. Metadata'!B$26)</f>
        <v>degrees Celsius</v>
      </c>
      <c r="J1688" s="135" t="s">
        <v>224</v>
      </c>
      <c r="K1688" s="13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:21" ht="15" x14ac:dyDescent="0.2">
      <c r="A1689" s="133">
        <v>43244.791661165124</v>
      </c>
      <c r="B1689" s="133" t="s">
        <v>220</v>
      </c>
      <c r="C1689" s="1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49.073416999999999</v>
      </c>
      <c r="D1689" s="9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-117.801833</v>
      </c>
      <c r="E1689" s="134" t="s">
        <v>224</v>
      </c>
      <c r="F1689" s="134">
        <v>160.30000000000001</v>
      </c>
      <c r="G1689" s="12" t="str">
        <f>IF(ISBLANK(F1689)=TRUE," ",'2. Metadata'!B$14)</f>
        <v>microSiemens per centimetre</v>
      </c>
      <c r="H1689" s="134">
        <v>10.79</v>
      </c>
      <c r="I1689" s="11" t="str">
        <f>IF(ISBLANK(H1689)=TRUE," ",'2. Metadata'!B$26)</f>
        <v>degrees Celsius</v>
      </c>
      <c r="J1689" s="135" t="s">
        <v>224</v>
      </c>
      <c r="K1689" s="13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:21" ht="15" x14ac:dyDescent="0.2">
      <c r="A1690" s="133">
        <v>43244.833327831788</v>
      </c>
      <c r="B1690" s="133" t="s">
        <v>220</v>
      </c>
      <c r="C1690" s="1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49.073416999999999</v>
      </c>
      <c r="D1690" s="9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-117.801833</v>
      </c>
      <c r="E1690" s="134" t="s">
        <v>224</v>
      </c>
      <c r="F1690" s="134">
        <v>159.1</v>
      </c>
      <c r="G1690" s="12" t="str">
        <f>IF(ISBLANK(F1690)=TRUE," ",'2. Metadata'!B$14)</f>
        <v>microSiemens per centimetre</v>
      </c>
      <c r="H1690" s="134">
        <v>10.45</v>
      </c>
      <c r="I1690" s="11" t="str">
        <f>IF(ISBLANK(H1690)=TRUE," ",'2. Metadata'!B$26)</f>
        <v>degrees Celsius</v>
      </c>
      <c r="J1690" s="135" t="s">
        <v>224</v>
      </c>
      <c r="K1690" s="13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:21" ht="15" x14ac:dyDescent="0.2">
      <c r="A1691" s="133">
        <v>43244.874994498452</v>
      </c>
      <c r="B1691" s="133" t="s">
        <v>220</v>
      </c>
      <c r="C1691" s="1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49.073416999999999</v>
      </c>
      <c r="D1691" s="9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-117.801833</v>
      </c>
      <c r="E1691" s="134" t="s">
        <v>224</v>
      </c>
      <c r="F1691" s="134">
        <v>158.1</v>
      </c>
      <c r="G1691" s="12" t="str">
        <f>IF(ISBLANK(F1691)=TRUE," ",'2. Metadata'!B$14)</f>
        <v>microSiemens per centimetre</v>
      </c>
      <c r="H1691" s="134">
        <v>10.14</v>
      </c>
      <c r="I1691" s="11" t="str">
        <f>IF(ISBLANK(H1691)=TRUE," ",'2. Metadata'!B$26)</f>
        <v>degrees Celsius</v>
      </c>
      <c r="J1691" s="135" t="s">
        <v>224</v>
      </c>
      <c r="K1691" s="13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:21" ht="15" x14ac:dyDescent="0.2">
      <c r="A1692" s="133">
        <v>43244.916661165116</v>
      </c>
      <c r="B1692" s="133" t="s">
        <v>220</v>
      </c>
      <c r="C1692" s="1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49.073416999999999</v>
      </c>
      <c r="D1692" s="9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-117.801833</v>
      </c>
      <c r="E1692" s="134" t="s">
        <v>224</v>
      </c>
      <c r="F1692" s="134">
        <v>157.19999999999999</v>
      </c>
      <c r="G1692" s="12" t="str">
        <f>IF(ISBLANK(F1692)=TRUE," ",'2. Metadata'!B$14)</f>
        <v>microSiemens per centimetre</v>
      </c>
      <c r="H1692" s="134">
        <v>10.07</v>
      </c>
      <c r="I1692" s="11" t="str">
        <f>IF(ISBLANK(H1692)=TRUE," ",'2. Metadata'!B$26)</f>
        <v>degrees Celsius</v>
      </c>
      <c r="J1692" s="135" t="s">
        <v>224</v>
      </c>
      <c r="K1692" s="13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:21" ht="15" x14ac:dyDescent="0.2">
      <c r="A1693" s="133">
        <v>43244.95832783178</v>
      </c>
      <c r="B1693" s="133" t="s">
        <v>220</v>
      </c>
      <c r="C1693" s="1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49.073416999999999</v>
      </c>
      <c r="D1693" s="9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-117.801833</v>
      </c>
      <c r="E1693" s="134" t="s">
        <v>224</v>
      </c>
      <c r="F1693" s="134">
        <v>156.19999999999999</v>
      </c>
      <c r="G1693" s="12" t="str">
        <f>IF(ISBLANK(F1693)=TRUE," ",'2. Metadata'!B$14)</f>
        <v>microSiemens per centimetre</v>
      </c>
      <c r="H1693" s="134">
        <v>9.7100000000000009</v>
      </c>
      <c r="I1693" s="11" t="str">
        <f>IF(ISBLANK(H1693)=TRUE," ",'2. Metadata'!B$26)</f>
        <v>degrees Celsius</v>
      </c>
      <c r="J1693" s="135" t="s">
        <v>224</v>
      </c>
      <c r="K1693" s="13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:21" ht="15" x14ac:dyDescent="0.2">
      <c r="A1694" s="133">
        <v>43244.999994498445</v>
      </c>
      <c r="B1694" s="133" t="s">
        <v>220</v>
      </c>
      <c r="C1694" s="1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49.073416999999999</v>
      </c>
      <c r="D1694" s="9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-117.801833</v>
      </c>
      <c r="E1694" s="134" t="s">
        <v>224</v>
      </c>
      <c r="F1694" s="134">
        <v>155.4</v>
      </c>
      <c r="G1694" s="12" t="str">
        <f>IF(ISBLANK(F1694)=TRUE," ",'2. Metadata'!B$14)</f>
        <v>microSiemens per centimetre</v>
      </c>
      <c r="H1694" s="134">
        <v>9.44</v>
      </c>
      <c r="I1694" s="11" t="str">
        <f>IF(ISBLANK(H1694)=TRUE," ",'2. Metadata'!B$26)</f>
        <v>degrees Celsius</v>
      </c>
      <c r="J1694" s="135" t="s">
        <v>224</v>
      </c>
      <c r="K1694" s="13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:21" ht="15" x14ac:dyDescent="0.2">
      <c r="A1695" s="133">
        <v>43245.041661165109</v>
      </c>
      <c r="B1695" s="133" t="s">
        <v>220</v>
      </c>
      <c r="C1695" s="1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49.073416999999999</v>
      </c>
      <c r="D1695" s="9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-117.801833</v>
      </c>
      <c r="E1695" s="134" t="s">
        <v>224</v>
      </c>
      <c r="F1695" s="134">
        <v>155.1</v>
      </c>
      <c r="G1695" s="12" t="str">
        <f>IF(ISBLANK(F1695)=TRUE," ",'2. Metadata'!B$14)</f>
        <v>microSiemens per centimetre</v>
      </c>
      <c r="H1695" s="134">
        <v>9.24</v>
      </c>
      <c r="I1695" s="11" t="str">
        <f>IF(ISBLANK(H1695)=TRUE," ",'2. Metadata'!B$26)</f>
        <v>degrees Celsius</v>
      </c>
      <c r="J1695" s="135" t="s">
        <v>224</v>
      </c>
      <c r="K1695" s="13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:21" ht="15" x14ac:dyDescent="0.2">
      <c r="A1696" s="133">
        <v>43245.083327831773</v>
      </c>
      <c r="B1696" s="133" t="s">
        <v>220</v>
      </c>
      <c r="C1696" s="1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49.073416999999999</v>
      </c>
      <c r="D1696" s="9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-117.801833</v>
      </c>
      <c r="E1696" s="134" t="s">
        <v>224</v>
      </c>
      <c r="F1696" s="134">
        <v>154.5</v>
      </c>
      <c r="G1696" s="12" t="str">
        <f>IF(ISBLANK(F1696)=TRUE," ",'2. Metadata'!B$14)</f>
        <v>microSiemens per centimetre</v>
      </c>
      <c r="H1696" s="134">
        <v>9.06</v>
      </c>
      <c r="I1696" s="11" t="str">
        <f>IF(ISBLANK(H1696)=TRUE," ",'2. Metadata'!B$26)</f>
        <v>degrees Celsius</v>
      </c>
      <c r="J1696" s="135" t="s">
        <v>224</v>
      </c>
      <c r="K1696" s="13"/>
      <c r="L1696" s="14"/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:21" ht="15" x14ac:dyDescent="0.2">
      <c r="A1697" s="133">
        <v>43245.124994498437</v>
      </c>
      <c r="B1697" s="133" t="s">
        <v>220</v>
      </c>
      <c r="C1697" s="1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49.073416999999999</v>
      </c>
      <c r="D1697" s="9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-117.801833</v>
      </c>
      <c r="E1697" s="134" t="s">
        <v>224</v>
      </c>
      <c r="F1697" s="134">
        <v>153.80000000000001</v>
      </c>
      <c r="G1697" s="12" t="str">
        <f>IF(ISBLANK(F1697)=TRUE," ",'2. Metadata'!B$14)</f>
        <v>microSiemens per centimetre</v>
      </c>
      <c r="H1697" s="134">
        <v>8.8699999999999992</v>
      </c>
      <c r="I1697" s="11" t="str">
        <f>IF(ISBLANK(H1697)=TRUE," ",'2. Metadata'!B$26)</f>
        <v>degrees Celsius</v>
      </c>
      <c r="J1697" s="135" t="s">
        <v>224</v>
      </c>
      <c r="K1697" s="13"/>
      <c r="L1697" s="14"/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:21" ht="15" x14ac:dyDescent="0.2">
      <c r="A1698" s="133">
        <v>43245.166661165102</v>
      </c>
      <c r="B1698" s="133" t="s">
        <v>220</v>
      </c>
      <c r="C1698" s="1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49.073416999999999</v>
      </c>
      <c r="D1698" s="9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-117.801833</v>
      </c>
      <c r="E1698" s="134" t="s">
        <v>224</v>
      </c>
      <c r="F1698" s="134">
        <v>153.5</v>
      </c>
      <c r="G1698" s="12" t="str">
        <f>IF(ISBLANK(F1698)=TRUE," ",'2. Metadata'!B$14)</f>
        <v>microSiemens per centimetre</v>
      </c>
      <c r="H1698" s="134">
        <v>8.6999999999999993</v>
      </c>
      <c r="I1698" s="11" t="str">
        <f>IF(ISBLANK(H1698)=TRUE," ",'2. Metadata'!B$26)</f>
        <v>degrees Celsius</v>
      </c>
      <c r="J1698" s="135" t="s">
        <v>224</v>
      </c>
      <c r="K1698" s="13"/>
      <c r="L1698" s="14"/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:21" ht="15" x14ac:dyDescent="0.2">
      <c r="A1699" s="133">
        <v>43245.208327831766</v>
      </c>
      <c r="B1699" s="133" t="s">
        <v>220</v>
      </c>
      <c r="C1699" s="1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49.073416999999999</v>
      </c>
      <c r="D1699" s="9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-117.801833</v>
      </c>
      <c r="E1699" s="134" t="s">
        <v>224</v>
      </c>
      <c r="F1699" s="134">
        <v>152.9</v>
      </c>
      <c r="G1699" s="12" t="str">
        <f>IF(ISBLANK(F1699)=TRUE," ",'2. Metadata'!B$14)</f>
        <v>microSiemens per centimetre</v>
      </c>
      <c r="H1699" s="134">
        <v>8.59</v>
      </c>
      <c r="I1699" s="11" t="str">
        <f>IF(ISBLANK(H1699)=TRUE," ",'2. Metadata'!B$26)</f>
        <v>degrees Celsius</v>
      </c>
      <c r="J1699" s="135" t="s">
        <v>224</v>
      </c>
      <c r="K1699" s="13"/>
      <c r="L1699" s="14"/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:21" ht="15" x14ac:dyDescent="0.2">
      <c r="A1700" s="133">
        <v>43245.24999449843</v>
      </c>
      <c r="B1700" s="133" t="s">
        <v>220</v>
      </c>
      <c r="C1700" s="1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49.073416999999999</v>
      </c>
      <c r="D1700" s="9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-117.801833</v>
      </c>
      <c r="E1700" s="134" t="s">
        <v>224</v>
      </c>
      <c r="F1700" s="134">
        <v>152.9</v>
      </c>
      <c r="G1700" s="12" t="str">
        <f>IF(ISBLANK(F1700)=TRUE," ",'2. Metadata'!B$14)</f>
        <v>microSiemens per centimetre</v>
      </c>
      <c r="H1700" s="134">
        <v>8.48</v>
      </c>
      <c r="I1700" s="11" t="str">
        <f>IF(ISBLANK(H1700)=TRUE," ",'2. Metadata'!B$26)</f>
        <v>degrees Celsius</v>
      </c>
      <c r="J1700" s="135" t="s">
        <v>224</v>
      </c>
      <c r="K1700" s="13"/>
      <c r="L1700" s="14"/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:21" ht="15" x14ac:dyDescent="0.2">
      <c r="A1701" s="133">
        <v>43245.291661165094</v>
      </c>
      <c r="B1701" s="133" t="s">
        <v>220</v>
      </c>
      <c r="C1701" s="1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49.073416999999999</v>
      </c>
      <c r="D1701" s="9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-117.801833</v>
      </c>
      <c r="E1701" s="134" t="s">
        <v>224</v>
      </c>
      <c r="F1701" s="134">
        <v>153.1</v>
      </c>
      <c r="G1701" s="12" t="str">
        <f>IF(ISBLANK(F1701)=TRUE," ",'2. Metadata'!B$14)</f>
        <v>microSiemens per centimetre</v>
      </c>
      <c r="H1701" s="134">
        <v>8.5299999999999994</v>
      </c>
      <c r="I1701" s="11" t="str">
        <f>IF(ISBLANK(H1701)=TRUE," ",'2. Metadata'!B$26)</f>
        <v>degrees Celsius</v>
      </c>
      <c r="J1701" s="135" t="s">
        <v>224</v>
      </c>
      <c r="K1701" s="13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:21" ht="15" x14ac:dyDescent="0.2">
      <c r="A1702" s="133">
        <v>43245.333327831759</v>
      </c>
      <c r="B1702" s="133" t="s">
        <v>220</v>
      </c>
      <c r="C1702" s="1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49.073416999999999</v>
      </c>
      <c r="D1702" s="9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-117.801833</v>
      </c>
      <c r="E1702" s="134" t="s">
        <v>224</v>
      </c>
      <c r="F1702" s="134">
        <v>154.1</v>
      </c>
      <c r="G1702" s="12" t="str">
        <f>IF(ISBLANK(F1702)=TRUE," ",'2. Metadata'!B$14)</f>
        <v>microSiemens per centimetre</v>
      </c>
      <c r="H1702" s="134">
        <v>8.73</v>
      </c>
      <c r="I1702" s="11" t="str">
        <f>IF(ISBLANK(H1702)=TRUE," ",'2. Metadata'!B$26)</f>
        <v>degrees Celsius</v>
      </c>
      <c r="J1702" s="135" t="s">
        <v>224</v>
      </c>
      <c r="K1702" s="13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:21" ht="15" x14ac:dyDescent="0.2">
      <c r="A1703" s="133">
        <v>43245.374994498423</v>
      </c>
      <c r="B1703" s="133" t="s">
        <v>220</v>
      </c>
      <c r="C1703" s="1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49.073416999999999</v>
      </c>
      <c r="D1703" s="9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-117.801833</v>
      </c>
      <c r="E1703" s="134" t="s">
        <v>224</v>
      </c>
      <c r="F1703" s="134">
        <v>155.1</v>
      </c>
      <c r="G1703" s="12" t="str">
        <f>IF(ISBLANK(F1703)=TRUE," ",'2. Metadata'!B$14)</f>
        <v>microSiemens per centimetre</v>
      </c>
      <c r="H1703" s="134">
        <v>9.01</v>
      </c>
      <c r="I1703" s="11" t="str">
        <f>IF(ISBLANK(H1703)=TRUE," ",'2. Metadata'!B$26)</f>
        <v>degrees Celsius</v>
      </c>
      <c r="J1703" s="135" t="s">
        <v>224</v>
      </c>
      <c r="K1703" s="13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:21" ht="15" x14ac:dyDescent="0.2">
      <c r="A1704" s="133">
        <v>43245.416661165087</v>
      </c>
      <c r="B1704" s="133" t="s">
        <v>220</v>
      </c>
      <c r="C1704" s="1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49.073416999999999</v>
      </c>
      <c r="D1704" s="9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-117.801833</v>
      </c>
      <c r="E1704" s="134" t="s">
        <v>224</v>
      </c>
      <c r="F1704" s="134">
        <v>157</v>
      </c>
      <c r="G1704" s="12" t="str">
        <f>IF(ISBLANK(F1704)=TRUE," ",'2. Metadata'!B$14)</f>
        <v>microSiemens per centimetre</v>
      </c>
      <c r="H1704" s="134">
        <v>9.51</v>
      </c>
      <c r="I1704" s="11" t="str">
        <f>IF(ISBLANK(H1704)=TRUE," ",'2. Metadata'!B$26)</f>
        <v>degrees Celsius</v>
      </c>
      <c r="J1704" s="135" t="s">
        <v>224</v>
      </c>
      <c r="K1704" s="13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:21" ht="15" x14ac:dyDescent="0.2">
      <c r="A1705" s="133">
        <v>43245.458327831751</v>
      </c>
      <c r="B1705" s="133" t="s">
        <v>220</v>
      </c>
      <c r="C1705" s="1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49.073416999999999</v>
      </c>
      <c r="D1705" s="9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-117.801833</v>
      </c>
      <c r="E1705" s="134" t="s">
        <v>224</v>
      </c>
      <c r="F1705" s="134">
        <v>160</v>
      </c>
      <c r="G1705" s="12" t="str">
        <f>IF(ISBLANK(F1705)=TRUE," ",'2. Metadata'!B$14)</f>
        <v>microSiemens per centimetre</v>
      </c>
      <c r="H1705" s="134">
        <v>10.130000000000001</v>
      </c>
      <c r="I1705" s="11" t="str">
        <f>IF(ISBLANK(H1705)=TRUE," ",'2. Metadata'!B$26)</f>
        <v>degrees Celsius</v>
      </c>
      <c r="J1705" s="135" t="s">
        <v>224</v>
      </c>
      <c r="K1705" s="13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:21" ht="15" x14ac:dyDescent="0.2">
      <c r="A1706" s="133">
        <v>43245.499994498416</v>
      </c>
      <c r="B1706" s="133" t="s">
        <v>220</v>
      </c>
      <c r="C1706" s="1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49.073416999999999</v>
      </c>
      <c r="D1706" s="9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-117.801833</v>
      </c>
      <c r="E1706" s="134" t="s">
        <v>224</v>
      </c>
      <c r="F1706" s="134">
        <v>162.5</v>
      </c>
      <c r="G1706" s="12" t="str">
        <f>IF(ISBLANK(F1706)=TRUE," ",'2. Metadata'!B$14)</f>
        <v>microSiemens per centimetre</v>
      </c>
      <c r="H1706" s="134">
        <v>10.71</v>
      </c>
      <c r="I1706" s="11" t="str">
        <f>IF(ISBLANK(H1706)=TRUE," ",'2. Metadata'!B$26)</f>
        <v>degrees Celsius</v>
      </c>
      <c r="J1706" s="135" t="s">
        <v>224</v>
      </c>
      <c r="K1706" s="13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:21" ht="15" x14ac:dyDescent="0.2">
      <c r="A1707" s="133">
        <v>43245.54166116508</v>
      </c>
      <c r="B1707" s="133" t="s">
        <v>220</v>
      </c>
      <c r="C1707" s="1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49.073416999999999</v>
      </c>
      <c r="D1707" s="9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-117.801833</v>
      </c>
      <c r="E1707" s="134" t="s">
        <v>224</v>
      </c>
      <c r="F1707" s="134">
        <v>164.5</v>
      </c>
      <c r="G1707" s="12" t="str">
        <f>IF(ISBLANK(F1707)=TRUE," ",'2. Metadata'!B$14)</f>
        <v>microSiemens per centimetre</v>
      </c>
      <c r="H1707" s="134">
        <v>11.14</v>
      </c>
      <c r="I1707" s="11" t="str">
        <f>IF(ISBLANK(H1707)=TRUE," ",'2. Metadata'!B$26)</f>
        <v>degrees Celsius</v>
      </c>
      <c r="J1707" s="135" t="s">
        <v>224</v>
      </c>
      <c r="K1707" s="13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:21" ht="15" x14ac:dyDescent="0.2">
      <c r="A1708" s="133">
        <v>43245.583327831744</v>
      </c>
      <c r="B1708" s="133" t="s">
        <v>220</v>
      </c>
      <c r="C1708" s="1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49.073416999999999</v>
      </c>
      <c r="D1708" s="9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-117.801833</v>
      </c>
      <c r="E1708" s="134" t="s">
        <v>224</v>
      </c>
      <c r="F1708" s="134">
        <v>166</v>
      </c>
      <c r="G1708" s="12" t="str">
        <f>IF(ISBLANK(F1708)=TRUE," ",'2. Metadata'!B$14)</f>
        <v>microSiemens per centimetre</v>
      </c>
      <c r="H1708" s="134">
        <v>11.5</v>
      </c>
      <c r="I1708" s="11" t="str">
        <f>IF(ISBLANK(H1708)=TRUE," ",'2. Metadata'!B$26)</f>
        <v>degrees Celsius</v>
      </c>
      <c r="J1708" s="135" t="s">
        <v>224</v>
      </c>
      <c r="K1708" s="13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:21" ht="15" x14ac:dyDescent="0.2">
      <c r="A1709" s="133">
        <v>43245.624994498408</v>
      </c>
      <c r="B1709" s="133" t="s">
        <v>220</v>
      </c>
      <c r="C1709" s="1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49.073416999999999</v>
      </c>
      <c r="D1709" s="9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-117.801833</v>
      </c>
      <c r="E1709" s="134" t="s">
        <v>224</v>
      </c>
      <c r="F1709" s="134">
        <v>166.7</v>
      </c>
      <c r="G1709" s="12" t="str">
        <f>IF(ISBLANK(F1709)=TRUE," ",'2. Metadata'!B$14)</f>
        <v>microSiemens per centimetre</v>
      </c>
      <c r="H1709" s="134">
        <v>11.61</v>
      </c>
      <c r="I1709" s="11" t="str">
        <f>IF(ISBLANK(H1709)=TRUE," ",'2. Metadata'!B$26)</f>
        <v>degrees Celsius</v>
      </c>
      <c r="J1709" s="135" t="s">
        <v>224</v>
      </c>
      <c r="K1709" s="13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:21" ht="15" x14ac:dyDescent="0.2">
      <c r="A1710" s="133">
        <v>43245.666661165073</v>
      </c>
      <c r="B1710" s="133" t="s">
        <v>220</v>
      </c>
      <c r="C1710" s="1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49.073416999999999</v>
      </c>
      <c r="D1710" s="9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-117.801833</v>
      </c>
      <c r="E1710" s="134" t="s">
        <v>224</v>
      </c>
      <c r="F1710" s="134">
        <v>167</v>
      </c>
      <c r="G1710" s="12" t="str">
        <f>IF(ISBLANK(F1710)=TRUE," ",'2. Metadata'!B$14)</f>
        <v>microSiemens per centimetre</v>
      </c>
      <c r="H1710" s="134">
        <v>11.68</v>
      </c>
      <c r="I1710" s="11" t="str">
        <f>IF(ISBLANK(H1710)=TRUE," ",'2. Metadata'!B$26)</f>
        <v>degrees Celsius</v>
      </c>
      <c r="J1710" s="135" t="s">
        <v>224</v>
      </c>
      <c r="K1710" s="13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:21" ht="15" x14ac:dyDescent="0.2">
      <c r="A1711" s="133">
        <v>43245.708327831737</v>
      </c>
      <c r="B1711" s="133" t="s">
        <v>220</v>
      </c>
      <c r="C1711" s="1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49.073416999999999</v>
      </c>
      <c r="D1711" s="9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-117.801833</v>
      </c>
      <c r="E1711" s="134" t="s">
        <v>224</v>
      </c>
      <c r="F1711" s="134">
        <v>166.2</v>
      </c>
      <c r="G1711" s="12" t="str">
        <f>IF(ISBLANK(F1711)=TRUE," ",'2. Metadata'!B$14)</f>
        <v>microSiemens per centimetre</v>
      </c>
      <c r="H1711" s="134">
        <v>11.48</v>
      </c>
      <c r="I1711" s="11" t="str">
        <f>IF(ISBLANK(H1711)=TRUE," ",'2. Metadata'!B$26)</f>
        <v>degrees Celsius</v>
      </c>
      <c r="J1711" s="135" t="s">
        <v>224</v>
      </c>
      <c r="K1711" s="13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:21" ht="15" x14ac:dyDescent="0.2">
      <c r="A1712" s="133">
        <v>43245.749994498401</v>
      </c>
      <c r="B1712" s="133" t="s">
        <v>220</v>
      </c>
      <c r="C1712" s="1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49.073416999999999</v>
      </c>
      <c r="D1712" s="9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-117.801833</v>
      </c>
      <c r="E1712" s="134" t="s">
        <v>224</v>
      </c>
      <c r="F1712" s="134">
        <v>165.7</v>
      </c>
      <c r="G1712" s="12" t="str">
        <f>IF(ISBLANK(F1712)=TRUE," ",'2. Metadata'!B$14)</f>
        <v>microSiemens per centimetre</v>
      </c>
      <c r="H1712" s="134">
        <v>11.34</v>
      </c>
      <c r="I1712" s="11" t="str">
        <f>IF(ISBLANK(H1712)=TRUE," ",'2. Metadata'!B$26)</f>
        <v>degrees Celsius</v>
      </c>
      <c r="J1712" s="135" t="s">
        <v>224</v>
      </c>
      <c r="K1712" s="13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:21" ht="15" x14ac:dyDescent="0.2">
      <c r="A1713" s="133">
        <v>43245.791661165065</v>
      </c>
      <c r="B1713" s="133" t="s">
        <v>220</v>
      </c>
      <c r="C1713" s="1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49.073416999999999</v>
      </c>
      <c r="D1713" s="9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-117.801833</v>
      </c>
      <c r="E1713" s="134" t="s">
        <v>224</v>
      </c>
      <c r="F1713" s="134">
        <v>164.8</v>
      </c>
      <c r="G1713" s="12" t="str">
        <f>IF(ISBLANK(F1713)=TRUE," ",'2. Metadata'!B$14)</f>
        <v>microSiemens per centimetre</v>
      </c>
      <c r="H1713" s="134">
        <v>11.02</v>
      </c>
      <c r="I1713" s="11" t="str">
        <f>IF(ISBLANK(H1713)=TRUE," ",'2. Metadata'!B$26)</f>
        <v>degrees Celsius</v>
      </c>
      <c r="J1713" s="135" t="s">
        <v>224</v>
      </c>
      <c r="K1713" s="13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:21" ht="15" x14ac:dyDescent="0.2">
      <c r="A1714" s="133">
        <v>43245.83332783173</v>
      </c>
      <c r="B1714" s="133" t="s">
        <v>220</v>
      </c>
      <c r="C1714" s="1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49.073416999999999</v>
      </c>
      <c r="D1714" s="9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-117.801833</v>
      </c>
      <c r="E1714" s="134" t="s">
        <v>224</v>
      </c>
      <c r="F1714" s="134">
        <v>163.9</v>
      </c>
      <c r="G1714" s="12" t="str">
        <f>IF(ISBLANK(F1714)=TRUE," ",'2. Metadata'!B$14)</f>
        <v>microSiemens per centimetre</v>
      </c>
      <c r="H1714" s="134">
        <v>10.78</v>
      </c>
      <c r="I1714" s="11" t="str">
        <f>IF(ISBLANK(H1714)=TRUE," ",'2. Metadata'!B$26)</f>
        <v>degrees Celsius</v>
      </c>
      <c r="J1714" s="135" t="s">
        <v>224</v>
      </c>
      <c r="K1714" s="13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:21" ht="15" x14ac:dyDescent="0.2">
      <c r="A1715" s="133">
        <v>43245.874994498394</v>
      </c>
      <c r="B1715" s="133" t="s">
        <v>220</v>
      </c>
      <c r="C1715" s="1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49.073416999999999</v>
      </c>
      <c r="D1715" s="9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-117.801833</v>
      </c>
      <c r="E1715" s="134" t="s">
        <v>224</v>
      </c>
      <c r="F1715" s="134">
        <v>162.6</v>
      </c>
      <c r="G1715" s="12" t="str">
        <f>IF(ISBLANK(F1715)=TRUE," ",'2. Metadata'!B$14)</f>
        <v>microSiemens per centimetre</v>
      </c>
      <c r="H1715" s="134">
        <v>10.42</v>
      </c>
      <c r="I1715" s="11" t="str">
        <f>IF(ISBLANK(H1715)=TRUE," ",'2. Metadata'!B$26)</f>
        <v>degrees Celsius</v>
      </c>
      <c r="J1715" s="135" t="s">
        <v>224</v>
      </c>
      <c r="K1715" s="13"/>
      <c r="L1715" s="14"/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:21" ht="15" x14ac:dyDescent="0.2">
      <c r="A1716" s="133">
        <v>43245.916661165058</v>
      </c>
      <c r="B1716" s="133" t="s">
        <v>220</v>
      </c>
      <c r="C1716" s="1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49.073416999999999</v>
      </c>
      <c r="D1716" s="9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-117.801833</v>
      </c>
      <c r="E1716" s="134" t="s">
        <v>224</v>
      </c>
      <c r="F1716" s="134">
        <v>161.6</v>
      </c>
      <c r="G1716" s="12" t="str">
        <f>IF(ISBLANK(F1716)=TRUE," ",'2. Metadata'!B$14)</f>
        <v>microSiemens per centimetre</v>
      </c>
      <c r="H1716" s="134">
        <v>10.16</v>
      </c>
      <c r="I1716" s="11" t="str">
        <f>IF(ISBLANK(H1716)=TRUE," ",'2. Metadata'!B$26)</f>
        <v>degrees Celsius</v>
      </c>
      <c r="J1716" s="135" t="s">
        <v>224</v>
      </c>
      <c r="K1716" s="13"/>
      <c r="L1716" s="14"/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:21" ht="15" x14ac:dyDescent="0.2">
      <c r="A1717" s="133">
        <v>43245.958327831722</v>
      </c>
      <c r="B1717" s="133" t="s">
        <v>220</v>
      </c>
      <c r="C1717" s="1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49.073416999999999</v>
      </c>
      <c r="D1717" s="9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-117.801833</v>
      </c>
      <c r="E1717" s="134" t="s">
        <v>224</v>
      </c>
      <c r="F1717" s="134">
        <v>160.4</v>
      </c>
      <c r="G1717" s="12" t="str">
        <f>IF(ISBLANK(F1717)=TRUE," ",'2. Metadata'!B$14)</f>
        <v>microSiemens per centimetre</v>
      </c>
      <c r="H1717" s="134">
        <v>9.91</v>
      </c>
      <c r="I1717" s="11" t="str">
        <f>IF(ISBLANK(H1717)=TRUE," ",'2. Metadata'!B$26)</f>
        <v>degrees Celsius</v>
      </c>
      <c r="J1717" s="135" t="s">
        <v>224</v>
      </c>
      <c r="K1717" s="13"/>
      <c r="L1717" s="14"/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:21" ht="15" x14ac:dyDescent="0.2">
      <c r="A1718" s="133">
        <v>43245.999994498387</v>
      </c>
      <c r="B1718" s="133" t="s">
        <v>220</v>
      </c>
      <c r="C1718" s="1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49.073416999999999</v>
      </c>
      <c r="D1718" s="9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-117.801833</v>
      </c>
      <c r="E1718" s="134" t="s">
        <v>224</v>
      </c>
      <c r="F1718" s="134">
        <v>159.69999999999999</v>
      </c>
      <c r="G1718" s="12" t="str">
        <f>IF(ISBLANK(F1718)=TRUE," ",'2. Metadata'!B$14)</f>
        <v>microSiemens per centimetre</v>
      </c>
      <c r="H1718" s="134">
        <v>9.73</v>
      </c>
      <c r="I1718" s="11" t="str">
        <f>IF(ISBLANK(H1718)=TRUE," ",'2. Metadata'!B$26)</f>
        <v>degrees Celsius</v>
      </c>
      <c r="J1718" s="135" t="s">
        <v>224</v>
      </c>
      <c r="K1718" s="13"/>
      <c r="L1718" s="14"/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:21" ht="15" x14ac:dyDescent="0.2">
      <c r="A1719" s="133">
        <v>43246.041661165051</v>
      </c>
      <c r="B1719" s="133" t="s">
        <v>220</v>
      </c>
      <c r="C1719" s="1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49.073416999999999</v>
      </c>
      <c r="D1719" s="9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-117.801833</v>
      </c>
      <c r="E1719" s="134" t="s">
        <v>224</v>
      </c>
      <c r="F1719" s="134">
        <v>159.30000000000001</v>
      </c>
      <c r="G1719" s="12" t="str">
        <f>IF(ISBLANK(F1719)=TRUE," ",'2. Metadata'!B$14)</f>
        <v>microSiemens per centimetre</v>
      </c>
      <c r="H1719" s="134">
        <v>9.5500000000000007</v>
      </c>
      <c r="I1719" s="11" t="str">
        <f>IF(ISBLANK(H1719)=TRUE," ",'2. Metadata'!B$26)</f>
        <v>degrees Celsius</v>
      </c>
      <c r="J1719" s="135" t="s">
        <v>224</v>
      </c>
      <c r="K1719" s="13"/>
      <c r="L1719" s="14"/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:21" ht="15" x14ac:dyDescent="0.2">
      <c r="A1720" s="133">
        <v>43246.083327831715</v>
      </c>
      <c r="B1720" s="133" t="s">
        <v>220</v>
      </c>
      <c r="C1720" s="1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49.073416999999999</v>
      </c>
      <c r="D1720" s="9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-117.801833</v>
      </c>
      <c r="E1720" s="134" t="s">
        <v>224</v>
      </c>
      <c r="F1720" s="134">
        <v>158.9</v>
      </c>
      <c r="G1720" s="12" t="str">
        <f>IF(ISBLANK(F1720)=TRUE," ",'2. Metadata'!B$14)</f>
        <v>microSiemens per centimetre</v>
      </c>
      <c r="H1720" s="134">
        <v>9.42</v>
      </c>
      <c r="I1720" s="11" t="str">
        <f>IF(ISBLANK(H1720)=TRUE," ",'2. Metadata'!B$26)</f>
        <v>degrees Celsius</v>
      </c>
      <c r="J1720" s="135" t="s">
        <v>224</v>
      </c>
      <c r="K1720" s="13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:21" ht="15" x14ac:dyDescent="0.2">
      <c r="A1721" s="133">
        <v>43246.124994498379</v>
      </c>
      <c r="B1721" s="133" t="s">
        <v>220</v>
      </c>
      <c r="C1721" s="1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49.073416999999999</v>
      </c>
      <c r="D1721" s="9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-117.801833</v>
      </c>
      <c r="E1721" s="134" t="s">
        <v>224</v>
      </c>
      <c r="F1721" s="134">
        <v>158.1</v>
      </c>
      <c r="G1721" s="12" t="str">
        <f>IF(ISBLANK(F1721)=TRUE," ",'2. Metadata'!B$14)</f>
        <v>microSiemens per centimetre</v>
      </c>
      <c r="H1721" s="134">
        <v>9.26</v>
      </c>
      <c r="I1721" s="11" t="str">
        <f>IF(ISBLANK(H1721)=TRUE," ",'2. Metadata'!B$26)</f>
        <v>degrees Celsius</v>
      </c>
      <c r="J1721" s="135" t="s">
        <v>224</v>
      </c>
      <c r="K1721" s="13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:21" ht="15" x14ac:dyDescent="0.2">
      <c r="A1722" s="133">
        <v>43246.166661165043</v>
      </c>
      <c r="B1722" s="133" t="s">
        <v>220</v>
      </c>
      <c r="C1722" s="1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49.073416999999999</v>
      </c>
      <c r="D1722" s="9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-117.801833</v>
      </c>
      <c r="E1722" s="134" t="s">
        <v>224</v>
      </c>
      <c r="F1722" s="134">
        <v>157.80000000000001</v>
      </c>
      <c r="G1722" s="12" t="str">
        <f>IF(ISBLANK(F1722)=TRUE," ",'2. Metadata'!B$14)</f>
        <v>microSiemens per centimetre</v>
      </c>
      <c r="H1722" s="134">
        <v>9.1</v>
      </c>
      <c r="I1722" s="11" t="str">
        <f>IF(ISBLANK(H1722)=TRUE," ",'2. Metadata'!B$26)</f>
        <v>degrees Celsius</v>
      </c>
      <c r="J1722" s="135" t="s">
        <v>224</v>
      </c>
      <c r="K1722" s="13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:21" ht="15" x14ac:dyDescent="0.2">
      <c r="A1723" s="133">
        <v>43246.208327831708</v>
      </c>
      <c r="B1723" s="133" t="s">
        <v>220</v>
      </c>
      <c r="C1723" s="1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49.073416999999999</v>
      </c>
      <c r="D1723" s="9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-117.801833</v>
      </c>
      <c r="E1723" s="134" t="s">
        <v>224</v>
      </c>
      <c r="F1723" s="134">
        <v>157.19999999999999</v>
      </c>
      <c r="G1723" s="12" t="str">
        <f>IF(ISBLANK(F1723)=TRUE," ",'2. Metadata'!B$14)</f>
        <v>microSiemens per centimetre</v>
      </c>
      <c r="H1723" s="134">
        <v>8.93</v>
      </c>
      <c r="I1723" s="11" t="str">
        <f>IF(ISBLANK(H1723)=TRUE," ",'2. Metadata'!B$26)</f>
        <v>degrees Celsius</v>
      </c>
      <c r="J1723" s="135" t="s">
        <v>224</v>
      </c>
      <c r="K1723" s="13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:21" ht="15" x14ac:dyDescent="0.2">
      <c r="A1724" s="133">
        <v>43246.249994498372</v>
      </c>
      <c r="B1724" s="133" t="s">
        <v>220</v>
      </c>
      <c r="C1724" s="1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49.073416999999999</v>
      </c>
      <c r="D1724" s="9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-117.801833</v>
      </c>
      <c r="E1724" s="134" t="s">
        <v>224</v>
      </c>
      <c r="F1724" s="134">
        <v>157</v>
      </c>
      <c r="G1724" s="12" t="str">
        <f>IF(ISBLANK(F1724)=TRUE," ",'2. Metadata'!B$14)</f>
        <v>microSiemens per centimetre</v>
      </c>
      <c r="H1724" s="134">
        <v>8.81</v>
      </c>
      <c r="I1724" s="11" t="str">
        <f>IF(ISBLANK(H1724)=TRUE," ",'2. Metadata'!B$26)</f>
        <v>degrees Celsius</v>
      </c>
      <c r="J1724" s="135" t="s">
        <v>224</v>
      </c>
      <c r="K1724" s="13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:21" ht="15" x14ac:dyDescent="0.2">
      <c r="A1725" s="133">
        <v>43246.291661165036</v>
      </c>
      <c r="B1725" s="133" t="s">
        <v>220</v>
      </c>
      <c r="C1725" s="1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49.073416999999999</v>
      </c>
      <c r="D1725" s="9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-117.801833</v>
      </c>
      <c r="E1725" s="134" t="s">
        <v>224</v>
      </c>
      <c r="F1725" s="134">
        <v>157</v>
      </c>
      <c r="G1725" s="12" t="str">
        <f>IF(ISBLANK(F1725)=TRUE," ",'2. Metadata'!B$14)</f>
        <v>microSiemens per centimetre</v>
      </c>
      <c r="H1725" s="134">
        <v>8.82</v>
      </c>
      <c r="I1725" s="11" t="str">
        <f>IF(ISBLANK(H1725)=TRUE," ",'2. Metadata'!B$26)</f>
        <v>degrees Celsius</v>
      </c>
      <c r="J1725" s="135" t="s">
        <v>224</v>
      </c>
      <c r="K1725" s="13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:21" ht="15" x14ac:dyDescent="0.2">
      <c r="A1726" s="133">
        <v>43246.3333278317</v>
      </c>
      <c r="B1726" s="133" t="s">
        <v>220</v>
      </c>
      <c r="C1726" s="1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49.073416999999999</v>
      </c>
      <c r="D1726" s="9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-117.801833</v>
      </c>
      <c r="E1726" s="134" t="s">
        <v>224</v>
      </c>
      <c r="F1726" s="134">
        <v>157.1</v>
      </c>
      <c r="G1726" s="12" t="str">
        <f>IF(ISBLANK(F1726)=TRUE," ",'2. Metadata'!B$14)</f>
        <v>microSiemens per centimetre</v>
      </c>
      <c r="H1726" s="134">
        <v>8.89</v>
      </c>
      <c r="I1726" s="11" t="str">
        <f>IF(ISBLANK(H1726)=TRUE," ",'2. Metadata'!B$26)</f>
        <v>degrees Celsius</v>
      </c>
      <c r="J1726" s="135" t="s">
        <v>224</v>
      </c>
      <c r="K1726" s="13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:21" ht="15" x14ac:dyDescent="0.2">
      <c r="A1727" s="133">
        <v>43246.374994498365</v>
      </c>
      <c r="B1727" s="133" t="s">
        <v>220</v>
      </c>
      <c r="C1727" s="1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49.073416999999999</v>
      </c>
      <c r="D1727" s="9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-117.801833</v>
      </c>
      <c r="E1727" s="134" t="s">
        <v>224</v>
      </c>
      <c r="F1727" s="134">
        <v>158.19999999999999</v>
      </c>
      <c r="G1727" s="12" t="str">
        <f>IF(ISBLANK(F1727)=TRUE," ",'2. Metadata'!B$14)</f>
        <v>microSiemens per centimetre</v>
      </c>
      <c r="H1727" s="134">
        <v>9.1300000000000008</v>
      </c>
      <c r="I1727" s="11" t="str">
        <f>IF(ISBLANK(H1727)=TRUE," ",'2. Metadata'!B$26)</f>
        <v>degrees Celsius</v>
      </c>
      <c r="J1727" s="135" t="s">
        <v>224</v>
      </c>
      <c r="K1727" s="13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:21" ht="15" x14ac:dyDescent="0.2">
      <c r="A1728" s="133">
        <v>43246.416661165029</v>
      </c>
      <c r="B1728" s="133" t="s">
        <v>220</v>
      </c>
      <c r="C1728" s="1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49.073416999999999</v>
      </c>
      <c r="D1728" s="9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-117.801833</v>
      </c>
      <c r="E1728" s="134" t="s">
        <v>224</v>
      </c>
      <c r="F1728" s="134">
        <v>160.4</v>
      </c>
      <c r="G1728" s="12" t="str">
        <f>IF(ISBLANK(F1728)=TRUE," ",'2. Metadata'!B$14)</f>
        <v>microSiemens per centimetre</v>
      </c>
      <c r="H1728" s="134">
        <v>9.5</v>
      </c>
      <c r="I1728" s="11" t="str">
        <f>IF(ISBLANK(H1728)=TRUE," ",'2. Metadata'!B$26)</f>
        <v>degrees Celsius</v>
      </c>
      <c r="J1728" s="135" t="s">
        <v>224</v>
      </c>
      <c r="K1728" s="13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:21" ht="15" x14ac:dyDescent="0.2">
      <c r="A1729" s="133">
        <v>43246.458327831693</v>
      </c>
      <c r="B1729" s="133" t="s">
        <v>220</v>
      </c>
      <c r="C1729" s="1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49.073416999999999</v>
      </c>
      <c r="D1729" s="9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-117.801833</v>
      </c>
      <c r="E1729" s="134" t="s">
        <v>224</v>
      </c>
      <c r="F1729" s="134">
        <v>163.19999999999999</v>
      </c>
      <c r="G1729" s="12" t="str">
        <f>IF(ISBLANK(F1729)=TRUE," ",'2. Metadata'!B$14)</f>
        <v>microSiemens per centimetre</v>
      </c>
      <c r="H1729" s="134">
        <v>10.11</v>
      </c>
      <c r="I1729" s="11" t="str">
        <f>IF(ISBLANK(H1729)=TRUE," ",'2. Metadata'!B$26)</f>
        <v>degrees Celsius</v>
      </c>
      <c r="J1729" s="135" t="s">
        <v>224</v>
      </c>
      <c r="K1729" s="13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:21" ht="15" x14ac:dyDescent="0.2">
      <c r="A1730" s="133">
        <v>43246.499994498357</v>
      </c>
      <c r="B1730" s="133" t="s">
        <v>220</v>
      </c>
      <c r="C1730" s="1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49.073416999999999</v>
      </c>
      <c r="D1730" s="9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-117.801833</v>
      </c>
      <c r="E1730" s="134" t="s">
        <v>224</v>
      </c>
      <c r="F1730" s="134">
        <v>165.9</v>
      </c>
      <c r="G1730" s="12" t="str">
        <f>IF(ISBLANK(F1730)=TRUE," ",'2. Metadata'!B$14)</f>
        <v>microSiemens per centimetre</v>
      </c>
      <c r="H1730" s="134">
        <v>10.66</v>
      </c>
      <c r="I1730" s="11" t="str">
        <f>IF(ISBLANK(H1730)=TRUE," ",'2. Metadata'!B$26)</f>
        <v>degrees Celsius</v>
      </c>
      <c r="J1730" s="135" t="s">
        <v>224</v>
      </c>
      <c r="K1730" s="13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:21" ht="15" x14ac:dyDescent="0.2">
      <c r="A1731" s="133">
        <v>43246.541661165022</v>
      </c>
      <c r="B1731" s="133" t="s">
        <v>220</v>
      </c>
      <c r="C1731" s="1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49.073416999999999</v>
      </c>
      <c r="D1731" s="9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-117.801833</v>
      </c>
      <c r="E1731" s="134" t="s">
        <v>224</v>
      </c>
      <c r="F1731" s="134">
        <v>167.7</v>
      </c>
      <c r="G1731" s="12" t="str">
        <f>IF(ISBLANK(F1731)=TRUE," ",'2. Metadata'!B$14)</f>
        <v>microSiemens per centimetre</v>
      </c>
      <c r="H1731" s="134">
        <v>11.1</v>
      </c>
      <c r="I1731" s="11" t="str">
        <f>IF(ISBLANK(H1731)=TRUE," ",'2. Metadata'!B$26)</f>
        <v>degrees Celsius</v>
      </c>
      <c r="J1731" s="135" t="s">
        <v>224</v>
      </c>
      <c r="K1731" s="13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:21" ht="15" x14ac:dyDescent="0.2">
      <c r="A1732" s="133">
        <v>43246.583327831686</v>
      </c>
      <c r="B1732" s="133" t="s">
        <v>220</v>
      </c>
      <c r="C1732" s="1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49.073416999999999</v>
      </c>
      <c r="D1732" s="9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-117.801833</v>
      </c>
      <c r="E1732" s="134" t="s">
        <v>224</v>
      </c>
      <c r="F1732" s="134">
        <v>169.5</v>
      </c>
      <c r="G1732" s="12" t="str">
        <f>IF(ISBLANK(F1732)=TRUE," ",'2. Metadata'!B$14)</f>
        <v>microSiemens per centimetre</v>
      </c>
      <c r="H1732" s="134">
        <v>11.47</v>
      </c>
      <c r="I1732" s="11" t="str">
        <f>IF(ISBLANK(H1732)=TRUE," ",'2. Metadata'!B$26)</f>
        <v>degrees Celsius</v>
      </c>
      <c r="J1732" s="135" t="s">
        <v>224</v>
      </c>
      <c r="K1732" s="13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:21" ht="15" x14ac:dyDescent="0.2">
      <c r="A1733" s="133">
        <v>43246.62499449835</v>
      </c>
      <c r="B1733" s="133" t="s">
        <v>220</v>
      </c>
      <c r="C1733" s="1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49.073416999999999</v>
      </c>
      <c r="D1733" s="9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-117.801833</v>
      </c>
      <c r="E1733" s="134" t="s">
        <v>224</v>
      </c>
      <c r="F1733" s="134">
        <v>170.8</v>
      </c>
      <c r="G1733" s="12" t="str">
        <f>IF(ISBLANK(F1733)=TRUE," ",'2. Metadata'!B$14)</f>
        <v>microSiemens per centimetre</v>
      </c>
      <c r="H1733" s="134">
        <v>11.67</v>
      </c>
      <c r="I1733" s="11" t="str">
        <f>IF(ISBLANK(H1733)=TRUE," ",'2. Metadata'!B$26)</f>
        <v>degrees Celsius</v>
      </c>
      <c r="J1733" s="135" t="s">
        <v>224</v>
      </c>
      <c r="K1733" s="13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:21" ht="15" x14ac:dyDescent="0.2">
      <c r="A1734" s="133">
        <v>43246.666661165014</v>
      </c>
      <c r="B1734" s="133" t="s">
        <v>220</v>
      </c>
      <c r="C1734" s="1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49.073416999999999</v>
      </c>
      <c r="D1734" s="9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-117.801833</v>
      </c>
      <c r="E1734" s="134" t="s">
        <v>224</v>
      </c>
      <c r="F1734" s="134">
        <v>171.2</v>
      </c>
      <c r="G1734" s="12" t="str">
        <f>IF(ISBLANK(F1734)=TRUE," ",'2. Metadata'!B$14)</f>
        <v>microSiemens per centimetre</v>
      </c>
      <c r="H1734" s="134">
        <v>11.7</v>
      </c>
      <c r="I1734" s="11" t="str">
        <f>IF(ISBLANK(H1734)=TRUE," ",'2. Metadata'!B$26)</f>
        <v>degrees Celsius</v>
      </c>
      <c r="J1734" s="135" t="s">
        <v>224</v>
      </c>
      <c r="K1734" s="13"/>
      <c r="L1734" s="14"/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:21" ht="15" x14ac:dyDescent="0.2">
      <c r="A1735" s="133">
        <v>43246.708327831679</v>
      </c>
      <c r="B1735" s="133" t="s">
        <v>220</v>
      </c>
      <c r="C1735" s="1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49.073416999999999</v>
      </c>
      <c r="D1735" s="9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-117.801833</v>
      </c>
      <c r="E1735" s="134" t="s">
        <v>224</v>
      </c>
      <c r="F1735" s="134">
        <v>170.9</v>
      </c>
      <c r="G1735" s="12" t="str">
        <f>IF(ISBLANK(F1735)=TRUE," ",'2. Metadata'!B$14)</f>
        <v>microSiemens per centimetre</v>
      </c>
      <c r="H1735" s="134">
        <v>11.61</v>
      </c>
      <c r="I1735" s="11" t="str">
        <f>IF(ISBLANK(H1735)=TRUE," ",'2. Metadata'!B$26)</f>
        <v>degrees Celsius</v>
      </c>
      <c r="J1735" s="135" t="s">
        <v>224</v>
      </c>
      <c r="K1735" s="13"/>
      <c r="L1735" s="14"/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:21" ht="15" x14ac:dyDescent="0.2">
      <c r="A1736" s="133">
        <v>43246.749994498343</v>
      </c>
      <c r="B1736" s="133" t="s">
        <v>220</v>
      </c>
      <c r="C1736" s="1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49.073416999999999</v>
      </c>
      <c r="D1736" s="9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-117.801833</v>
      </c>
      <c r="E1736" s="134" t="s">
        <v>224</v>
      </c>
      <c r="F1736" s="134">
        <v>169.7</v>
      </c>
      <c r="G1736" s="12" t="str">
        <f>IF(ISBLANK(F1736)=TRUE," ",'2. Metadata'!B$14)</f>
        <v>microSiemens per centimetre</v>
      </c>
      <c r="H1736" s="134">
        <v>11.36</v>
      </c>
      <c r="I1736" s="11" t="str">
        <f>IF(ISBLANK(H1736)=TRUE," ",'2. Metadata'!B$26)</f>
        <v>degrees Celsius</v>
      </c>
      <c r="J1736" s="135" t="s">
        <v>224</v>
      </c>
      <c r="K1736" s="13"/>
      <c r="L1736" s="14"/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:21" ht="15" x14ac:dyDescent="0.2">
      <c r="A1737" s="133">
        <v>43246.791661165007</v>
      </c>
      <c r="B1737" s="133" t="s">
        <v>220</v>
      </c>
      <c r="C1737" s="1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49.073416999999999</v>
      </c>
      <c r="D1737" s="9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-117.801833</v>
      </c>
      <c r="E1737" s="134" t="s">
        <v>224</v>
      </c>
      <c r="F1737" s="134">
        <v>168.3</v>
      </c>
      <c r="G1737" s="12" t="str">
        <f>IF(ISBLANK(F1737)=TRUE," ",'2. Metadata'!B$14)</f>
        <v>microSiemens per centimetre</v>
      </c>
      <c r="H1737" s="134">
        <v>11.03</v>
      </c>
      <c r="I1737" s="11" t="str">
        <f>IF(ISBLANK(H1737)=TRUE," ",'2. Metadata'!B$26)</f>
        <v>degrees Celsius</v>
      </c>
      <c r="J1737" s="135" t="s">
        <v>224</v>
      </c>
      <c r="K1737" s="13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:21" ht="15" x14ac:dyDescent="0.2">
      <c r="A1738" s="133">
        <v>43246.833327831671</v>
      </c>
      <c r="B1738" s="133" t="s">
        <v>220</v>
      </c>
      <c r="C1738" s="1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49.073416999999999</v>
      </c>
      <c r="D1738" s="9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-117.801833</v>
      </c>
      <c r="E1738" s="134" t="s">
        <v>224</v>
      </c>
      <c r="F1738" s="134">
        <v>162.30000000000001</v>
      </c>
      <c r="G1738" s="12" t="str">
        <f>IF(ISBLANK(F1738)=TRUE," ",'2. Metadata'!B$14)</f>
        <v>microSiemens per centimetre</v>
      </c>
      <c r="H1738" s="134">
        <v>10.68</v>
      </c>
      <c r="I1738" s="11" t="str">
        <f>IF(ISBLANK(H1738)=TRUE," ",'2. Metadata'!B$26)</f>
        <v>degrees Celsius</v>
      </c>
      <c r="J1738" s="135" t="s">
        <v>224</v>
      </c>
      <c r="K1738" s="13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:21" ht="15" x14ac:dyDescent="0.2">
      <c r="A1739" s="133">
        <v>43246.874994498336</v>
      </c>
      <c r="B1739" s="133" t="s">
        <v>220</v>
      </c>
      <c r="C1739" s="1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49.073416999999999</v>
      </c>
      <c r="D1739" s="9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-117.801833</v>
      </c>
      <c r="E1739" s="134" t="s">
        <v>224</v>
      </c>
      <c r="F1739" s="134">
        <v>165.7</v>
      </c>
      <c r="G1739" s="12" t="str">
        <f>IF(ISBLANK(F1739)=TRUE," ",'2. Metadata'!B$14)</f>
        <v>microSiemens per centimetre</v>
      </c>
      <c r="H1739" s="134">
        <v>10.29</v>
      </c>
      <c r="I1739" s="11" t="str">
        <f>IF(ISBLANK(H1739)=TRUE," ",'2. Metadata'!B$26)</f>
        <v>degrees Celsius</v>
      </c>
      <c r="J1739" s="135" t="s">
        <v>224</v>
      </c>
      <c r="K1739" s="13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:21" ht="15" x14ac:dyDescent="0.2">
      <c r="A1740" s="133">
        <v>43246.916661165</v>
      </c>
      <c r="B1740" s="133" t="s">
        <v>220</v>
      </c>
      <c r="C1740" s="1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49.073416999999999</v>
      </c>
      <c r="D1740" s="9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-117.801833</v>
      </c>
      <c r="E1740" s="134" t="s">
        <v>224</v>
      </c>
      <c r="F1740" s="134">
        <v>163.9</v>
      </c>
      <c r="G1740" s="12" t="str">
        <f>IF(ISBLANK(F1740)=TRUE," ",'2. Metadata'!B$14)</f>
        <v>microSiemens per centimetre</v>
      </c>
      <c r="H1740" s="134">
        <v>9.91</v>
      </c>
      <c r="I1740" s="11" t="str">
        <f>IF(ISBLANK(H1740)=TRUE," ",'2. Metadata'!B$26)</f>
        <v>degrees Celsius</v>
      </c>
      <c r="J1740" s="135" t="s">
        <v>224</v>
      </c>
      <c r="K1740" s="13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:21" ht="15" x14ac:dyDescent="0.2">
      <c r="A1741" s="133">
        <v>43246.958327831664</v>
      </c>
      <c r="B1741" s="133" t="s">
        <v>220</v>
      </c>
      <c r="C1741" s="1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49.073416999999999</v>
      </c>
      <c r="D1741" s="9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-117.801833</v>
      </c>
      <c r="E1741" s="134" t="s">
        <v>224</v>
      </c>
      <c r="F1741" s="134">
        <v>162.30000000000001</v>
      </c>
      <c r="G1741" s="12" t="str">
        <f>IF(ISBLANK(F1741)=TRUE," ",'2. Metadata'!B$14)</f>
        <v>microSiemens per centimetre</v>
      </c>
      <c r="H1741" s="134">
        <v>9.59</v>
      </c>
      <c r="I1741" s="11" t="str">
        <f>IF(ISBLANK(H1741)=TRUE," ",'2. Metadata'!B$26)</f>
        <v>degrees Celsius</v>
      </c>
      <c r="J1741" s="135" t="s">
        <v>224</v>
      </c>
      <c r="K1741" s="13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:21" ht="15" x14ac:dyDescent="0.2">
      <c r="A1742" s="133">
        <v>43246.999994498328</v>
      </c>
      <c r="B1742" s="133" t="s">
        <v>220</v>
      </c>
      <c r="C1742" s="1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49.073416999999999</v>
      </c>
      <c r="D1742" s="9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-117.801833</v>
      </c>
      <c r="E1742" s="134" t="s">
        <v>224</v>
      </c>
      <c r="F1742" s="134">
        <v>161.6</v>
      </c>
      <c r="G1742" s="12" t="str">
        <f>IF(ISBLANK(F1742)=TRUE," ",'2. Metadata'!B$14)</f>
        <v>microSiemens per centimetre</v>
      </c>
      <c r="H1742" s="134">
        <v>9.32</v>
      </c>
      <c r="I1742" s="11" t="str">
        <f>IF(ISBLANK(H1742)=TRUE," ",'2. Metadata'!B$26)</f>
        <v>degrees Celsius</v>
      </c>
      <c r="J1742" s="135" t="s">
        <v>224</v>
      </c>
      <c r="K1742" s="13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:21" ht="15" x14ac:dyDescent="0.2">
      <c r="A1743" s="133">
        <v>43247.041661164993</v>
      </c>
      <c r="B1743" s="133" t="s">
        <v>220</v>
      </c>
      <c r="C1743" s="1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49.073416999999999</v>
      </c>
      <c r="D1743" s="9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-117.801833</v>
      </c>
      <c r="E1743" s="134" t="s">
        <v>224</v>
      </c>
      <c r="F1743" s="134">
        <v>160.80000000000001</v>
      </c>
      <c r="G1743" s="12" t="str">
        <f>IF(ISBLANK(F1743)=TRUE," ",'2. Metadata'!B$14)</f>
        <v>microSiemens per centimetre</v>
      </c>
      <c r="H1743" s="134">
        <v>9.08</v>
      </c>
      <c r="I1743" s="11" t="str">
        <f>IF(ISBLANK(H1743)=TRUE," ",'2. Metadata'!B$26)</f>
        <v>degrees Celsius</v>
      </c>
      <c r="J1743" s="135" t="s">
        <v>224</v>
      </c>
      <c r="K1743" s="13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:21" ht="15" x14ac:dyDescent="0.2">
      <c r="A1744" s="133">
        <v>43247.083327831657</v>
      </c>
      <c r="B1744" s="133" t="s">
        <v>220</v>
      </c>
      <c r="C1744" s="1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49.073416999999999</v>
      </c>
      <c r="D1744" s="9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-117.801833</v>
      </c>
      <c r="E1744" s="134" t="s">
        <v>224</v>
      </c>
      <c r="F1744" s="134">
        <v>159.6</v>
      </c>
      <c r="G1744" s="12" t="str">
        <f>IF(ISBLANK(F1744)=TRUE," ",'2. Metadata'!B$14)</f>
        <v>microSiemens per centimetre</v>
      </c>
      <c r="H1744" s="134">
        <v>8.89</v>
      </c>
      <c r="I1744" s="11" t="str">
        <f>IF(ISBLANK(H1744)=TRUE," ",'2. Metadata'!B$26)</f>
        <v>degrees Celsius</v>
      </c>
      <c r="J1744" s="135" t="s">
        <v>224</v>
      </c>
      <c r="K1744" s="13"/>
      <c r="L1744" s="14"/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:21" ht="15" x14ac:dyDescent="0.2">
      <c r="A1745" s="133">
        <v>43247.124994498321</v>
      </c>
      <c r="B1745" s="133" t="s">
        <v>220</v>
      </c>
      <c r="C1745" s="1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49.073416999999999</v>
      </c>
      <c r="D1745" s="9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-117.801833</v>
      </c>
      <c r="E1745" s="134" t="s">
        <v>224</v>
      </c>
      <c r="F1745" s="134">
        <v>159.30000000000001</v>
      </c>
      <c r="G1745" s="12" t="str">
        <f>IF(ISBLANK(F1745)=TRUE," ",'2. Metadata'!B$14)</f>
        <v>microSiemens per centimetre</v>
      </c>
      <c r="H1745" s="134">
        <v>8.68</v>
      </c>
      <c r="I1745" s="11" t="str">
        <f>IF(ISBLANK(H1745)=TRUE," ",'2. Metadata'!B$26)</f>
        <v>degrees Celsius</v>
      </c>
      <c r="J1745" s="135" t="s">
        <v>224</v>
      </c>
      <c r="K1745" s="13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:21" ht="15" x14ac:dyDescent="0.2">
      <c r="A1746" s="133">
        <v>43247.166661164985</v>
      </c>
      <c r="B1746" s="133" t="s">
        <v>220</v>
      </c>
      <c r="C1746" s="1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49.073416999999999</v>
      </c>
      <c r="D1746" s="9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-117.801833</v>
      </c>
      <c r="E1746" s="134" t="s">
        <v>224</v>
      </c>
      <c r="F1746" s="134">
        <v>158.6</v>
      </c>
      <c r="G1746" s="12" t="str">
        <f>IF(ISBLANK(F1746)=TRUE," ",'2. Metadata'!B$14)</f>
        <v>microSiemens per centimetre</v>
      </c>
      <c r="H1746" s="134">
        <v>8.5399999999999991</v>
      </c>
      <c r="I1746" s="11" t="str">
        <f>IF(ISBLANK(H1746)=TRUE," ",'2. Metadata'!B$26)</f>
        <v>degrees Celsius</v>
      </c>
      <c r="J1746" s="135" t="s">
        <v>224</v>
      </c>
      <c r="K1746" s="13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:21" ht="15" x14ac:dyDescent="0.2">
      <c r="A1747" s="133">
        <v>43247.20832783165</v>
      </c>
      <c r="B1747" s="133" t="s">
        <v>220</v>
      </c>
      <c r="C1747" s="1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49.073416999999999</v>
      </c>
      <c r="D1747" s="9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-117.801833</v>
      </c>
      <c r="E1747" s="134" t="s">
        <v>224</v>
      </c>
      <c r="F1747" s="134">
        <v>158.30000000000001</v>
      </c>
      <c r="G1747" s="12" t="str">
        <f>IF(ISBLANK(F1747)=TRUE," ",'2. Metadata'!B$14)</f>
        <v>microSiemens per centimetre</v>
      </c>
      <c r="H1747" s="134">
        <v>8.3800000000000008</v>
      </c>
      <c r="I1747" s="11" t="str">
        <f>IF(ISBLANK(H1747)=TRUE," ",'2. Metadata'!B$26)</f>
        <v>degrees Celsius</v>
      </c>
      <c r="J1747" s="135" t="s">
        <v>224</v>
      </c>
      <c r="K1747" s="13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:21" ht="15" x14ac:dyDescent="0.2">
      <c r="A1748" s="133">
        <v>43247.249994498314</v>
      </c>
      <c r="B1748" s="133" t="s">
        <v>220</v>
      </c>
      <c r="C1748" s="1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49.073416999999999</v>
      </c>
      <c r="D1748" s="9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-117.801833</v>
      </c>
      <c r="E1748" s="134" t="s">
        <v>224</v>
      </c>
      <c r="F1748" s="134">
        <v>158</v>
      </c>
      <c r="G1748" s="12" t="str">
        <f>IF(ISBLANK(F1748)=TRUE," ",'2. Metadata'!B$14)</f>
        <v>microSiemens per centimetre</v>
      </c>
      <c r="H1748" s="134">
        <v>8.2899999999999991</v>
      </c>
      <c r="I1748" s="11" t="str">
        <f>IF(ISBLANK(H1748)=TRUE," ",'2. Metadata'!B$26)</f>
        <v>degrees Celsius</v>
      </c>
      <c r="J1748" s="135" t="s">
        <v>224</v>
      </c>
      <c r="K1748" s="13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:21" ht="15" x14ac:dyDescent="0.2">
      <c r="A1749" s="133">
        <v>43247.291661164978</v>
      </c>
      <c r="B1749" s="133" t="s">
        <v>220</v>
      </c>
      <c r="C1749" s="1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49.073416999999999</v>
      </c>
      <c r="D1749" s="9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-117.801833</v>
      </c>
      <c r="E1749" s="134" t="s">
        <v>224</v>
      </c>
      <c r="F1749" s="134">
        <v>158</v>
      </c>
      <c r="G1749" s="12" t="str">
        <f>IF(ISBLANK(F1749)=TRUE," ",'2. Metadata'!B$14)</f>
        <v>microSiemens per centimetre</v>
      </c>
      <c r="H1749" s="134">
        <v>8.35</v>
      </c>
      <c r="I1749" s="11" t="str">
        <f>IF(ISBLANK(H1749)=TRUE," ",'2. Metadata'!B$26)</f>
        <v>degrees Celsius</v>
      </c>
      <c r="J1749" s="135" t="s">
        <v>224</v>
      </c>
      <c r="K1749" s="13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:21" ht="15" x14ac:dyDescent="0.2">
      <c r="A1750" s="133">
        <v>43247.333327831642</v>
      </c>
      <c r="B1750" s="133" t="s">
        <v>220</v>
      </c>
      <c r="C1750" s="1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49.073416999999999</v>
      </c>
      <c r="D1750" s="9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-117.801833</v>
      </c>
      <c r="E1750" s="134" t="s">
        <v>224</v>
      </c>
      <c r="F1750" s="134">
        <v>158.9</v>
      </c>
      <c r="G1750" s="12" t="str">
        <f>IF(ISBLANK(F1750)=TRUE," ",'2. Metadata'!B$14)</f>
        <v>microSiemens per centimetre</v>
      </c>
      <c r="H1750" s="134">
        <v>8.4600000000000009</v>
      </c>
      <c r="I1750" s="11" t="str">
        <f>IF(ISBLANK(H1750)=TRUE," ",'2. Metadata'!B$26)</f>
        <v>degrees Celsius</v>
      </c>
      <c r="J1750" s="135" t="s">
        <v>224</v>
      </c>
      <c r="K1750" s="13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:21" ht="15" x14ac:dyDescent="0.2">
      <c r="A1751" s="133">
        <v>43247.374994498306</v>
      </c>
      <c r="B1751" s="133" t="s">
        <v>220</v>
      </c>
      <c r="C1751" s="1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49.073416999999999</v>
      </c>
      <c r="D1751" s="9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-117.801833</v>
      </c>
      <c r="E1751" s="134" t="s">
        <v>224</v>
      </c>
      <c r="F1751" s="134">
        <v>160</v>
      </c>
      <c r="G1751" s="12" t="str">
        <f>IF(ISBLANK(F1751)=TRUE," ",'2. Metadata'!B$14)</f>
        <v>microSiemens per centimetre</v>
      </c>
      <c r="H1751" s="134">
        <v>8.74</v>
      </c>
      <c r="I1751" s="11" t="str">
        <f>IF(ISBLANK(H1751)=TRUE," ",'2. Metadata'!B$26)</f>
        <v>degrees Celsius</v>
      </c>
      <c r="J1751" s="135" t="s">
        <v>224</v>
      </c>
      <c r="K1751" s="13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:21" ht="15" x14ac:dyDescent="0.2">
      <c r="A1752" s="133">
        <v>43247.416661164971</v>
      </c>
      <c r="B1752" s="133" t="s">
        <v>220</v>
      </c>
      <c r="C1752" s="1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49.073416999999999</v>
      </c>
      <c r="D1752" s="9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-117.801833</v>
      </c>
      <c r="E1752" s="134" t="s">
        <v>224</v>
      </c>
      <c r="F1752" s="134">
        <v>161.69999999999999</v>
      </c>
      <c r="G1752" s="12" t="str">
        <f>IF(ISBLANK(F1752)=TRUE," ",'2. Metadata'!B$14)</f>
        <v>microSiemens per centimetre</v>
      </c>
      <c r="H1752" s="134">
        <v>9.15</v>
      </c>
      <c r="I1752" s="11" t="str">
        <f>IF(ISBLANK(H1752)=TRUE," ",'2. Metadata'!B$26)</f>
        <v>degrees Celsius</v>
      </c>
      <c r="J1752" s="135" t="s">
        <v>224</v>
      </c>
      <c r="K1752" s="13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:21" ht="15" x14ac:dyDescent="0.2">
      <c r="A1753" s="133">
        <v>43247.458327831635</v>
      </c>
      <c r="B1753" s="133" t="s">
        <v>220</v>
      </c>
      <c r="C1753" s="1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49.073416999999999</v>
      </c>
      <c r="D1753" s="9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-117.801833</v>
      </c>
      <c r="E1753" s="134" t="s">
        <v>224</v>
      </c>
      <c r="F1753" s="134">
        <v>164.6</v>
      </c>
      <c r="G1753" s="12" t="str">
        <f>IF(ISBLANK(F1753)=TRUE," ",'2. Metadata'!B$14)</f>
        <v>microSiemens per centimetre</v>
      </c>
      <c r="H1753" s="134">
        <v>9.7100000000000009</v>
      </c>
      <c r="I1753" s="11" t="str">
        <f>IF(ISBLANK(H1753)=TRUE," ",'2. Metadata'!B$26)</f>
        <v>degrees Celsius</v>
      </c>
      <c r="J1753" s="135" t="s">
        <v>224</v>
      </c>
      <c r="K1753" s="13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:21" ht="15" x14ac:dyDescent="0.2">
      <c r="A1754" s="133">
        <v>43247.499994498299</v>
      </c>
      <c r="B1754" s="133" t="s">
        <v>220</v>
      </c>
      <c r="C1754" s="1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49.073416999999999</v>
      </c>
      <c r="D1754" s="9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-117.801833</v>
      </c>
      <c r="E1754" s="134" t="s">
        <v>224</v>
      </c>
      <c r="F1754" s="134">
        <v>167.2</v>
      </c>
      <c r="G1754" s="12" t="str">
        <f>IF(ISBLANK(F1754)=TRUE," ",'2. Metadata'!B$14)</f>
        <v>microSiemens per centimetre</v>
      </c>
      <c r="H1754" s="134">
        <v>10.28</v>
      </c>
      <c r="I1754" s="11" t="str">
        <f>IF(ISBLANK(H1754)=TRUE," ",'2. Metadata'!B$26)</f>
        <v>degrees Celsius</v>
      </c>
      <c r="J1754" s="135" t="s">
        <v>224</v>
      </c>
      <c r="K1754" s="13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:21" ht="15" x14ac:dyDescent="0.2">
      <c r="A1755" s="133">
        <v>43247.541661164963</v>
      </c>
      <c r="B1755" s="133" t="s">
        <v>220</v>
      </c>
      <c r="C1755" s="1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49.073416999999999</v>
      </c>
      <c r="D1755" s="9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-117.801833</v>
      </c>
      <c r="E1755" s="134" t="s">
        <v>224</v>
      </c>
      <c r="F1755" s="134">
        <v>169.7</v>
      </c>
      <c r="G1755" s="12" t="str">
        <f>IF(ISBLANK(F1755)=TRUE," ",'2. Metadata'!B$14)</f>
        <v>microSiemens per centimetre</v>
      </c>
      <c r="H1755" s="134">
        <v>10.78</v>
      </c>
      <c r="I1755" s="11" t="str">
        <f>IF(ISBLANK(H1755)=TRUE," ",'2. Metadata'!B$26)</f>
        <v>degrees Celsius</v>
      </c>
      <c r="J1755" s="135" t="s">
        <v>224</v>
      </c>
      <c r="K1755" s="13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:21" ht="15" x14ac:dyDescent="0.2">
      <c r="A1756" s="133">
        <v>43247.583327831628</v>
      </c>
      <c r="B1756" s="133" t="s">
        <v>220</v>
      </c>
      <c r="C1756" s="1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49.073416999999999</v>
      </c>
      <c r="D1756" s="9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-117.801833</v>
      </c>
      <c r="E1756" s="134" t="s">
        <v>224</v>
      </c>
      <c r="F1756" s="134">
        <v>171.2</v>
      </c>
      <c r="G1756" s="12" t="str">
        <f>IF(ISBLANK(F1756)=TRUE," ",'2. Metadata'!B$14)</f>
        <v>microSiemens per centimetre</v>
      </c>
      <c r="H1756" s="134">
        <v>11.16</v>
      </c>
      <c r="I1756" s="11" t="str">
        <f>IF(ISBLANK(H1756)=TRUE," ",'2. Metadata'!B$26)</f>
        <v>degrees Celsius</v>
      </c>
      <c r="J1756" s="135" t="s">
        <v>224</v>
      </c>
      <c r="K1756" s="13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:21" ht="15" x14ac:dyDescent="0.2">
      <c r="A1757" s="133">
        <v>43247.624994498292</v>
      </c>
      <c r="B1757" s="133" t="s">
        <v>220</v>
      </c>
      <c r="C1757" s="1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49.073416999999999</v>
      </c>
      <c r="D1757" s="9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-117.801833</v>
      </c>
      <c r="E1757" s="134" t="s">
        <v>224</v>
      </c>
      <c r="F1757" s="134">
        <v>172.5</v>
      </c>
      <c r="G1757" s="12" t="str">
        <f>IF(ISBLANK(F1757)=TRUE," ",'2. Metadata'!B$14)</f>
        <v>microSiemens per centimetre</v>
      </c>
      <c r="H1757" s="134">
        <v>11.42</v>
      </c>
      <c r="I1757" s="11" t="str">
        <f>IF(ISBLANK(H1757)=TRUE," ",'2. Metadata'!B$26)</f>
        <v>degrees Celsius</v>
      </c>
      <c r="J1757" s="135" t="s">
        <v>224</v>
      </c>
      <c r="K1757" s="13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:21" ht="15" x14ac:dyDescent="0.2">
      <c r="A1758" s="133">
        <v>43247.666661164956</v>
      </c>
      <c r="B1758" s="133" t="s">
        <v>220</v>
      </c>
      <c r="C1758" s="1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49.073416999999999</v>
      </c>
      <c r="D1758" s="9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-117.801833</v>
      </c>
      <c r="E1758" s="134" t="s">
        <v>224</v>
      </c>
      <c r="F1758" s="134">
        <v>173.2</v>
      </c>
      <c r="G1758" s="12" t="str">
        <f>IF(ISBLANK(F1758)=TRUE," ",'2. Metadata'!B$14)</f>
        <v>microSiemens per centimetre</v>
      </c>
      <c r="H1758" s="134">
        <v>11.55</v>
      </c>
      <c r="I1758" s="11" t="str">
        <f>IF(ISBLANK(H1758)=TRUE," ",'2. Metadata'!B$26)</f>
        <v>degrees Celsius</v>
      </c>
      <c r="J1758" s="135" t="s">
        <v>224</v>
      </c>
      <c r="K1758" s="13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:21" ht="15" x14ac:dyDescent="0.2">
      <c r="A1759" s="133">
        <v>43247.70832783162</v>
      </c>
      <c r="B1759" s="133" t="s">
        <v>220</v>
      </c>
      <c r="C1759" s="1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49.073416999999999</v>
      </c>
      <c r="D1759" s="9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-117.801833</v>
      </c>
      <c r="E1759" s="134" t="s">
        <v>224</v>
      </c>
      <c r="F1759" s="134">
        <v>174.1</v>
      </c>
      <c r="G1759" s="12" t="str">
        <f>IF(ISBLANK(F1759)=TRUE," ",'2. Metadata'!B$14)</f>
        <v>microSiemens per centimetre</v>
      </c>
      <c r="H1759" s="134">
        <v>11.47</v>
      </c>
      <c r="I1759" s="11" t="str">
        <f>IF(ISBLANK(H1759)=TRUE," ",'2. Metadata'!B$26)</f>
        <v>degrees Celsius</v>
      </c>
      <c r="J1759" s="135" t="s">
        <v>224</v>
      </c>
      <c r="K1759" s="13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:21" ht="15" x14ac:dyDescent="0.2">
      <c r="A1760" s="133">
        <v>43247.749994498285</v>
      </c>
      <c r="B1760" s="133" t="s">
        <v>220</v>
      </c>
      <c r="C1760" s="1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49.073416999999999</v>
      </c>
      <c r="D1760" s="9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-117.801833</v>
      </c>
      <c r="E1760" s="134" t="s">
        <v>224</v>
      </c>
      <c r="F1760" s="134">
        <v>173</v>
      </c>
      <c r="G1760" s="12" t="str">
        <f>IF(ISBLANK(F1760)=TRUE," ",'2. Metadata'!B$14)</f>
        <v>microSiemens per centimetre</v>
      </c>
      <c r="H1760" s="134">
        <v>11.36</v>
      </c>
      <c r="I1760" s="11" t="str">
        <f>IF(ISBLANK(H1760)=TRUE," ",'2. Metadata'!B$26)</f>
        <v>degrees Celsius</v>
      </c>
      <c r="J1760" s="135" t="s">
        <v>224</v>
      </c>
      <c r="K1760" s="13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:21" ht="15" x14ac:dyDescent="0.2">
      <c r="A1761" s="133">
        <v>43247.791661164949</v>
      </c>
      <c r="B1761" s="133" t="s">
        <v>220</v>
      </c>
      <c r="C1761" s="1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49.073416999999999</v>
      </c>
      <c r="D1761" s="9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-117.801833</v>
      </c>
      <c r="E1761" s="134" t="s">
        <v>224</v>
      </c>
      <c r="F1761" s="134">
        <v>171.6</v>
      </c>
      <c r="G1761" s="12" t="str">
        <f>IF(ISBLANK(F1761)=TRUE," ",'2. Metadata'!B$14)</f>
        <v>microSiemens per centimetre</v>
      </c>
      <c r="H1761" s="134">
        <v>11.12</v>
      </c>
      <c r="I1761" s="11" t="str">
        <f>IF(ISBLANK(H1761)=TRUE," ",'2. Metadata'!B$26)</f>
        <v>degrees Celsius</v>
      </c>
      <c r="J1761" s="135" t="s">
        <v>224</v>
      </c>
      <c r="K1761" s="13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:21" ht="15" x14ac:dyDescent="0.2">
      <c r="A1762" s="133">
        <v>43247.833327831613</v>
      </c>
      <c r="B1762" s="133" t="s">
        <v>220</v>
      </c>
      <c r="C1762" s="1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49.073416999999999</v>
      </c>
      <c r="D1762" s="9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-117.801833</v>
      </c>
      <c r="E1762" s="134" t="s">
        <v>224</v>
      </c>
      <c r="F1762" s="134">
        <v>170.3</v>
      </c>
      <c r="G1762" s="12" t="str">
        <f>IF(ISBLANK(F1762)=TRUE," ",'2. Metadata'!B$14)</f>
        <v>microSiemens per centimetre</v>
      </c>
      <c r="H1762" s="134">
        <v>10.82</v>
      </c>
      <c r="I1762" s="11" t="str">
        <f>IF(ISBLANK(H1762)=TRUE," ",'2. Metadata'!B$26)</f>
        <v>degrees Celsius</v>
      </c>
      <c r="J1762" s="135" t="s">
        <v>224</v>
      </c>
      <c r="K1762" s="13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:21" ht="15" x14ac:dyDescent="0.2">
      <c r="A1763" s="133">
        <v>43247.874994498277</v>
      </c>
      <c r="B1763" s="133" t="s">
        <v>220</v>
      </c>
      <c r="C1763" s="1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49.073416999999999</v>
      </c>
      <c r="D1763" s="9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-117.801833</v>
      </c>
      <c r="E1763" s="134" t="s">
        <v>224</v>
      </c>
      <c r="F1763" s="134">
        <v>168.7</v>
      </c>
      <c r="G1763" s="12" t="str">
        <f>IF(ISBLANK(F1763)=TRUE," ",'2. Metadata'!B$14)</f>
        <v>microSiemens per centimetre</v>
      </c>
      <c r="H1763" s="134">
        <v>10.47</v>
      </c>
      <c r="I1763" s="11" t="str">
        <f>IF(ISBLANK(H1763)=TRUE," ",'2. Metadata'!B$26)</f>
        <v>degrees Celsius</v>
      </c>
      <c r="J1763" s="135" t="s">
        <v>224</v>
      </c>
      <c r="K1763" s="13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:21" ht="15" x14ac:dyDescent="0.2">
      <c r="A1764" s="133">
        <v>43247.916661164942</v>
      </c>
      <c r="B1764" s="133" t="s">
        <v>220</v>
      </c>
      <c r="C1764" s="1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49.073416999999999</v>
      </c>
      <c r="D1764" s="9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-117.801833</v>
      </c>
      <c r="E1764" s="134" t="s">
        <v>224</v>
      </c>
      <c r="F1764" s="134">
        <v>167</v>
      </c>
      <c r="G1764" s="12" t="str">
        <f>IF(ISBLANK(F1764)=TRUE," ",'2. Metadata'!B$14)</f>
        <v>microSiemens per centimetre</v>
      </c>
      <c r="H1764" s="134">
        <v>10.11</v>
      </c>
      <c r="I1764" s="11" t="str">
        <f>IF(ISBLANK(H1764)=TRUE," ",'2. Metadata'!B$26)</f>
        <v>degrees Celsius</v>
      </c>
      <c r="J1764" s="135" t="s">
        <v>224</v>
      </c>
      <c r="K1764" s="13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:21" ht="15" x14ac:dyDescent="0.2">
      <c r="A1765" s="133">
        <v>43247.958327831606</v>
      </c>
      <c r="B1765" s="133" t="s">
        <v>220</v>
      </c>
      <c r="C1765" s="1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49.073416999999999</v>
      </c>
      <c r="D1765" s="9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-117.801833</v>
      </c>
      <c r="E1765" s="134" t="s">
        <v>224</v>
      </c>
      <c r="F1765" s="134">
        <v>165.6</v>
      </c>
      <c r="G1765" s="12" t="str">
        <f>IF(ISBLANK(F1765)=TRUE," ",'2. Metadata'!B$14)</f>
        <v>microSiemens per centimetre</v>
      </c>
      <c r="H1765" s="134">
        <v>9.81</v>
      </c>
      <c r="I1765" s="11" t="str">
        <f>IF(ISBLANK(H1765)=TRUE," ",'2. Metadata'!B$26)</f>
        <v>degrees Celsius</v>
      </c>
      <c r="J1765" s="135" t="s">
        <v>224</v>
      </c>
      <c r="K1765" s="13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:21" ht="15" x14ac:dyDescent="0.2">
      <c r="A1766" s="133">
        <v>43247.99999449827</v>
      </c>
      <c r="B1766" s="133" t="s">
        <v>220</v>
      </c>
      <c r="C1766" s="1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49.073416999999999</v>
      </c>
      <c r="D1766" s="9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-117.801833</v>
      </c>
      <c r="E1766" s="134" t="s">
        <v>224</v>
      </c>
      <c r="F1766" s="134">
        <v>164.8</v>
      </c>
      <c r="G1766" s="12" t="str">
        <f>IF(ISBLANK(F1766)=TRUE," ",'2. Metadata'!B$14)</f>
        <v>microSiemens per centimetre</v>
      </c>
      <c r="H1766" s="134">
        <v>9.58</v>
      </c>
      <c r="I1766" s="11" t="str">
        <f>IF(ISBLANK(H1766)=TRUE," ",'2. Metadata'!B$26)</f>
        <v>degrees Celsius</v>
      </c>
      <c r="J1766" s="135" t="s">
        <v>224</v>
      </c>
      <c r="K1766" s="13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:21" ht="15" x14ac:dyDescent="0.2">
      <c r="A1767" s="133">
        <v>43248.041661164934</v>
      </c>
      <c r="B1767" s="133" t="s">
        <v>220</v>
      </c>
      <c r="C1767" s="1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49.073416999999999</v>
      </c>
      <c r="D1767" s="9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-117.801833</v>
      </c>
      <c r="E1767" s="134" t="s">
        <v>224</v>
      </c>
      <c r="F1767" s="134">
        <v>164.1</v>
      </c>
      <c r="G1767" s="12" t="str">
        <f>IF(ISBLANK(F1767)=TRUE," ",'2. Metadata'!B$14)</f>
        <v>microSiemens per centimetre</v>
      </c>
      <c r="H1767" s="134">
        <v>9.4</v>
      </c>
      <c r="I1767" s="11" t="str">
        <f>IF(ISBLANK(H1767)=TRUE," ",'2. Metadata'!B$26)</f>
        <v>degrees Celsius</v>
      </c>
      <c r="J1767" s="135" t="s">
        <v>224</v>
      </c>
      <c r="K1767" s="13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:21" ht="15" x14ac:dyDescent="0.2">
      <c r="A1768" s="133">
        <v>43248.083327831599</v>
      </c>
      <c r="B1768" s="133" t="s">
        <v>220</v>
      </c>
      <c r="C1768" s="1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49.073416999999999</v>
      </c>
      <c r="D1768" s="9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-117.801833</v>
      </c>
      <c r="E1768" s="134" t="s">
        <v>224</v>
      </c>
      <c r="F1768" s="134">
        <v>163.1</v>
      </c>
      <c r="G1768" s="12" t="str">
        <f>IF(ISBLANK(F1768)=TRUE," ",'2. Metadata'!B$14)</f>
        <v>microSiemens per centimetre</v>
      </c>
      <c r="H1768" s="134">
        <v>9.25</v>
      </c>
      <c r="I1768" s="11" t="str">
        <f>IF(ISBLANK(H1768)=TRUE," ",'2. Metadata'!B$26)</f>
        <v>degrees Celsius</v>
      </c>
      <c r="J1768" s="135" t="s">
        <v>224</v>
      </c>
      <c r="K1768" s="13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:21" ht="15" x14ac:dyDescent="0.2">
      <c r="A1769" s="133">
        <v>43248.124994498263</v>
      </c>
      <c r="B1769" s="133" t="s">
        <v>220</v>
      </c>
      <c r="C1769" s="1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49.073416999999999</v>
      </c>
      <c r="D1769" s="9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-117.801833</v>
      </c>
      <c r="E1769" s="134" t="s">
        <v>224</v>
      </c>
      <c r="F1769" s="134">
        <v>163</v>
      </c>
      <c r="G1769" s="12" t="str">
        <f>IF(ISBLANK(F1769)=TRUE," ",'2. Metadata'!B$14)</f>
        <v>microSiemens per centimetre</v>
      </c>
      <c r="H1769" s="134">
        <v>9.11</v>
      </c>
      <c r="I1769" s="11" t="str">
        <f>IF(ISBLANK(H1769)=TRUE," ",'2. Metadata'!B$26)</f>
        <v>degrees Celsius</v>
      </c>
      <c r="J1769" s="135" t="s">
        <v>224</v>
      </c>
      <c r="K1769" s="13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:21" ht="15" x14ac:dyDescent="0.2">
      <c r="A1770" s="133">
        <v>43248.166661164927</v>
      </c>
      <c r="B1770" s="133" t="s">
        <v>220</v>
      </c>
      <c r="C1770" s="1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49.073416999999999</v>
      </c>
      <c r="D1770" s="9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-117.801833</v>
      </c>
      <c r="E1770" s="134" t="s">
        <v>224</v>
      </c>
      <c r="F1770" s="134">
        <v>162.30000000000001</v>
      </c>
      <c r="G1770" s="12" t="str">
        <f>IF(ISBLANK(F1770)=TRUE," ",'2. Metadata'!B$14)</f>
        <v>microSiemens per centimetre</v>
      </c>
      <c r="H1770" s="134">
        <v>8.98</v>
      </c>
      <c r="I1770" s="11" t="str">
        <f>IF(ISBLANK(H1770)=TRUE," ",'2. Metadata'!B$26)</f>
        <v>degrees Celsius</v>
      </c>
      <c r="J1770" s="135" t="s">
        <v>224</v>
      </c>
      <c r="K1770" s="13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:21" ht="15" x14ac:dyDescent="0.2">
      <c r="A1771" s="133">
        <v>43248.208327831591</v>
      </c>
      <c r="B1771" s="133" t="s">
        <v>220</v>
      </c>
      <c r="C1771" s="1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49.073416999999999</v>
      </c>
      <c r="D1771" s="9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-117.801833</v>
      </c>
      <c r="E1771" s="134" t="s">
        <v>224</v>
      </c>
      <c r="F1771" s="134">
        <v>161.9</v>
      </c>
      <c r="G1771" s="12" t="str">
        <f>IF(ISBLANK(F1771)=TRUE," ",'2. Metadata'!B$14)</f>
        <v>microSiemens per centimetre</v>
      </c>
      <c r="H1771" s="134">
        <v>8.8699999999999992</v>
      </c>
      <c r="I1771" s="11" t="str">
        <f>IF(ISBLANK(H1771)=TRUE," ",'2. Metadata'!B$26)</f>
        <v>degrees Celsius</v>
      </c>
      <c r="J1771" s="135" t="s">
        <v>224</v>
      </c>
      <c r="K1771" s="13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:21" ht="15" x14ac:dyDescent="0.2">
      <c r="A1772" s="133">
        <v>43248.249994498256</v>
      </c>
      <c r="B1772" s="133" t="s">
        <v>220</v>
      </c>
      <c r="C1772" s="1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49.073416999999999</v>
      </c>
      <c r="D1772" s="9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-117.801833</v>
      </c>
      <c r="E1772" s="134" t="s">
        <v>224</v>
      </c>
      <c r="F1772" s="134">
        <v>161.80000000000001</v>
      </c>
      <c r="G1772" s="12" t="str">
        <f>IF(ISBLANK(F1772)=TRUE," ",'2. Metadata'!B$14)</f>
        <v>microSiemens per centimetre</v>
      </c>
      <c r="H1772" s="134">
        <v>8.7799999999999994</v>
      </c>
      <c r="I1772" s="11" t="str">
        <f>IF(ISBLANK(H1772)=TRUE," ",'2. Metadata'!B$26)</f>
        <v>degrees Celsius</v>
      </c>
      <c r="J1772" s="135" t="s">
        <v>224</v>
      </c>
      <c r="K1772" s="13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:21" ht="15" x14ac:dyDescent="0.2">
      <c r="A1773" s="133">
        <v>43248.29166116492</v>
      </c>
      <c r="B1773" s="133" t="s">
        <v>220</v>
      </c>
      <c r="C1773" s="1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49.073416999999999</v>
      </c>
      <c r="D1773" s="9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-117.801833</v>
      </c>
      <c r="E1773" s="134" t="s">
        <v>224</v>
      </c>
      <c r="F1773" s="134">
        <v>162</v>
      </c>
      <c r="G1773" s="12" t="str">
        <f>IF(ISBLANK(F1773)=TRUE," ",'2. Metadata'!B$14)</f>
        <v>microSiemens per centimetre</v>
      </c>
      <c r="H1773" s="134">
        <v>8.85</v>
      </c>
      <c r="I1773" s="11" t="str">
        <f>IF(ISBLANK(H1773)=TRUE," ",'2. Metadata'!B$26)</f>
        <v>degrees Celsius</v>
      </c>
      <c r="J1773" s="135" t="s">
        <v>224</v>
      </c>
      <c r="K1773" s="13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:21" ht="15" x14ac:dyDescent="0.2">
      <c r="A1774" s="133">
        <v>43248.333327831584</v>
      </c>
      <c r="B1774" s="133" t="s">
        <v>220</v>
      </c>
      <c r="C1774" s="1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49.073416999999999</v>
      </c>
      <c r="D1774" s="9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-117.801833</v>
      </c>
      <c r="E1774" s="134" t="s">
        <v>224</v>
      </c>
      <c r="F1774" s="134">
        <v>162.6</v>
      </c>
      <c r="G1774" s="12" t="str">
        <f>IF(ISBLANK(F1774)=TRUE," ",'2. Metadata'!B$14)</f>
        <v>microSiemens per centimetre</v>
      </c>
      <c r="H1774" s="134">
        <v>9.02</v>
      </c>
      <c r="I1774" s="11" t="str">
        <f>IF(ISBLANK(H1774)=TRUE," ",'2. Metadata'!B$26)</f>
        <v>degrees Celsius</v>
      </c>
      <c r="J1774" s="135" t="s">
        <v>224</v>
      </c>
      <c r="K1774" s="13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:21" ht="15" x14ac:dyDescent="0.2">
      <c r="A1775" s="133">
        <v>43248.374994498248</v>
      </c>
      <c r="B1775" s="133" t="s">
        <v>220</v>
      </c>
      <c r="C1775" s="1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49.073416999999999</v>
      </c>
      <c r="D1775" s="9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-117.801833</v>
      </c>
      <c r="E1775" s="134" t="s">
        <v>224</v>
      </c>
      <c r="F1775" s="134">
        <v>163.80000000000001</v>
      </c>
      <c r="G1775" s="12" t="str">
        <f>IF(ISBLANK(F1775)=TRUE," ",'2. Metadata'!B$14)</f>
        <v>microSiemens per centimetre</v>
      </c>
      <c r="H1775" s="134">
        <v>9.3000000000000007</v>
      </c>
      <c r="I1775" s="11" t="str">
        <f>IF(ISBLANK(H1775)=TRUE," ",'2. Metadata'!B$26)</f>
        <v>degrees Celsius</v>
      </c>
      <c r="J1775" s="135" t="s">
        <v>224</v>
      </c>
      <c r="K1775" s="13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:21" ht="15" x14ac:dyDescent="0.2">
      <c r="A1776" s="133">
        <v>43248.416661164913</v>
      </c>
      <c r="B1776" s="133" t="s">
        <v>220</v>
      </c>
      <c r="C1776" s="1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49.073416999999999</v>
      </c>
      <c r="D1776" s="9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-117.801833</v>
      </c>
      <c r="E1776" s="134" t="s">
        <v>224</v>
      </c>
      <c r="F1776" s="134">
        <v>165.8</v>
      </c>
      <c r="G1776" s="12" t="str">
        <f>IF(ISBLANK(F1776)=TRUE," ",'2. Metadata'!B$14)</f>
        <v>microSiemens per centimetre</v>
      </c>
      <c r="H1776" s="134">
        <v>9.68</v>
      </c>
      <c r="I1776" s="11" t="str">
        <f>IF(ISBLANK(H1776)=TRUE," ",'2. Metadata'!B$26)</f>
        <v>degrees Celsius</v>
      </c>
      <c r="J1776" s="135" t="s">
        <v>224</v>
      </c>
      <c r="K1776" s="13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:21" ht="15" x14ac:dyDescent="0.2">
      <c r="A1777" s="133">
        <v>43248.458327831577</v>
      </c>
      <c r="B1777" s="133" t="s">
        <v>220</v>
      </c>
      <c r="C1777" s="1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49.073416999999999</v>
      </c>
      <c r="D1777" s="9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-117.801833</v>
      </c>
      <c r="E1777" s="134" t="s">
        <v>224</v>
      </c>
      <c r="F1777" s="134">
        <v>168.4</v>
      </c>
      <c r="G1777" s="12" t="str">
        <f>IF(ISBLANK(F1777)=TRUE," ",'2. Metadata'!B$14)</f>
        <v>microSiemens per centimetre</v>
      </c>
      <c r="H1777" s="134">
        <v>10.3</v>
      </c>
      <c r="I1777" s="11" t="str">
        <f>IF(ISBLANK(H1777)=TRUE," ",'2. Metadata'!B$26)</f>
        <v>degrees Celsius</v>
      </c>
      <c r="J1777" s="135" t="s">
        <v>224</v>
      </c>
      <c r="K1777" s="13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:21" ht="15" x14ac:dyDescent="0.2">
      <c r="A1778" s="133">
        <v>43248.499994498241</v>
      </c>
      <c r="B1778" s="133" t="s">
        <v>220</v>
      </c>
      <c r="C1778" s="1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49.073416999999999</v>
      </c>
      <c r="D1778" s="9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-117.801833</v>
      </c>
      <c r="E1778" s="134" t="s">
        <v>224</v>
      </c>
      <c r="F1778" s="134">
        <v>171.1</v>
      </c>
      <c r="G1778" s="12" t="str">
        <f>IF(ISBLANK(F1778)=TRUE," ",'2. Metadata'!B$14)</f>
        <v>microSiemens per centimetre</v>
      </c>
      <c r="H1778" s="134">
        <v>10.81</v>
      </c>
      <c r="I1778" s="11" t="str">
        <f>IF(ISBLANK(H1778)=TRUE," ",'2. Metadata'!B$26)</f>
        <v>degrees Celsius</v>
      </c>
      <c r="J1778" s="135" t="s">
        <v>224</v>
      </c>
      <c r="K1778" s="13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:21" ht="15" x14ac:dyDescent="0.2">
      <c r="A1779" s="133">
        <v>43248.541661164905</v>
      </c>
      <c r="B1779" s="133" t="s">
        <v>220</v>
      </c>
      <c r="C1779" s="1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49.073416999999999</v>
      </c>
      <c r="D1779" s="9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-117.801833</v>
      </c>
      <c r="E1779" s="134" t="s">
        <v>224</v>
      </c>
      <c r="F1779" s="134">
        <v>172.3</v>
      </c>
      <c r="G1779" s="12" t="str">
        <f>IF(ISBLANK(F1779)=TRUE," ",'2. Metadata'!B$14)</f>
        <v>microSiemens per centimetre</v>
      </c>
      <c r="H1779" s="134">
        <v>10.97</v>
      </c>
      <c r="I1779" s="11" t="str">
        <f>IF(ISBLANK(H1779)=TRUE," ",'2. Metadata'!B$26)</f>
        <v>degrees Celsius</v>
      </c>
      <c r="J1779" s="135" t="s">
        <v>224</v>
      </c>
      <c r="K1779" s="13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:21" ht="15" x14ac:dyDescent="0.2">
      <c r="A1780" s="133">
        <v>43248.583327831569</v>
      </c>
      <c r="B1780" s="133" t="s">
        <v>220</v>
      </c>
      <c r="C1780" s="1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49.073416999999999</v>
      </c>
      <c r="D1780" s="9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-117.801833</v>
      </c>
      <c r="E1780" s="134" t="s">
        <v>224</v>
      </c>
      <c r="F1780" s="134">
        <v>174.5</v>
      </c>
      <c r="G1780" s="12" t="str">
        <f>IF(ISBLANK(F1780)=TRUE," ",'2. Metadata'!B$14)</f>
        <v>microSiemens per centimetre</v>
      </c>
      <c r="H1780" s="134">
        <v>11.42</v>
      </c>
      <c r="I1780" s="11" t="str">
        <f>IF(ISBLANK(H1780)=TRUE," ",'2. Metadata'!B$26)</f>
        <v>degrees Celsius</v>
      </c>
      <c r="J1780" s="135" t="s">
        <v>224</v>
      </c>
      <c r="K1780" s="13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:21" ht="15" x14ac:dyDescent="0.2">
      <c r="A1781" s="133">
        <v>43248.624994498234</v>
      </c>
      <c r="B1781" s="133" t="s">
        <v>220</v>
      </c>
      <c r="C1781" s="1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49.073416999999999</v>
      </c>
      <c r="D1781" s="9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-117.801833</v>
      </c>
      <c r="E1781" s="134" t="s">
        <v>224</v>
      </c>
      <c r="F1781" s="134">
        <v>175.3</v>
      </c>
      <c r="G1781" s="12" t="str">
        <f>IF(ISBLANK(F1781)=TRUE," ",'2. Metadata'!B$14)</f>
        <v>microSiemens per centimetre</v>
      </c>
      <c r="H1781" s="134">
        <v>11.59</v>
      </c>
      <c r="I1781" s="11" t="str">
        <f>IF(ISBLANK(H1781)=TRUE," ",'2. Metadata'!B$26)</f>
        <v>degrees Celsius</v>
      </c>
      <c r="J1781" s="135" t="s">
        <v>224</v>
      </c>
      <c r="K1781" s="13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:21" ht="15" x14ac:dyDescent="0.2">
      <c r="A1782" s="133">
        <v>43248.666661164898</v>
      </c>
      <c r="B1782" s="133" t="s">
        <v>220</v>
      </c>
      <c r="C1782" s="1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49.073416999999999</v>
      </c>
      <c r="D1782" s="9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-117.801833</v>
      </c>
      <c r="E1782" s="134" t="s">
        <v>224</v>
      </c>
      <c r="F1782" s="134">
        <v>175.2</v>
      </c>
      <c r="G1782" s="12" t="str">
        <f>IF(ISBLANK(F1782)=TRUE," ",'2. Metadata'!B$14)</f>
        <v>microSiemens per centimetre</v>
      </c>
      <c r="H1782" s="134">
        <v>11.54</v>
      </c>
      <c r="I1782" s="11" t="str">
        <f>IF(ISBLANK(H1782)=TRUE," ",'2. Metadata'!B$26)</f>
        <v>degrees Celsius</v>
      </c>
      <c r="J1782" s="135" t="s">
        <v>224</v>
      </c>
      <c r="K1782" s="13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:21" ht="15" x14ac:dyDescent="0.2">
      <c r="A1783" s="133">
        <v>43248.708327831562</v>
      </c>
      <c r="B1783" s="133" t="s">
        <v>220</v>
      </c>
      <c r="C1783" s="1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49.073416999999999</v>
      </c>
      <c r="D1783" s="9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-117.801833</v>
      </c>
      <c r="E1783" s="134" t="s">
        <v>224</v>
      </c>
      <c r="F1783" s="134">
        <v>175.4</v>
      </c>
      <c r="G1783" s="12" t="str">
        <f>IF(ISBLANK(F1783)=TRUE," ",'2. Metadata'!B$14)</f>
        <v>microSiemens per centimetre</v>
      </c>
      <c r="H1783" s="134">
        <v>11.48</v>
      </c>
      <c r="I1783" s="11" t="str">
        <f>IF(ISBLANK(H1783)=TRUE," ",'2. Metadata'!B$26)</f>
        <v>degrees Celsius</v>
      </c>
      <c r="J1783" s="135" t="s">
        <v>224</v>
      </c>
      <c r="K1783" s="13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:21" ht="15" x14ac:dyDescent="0.2">
      <c r="A1784" s="133">
        <v>43248.749994498226</v>
      </c>
      <c r="B1784" s="133" t="s">
        <v>220</v>
      </c>
      <c r="C1784" s="1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49.073416999999999</v>
      </c>
      <c r="D1784" s="9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-117.801833</v>
      </c>
      <c r="E1784" s="134" t="s">
        <v>224</v>
      </c>
      <c r="F1784" s="134">
        <v>174.8</v>
      </c>
      <c r="G1784" s="12" t="str">
        <f>IF(ISBLANK(F1784)=TRUE," ",'2. Metadata'!B$14)</f>
        <v>microSiemens per centimetre</v>
      </c>
      <c r="H1784" s="134">
        <v>11.38</v>
      </c>
      <c r="I1784" s="11" t="str">
        <f>IF(ISBLANK(H1784)=TRUE," ",'2. Metadata'!B$26)</f>
        <v>degrees Celsius</v>
      </c>
      <c r="J1784" s="135" t="s">
        <v>224</v>
      </c>
      <c r="K1784" s="13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:21" ht="15" x14ac:dyDescent="0.2">
      <c r="A1785" s="133">
        <v>43248.791661164891</v>
      </c>
      <c r="B1785" s="133" t="s">
        <v>220</v>
      </c>
      <c r="C1785" s="1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49.073416999999999</v>
      </c>
      <c r="D1785" s="9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-117.801833</v>
      </c>
      <c r="E1785" s="134" t="s">
        <v>224</v>
      </c>
      <c r="F1785" s="134">
        <v>173.4</v>
      </c>
      <c r="G1785" s="12" t="str">
        <f>IF(ISBLANK(F1785)=TRUE," ",'2. Metadata'!B$14)</f>
        <v>microSiemens per centimetre</v>
      </c>
      <c r="H1785" s="134">
        <v>11.07</v>
      </c>
      <c r="I1785" s="11" t="str">
        <f>IF(ISBLANK(H1785)=TRUE," ",'2. Metadata'!B$26)</f>
        <v>degrees Celsius</v>
      </c>
      <c r="J1785" s="135" t="s">
        <v>224</v>
      </c>
      <c r="K1785" s="13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:21" ht="15" x14ac:dyDescent="0.2">
      <c r="A1786" s="133">
        <v>43248.833327831555</v>
      </c>
      <c r="B1786" s="133" t="s">
        <v>220</v>
      </c>
      <c r="C1786" s="1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49.073416999999999</v>
      </c>
      <c r="D1786" s="9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-117.801833</v>
      </c>
      <c r="E1786" s="134" t="s">
        <v>224</v>
      </c>
      <c r="F1786" s="134">
        <v>171.7</v>
      </c>
      <c r="G1786" s="12" t="str">
        <f>IF(ISBLANK(F1786)=TRUE," ",'2. Metadata'!B$14)</f>
        <v>microSiemens per centimetre</v>
      </c>
      <c r="H1786" s="134">
        <v>10.71</v>
      </c>
      <c r="I1786" s="11" t="str">
        <f>IF(ISBLANK(H1786)=TRUE," ",'2. Metadata'!B$26)</f>
        <v>degrees Celsius</v>
      </c>
      <c r="J1786" s="135" t="s">
        <v>224</v>
      </c>
      <c r="K1786" s="13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:21" ht="15" x14ac:dyDescent="0.2">
      <c r="A1787" s="133">
        <v>43248.874994498219</v>
      </c>
      <c r="B1787" s="133" t="s">
        <v>220</v>
      </c>
      <c r="C1787" s="1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49.073416999999999</v>
      </c>
      <c r="D1787" s="9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-117.801833</v>
      </c>
      <c r="E1787" s="134" t="s">
        <v>224</v>
      </c>
      <c r="F1787" s="134">
        <v>170.9</v>
      </c>
      <c r="G1787" s="12" t="str">
        <f>IF(ISBLANK(F1787)=TRUE," ",'2. Metadata'!B$14)</f>
        <v>microSiemens per centimetre</v>
      </c>
      <c r="H1787" s="134">
        <v>10.41</v>
      </c>
      <c r="I1787" s="11" t="str">
        <f>IF(ISBLANK(H1787)=TRUE," ",'2. Metadata'!B$26)</f>
        <v>degrees Celsius</v>
      </c>
      <c r="J1787" s="135" t="s">
        <v>224</v>
      </c>
      <c r="K1787" s="13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:21" ht="15" x14ac:dyDescent="0.2">
      <c r="A1788" s="133">
        <v>43248.916661164883</v>
      </c>
      <c r="B1788" s="133" t="s">
        <v>220</v>
      </c>
      <c r="C1788" s="1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49.073416999999999</v>
      </c>
      <c r="D1788" s="9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-117.801833</v>
      </c>
      <c r="E1788" s="134" t="s">
        <v>224</v>
      </c>
      <c r="F1788" s="134">
        <v>169.3</v>
      </c>
      <c r="G1788" s="12" t="str">
        <f>IF(ISBLANK(F1788)=TRUE," ",'2. Metadata'!B$14)</f>
        <v>microSiemens per centimetre</v>
      </c>
      <c r="H1788" s="134">
        <v>10.09</v>
      </c>
      <c r="I1788" s="11" t="str">
        <f>IF(ISBLANK(H1788)=TRUE," ",'2. Metadata'!B$26)</f>
        <v>degrees Celsius</v>
      </c>
      <c r="J1788" s="135" t="s">
        <v>224</v>
      </c>
      <c r="K1788" s="13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:21" ht="15" x14ac:dyDescent="0.2">
      <c r="A1789" s="133">
        <v>43248.958327831548</v>
      </c>
      <c r="B1789" s="133" t="s">
        <v>220</v>
      </c>
      <c r="C1789" s="1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49.073416999999999</v>
      </c>
      <c r="D1789" s="9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-117.801833</v>
      </c>
      <c r="E1789" s="134" t="s">
        <v>224</v>
      </c>
      <c r="F1789" s="134">
        <v>168</v>
      </c>
      <c r="G1789" s="12" t="str">
        <f>IF(ISBLANK(F1789)=TRUE," ",'2. Metadata'!B$14)</f>
        <v>microSiemens per centimetre</v>
      </c>
      <c r="H1789" s="134">
        <v>9.81</v>
      </c>
      <c r="I1789" s="11" t="str">
        <f>IF(ISBLANK(H1789)=TRUE," ",'2. Metadata'!B$26)</f>
        <v>degrees Celsius</v>
      </c>
      <c r="J1789" s="135" t="s">
        <v>224</v>
      </c>
      <c r="K1789" s="13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:21" ht="15" x14ac:dyDescent="0.2">
      <c r="A1790" s="133">
        <v>43248.999994498212</v>
      </c>
      <c r="B1790" s="133" t="s">
        <v>220</v>
      </c>
      <c r="C1790" s="1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49.073416999999999</v>
      </c>
      <c r="D1790" s="9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-117.801833</v>
      </c>
      <c r="E1790" s="134" t="s">
        <v>224</v>
      </c>
      <c r="F1790" s="134">
        <v>167</v>
      </c>
      <c r="G1790" s="12" t="str">
        <f>IF(ISBLANK(F1790)=TRUE," ",'2. Metadata'!B$14)</f>
        <v>microSiemens per centimetre</v>
      </c>
      <c r="H1790" s="134">
        <v>9.57</v>
      </c>
      <c r="I1790" s="11" t="str">
        <f>IF(ISBLANK(H1790)=TRUE," ",'2. Metadata'!B$26)</f>
        <v>degrees Celsius</v>
      </c>
      <c r="J1790" s="135" t="s">
        <v>224</v>
      </c>
      <c r="K1790" s="13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:21" ht="15" x14ac:dyDescent="0.2">
      <c r="A1791" s="133">
        <v>43249.041661164876</v>
      </c>
      <c r="B1791" s="133" t="s">
        <v>220</v>
      </c>
      <c r="C1791" s="1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49.073416999999999</v>
      </c>
      <c r="D1791" s="9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-117.801833</v>
      </c>
      <c r="E1791" s="134" t="s">
        <v>224</v>
      </c>
      <c r="F1791" s="134">
        <v>166.5</v>
      </c>
      <c r="G1791" s="12" t="str">
        <f>IF(ISBLANK(F1791)=TRUE," ",'2. Metadata'!B$14)</f>
        <v>microSiemens per centimetre</v>
      </c>
      <c r="H1791" s="134">
        <v>9.4</v>
      </c>
      <c r="I1791" s="11" t="str">
        <f>IF(ISBLANK(H1791)=TRUE," ",'2. Metadata'!B$26)</f>
        <v>degrees Celsius</v>
      </c>
      <c r="J1791" s="135" t="s">
        <v>224</v>
      </c>
      <c r="K1791" s="13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:21" ht="15" x14ac:dyDescent="0.2">
      <c r="A1792" s="133">
        <v>43249.08332783154</v>
      </c>
      <c r="B1792" s="133" t="s">
        <v>220</v>
      </c>
      <c r="C1792" s="1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49.073416999999999</v>
      </c>
      <c r="D1792" s="9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-117.801833</v>
      </c>
      <c r="E1792" s="134" t="s">
        <v>224</v>
      </c>
      <c r="F1792" s="134">
        <v>165.6</v>
      </c>
      <c r="G1792" s="12" t="str">
        <f>IF(ISBLANK(F1792)=TRUE," ",'2. Metadata'!B$14)</f>
        <v>microSiemens per centimetre</v>
      </c>
      <c r="H1792" s="134">
        <v>9.17</v>
      </c>
      <c r="I1792" s="11" t="str">
        <f>IF(ISBLANK(H1792)=TRUE," ",'2. Metadata'!B$26)</f>
        <v>degrees Celsius</v>
      </c>
      <c r="J1792" s="135" t="s">
        <v>224</v>
      </c>
      <c r="K1792" s="13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:21" ht="15" x14ac:dyDescent="0.2">
      <c r="A1793" s="133">
        <v>43249.124994498205</v>
      </c>
      <c r="B1793" s="133" t="s">
        <v>220</v>
      </c>
      <c r="C1793" s="1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49.073416999999999</v>
      </c>
      <c r="D1793" s="9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-117.801833</v>
      </c>
      <c r="E1793" s="134" t="s">
        <v>224</v>
      </c>
      <c r="F1793" s="134">
        <v>164.7</v>
      </c>
      <c r="G1793" s="12" t="str">
        <f>IF(ISBLANK(F1793)=TRUE," ",'2. Metadata'!B$14)</f>
        <v>microSiemens per centimetre</v>
      </c>
      <c r="H1793" s="134">
        <v>8.98</v>
      </c>
      <c r="I1793" s="11" t="str">
        <f>IF(ISBLANK(H1793)=TRUE," ",'2. Metadata'!B$26)</f>
        <v>degrees Celsius</v>
      </c>
      <c r="J1793" s="135" t="s">
        <v>224</v>
      </c>
      <c r="K1793" s="13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:21" ht="15" x14ac:dyDescent="0.2">
      <c r="A1794" s="133">
        <v>43249.166661164869</v>
      </c>
      <c r="B1794" s="133" t="s">
        <v>220</v>
      </c>
      <c r="C1794" s="1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49.073416999999999</v>
      </c>
      <c r="D1794" s="9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-117.801833</v>
      </c>
      <c r="E1794" s="134" t="s">
        <v>224</v>
      </c>
      <c r="F1794" s="134">
        <v>164.1</v>
      </c>
      <c r="G1794" s="12" t="str">
        <f>IF(ISBLANK(F1794)=TRUE," ",'2. Metadata'!B$14)</f>
        <v>microSiemens per centimetre</v>
      </c>
      <c r="H1794" s="134">
        <v>8.7899999999999991</v>
      </c>
      <c r="I1794" s="11" t="str">
        <f>IF(ISBLANK(H1794)=TRUE," ",'2. Metadata'!B$26)</f>
        <v>degrees Celsius</v>
      </c>
      <c r="J1794" s="135" t="s">
        <v>224</v>
      </c>
      <c r="K1794" s="13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:21" ht="15" x14ac:dyDescent="0.2">
      <c r="A1795" s="133">
        <v>43249.208327831533</v>
      </c>
      <c r="B1795" s="133" t="s">
        <v>220</v>
      </c>
      <c r="C1795" s="1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49.073416999999999</v>
      </c>
      <c r="D1795" s="9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-117.801833</v>
      </c>
      <c r="E1795" s="134" t="s">
        <v>224</v>
      </c>
      <c r="F1795" s="134">
        <v>163.5</v>
      </c>
      <c r="G1795" s="12" t="str">
        <f>IF(ISBLANK(F1795)=TRUE," ",'2. Metadata'!B$14)</f>
        <v>microSiemens per centimetre</v>
      </c>
      <c r="H1795" s="134">
        <v>8.61</v>
      </c>
      <c r="I1795" s="11" t="str">
        <f>IF(ISBLANK(H1795)=TRUE," ",'2. Metadata'!B$26)</f>
        <v>degrees Celsius</v>
      </c>
      <c r="J1795" s="135" t="s">
        <v>224</v>
      </c>
      <c r="K1795" s="13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:21" ht="15" x14ac:dyDescent="0.2">
      <c r="A1796" s="133">
        <v>43249.249994498197</v>
      </c>
      <c r="B1796" s="133" t="s">
        <v>220</v>
      </c>
      <c r="C1796" s="1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49.073416999999999</v>
      </c>
      <c r="D1796" s="9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-117.801833</v>
      </c>
      <c r="E1796" s="134" t="s">
        <v>224</v>
      </c>
      <c r="F1796" s="134">
        <v>163.19999999999999</v>
      </c>
      <c r="G1796" s="12" t="str">
        <f>IF(ISBLANK(F1796)=TRUE," ",'2. Metadata'!B$14)</f>
        <v>microSiemens per centimetre</v>
      </c>
      <c r="H1796" s="134">
        <v>8.5</v>
      </c>
      <c r="I1796" s="11" t="str">
        <f>IF(ISBLANK(H1796)=TRUE," ",'2. Metadata'!B$26)</f>
        <v>degrees Celsius</v>
      </c>
      <c r="J1796" s="135" t="s">
        <v>224</v>
      </c>
      <c r="K1796" s="13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:21" ht="15" x14ac:dyDescent="0.2">
      <c r="A1797" s="133">
        <v>43249.291661164862</v>
      </c>
      <c r="B1797" s="133" t="s">
        <v>220</v>
      </c>
      <c r="C1797" s="1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49.073416999999999</v>
      </c>
      <c r="D1797" s="9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-117.801833</v>
      </c>
      <c r="E1797" s="134" t="s">
        <v>224</v>
      </c>
      <c r="F1797" s="134">
        <v>163.69999999999999</v>
      </c>
      <c r="G1797" s="12" t="str">
        <f>IF(ISBLANK(F1797)=TRUE," ",'2. Metadata'!B$14)</f>
        <v>microSiemens per centimetre</v>
      </c>
      <c r="H1797" s="134">
        <v>8.58</v>
      </c>
      <c r="I1797" s="11" t="str">
        <f>IF(ISBLANK(H1797)=TRUE," ",'2. Metadata'!B$26)</f>
        <v>degrees Celsius</v>
      </c>
      <c r="J1797" s="135" t="s">
        <v>224</v>
      </c>
      <c r="K1797" s="13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:21" ht="15" x14ac:dyDescent="0.2">
      <c r="A1798" s="133">
        <v>43249.333327831526</v>
      </c>
      <c r="B1798" s="133" t="s">
        <v>220</v>
      </c>
      <c r="C1798" s="1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49.073416999999999</v>
      </c>
      <c r="D1798" s="9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-117.801833</v>
      </c>
      <c r="E1798" s="134" t="s">
        <v>224</v>
      </c>
      <c r="F1798" s="134">
        <v>163.9</v>
      </c>
      <c r="G1798" s="12" t="str">
        <f>IF(ISBLANK(F1798)=TRUE," ",'2. Metadata'!B$14)</f>
        <v>microSiemens per centimetre</v>
      </c>
      <c r="H1798" s="134">
        <v>8.67</v>
      </c>
      <c r="I1798" s="11" t="str">
        <f>IF(ISBLANK(H1798)=TRUE," ",'2. Metadata'!B$26)</f>
        <v>degrees Celsius</v>
      </c>
      <c r="J1798" s="135" t="s">
        <v>224</v>
      </c>
      <c r="K1798" s="13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:21" ht="15" x14ac:dyDescent="0.2">
      <c r="A1799" s="133">
        <v>43249.37499449819</v>
      </c>
      <c r="B1799" s="133" t="s">
        <v>220</v>
      </c>
      <c r="C1799" s="1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49.073416999999999</v>
      </c>
      <c r="D1799" s="9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-117.801833</v>
      </c>
      <c r="E1799" s="134" t="s">
        <v>224</v>
      </c>
      <c r="F1799" s="134">
        <v>165.2</v>
      </c>
      <c r="G1799" s="12" t="str">
        <f>IF(ISBLANK(F1799)=TRUE," ",'2. Metadata'!B$14)</f>
        <v>microSiemens per centimetre</v>
      </c>
      <c r="H1799" s="134">
        <v>8.9</v>
      </c>
      <c r="I1799" s="11" t="str">
        <f>IF(ISBLANK(H1799)=TRUE," ",'2. Metadata'!B$26)</f>
        <v>degrees Celsius</v>
      </c>
      <c r="J1799" s="135" t="s">
        <v>224</v>
      </c>
      <c r="K1799" s="13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:21" ht="15" x14ac:dyDescent="0.2">
      <c r="A1800" s="133">
        <v>43249.416661164854</v>
      </c>
      <c r="B1800" s="133" t="s">
        <v>220</v>
      </c>
      <c r="C1800" s="1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49.073416999999999</v>
      </c>
      <c r="D1800" s="9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-117.801833</v>
      </c>
      <c r="E1800" s="134" t="s">
        <v>224</v>
      </c>
      <c r="F1800" s="134">
        <v>166.8</v>
      </c>
      <c r="G1800" s="12" t="str">
        <f>IF(ISBLANK(F1800)=TRUE," ",'2. Metadata'!B$14)</f>
        <v>microSiemens per centimetre</v>
      </c>
      <c r="H1800" s="134">
        <v>9.19</v>
      </c>
      <c r="I1800" s="11" t="str">
        <f>IF(ISBLANK(H1800)=TRUE," ",'2. Metadata'!B$26)</f>
        <v>degrees Celsius</v>
      </c>
      <c r="J1800" s="135" t="s">
        <v>224</v>
      </c>
      <c r="K1800" s="13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:21" ht="15" x14ac:dyDescent="0.2">
      <c r="A1801" s="133">
        <v>43249.458327831519</v>
      </c>
      <c r="B1801" s="133" t="s">
        <v>220</v>
      </c>
      <c r="C1801" s="1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49.073416999999999</v>
      </c>
      <c r="D1801" s="9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-117.801833</v>
      </c>
      <c r="E1801" s="134" t="s">
        <v>224</v>
      </c>
      <c r="F1801" s="134">
        <v>168.1</v>
      </c>
      <c r="G1801" s="12" t="str">
        <f>IF(ISBLANK(F1801)=TRUE," ",'2. Metadata'!B$14)</f>
        <v>microSiemens per centimetre</v>
      </c>
      <c r="H1801" s="134">
        <v>9.4600000000000009</v>
      </c>
      <c r="I1801" s="11" t="str">
        <f>IF(ISBLANK(H1801)=TRUE," ",'2. Metadata'!B$26)</f>
        <v>degrees Celsius</v>
      </c>
      <c r="J1801" s="135" t="s">
        <v>224</v>
      </c>
      <c r="K1801" s="13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:21" ht="15" x14ac:dyDescent="0.2">
      <c r="A1802" s="133">
        <v>43249.499994498183</v>
      </c>
      <c r="B1802" s="133" t="s">
        <v>220</v>
      </c>
      <c r="C1802" s="1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49.073416999999999</v>
      </c>
      <c r="D1802" s="9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-117.801833</v>
      </c>
      <c r="E1802" s="134" t="s">
        <v>224</v>
      </c>
      <c r="F1802" s="134">
        <v>169.9</v>
      </c>
      <c r="G1802" s="12" t="str">
        <f>IF(ISBLANK(F1802)=TRUE," ",'2. Metadata'!B$14)</f>
        <v>microSiemens per centimetre</v>
      </c>
      <c r="H1802" s="134">
        <v>9.81</v>
      </c>
      <c r="I1802" s="11" t="str">
        <f>IF(ISBLANK(H1802)=TRUE," ",'2. Metadata'!B$26)</f>
        <v>degrees Celsius</v>
      </c>
      <c r="J1802" s="135" t="s">
        <v>224</v>
      </c>
      <c r="K1802" s="13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:21" ht="15" x14ac:dyDescent="0.2">
      <c r="A1803" s="133">
        <v>43249.541661164847</v>
      </c>
      <c r="B1803" s="133" t="s">
        <v>220</v>
      </c>
      <c r="C1803" s="1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49.073416999999999</v>
      </c>
      <c r="D1803" s="9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-117.801833</v>
      </c>
      <c r="E1803" s="134" t="s">
        <v>224</v>
      </c>
      <c r="F1803" s="134">
        <v>171.1</v>
      </c>
      <c r="G1803" s="12" t="str">
        <f>IF(ISBLANK(F1803)=TRUE," ",'2. Metadata'!B$14)</f>
        <v>microSiemens per centimetre</v>
      </c>
      <c r="H1803" s="134">
        <v>10.130000000000001</v>
      </c>
      <c r="I1803" s="11" t="str">
        <f>IF(ISBLANK(H1803)=TRUE," ",'2. Metadata'!B$26)</f>
        <v>degrees Celsius</v>
      </c>
      <c r="J1803" s="135" t="s">
        <v>224</v>
      </c>
      <c r="K1803" s="13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:21" ht="15" x14ac:dyDescent="0.2">
      <c r="A1804" s="133">
        <v>43249.583327831511</v>
      </c>
      <c r="B1804" s="133" t="s">
        <v>220</v>
      </c>
      <c r="C1804" s="1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49.073416999999999</v>
      </c>
      <c r="D1804" s="9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-117.801833</v>
      </c>
      <c r="E1804" s="134" t="s">
        <v>224</v>
      </c>
      <c r="F1804" s="134">
        <v>172.3</v>
      </c>
      <c r="G1804" s="12" t="str">
        <f>IF(ISBLANK(F1804)=TRUE," ",'2. Metadata'!B$14)</f>
        <v>microSiemens per centimetre</v>
      </c>
      <c r="H1804" s="134">
        <v>10.32</v>
      </c>
      <c r="I1804" s="11" t="str">
        <f>IF(ISBLANK(H1804)=TRUE," ",'2. Metadata'!B$26)</f>
        <v>degrees Celsius</v>
      </c>
      <c r="J1804" s="135" t="s">
        <v>224</v>
      </c>
      <c r="K1804" s="13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:21" ht="15" x14ac:dyDescent="0.2">
      <c r="A1805" s="133">
        <v>43249.624994498176</v>
      </c>
      <c r="B1805" s="133" t="s">
        <v>220</v>
      </c>
      <c r="C1805" s="1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49.073416999999999</v>
      </c>
      <c r="D1805" s="9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-117.801833</v>
      </c>
      <c r="E1805" s="134" t="s">
        <v>224</v>
      </c>
      <c r="F1805" s="134">
        <v>173.6</v>
      </c>
      <c r="G1805" s="12" t="str">
        <f>IF(ISBLANK(F1805)=TRUE," ",'2. Metadata'!B$14)</f>
        <v>microSiemens per centimetre</v>
      </c>
      <c r="H1805" s="134">
        <v>10.48</v>
      </c>
      <c r="I1805" s="11" t="str">
        <f>IF(ISBLANK(H1805)=TRUE," ",'2. Metadata'!B$26)</f>
        <v>degrees Celsius</v>
      </c>
      <c r="J1805" s="135" t="s">
        <v>224</v>
      </c>
      <c r="K1805" s="13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:21" ht="15" x14ac:dyDescent="0.2">
      <c r="A1806" s="133">
        <v>43249.66666116484</v>
      </c>
      <c r="B1806" s="133" t="s">
        <v>220</v>
      </c>
      <c r="C1806" s="1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49.073416999999999</v>
      </c>
      <c r="D1806" s="9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-117.801833</v>
      </c>
      <c r="E1806" s="134" t="s">
        <v>224</v>
      </c>
      <c r="F1806" s="134">
        <v>173.6</v>
      </c>
      <c r="G1806" s="12" t="str">
        <f>IF(ISBLANK(F1806)=TRUE," ",'2. Metadata'!B$14)</f>
        <v>microSiemens per centimetre</v>
      </c>
      <c r="H1806" s="134">
        <v>10.49</v>
      </c>
      <c r="I1806" s="11" t="str">
        <f>IF(ISBLANK(H1806)=TRUE," ",'2. Metadata'!B$26)</f>
        <v>degrees Celsius</v>
      </c>
      <c r="J1806" s="135" t="s">
        <v>224</v>
      </c>
      <c r="K1806" s="13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:21" ht="15" x14ac:dyDescent="0.2">
      <c r="A1807" s="133">
        <v>43249.708327831504</v>
      </c>
      <c r="B1807" s="133" t="s">
        <v>220</v>
      </c>
      <c r="C1807" s="1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49.073416999999999</v>
      </c>
      <c r="D1807" s="9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-117.801833</v>
      </c>
      <c r="E1807" s="134" t="s">
        <v>224</v>
      </c>
      <c r="F1807" s="134">
        <v>173.9</v>
      </c>
      <c r="G1807" s="12" t="str">
        <f>IF(ISBLANK(F1807)=TRUE," ",'2. Metadata'!B$14)</f>
        <v>microSiemens per centimetre</v>
      </c>
      <c r="H1807" s="134">
        <v>10.41</v>
      </c>
      <c r="I1807" s="11" t="str">
        <f>IF(ISBLANK(H1807)=TRUE," ",'2. Metadata'!B$26)</f>
        <v>degrees Celsius</v>
      </c>
      <c r="J1807" s="135" t="s">
        <v>224</v>
      </c>
      <c r="K1807" s="13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:21" ht="15" x14ac:dyDescent="0.2">
      <c r="A1808" s="133">
        <v>43249.749994498168</v>
      </c>
      <c r="B1808" s="133" t="s">
        <v>220</v>
      </c>
      <c r="C1808" s="1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49.073416999999999</v>
      </c>
      <c r="D1808" s="9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-117.801833</v>
      </c>
      <c r="E1808" s="134" t="s">
        <v>224</v>
      </c>
      <c r="F1808" s="134">
        <v>172.7</v>
      </c>
      <c r="G1808" s="12" t="str">
        <f>IF(ISBLANK(F1808)=TRUE," ",'2. Metadata'!B$14)</f>
        <v>microSiemens per centimetre</v>
      </c>
      <c r="H1808" s="134">
        <v>10.220000000000001</v>
      </c>
      <c r="I1808" s="11" t="str">
        <f>IF(ISBLANK(H1808)=TRUE," ",'2. Metadata'!B$26)</f>
        <v>degrees Celsius</v>
      </c>
      <c r="J1808" s="135" t="s">
        <v>224</v>
      </c>
      <c r="K1808" s="13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:21" ht="15" x14ac:dyDescent="0.2">
      <c r="A1809" s="133">
        <v>43249.791661164832</v>
      </c>
      <c r="B1809" s="133" t="s">
        <v>220</v>
      </c>
      <c r="C1809" s="1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49.073416999999999</v>
      </c>
      <c r="D1809" s="9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-117.801833</v>
      </c>
      <c r="E1809" s="134" t="s">
        <v>224</v>
      </c>
      <c r="F1809" s="134">
        <v>172.3</v>
      </c>
      <c r="G1809" s="12" t="str">
        <f>IF(ISBLANK(F1809)=TRUE," ",'2. Metadata'!B$14)</f>
        <v>microSiemens per centimetre</v>
      </c>
      <c r="H1809" s="134">
        <v>10.199999999999999</v>
      </c>
      <c r="I1809" s="11" t="str">
        <f>IF(ISBLANK(H1809)=TRUE," ",'2. Metadata'!B$26)</f>
        <v>degrees Celsius</v>
      </c>
      <c r="J1809" s="135" t="s">
        <v>224</v>
      </c>
      <c r="K1809" s="13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:21" ht="15" x14ac:dyDescent="0.2">
      <c r="A1810" s="133">
        <v>43249.833327831497</v>
      </c>
      <c r="B1810" s="133" t="s">
        <v>220</v>
      </c>
      <c r="C1810" s="1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49.073416999999999</v>
      </c>
      <c r="D1810" s="9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-117.801833</v>
      </c>
      <c r="E1810" s="134" t="s">
        <v>224</v>
      </c>
      <c r="F1810" s="134">
        <v>170.7</v>
      </c>
      <c r="G1810" s="12" t="str">
        <f>IF(ISBLANK(F1810)=TRUE," ",'2. Metadata'!B$14)</f>
        <v>microSiemens per centimetre</v>
      </c>
      <c r="H1810" s="134">
        <v>9.8699999999999992</v>
      </c>
      <c r="I1810" s="11" t="str">
        <f>IF(ISBLANK(H1810)=TRUE," ",'2. Metadata'!B$26)</f>
        <v>degrees Celsius</v>
      </c>
      <c r="J1810" s="135" t="s">
        <v>224</v>
      </c>
      <c r="K1810" s="13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:21" ht="15" x14ac:dyDescent="0.2">
      <c r="A1811" s="133">
        <v>43249.874994498161</v>
      </c>
      <c r="B1811" s="133" t="s">
        <v>220</v>
      </c>
      <c r="C1811" s="1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49.073416999999999</v>
      </c>
      <c r="D1811" s="9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-117.801833</v>
      </c>
      <c r="E1811" s="134" t="s">
        <v>224</v>
      </c>
      <c r="F1811" s="134">
        <v>169.5</v>
      </c>
      <c r="G1811" s="12" t="str">
        <f>IF(ISBLANK(F1811)=TRUE," ",'2. Metadata'!B$14)</f>
        <v>microSiemens per centimetre</v>
      </c>
      <c r="H1811" s="134">
        <v>9.59</v>
      </c>
      <c r="I1811" s="11" t="str">
        <f>IF(ISBLANK(H1811)=TRUE," ",'2. Metadata'!B$26)</f>
        <v>degrees Celsius</v>
      </c>
      <c r="J1811" s="135" t="s">
        <v>224</v>
      </c>
      <c r="K1811" s="13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:21" ht="15" x14ac:dyDescent="0.2">
      <c r="A1812" s="133">
        <v>43249.916661164825</v>
      </c>
      <c r="B1812" s="133" t="s">
        <v>220</v>
      </c>
      <c r="C1812" s="1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49.073416999999999</v>
      </c>
      <c r="D1812" s="9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-117.801833</v>
      </c>
      <c r="E1812" s="134" t="s">
        <v>224</v>
      </c>
      <c r="F1812" s="134">
        <v>168.4</v>
      </c>
      <c r="G1812" s="12" t="str">
        <f>IF(ISBLANK(F1812)=TRUE," ",'2. Metadata'!B$14)</f>
        <v>microSiemens per centimetre</v>
      </c>
      <c r="H1812" s="134">
        <v>9.35</v>
      </c>
      <c r="I1812" s="11" t="str">
        <f>IF(ISBLANK(H1812)=TRUE," ",'2. Metadata'!B$26)</f>
        <v>degrees Celsius</v>
      </c>
      <c r="J1812" s="135" t="s">
        <v>224</v>
      </c>
      <c r="K1812" s="13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:21" ht="15" x14ac:dyDescent="0.2">
      <c r="A1813" s="133">
        <v>43249.958327831489</v>
      </c>
      <c r="B1813" s="133" t="s">
        <v>220</v>
      </c>
      <c r="C1813" s="1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49.073416999999999</v>
      </c>
      <c r="D1813" s="9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-117.801833</v>
      </c>
      <c r="E1813" s="134" t="s">
        <v>224</v>
      </c>
      <c r="F1813" s="134">
        <v>167.3</v>
      </c>
      <c r="G1813" s="12" t="str">
        <f>IF(ISBLANK(F1813)=TRUE," ",'2. Metadata'!B$14)</f>
        <v>microSiemens per centimetre</v>
      </c>
      <c r="H1813" s="134">
        <v>9.1</v>
      </c>
      <c r="I1813" s="11" t="str">
        <f>IF(ISBLANK(H1813)=TRUE," ",'2. Metadata'!B$26)</f>
        <v>degrees Celsius</v>
      </c>
      <c r="J1813" s="135" t="s">
        <v>224</v>
      </c>
      <c r="K1813" s="13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:21" ht="15" x14ac:dyDescent="0.2">
      <c r="A1814" s="133">
        <v>43249.999994498154</v>
      </c>
      <c r="B1814" s="133" t="s">
        <v>220</v>
      </c>
      <c r="C1814" s="1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49.073416999999999</v>
      </c>
      <c r="D1814" s="9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-117.801833</v>
      </c>
      <c r="E1814" s="134" t="s">
        <v>224</v>
      </c>
      <c r="F1814" s="134">
        <v>166.5</v>
      </c>
      <c r="G1814" s="12" t="str">
        <f>IF(ISBLANK(F1814)=TRUE," ",'2. Metadata'!B$14)</f>
        <v>microSiemens per centimetre</v>
      </c>
      <c r="H1814" s="134">
        <v>8.91</v>
      </c>
      <c r="I1814" s="11" t="str">
        <f>IF(ISBLANK(H1814)=TRUE," ",'2. Metadata'!B$26)</f>
        <v>degrees Celsius</v>
      </c>
      <c r="J1814" s="135" t="s">
        <v>224</v>
      </c>
      <c r="K1814" s="13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:21" ht="15" x14ac:dyDescent="0.2">
      <c r="A1815" s="133">
        <v>43250.041661164818</v>
      </c>
      <c r="B1815" s="133" t="s">
        <v>220</v>
      </c>
      <c r="C1815" s="1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49.073416999999999</v>
      </c>
      <c r="D1815" s="9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-117.801833</v>
      </c>
      <c r="E1815" s="134" t="s">
        <v>224</v>
      </c>
      <c r="F1815" s="134">
        <v>166</v>
      </c>
      <c r="G1815" s="12" t="str">
        <f>IF(ISBLANK(F1815)=TRUE," ",'2. Metadata'!B$14)</f>
        <v>microSiemens per centimetre</v>
      </c>
      <c r="H1815" s="134">
        <v>8.74</v>
      </c>
      <c r="I1815" s="11" t="str">
        <f>IF(ISBLANK(H1815)=TRUE," ",'2. Metadata'!B$26)</f>
        <v>degrees Celsius</v>
      </c>
      <c r="J1815" s="135" t="s">
        <v>224</v>
      </c>
      <c r="K1815" s="13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:21" ht="15" x14ac:dyDescent="0.2">
      <c r="A1816" s="133">
        <v>43250.083327831482</v>
      </c>
      <c r="B1816" s="133" t="s">
        <v>220</v>
      </c>
      <c r="C1816" s="1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49.073416999999999</v>
      </c>
      <c r="D1816" s="9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-117.801833</v>
      </c>
      <c r="E1816" s="134" t="s">
        <v>224</v>
      </c>
      <c r="F1816" s="134">
        <v>164.9</v>
      </c>
      <c r="G1816" s="12" t="str">
        <f>IF(ISBLANK(F1816)=TRUE," ",'2. Metadata'!B$14)</f>
        <v>microSiemens per centimetre</v>
      </c>
      <c r="H1816" s="134">
        <v>8.58</v>
      </c>
      <c r="I1816" s="11" t="str">
        <f>IF(ISBLANK(H1816)=TRUE," ",'2. Metadata'!B$26)</f>
        <v>degrees Celsius</v>
      </c>
      <c r="J1816" s="135" t="s">
        <v>224</v>
      </c>
      <c r="K1816" s="13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:21" ht="15" x14ac:dyDescent="0.2">
      <c r="A1817" s="133">
        <v>43250.124994498146</v>
      </c>
      <c r="B1817" s="133" t="s">
        <v>220</v>
      </c>
      <c r="C1817" s="1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49.073416999999999</v>
      </c>
      <c r="D1817" s="9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-117.801833</v>
      </c>
      <c r="E1817" s="134" t="s">
        <v>224</v>
      </c>
      <c r="F1817" s="134">
        <v>164.1</v>
      </c>
      <c r="G1817" s="12" t="str">
        <f>IF(ISBLANK(F1817)=TRUE," ",'2. Metadata'!B$14)</f>
        <v>microSiemens per centimetre</v>
      </c>
      <c r="H1817" s="134">
        <v>8.3800000000000008</v>
      </c>
      <c r="I1817" s="11" t="str">
        <f>IF(ISBLANK(H1817)=TRUE," ",'2. Metadata'!B$26)</f>
        <v>degrees Celsius</v>
      </c>
      <c r="J1817" s="135" t="s">
        <v>224</v>
      </c>
      <c r="K1817" s="13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:21" ht="15" x14ac:dyDescent="0.2">
      <c r="A1818" s="133">
        <v>43250.166661164811</v>
      </c>
      <c r="B1818" s="133" t="s">
        <v>220</v>
      </c>
      <c r="C1818" s="1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49.073416999999999</v>
      </c>
      <c r="D1818" s="9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-117.801833</v>
      </c>
      <c r="E1818" s="134" t="s">
        <v>224</v>
      </c>
      <c r="F1818" s="134">
        <v>163.1</v>
      </c>
      <c r="G1818" s="12" t="str">
        <f>IF(ISBLANK(F1818)=TRUE," ",'2. Metadata'!B$14)</f>
        <v>microSiemens per centimetre</v>
      </c>
      <c r="H1818" s="134">
        <v>8.25</v>
      </c>
      <c r="I1818" s="11" t="str">
        <f>IF(ISBLANK(H1818)=TRUE," ",'2. Metadata'!B$26)</f>
        <v>degrees Celsius</v>
      </c>
      <c r="J1818" s="135" t="s">
        <v>224</v>
      </c>
      <c r="K1818" s="13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:21" ht="15" x14ac:dyDescent="0.2">
      <c r="A1819" s="133">
        <v>43250.208327831475</v>
      </c>
      <c r="B1819" s="133" t="s">
        <v>220</v>
      </c>
      <c r="C1819" s="1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49.073416999999999</v>
      </c>
      <c r="D1819" s="9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-117.801833</v>
      </c>
      <c r="E1819" s="134" t="s">
        <v>224</v>
      </c>
      <c r="F1819" s="134">
        <v>162.80000000000001</v>
      </c>
      <c r="G1819" s="12" t="str">
        <f>IF(ISBLANK(F1819)=TRUE," ",'2. Metadata'!B$14)</f>
        <v>microSiemens per centimetre</v>
      </c>
      <c r="H1819" s="134">
        <v>8.1199999999999992</v>
      </c>
      <c r="I1819" s="11" t="str">
        <f>IF(ISBLANK(H1819)=TRUE," ",'2. Metadata'!B$26)</f>
        <v>degrees Celsius</v>
      </c>
      <c r="J1819" s="135" t="s">
        <v>224</v>
      </c>
      <c r="K1819" s="13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:21" ht="15" x14ac:dyDescent="0.2">
      <c r="A1820" s="133">
        <v>43250.249994498139</v>
      </c>
      <c r="B1820" s="133" t="s">
        <v>220</v>
      </c>
      <c r="C1820" s="1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49.073416999999999</v>
      </c>
      <c r="D1820" s="9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-117.801833</v>
      </c>
      <c r="E1820" s="134" t="s">
        <v>224</v>
      </c>
      <c r="F1820" s="134">
        <v>162.19999999999999</v>
      </c>
      <c r="G1820" s="12" t="str">
        <f>IF(ISBLANK(F1820)=TRUE," ",'2. Metadata'!B$14)</f>
        <v>microSiemens per centimetre</v>
      </c>
      <c r="H1820" s="134">
        <v>8.0500000000000007</v>
      </c>
      <c r="I1820" s="11" t="str">
        <f>IF(ISBLANK(H1820)=TRUE," ",'2. Metadata'!B$26)</f>
        <v>degrees Celsius</v>
      </c>
      <c r="J1820" s="135" t="s">
        <v>224</v>
      </c>
      <c r="K1820" s="13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:21" ht="15" x14ac:dyDescent="0.2">
      <c r="A1821" s="133">
        <v>43250.291661164803</v>
      </c>
      <c r="B1821" s="133" t="s">
        <v>220</v>
      </c>
      <c r="C1821" s="1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49.073416999999999</v>
      </c>
      <c r="D1821" s="9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-117.801833</v>
      </c>
      <c r="E1821" s="134" t="s">
        <v>224</v>
      </c>
      <c r="F1821" s="134">
        <v>162.5</v>
      </c>
      <c r="G1821" s="12" t="str">
        <f>IF(ISBLANK(F1821)=TRUE," ",'2. Metadata'!B$14)</f>
        <v>microSiemens per centimetre</v>
      </c>
      <c r="H1821" s="134">
        <v>8.17</v>
      </c>
      <c r="I1821" s="11" t="str">
        <f>IF(ISBLANK(H1821)=TRUE," ",'2. Metadata'!B$26)</f>
        <v>degrees Celsius</v>
      </c>
      <c r="J1821" s="135" t="s">
        <v>224</v>
      </c>
      <c r="K1821" s="13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:21" ht="15" x14ac:dyDescent="0.2">
      <c r="A1822" s="133">
        <v>43250.333327831468</v>
      </c>
      <c r="B1822" s="133" t="s">
        <v>220</v>
      </c>
      <c r="C1822" s="1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49.073416999999999</v>
      </c>
      <c r="D1822" s="9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-117.801833</v>
      </c>
      <c r="E1822" s="134" t="s">
        <v>224</v>
      </c>
      <c r="F1822" s="134">
        <v>163.5</v>
      </c>
      <c r="G1822" s="12" t="str">
        <f>IF(ISBLANK(F1822)=TRUE," ",'2. Metadata'!B$14)</f>
        <v>microSiemens per centimetre</v>
      </c>
      <c r="H1822" s="134">
        <v>8.33</v>
      </c>
      <c r="I1822" s="11" t="str">
        <f>IF(ISBLANK(H1822)=TRUE," ",'2. Metadata'!B$26)</f>
        <v>degrees Celsius</v>
      </c>
      <c r="J1822" s="135" t="s">
        <v>224</v>
      </c>
      <c r="K1822" s="13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:21" ht="15" x14ac:dyDescent="0.2">
      <c r="A1823" s="133">
        <v>43250.374994498132</v>
      </c>
      <c r="B1823" s="133" t="s">
        <v>220</v>
      </c>
      <c r="C1823" s="1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49.073416999999999</v>
      </c>
      <c r="D1823" s="9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-117.801833</v>
      </c>
      <c r="E1823" s="134" t="s">
        <v>224</v>
      </c>
      <c r="F1823" s="134">
        <v>163.5</v>
      </c>
      <c r="G1823" s="12" t="str">
        <f>IF(ISBLANK(F1823)=TRUE," ",'2. Metadata'!B$14)</f>
        <v>microSiemens per centimetre</v>
      </c>
      <c r="H1823" s="134">
        <v>8.3699999999999992</v>
      </c>
      <c r="I1823" s="11" t="str">
        <f>IF(ISBLANK(H1823)=TRUE," ",'2. Metadata'!B$26)</f>
        <v>degrees Celsius</v>
      </c>
      <c r="J1823" s="135" t="s">
        <v>224</v>
      </c>
      <c r="K1823" s="13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:21" ht="15" x14ac:dyDescent="0.2">
      <c r="A1824" s="133">
        <v>43250.416661164796</v>
      </c>
      <c r="B1824" s="133" t="s">
        <v>220</v>
      </c>
      <c r="C1824" s="1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49.073416999999999</v>
      </c>
      <c r="D1824" s="9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-117.801833</v>
      </c>
      <c r="E1824" s="134" t="s">
        <v>224</v>
      </c>
      <c r="F1824" s="134">
        <v>164.6</v>
      </c>
      <c r="G1824" s="12" t="str">
        <f>IF(ISBLANK(F1824)=TRUE," ",'2. Metadata'!B$14)</f>
        <v>microSiemens per centimetre</v>
      </c>
      <c r="H1824" s="134">
        <v>8.6</v>
      </c>
      <c r="I1824" s="11" t="str">
        <f>IF(ISBLANK(H1824)=TRUE," ",'2. Metadata'!B$26)</f>
        <v>degrees Celsius</v>
      </c>
      <c r="J1824" s="135" t="s">
        <v>224</v>
      </c>
      <c r="K1824" s="13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:21" ht="15" x14ac:dyDescent="0.2">
      <c r="A1825" s="133">
        <v>43250.45832783146</v>
      </c>
      <c r="B1825" s="133" t="s">
        <v>220</v>
      </c>
      <c r="C1825" s="1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49.073416999999999</v>
      </c>
      <c r="D1825" s="9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-117.801833</v>
      </c>
      <c r="E1825" s="134" t="s">
        <v>224</v>
      </c>
      <c r="F1825" s="134">
        <v>166.1</v>
      </c>
      <c r="G1825" s="12" t="str">
        <f>IF(ISBLANK(F1825)=TRUE," ",'2. Metadata'!B$14)</f>
        <v>microSiemens per centimetre</v>
      </c>
      <c r="H1825" s="134">
        <v>8.8699999999999992</v>
      </c>
      <c r="I1825" s="11" t="str">
        <f>IF(ISBLANK(H1825)=TRUE," ",'2. Metadata'!B$26)</f>
        <v>degrees Celsius</v>
      </c>
      <c r="J1825" s="135" t="s">
        <v>224</v>
      </c>
      <c r="K1825" s="13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:21" ht="15" x14ac:dyDescent="0.2">
      <c r="A1826" s="133">
        <v>43250.499994498125</v>
      </c>
      <c r="B1826" s="133" t="s">
        <v>220</v>
      </c>
      <c r="C1826" s="1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49.073416999999999</v>
      </c>
      <c r="D1826" s="9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-117.801833</v>
      </c>
      <c r="E1826" s="134" t="s">
        <v>224</v>
      </c>
      <c r="F1826" s="134">
        <v>166.7</v>
      </c>
      <c r="G1826" s="12" t="str">
        <f>IF(ISBLANK(F1826)=TRUE," ",'2. Metadata'!B$14)</f>
        <v>microSiemens per centimetre</v>
      </c>
      <c r="H1826" s="134">
        <v>9.01</v>
      </c>
      <c r="I1826" s="11" t="str">
        <f>IF(ISBLANK(H1826)=TRUE," ",'2. Metadata'!B$26)</f>
        <v>degrees Celsius</v>
      </c>
      <c r="J1826" s="135" t="s">
        <v>224</v>
      </c>
      <c r="K1826" s="13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:21" ht="15" x14ac:dyDescent="0.2">
      <c r="A1827" s="133">
        <v>43250.541661164789</v>
      </c>
      <c r="B1827" s="133" t="s">
        <v>220</v>
      </c>
      <c r="C1827" s="1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49.073416999999999</v>
      </c>
      <c r="D1827" s="9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-117.801833</v>
      </c>
      <c r="E1827" s="134" t="s">
        <v>224</v>
      </c>
      <c r="F1827" s="134">
        <v>167.5</v>
      </c>
      <c r="G1827" s="12" t="str">
        <f>IF(ISBLANK(F1827)=TRUE," ",'2. Metadata'!B$14)</f>
        <v>microSiemens per centimetre</v>
      </c>
      <c r="H1827" s="134">
        <v>9.19</v>
      </c>
      <c r="I1827" s="11" t="str">
        <f>IF(ISBLANK(H1827)=TRUE," ",'2. Metadata'!B$26)</f>
        <v>degrees Celsius</v>
      </c>
      <c r="J1827" s="135" t="s">
        <v>224</v>
      </c>
      <c r="K1827" s="13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:21" ht="15" x14ac:dyDescent="0.2">
      <c r="A1828" s="133">
        <v>43250.583327831453</v>
      </c>
      <c r="B1828" s="133" t="s">
        <v>220</v>
      </c>
      <c r="C1828" s="1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49.073416999999999</v>
      </c>
      <c r="D1828" s="9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-117.801833</v>
      </c>
      <c r="E1828" s="134" t="s">
        <v>224</v>
      </c>
      <c r="F1828" s="134">
        <v>168.1</v>
      </c>
      <c r="G1828" s="12" t="str">
        <f>IF(ISBLANK(F1828)=TRUE," ",'2. Metadata'!B$14)</f>
        <v>microSiemens per centimetre</v>
      </c>
      <c r="H1828" s="134">
        <v>9.25</v>
      </c>
      <c r="I1828" s="11" t="str">
        <f>IF(ISBLANK(H1828)=TRUE," ",'2. Metadata'!B$26)</f>
        <v>degrees Celsius</v>
      </c>
      <c r="J1828" s="135" t="s">
        <v>224</v>
      </c>
      <c r="K1828" s="13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:21" ht="15" x14ac:dyDescent="0.2">
      <c r="A1829" s="133">
        <v>43250.624994498117</v>
      </c>
      <c r="B1829" s="133" t="s">
        <v>220</v>
      </c>
      <c r="C1829" s="1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49.073416999999999</v>
      </c>
      <c r="D1829" s="9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-117.801833</v>
      </c>
      <c r="E1829" s="134" t="s">
        <v>224</v>
      </c>
      <c r="F1829" s="134">
        <v>169.1</v>
      </c>
      <c r="G1829" s="12" t="str">
        <f>IF(ISBLANK(F1829)=TRUE," ",'2. Metadata'!B$14)</f>
        <v>microSiemens per centimetre</v>
      </c>
      <c r="H1829" s="134">
        <v>9.49</v>
      </c>
      <c r="I1829" s="11" t="str">
        <f>IF(ISBLANK(H1829)=TRUE," ",'2. Metadata'!B$26)</f>
        <v>degrees Celsius</v>
      </c>
      <c r="J1829" s="135" t="s">
        <v>224</v>
      </c>
      <c r="K1829" s="13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:21" ht="15" x14ac:dyDescent="0.2">
      <c r="A1830" s="133">
        <v>43250.666661164782</v>
      </c>
      <c r="B1830" s="133" t="s">
        <v>220</v>
      </c>
      <c r="C1830" s="1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49.073416999999999</v>
      </c>
      <c r="D1830" s="9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-117.801833</v>
      </c>
      <c r="E1830" s="134" t="s">
        <v>224</v>
      </c>
      <c r="F1830" s="134">
        <v>169.1</v>
      </c>
      <c r="G1830" s="12" t="str">
        <f>IF(ISBLANK(F1830)=TRUE," ",'2. Metadata'!B$14)</f>
        <v>microSiemens per centimetre</v>
      </c>
      <c r="H1830" s="134">
        <v>9.41</v>
      </c>
      <c r="I1830" s="11" t="str">
        <f>IF(ISBLANK(H1830)=TRUE," ",'2. Metadata'!B$26)</f>
        <v>degrees Celsius</v>
      </c>
      <c r="J1830" s="135" t="s">
        <v>224</v>
      </c>
      <c r="K1830" s="13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:21" ht="15" x14ac:dyDescent="0.2">
      <c r="A1831" s="133">
        <v>43250.708327831446</v>
      </c>
      <c r="B1831" s="133" t="s">
        <v>220</v>
      </c>
      <c r="C1831" s="1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49.073416999999999</v>
      </c>
      <c r="D1831" s="9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-117.801833</v>
      </c>
      <c r="E1831" s="134" t="s">
        <v>224</v>
      </c>
      <c r="F1831" s="134">
        <v>169.6</v>
      </c>
      <c r="G1831" s="12" t="str">
        <f>IF(ISBLANK(F1831)=TRUE," ",'2. Metadata'!B$14)</f>
        <v>microSiemens per centimetre</v>
      </c>
      <c r="H1831" s="134">
        <v>9.52</v>
      </c>
      <c r="I1831" s="11" t="str">
        <f>IF(ISBLANK(H1831)=TRUE," ",'2. Metadata'!B$26)</f>
        <v>degrees Celsius</v>
      </c>
      <c r="J1831" s="135" t="s">
        <v>224</v>
      </c>
      <c r="K1831" s="13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:21" ht="15" x14ac:dyDescent="0.2">
      <c r="A1832" s="133">
        <v>43250.74999449811</v>
      </c>
      <c r="B1832" s="133" t="s">
        <v>220</v>
      </c>
      <c r="C1832" s="1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49.073416999999999</v>
      </c>
      <c r="D1832" s="9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-117.801833</v>
      </c>
      <c r="E1832" s="134" t="s">
        <v>224</v>
      </c>
      <c r="F1832" s="134">
        <v>169.2</v>
      </c>
      <c r="G1832" s="12" t="str">
        <f>IF(ISBLANK(F1832)=TRUE," ",'2. Metadata'!B$14)</f>
        <v>microSiemens per centimetre</v>
      </c>
      <c r="H1832" s="134">
        <v>9.43</v>
      </c>
      <c r="I1832" s="11" t="str">
        <f>IF(ISBLANK(H1832)=TRUE," ",'2. Metadata'!B$26)</f>
        <v>degrees Celsius</v>
      </c>
      <c r="J1832" s="135" t="s">
        <v>224</v>
      </c>
      <c r="K1832" s="13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:21" ht="15" x14ac:dyDescent="0.2">
      <c r="A1833" s="133">
        <v>43250.791661164774</v>
      </c>
      <c r="B1833" s="133" t="s">
        <v>220</v>
      </c>
      <c r="C1833" s="1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49.073416999999999</v>
      </c>
      <c r="D1833" s="9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-117.801833</v>
      </c>
      <c r="E1833" s="134" t="s">
        <v>224</v>
      </c>
      <c r="F1833" s="134">
        <v>169.3</v>
      </c>
      <c r="G1833" s="12" t="str">
        <f>IF(ISBLANK(F1833)=TRUE," ",'2. Metadata'!B$14)</f>
        <v>microSiemens per centimetre</v>
      </c>
      <c r="H1833" s="134">
        <v>9.34</v>
      </c>
      <c r="I1833" s="11" t="str">
        <f>IF(ISBLANK(H1833)=TRUE," ",'2. Metadata'!B$26)</f>
        <v>degrees Celsius</v>
      </c>
      <c r="J1833" s="135" t="s">
        <v>224</v>
      </c>
      <c r="K1833" s="13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:21" ht="15" x14ac:dyDescent="0.2">
      <c r="A1834" s="133">
        <v>43250.833327831439</v>
      </c>
      <c r="B1834" s="133" t="s">
        <v>220</v>
      </c>
      <c r="C1834" s="1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49.073416999999999</v>
      </c>
      <c r="D1834" s="9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-117.801833</v>
      </c>
      <c r="E1834" s="134" t="s">
        <v>224</v>
      </c>
      <c r="F1834" s="134">
        <v>169</v>
      </c>
      <c r="G1834" s="12" t="str">
        <f>IF(ISBLANK(F1834)=TRUE," ",'2. Metadata'!B$14)</f>
        <v>microSiemens per centimetre</v>
      </c>
      <c r="H1834" s="134">
        <v>9.24</v>
      </c>
      <c r="I1834" s="11" t="str">
        <f>IF(ISBLANK(H1834)=TRUE," ",'2. Metadata'!B$26)</f>
        <v>degrees Celsius</v>
      </c>
      <c r="J1834" s="135" t="s">
        <v>224</v>
      </c>
      <c r="K1834" s="13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:21" ht="15" x14ac:dyDescent="0.2">
      <c r="A1835" s="133">
        <v>43250.874994498103</v>
      </c>
      <c r="B1835" s="133" t="s">
        <v>220</v>
      </c>
      <c r="C1835" s="1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49.073416999999999</v>
      </c>
      <c r="D1835" s="9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-117.801833</v>
      </c>
      <c r="E1835" s="134" t="s">
        <v>224</v>
      </c>
      <c r="F1835" s="134">
        <v>168</v>
      </c>
      <c r="G1835" s="12" t="str">
        <f>IF(ISBLANK(F1835)=TRUE," ",'2. Metadata'!B$14)</f>
        <v>microSiemens per centimetre</v>
      </c>
      <c r="H1835" s="134">
        <v>9.0500000000000007</v>
      </c>
      <c r="I1835" s="11" t="str">
        <f>IF(ISBLANK(H1835)=TRUE," ",'2. Metadata'!B$26)</f>
        <v>degrees Celsius</v>
      </c>
      <c r="J1835" s="135" t="s">
        <v>224</v>
      </c>
      <c r="K1835" s="13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:21" ht="15" x14ac:dyDescent="0.2">
      <c r="A1836" s="133">
        <v>43250.916661164767</v>
      </c>
      <c r="B1836" s="133" t="s">
        <v>220</v>
      </c>
      <c r="C1836" s="1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49.073416999999999</v>
      </c>
      <c r="D1836" s="9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-117.801833</v>
      </c>
      <c r="E1836" s="134" t="s">
        <v>224</v>
      </c>
      <c r="F1836" s="134">
        <v>167.2</v>
      </c>
      <c r="G1836" s="12" t="str">
        <f>IF(ISBLANK(F1836)=TRUE," ",'2. Metadata'!B$14)</f>
        <v>microSiemens per centimetre</v>
      </c>
      <c r="H1836" s="134">
        <v>8.7899999999999991</v>
      </c>
      <c r="I1836" s="11" t="str">
        <f>IF(ISBLANK(H1836)=TRUE," ",'2. Metadata'!B$26)</f>
        <v>degrees Celsius</v>
      </c>
      <c r="J1836" s="135" t="s">
        <v>224</v>
      </c>
      <c r="K1836" s="13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:21" ht="15" x14ac:dyDescent="0.2">
      <c r="A1837" s="133">
        <v>43250.958327831431</v>
      </c>
      <c r="B1837" s="133" t="s">
        <v>220</v>
      </c>
      <c r="C1837" s="1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49.073416999999999</v>
      </c>
      <c r="D1837" s="9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-117.801833</v>
      </c>
      <c r="E1837" s="134" t="s">
        <v>224</v>
      </c>
      <c r="F1837" s="134">
        <v>165.8</v>
      </c>
      <c r="G1837" s="12" t="str">
        <f>IF(ISBLANK(F1837)=TRUE," ",'2. Metadata'!B$14)</f>
        <v>microSiemens per centimetre</v>
      </c>
      <c r="H1837" s="134">
        <v>8.52</v>
      </c>
      <c r="I1837" s="11" t="str">
        <f>IF(ISBLANK(H1837)=TRUE," ",'2. Metadata'!B$26)</f>
        <v>degrees Celsius</v>
      </c>
      <c r="J1837" s="135" t="s">
        <v>224</v>
      </c>
      <c r="K1837" s="13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:21" ht="15" x14ac:dyDescent="0.2">
      <c r="A1838" s="133">
        <v>43250.999994498095</v>
      </c>
      <c r="B1838" s="133" t="s">
        <v>220</v>
      </c>
      <c r="C1838" s="1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49.073416999999999</v>
      </c>
      <c r="D1838" s="9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-117.801833</v>
      </c>
      <c r="E1838" s="134" t="s">
        <v>224</v>
      </c>
      <c r="F1838" s="134">
        <v>165.5</v>
      </c>
      <c r="G1838" s="12" t="str">
        <f>IF(ISBLANK(F1838)=TRUE," ",'2. Metadata'!B$14)</f>
        <v>microSiemens per centimetre</v>
      </c>
      <c r="H1838" s="134">
        <v>8.33</v>
      </c>
      <c r="I1838" s="11" t="str">
        <f>IF(ISBLANK(H1838)=TRUE," ",'2. Metadata'!B$26)</f>
        <v>degrees Celsius</v>
      </c>
      <c r="J1838" s="135" t="s">
        <v>224</v>
      </c>
      <c r="K1838" s="13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:21" ht="15" x14ac:dyDescent="0.2">
      <c r="A1839" s="133">
        <v>43251.04166116476</v>
      </c>
      <c r="B1839" s="133" t="s">
        <v>220</v>
      </c>
      <c r="C1839" s="1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49.073416999999999</v>
      </c>
      <c r="D1839" s="9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-117.801833</v>
      </c>
      <c r="E1839" s="134" t="s">
        <v>224</v>
      </c>
      <c r="F1839" s="134">
        <v>163.9</v>
      </c>
      <c r="G1839" s="12" t="str">
        <f>IF(ISBLANK(F1839)=TRUE," ",'2. Metadata'!B$14)</f>
        <v>microSiemens per centimetre</v>
      </c>
      <c r="H1839" s="134">
        <v>8.15</v>
      </c>
      <c r="I1839" s="11" t="str">
        <f>IF(ISBLANK(H1839)=TRUE," ",'2. Metadata'!B$26)</f>
        <v>degrees Celsius</v>
      </c>
      <c r="J1839" s="135" t="s">
        <v>224</v>
      </c>
      <c r="K1839" s="13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:21" ht="15" x14ac:dyDescent="0.2">
      <c r="A1840" s="133">
        <v>43251.083327831424</v>
      </c>
      <c r="B1840" s="133" t="s">
        <v>220</v>
      </c>
      <c r="C1840" s="1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49.073416999999999</v>
      </c>
      <c r="D1840" s="9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-117.801833</v>
      </c>
      <c r="E1840" s="134" t="s">
        <v>224</v>
      </c>
      <c r="F1840" s="134">
        <v>163.19999999999999</v>
      </c>
      <c r="G1840" s="12" t="str">
        <f>IF(ISBLANK(F1840)=TRUE," ",'2. Metadata'!B$14)</f>
        <v>microSiemens per centimetre</v>
      </c>
      <c r="H1840" s="134">
        <v>8</v>
      </c>
      <c r="I1840" s="11" t="str">
        <f>IF(ISBLANK(H1840)=TRUE," ",'2. Metadata'!B$26)</f>
        <v>degrees Celsius</v>
      </c>
      <c r="J1840" s="135" t="s">
        <v>224</v>
      </c>
      <c r="K1840" s="13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:21" ht="15" x14ac:dyDescent="0.2">
      <c r="A1841" s="133">
        <v>43251.124994498088</v>
      </c>
      <c r="B1841" s="133" t="s">
        <v>220</v>
      </c>
      <c r="C1841" s="1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49.073416999999999</v>
      </c>
      <c r="D1841" s="9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-117.801833</v>
      </c>
      <c r="E1841" s="134" t="s">
        <v>224</v>
      </c>
      <c r="F1841" s="134">
        <v>162.80000000000001</v>
      </c>
      <c r="G1841" s="12" t="str">
        <f>IF(ISBLANK(F1841)=TRUE," ",'2. Metadata'!B$14)</f>
        <v>microSiemens per centimetre</v>
      </c>
      <c r="H1841" s="134">
        <v>7.87</v>
      </c>
      <c r="I1841" s="11" t="str">
        <f>IF(ISBLANK(H1841)=TRUE," ",'2. Metadata'!B$26)</f>
        <v>degrees Celsius</v>
      </c>
      <c r="J1841" s="135" t="s">
        <v>224</v>
      </c>
      <c r="K1841" s="13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:21" ht="15" x14ac:dyDescent="0.2">
      <c r="A1842" s="133">
        <v>43251.166661164752</v>
      </c>
      <c r="B1842" s="133" t="s">
        <v>220</v>
      </c>
      <c r="C1842" s="1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49.073416999999999</v>
      </c>
      <c r="D1842" s="9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-117.801833</v>
      </c>
      <c r="E1842" s="134" t="s">
        <v>224</v>
      </c>
      <c r="F1842" s="134">
        <v>162</v>
      </c>
      <c r="G1842" s="12" t="str">
        <f>IF(ISBLANK(F1842)=TRUE," ",'2. Metadata'!B$14)</f>
        <v>microSiemens per centimetre</v>
      </c>
      <c r="H1842" s="134">
        <v>7.76</v>
      </c>
      <c r="I1842" s="11" t="str">
        <f>IF(ISBLANK(H1842)=TRUE," ",'2. Metadata'!B$26)</f>
        <v>degrees Celsius</v>
      </c>
      <c r="J1842" s="135" t="s">
        <v>224</v>
      </c>
      <c r="K1842" s="13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:21" ht="15" x14ac:dyDescent="0.2">
      <c r="A1843" s="133">
        <v>43251.208327831417</v>
      </c>
      <c r="B1843" s="133" t="s">
        <v>220</v>
      </c>
      <c r="C1843" s="1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49.073416999999999</v>
      </c>
      <c r="D1843" s="9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-117.801833</v>
      </c>
      <c r="E1843" s="134" t="s">
        <v>224</v>
      </c>
      <c r="F1843" s="134">
        <v>162</v>
      </c>
      <c r="G1843" s="12" t="str">
        <f>IF(ISBLANK(F1843)=TRUE," ",'2. Metadata'!B$14)</f>
        <v>microSiemens per centimetre</v>
      </c>
      <c r="H1843" s="134">
        <v>7.71</v>
      </c>
      <c r="I1843" s="11" t="str">
        <f>IF(ISBLANK(H1843)=TRUE," ",'2. Metadata'!B$26)</f>
        <v>degrees Celsius</v>
      </c>
      <c r="J1843" s="135" t="s">
        <v>224</v>
      </c>
      <c r="K1843" s="13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:21" ht="15" x14ac:dyDescent="0.2">
      <c r="A1844" s="133">
        <v>43251.249994498081</v>
      </c>
      <c r="B1844" s="133" t="s">
        <v>220</v>
      </c>
      <c r="C1844" s="1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49.073416999999999</v>
      </c>
      <c r="D1844" s="9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-117.801833</v>
      </c>
      <c r="E1844" s="134" t="s">
        <v>224</v>
      </c>
      <c r="F1844" s="134">
        <v>161.80000000000001</v>
      </c>
      <c r="G1844" s="12" t="str">
        <f>IF(ISBLANK(F1844)=TRUE," ",'2. Metadata'!B$14)</f>
        <v>microSiemens per centimetre</v>
      </c>
      <c r="H1844" s="134">
        <v>7.69</v>
      </c>
      <c r="I1844" s="11" t="str">
        <f>IF(ISBLANK(H1844)=TRUE," ",'2. Metadata'!B$26)</f>
        <v>degrees Celsius</v>
      </c>
      <c r="J1844" s="135" t="s">
        <v>224</v>
      </c>
      <c r="K1844" s="13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:21" ht="15" x14ac:dyDescent="0.2">
      <c r="A1845" s="133">
        <v>43251.291661164745</v>
      </c>
      <c r="B1845" s="133" t="s">
        <v>220</v>
      </c>
      <c r="C1845" s="1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49.073416999999999</v>
      </c>
      <c r="D1845" s="9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-117.801833</v>
      </c>
      <c r="E1845" s="134" t="s">
        <v>224</v>
      </c>
      <c r="F1845" s="134">
        <v>162.1</v>
      </c>
      <c r="G1845" s="12" t="str">
        <f>IF(ISBLANK(F1845)=TRUE," ",'2. Metadata'!B$14)</f>
        <v>microSiemens per centimetre</v>
      </c>
      <c r="H1845" s="134">
        <v>7.72</v>
      </c>
      <c r="I1845" s="11" t="str">
        <f>IF(ISBLANK(H1845)=TRUE," ",'2. Metadata'!B$26)</f>
        <v>degrees Celsius</v>
      </c>
      <c r="J1845" s="135" t="s">
        <v>224</v>
      </c>
      <c r="K1845" s="13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:21" ht="15" x14ac:dyDescent="0.2">
      <c r="A1846" s="133">
        <v>43251.333327831409</v>
      </c>
      <c r="B1846" s="133" t="s">
        <v>220</v>
      </c>
      <c r="C1846" s="1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49.073416999999999</v>
      </c>
      <c r="D1846" s="9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-117.801833</v>
      </c>
      <c r="E1846" s="134" t="s">
        <v>224</v>
      </c>
      <c r="F1846" s="134">
        <v>162.30000000000001</v>
      </c>
      <c r="G1846" s="12" t="str">
        <f>IF(ISBLANK(F1846)=TRUE," ",'2. Metadata'!B$14)</f>
        <v>microSiemens per centimetre</v>
      </c>
      <c r="H1846" s="134">
        <v>7.84</v>
      </c>
      <c r="I1846" s="11" t="str">
        <f>IF(ISBLANK(H1846)=TRUE," ",'2. Metadata'!B$26)</f>
        <v>degrees Celsius</v>
      </c>
      <c r="J1846" s="135" t="s">
        <v>224</v>
      </c>
      <c r="K1846" s="13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:21" ht="15" x14ac:dyDescent="0.2">
      <c r="A1847" s="133">
        <v>43251.374994498074</v>
      </c>
      <c r="B1847" s="133" t="s">
        <v>220</v>
      </c>
      <c r="C1847" s="1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49.073416999999999</v>
      </c>
      <c r="D1847" s="9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-117.801833</v>
      </c>
      <c r="E1847" s="134" t="s">
        <v>224</v>
      </c>
      <c r="F1847" s="134">
        <v>163</v>
      </c>
      <c r="G1847" s="12" t="str">
        <f>IF(ISBLANK(F1847)=TRUE," ",'2. Metadata'!B$14)</f>
        <v>microSiemens per centimetre</v>
      </c>
      <c r="H1847" s="134">
        <v>7.97</v>
      </c>
      <c r="I1847" s="11" t="str">
        <f>IF(ISBLANK(H1847)=TRUE," ",'2. Metadata'!B$26)</f>
        <v>degrees Celsius</v>
      </c>
      <c r="J1847" s="135" t="s">
        <v>224</v>
      </c>
      <c r="K1847" s="13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:21" ht="15" x14ac:dyDescent="0.2">
      <c r="A1848" s="133">
        <v>43251.416661164738</v>
      </c>
      <c r="B1848" s="133" t="s">
        <v>220</v>
      </c>
      <c r="C1848" s="1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49.073416999999999</v>
      </c>
      <c r="D1848" s="9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-117.801833</v>
      </c>
      <c r="E1848" s="134" t="s">
        <v>224</v>
      </c>
      <c r="F1848" s="134">
        <v>164</v>
      </c>
      <c r="G1848" s="12" t="str">
        <f>IF(ISBLANK(F1848)=TRUE," ",'2. Metadata'!B$14)</f>
        <v>microSiemens per centimetre</v>
      </c>
      <c r="H1848" s="134">
        <v>8.23</v>
      </c>
      <c r="I1848" s="11" t="str">
        <f>IF(ISBLANK(H1848)=TRUE," ",'2. Metadata'!B$26)</f>
        <v>degrees Celsius</v>
      </c>
      <c r="J1848" s="135" t="s">
        <v>224</v>
      </c>
      <c r="K1848" s="13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:21" ht="15" x14ac:dyDescent="0.2">
      <c r="A1849" s="133">
        <v>43251.458327831402</v>
      </c>
      <c r="B1849" s="133" t="s">
        <v>220</v>
      </c>
      <c r="C1849" s="1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49.073416999999999</v>
      </c>
      <c r="D1849" s="9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-117.801833</v>
      </c>
      <c r="E1849" s="134" t="s">
        <v>224</v>
      </c>
      <c r="F1849" s="134">
        <v>165.2</v>
      </c>
      <c r="G1849" s="12" t="str">
        <f>IF(ISBLANK(F1849)=TRUE," ",'2. Metadata'!B$14)</f>
        <v>microSiemens per centimetre</v>
      </c>
      <c r="H1849" s="134">
        <v>8.4600000000000009</v>
      </c>
      <c r="I1849" s="11" t="str">
        <f>IF(ISBLANK(H1849)=TRUE," ",'2. Metadata'!B$26)</f>
        <v>degrees Celsius</v>
      </c>
      <c r="J1849" s="135" t="s">
        <v>224</v>
      </c>
      <c r="K1849" s="13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:21" ht="15" x14ac:dyDescent="0.2">
      <c r="A1850" s="133">
        <v>43251.499994498066</v>
      </c>
      <c r="B1850" s="133" t="s">
        <v>220</v>
      </c>
      <c r="C1850" s="1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49.073416999999999</v>
      </c>
      <c r="D1850" s="9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-117.801833</v>
      </c>
      <c r="E1850" s="134" t="s">
        <v>224</v>
      </c>
      <c r="F1850" s="134">
        <v>167</v>
      </c>
      <c r="G1850" s="12" t="str">
        <f>IF(ISBLANK(F1850)=TRUE," ",'2. Metadata'!B$14)</f>
        <v>microSiemens per centimetre</v>
      </c>
      <c r="H1850" s="134">
        <v>8.89</v>
      </c>
      <c r="I1850" s="11" t="str">
        <f>IF(ISBLANK(H1850)=TRUE," ",'2. Metadata'!B$26)</f>
        <v>degrees Celsius</v>
      </c>
      <c r="J1850" s="135" t="s">
        <v>224</v>
      </c>
      <c r="K1850" s="13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:21" ht="15" x14ac:dyDescent="0.2">
      <c r="A1851" s="133">
        <v>43251.541661164731</v>
      </c>
      <c r="B1851" s="133" t="s">
        <v>220</v>
      </c>
      <c r="C1851" s="1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49.073416999999999</v>
      </c>
      <c r="D1851" s="9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-117.801833</v>
      </c>
      <c r="E1851" s="134" t="s">
        <v>224</v>
      </c>
      <c r="F1851" s="134">
        <v>168.4</v>
      </c>
      <c r="G1851" s="12" t="str">
        <f>IF(ISBLANK(F1851)=TRUE," ",'2. Metadata'!B$14)</f>
        <v>microSiemens per centimetre</v>
      </c>
      <c r="H1851" s="134">
        <v>9.1300000000000008</v>
      </c>
      <c r="I1851" s="11" t="str">
        <f>IF(ISBLANK(H1851)=TRUE," ",'2. Metadata'!B$26)</f>
        <v>degrees Celsius</v>
      </c>
      <c r="J1851" s="135" t="s">
        <v>224</v>
      </c>
      <c r="K1851" s="13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:21" ht="15" x14ac:dyDescent="0.2">
      <c r="A1852" s="133">
        <v>43251.583327831395</v>
      </c>
      <c r="B1852" s="133" t="s">
        <v>220</v>
      </c>
      <c r="C1852" s="1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49.073416999999999</v>
      </c>
      <c r="D1852" s="9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-117.801833</v>
      </c>
      <c r="E1852" s="134" t="s">
        <v>224</v>
      </c>
      <c r="F1852" s="134">
        <v>169.9</v>
      </c>
      <c r="G1852" s="12" t="str">
        <f>IF(ISBLANK(F1852)=TRUE," ",'2. Metadata'!B$14)</f>
        <v>microSiemens per centimetre</v>
      </c>
      <c r="H1852" s="134">
        <v>9.3800000000000008</v>
      </c>
      <c r="I1852" s="11" t="str">
        <f>IF(ISBLANK(H1852)=TRUE," ",'2. Metadata'!B$26)</f>
        <v>degrees Celsius</v>
      </c>
      <c r="J1852" s="135" t="s">
        <v>224</v>
      </c>
      <c r="K1852" s="13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:21" ht="15" x14ac:dyDescent="0.2">
      <c r="A1853" s="133">
        <v>43251.624994498059</v>
      </c>
      <c r="B1853" s="133" t="s">
        <v>220</v>
      </c>
      <c r="C1853" s="1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49.073416999999999</v>
      </c>
      <c r="D1853" s="9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-117.801833</v>
      </c>
      <c r="E1853" s="134" t="s">
        <v>224</v>
      </c>
      <c r="F1853" s="134">
        <v>170.9</v>
      </c>
      <c r="G1853" s="12" t="str">
        <f>IF(ISBLANK(F1853)=TRUE," ",'2. Metadata'!B$14)</f>
        <v>microSiemens per centimetre</v>
      </c>
      <c r="H1853" s="134">
        <v>9.6</v>
      </c>
      <c r="I1853" s="11" t="str">
        <f>IF(ISBLANK(H1853)=TRUE," ",'2. Metadata'!B$26)</f>
        <v>degrees Celsius</v>
      </c>
      <c r="J1853" s="135" t="s">
        <v>224</v>
      </c>
      <c r="K1853" s="13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:21" ht="15" x14ac:dyDescent="0.2">
      <c r="A1854" s="133">
        <v>43251.666661164723</v>
      </c>
      <c r="B1854" s="133" t="s">
        <v>220</v>
      </c>
      <c r="C1854" s="1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49.073416999999999</v>
      </c>
      <c r="D1854" s="9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-117.801833</v>
      </c>
      <c r="E1854" s="134" t="s">
        <v>224</v>
      </c>
      <c r="F1854" s="134">
        <v>171.6</v>
      </c>
      <c r="G1854" s="12" t="str">
        <f>IF(ISBLANK(F1854)=TRUE," ",'2. Metadata'!B$14)</f>
        <v>microSiemens per centimetre</v>
      </c>
      <c r="H1854" s="134">
        <v>9.68</v>
      </c>
      <c r="I1854" s="11" t="str">
        <f>IF(ISBLANK(H1854)=TRUE," ",'2. Metadata'!B$26)</f>
        <v>degrees Celsius</v>
      </c>
      <c r="J1854" s="135" t="s">
        <v>224</v>
      </c>
      <c r="K1854" s="13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:21" ht="15" x14ac:dyDescent="0.2">
      <c r="A1855" s="133">
        <v>43251.708327831388</v>
      </c>
      <c r="B1855" s="133" t="s">
        <v>220</v>
      </c>
      <c r="C1855" s="1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49.073416999999999</v>
      </c>
      <c r="D1855" s="9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-117.801833</v>
      </c>
      <c r="E1855" s="134" t="s">
        <v>224</v>
      </c>
      <c r="F1855" s="134">
        <v>175.6</v>
      </c>
      <c r="G1855" s="12" t="str">
        <f>IF(ISBLANK(F1855)=TRUE," ",'2. Metadata'!B$14)</f>
        <v>microSiemens per centimetre</v>
      </c>
      <c r="H1855" s="134">
        <v>9.8699999999999992</v>
      </c>
      <c r="I1855" s="11" t="str">
        <f>IF(ISBLANK(H1855)=TRUE," ",'2. Metadata'!B$26)</f>
        <v>degrees Celsius</v>
      </c>
      <c r="J1855" s="135" t="s">
        <v>224</v>
      </c>
      <c r="K1855" s="13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:21" ht="15" x14ac:dyDescent="0.2">
      <c r="A1856" s="133">
        <v>43251.749994498052</v>
      </c>
      <c r="B1856" s="133" t="s">
        <v>220</v>
      </c>
      <c r="C1856" s="1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49.073416999999999</v>
      </c>
      <c r="D1856" s="9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-117.801833</v>
      </c>
      <c r="E1856" s="134" t="s">
        <v>224</v>
      </c>
      <c r="F1856" s="134">
        <v>171.8</v>
      </c>
      <c r="G1856" s="12" t="str">
        <f>IF(ISBLANK(F1856)=TRUE," ",'2. Metadata'!B$14)</f>
        <v>microSiemens per centimetre</v>
      </c>
      <c r="H1856" s="134">
        <v>9.6199999999999992</v>
      </c>
      <c r="I1856" s="11" t="str">
        <f>IF(ISBLANK(H1856)=TRUE," ",'2. Metadata'!B$26)</f>
        <v>degrees Celsius</v>
      </c>
      <c r="J1856" s="135" t="s">
        <v>224</v>
      </c>
      <c r="K1856" s="13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:21" ht="15" x14ac:dyDescent="0.2">
      <c r="A1857" s="133">
        <v>43251.791661164716</v>
      </c>
      <c r="B1857" s="133" t="s">
        <v>220</v>
      </c>
      <c r="C1857" s="1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49.073416999999999</v>
      </c>
      <c r="D1857" s="9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-117.801833</v>
      </c>
      <c r="E1857" s="134" t="s">
        <v>224</v>
      </c>
      <c r="F1857" s="134">
        <v>170.7</v>
      </c>
      <c r="G1857" s="12" t="str">
        <f>IF(ISBLANK(F1857)=TRUE," ",'2. Metadata'!B$14)</f>
        <v>microSiemens per centimetre</v>
      </c>
      <c r="H1857" s="134">
        <v>9.4700000000000006</v>
      </c>
      <c r="I1857" s="11" t="str">
        <f>IF(ISBLANK(H1857)=TRUE," ",'2. Metadata'!B$26)</f>
        <v>degrees Celsius</v>
      </c>
      <c r="J1857" s="135" t="s">
        <v>224</v>
      </c>
      <c r="K1857" s="13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:21" ht="15" x14ac:dyDescent="0.2">
      <c r="A1858" s="133">
        <v>43251.83332783138</v>
      </c>
      <c r="B1858" s="133" t="s">
        <v>220</v>
      </c>
      <c r="C1858" s="1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49.073416999999999</v>
      </c>
      <c r="D1858" s="9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-117.801833</v>
      </c>
      <c r="E1858" s="134" t="s">
        <v>224</v>
      </c>
      <c r="F1858" s="134">
        <v>170.6</v>
      </c>
      <c r="G1858" s="12" t="str">
        <f>IF(ISBLANK(F1858)=TRUE," ",'2. Metadata'!B$14)</f>
        <v>microSiemens per centimetre</v>
      </c>
      <c r="H1858" s="134">
        <v>9.32</v>
      </c>
      <c r="I1858" s="11" t="str">
        <f>IF(ISBLANK(H1858)=TRUE," ",'2. Metadata'!B$26)</f>
        <v>degrees Celsius</v>
      </c>
      <c r="J1858" s="135" t="s">
        <v>224</v>
      </c>
      <c r="K1858" s="13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:21" ht="15" x14ac:dyDescent="0.2">
      <c r="A1859" s="133">
        <v>43251.874994498045</v>
      </c>
      <c r="B1859" s="133" t="s">
        <v>220</v>
      </c>
      <c r="C1859" s="1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49.073416999999999</v>
      </c>
      <c r="D1859" s="9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-117.801833</v>
      </c>
      <c r="E1859" s="134" t="s">
        <v>224</v>
      </c>
      <c r="F1859" s="134">
        <v>171.3</v>
      </c>
      <c r="G1859" s="12" t="str">
        <f>IF(ISBLANK(F1859)=TRUE," ",'2. Metadata'!B$14)</f>
        <v>microSiemens per centimetre</v>
      </c>
      <c r="H1859" s="134">
        <v>9.43</v>
      </c>
      <c r="I1859" s="11" t="str">
        <f>IF(ISBLANK(H1859)=TRUE," ",'2. Metadata'!B$26)</f>
        <v>degrees Celsius</v>
      </c>
      <c r="J1859" s="135" t="s">
        <v>224</v>
      </c>
      <c r="K1859" s="13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:21" ht="15" x14ac:dyDescent="0.2">
      <c r="A1860" s="133">
        <v>43251.916661164709</v>
      </c>
      <c r="B1860" s="133" t="s">
        <v>220</v>
      </c>
      <c r="C1860" s="1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49.073416999999999</v>
      </c>
      <c r="D1860" s="9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-117.801833</v>
      </c>
      <c r="E1860" s="134" t="s">
        <v>224</v>
      </c>
      <c r="F1860" s="134">
        <v>169.7</v>
      </c>
      <c r="G1860" s="12" t="str">
        <f>IF(ISBLANK(F1860)=TRUE," ",'2. Metadata'!B$14)</f>
        <v>microSiemens per centimetre</v>
      </c>
      <c r="H1860" s="134">
        <v>9.09</v>
      </c>
      <c r="I1860" s="11" t="str">
        <f>IF(ISBLANK(H1860)=TRUE," ",'2. Metadata'!B$26)</f>
        <v>degrees Celsius</v>
      </c>
      <c r="J1860" s="135" t="s">
        <v>224</v>
      </c>
      <c r="K1860" s="13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:21" ht="15" x14ac:dyDescent="0.2">
      <c r="A1861" s="133">
        <v>43251.958327831373</v>
      </c>
      <c r="B1861" s="133" t="s">
        <v>220</v>
      </c>
      <c r="C1861" s="1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49.073416999999999</v>
      </c>
      <c r="D1861" s="9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-117.801833</v>
      </c>
      <c r="E1861" s="134" t="s">
        <v>224</v>
      </c>
      <c r="F1861" s="134">
        <v>167.7</v>
      </c>
      <c r="G1861" s="12" t="str">
        <f>IF(ISBLANK(F1861)=TRUE," ",'2. Metadata'!B$14)</f>
        <v>microSiemens per centimetre</v>
      </c>
      <c r="H1861" s="134">
        <v>8.9499999999999993</v>
      </c>
      <c r="I1861" s="11" t="str">
        <f>IF(ISBLANK(H1861)=TRUE," ",'2. Metadata'!B$26)</f>
        <v>degrees Celsius</v>
      </c>
      <c r="J1861" s="135" t="s">
        <v>224</v>
      </c>
      <c r="K1861" s="13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:21" ht="15" x14ac:dyDescent="0.2">
      <c r="A1862" s="133">
        <v>43251.999994498037</v>
      </c>
      <c r="B1862" s="133" t="s">
        <v>220</v>
      </c>
      <c r="C1862" s="1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49.073416999999999</v>
      </c>
      <c r="D1862" s="9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-117.801833</v>
      </c>
      <c r="E1862" s="134" t="s">
        <v>224</v>
      </c>
      <c r="F1862" s="134">
        <v>142.30000000000001</v>
      </c>
      <c r="G1862" s="12" t="str">
        <f>IF(ISBLANK(F1862)=TRUE," ",'2. Metadata'!B$14)</f>
        <v>microSiemens per centimetre</v>
      </c>
      <c r="H1862" s="134">
        <v>9.7100000000000009</v>
      </c>
      <c r="I1862" s="11" t="str">
        <f>IF(ISBLANK(H1862)=TRUE," ",'2. Metadata'!B$26)</f>
        <v>degrees Celsius</v>
      </c>
      <c r="J1862" s="135" t="s">
        <v>224</v>
      </c>
      <c r="K1862" s="13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:21" ht="15" x14ac:dyDescent="0.2">
      <c r="A1863" s="133">
        <v>43252.041661164702</v>
      </c>
      <c r="B1863" s="133" t="s">
        <v>220</v>
      </c>
      <c r="C1863" s="1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49.073416999999999</v>
      </c>
      <c r="D1863" s="9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-117.801833</v>
      </c>
      <c r="E1863" s="134" t="s">
        <v>224</v>
      </c>
      <c r="F1863" s="134">
        <v>127.9</v>
      </c>
      <c r="G1863" s="12" t="str">
        <f>IF(ISBLANK(F1863)=TRUE," ",'2. Metadata'!B$14)</f>
        <v>microSiemens per centimetre</v>
      </c>
      <c r="H1863" s="134">
        <v>9.9700000000000006</v>
      </c>
      <c r="I1863" s="11" t="str">
        <f>IF(ISBLANK(H1863)=TRUE," ",'2. Metadata'!B$26)</f>
        <v>degrees Celsius</v>
      </c>
      <c r="J1863" s="135" t="s">
        <v>224</v>
      </c>
      <c r="K1863" s="13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:21" ht="15" x14ac:dyDescent="0.2">
      <c r="A1864" s="133">
        <v>43252.083327831366</v>
      </c>
      <c r="B1864" s="133" t="s">
        <v>220</v>
      </c>
      <c r="C1864" s="1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49.073416999999999</v>
      </c>
      <c r="D1864" s="9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-117.801833</v>
      </c>
      <c r="E1864" s="134" t="s">
        <v>224</v>
      </c>
      <c r="F1864" s="134">
        <v>117.1</v>
      </c>
      <c r="G1864" s="12" t="str">
        <f>IF(ISBLANK(F1864)=TRUE," ",'2. Metadata'!B$14)</f>
        <v>microSiemens per centimetre</v>
      </c>
      <c r="H1864" s="134">
        <v>10</v>
      </c>
      <c r="I1864" s="11" t="str">
        <f>IF(ISBLANK(H1864)=TRUE," ",'2. Metadata'!B$26)</f>
        <v>degrees Celsius</v>
      </c>
      <c r="J1864" s="135" t="s">
        <v>224</v>
      </c>
      <c r="K1864" s="13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:21" ht="15" x14ac:dyDescent="0.2">
      <c r="A1865" s="133">
        <v>43252.12499449803</v>
      </c>
      <c r="B1865" s="133" t="s">
        <v>220</v>
      </c>
      <c r="C1865" s="1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49.073416999999999</v>
      </c>
      <c r="D1865" s="9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-117.801833</v>
      </c>
      <c r="E1865" s="134" t="s">
        <v>224</v>
      </c>
      <c r="F1865" s="134">
        <v>153.5</v>
      </c>
      <c r="G1865" s="12" t="str">
        <f>IF(ISBLANK(F1865)=TRUE," ",'2. Metadata'!B$14)</f>
        <v>microSiemens per centimetre</v>
      </c>
      <c r="H1865" s="134">
        <v>8.98</v>
      </c>
      <c r="I1865" s="11" t="str">
        <f>IF(ISBLANK(H1865)=TRUE," ",'2. Metadata'!B$26)</f>
        <v>degrees Celsius</v>
      </c>
      <c r="J1865" s="135" t="s">
        <v>224</v>
      </c>
      <c r="K1865" s="13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:21" ht="15" x14ac:dyDescent="0.2">
      <c r="A1866" s="133">
        <v>43252.166661164694</v>
      </c>
      <c r="B1866" s="133" t="s">
        <v>220</v>
      </c>
      <c r="C1866" s="1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49.073416999999999</v>
      </c>
      <c r="D1866" s="9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-117.801833</v>
      </c>
      <c r="E1866" s="134" t="s">
        <v>224</v>
      </c>
      <c r="F1866" s="134">
        <v>155.19999999999999</v>
      </c>
      <c r="G1866" s="12" t="str">
        <f>IF(ISBLANK(F1866)=TRUE," ",'2. Metadata'!B$14)</f>
        <v>microSiemens per centimetre</v>
      </c>
      <c r="H1866" s="134">
        <v>8.76</v>
      </c>
      <c r="I1866" s="11" t="str">
        <f>IF(ISBLANK(H1866)=TRUE," ",'2. Metadata'!B$26)</f>
        <v>degrees Celsius</v>
      </c>
      <c r="J1866" s="135" t="s">
        <v>224</v>
      </c>
      <c r="K1866" s="13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:21" ht="15" x14ac:dyDescent="0.2">
      <c r="A1867" s="133">
        <v>43252.208327831358</v>
      </c>
      <c r="B1867" s="133" t="s">
        <v>220</v>
      </c>
      <c r="C1867" s="1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49.073416999999999</v>
      </c>
      <c r="D1867" s="9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-117.801833</v>
      </c>
      <c r="E1867" s="134" t="s">
        <v>224</v>
      </c>
      <c r="F1867" s="134">
        <v>157</v>
      </c>
      <c r="G1867" s="12" t="str">
        <f>IF(ISBLANK(F1867)=TRUE," ",'2. Metadata'!B$14)</f>
        <v>microSiemens per centimetre</v>
      </c>
      <c r="H1867" s="134">
        <v>8.65</v>
      </c>
      <c r="I1867" s="11" t="str">
        <f>IF(ISBLANK(H1867)=TRUE," ",'2. Metadata'!B$26)</f>
        <v>degrees Celsius</v>
      </c>
      <c r="J1867" s="135" t="s">
        <v>224</v>
      </c>
      <c r="K1867" s="13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:21" ht="15" x14ac:dyDescent="0.2">
      <c r="A1868" s="133">
        <v>43252.249994498023</v>
      </c>
      <c r="B1868" s="133" t="s">
        <v>220</v>
      </c>
      <c r="C1868" s="1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49.073416999999999</v>
      </c>
      <c r="D1868" s="9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-117.801833</v>
      </c>
      <c r="E1868" s="134" t="s">
        <v>224</v>
      </c>
      <c r="F1868" s="134">
        <v>160.19999999999999</v>
      </c>
      <c r="G1868" s="12" t="str">
        <f>IF(ISBLANK(F1868)=TRUE," ",'2. Metadata'!B$14)</f>
        <v>microSiemens per centimetre</v>
      </c>
      <c r="H1868" s="134">
        <v>8.52</v>
      </c>
      <c r="I1868" s="11" t="str">
        <f>IF(ISBLANK(H1868)=TRUE," ",'2. Metadata'!B$26)</f>
        <v>degrees Celsius</v>
      </c>
      <c r="J1868" s="135" t="s">
        <v>224</v>
      </c>
      <c r="K1868" s="13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:21" ht="15" x14ac:dyDescent="0.2">
      <c r="A1869" s="133">
        <v>43252.291661164687</v>
      </c>
      <c r="B1869" s="133" t="s">
        <v>220</v>
      </c>
      <c r="C1869" s="1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49.073416999999999</v>
      </c>
      <c r="D1869" s="9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-117.801833</v>
      </c>
      <c r="E1869" s="134" t="s">
        <v>224</v>
      </c>
      <c r="F1869" s="134">
        <v>161.30000000000001</v>
      </c>
      <c r="G1869" s="12" t="str">
        <f>IF(ISBLANK(F1869)=TRUE," ",'2. Metadata'!B$14)</f>
        <v>microSiemens per centimetre</v>
      </c>
      <c r="H1869" s="134">
        <v>8.49</v>
      </c>
      <c r="I1869" s="11" t="str">
        <f>IF(ISBLANK(H1869)=TRUE," ",'2. Metadata'!B$26)</f>
        <v>degrees Celsius</v>
      </c>
      <c r="J1869" s="135" t="s">
        <v>224</v>
      </c>
      <c r="K1869" s="13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:21" ht="15" x14ac:dyDescent="0.2">
      <c r="A1870" s="133">
        <v>43252.333327831351</v>
      </c>
      <c r="B1870" s="133" t="s">
        <v>220</v>
      </c>
      <c r="C1870" s="1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49.073416999999999</v>
      </c>
      <c r="D1870" s="9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-117.801833</v>
      </c>
      <c r="E1870" s="134" t="s">
        <v>224</v>
      </c>
      <c r="F1870" s="134">
        <v>162.1</v>
      </c>
      <c r="G1870" s="12" t="str">
        <f>IF(ISBLANK(F1870)=TRUE," ",'2. Metadata'!B$14)</f>
        <v>microSiemens per centimetre</v>
      </c>
      <c r="H1870" s="134">
        <v>8.5299999999999994</v>
      </c>
      <c r="I1870" s="11" t="str">
        <f>IF(ISBLANK(H1870)=TRUE," ",'2. Metadata'!B$26)</f>
        <v>degrees Celsius</v>
      </c>
      <c r="J1870" s="135" t="s">
        <v>224</v>
      </c>
      <c r="K1870" s="13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:21" ht="15" x14ac:dyDescent="0.2">
      <c r="A1871" s="133">
        <v>43252.374994498015</v>
      </c>
      <c r="B1871" s="133" t="s">
        <v>220</v>
      </c>
      <c r="C1871" s="1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49.073416999999999</v>
      </c>
      <c r="D1871" s="9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-117.801833</v>
      </c>
      <c r="E1871" s="134" t="s">
        <v>224</v>
      </c>
      <c r="F1871" s="134">
        <v>162.80000000000001</v>
      </c>
      <c r="G1871" s="12" t="str">
        <f>IF(ISBLANK(F1871)=TRUE," ",'2. Metadata'!B$14)</f>
        <v>microSiemens per centimetre</v>
      </c>
      <c r="H1871" s="134">
        <v>8.6</v>
      </c>
      <c r="I1871" s="11" t="str">
        <f>IF(ISBLANK(H1871)=TRUE," ",'2. Metadata'!B$26)</f>
        <v>degrees Celsius</v>
      </c>
      <c r="J1871" s="135" t="s">
        <v>224</v>
      </c>
      <c r="K1871" s="13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:21" ht="15" x14ac:dyDescent="0.2">
      <c r="A1872" s="133">
        <v>43252.41666116468</v>
      </c>
      <c r="B1872" s="133" t="s">
        <v>220</v>
      </c>
      <c r="C1872" s="1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49.073416999999999</v>
      </c>
      <c r="D1872" s="9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-117.801833</v>
      </c>
      <c r="E1872" s="134" t="s">
        <v>224</v>
      </c>
      <c r="F1872" s="134">
        <v>163.30000000000001</v>
      </c>
      <c r="G1872" s="12" t="str">
        <f>IF(ISBLANK(F1872)=TRUE," ",'2. Metadata'!B$14)</f>
        <v>microSiemens per centimetre</v>
      </c>
      <c r="H1872" s="134">
        <v>8.7200000000000006</v>
      </c>
      <c r="I1872" s="11" t="str">
        <f>IF(ISBLANK(H1872)=TRUE," ",'2. Metadata'!B$26)</f>
        <v>degrees Celsius</v>
      </c>
      <c r="J1872" s="135" t="s">
        <v>224</v>
      </c>
      <c r="K1872" s="13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:21" ht="15" x14ac:dyDescent="0.2">
      <c r="A1873" s="133">
        <v>43252.458327831344</v>
      </c>
      <c r="B1873" s="133" t="s">
        <v>220</v>
      </c>
      <c r="C1873" s="1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49.073416999999999</v>
      </c>
      <c r="D1873" s="9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-117.801833</v>
      </c>
      <c r="E1873" s="134" t="s">
        <v>224</v>
      </c>
      <c r="F1873" s="134">
        <v>164.3</v>
      </c>
      <c r="G1873" s="12" t="str">
        <f>IF(ISBLANK(F1873)=TRUE," ",'2. Metadata'!B$14)</f>
        <v>microSiemens per centimetre</v>
      </c>
      <c r="H1873" s="134">
        <v>8.9700000000000006</v>
      </c>
      <c r="I1873" s="11" t="str">
        <f>IF(ISBLANK(H1873)=TRUE," ",'2. Metadata'!B$26)</f>
        <v>degrees Celsius</v>
      </c>
      <c r="J1873" s="135" t="s">
        <v>224</v>
      </c>
      <c r="K1873" s="13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:21" ht="15" x14ac:dyDescent="0.2">
      <c r="A1874" s="133">
        <v>43252.499994498008</v>
      </c>
      <c r="B1874" s="133" t="s">
        <v>220</v>
      </c>
      <c r="C1874" s="1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49.073416999999999</v>
      </c>
      <c r="D1874" s="9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-117.801833</v>
      </c>
      <c r="E1874" s="134" t="s">
        <v>224</v>
      </c>
      <c r="F1874" s="134">
        <v>105.1</v>
      </c>
      <c r="G1874" s="12" t="str">
        <f>IF(ISBLANK(F1874)=TRUE," ",'2. Metadata'!B$14)</f>
        <v>microSiemens per centimetre</v>
      </c>
      <c r="H1874" s="134">
        <v>11.92</v>
      </c>
      <c r="I1874" s="11" t="str">
        <f>IF(ISBLANK(H1874)=TRUE," ",'2. Metadata'!B$26)</f>
        <v>degrees Celsius</v>
      </c>
      <c r="J1874" s="135" t="s">
        <v>224</v>
      </c>
      <c r="K1874" s="13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:21" ht="15" x14ac:dyDescent="0.2">
      <c r="A1875" s="133">
        <v>43252.541661164672</v>
      </c>
      <c r="B1875" s="133" t="s">
        <v>220</v>
      </c>
      <c r="C1875" s="1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49.073416999999999</v>
      </c>
      <c r="D1875" s="9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-117.801833</v>
      </c>
      <c r="E1875" s="134" t="s">
        <v>224</v>
      </c>
      <c r="F1875" s="134">
        <v>148.69999999999999</v>
      </c>
      <c r="G1875" s="12" t="str">
        <f>IF(ISBLANK(F1875)=TRUE," ",'2. Metadata'!B$14)</f>
        <v>microSiemens per centimetre</v>
      </c>
      <c r="H1875" s="134">
        <v>10.130000000000001</v>
      </c>
      <c r="I1875" s="11" t="str">
        <f>IF(ISBLANK(H1875)=TRUE," ",'2. Metadata'!B$26)</f>
        <v>degrees Celsius</v>
      </c>
      <c r="J1875" s="135" t="s">
        <v>224</v>
      </c>
      <c r="K1875" s="13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:21" ht="15" x14ac:dyDescent="0.2">
      <c r="A1876" s="133">
        <v>43252.583327831337</v>
      </c>
      <c r="B1876" s="133" t="s">
        <v>220</v>
      </c>
      <c r="C1876" s="1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49.073416999999999</v>
      </c>
      <c r="D1876" s="9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-117.801833</v>
      </c>
      <c r="E1876" s="134" t="s">
        <v>224</v>
      </c>
      <c r="F1876" s="134">
        <v>157.80000000000001</v>
      </c>
      <c r="G1876" s="12" t="str">
        <f>IF(ISBLANK(F1876)=TRUE," ",'2. Metadata'!B$14)</f>
        <v>microSiemens per centimetre</v>
      </c>
      <c r="H1876" s="134">
        <v>9.66</v>
      </c>
      <c r="I1876" s="11" t="str">
        <f>IF(ISBLANK(H1876)=TRUE," ",'2. Metadata'!B$26)</f>
        <v>degrees Celsius</v>
      </c>
      <c r="J1876" s="135" t="s">
        <v>224</v>
      </c>
      <c r="K1876" s="13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:21" ht="15" x14ac:dyDescent="0.2">
      <c r="A1877" s="133">
        <v>43252.624994498001</v>
      </c>
      <c r="B1877" s="133" t="s">
        <v>220</v>
      </c>
      <c r="C1877" s="1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49.073416999999999</v>
      </c>
      <c r="D1877" s="9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-117.801833</v>
      </c>
      <c r="E1877" s="134" t="s">
        <v>224</v>
      </c>
      <c r="F1877" s="134">
        <v>142.6</v>
      </c>
      <c r="G1877" s="12" t="str">
        <f>IF(ISBLANK(F1877)=TRUE," ",'2. Metadata'!B$14)</f>
        <v>microSiemens per centimetre</v>
      </c>
      <c r="H1877" s="134">
        <v>10.8</v>
      </c>
      <c r="I1877" s="11" t="str">
        <f>IF(ISBLANK(H1877)=TRUE," ",'2. Metadata'!B$26)</f>
        <v>degrees Celsius</v>
      </c>
      <c r="J1877" s="135" t="s">
        <v>224</v>
      </c>
      <c r="K1877" s="13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:21" ht="15" x14ac:dyDescent="0.2">
      <c r="A1878" s="133">
        <v>43252.666661164665</v>
      </c>
      <c r="B1878" s="133" t="s">
        <v>220</v>
      </c>
      <c r="C1878" s="1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49.073416999999999</v>
      </c>
      <c r="D1878" s="9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-117.801833</v>
      </c>
      <c r="E1878" s="134" t="s">
        <v>224</v>
      </c>
      <c r="F1878" s="134">
        <v>159.9</v>
      </c>
      <c r="G1878" s="12" t="str">
        <f>IF(ISBLANK(F1878)=TRUE," ",'2. Metadata'!B$14)</f>
        <v>microSiemens per centimetre</v>
      </c>
      <c r="H1878" s="134">
        <v>9.7899999999999991</v>
      </c>
      <c r="I1878" s="11" t="str">
        <f>IF(ISBLANK(H1878)=TRUE," ",'2. Metadata'!B$26)</f>
        <v>degrees Celsius</v>
      </c>
      <c r="J1878" s="135" t="s">
        <v>224</v>
      </c>
      <c r="K1878" s="13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:21" ht="15" x14ac:dyDescent="0.2">
      <c r="A1879" s="133">
        <v>43252.708327831329</v>
      </c>
      <c r="B1879" s="133" t="s">
        <v>220</v>
      </c>
      <c r="C1879" s="1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49.073416999999999</v>
      </c>
      <c r="D1879" s="9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-117.801833</v>
      </c>
      <c r="E1879" s="134" t="s">
        <v>224</v>
      </c>
      <c r="F1879" s="134">
        <v>161.19999999999999</v>
      </c>
      <c r="G1879" s="12" t="str">
        <f>IF(ISBLANK(F1879)=TRUE," ",'2. Metadata'!B$14)</f>
        <v>microSiemens per centimetre</v>
      </c>
      <c r="H1879" s="134">
        <v>9.66</v>
      </c>
      <c r="I1879" s="11" t="str">
        <f>IF(ISBLANK(H1879)=TRUE," ",'2. Metadata'!B$26)</f>
        <v>degrees Celsius</v>
      </c>
      <c r="J1879" s="135" t="s">
        <v>224</v>
      </c>
      <c r="K1879" s="13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:21" ht="15" x14ac:dyDescent="0.2">
      <c r="A1880" s="133">
        <v>43252.749994497994</v>
      </c>
      <c r="B1880" s="133" t="s">
        <v>220</v>
      </c>
      <c r="C1880" s="1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49.073416999999999</v>
      </c>
      <c r="D1880" s="9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-117.801833</v>
      </c>
      <c r="E1880" s="134" t="s">
        <v>224</v>
      </c>
      <c r="F1880" s="134">
        <v>162.19999999999999</v>
      </c>
      <c r="G1880" s="12" t="str">
        <f>IF(ISBLANK(F1880)=TRUE," ",'2. Metadata'!B$14)</f>
        <v>microSiemens per centimetre</v>
      </c>
      <c r="H1880" s="134">
        <v>9.5500000000000007</v>
      </c>
      <c r="I1880" s="11" t="str">
        <f>IF(ISBLANK(H1880)=TRUE," ",'2. Metadata'!B$26)</f>
        <v>degrees Celsius</v>
      </c>
      <c r="J1880" s="135" t="s">
        <v>224</v>
      </c>
      <c r="K1880" s="13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:21" ht="15" x14ac:dyDescent="0.2">
      <c r="A1881" s="133">
        <v>43252.791661164658</v>
      </c>
      <c r="B1881" s="133" t="s">
        <v>220</v>
      </c>
      <c r="C1881" s="1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49.073416999999999</v>
      </c>
      <c r="D1881" s="9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-117.801833</v>
      </c>
      <c r="E1881" s="134" t="s">
        <v>224</v>
      </c>
      <c r="F1881" s="134">
        <v>162.80000000000001</v>
      </c>
      <c r="G1881" s="12" t="str">
        <f>IF(ISBLANK(F1881)=TRUE," ",'2. Metadata'!B$14)</f>
        <v>microSiemens per centimetre</v>
      </c>
      <c r="H1881" s="134">
        <v>9.41</v>
      </c>
      <c r="I1881" s="11" t="str">
        <f>IF(ISBLANK(H1881)=TRUE," ",'2. Metadata'!B$26)</f>
        <v>degrees Celsius</v>
      </c>
      <c r="J1881" s="135" t="s">
        <v>224</v>
      </c>
      <c r="K1881" s="13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:21" ht="15" x14ac:dyDescent="0.2">
      <c r="A1882" s="133">
        <v>43252.833327831322</v>
      </c>
      <c r="B1882" s="133" t="s">
        <v>220</v>
      </c>
      <c r="C1882" s="1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49.073416999999999</v>
      </c>
      <c r="D1882" s="9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-117.801833</v>
      </c>
      <c r="E1882" s="134" t="s">
        <v>224</v>
      </c>
      <c r="F1882" s="134">
        <v>162.80000000000001</v>
      </c>
      <c r="G1882" s="12" t="str">
        <f>IF(ISBLANK(F1882)=TRUE," ",'2. Metadata'!B$14)</f>
        <v>microSiemens per centimetre</v>
      </c>
      <c r="H1882" s="134">
        <v>9.27</v>
      </c>
      <c r="I1882" s="11" t="str">
        <f>IF(ISBLANK(H1882)=TRUE," ",'2. Metadata'!B$26)</f>
        <v>degrees Celsius</v>
      </c>
      <c r="J1882" s="135" t="s">
        <v>224</v>
      </c>
      <c r="K1882" s="13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:21" ht="15" x14ac:dyDescent="0.2">
      <c r="A1883" s="133">
        <v>43252.874994497986</v>
      </c>
      <c r="B1883" s="133" t="s">
        <v>220</v>
      </c>
      <c r="C1883" s="1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49.073416999999999</v>
      </c>
      <c r="D1883" s="9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-117.801833</v>
      </c>
      <c r="E1883" s="134" t="s">
        <v>224</v>
      </c>
      <c r="F1883" s="134">
        <v>162.4</v>
      </c>
      <c r="G1883" s="12" t="str">
        <f>IF(ISBLANK(F1883)=TRUE," ",'2. Metadata'!B$14)</f>
        <v>microSiemens per centimetre</v>
      </c>
      <c r="H1883" s="134">
        <v>9.09</v>
      </c>
      <c r="I1883" s="11" t="str">
        <f>IF(ISBLANK(H1883)=TRUE," ",'2. Metadata'!B$26)</f>
        <v>degrees Celsius</v>
      </c>
      <c r="J1883" s="135" t="s">
        <v>224</v>
      </c>
      <c r="K1883" s="13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:21" ht="15" x14ac:dyDescent="0.2">
      <c r="A1884" s="133">
        <v>43252.916661164651</v>
      </c>
      <c r="B1884" s="133" t="s">
        <v>220</v>
      </c>
      <c r="C1884" s="1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49.073416999999999</v>
      </c>
      <c r="D1884" s="9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-117.801833</v>
      </c>
      <c r="E1884" s="134" t="s">
        <v>224</v>
      </c>
      <c r="F1884" s="134">
        <v>162.1</v>
      </c>
      <c r="G1884" s="12" t="str">
        <f>IF(ISBLANK(F1884)=TRUE," ",'2. Metadata'!B$14)</f>
        <v>microSiemens per centimetre</v>
      </c>
      <c r="H1884" s="134">
        <v>8.85</v>
      </c>
      <c r="I1884" s="11" t="str">
        <f>IF(ISBLANK(H1884)=TRUE," ",'2. Metadata'!B$26)</f>
        <v>degrees Celsius</v>
      </c>
      <c r="J1884" s="135" t="s">
        <v>224</v>
      </c>
      <c r="K1884" s="13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:21" ht="15" x14ac:dyDescent="0.2">
      <c r="A1885" s="133">
        <v>43252.958327831315</v>
      </c>
      <c r="B1885" s="133" t="s">
        <v>220</v>
      </c>
      <c r="C1885" s="1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49.073416999999999</v>
      </c>
      <c r="D1885" s="9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-117.801833</v>
      </c>
      <c r="E1885" s="134" t="s">
        <v>224</v>
      </c>
      <c r="F1885" s="134">
        <v>161.6</v>
      </c>
      <c r="G1885" s="12" t="str">
        <f>IF(ISBLANK(F1885)=TRUE," ",'2. Metadata'!B$14)</f>
        <v>microSiemens per centimetre</v>
      </c>
      <c r="H1885" s="134">
        <v>8.66</v>
      </c>
      <c r="I1885" s="11" t="str">
        <f>IF(ISBLANK(H1885)=TRUE," ",'2. Metadata'!B$26)</f>
        <v>degrees Celsius</v>
      </c>
      <c r="J1885" s="135" t="s">
        <v>224</v>
      </c>
      <c r="K1885" s="13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:21" ht="15" x14ac:dyDescent="0.2">
      <c r="A1886" s="133">
        <v>43252.999994497979</v>
      </c>
      <c r="B1886" s="133" t="s">
        <v>220</v>
      </c>
      <c r="C1886" s="1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49.073416999999999</v>
      </c>
      <c r="D1886" s="9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-117.801833</v>
      </c>
      <c r="E1886" s="134" t="s">
        <v>224</v>
      </c>
      <c r="F1886" s="134">
        <v>161.1</v>
      </c>
      <c r="G1886" s="12" t="str">
        <f>IF(ISBLANK(F1886)=TRUE," ",'2. Metadata'!B$14)</f>
        <v>microSiemens per centimetre</v>
      </c>
      <c r="H1886" s="134">
        <v>8.48</v>
      </c>
      <c r="I1886" s="11" t="str">
        <f>IF(ISBLANK(H1886)=TRUE," ",'2. Metadata'!B$26)</f>
        <v>degrees Celsius</v>
      </c>
      <c r="J1886" s="135" t="s">
        <v>224</v>
      </c>
      <c r="K1886" s="13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:21" ht="15" x14ac:dyDescent="0.2">
      <c r="A1887" s="133">
        <v>43253.041661164643</v>
      </c>
      <c r="B1887" s="133" t="s">
        <v>220</v>
      </c>
      <c r="C1887" s="1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49.073416999999999</v>
      </c>
      <c r="D1887" s="9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-117.801833</v>
      </c>
      <c r="E1887" s="134" t="s">
        <v>224</v>
      </c>
      <c r="F1887" s="134">
        <v>160.69999999999999</v>
      </c>
      <c r="G1887" s="12" t="str">
        <f>IF(ISBLANK(F1887)=TRUE," ",'2. Metadata'!B$14)</f>
        <v>microSiemens per centimetre</v>
      </c>
      <c r="H1887" s="134">
        <v>8.32</v>
      </c>
      <c r="I1887" s="11" t="str">
        <f>IF(ISBLANK(H1887)=TRUE," ",'2. Metadata'!B$26)</f>
        <v>degrees Celsius</v>
      </c>
      <c r="J1887" s="135" t="s">
        <v>224</v>
      </c>
      <c r="K1887" s="13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:21" ht="15" x14ac:dyDescent="0.2">
      <c r="A1888" s="133">
        <v>43253.083327831308</v>
      </c>
      <c r="B1888" s="133" t="s">
        <v>220</v>
      </c>
      <c r="C1888" s="1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49.073416999999999</v>
      </c>
      <c r="D1888" s="9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-117.801833</v>
      </c>
      <c r="E1888" s="134" t="s">
        <v>224</v>
      </c>
      <c r="F1888" s="134">
        <v>160.4</v>
      </c>
      <c r="G1888" s="12" t="str">
        <f>IF(ISBLANK(F1888)=TRUE," ",'2. Metadata'!B$14)</f>
        <v>microSiemens per centimetre</v>
      </c>
      <c r="H1888" s="134">
        <v>8.17</v>
      </c>
      <c r="I1888" s="11" t="str">
        <f>IF(ISBLANK(H1888)=TRUE," ",'2. Metadata'!B$26)</f>
        <v>degrees Celsius</v>
      </c>
      <c r="J1888" s="135" t="s">
        <v>224</v>
      </c>
      <c r="K1888" s="13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:21" ht="15" x14ac:dyDescent="0.2">
      <c r="A1889" s="133">
        <v>43253.124994497972</v>
      </c>
      <c r="B1889" s="133" t="s">
        <v>220</v>
      </c>
      <c r="C1889" s="1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49.073416999999999</v>
      </c>
      <c r="D1889" s="9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-117.801833</v>
      </c>
      <c r="E1889" s="134" t="s">
        <v>224</v>
      </c>
      <c r="F1889" s="134">
        <v>159.80000000000001</v>
      </c>
      <c r="G1889" s="12" t="str">
        <f>IF(ISBLANK(F1889)=TRUE," ",'2. Metadata'!B$14)</f>
        <v>microSiemens per centimetre</v>
      </c>
      <c r="H1889" s="134">
        <v>8.01</v>
      </c>
      <c r="I1889" s="11" t="str">
        <f>IF(ISBLANK(H1889)=TRUE," ",'2. Metadata'!B$26)</f>
        <v>degrees Celsius</v>
      </c>
      <c r="J1889" s="135" t="s">
        <v>224</v>
      </c>
      <c r="K1889" s="13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:21" ht="15" x14ac:dyDescent="0.2">
      <c r="A1890" s="133">
        <v>43253.166661164636</v>
      </c>
      <c r="B1890" s="133" t="s">
        <v>220</v>
      </c>
      <c r="C1890" s="1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49.073416999999999</v>
      </c>
      <c r="D1890" s="9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-117.801833</v>
      </c>
      <c r="E1890" s="134" t="s">
        <v>224</v>
      </c>
      <c r="F1890" s="134">
        <v>159.69999999999999</v>
      </c>
      <c r="G1890" s="12" t="str">
        <f>IF(ISBLANK(F1890)=TRUE," ",'2. Metadata'!B$14)</f>
        <v>microSiemens per centimetre</v>
      </c>
      <c r="H1890" s="134">
        <v>7.91</v>
      </c>
      <c r="I1890" s="11" t="str">
        <f>IF(ISBLANK(H1890)=TRUE," ",'2. Metadata'!B$26)</f>
        <v>degrees Celsius</v>
      </c>
      <c r="J1890" s="135" t="s">
        <v>224</v>
      </c>
      <c r="K1890" s="13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:21" ht="15" x14ac:dyDescent="0.2">
      <c r="A1891" s="133">
        <v>43253.2083278313</v>
      </c>
      <c r="B1891" s="133" t="s">
        <v>220</v>
      </c>
      <c r="C1891" s="1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49.073416999999999</v>
      </c>
      <c r="D1891" s="9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-117.801833</v>
      </c>
      <c r="E1891" s="134" t="s">
        <v>224</v>
      </c>
      <c r="F1891" s="134">
        <v>158.19999999999999</v>
      </c>
      <c r="G1891" s="12" t="str">
        <f>IF(ISBLANK(F1891)=TRUE," ",'2. Metadata'!B$14)</f>
        <v>microSiemens per centimetre</v>
      </c>
      <c r="H1891" s="134">
        <v>7.79</v>
      </c>
      <c r="I1891" s="11" t="str">
        <f>IF(ISBLANK(H1891)=TRUE," ",'2. Metadata'!B$26)</f>
        <v>degrees Celsius</v>
      </c>
      <c r="J1891" s="135" t="s">
        <v>224</v>
      </c>
      <c r="K1891" s="13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:21" ht="15" x14ac:dyDescent="0.2">
      <c r="A1892" s="133">
        <v>43253.249994497965</v>
      </c>
      <c r="B1892" s="133" t="s">
        <v>220</v>
      </c>
      <c r="C1892" s="1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49.073416999999999</v>
      </c>
      <c r="D1892" s="9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-117.801833</v>
      </c>
      <c r="E1892" s="134" t="s">
        <v>224</v>
      </c>
      <c r="F1892" s="134">
        <v>159.19999999999999</v>
      </c>
      <c r="G1892" s="12" t="str">
        <f>IF(ISBLANK(F1892)=TRUE," ",'2. Metadata'!B$14)</f>
        <v>microSiemens per centimetre</v>
      </c>
      <c r="H1892" s="134">
        <v>7.75</v>
      </c>
      <c r="I1892" s="11" t="str">
        <f>IF(ISBLANK(H1892)=TRUE," ",'2. Metadata'!B$26)</f>
        <v>degrees Celsius</v>
      </c>
      <c r="J1892" s="135" t="s">
        <v>224</v>
      </c>
      <c r="K1892" s="13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:21" ht="15" x14ac:dyDescent="0.2">
      <c r="A1893" s="133">
        <v>43253.291661164629</v>
      </c>
      <c r="B1893" s="133" t="s">
        <v>220</v>
      </c>
      <c r="C1893" s="1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49.073416999999999</v>
      </c>
      <c r="D1893" s="9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-117.801833</v>
      </c>
      <c r="E1893" s="134" t="s">
        <v>224</v>
      </c>
      <c r="F1893" s="134">
        <v>159.80000000000001</v>
      </c>
      <c r="G1893" s="12" t="str">
        <f>IF(ISBLANK(F1893)=TRUE," ",'2. Metadata'!B$14)</f>
        <v>microSiemens per centimetre</v>
      </c>
      <c r="H1893" s="134">
        <v>7.87</v>
      </c>
      <c r="I1893" s="11" t="str">
        <f>IF(ISBLANK(H1893)=TRUE," ",'2. Metadata'!B$26)</f>
        <v>degrees Celsius</v>
      </c>
      <c r="J1893" s="135" t="s">
        <v>224</v>
      </c>
      <c r="K1893" s="13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:21" ht="15" x14ac:dyDescent="0.2">
      <c r="A1894" s="133">
        <v>43253.333327831293</v>
      </c>
      <c r="B1894" s="133" t="s">
        <v>220</v>
      </c>
      <c r="C1894" s="1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49.073416999999999</v>
      </c>
      <c r="D1894" s="9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-117.801833</v>
      </c>
      <c r="E1894" s="134" t="s">
        <v>224</v>
      </c>
      <c r="F1894" s="134">
        <v>160.6</v>
      </c>
      <c r="G1894" s="12" t="str">
        <f>IF(ISBLANK(F1894)=TRUE," ",'2. Metadata'!B$14)</f>
        <v>microSiemens per centimetre</v>
      </c>
      <c r="H1894" s="134">
        <v>8.07</v>
      </c>
      <c r="I1894" s="11" t="str">
        <f>IF(ISBLANK(H1894)=TRUE," ",'2. Metadata'!B$26)</f>
        <v>degrees Celsius</v>
      </c>
      <c r="J1894" s="135" t="s">
        <v>224</v>
      </c>
      <c r="K1894" s="13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:21" ht="15" x14ac:dyDescent="0.2">
      <c r="A1895" s="133">
        <v>43253.374994497957</v>
      </c>
      <c r="B1895" s="133" t="s">
        <v>220</v>
      </c>
      <c r="C1895" s="1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49.073416999999999</v>
      </c>
      <c r="D1895" s="9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-117.801833</v>
      </c>
      <c r="E1895" s="134" t="s">
        <v>224</v>
      </c>
      <c r="F1895" s="134">
        <v>162.19999999999999</v>
      </c>
      <c r="G1895" s="12" t="str">
        <f>IF(ISBLANK(F1895)=TRUE," ",'2. Metadata'!B$14)</f>
        <v>microSiemens per centimetre</v>
      </c>
      <c r="H1895" s="134">
        <v>8.33</v>
      </c>
      <c r="I1895" s="11" t="str">
        <f>IF(ISBLANK(H1895)=TRUE," ",'2. Metadata'!B$26)</f>
        <v>degrees Celsius</v>
      </c>
      <c r="J1895" s="135" t="s">
        <v>224</v>
      </c>
      <c r="K1895" s="13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:21" ht="15" x14ac:dyDescent="0.2">
      <c r="A1896" s="133">
        <v>43253.416661164621</v>
      </c>
      <c r="B1896" s="133" t="s">
        <v>220</v>
      </c>
      <c r="C1896" s="1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49.073416999999999</v>
      </c>
      <c r="D1896" s="9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-117.801833</v>
      </c>
      <c r="E1896" s="134" t="s">
        <v>224</v>
      </c>
      <c r="F1896" s="134">
        <v>163.4</v>
      </c>
      <c r="G1896" s="12" t="str">
        <f>IF(ISBLANK(F1896)=TRUE," ",'2. Metadata'!B$14)</f>
        <v>microSiemens per centimetre</v>
      </c>
      <c r="H1896" s="134">
        <v>8.64</v>
      </c>
      <c r="I1896" s="11" t="str">
        <f>IF(ISBLANK(H1896)=TRUE," ",'2. Metadata'!B$26)</f>
        <v>degrees Celsius</v>
      </c>
      <c r="J1896" s="135" t="s">
        <v>224</v>
      </c>
      <c r="K1896" s="13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:21" ht="15" x14ac:dyDescent="0.2">
      <c r="A1897" s="133">
        <v>43253.458327831286</v>
      </c>
      <c r="B1897" s="133" t="s">
        <v>220</v>
      </c>
      <c r="C1897" s="1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49.073416999999999</v>
      </c>
      <c r="D1897" s="9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-117.801833</v>
      </c>
      <c r="E1897" s="134" t="s">
        <v>224</v>
      </c>
      <c r="F1897" s="134">
        <v>184.5</v>
      </c>
      <c r="G1897" s="12" t="str">
        <f>IF(ISBLANK(F1897)=TRUE," ",'2. Metadata'!B$14)</f>
        <v>microSiemens per centimetre</v>
      </c>
      <c r="H1897" s="134">
        <v>9.3000000000000007</v>
      </c>
      <c r="I1897" s="11" t="str">
        <f>IF(ISBLANK(H1897)=TRUE," ",'2. Metadata'!B$26)</f>
        <v>degrees Celsius</v>
      </c>
      <c r="J1897" s="135" t="s">
        <v>224</v>
      </c>
      <c r="K1897" s="13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:21" ht="15" x14ac:dyDescent="0.2">
      <c r="A1898" s="133">
        <v>43253.49999449795</v>
      </c>
      <c r="B1898" s="133" t="s">
        <v>220</v>
      </c>
      <c r="C1898" s="1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49.073416999999999</v>
      </c>
      <c r="D1898" s="9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-117.801833</v>
      </c>
      <c r="E1898" s="134" t="s">
        <v>224</v>
      </c>
      <c r="F1898" s="134">
        <v>169.4</v>
      </c>
      <c r="G1898" s="12" t="str">
        <f>IF(ISBLANK(F1898)=TRUE," ",'2. Metadata'!B$14)</f>
        <v>microSiemens per centimetre</v>
      </c>
      <c r="H1898" s="134">
        <v>9.64</v>
      </c>
      <c r="I1898" s="11" t="str">
        <f>IF(ISBLANK(H1898)=TRUE," ",'2. Metadata'!B$26)</f>
        <v>degrees Celsius</v>
      </c>
      <c r="J1898" s="135" t="s">
        <v>224</v>
      </c>
      <c r="K1898" s="13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:21" ht="15" x14ac:dyDescent="0.2">
      <c r="A1899" s="133">
        <v>43253.541661164614</v>
      </c>
      <c r="B1899" s="133" t="s">
        <v>220</v>
      </c>
      <c r="C1899" s="1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49.073416999999999</v>
      </c>
      <c r="D1899" s="9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-117.801833</v>
      </c>
      <c r="E1899" s="134" t="s">
        <v>224</v>
      </c>
      <c r="F1899" s="134">
        <v>170.8</v>
      </c>
      <c r="G1899" s="12" t="str">
        <f>IF(ISBLANK(F1899)=TRUE," ",'2. Metadata'!B$14)</f>
        <v>microSiemens per centimetre</v>
      </c>
      <c r="H1899" s="134">
        <v>10.06</v>
      </c>
      <c r="I1899" s="11" t="str">
        <f>IF(ISBLANK(H1899)=TRUE," ",'2. Metadata'!B$26)</f>
        <v>degrees Celsius</v>
      </c>
      <c r="J1899" s="135" t="s">
        <v>224</v>
      </c>
      <c r="K1899" s="13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:21" ht="15" x14ac:dyDescent="0.2">
      <c r="A1900" s="133">
        <v>43253.583327831278</v>
      </c>
      <c r="B1900" s="133" t="s">
        <v>220</v>
      </c>
      <c r="C1900" s="1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49.073416999999999</v>
      </c>
      <c r="D1900" s="9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-117.801833</v>
      </c>
      <c r="E1900" s="134" t="s">
        <v>224</v>
      </c>
      <c r="F1900" s="134">
        <v>172.5</v>
      </c>
      <c r="G1900" s="12" t="str">
        <f>IF(ISBLANK(F1900)=TRUE," ",'2. Metadata'!B$14)</f>
        <v>microSiemens per centimetre</v>
      </c>
      <c r="H1900" s="134">
        <v>10.19</v>
      </c>
      <c r="I1900" s="11" t="str">
        <f>IF(ISBLANK(H1900)=TRUE," ",'2. Metadata'!B$26)</f>
        <v>degrees Celsius</v>
      </c>
      <c r="J1900" s="135" t="s">
        <v>224</v>
      </c>
      <c r="K1900" s="13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:21" ht="15" x14ac:dyDescent="0.2">
      <c r="A1901" s="133">
        <v>43253.624994497943</v>
      </c>
      <c r="B1901" s="133" t="s">
        <v>220</v>
      </c>
      <c r="C1901" s="1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49.073416999999999</v>
      </c>
      <c r="D1901" s="9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-117.801833</v>
      </c>
      <c r="E1901" s="134" t="s">
        <v>224</v>
      </c>
      <c r="F1901" s="134">
        <v>172.6</v>
      </c>
      <c r="G1901" s="12" t="str">
        <f>IF(ISBLANK(F1901)=TRUE," ",'2. Metadata'!B$14)</f>
        <v>microSiemens per centimetre</v>
      </c>
      <c r="H1901" s="134">
        <v>10.220000000000001</v>
      </c>
      <c r="I1901" s="11" t="str">
        <f>IF(ISBLANK(H1901)=TRUE," ",'2. Metadata'!B$26)</f>
        <v>degrees Celsius</v>
      </c>
      <c r="J1901" s="135" t="s">
        <v>224</v>
      </c>
      <c r="K1901" s="13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:21" ht="15" x14ac:dyDescent="0.2">
      <c r="A1902" s="133">
        <v>43253.666661164607</v>
      </c>
      <c r="B1902" s="133" t="s">
        <v>220</v>
      </c>
      <c r="C1902" s="1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49.073416999999999</v>
      </c>
      <c r="D1902" s="9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-117.801833</v>
      </c>
      <c r="E1902" s="134" t="s">
        <v>224</v>
      </c>
      <c r="F1902" s="134">
        <v>173.6</v>
      </c>
      <c r="G1902" s="12" t="str">
        <f>IF(ISBLANK(F1902)=TRUE," ",'2. Metadata'!B$14)</f>
        <v>microSiemens per centimetre</v>
      </c>
      <c r="H1902" s="134">
        <v>10.41</v>
      </c>
      <c r="I1902" s="11" t="str">
        <f>IF(ISBLANK(H1902)=TRUE," ",'2. Metadata'!B$26)</f>
        <v>degrees Celsius</v>
      </c>
      <c r="J1902" s="135" t="s">
        <v>224</v>
      </c>
      <c r="K1902" s="13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:21" ht="15" x14ac:dyDescent="0.2">
      <c r="A1903" s="133">
        <v>43253.708327831271</v>
      </c>
      <c r="B1903" s="133" t="s">
        <v>220</v>
      </c>
      <c r="C1903" s="1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49.073416999999999</v>
      </c>
      <c r="D1903" s="9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-117.801833</v>
      </c>
      <c r="E1903" s="134" t="s">
        <v>224</v>
      </c>
      <c r="F1903" s="134">
        <v>173</v>
      </c>
      <c r="G1903" s="12" t="str">
        <f>IF(ISBLANK(F1903)=TRUE," ",'2. Metadata'!B$14)</f>
        <v>microSiemens per centimetre</v>
      </c>
      <c r="H1903" s="134">
        <v>10.28</v>
      </c>
      <c r="I1903" s="11" t="str">
        <f>IF(ISBLANK(H1903)=TRUE," ",'2. Metadata'!B$26)</f>
        <v>degrees Celsius</v>
      </c>
      <c r="J1903" s="135" t="s">
        <v>224</v>
      </c>
      <c r="K1903" s="13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:21" ht="15" x14ac:dyDescent="0.2">
      <c r="A1904" s="133">
        <v>43253.749994497935</v>
      </c>
      <c r="B1904" s="133" t="s">
        <v>220</v>
      </c>
      <c r="C1904" s="1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49.073416999999999</v>
      </c>
      <c r="D1904" s="9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-117.801833</v>
      </c>
      <c r="E1904" s="134" t="s">
        <v>224</v>
      </c>
      <c r="F1904" s="134">
        <v>172.6</v>
      </c>
      <c r="G1904" s="12" t="str">
        <f>IF(ISBLANK(F1904)=TRUE," ",'2. Metadata'!B$14)</f>
        <v>microSiemens per centimetre</v>
      </c>
      <c r="H1904" s="134">
        <v>10.15</v>
      </c>
      <c r="I1904" s="11" t="str">
        <f>IF(ISBLANK(H1904)=TRUE," ",'2. Metadata'!B$26)</f>
        <v>degrees Celsius</v>
      </c>
      <c r="J1904" s="135" t="s">
        <v>224</v>
      </c>
      <c r="K1904" s="13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:21" ht="15" x14ac:dyDescent="0.2">
      <c r="A1905" s="133">
        <v>43253.7916611646</v>
      </c>
      <c r="B1905" s="133" t="s">
        <v>220</v>
      </c>
      <c r="C1905" s="1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49.073416999999999</v>
      </c>
      <c r="D1905" s="9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-117.801833</v>
      </c>
      <c r="E1905" s="134" t="s">
        <v>224</v>
      </c>
      <c r="F1905" s="134">
        <v>172.6</v>
      </c>
      <c r="G1905" s="12" t="str">
        <f>IF(ISBLANK(F1905)=TRUE," ",'2. Metadata'!B$14)</f>
        <v>microSiemens per centimetre</v>
      </c>
      <c r="H1905" s="134">
        <v>10.06</v>
      </c>
      <c r="I1905" s="11" t="str">
        <f>IF(ISBLANK(H1905)=TRUE," ",'2. Metadata'!B$26)</f>
        <v>degrees Celsius</v>
      </c>
      <c r="J1905" s="135" t="s">
        <v>224</v>
      </c>
      <c r="K1905" s="13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:21" ht="15" x14ac:dyDescent="0.2">
      <c r="A1906" s="133">
        <v>43253.833327831264</v>
      </c>
      <c r="B1906" s="133" t="s">
        <v>220</v>
      </c>
      <c r="C1906" s="1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49.073416999999999</v>
      </c>
      <c r="D1906" s="9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-117.801833</v>
      </c>
      <c r="E1906" s="134" t="s">
        <v>224</v>
      </c>
      <c r="F1906" s="134">
        <v>171.6</v>
      </c>
      <c r="G1906" s="12" t="str">
        <f>IF(ISBLANK(F1906)=TRUE," ",'2. Metadata'!B$14)</f>
        <v>microSiemens per centimetre</v>
      </c>
      <c r="H1906" s="134">
        <v>9.9</v>
      </c>
      <c r="I1906" s="11" t="str">
        <f>IF(ISBLANK(H1906)=TRUE," ",'2. Metadata'!B$26)</f>
        <v>degrees Celsius</v>
      </c>
      <c r="J1906" s="135" t="s">
        <v>224</v>
      </c>
      <c r="K1906" s="13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:21" ht="15" x14ac:dyDescent="0.2">
      <c r="A1907" s="133">
        <v>43253.874994497928</v>
      </c>
      <c r="B1907" s="133" t="s">
        <v>220</v>
      </c>
      <c r="C1907" s="1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49.073416999999999</v>
      </c>
      <c r="D1907" s="9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-117.801833</v>
      </c>
      <c r="E1907" s="134" t="s">
        <v>224</v>
      </c>
      <c r="F1907" s="134">
        <v>171</v>
      </c>
      <c r="G1907" s="12" t="str">
        <f>IF(ISBLANK(F1907)=TRUE," ",'2. Metadata'!B$14)</f>
        <v>microSiemens per centimetre</v>
      </c>
      <c r="H1907" s="134">
        <v>9.64</v>
      </c>
      <c r="I1907" s="11" t="str">
        <f>IF(ISBLANK(H1907)=TRUE," ",'2. Metadata'!B$26)</f>
        <v>degrees Celsius</v>
      </c>
      <c r="J1907" s="135" t="s">
        <v>224</v>
      </c>
      <c r="K1907" s="13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:21" ht="15" x14ac:dyDescent="0.2">
      <c r="A1908" s="133">
        <v>43253.916661164592</v>
      </c>
      <c r="B1908" s="133" t="s">
        <v>220</v>
      </c>
      <c r="C1908" s="1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49.073416999999999</v>
      </c>
      <c r="D1908" s="9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-117.801833</v>
      </c>
      <c r="E1908" s="134" t="s">
        <v>224</v>
      </c>
      <c r="F1908" s="134">
        <v>169.5</v>
      </c>
      <c r="G1908" s="12" t="str">
        <f>IF(ISBLANK(F1908)=TRUE," ",'2. Metadata'!B$14)</f>
        <v>microSiemens per centimetre</v>
      </c>
      <c r="H1908" s="134">
        <v>9.3800000000000008</v>
      </c>
      <c r="I1908" s="11" t="str">
        <f>IF(ISBLANK(H1908)=TRUE," ",'2. Metadata'!B$26)</f>
        <v>degrees Celsius</v>
      </c>
      <c r="J1908" s="135" t="s">
        <v>224</v>
      </c>
      <c r="K1908" s="13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:21" ht="15" x14ac:dyDescent="0.2">
      <c r="A1909" s="133">
        <v>43253.958327831257</v>
      </c>
      <c r="B1909" s="133" t="s">
        <v>220</v>
      </c>
      <c r="C1909" s="1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49.073416999999999</v>
      </c>
      <c r="D1909" s="9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-117.801833</v>
      </c>
      <c r="E1909" s="134" t="s">
        <v>224</v>
      </c>
      <c r="F1909" s="134">
        <v>168.8</v>
      </c>
      <c r="G1909" s="12" t="str">
        <f>IF(ISBLANK(F1909)=TRUE," ",'2. Metadata'!B$14)</f>
        <v>microSiemens per centimetre</v>
      </c>
      <c r="H1909" s="134">
        <v>9.14</v>
      </c>
      <c r="I1909" s="11" t="str">
        <f>IF(ISBLANK(H1909)=TRUE," ",'2. Metadata'!B$26)</f>
        <v>degrees Celsius</v>
      </c>
      <c r="J1909" s="135" t="s">
        <v>224</v>
      </c>
      <c r="K1909" s="13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:21" ht="15" x14ac:dyDescent="0.2">
      <c r="A1910" s="133">
        <v>43253.999994497921</v>
      </c>
      <c r="B1910" s="133" t="s">
        <v>220</v>
      </c>
      <c r="C1910" s="1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49.073416999999999</v>
      </c>
      <c r="D1910" s="9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-117.801833</v>
      </c>
      <c r="E1910" s="134" t="s">
        <v>224</v>
      </c>
      <c r="F1910" s="134">
        <v>167.7</v>
      </c>
      <c r="G1910" s="12" t="str">
        <f>IF(ISBLANK(F1910)=TRUE," ",'2. Metadata'!B$14)</f>
        <v>microSiemens per centimetre</v>
      </c>
      <c r="H1910" s="134">
        <v>8.92</v>
      </c>
      <c r="I1910" s="11" t="str">
        <f>IF(ISBLANK(H1910)=TRUE," ",'2. Metadata'!B$26)</f>
        <v>degrees Celsius</v>
      </c>
      <c r="J1910" s="135" t="s">
        <v>224</v>
      </c>
      <c r="K1910" s="13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:21" ht="15" x14ac:dyDescent="0.2">
      <c r="A1911" s="133">
        <v>43254.041661164585</v>
      </c>
      <c r="B1911" s="133" t="s">
        <v>220</v>
      </c>
      <c r="C1911" s="1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49.073416999999999</v>
      </c>
      <c r="D1911" s="9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-117.801833</v>
      </c>
      <c r="E1911" s="134" t="s">
        <v>224</v>
      </c>
      <c r="F1911" s="134">
        <v>167</v>
      </c>
      <c r="G1911" s="12" t="str">
        <f>IF(ISBLANK(F1911)=TRUE," ",'2. Metadata'!B$14)</f>
        <v>microSiemens per centimetre</v>
      </c>
      <c r="H1911" s="134">
        <v>8.74</v>
      </c>
      <c r="I1911" s="11" t="str">
        <f>IF(ISBLANK(H1911)=TRUE," ",'2. Metadata'!B$26)</f>
        <v>degrees Celsius</v>
      </c>
      <c r="J1911" s="135" t="s">
        <v>224</v>
      </c>
      <c r="K1911" s="13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:21" ht="15" x14ac:dyDescent="0.2">
      <c r="A1912" s="133">
        <v>43254.083327831249</v>
      </c>
      <c r="B1912" s="133" t="s">
        <v>220</v>
      </c>
      <c r="C1912" s="1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49.073416999999999</v>
      </c>
      <c r="D1912" s="9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-117.801833</v>
      </c>
      <c r="E1912" s="134" t="s">
        <v>224</v>
      </c>
      <c r="F1912" s="134">
        <v>166.2</v>
      </c>
      <c r="G1912" s="12" t="str">
        <f>IF(ISBLANK(F1912)=TRUE," ",'2. Metadata'!B$14)</f>
        <v>microSiemens per centimetre</v>
      </c>
      <c r="H1912" s="134">
        <v>8.59</v>
      </c>
      <c r="I1912" s="11" t="str">
        <f>IF(ISBLANK(H1912)=TRUE," ",'2. Metadata'!B$26)</f>
        <v>degrees Celsius</v>
      </c>
      <c r="J1912" s="135" t="s">
        <v>224</v>
      </c>
      <c r="K1912" s="13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:21" ht="15" x14ac:dyDescent="0.2">
      <c r="A1913" s="133">
        <v>43254.124994497914</v>
      </c>
      <c r="B1913" s="133" t="s">
        <v>220</v>
      </c>
      <c r="C1913" s="1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49.073416999999999</v>
      </c>
      <c r="D1913" s="9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-117.801833</v>
      </c>
      <c r="E1913" s="134" t="s">
        <v>224</v>
      </c>
      <c r="F1913" s="134">
        <v>165.6</v>
      </c>
      <c r="G1913" s="12" t="str">
        <f>IF(ISBLANK(F1913)=TRUE," ",'2. Metadata'!B$14)</f>
        <v>microSiemens per centimetre</v>
      </c>
      <c r="H1913" s="134">
        <v>8.4600000000000009</v>
      </c>
      <c r="I1913" s="11" t="str">
        <f>IF(ISBLANK(H1913)=TRUE," ",'2. Metadata'!B$26)</f>
        <v>degrees Celsius</v>
      </c>
      <c r="J1913" s="135" t="s">
        <v>224</v>
      </c>
      <c r="K1913" s="13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:21" ht="15" x14ac:dyDescent="0.2">
      <c r="A1914" s="133">
        <v>43254.166661164578</v>
      </c>
      <c r="B1914" s="133" t="s">
        <v>220</v>
      </c>
      <c r="C1914" s="1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49.073416999999999</v>
      </c>
      <c r="D1914" s="9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-117.801833</v>
      </c>
      <c r="E1914" s="134" t="s">
        <v>224</v>
      </c>
      <c r="F1914" s="134">
        <v>165</v>
      </c>
      <c r="G1914" s="12" t="str">
        <f>IF(ISBLANK(F1914)=TRUE," ",'2. Metadata'!B$14)</f>
        <v>microSiemens per centimetre</v>
      </c>
      <c r="H1914" s="134">
        <v>8.33</v>
      </c>
      <c r="I1914" s="11" t="str">
        <f>IF(ISBLANK(H1914)=TRUE," ",'2. Metadata'!B$26)</f>
        <v>degrees Celsius</v>
      </c>
      <c r="J1914" s="135" t="s">
        <v>224</v>
      </c>
      <c r="K1914" s="13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:21" ht="15" x14ac:dyDescent="0.2">
      <c r="A1915" s="133">
        <v>43254.208327831242</v>
      </c>
      <c r="B1915" s="133" t="s">
        <v>220</v>
      </c>
      <c r="C1915" s="1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49.073416999999999</v>
      </c>
      <c r="D1915" s="9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-117.801833</v>
      </c>
      <c r="E1915" s="134" t="s">
        <v>224</v>
      </c>
      <c r="F1915" s="134">
        <v>164.3</v>
      </c>
      <c r="G1915" s="12" t="str">
        <f>IF(ISBLANK(F1915)=TRUE," ",'2. Metadata'!B$14)</f>
        <v>microSiemens per centimetre</v>
      </c>
      <c r="H1915" s="134">
        <v>8.1999999999999993</v>
      </c>
      <c r="I1915" s="11" t="str">
        <f>IF(ISBLANK(H1915)=TRUE," ",'2. Metadata'!B$26)</f>
        <v>degrees Celsius</v>
      </c>
      <c r="J1915" s="135" t="s">
        <v>224</v>
      </c>
      <c r="K1915" s="13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:21" ht="15" x14ac:dyDescent="0.2">
      <c r="A1916" s="133">
        <v>43254.249994497906</v>
      </c>
      <c r="B1916" s="133" t="s">
        <v>220</v>
      </c>
      <c r="C1916" s="1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49.073416999999999</v>
      </c>
      <c r="D1916" s="9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-117.801833</v>
      </c>
      <c r="E1916" s="134" t="s">
        <v>224</v>
      </c>
      <c r="F1916" s="134">
        <v>163.6</v>
      </c>
      <c r="G1916" s="12" t="str">
        <f>IF(ISBLANK(F1916)=TRUE," ",'2. Metadata'!B$14)</f>
        <v>microSiemens per centimetre</v>
      </c>
      <c r="H1916" s="134">
        <v>8.16</v>
      </c>
      <c r="I1916" s="11" t="str">
        <f>IF(ISBLANK(H1916)=TRUE," ",'2. Metadata'!B$26)</f>
        <v>degrees Celsius</v>
      </c>
      <c r="J1916" s="135" t="s">
        <v>224</v>
      </c>
      <c r="K1916" s="13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:21" ht="15" x14ac:dyDescent="0.2">
      <c r="A1917" s="133">
        <v>43254.291661164571</v>
      </c>
      <c r="B1917" s="133" t="s">
        <v>220</v>
      </c>
      <c r="C1917" s="1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49.073416999999999</v>
      </c>
      <c r="D1917" s="9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-117.801833</v>
      </c>
      <c r="E1917" s="134" t="s">
        <v>224</v>
      </c>
      <c r="F1917" s="134">
        <v>163.69999999999999</v>
      </c>
      <c r="G1917" s="12" t="str">
        <f>IF(ISBLANK(F1917)=TRUE," ",'2. Metadata'!B$14)</f>
        <v>microSiemens per centimetre</v>
      </c>
      <c r="H1917" s="134">
        <v>8.25</v>
      </c>
      <c r="I1917" s="11" t="str">
        <f>IF(ISBLANK(H1917)=TRUE," ",'2. Metadata'!B$26)</f>
        <v>degrees Celsius</v>
      </c>
      <c r="J1917" s="135" t="s">
        <v>224</v>
      </c>
      <c r="K1917" s="13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:21" ht="15" x14ac:dyDescent="0.2">
      <c r="A1918" s="133">
        <v>43254.333327831235</v>
      </c>
      <c r="B1918" s="133" t="s">
        <v>220</v>
      </c>
      <c r="C1918" s="1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49.073416999999999</v>
      </c>
      <c r="D1918" s="9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-117.801833</v>
      </c>
      <c r="E1918" s="134" t="s">
        <v>224</v>
      </c>
      <c r="F1918" s="134">
        <v>165.4</v>
      </c>
      <c r="G1918" s="12" t="str">
        <f>IF(ISBLANK(F1918)=TRUE," ",'2. Metadata'!B$14)</f>
        <v>microSiemens per centimetre</v>
      </c>
      <c r="H1918" s="134">
        <v>8.3699999999999992</v>
      </c>
      <c r="I1918" s="11" t="str">
        <f>IF(ISBLANK(H1918)=TRUE," ",'2. Metadata'!B$26)</f>
        <v>degrees Celsius</v>
      </c>
      <c r="J1918" s="135" t="s">
        <v>224</v>
      </c>
      <c r="K1918" s="13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:21" ht="15" x14ac:dyDescent="0.2">
      <c r="A1919" s="133">
        <v>43254.374994497899</v>
      </c>
      <c r="B1919" s="133" t="s">
        <v>220</v>
      </c>
      <c r="C1919" s="1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49.073416999999999</v>
      </c>
      <c r="D1919" s="9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-117.801833</v>
      </c>
      <c r="E1919" s="134" t="s">
        <v>224</v>
      </c>
      <c r="F1919" s="134">
        <v>166.4</v>
      </c>
      <c r="G1919" s="12" t="str">
        <f>IF(ISBLANK(F1919)=TRUE," ",'2. Metadata'!B$14)</f>
        <v>microSiemens per centimetre</v>
      </c>
      <c r="H1919" s="134">
        <v>8.5399999999999991</v>
      </c>
      <c r="I1919" s="11" t="str">
        <f>IF(ISBLANK(H1919)=TRUE," ",'2. Metadata'!B$26)</f>
        <v>degrees Celsius</v>
      </c>
      <c r="J1919" s="135" t="s">
        <v>224</v>
      </c>
      <c r="K1919" s="13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:21" ht="15" x14ac:dyDescent="0.2">
      <c r="A1920" s="133">
        <v>43254.416661164563</v>
      </c>
      <c r="B1920" s="133" t="s">
        <v>220</v>
      </c>
      <c r="C1920" s="1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49.073416999999999</v>
      </c>
      <c r="D1920" s="9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-117.801833</v>
      </c>
      <c r="E1920" s="134" t="s">
        <v>224</v>
      </c>
      <c r="F1920" s="134">
        <v>167.9</v>
      </c>
      <c r="G1920" s="12" t="str">
        <f>IF(ISBLANK(F1920)=TRUE," ",'2. Metadata'!B$14)</f>
        <v>microSiemens per centimetre</v>
      </c>
      <c r="H1920" s="134">
        <v>8.91</v>
      </c>
      <c r="I1920" s="11" t="str">
        <f>IF(ISBLANK(H1920)=TRUE," ",'2. Metadata'!B$26)</f>
        <v>degrees Celsius</v>
      </c>
      <c r="J1920" s="135" t="s">
        <v>224</v>
      </c>
      <c r="K1920" s="13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:21" ht="15" x14ac:dyDescent="0.2">
      <c r="A1921" s="133">
        <v>43254.458327831228</v>
      </c>
      <c r="B1921" s="133" t="s">
        <v>220</v>
      </c>
      <c r="C1921" s="1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49.073416999999999</v>
      </c>
      <c r="D1921" s="9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-117.801833</v>
      </c>
      <c r="E1921" s="134" t="s">
        <v>224</v>
      </c>
      <c r="F1921" s="134">
        <v>170.4</v>
      </c>
      <c r="G1921" s="12" t="str">
        <f>IF(ISBLANK(F1921)=TRUE," ",'2. Metadata'!B$14)</f>
        <v>microSiemens per centimetre</v>
      </c>
      <c r="H1921" s="134">
        <v>9.44</v>
      </c>
      <c r="I1921" s="11" t="str">
        <f>IF(ISBLANK(H1921)=TRUE," ",'2. Metadata'!B$26)</f>
        <v>degrees Celsius</v>
      </c>
      <c r="J1921" s="135" t="s">
        <v>224</v>
      </c>
      <c r="K1921" s="13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:21" ht="15" x14ac:dyDescent="0.2">
      <c r="A1922" s="133">
        <v>43254.499994497892</v>
      </c>
      <c r="B1922" s="133" t="s">
        <v>220</v>
      </c>
      <c r="C1922" s="1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49.073416999999999</v>
      </c>
      <c r="D1922" s="9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-117.801833</v>
      </c>
      <c r="E1922" s="134" t="s">
        <v>224</v>
      </c>
      <c r="F1922" s="134">
        <v>172.7</v>
      </c>
      <c r="G1922" s="12" t="str">
        <f>IF(ISBLANK(F1922)=TRUE," ",'2. Metadata'!B$14)</f>
        <v>microSiemens per centimetre</v>
      </c>
      <c r="H1922" s="134">
        <v>9.85</v>
      </c>
      <c r="I1922" s="11" t="str">
        <f>IF(ISBLANK(H1922)=TRUE," ",'2. Metadata'!B$26)</f>
        <v>degrees Celsius</v>
      </c>
      <c r="J1922" s="135" t="s">
        <v>224</v>
      </c>
      <c r="K1922" s="13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:21" ht="15" x14ac:dyDescent="0.2">
      <c r="A1923" s="133">
        <v>43254.541661164556</v>
      </c>
      <c r="B1923" s="133" t="s">
        <v>220</v>
      </c>
      <c r="C1923" s="1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49.073416999999999</v>
      </c>
      <c r="D1923" s="9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-117.801833</v>
      </c>
      <c r="E1923" s="134" t="s">
        <v>224</v>
      </c>
      <c r="F1923" s="134">
        <v>174.2</v>
      </c>
      <c r="G1923" s="12" t="str">
        <f>IF(ISBLANK(F1923)=TRUE," ",'2. Metadata'!B$14)</f>
        <v>microSiemens per centimetre</v>
      </c>
      <c r="H1923" s="134">
        <v>10.09</v>
      </c>
      <c r="I1923" s="11" t="str">
        <f>IF(ISBLANK(H1923)=TRUE," ",'2. Metadata'!B$26)</f>
        <v>degrees Celsius</v>
      </c>
      <c r="J1923" s="135" t="s">
        <v>224</v>
      </c>
      <c r="K1923" s="13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:21" ht="15" x14ac:dyDescent="0.2">
      <c r="A1924" s="133">
        <v>43254.58332783122</v>
      </c>
      <c r="B1924" s="133" t="s">
        <v>220</v>
      </c>
      <c r="C1924" s="1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49.073416999999999</v>
      </c>
      <c r="D1924" s="9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-117.801833</v>
      </c>
      <c r="E1924" s="134" t="s">
        <v>224</v>
      </c>
      <c r="F1924" s="134">
        <v>175.3</v>
      </c>
      <c r="G1924" s="12" t="str">
        <f>IF(ISBLANK(F1924)=TRUE," ",'2. Metadata'!B$14)</f>
        <v>microSiemens per centimetre</v>
      </c>
      <c r="H1924" s="134">
        <v>10.32</v>
      </c>
      <c r="I1924" s="11" t="str">
        <f>IF(ISBLANK(H1924)=TRUE," ",'2. Metadata'!B$26)</f>
        <v>degrees Celsius</v>
      </c>
      <c r="J1924" s="135" t="s">
        <v>224</v>
      </c>
      <c r="K1924" s="13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:21" ht="15" x14ac:dyDescent="0.2">
      <c r="A1925" s="133">
        <v>43254.624994497884</v>
      </c>
      <c r="B1925" s="133" t="s">
        <v>220</v>
      </c>
      <c r="C1925" s="1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49.073416999999999</v>
      </c>
      <c r="D1925" s="9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-117.801833</v>
      </c>
      <c r="E1925" s="134" t="s">
        <v>224</v>
      </c>
      <c r="F1925" s="134">
        <v>176.5</v>
      </c>
      <c r="G1925" s="12" t="str">
        <f>IF(ISBLANK(F1925)=TRUE," ",'2. Metadata'!B$14)</f>
        <v>microSiemens per centimetre</v>
      </c>
      <c r="H1925" s="134">
        <v>10.45</v>
      </c>
      <c r="I1925" s="11" t="str">
        <f>IF(ISBLANK(H1925)=TRUE," ",'2. Metadata'!B$26)</f>
        <v>degrees Celsius</v>
      </c>
      <c r="J1925" s="135" t="s">
        <v>224</v>
      </c>
      <c r="K1925" s="13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:21" ht="15" x14ac:dyDescent="0.2">
      <c r="A1926" s="133">
        <v>43254.666661164549</v>
      </c>
      <c r="B1926" s="133" t="s">
        <v>220</v>
      </c>
      <c r="C1926" s="1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49.073416999999999</v>
      </c>
      <c r="D1926" s="9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-117.801833</v>
      </c>
      <c r="E1926" s="134" t="s">
        <v>224</v>
      </c>
      <c r="F1926" s="134">
        <v>176.2</v>
      </c>
      <c r="G1926" s="12" t="str">
        <f>IF(ISBLANK(F1926)=TRUE," ",'2. Metadata'!B$14)</f>
        <v>microSiemens per centimetre</v>
      </c>
      <c r="H1926" s="134">
        <v>10.49</v>
      </c>
      <c r="I1926" s="11" t="str">
        <f>IF(ISBLANK(H1926)=TRUE," ",'2. Metadata'!B$26)</f>
        <v>degrees Celsius</v>
      </c>
      <c r="J1926" s="135" t="s">
        <v>224</v>
      </c>
      <c r="K1926" s="13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:21" ht="15" x14ac:dyDescent="0.2">
      <c r="A1927" s="133">
        <v>43254.708327831213</v>
      </c>
      <c r="B1927" s="133" t="s">
        <v>220</v>
      </c>
      <c r="C1927" s="1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49.073416999999999</v>
      </c>
      <c r="D1927" s="9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-117.801833</v>
      </c>
      <c r="E1927" s="134" t="s">
        <v>224</v>
      </c>
      <c r="F1927" s="134">
        <v>176.9</v>
      </c>
      <c r="G1927" s="12" t="str">
        <f>IF(ISBLANK(F1927)=TRUE," ",'2. Metadata'!B$14)</f>
        <v>microSiemens per centimetre</v>
      </c>
      <c r="H1927" s="134">
        <v>10.4</v>
      </c>
      <c r="I1927" s="11" t="str">
        <f>IF(ISBLANK(H1927)=TRUE," ",'2. Metadata'!B$26)</f>
        <v>degrees Celsius</v>
      </c>
      <c r="J1927" s="135" t="s">
        <v>224</v>
      </c>
      <c r="K1927" s="13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:21" ht="15" x14ac:dyDescent="0.2">
      <c r="A1928" s="133">
        <v>43254.749994497877</v>
      </c>
      <c r="B1928" s="133" t="s">
        <v>220</v>
      </c>
      <c r="C1928" s="1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49.073416999999999</v>
      </c>
      <c r="D1928" s="9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-117.801833</v>
      </c>
      <c r="E1928" s="134" t="s">
        <v>224</v>
      </c>
      <c r="F1928" s="134">
        <v>176.8</v>
      </c>
      <c r="G1928" s="12" t="str">
        <f>IF(ISBLANK(F1928)=TRUE," ",'2. Metadata'!B$14)</f>
        <v>microSiemens per centimetre</v>
      </c>
      <c r="H1928" s="134">
        <v>10.36</v>
      </c>
      <c r="I1928" s="11" t="str">
        <f>IF(ISBLANK(H1928)=TRUE," ",'2. Metadata'!B$26)</f>
        <v>degrees Celsius</v>
      </c>
      <c r="J1928" s="135" t="s">
        <v>224</v>
      </c>
      <c r="K1928" s="13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:21" ht="15" x14ac:dyDescent="0.2">
      <c r="A1929" s="133">
        <v>43254.791661164541</v>
      </c>
      <c r="B1929" s="133" t="s">
        <v>220</v>
      </c>
      <c r="C1929" s="1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49.073416999999999</v>
      </c>
      <c r="D1929" s="9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-117.801833</v>
      </c>
      <c r="E1929" s="134" t="s">
        <v>224</v>
      </c>
      <c r="F1929" s="134">
        <v>176</v>
      </c>
      <c r="G1929" s="12" t="str">
        <f>IF(ISBLANK(F1929)=TRUE," ",'2. Metadata'!B$14)</f>
        <v>microSiemens per centimetre</v>
      </c>
      <c r="H1929" s="134">
        <v>10.28</v>
      </c>
      <c r="I1929" s="11" t="str">
        <f>IF(ISBLANK(H1929)=TRUE," ",'2. Metadata'!B$26)</f>
        <v>degrees Celsius</v>
      </c>
      <c r="J1929" s="135" t="s">
        <v>224</v>
      </c>
      <c r="K1929" s="13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:21" ht="15" x14ac:dyDescent="0.2">
      <c r="A1930" s="133">
        <v>43254.833327831206</v>
      </c>
      <c r="B1930" s="133" t="s">
        <v>220</v>
      </c>
      <c r="C1930" s="1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49.073416999999999</v>
      </c>
      <c r="D1930" s="9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-117.801833</v>
      </c>
      <c r="E1930" s="134" t="s">
        <v>224</v>
      </c>
      <c r="F1930" s="134">
        <v>175.2</v>
      </c>
      <c r="G1930" s="12" t="str">
        <f>IF(ISBLANK(F1930)=TRUE," ",'2. Metadata'!B$14)</f>
        <v>microSiemens per centimetre</v>
      </c>
      <c r="H1930" s="134">
        <v>10.06</v>
      </c>
      <c r="I1930" s="11" t="str">
        <f>IF(ISBLANK(H1930)=TRUE," ",'2. Metadata'!B$26)</f>
        <v>degrees Celsius</v>
      </c>
      <c r="J1930" s="135" t="s">
        <v>224</v>
      </c>
      <c r="K1930" s="13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:21" ht="15" x14ac:dyDescent="0.2">
      <c r="A1931" s="133">
        <v>43254.87499449787</v>
      </c>
      <c r="B1931" s="133" t="s">
        <v>220</v>
      </c>
      <c r="C1931" s="1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49.073416999999999</v>
      </c>
      <c r="D1931" s="9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-117.801833</v>
      </c>
      <c r="E1931" s="134" t="s">
        <v>224</v>
      </c>
      <c r="F1931" s="134">
        <v>174.9</v>
      </c>
      <c r="G1931" s="12" t="str">
        <f>IF(ISBLANK(F1931)=TRUE," ",'2. Metadata'!B$14)</f>
        <v>microSiemens per centimetre</v>
      </c>
      <c r="H1931" s="134">
        <v>9.9</v>
      </c>
      <c r="I1931" s="11" t="str">
        <f>IF(ISBLANK(H1931)=TRUE," ",'2. Metadata'!B$26)</f>
        <v>degrees Celsius</v>
      </c>
      <c r="J1931" s="135" t="s">
        <v>224</v>
      </c>
      <c r="K1931" s="13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:21" ht="15" x14ac:dyDescent="0.2">
      <c r="A1932" s="133">
        <v>43254.916661164534</v>
      </c>
      <c r="B1932" s="133" t="s">
        <v>220</v>
      </c>
      <c r="C1932" s="1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49.073416999999999</v>
      </c>
      <c r="D1932" s="9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-117.801833</v>
      </c>
      <c r="E1932" s="134" t="s">
        <v>224</v>
      </c>
      <c r="F1932" s="134">
        <v>174.2</v>
      </c>
      <c r="G1932" s="12" t="str">
        <f>IF(ISBLANK(F1932)=TRUE," ",'2. Metadata'!B$14)</f>
        <v>microSiemens per centimetre</v>
      </c>
      <c r="H1932" s="134">
        <v>9.76</v>
      </c>
      <c r="I1932" s="11" t="str">
        <f>IF(ISBLANK(H1932)=TRUE," ",'2. Metadata'!B$26)</f>
        <v>degrees Celsius</v>
      </c>
      <c r="J1932" s="135" t="s">
        <v>224</v>
      </c>
      <c r="K1932" s="13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:21" ht="15" x14ac:dyDescent="0.2">
      <c r="A1933" s="133">
        <v>43254.958327831198</v>
      </c>
      <c r="B1933" s="133" t="s">
        <v>220</v>
      </c>
      <c r="C1933" s="1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49.073416999999999</v>
      </c>
      <c r="D1933" s="9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-117.801833</v>
      </c>
      <c r="E1933" s="134" t="s">
        <v>224</v>
      </c>
      <c r="F1933" s="134">
        <v>173.4</v>
      </c>
      <c r="G1933" s="12" t="str">
        <f>IF(ISBLANK(F1933)=TRUE," ",'2. Metadata'!B$14)</f>
        <v>microSiemens per centimetre</v>
      </c>
      <c r="H1933" s="134">
        <v>9.6300000000000008</v>
      </c>
      <c r="I1933" s="11" t="str">
        <f>IF(ISBLANK(H1933)=TRUE," ",'2. Metadata'!B$26)</f>
        <v>degrees Celsius</v>
      </c>
      <c r="J1933" s="135" t="s">
        <v>224</v>
      </c>
      <c r="K1933" s="13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:21" ht="15" x14ac:dyDescent="0.2">
      <c r="A1934" s="133">
        <v>43254.999994497863</v>
      </c>
      <c r="B1934" s="133" t="s">
        <v>220</v>
      </c>
      <c r="C1934" s="1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49.073416999999999</v>
      </c>
      <c r="D1934" s="9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-117.801833</v>
      </c>
      <c r="E1934" s="134" t="s">
        <v>224</v>
      </c>
      <c r="F1934" s="134">
        <v>172.4</v>
      </c>
      <c r="G1934" s="12" t="str">
        <f>IF(ISBLANK(F1934)=TRUE," ",'2. Metadata'!B$14)</f>
        <v>microSiemens per centimetre</v>
      </c>
      <c r="H1934" s="134">
        <v>9.52</v>
      </c>
      <c r="I1934" s="11" t="str">
        <f>IF(ISBLANK(H1934)=TRUE," ",'2. Metadata'!B$26)</f>
        <v>degrees Celsius</v>
      </c>
      <c r="J1934" s="135" t="s">
        <v>224</v>
      </c>
      <c r="K1934" s="13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:21" ht="15" x14ac:dyDescent="0.2">
      <c r="A1935" s="133">
        <v>43255.041661164527</v>
      </c>
      <c r="B1935" s="133" t="s">
        <v>220</v>
      </c>
      <c r="C1935" s="1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49.073416999999999</v>
      </c>
      <c r="D1935" s="9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-117.801833</v>
      </c>
      <c r="E1935" s="134" t="s">
        <v>224</v>
      </c>
      <c r="F1935" s="134">
        <v>172.2</v>
      </c>
      <c r="G1935" s="12" t="str">
        <f>IF(ISBLANK(F1935)=TRUE," ",'2. Metadata'!B$14)</f>
        <v>microSiemens per centimetre</v>
      </c>
      <c r="H1935" s="134">
        <v>9.4</v>
      </c>
      <c r="I1935" s="11" t="str">
        <f>IF(ISBLANK(H1935)=TRUE," ",'2. Metadata'!B$26)</f>
        <v>degrees Celsius</v>
      </c>
      <c r="J1935" s="135" t="s">
        <v>224</v>
      </c>
      <c r="K1935" s="13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:21" ht="15" x14ac:dyDescent="0.2">
      <c r="A1936" s="133">
        <v>43255.083327831191</v>
      </c>
      <c r="B1936" s="133" t="s">
        <v>220</v>
      </c>
      <c r="C1936" s="1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49.073416999999999</v>
      </c>
      <c r="D1936" s="9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-117.801833</v>
      </c>
      <c r="E1936" s="134" t="s">
        <v>224</v>
      </c>
      <c r="F1936" s="134">
        <v>171.6</v>
      </c>
      <c r="G1936" s="12" t="str">
        <f>IF(ISBLANK(F1936)=TRUE," ",'2. Metadata'!B$14)</f>
        <v>microSiemens per centimetre</v>
      </c>
      <c r="H1936" s="134">
        <v>9.26</v>
      </c>
      <c r="I1936" s="11" t="str">
        <f>IF(ISBLANK(H1936)=TRUE," ",'2. Metadata'!B$26)</f>
        <v>degrees Celsius</v>
      </c>
      <c r="J1936" s="135" t="s">
        <v>224</v>
      </c>
      <c r="K1936" s="13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:21" ht="15" x14ac:dyDescent="0.2">
      <c r="A1937" s="133">
        <v>43255.124994497855</v>
      </c>
      <c r="B1937" s="133" t="s">
        <v>220</v>
      </c>
      <c r="C1937" s="1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49.073416999999999</v>
      </c>
      <c r="D1937" s="9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-117.801833</v>
      </c>
      <c r="E1937" s="134" t="s">
        <v>224</v>
      </c>
      <c r="F1937" s="134">
        <v>171.4</v>
      </c>
      <c r="G1937" s="12" t="str">
        <f>IF(ISBLANK(F1937)=TRUE," ",'2. Metadata'!B$14)</f>
        <v>microSiemens per centimetre</v>
      </c>
      <c r="H1937" s="134">
        <v>9.17</v>
      </c>
      <c r="I1937" s="11" t="str">
        <f>IF(ISBLANK(H1937)=TRUE," ",'2. Metadata'!B$26)</f>
        <v>degrees Celsius</v>
      </c>
      <c r="J1937" s="135" t="s">
        <v>224</v>
      </c>
      <c r="K1937" s="13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:21" ht="15" x14ac:dyDescent="0.2">
      <c r="A1938" s="133">
        <v>43255.16666116452</v>
      </c>
      <c r="B1938" s="133" t="s">
        <v>220</v>
      </c>
      <c r="C1938" s="1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49.073416999999999</v>
      </c>
      <c r="D1938" s="9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-117.801833</v>
      </c>
      <c r="E1938" s="134" t="s">
        <v>224</v>
      </c>
      <c r="F1938" s="134">
        <v>170.9</v>
      </c>
      <c r="G1938" s="12" t="str">
        <f>IF(ISBLANK(F1938)=TRUE," ",'2. Metadata'!B$14)</f>
        <v>microSiemens per centimetre</v>
      </c>
      <c r="H1938" s="134">
        <v>9.08</v>
      </c>
      <c r="I1938" s="11" t="str">
        <f>IF(ISBLANK(H1938)=TRUE," ",'2. Metadata'!B$26)</f>
        <v>degrees Celsius</v>
      </c>
      <c r="J1938" s="135" t="s">
        <v>224</v>
      </c>
      <c r="K1938" s="13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:21" ht="15" x14ac:dyDescent="0.2">
      <c r="A1939" s="133">
        <v>43255.208327831184</v>
      </c>
      <c r="B1939" s="133" t="s">
        <v>220</v>
      </c>
      <c r="C1939" s="1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49.073416999999999</v>
      </c>
      <c r="D1939" s="9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-117.801833</v>
      </c>
      <c r="E1939" s="134" t="s">
        <v>224</v>
      </c>
      <c r="F1939" s="134">
        <v>171.1</v>
      </c>
      <c r="G1939" s="12" t="str">
        <f>IF(ISBLANK(F1939)=TRUE," ",'2. Metadata'!B$14)</f>
        <v>microSiemens per centimetre</v>
      </c>
      <c r="H1939" s="134">
        <v>9</v>
      </c>
      <c r="I1939" s="11" t="str">
        <f>IF(ISBLANK(H1939)=TRUE," ",'2. Metadata'!B$26)</f>
        <v>degrees Celsius</v>
      </c>
      <c r="J1939" s="135" t="s">
        <v>224</v>
      </c>
      <c r="K1939" s="13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:21" ht="15" x14ac:dyDescent="0.2">
      <c r="A1940" s="133">
        <v>43255.249994497848</v>
      </c>
      <c r="B1940" s="133" t="s">
        <v>220</v>
      </c>
      <c r="C1940" s="1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49.073416999999999</v>
      </c>
      <c r="D1940" s="9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-117.801833</v>
      </c>
      <c r="E1940" s="134" t="s">
        <v>224</v>
      </c>
      <c r="F1940" s="134">
        <v>170.5</v>
      </c>
      <c r="G1940" s="12" t="str">
        <f>IF(ISBLANK(F1940)=TRUE," ",'2. Metadata'!B$14)</f>
        <v>microSiemens per centimetre</v>
      </c>
      <c r="H1940" s="134">
        <v>8.93</v>
      </c>
      <c r="I1940" s="11" t="str">
        <f>IF(ISBLANK(H1940)=TRUE," ",'2. Metadata'!B$26)</f>
        <v>degrees Celsius</v>
      </c>
      <c r="J1940" s="135" t="s">
        <v>224</v>
      </c>
      <c r="K1940" s="13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:21" ht="15" x14ac:dyDescent="0.2">
      <c r="A1941" s="133">
        <v>43255.291661164512</v>
      </c>
      <c r="B1941" s="133" t="s">
        <v>220</v>
      </c>
      <c r="C1941" s="1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49.073416999999999</v>
      </c>
      <c r="D1941" s="9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-117.801833</v>
      </c>
      <c r="E1941" s="134" t="s">
        <v>224</v>
      </c>
      <c r="F1941" s="134">
        <v>170.9</v>
      </c>
      <c r="G1941" s="12" t="str">
        <f>IF(ISBLANK(F1941)=TRUE," ",'2. Metadata'!B$14)</f>
        <v>microSiemens per centimetre</v>
      </c>
      <c r="H1941" s="134">
        <v>8.92</v>
      </c>
      <c r="I1941" s="11" t="str">
        <f>IF(ISBLANK(H1941)=TRUE," ",'2. Metadata'!B$26)</f>
        <v>degrees Celsius</v>
      </c>
      <c r="J1941" s="135" t="s">
        <v>224</v>
      </c>
      <c r="K1941" s="13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:21" ht="15" x14ac:dyDescent="0.2">
      <c r="A1942" s="133">
        <v>43255.333327831177</v>
      </c>
      <c r="B1942" s="133" t="s">
        <v>220</v>
      </c>
      <c r="C1942" s="1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49.073416999999999</v>
      </c>
      <c r="D1942" s="9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-117.801833</v>
      </c>
      <c r="E1942" s="134" t="s">
        <v>224</v>
      </c>
      <c r="F1942" s="134">
        <v>170.5</v>
      </c>
      <c r="G1942" s="12" t="str">
        <f>IF(ISBLANK(F1942)=TRUE," ",'2. Metadata'!B$14)</f>
        <v>microSiemens per centimetre</v>
      </c>
      <c r="H1942" s="134">
        <v>8.91</v>
      </c>
      <c r="I1942" s="11" t="str">
        <f>IF(ISBLANK(H1942)=TRUE," ",'2. Metadata'!B$26)</f>
        <v>degrees Celsius</v>
      </c>
      <c r="J1942" s="135" t="s">
        <v>224</v>
      </c>
      <c r="K1942" s="13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:21" ht="15" x14ac:dyDescent="0.2">
      <c r="A1943" s="133">
        <v>43255.374994497841</v>
      </c>
      <c r="B1943" s="133" t="s">
        <v>220</v>
      </c>
      <c r="C1943" s="1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49.073416999999999</v>
      </c>
      <c r="D1943" s="9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-117.801833</v>
      </c>
      <c r="E1943" s="134" t="s">
        <v>224</v>
      </c>
      <c r="F1943" s="134">
        <v>171.2</v>
      </c>
      <c r="G1943" s="12" t="str">
        <f>IF(ISBLANK(F1943)=TRUE," ",'2. Metadata'!B$14)</f>
        <v>microSiemens per centimetre</v>
      </c>
      <c r="H1943" s="134">
        <v>8.9499999999999993</v>
      </c>
      <c r="I1943" s="11" t="str">
        <f>IF(ISBLANK(H1943)=TRUE," ",'2. Metadata'!B$26)</f>
        <v>degrees Celsius</v>
      </c>
      <c r="J1943" s="135" t="s">
        <v>224</v>
      </c>
      <c r="K1943" s="13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:21" ht="15" x14ac:dyDescent="0.2">
      <c r="A1944" s="133">
        <v>43255.416661164505</v>
      </c>
      <c r="B1944" s="133" t="s">
        <v>220</v>
      </c>
      <c r="C1944" s="1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49.073416999999999</v>
      </c>
      <c r="D1944" s="9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-117.801833</v>
      </c>
      <c r="E1944" s="134" t="s">
        <v>224</v>
      </c>
      <c r="F1944" s="134">
        <v>172.4</v>
      </c>
      <c r="G1944" s="12" t="str">
        <f>IF(ISBLANK(F1944)=TRUE," ",'2. Metadata'!B$14)</f>
        <v>microSiemens per centimetre</v>
      </c>
      <c r="H1944" s="134">
        <v>9.3000000000000007</v>
      </c>
      <c r="I1944" s="11" t="str">
        <f>IF(ISBLANK(H1944)=TRUE," ",'2. Metadata'!B$26)</f>
        <v>degrees Celsius</v>
      </c>
      <c r="J1944" s="135" t="s">
        <v>224</v>
      </c>
      <c r="K1944" s="13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:21" ht="15" x14ac:dyDescent="0.2">
      <c r="A1945" s="133">
        <v>43255.458327831169</v>
      </c>
      <c r="B1945" s="133" t="s">
        <v>220</v>
      </c>
      <c r="C1945" s="1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49.073416999999999</v>
      </c>
      <c r="D1945" s="9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-117.801833</v>
      </c>
      <c r="E1945" s="134" t="s">
        <v>224</v>
      </c>
      <c r="F1945" s="134">
        <v>174.6</v>
      </c>
      <c r="G1945" s="12" t="str">
        <f>IF(ISBLANK(F1945)=TRUE," ",'2. Metadata'!B$14)</f>
        <v>microSiemens per centimetre</v>
      </c>
      <c r="H1945" s="134">
        <v>9.58</v>
      </c>
      <c r="I1945" s="11" t="str">
        <f>IF(ISBLANK(H1945)=TRUE," ",'2. Metadata'!B$26)</f>
        <v>degrees Celsius</v>
      </c>
      <c r="J1945" s="135" t="s">
        <v>224</v>
      </c>
      <c r="K1945" s="13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:21" ht="15" x14ac:dyDescent="0.2">
      <c r="A1946" s="133">
        <v>43255.499994497834</v>
      </c>
      <c r="B1946" s="133" t="s">
        <v>220</v>
      </c>
      <c r="C1946" s="1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49.073416999999999</v>
      </c>
      <c r="D1946" s="9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-117.801833</v>
      </c>
      <c r="E1946" s="134" t="s">
        <v>224</v>
      </c>
      <c r="F1946" s="134">
        <v>175.2</v>
      </c>
      <c r="G1946" s="12" t="str">
        <f>IF(ISBLANK(F1946)=TRUE," ",'2. Metadata'!B$14)</f>
        <v>microSiemens per centimetre</v>
      </c>
      <c r="H1946" s="134">
        <v>9.6300000000000008</v>
      </c>
      <c r="I1946" s="11" t="str">
        <f>IF(ISBLANK(H1946)=TRUE," ",'2. Metadata'!B$26)</f>
        <v>degrees Celsius</v>
      </c>
      <c r="J1946" s="135" t="s">
        <v>224</v>
      </c>
      <c r="K1946" s="13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:21" ht="15" x14ac:dyDescent="0.2">
      <c r="A1947" s="133">
        <v>43255.541661164498</v>
      </c>
      <c r="B1947" s="133" t="s">
        <v>220</v>
      </c>
      <c r="C1947" s="1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49.073416999999999</v>
      </c>
      <c r="D1947" s="9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-117.801833</v>
      </c>
      <c r="E1947" s="134" t="s">
        <v>224</v>
      </c>
      <c r="F1947" s="134">
        <v>175.7</v>
      </c>
      <c r="G1947" s="12" t="str">
        <f>IF(ISBLANK(F1947)=TRUE," ",'2. Metadata'!B$14)</f>
        <v>microSiemens per centimetre</v>
      </c>
      <c r="H1947" s="134">
        <v>9.73</v>
      </c>
      <c r="I1947" s="11" t="str">
        <f>IF(ISBLANK(H1947)=TRUE," ",'2. Metadata'!B$26)</f>
        <v>degrees Celsius</v>
      </c>
      <c r="J1947" s="135" t="s">
        <v>224</v>
      </c>
      <c r="K1947" s="13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:21" ht="15" x14ac:dyDescent="0.2">
      <c r="A1948" s="133">
        <v>43255.583327831162</v>
      </c>
      <c r="B1948" s="133" t="s">
        <v>220</v>
      </c>
      <c r="C1948" s="1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49.073416999999999</v>
      </c>
      <c r="D1948" s="9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-117.801833</v>
      </c>
      <c r="E1948" s="134" t="s">
        <v>224</v>
      </c>
      <c r="F1948" s="134">
        <v>176.8</v>
      </c>
      <c r="G1948" s="12" t="str">
        <f>IF(ISBLANK(F1948)=TRUE," ",'2. Metadata'!B$14)</f>
        <v>microSiemens per centimetre</v>
      </c>
      <c r="H1948" s="134">
        <v>9.82</v>
      </c>
      <c r="I1948" s="11" t="str">
        <f>IF(ISBLANK(H1948)=TRUE," ",'2. Metadata'!B$26)</f>
        <v>degrees Celsius</v>
      </c>
      <c r="J1948" s="135" t="s">
        <v>224</v>
      </c>
      <c r="K1948" s="13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:21" ht="15" x14ac:dyDescent="0.2">
      <c r="A1949" s="133">
        <v>43255.624994497826</v>
      </c>
      <c r="B1949" s="133" t="s">
        <v>220</v>
      </c>
      <c r="C1949" s="1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49.073416999999999</v>
      </c>
      <c r="D1949" s="9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-117.801833</v>
      </c>
      <c r="E1949" s="134" t="s">
        <v>224</v>
      </c>
      <c r="F1949" s="134">
        <v>177.7</v>
      </c>
      <c r="G1949" s="12" t="str">
        <f>IF(ISBLANK(F1949)=TRUE," ",'2. Metadata'!B$14)</f>
        <v>microSiemens per centimetre</v>
      </c>
      <c r="H1949" s="134">
        <v>9.89</v>
      </c>
      <c r="I1949" s="11" t="str">
        <f>IF(ISBLANK(H1949)=TRUE," ",'2. Metadata'!B$26)</f>
        <v>degrees Celsius</v>
      </c>
      <c r="J1949" s="135" t="s">
        <v>224</v>
      </c>
      <c r="K1949" s="13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:21" ht="15" x14ac:dyDescent="0.2">
      <c r="A1950" s="133">
        <v>43255.666661164491</v>
      </c>
      <c r="B1950" s="133" t="s">
        <v>220</v>
      </c>
      <c r="C1950" s="1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49.073416999999999</v>
      </c>
      <c r="D1950" s="9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-117.801833</v>
      </c>
      <c r="E1950" s="134" t="s">
        <v>224</v>
      </c>
      <c r="F1950" s="134">
        <v>178.3</v>
      </c>
      <c r="G1950" s="12" t="str">
        <f>IF(ISBLANK(F1950)=TRUE," ",'2. Metadata'!B$14)</f>
        <v>microSiemens per centimetre</v>
      </c>
      <c r="H1950" s="134">
        <v>10.029999999999999</v>
      </c>
      <c r="I1950" s="11" t="str">
        <f>IF(ISBLANK(H1950)=TRUE," ",'2. Metadata'!B$26)</f>
        <v>degrees Celsius</v>
      </c>
      <c r="J1950" s="135" t="s">
        <v>224</v>
      </c>
      <c r="K1950" s="13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:21" ht="15" x14ac:dyDescent="0.2">
      <c r="A1951" s="133">
        <v>43255.708327831155</v>
      </c>
      <c r="B1951" s="133" t="s">
        <v>220</v>
      </c>
      <c r="C1951" s="1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49.073416999999999</v>
      </c>
      <c r="D1951" s="9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-117.801833</v>
      </c>
      <c r="E1951" s="134" t="s">
        <v>224</v>
      </c>
      <c r="F1951" s="134">
        <v>177.9</v>
      </c>
      <c r="G1951" s="12" t="str">
        <f>IF(ISBLANK(F1951)=TRUE," ",'2. Metadata'!B$14)</f>
        <v>microSiemens per centimetre</v>
      </c>
      <c r="H1951" s="134">
        <v>9.8800000000000008</v>
      </c>
      <c r="I1951" s="11" t="str">
        <f>IF(ISBLANK(H1951)=TRUE," ",'2. Metadata'!B$26)</f>
        <v>degrees Celsius</v>
      </c>
      <c r="J1951" s="135" t="s">
        <v>224</v>
      </c>
      <c r="K1951" s="13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:21" ht="15" x14ac:dyDescent="0.2">
      <c r="A1952" s="133">
        <v>43255.749994497819</v>
      </c>
      <c r="B1952" s="133" t="s">
        <v>220</v>
      </c>
      <c r="C1952" s="1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49.073416999999999</v>
      </c>
      <c r="D1952" s="9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-117.801833</v>
      </c>
      <c r="E1952" s="134" t="s">
        <v>224</v>
      </c>
      <c r="F1952" s="134">
        <v>177.3</v>
      </c>
      <c r="G1952" s="12" t="str">
        <f>IF(ISBLANK(F1952)=TRUE," ",'2. Metadata'!B$14)</f>
        <v>microSiemens per centimetre</v>
      </c>
      <c r="H1952" s="134">
        <v>9.82</v>
      </c>
      <c r="I1952" s="11" t="str">
        <f>IF(ISBLANK(H1952)=TRUE," ",'2. Metadata'!B$26)</f>
        <v>degrees Celsius</v>
      </c>
      <c r="J1952" s="135" t="s">
        <v>224</v>
      </c>
      <c r="K1952" s="13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:21" ht="15" x14ac:dyDescent="0.2">
      <c r="A1953" s="133">
        <v>43255.791661164483</v>
      </c>
      <c r="B1953" s="133" t="s">
        <v>220</v>
      </c>
      <c r="C1953" s="1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49.073416999999999</v>
      </c>
      <c r="D1953" s="9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-117.801833</v>
      </c>
      <c r="E1953" s="134" t="s">
        <v>224</v>
      </c>
      <c r="F1953" s="134">
        <v>178.1</v>
      </c>
      <c r="G1953" s="12" t="str">
        <f>IF(ISBLANK(F1953)=TRUE," ",'2. Metadata'!B$14)</f>
        <v>microSiemens per centimetre</v>
      </c>
      <c r="H1953" s="134">
        <v>9.84</v>
      </c>
      <c r="I1953" s="11" t="str">
        <f>IF(ISBLANK(H1953)=TRUE," ",'2. Metadata'!B$26)</f>
        <v>degrees Celsius</v>
      </c>
      <c r="J1953" s="135" t="s">
        <v>224</v>
      </c>
      <c r="K1953" s="13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:21" ht="15" x14ac:dyDescent="0.2">
      <c r="A1954" s="133">
        <v>43255.833327831147</v>
      </c>
      <c r="B1954" s="133" t="s">
        <v>220</v>
      </c>
      <c r="C1954" s="1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49.073416999999999</v>
      </c>
      <c r="D1954" s="9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-117.801833</v>
      </c>
      <c r="E1954" s="134" t="s">
        <v>224</v>
      </c>
      <c r="F1954" s="134">
        <v>176.4</v>
      </c>
      <c r="G1954" s="12" t="str">
        <f>IF(ISBLANK(F1954)=TRUE," ",'2. Metadata'!B$14)</f>
        <v>microSiemens per centimetre</v>
      </c>
      <c r="H1954" s="134">
        <v>9.51</v>
      </c>
      <c r="I1954" s="11" t="str">
        <f>IF(ISBLANK(H1954)=TRUE," ",'2. Metadata'!B$26)</f>
        <v>degrees Celsius</v>
      </c>
      <c r="J1954" s="135" t="s">
        <v>224</v>
      </c>
      <c r="K1954" s="13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:21" ht="15" x14ac:dyDescent="0.2">
      <c r="A1955" s="133">
        <v>43255.874994497812</v>
      </c>
      <c r="B1955" s="133" t="s">
        <v>220</v>
      </c>
      <c r="C1955" s="1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49.073416999999999</v>
      </c>
      <c r="D1955" s="9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-117.801833</v>
      </c>
      <c r="E1955" s="134" t="s">
        <v>224</v>
      </c>
      <c r="F1955" s="134">
        <v>175.8</v>
      </c>
      <c r="G1955" s="12" t="str">
        <f>IF(ISBLANK(F1955)=TRUE," ",'2. Metadata'!B$14)</f>
        <v>microSiemens per centimetre</v>
      </c>
      <c r="H1955" s="134">
        <v>9.24</v>
      </c>
      <c r="I1955" s="11" t="str">
        <f>IF(ISBLANK(H1955)=TRUE," ",'2. Metadata'!B$26)</f>
        <v>degrees Celsius</v>
      </c>
      <c r="J1955" s="135" t="s">
        <v>224</v>
      </c>
      <c r="K1955" s="13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:21" ht="15" x14ac:dyDescent="0.2">
      <c r="A1956" s="133">
        <v>43255.916661164476</v>
      </c>
      <c r="B1956" s="133" t="s">
        <v>220</v>
      </c>
      <c r="C1956" s="1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49.073416999999999</v>
      </c>
      <c r="D1956" s="9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-117.801833</v>
      </c>
      <c r="E1956" s="134" t="s">
        <v>224</v>
      </c>
      <c r="F1956" s="134">
        <v>173.7</v>
      </c>
      <c r="G1956" s="12" t="str">
        <f>IF(ISBLANK(F1956)=TRUE," ",'2. Metadata'!B$14)</f>
        <v>microSiemens per centimetre</v>
      </c>
      <c r="H1956" s="134">
        <v>8.99</v>
      </c>
      <c r="I1956" s="11" t="str">
        <f>IF(ISBLANK(H1956)=TRUE," ",'2. Metadata'!B$26)</f>
        <v>degrees Celsius</v>
      </c>
      <c r="J1956" s="135" t="s">
        <v>224</v>
      </c>
      <c r="K1956" s="13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:21" ht="15" x14ac:dyDescent="0.2">
      <c r="A1957" s="133">
        <v>43255.95832783114</v>
      </c>
      <c r="B1957" s="133" t="s">
        <v>220</v>
      </c>
      <c r="C1957" s="1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49.073416999999999</v>
      </c>
      <c r="D1957" s="9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-117.801833</v>
      </c>
      <c r="E1957" s="134" t="s">
        <v>224</v>
      </c>
      <c r="F1957" s="134">
        <v>172.7</v>
      </c>
      <c r="G1957" s="12" t="str">
        <f>IF(ISBLANK(F1957)=TRUE," ",'2. Metadata'!B$14)</f>
        <v>microSiemens per centimetre</v>
      </c>
      <c r="H1957" s="134">
        <v>8.73</v>
      </c>
      <c r="I1957" s="11" t="str">
        <f>IF(ISBLANK(H1957)=TRUE," ",'2. Metadata'!B$26)</f>
        <v>degrees Celsius</v>
      </c>
      <c r="J1957" s="135" t="s">
        <v>224</v>
      </c>
      <c r="K1957" s="13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:21" ht="15" x14ac:dyDescent="0.2">
      <c r="A1958" s="133">
        <v>43255.999994497804</v>
      </c>
      <c r="B1958" s="133" t="s">
        <v>220</v>
      </c>
      <c r="C1958" s="1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49.073416999999999</v>
      </c>
      <c r="D1958" s="9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-117.801833</v>
      </c>
      <c r="E1958" s="134" t="s">
        <v>224</v>
      </c>
      <c r="F1958" s="134">
        <v>171.3</v>
      </c>
      <c r="G1958" s="12" t="str">
        <f>IF(ISBLANK(F1958)=TRUE," ",'2. Metadata'!B$14)</f>
        <v>microSiemens per centimetre</v>
      </c>
      <c r="H1958" s="134">
        <v>8.5399999999999991</v>
      </c>
      <c r="I1958" s="11" t="str">
        <f>IF(ISBLANK(H1958)=TRUE," ",'2. Metadata'!B$26)</f>
        <v>degrees Celsius</v>
      </c>
      <c r="J1958" s="135" t="s">
        <v>224</v>
      </c>
      <c r="K1958" s="13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:21" ht="15" x14ac:dyDescent="0.2">
      <c r="A1959" s="133">
        <v>43256.041661164469</v>
      </c>
      <c r="B1959" s="133" t="s">
        <v>220</v>
      </c>
      <c r="C1959" s="1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49.073416999999999</v>
      </c>
      <c r="D1959" s="9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-117.801833</v>
      </c>
      <c r="E1959" s="134" t="s">
        <v>224</v>
      </c>
      <c r="F1959" s="134">
        <v>170.8</v>
      </c>
      <c r="G1959" s="12" t="str">
        <f>IF(ISBLANK(F1959)=TRUE," ",'2. Metadata'!B$14)</f>
        <v>microSiemens per centimetre</v>
      </c>
      <c r="H1959" s="134">
        <v>8.34</v>
      </c>
      <c r="I1959" s="11" t="str">
        <f>IF(ISBLANK(H1959)=TRUE," ",'2. Metadata'!B$26)</f>
        <v>degrees Celsius</v>
      </c>
      <c r="J1959" s="135" t="s">
        <v>224</v>
      </c>
      <c r="K1959" s="13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:21" ht="15" x14ac:dyDescent="0.2">
      <c r="A1960" s="133">
        <v>43256.083327831133</v>
      </c>
      <c r="B1960" s="133" t="s">
        <v>220</v>
      </c>
      <c r="C1960" s="1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49.073416999999999</v>
      </c>
      <c r="D1960" s="9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-117.801833</v>
      </c>
      <c r="E1960" s="134" t="s">
        <v>224</v>
      </c>
      <c r="F1960" s="134">
        <v>168.4</v>
      </c>
      <c r="G1960" s="12" t="str">
        <f>IF(ISBLANK(F1960)=TRUE," ",'2. Metadata'!B$14)</f>
        <v>microSiemens per centimetre</v>
      </c>
      <c r="H1960" s="134">
        <v>8.15</v>
      </c>
      <c r="I1960" s="11" t="str">
        <f>IF(ISBLANK(H1960)=TRUE," ",'2. Metadata'!B$26)</f>
        <v>degrees Celsius</v>
      </c>
      <c r="J1960" s="135" t="s">
        <v>224</v>
      </c>
      <c r="K1960" s="13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:21" ht="15" x14ac:dyDescent="0.2">
      <c r="A1961" s="133">
        <v>43256.124994497797</v>
      </c>
      <c r="B1961" s="133" t="s">
        <v>220</v>
      </c>
      <c r="C1961" s="1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49.073416999999999</v>
      </c>
      <c r="D1961" s="9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-117.801833</v>
      </c>
      <c r="E1961" s="134" t="s">
        <v>224</v>
      </c>
      <c r="F1961" s="134">
        <v>168.4</v>
      </c>
      <c r="G1961" s="12" t="str">
        <f>IF(ISBLANK(F1961)=TRUE," ",'2. Metadata'!B$14)</f>
        <v>microSiemens per centimetre</v>
      </c>
      <c r="H1961" s="134">
        <v>7.97</v>
      </c>
      <c r="I1961" s="11" t="str">
        <f>IF(ISBLANK(H1961)=TRUE," ",'2. Metadata'!B$26)</f>
        <v>degrees Celsius</v>
      </c>
      <c r="J1961" s="135" t="s">
        <v>224</v>
      </c>
      <c r="K1961" s="13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:21" ht="15" x14ac:dyDescent="0.2">
      <c r="A1962" s="133">
        <v>43256.166661164461</v>
      </c>
      <c r="B1962" s="133" t="s">
        <v>220</v>
      </c>
      <c r="C1962" s="1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49.073416999999999</v>
      </c>
      <c r="D1962" s="9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-117.801833</v>
      </c>
      <c r="E1962" s="134" t="s">
        <v>224</v>
      </c>
      <c r="F1962" s="134">
        <v>167.7</v>
      </c>
      <c r="G1962" s="12" t="str">
        <f>IF(ISBLANK(F1962)=TRUE," ",'2. Metadata'!B$14)</f>
        <v>microSiemens per centimetre</v>
      </c>
      <c r="H1962" s="134">
        <v>7.84</v>
      </c>
      <c r="I1962" s="11" t="str">
        <f>IF(ISBLANK(H1962)=TRUE," ",'2. Metadata'!B$26)</f>
        <v>degrees Celsius</v>
      </c>
      <c r="J1962" s="135" t="s">
        <v>224</v>
      </c>
      <c r="K1962" s="13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:21" ht="15" x14ac:dyDescent="0.2">
      <c r="A1963" s="133">
        <v>43256.208327831126</v>
      </c>
      <c r="B1963" s="133" t="s">
        <v>220</v>
      </c>
      <c r="C1963" s="1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49.073416999999999</v>
      </c>
      <c r="D1963" s="9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-117.801833</v>
      </c>
      <c r="E1963" s="134" t="s">
        <v>224</v>
      </c>
      <c r="F1963" s="134">
        <v>167.6</v>
      </c>
      <c r="G1963" s="12" t="str">
        <f>IF(ISBLANK(F1963)=TRUE," ",'2. Metadata'!B$14)</f>
        <v>microSiemens per centimetre</v>
      </c>
      <c r="H1963" s="134">
        <v>7.76</v>
      </c>
      <c r="I1963" s="11" t="str">
        <f>IF(ISBLANK(H1963)=TRUE," ",'2. Metadata'!B$26)</f>
        <v>degrees Celsius</v>
      </c>
      <c r="J1963" s="135" t="s">
        <v>224</v>
      </c>
      <c r="K1963" s="13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:21" ht="15" x14ac:dyDescent="0.2">
      <c r="A1964" s="133">
        <v>43256.24999449779</v>
      </c>
      <c r="B1964" s="133" t="s">
        <v>220</v>
      </c>
      <c r="C1964" s="1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49.073416999999999</v>
      </c>
      <c r="D1964" s="9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-117.801833</v>
      </c>
      <c r="E1964" s="134" t="s">
        <v>224</v>
      </c>
      <c r="F1964" s="134">
        <v>167.2</v>
      </c>
      <c r="G1964" s="12" t="str">
        <f>IF(ISBLANK(F1964)=TRUE," ",'2. Metadata'!B$14)</f>
        <v>microSiemens per centimetre</v>
      </c>
      <c r="H1964" s="134">
        <v>7.72</v>
      </c>
      <c r="I1964" s="11" t="str">
        <f>IF(ISBLANK(H1964)=TRUE," ",'2. Metadata'!B$26)</f>
        <v>degrees Celsius</v>
      </c>
      <c r="J1964" s="135" t="s">
        <v>224</v>
      </c>
      <c r="K1964" s="13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:21" ht="15" x14ac:dyDescent="0.2">
      <c r="A1965" s="133">
        <v>43256.291661164454</v>
      </c>
      <c r="B1965" s="133" t="s">
        <v>220</v>
      </c>
      <c r="C1965" s="1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49.073416999999999</v>
      </c>
      <c r="D1965" s="9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-117.801833</v>
      </c>
      <c r="E1965" s="134" t="s">
        <v>224</v>
      </c>
      <c r="F1965" s="134">
        <v>167.6</v>
      </c>
      <c r="G1965" s="12" t="str">
        <f>IF(ISBLANK(F1965)=TRUE," ",'2. Metadata'!B$14)</f>
        <v>microSiemens per centimetre</v>
      </c>
      <c r="H1965" s="134">
        <v>7.77</v>
      </c>
      <c r="I1965" s="11" t="str">
        <f>IF(ISBLANK(H1965)=TRUE," ",'2. Metadata'!B$26)</f>
        <v>degrees Celsius</v>
      </c>
      <c r="J1965" s="135" t="s">
        <v>224</v>
      </c>
      <c r="K1965" s="13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:21" ht="15" x14ac:dyDescent="0.2">
      <c r="A1966" s="133">
        <v>43256.333327831118</v>
      </c>
      <c r="B1966" s="133" t="s">
        <v>220</v>
      </c>
      <c r="C1966" s="1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49.073416999999999</v>
      </c>
      <c r="D1966" s="9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-117.801833</v>
      </c>
      <c r="E1966" s="134" t="s">
        <v>224</v>
      </c>
      <c r="F1966" s="134">
        <v>167.9</v>
      </c>
      <c r="G1966" s="12" t="str">
        <f>IF(ISBLANK(F1966)=TRUE," ",'2. Metadata'!B$14)</f>
        <v>microSiemens per centimetre</v>
      </c>
      <c r="H1966" s="134">
        <v>7.84</v>
      </c>
      <c r="I1966" s="11" t="str">
        <f>IF(ISBLANK(H1966)=TRUE," ",'2. Metadata'!B$26)</f>
        <v>degrees Celsius</v>
      </c>
      <c r="J1966" s="135" t="s">
        <v>224</v>
      </c>
      <c r="K1966" s="13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:21" ht="15" x14ac:dyDescent="0.2">
      <c r="A1967" s="133">
        <v>43256.374994497783</v>
      </c>
      <c r="B1967" s="133" t="s">
        <v>220</v>
      </c>
      <c r="C1967" s="1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49.073416999999999</v>
      </c>
      <c r="D1967" s="9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-117.801833</v>
      </c>
      <c r="E1967" s="134" t="s">
        <v>224</v>
      </c>
      <c r="F1967" s="134">
        <v>168.7</v>
      </c>
      <c r="G1967" s="12" t="str">
        <f>IF(ISBLANK(F1967)=TRUE," ",'2. Metadata'!B$14)</f>
        <v>microSiemens per centimetre</v>
      </c>
      <c r="H1967" s="134">
        <v>8.0299999999999994</v>
      </c>
      <c r="I1967" s="11" t="str">
        <f>IF(ISBLANK(H1967)=TRUE," ",'2. Metadata'!B$26)</f>
        <v>degrees Celsius</v>
      </c>
      <c r="J1967" s="135" t="s">
        <v>224</v>
      </c>
      <c r="K1967" s="13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:21" ht="15" x14ac:dyDescent="0.2">
      <c r="A1968" s="133">
        <v>43256.416661164447</v>
      </c>
      <c r="B1968" s="133" t="s">
        <v>220</v>
      </c>
      <c r="C1968" s="1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49.073416999999999</v>
      </c>
      <c r="D1968" s="9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-117.801833</v>
      </c>
      <c r="E1968" s="134" t="s">
        <v>224</v>
      </c>
      <c r="F1968" s="134">
        <v>170.2</v>
      </c>
      <c r="G1968" s="12" t="str">
        <f>IF(ISBLANK(F1968)=TRUE," ",'2. Metadata'!B$14)</f>
        <v>microSiemens per centimetre</v>
      </c>
      <c r="H1968" s="134">
        <v>8.36</v>
      </c>
      <c r="I1968" s="11" t="str">
        <f>IF(ISBLANK(H1968)=TRUE," ",'2. Metadata'!B$26)</f>
        <v>degrees Celsius</v>
      </c>
      <c r="J1968" s="135" t="s">
        <v>224</v>
      </c>
      <c r="K1968" s="13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:21" ht="15" x14ac:dyDescent="0.2">
      <c r="A1969" s="133">
        <v>43256.458327831111</v>
      </c>
      <c r="B1969" s="133" t="s">
        <v>220</v>
      </c>
      <c r="C1969" s="1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49.073416999999999</v>
      </c>
      <c r="D1969" s="9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-117.801833</v>
      </c>
      <c r="E1969" s="134" t="s">
        <v>224</v>
      </c>
      <c r="F1969" s="134">
        <v>172.1</v>
      </c>
      <c r="G1969" s="12" t="str">
        <f>IF(ISBLANK(F1969)=TRUE," ",'2. Metadata'!B$14)</f>
        <v>microSiemens per centimetre</v>
      </c>
      <c r="H1969" s="134">
        <v>8.76</v>
      </c>
      <c r="I1969" s="11" t="str">
        <f>IF(ISBLANK(H1969)=TRUE," ",'2. Metadata'!B$26)</f>
        <v>degrees Celsius</v>
      </c>
      <c r="J1969" s="135" t="s">
        <v>224</v>
      </c>
      <c r="K1969" s="13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:21" ht="15" x14ac:dyDescent="0.2">
      <c r="A1970" s="133">
        <v>43256.499994497775</v>
      </c>
      <c r="B1970" s="133" t="s">
        <v>220</v>
      </c>
      <c r="C1970" s="1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49.073416999999999</v>
      </c>
      <c r="D1970" s="9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-117.801833</v>
      </c>
      <c r="E1970" s="134" t="s">
        <v>224</v>
      </c>
      <c r="F1970" s="134">
        <v>175.5</v>
      </c>
      <c r="G1970" s="12" t="str">
        <f>IF(ISBLANK(F1970)=TRUE," ",'2. Metadata'!B$14)</f>
        <v>microSiemens per centimetre</v>
      </c>
      <c r="H1970" s="134">
        <v>9.24</v>
      </c>
      <c r="I1970" s="11" t="str">
        <f>IF(ISBLANK(H1970)=TRUE," ",'2. Metadata'!B$26)</f>
        <v>degrees Celsius</v>
      </c>
      <c r="J1970" s="135" t="s">
        <v>224</v>
      </c>
      <c r="K1970" s="13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:21" ht="15" x14ac:dyDescent="0.2">
      <c r="A1971" s="133">
        <v>43256.54166116444</v>
      </c>
      <c r="B1971" s="133" t="s">
        <v>220</v>
      </c>
      <c r="C1971" s="1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49.073416999999999</v>
      </c>
      <c r="D1971" s="9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-117.801833</v>
      </c>
      <c r="E1971" s="134" t="s">
        <v>224</v>
      </c>
      <c r="F1971" s="134">
        <v>176.5</v>
      </c>
      <c r="G1971" s="12" t="str">
        <f>IF(ISBLANK(F1971)=TRUE," ",'2. Metadata'!B$14)</f>
        <v>microSiemens per centimetre</v>
      </c>
      <c r="H1971" s="134">
        <v>9.52</v>
      </c>
      <c r="I1971" s="11" t="str">
        <f>IF(ISBLANK(H1971)=TRUE," ",'2. Metadata'!B$26)</f>
        <v>degrees Celsius</v>
      </c>
      <c r="J1971" s="135" t="s">
        <v>224</v>
      </c>
      <c r="K1971" s="13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:21" ht="15" x14ac:dyDescent="0.2">
      <c r="A1972" s="133">
        <v>43256.583327831104</v>
      </c>
      <c r="B1972" s="133" t="s">
        <v>220</v>
      </c>
      <c r="C1972" s="1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49.073416999999999</v>
      </c>
      <c r="D1972" s="9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-117.801833</v>
      </c>
      <c r="E1972" s="134" t="s">
        <v>224</v>
      </c>
      <c r="F1972" s="134">
        <v>178.2</v>
      </c>
      <c r="G1972" s="12" t="str">
        <f>IF(ISBLANK(F1972)=TRUE," ",'2. Metadata'!B$14)</f>
        <v>microSiemens per centimetre</v>
      </c>
      <c r="H1972" s="134">
        <v>9.7899999999999991</v>
      </c>
      <c r="I1972" s="11" t="str">
        <f>IF(ISBLANK(H1972)=TRUE," ",'2. Metadata'!B$26)</f>
        <v>degrees Celsius</v>
      </c>
      <c r="J1972" s="135" t="s">
        <v>224</v>
      </c>
      <c r="K1972" s="13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:21" ht="15" x14ac:dyDescent="0.2">
      <c r="A1973" s="133">
        <v>43256.624994497768</v>
      </c>
      <c r="B1973" s="133" t="s">
        <v>220</v>
      </c>
      <c r="C1973" s="1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49.073416999999999</v>
      </c>
      <c r="D1973" s="9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-117.801833</v>
      </c>
      <c r="E1973" s="134" t="s">
        <v>224</v>
      </c>
      <c r="F1973" s="134">
        <v>179.3</v>
      </c>
      <c r="G1973" s="12" t="str">
        <f>IF(ISBLANK(F1973)=TRUE," ",'2. Metadata'!B$14)</f>
        <v>microSiemens per centimetre</v>
      </c>
      <c r="H1973" s="134">
        <v>9.99</v>
      </c>
      <c r="I1973" s="11" t="str">
        <f>IF(ISBLANK(H1973)=TRUE," ",'2. Metadata'!B$26)</f>
        <v>degrees Celsius</v>
      </c>
      <c r="J1973" s="135" t="s">
        <v>224</v>
      </c>
      <c r="K1973" s="13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:21" ht="15" x14ac:dyDescent="0.2">
      <c r="A1974" s="133">
        <v>43256.666661164432</v>
      </c>
      <c r="B1974" s="133" t="s">
        <v>220</v>
      </c>
      <c r="C1974" s="1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49.073416999999999</v>
      </c>
      <c r="D1974" s="9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-117.801833</v>
      </c>
      <c r="E1974" s="134" t="s">
        <v>224</v>
      </c>
      <c r="F1974" s="134">
        <v>180</v>
      </c>
      <c r="G1974" s="12" t="str">
        <f>IF(ISBLANK(F1974)=TRUE," ",'2. Metadata'!B$14)</f>
        <v>microSiemens per centimetre</v>
      </c>
      <c r="H1974" s="134">
        <v>10.07</v>
      </c>
      <c r="I1974" s="11" t="str">
        <f>IF(ISBLANK(H1974)=TRUE," ",'2. Metadata'!B$26)</f>
        <v>degrees Celsius</v>
      </c>
      <c r="J1974" s="135" t="s">
        <v>224</v>
      </c>
      <c r="K1974" s="13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:21" ht="15" x14ac:dyDescent="0.2">
      <c r="A1975" s="133">
        <v>43256.708327831097</v>
      </c>
      <c r="B1975" s="133" t="s">
        <v>220</v>
      </c>
      <c r="C1975" s="1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49.073416999999999</v>
      </c>
      <c r="D1975" s="9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-117.801833</v>
      </c>
      <c r="E1975" s="134" t="s">
        <v>224</v>
      </c>
      <c r="F1975" s="134">
        <v>179.8</v>
      </c>
      <c r="G1975" s="12" t="str">
        <f>IF(ISBLANK(F1975)=TRUE," ",'2. Metadata'!B$14)</f>
        <v>microSiemens per centimetre</v>
      </c>
      <c r="H1975" s="134">
        <v>10.06</v>
      </c>
      <c r="I1975" s="11" t="str">
        <f>IF(ISBLANK(H1975)=TRUE," ",'2. Metadata'!B$26)</f>
        <v>degrees Celsius</v>
      </c>
      <c r="J1975" s="135" t="s">
        <v>224</v>
      </c>
      <c r="K1975" s="13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:21" ht="15" x14ac:dyDescent="0.2">
      <c r="A1976" s="133">
        <v>43256.749994497761</v>
      </c>
      <c r="B1976" s="133" t="s">
        <v>220</v>
      </c>
      <c r="C1976" s="1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49.073416999999999</v>
      </c>
      <c r="D1976" s="9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-117.801833</v>
      </c>
      <c r="E1976" s="134" t="s">
        <v>224</v>
      </c>
      <c r="F1976" s="134">
        <v>180.2</v>
      </c>
      <c r="G1976" s="12" t="str">
        <f>IF(ISBLANK(F1976)=TRUE," ",'2. Metadata'!B$14)</f>
        <v>microSiemens per centimetre</v>
      </c>
      <c r="H1976" s="134">
        <v>9.98</v>
      </c>
      <c r="I1976" s="11" t="str">
        <f>IF(ISBLANK(H1976)=TRUE," ",'2. Metadata'!B$26)</f>
        <v>degrees Celsius</v>
      </c>
      <c r="J1976" s="135" t="s">
        <v>224</v>
      </c>
      <c r="K1976" s="13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:21" ht="15" x14ac:dyDescent="0.2">
      <c r="A1977" s="133">
        <v>43256.791661164425</v>
      </c>
      <c r="B1977" s="133" t="s">
        <v>220</v>
      </c>
      <c r="C1977" s="1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49.073416999999999</v>
      </c>
      <c r="D1977" s="9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-117.801833</v>
      </c>
      <c r="E1977" s="134" t="s">
        <v>224</v>
      </c>
      <c r="F1977" s="134">
        <v>179.8</v>
      </c>
      <c r="G1977" s="12" t="str">
        <f>IF(ISBLANK(F1977)=TRUE," ",'2. Metadata'!B$14)</f>
        <v>microSiemens per centimetre</v>
      </c>
      <c r="H1977" s="134">
        <v>9.91</v>
      </c>
      <c r="I1977" s="11" t="str">
        <f>IF(ISBLANK(H1977)=TRUE," ",'2. Metadata'!B$26)</f>
        <v>degrees Celsius</v>
      </c>
      <c r="J1977" s="135" t="s">
        <v>224</v>
      </c>
      <c r="K1977" s="13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:21" ht="15" x14ac:dyDescent="0.2">
      <c r="A1978" s="133">
        <v>43256.833327831089</v>
      </c>
      <c r="B1978" s="133" t="s">
        <v>220</v>
      </c>
      <c r="C1978" s="1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49.073416999999999</v>
      </c>
      <c r="D1978" s="9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-117.801833</v>
      </c>
      <c r="E1978" s="134" t="s">
        <v>224</v>
      </c>
      <c r="F1978" s="134">
        <v>178.9</v>
      </c>
      <c r="G1978" s="12" t="str">
        <f>IF(ISBLANK(F1978)=TRUE," ",'2. Metadata'!B$14)</f>
        <v>microSiemens per centimetre</v>
      </c>
      <c r="H1978" s="134">
        <v>9.73</v>
      </c>
      <c r="I1978" s="11" t="str">
        <f>IF(ISBLANK(H1978)=TRUE," ",'2. Metadata'!B$26)</f>
        <v>degrees Celsius</v>
      </c>
      <c r="J1978" s="135" t="s">
        <v>224</v>
      </c>
      <c r="K1978" s="13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:21" ht="15" x14ac:dyDescent="0.2">
      <c r="A1979" s="133">
        <v>43256.874994497754</v>
      </c>
      <c r="B1979" s="133" t="s">
        <v>220</v>
      </c>
      <c r="C1979" s="1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49.073416999999999</v>
      </c>
      <c r="D1979" s="9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-117.801833</v>
      </c>
      <c r="E1979" s="134" t="s">
        <v>224</v>
      </c>
      <c r="F1979" s="134">
        <v>177.5</v>
      </c>
      <c r="G1979" s="12" t="str">
        <f>IF(ISBLANK(F1979)=TRUE," ",'2. Metadata'!B$14)</f>
        <v>microSiemens per centimetre</v>
      </c>
      <c r="H1979" s="134">
        <v>9.4600000000000009</v>
      </c>
      <c r="I1979" s="11" t="str">
        <f>IF(ISBLANK(H1979)=TRUE," ",'2. Metadata'!B$26)</f>
        <v>degrees Celsius</v>
      </c>
      <c r="J1979" s="135" t="s">
        <v>224</v>
      </c>
      <c r="K1979" s="13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:21" ht="15" x14ac:dyDescent="0.2">
      <c r="A1980" s="133">
        <v>43256.916661164418</v>
      </c>
      <c r="B1980" s="133" t="s">
        <v>220</v>
      </c>
      <c r="C1980" s="1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49.073416999999999</v>
      </c>
      <c r="D1980" s="9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-117.801833</v>
      </c>
      <c r="E1980" s="134" t="s">
        <v>224</v>
      </c>
      <c r="F1980" s="134">
        <v>176.1</v>
      </c>
      <c r="G1980" s="12" t="str">
        <f>IF(ISBLANK(F1980)=TRUE," ",'2. Metadata'!B$14)</f>
        <v>microSiemens per centimetre</v>
      </c>
      <c r="H1980" s="134">
        <v>9.18</v>
      </c>
      <c r="I1980" s="11" t="str">
        <f>IF(ISBLANK(H1980)=TRUE," ",'2. Metadata'!B$26)</f>
        <v>degrees Celsius</v>
      </c>
      <c r="J1980" s="135" t="s">
        <v>224</v>
      </c>
      <c r="K1980" s="13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:21" ht="15" x14ac:dyDescent="0.2">
      <c r="A1981" s="133">
        <v>43256.958327831082</v>
      </c>
      <c r="B1981" s="133" t="s">
        <v>220</v>
      </c>
      <c r="C1981" s="1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49.073416999999999</v>
      </c>
      <c r="D1981" s="9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-117.801833</v>
      </c>
      <c r="E1981" s="134" t="s">
        <v>224</v>
      </c>
      <c r="F1981" s="134">
        <v>174.7</v>
      </c>
      <c r="G1981" s="12" t="str">
        <f>IF(ISBLANK(F1981)=TRUE," ",'2. Metadata'!B$14)</f>
        <v>microSiemens per centimetre</v>
      </c>
      <c r="H1981" s="134">
        <v>8.94</v>
      </c>
      <c r="I1981" s="11" t="str">
        <f>IF(ISBLANK(H1981)=TRUE," ",'2. Metadata'!B$26)</f>
        <v>degrees Celsius</v>
      </c>
      <c r="J1981" s="135" t="s">
        <v>224</v>
      </c>
      <c r="K1981" s="13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:21" ht="15" x14ac:dyDescent="0.2">
      <c r="A1982" s="133">
        <v>43256.999994497746</v>
      </c>
      <c r="B1982" s="133" t="s">
        <v>220</v>
      </c>
      <c r="C1982" s="1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49.073416999999999</v>
      </c>
      <c r="D1982" s="9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-117.801833</v>
      </c>
      <c r="E1982" s="134" t="s">
        <v>224</v>
      </c>
      <c r="F1982" s="134">
        <v>173.5</v>
      </c>
      <c r="G1982" s="12" t="str">
        <f>IF(ISBLANK(F1982)=TRUE," ",'2. Metadata'!B$14)</f>
        <v>microSiemens per centimetre</v>
      </c>
      <c r="H1982" s="134">
        <v>8.7200000000000006</v>
      </c>
      <c r="I1982" s="11" t="str">
        <f>IF(ISBLANK(H1982)=TRUE," ",'2. Metadata'!B$26)</f>
        <v>degrees Celsius</v>
      </c>
      <c r="J1982" s="135" t="s">
        <v>224</v>
      </c>
      <c r="K1982" s="13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:21" ht="15" x14ac:dyDescent="0.2">
      <c r="A1983" s="133">
        <v>43257.04166116441</v>
      </c>
      <c r="B1983" s="133" t="s">
        <v>220</v>
      </c>
      <c r="C1983" s="1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49.073416999999999</v>
      </c>
      <c r="D1983" s="9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-117.801833</v>
      </c>
      <c r="E1983" s="134" t="s">
        <v>224</v>
      </c>
      <c r="F1983" s="134">
        <v>172.7</v>
      </c>
      <c r="G1983" s="12" t="str">
        <f>IF(ISBLANK(F1983)=TRUE," ",'2. Metadata'!B$14)</f>
        <v>microSiemens per centimetre</v>
      </c>
      <c r="H1983" s="134">
        <v>8.5299999999999994</v>
      </c>
      <c r="I1983" s="11" t="str">
        <f>IF(ISBLANK(H1983)=TRUE," ",'2. Metadata'!B$26)</f>
        <v>degrees Celsius</v>
      </c>
      <c r="J1983" s="135" t="s">
        <v>224</v>
      </c>
      <c r="K1983" s="13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:21" ht="15" x14ac:dyDescent="0.2">
      <c r="A1984" s="133">
        <v>43257.083327831075</v>
      </c>
      <c r="B1984" s="133" t="s">
        <v>220</v>
      </c>
      <c r="C1984" s="1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49.073416999999999</v>
      </c>
      <c r="D1984" s="9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-117.801833</v>
      </c>
      <c r="E1984" s="134" t="s">
        <v>224</v>
      </c>
      <c r="F1984" s="134">
        <v>171.7</v>
      </c>
      <c r="G1984" s="12" t="str">
        <f>IF(ISBLANK(F1984)=TRUE," ",'2. Metadata'!B$14)</f>
        <v>microSiemens per centimetre</v>
      </c>
      <c r="H1984" s="134">
        <v>8.36</v>
      </c>
      <c r="I1984" s="11" t="str">
        <f>IF(ISBLANK(H1984)=TRUE," ",'2. Metadata'!B$26)</f>
        <v>degrees Celsius</v>
      </c>
      <c r="J1984" s="135" t="s">
        <v>224</v>
      </c>
      <c r="K1984" s="13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:21" ht="15" x14ac:dyDescent="0.2">
      <c r="A1985" s="133">
        <v>43257.124994497739</v>
      </c>
      <c r="B1985" s="133" t="s">
        <v>220</v>
      </c>
      <c r="C1985" s="1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49.073416999999999</v>
      </c>
      <c r="D1985" s="9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-117.801833</v>
      </c>
      <c r="E1985" s="134" t="s">
        <v>224</v>
      </c>
      <c r="F1985" s="134">
        <v>171</v>
      </c>
      <c r="G1985" s="12" t="str">
        <f>IF(ISBLANK(F1985)=TRUE," ",'2. Metadata'!B$14)</f>
        <v>microSiemens per centimetre</v>
      </c>
      <c r="H1985" s="134">
        <v>8.2100000000000009</v>
      </c>
      <c r="I1985" s="11" t="str">
        <f>IF(ISBLANK(H1985)=TRUE," ",'2. Metadata'!B$26)</f>
        <v>degrees Celsius</v>
      </c>
      <c r="J1985" s="135" t="s">
        <v>224</v>
      </c>
      <c r="K1985" s="13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:21" ht="15" x14ac:dyDescent="0.2">
      <c r="A1986" s="133">
        <v>43257.166661164403</v>
      </c>
      <c r="B1986" s="133" t="s">
        <v>220</v>
      </c>
      <c r="C1986" s="1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49.073416999999999</v>
      </c>
      <c r="D1986" s="9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-117.801833</v>
      </c>
      <c r="E1986" s="134" t="s">
        <v>224</v>
      </c>
      <c r="F1986" s="134">
        <v>170</v>
      </c>
      <c r="G1986" s="12" t="str">
        <f>IF(ISBLANK(F1986)=TRUE," ",'2. Metadata'!B$14)</f>
        <v>microSiemens per centimetre</v>
      </c>
      <c r="H1986" s="134">
        <v>8.09</v>
      </c>
      <c r="I1986" s="11" t="str">
        <f>IF(ISBLANK(H1986)=TRUE," ",'2. Metadata'!B$26)</f>
        <v>degrees Celsius</v>
      </c>
      <c r="J1986" s="135" t="s">
        <v>224</v>
      </c>
      <c r="K1986" s="13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:21" ht="15" x14ac:dyDescent="0.2">
      <c r="A1987" s="133">
        <v>43257.208327831067</v>
      </c>
      <c r="B1987" s="133" t="s">
        <v>220</v>
      </c>
      <c r="C1987" s="1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49.073416999999999</v>
      </c>
      <c r="D1987" s="9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-117.801833</v>
      </c>
      <c r="E1987" s="134" t="s">
        <v>224</v>
      </c>
      <c r="F1987" s="134">
        <v>169.8</v>
      </c>
      <c r="G1987" s="12" t="str">
        <f>IF(ISBLANK(F1987)=TRUE," ",'2. Metadata'!B$14)</f>
        <v>microSiemens per centimetre</v>
      </c>
      <c r="H1987" s="134">
        <v>7.96</v>
      </c>
      <c r="I1987" s="11" t="str">
        <f>IF(ISBLANK(H1987)=TRUE," ",'2. Metadata'!B$26)</f>
        <v>degrees Celsius</v>
      </c>
      <c r="J1987" s="135" t="s">
        <v>224</v>
      </c>
      <c r="K1987" s="13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:21" ht="15" x14ac:dyDescent="0.2">
      <c r="A1988" s="133">
        <v>43257.249994497732</v>
      </c>
      <c r="B1988" s="133" t="s">
        <v>220</v>
      </c>
      <c r="C1988" s="1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49.073416999999999</v>
      </c>
      <c r="D1988" s="9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-117.801833</v>
      </c>
      <c r="E1988" s="134" t="s">
        <v>224</v>
      </c>
      <c r="F1988" s="134">
        <v>169.5</v>
      </c>
      <c r="G1988" s="12" t="str">
        <f>IF(ISBLANK(F1988)=TRUE," ",'2. Metadata'!B$14)</f>
        <v>microSiemens per centimetre</v>
      </c>
      <c r="H1988" s="134">
        <v>7.92</v>
      </c>
      <c r="I1988" s="11" t="str">
        <f>IF(ISBLANK(H1988)=TRUE," ",'2. Metadata'!B$26)</f>
        <v>degrees Celsius</v>
      </c>
      <c r="J1988" s="135" t="s">
        <v>224</v>
      </c>
      <c r="K1988" s="13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:21" ht="15" x14ac:dyDescent="0.2">
      <c r="A1989" s="133">
        <v>43257.291661164396</v>
      </c>
      <c r="B1989" s="133" t="s">
        <v>220</v>
      </c>
      <c r="C1989" s="1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49.073416999999999</v>
      </c>
      <c r="D1989" s="9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-117.801833</v>
      </c>
      <c r="E1989" s="134" t="s">
        <v>224</v>
      </c>
      <c r="F1989" s="134">
        <v>169.8</v>
      </c>
      <c r="G1989" s="12" t="str">
        <f>IF(ISBLANK(F1989)=TRUE," ",'2. Metadata'!B$14)</f>
        <v>microSiemens per centimetre</v>
      </c>
      <c r="H1989" s="134">
        <v>8.01</v>
      </c>
      <c r="I1989" s="11" t="str">
        <f>IF(ISBLANK(H1989)=TRUE," ",'2. Metadata'!B$26)</f>
        <v>degrees Celsius</v>
      </c>
      <c r="J1989" s="135" t="s">
        <v>224</v>
      </c>
      <c r="K1989" s="13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:21" ht="15" x14ac:dyDescent="0.2">
      <c r="A1990" s="133">
        <v>43257.33332783106</v>
      </c>
      <c r="B1990" s="133" t="s">
        <v>220</v>
      </c>
      <c r="C1990" s="1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49.073416999999999</v>
      </c>
      <c r="D1990" s="9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-117.801833</v>
      </c>
      <c r="E1990" s="134" t="s">
        <v>224</v>
      </c>
      <c r="F1990" s="134">
        <v>170.2</v>
      </c>
      <c r="G1990" s="12" t="str">
        <f>IF(ISBLANK(F1990)=TRUE," ",'2. Metadata'!B$14)</f>
        <v>microSiemens per centimetre</v>
      </c>
      <c r="H1990" s="134">
        <v>8.15</v>
      </c>
      <c r="I1990" s="11" t="str">
        <f>IF(ISBLANK(H1990)=TRUE," ",'2. Metadata'!B$26)</f>
        <v>degrees Celsius</v>
      </c>
      <c r="J1990" s="135" t="s">
        <v>224</v>
      </c>
      <c r="K1990" s="13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:21" ht="15" x14ac:dyDescent="0.2">
      <c r="A1991" s="133">
        <v>43257.374994497724</v>
      </c>
      <c r="B1991" s="133" t="s">
        <v>220</v>
      </c>
      <c r="C1991" s="1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49.073416999999999</v>
      </c>
      <c r="D1991" s="9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-117.801833</v>
      </c>
      <c r="E1991" s="134" t="s">
        <v>224</v>
      </c>
      <c r="F1991" s="134">
        <v>171.5</v>
      </c>
      <c r="G1991" s="12" t="str">
        <f>IF(ISBLANK(F1991)=TRUE," ",'2. Metadata'!B$14)</f>
        <v>microSiemens per centimetre</v>
      </c>
      <c r="H1991" s="134">
        <v>8.4</v>
      </c>
      <c r="I1991" s="11" t="str">
        <f>IF(ISBLANK(H1991)=TRUE," ",'2. Metadata'!B$26)</f>
        <v>degrees Celsius</v>
      </c>
      <c r="J1991" s="135" t="s">
        <v>224</v>
      </c>
      <c r="K1991" s="13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:21" ht="15" x14ac:dyDescent="0.2">
      <c r="A1992" s="133">
        <v>43257.416661164389</v>
      </c>
      <c r="B1992" s="133" t="s">
        <v>220</v>
      </c>
      <c r="C1992" s="1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49.073416999999999</v>
      </c>
      <c r="D1992" s="9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-117.801833</v>
      </c>
      <c r="E1992" s="134" t="s">
        <v>224</v>
      </c>
      <c r="F1992" s="134">
        <v>173.7</v>
      </c>
      <c r="G1992" s="12" t="str">
        <f>IF(ISBLANK(F1992)=TRUE," ",'2. Metadata'!B$14)</f>
        <v>microSiemens per centimetre</v>
      </c>
      <c r="H1992" s="134">
        <v>8.6999999999999993</v>
      </c>
      <c r="I1992" s="11" t="str">
        <f>IF(ISBLANK(H1992)=TRUE," ",'2. Metadata'!B$26)</f>
        <v>degrees Celsius</v>
      </c>
      <c r="J1992" s="135" t="s">
        <v>224</v>
      </c>
      <c r="K1992" s="13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:21" ht="15" x14ac:dyDescent="0.2">
      <c r="A1993" s="133">
        <v>43257.458327831053</v>
      </c>
      <c r="B1993" s="133" t="s">
        <v>220</v>
      </c>
      <c r="C1993" s="1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49.073416999999999</v>
      </c>
      <c r="D1993" s="9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-117.801833</v>
      </c>
      <c r="E1993" s="134" t="s">
        <v>224</v>
      </c>
      <c r="F1993" s="134">
        <v>176</v>
      </c>
      <c r="G1993" s="12" t="str">
        <f>IF(ISBLANK(F1993)=TRUE," ",'2. Metadata'!B$14)</f>
        <v>microSiemens per centimetre</v>
      </c>
      <c r="H1993" s="134">
        <v>9.1300000000000008</v>
      </c>
      <c r="I1993" s="11" t="str">
        <f>IF(ISBLANK(H1993)=TRUE," ",'2. Metadata'!B$26)</f>
        <v>degrees Celsius</v>
      </c>
      <c r="J1993" s="135" t="s">
        <v>224</v>
      </c>
      <c r="K1993" s="13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:21" ht="15" x14ac:dyDescent="0.2">
      <c r="A1994" s="133">
        <v>43257.499994497717</v>
      </c>
      <c r="B1994" s="133" t="s">
        <v>220</v>
      </c>
      <c r="C1994" s="1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49.073416999999999</v>
      </c>
      <c r="D1994" s="9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-117.801833</v>
      </c>
      <c r="E1994" s="134" t="s">
        <v>224</v>
      </c>
      <c r="F1994" s="134">
        <v>177.3</v>
      </c>
      <c r="G1994" s="12" t="str">
        <f>IF(ISBLANK(F1994)=TRUE," ",'2. Metadata'!B$14)</f>
        <v>microSiemens per centimetre</v>
      </c>
      <c r="H1994" s="134">
        <v>9.5</v>
      </c>
      <c r="I1994" s="11" t="str">
        <f>IF(ISBLANK(H1994)=TRUE," ",'2. Metadata'!B$26)</f>
        <v>degrees Celsius</v>
      </c>
      <c r="J1994" s="135" t="s">
        <v>224</v>
      </c>
      <c r="K1994" s="13"/>
      <c r="L1994" s="14"/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:21" ht="15" x14ac:dyDescent="0.2">
      <c r="A1995" s="133">
        <v>43257.541661164381</v>
      </c>
      <c r="B1995" s="133" t="s">
        <v>220</v>
      </c>
      <c r="C1995" s="1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49.073416999999999</v>
      </c>
      <c r="D1995" s="9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-117.801833</v>
      </c>
      <c r="E1995" s="134" t="s">
        <v>224</v>
      </c>
      <c r="F1995" s="134">
        <v>179.1</v>
      </c>
      <c r="G1995" s="12" t="str">
        <f>IF(ISBLANK(F1995)=TRUE," ",'2. Metadata'!B$14)</f>
        <v>microSiemens per centimetre</v>
      </c>
      <c r="H1995" s="134">
        <v>9.82</v>
      </c>
      <c r="I1995" s="11" t="str">
        <f>IF(ISBLANK(H1995)=TRUE," ",'2. Metadata'!B$26)</f>
        <v>degrees Celsius</v>
      </c>
      <c r="J1995" s="135" t="s">
        <v>224</v>
      </c>
      <c r="K1995" s="13"/>
      <c r="L1995" s="14"/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:21" ht="15" x14ac:dyDescent="0.2">
      <c r="A1996" s="133">
        <v>43257.583327831046</v>
      </c>
      <c r="B1996" s="133" t="s">
        <v>220</v>
      </c>
      <c r="C1996" s="1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49.073416999999999</v>
      </c>
      <c r="D1996" s="9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-117.801833</v>
      </c>
      <c r="E1996" s="134" t="s">
        <v>224</v>
      </c>
      <c r="F1996" s="134">
        <v>181</v>
      </c>
      <c r="G1996" s="12" t="str">
        <f>IF(ISBLANK(F1996)=TRUE," ",'2. Metadata'!B$14)</f>
        <v>microSiemens per centimetre</v>
      </c>
      <c r="H1996" s="134">
        <v>10.06</v>
      </c>
      <c r="I1996" s="11" t="str">
        <f>IF(ISBLANK(H1996)=TRUE," ",'2. Metadata'!B$26)</f>
        <v>degrees Celsius</v>
      </c>
      <c r="J1996" s="135" t="s">
        <v>224</v>
      </c>
      <c r="K1996" s="13"/>
      <c r="L1996" s="14"/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:21" ht="15" x14ac:dyDescent="0.2">
      <c r="A1997" s="133">
        <v>43257.62499449771</v>
      </c>
      <c r="B1997" s="133" t="s">
        <v>220</v>
      </c>
      <c r="C1997" s="1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49.073416999999999</v>
      </c>
      <c r="D1997" s="9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-117.801833</v>
      </c>
      <c r="E1997" s="134" t="s">
        <v>224</v>
      </c>
      <c r="F1997" s="134">
        <v>182.1</v>
      </c>
      <c r="G1997" s="12" t="str">
        <f>IF(ISBLANK(F1997)=TRUE," ",'2. Metadata'!B$14)</f>
        <v>microSiemens per centimetre</v>
      </c>
      <c r="H1997" s="134">
        <v>10.19</v>
      </c>
      <c r="I1997" s="11" t="str">
        <f>IF(ISBLANK(H1997)=TRUE," ",'2. Metadata'!B$26)</f>
        <v>degrees Celsius</v>
      </c>
      <c r="J1997" s="135" t="s">
        <v>224</v>
      </c>
      <c r="K1997" s="13"/>
      <c r="L1997" s="14"/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:21" ht="15" x14ac:dyDescent="0.2">
      <c r="A1998" s="133">
        <v>43257.666661164374</v>
      </c>
      <c r="B1998" s="133" t="s">
        <v>220</v>
      </c>
      <c r="C1998" s="1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49.073416999999999</v>
      </c>
      <c r="D1998" s="9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-117.801833</v>
      </c>
      <c r="E1998" s="134" t="s">
        <v>224</v>
      </c>
      <c r="F1998" s="134">
        <v>182.5</v>
      </c>
      <c r="G1998" s="12" t="str">
        <f>IF(ISBLANK(F1998)=TRUE," ",'2. Metadata'!B$14)</f>
        <v>microSiemens per centimetre</v>
      </c>
      <c r="H1998" s="134">
        <v>10.29</v>
      </c>
      <c r="I1998" s="11" t="str">
        <f>IF(ISBLANK(H1998)=TRUE," ",'2. Metadata'!B$26)</f>
        <v>degrees Celsius</v>
      </c>
      <c r="J1998" s="135" t="s">
        <v>224</v>
      </c>
      <c r="K1998" s="13"/>
      <c r="L1998" s="14"/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:21" ht="15" x14ac:dyDescent="0.2">
      <c r="A1999" s="133">
        <v>43257.708327831038</v>
      </c>
      <c r="B1999" s="133" t="s">
        <v>220</v>
      </c>
      <c r="C1999" s="1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49.073416999999999</v>
      </c>
      <c r="D1999" s="9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-117.801833</v>
      </c>
      <c r="E1999" s="134" t="s">
        <v>224</v>
      </c>
      <c r="F1999" s="134">
        <v>182.4</v>
      </c>
      <c r="G1999" s="12" t="str">
        <f>IF(ISBLANK(F1999)=TRUE," ",'2. Metadata'!B$14)</f>
        <v>microSiemens per centimetre</v>
      </c>
      <c r="H1999" s="134">
        <v>10.31</v>
      </c>
      <c r="I1999" s="11" t="str">
        <f>IF(ISBLANK(H1999)=TRUE," ",'2. Metadata'!B$26)</f>
        <v>degrees Celsius</v>
      </c>
      <c r="J1999" s="135" t="s">
        <v>224</v>
      </c>
      <c r="K1999" s="13"/>
      <c r="L1999" s="14"/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:21" ht="15" x14ac:dyDescent="0.2">
      <c r="A2000" s="133">
        <v>43257.749994497703</v>
      </c>
      <c r="B2000" s="133" t="s">
        <v>220</v>
      </c>
      <c r="C2000" s="1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49.073416999999999</v>
      </c>
      <c r="D2000" s="9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-117.801833</v>
      </c>
      <c r="E2000" s="134" t="s">
        <v>224</v>
      </c>
      <c r="F2000" s="134">
        <v>183.1</v>
      </c>
      <c r="G2000" s="12" t="str">
        <f>IF(ISBLANK(F2000)=TRUE," ",'2. Metadata'!B$14)</f>
        <v>microSiemens per centimetre</v>
      </c>
      <c r="H2000" s="134">
        <v>10.25</v>
      </c>
      <c r="I2000" s="11" t="str">
        <f>IF(ISBLANK(H2000)=TRUE," ",'2. Metadata'!B$26)</f>
        <v>degrees Celsius</v>
      </c>
      <c r="J2000" s="135" t="s">
        <v>224</v>
      </c>
      <c r="K2000" s="13"/>
      <c r="L2000" s="14"/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:21" ht="15" x14ac:dyDescent="0.2">
      <c r="A2001" s="133">
        <v>43257.791661164367</v>
      </c>
      <c r="B2001" s="133" t="s">
        <v>220</v>
      </c>
      <c r="C2001" s="1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49.073416999999999</v>
      </c>
      <c r="D2001" s="9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-117.801833</v>
      </c>
      <c r="E2001" s="134" t="s">
        <v>224</v>
      </c>
      <c r="F2001" s="134">
        <v>182.4</v>
      </c>
      <c r="G2001" s="12" t="str">
        <f>IF(ISBLANK(F2001)=TRUE," ",'2. Metadata'!B$14)</f>
        <v>microSiemens per centimetre</v>
      </c>
      <c r="H2001" s="134">
        <v>10.23</v>
      </c>
      <c r="I2001" s="11" t="str">
        <f>IF(ISBLANK(H2001)=TRUE," ",'2. Metadata'!B$26)</f>
        <v>degrees Celsius</v>
      </c>
      <c r="J2001" s="135" t="s">
        <v>224</v>
      </c>
      <c r="K2001" s="13"/>
      <c r="L2001" s="14"/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:21" ht="15.75" customHeight="1" x14ac:dyDescent="0.2">
      <c r="A2002" s="133">
        <v>43257.833327831031</v>
      </c>
      <c r="B2002" s="133" t="s">
        <v>220</v>
      </c>
      <c r="C2002" s="1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49.073416999999999</v>
      </c>
      <c r="D2002" s="10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-117.801833</v>
      </c>
      <c r="E2002" s="134" t="s">
        <v>224</v>
      </c>
      <c r="F2002" s="134">
        <v>181.7</v>
      </c>
      <c r="G2002" s="12" t="str">
        <f>IF(ISBLANK(F2002)=TRUE," ",'2. Metadata'!B$14)</f>
        <v>microSiemens per centimetre</v>
      </c>
      <c r="H2002" s="134">
        <v>10.07</v>
      </c>
      <c r="I2002" s="11" t="str">
        <f>IF(ISBLANK(H2002)=TRUE," ",'2. Metadata'!B$26)</f>
        <v>degrees Celsius</v>
      </c>
      <c r="J2002" s="135" t="s">
        <v>224</v>
      </c>
    </row>
    <row r="2003" spans="1:21" ht="15.75" customHeight="1" x14ac:dyDescent="0.2">
      <c r="A2003" s="133">
        <v>43257.874994497695</v>
      </c>
      <c r="B2003" s="133" t="s">
        <v>220</v>
      </c>
      <c r="C2003" s="1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49.073416999999999</v>
      </c>
      <c r="D2003" s="10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-117.801833</v>
      </c>
      <c r="E2003" s="134" t="s">
        <v>224</v>
      </c>
      <c r="F2003" s="134">
        <v>180.6</v>
      </c>
      <c r="G2003" s="12" t="str">
        <f>IF(ISBLANK(F2003)=TRUE," ",'2. Metadata'!B$14)</f>
        <v>microSiemens per centimetre</v>
      </c>
      <c r="H2003" s="134">
        <v>9.8699999999999992</v>
      </c>
      <c r="I2003" s="11" t="str">
        <f>IF(ISBLANK(H2003)=TRUE," ",'2. Metadata'!B$26)</f>
        <v>degrees Celsius</v>
      </c>
      <c r="J2003" s="135" t="s">
        <v>224</v>
      </c>
    </row>
    <row r="2004" spans="1:21" ht="15.75" customHeight="1" x14ac:dyDescent="0.2">
      <c r="A2004" s="133">
        <v>43257.91666116436</v>
      </c>
      <c r="B2004" s="133" t="s">
        <v>220</v>
      </c>
      <c r="C2004" s="12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49.073416999999999</v>
      </c>
      <c r="D2004" s="10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-117.801833</v>
      </c>
      <c r="E2004" s="134" t="s">
        <v>224</v>
      </c>
      <c r="F2004" s="134">
        <v>179</v>
      </c>
      <c r="G2004" s="12" t="str">
        <f>IF(ISBLANK(F2004)=TRUE," ",'2. Metadata'!B$14)</f>
        <v>microSiemens per centimetre</v>
      </c>
      <c r="H2004" s="134">
        <v>9.6</v>
      </c>
      <c r="I2004" s="11" t="str">
        <f>IF(ISBLANK(H2004)=TRUE," ",'2. Metadata'!B$26)</f>
        <v>degrees Celsius</v>
      </c>
      <c r="J2004" s="135" t="s">
        <v>224</v>
      </c>
    </row>
    <row r="2005" spans="1:21" ht="15.75" customHeight="1" x14ac:dyDescent="0.2">
      <c r="A2005" s="133">
        <v>43257.958327831024</v>
      </c>
      <c r="B2005" s="133" t="s">
        <v>220</v>
      </c>
      <c r="C2005" s="12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49.073416999999999</v>
      </c>
      <c r="D2005" s="10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-117.801833</v>
      </c>
      <c r="E2005" s="134" t="s">
        <v>224</v>
      </c>
      <c r="F2005" s="134">
        <v>177.6</v>
      </c>
      <c r="G2005" s="12" t="str">
        <f>IF(ISBLANK(F2005)=TRUE," ",'2. Metadata'!B$14)</f>
        <v>microSiemens per centimetre</v>
      </c>
      <c r="H2005" s="134">
        <v>9.36</v>
      </c>
      <c r="I2005" s="11" t="str">
        <f>IF(ISBLANK(H2005)=TRUE," ",'2. Metadata'!B$26)</f>
        <v>degrees Celsius</v>
      </c>
      <c r="J2005" s="135" t="s">
        <v>224</v>
      </c>
    </row>
    <row r="2006" spans="1:21" ht="15.75" customHeight="1" x14ac:dyDescent="0.2">
      <c r="A2006" s="133">
        <v>43257.999994497688</v>
      </c>
      <c r="B2006" s="133" t="s">
        <v>220</v>
      </c>
      <c r="C2006" s="12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49.073416999999999</v>
      </c>
      <c r="D2006" s="10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-117.801833</v>
      </c>
      <c r="E2006" s="134" t="s">
        <v>224</v>
      </c>
      <c r="F2006" s="134">
        <v>176.3</v>
      </c>
      <c r="G2006" s="12" t="str">
        <f>IF(ISBLANK(F2006)=TRUE," ",'2. Metadata'!B$14)</f>
        <v>microSiemens per centimetre</v>
      </c>
      <c r="H2006" s="134">
        <v>9.14</v>
      </c>
      <c r="I2006" s="11" t="str">
        <f>IF(ISBLANK(H2006)=TRUE," ",'2. Metadata'!B$26)</f>
        <v>degrees Celsius</v>
      </c>
      <c r="J2006" s="135" t="s">
        <v>224</v>
      </c>
    </row>
    <row r="2007" spans="1:21" ht="15.75" customHeight="1" x14ac:dyDescent="0.2">
      <c r="A2007" s="133">
        <v>43258.041661164352</v>
      </c>
      <c r="B2007" s="133" t="s">
        <v>220</v>
      </c>
      <c r="C2007" s="12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49.073416999999999</v>
      </c>
      <c r="D2007" s="10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-117.801833</v>
      </c>
      <c r="E2007" s="134" t="s">
        <v>224</v>
      </c>
      <c r="F2007" s="134">
        <v>175.2</v>
      </c>
      <c r="G2007" s="12" t="str">
        <f>IF(ISBLANK(F2007)=TRUE," ",'2. Metadata'!B$14)</f>
        <v>microSiemens per centimetre</v>
      </c>
      <c r="H2007" s="134">
        <v>8.94</v>
      </c>
      <c r="I2007" s="11" t="str">
        <f>IF(ISBLANK(H2007)=TRUE," ",'2. Metadata'!B$26)</f>
        <v>degrees Celsius</v>
      </c>
      <c r="J2007" s="135" t="s">
        <v>224</v>
      </c>
    </row>
    <row r="2008" spans="1:21" ht="15.75" customHeight="1" x14ac:dyDescent="0.2">
      <c r="A2008" s="133">
        <v>43258.083327831017</v>
      </c>
      <c r="B2008" s="133" t="s">
        <v>220</v>
      </c>
      <c r="C2008" s="12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49.073416999999999</v>
      </c>
      <c r="D2008" s="10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-117.801833</v>
      </c>
      <c r="E2008" s="134" t="s">
        <v>224</v>
      </c>
      <c r="F2008" s="134">
        <v>174.1</v>
      </c>
      <c r="G2008" s="12" t="str">
        <f>IF(ISBLANK(F2008)=TRUE," ",'2. Metadata'!B$14)</f>
        <v>microSiemens per centimetre</v>
      </c>
      <c r="H2008" s="134">
        <v>8.76</v>
      </c>
      <c r="I2008" s="11" t="str">
        <f>IF(ISBLANK(H2008)=TRUE," ",'2. Metadata'!B$26)</f>
        <v>degrees Celsius</v>
      </c>
      <c r="J2008" s="135" t="s">
        <v>224</v>
      </c>
    </row>
    <row r="2009" spans="1:21" ht="15.75" customHeight="1" x14ac:dyDescent="0.2">
      <c r="A2009" s="133">
        <v>43258.124994497681</v>
      </c>
      <c r="B2009" s="133" t="s">
        <v>220</v>
      </c>
      <c r="C2009" s="12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49.073416999999999</v>
      </c>
      <c r="D2009" s="10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-117.801833</v>
      </c>
      <c r="E2009" s="134" t="s">
        <v>224</v>
      </c>
      <c r="F2009" s="134">
        <v>173.5</v>
      </c>
      <c r="G2009" s="12" t="str">
        <f>IF(ISBLANK(F2009)=TRUE," ",'2. Metadata'!B$14)</f>
        <v>microSiemens per centimetre</v>
      </c>
      <c r="H2009" s="134">
        <v>8.6199999999999992</v>
      </c>
      <c r="I2009" s="11" t="str">
        <f>IF(ISBLANK(H2009)=TRUE," ",'2. Metadata'!B$26)</f>
        <v>degrees Celsius</v>
      </c>
      <c r="J2009" s="135" t="s">
        <v>224</v>
      </c>
    </row>
    <row r="2010" spans="1:21" ht="15.75" customHeight="1" x14ac:dyDescent="0.2">
      <c r="A2010" s="133">
        <v>43258.166661164345</v>
      </c>
      <c r="B2010" s="133" t="s">
        <v>220</v>
      </c>
      <c r="C2010" s="12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49.073416999999999</v>
      </c>
      <c r="D2010" s="10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-117.801833</v>
      </c>
      <c r="E2010" s="134" t="s">
        <v>224</v>
      </c>
      <c r="F2010" s="134">
        <v>172.7</v>
      </c>
      <c r="G2010" s="12" t="str">
        <f>IF(ISBLANK(F2010)=TRUE," ",'2. Metadata'!B$14)</f>
        <v>microSiemens per centimetre</v>
      </c>
      <c r="H2010" s="134">
        <v>8.48</v>
      </c>
      <c r="I2010" s="11" t="str">
        <f>IF(ISBLANK(H2010)=TRUE," ",'2. Metadata'!B$26)</f>
        <v>degrees Celsius</v>
      </c>
      <c r="J2010" s="135" t="s">
        <v>224</v>
      </c>
    </row>
    <row r="2011" spans="1:21" ht="15.75" customHeight="1" x14ac:dyDescent="0.2">
      <c r="A2011" s="133">
        <v>43258.208327831009</v>
      </c>
      <c r="B2011" s="133" t="s">
        <v>220</v>
      </c>
      <c r="C2011" s="12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49.073416999999999</v>
      </c>
      <c r="D2011" s="10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-117.801833</v>
      </c>
      <c r="E2011" s="134" t="s">
        <v>224</v>
      </c>
      <c r="F2011" s="134">
        <v>172.2</v>
      </c>
      <c r="G2011" s="12" t="str">
        <f>IF(ISBLANK(F2011)=TRUE," ",'2. Metadata'!B$14)</f>
        <v>microSiemens per centimetre</v>
      </c>
      <c r="H2011" s="134">
        <v>8.3699999999999992</v>
      </c>
      <c r="I2011" s="11" t="str">
        <f>IF(ISBLANK(H2011)=TRUE," ",'2. Metadata'!B$26)</f>
        <v>degrees Celsius</v>
      </c>
      <c r="J2011" s="135" t="s">
        <v>224</v>
      </c>
    </row>
    <row r="2012" spans="1:21" ht="15.75" customHeight="1" x14ac:dyDescent="0.2">
      <c r="A2012" s="133">
        <v>43258.249994497673</v>
      </c>
      <c r="B2012" s="133" t="s">
        <v>220</v>
      </c>
      <c r="C2012" s="12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49.073416999999999</v>
      </c>
      <c r="D2012" s="10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-117.801833</v>
      </c>
      <c r="E2012" s="134" t="s">
        <v>224</v>
      </c>
      <c r="F2012" s="134">
        <v>171.8</v>
      </c>
      <c r="G2012" s="12" t="str">
        <f>IF(ISBLANK(F2012)=TRUE," ",'2. Metadata'!B$14)</f>
        <v>microSiemens per centimetre</v>
      </c>
      <c r="H2012" s="134">
        <v>8.34</v>
      </c>
      <c r="I2012" s="11" t="str">
        <f>IF(ISBLANK(H2012)=TRUE," ",'2. Metadata'!B$26)</f>
        <v>degrees Celsius</v>
      </c>
      <c r="J2012" s="135" t="s">
        <v>224</v>
      </c>
    </row>
    <row r="2013" spans="1:21" ht="15.75" customHeight="1" x14ac:dyDescent="0.2">
      <c r="A2013" s="133">
        <v>43258.291661164338</v>
      </c>
      <c r="B2013" s="133" t="s">
        <v>220</v>
      </c>
      <c r="C2013" s="12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49.073416999999999</v>
      </c>
      <c r="D2013" s="10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-117.801833</v>
      </c>
      <c r="E2013" s="134" t="s">
        <v>224</v>
      </c>
      <c r="F2013" s="134">
        <v>172</v>
      </c>
      <c r="G2013" s="12" t="str">
        <f>IF(ISBLANK(F2013)=TRUE," ",'2. Metadata'!B$14)</f>
        <v>microSiemens per centimetre</v>
      </c>
      <c r="H2013" s="134">
        <v>8.4</v>
      </c>
      <c r="I2013" s="11" t="str">
        <f>IF(ISBLANK(H2013)=TRUE," ",'2. Metadata'!B$26)</f>
        <v>degrees Celsius</v>
      </c>
      <c r="J2013" s="135" t="s">
        <v>224</v>
      </c>
    </row>
    <row r="2014" spans="1:21" ht="15.75" customHeight="1" x14ac:dyDescent="0.2">
      <c r="A2014" s="133">
        <v>43258.333327831002</v>
      </c>
      <c r="B2014" s="133" t="s">
        <v>220</v>
      </c>
      <c r="C2014" s="12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49.073416999999999</v>
      </c>
      <c r="D2014" s="10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-117.801833</v>
      </c>
      <c r="E2014" s="134" t="s">
        <v>224</v>
      </c>
      <c r="F2014" s="134">
        <v>172.5</v>
      </c>
      <c r="G2014" s="12" t="str">
        <f>IF(ISBLANK(F2014)=TRUE," ",'2. Metadata'!B$14)</f>
        <v>microSiemens per centimetre</v>
      </c>
      <c r="H2014" s="134">
        <v>8.5299999999999994</v>
      </c>
      <c r="I2014" s="11" t="str">
        <f>IF(ISBLANK(H2014)=TRUE," ",'2. Metadata'!B$26)</f>
        <v>degrees Celsius</v>
      </c>
      <c r="J2014" s="135" t="s">
        <v>224</v>
      </c>
    </row>
    <row r="2015" spans="1:21" ht="15.75" customHeight="1" x14ac:dyDescent="0.2">
      <c r="A2015" s="133">
        <v>43258.374994497666</v>
      </c>
      <c r="B2015" s="133" t="s">
        <v>220</v>
      </c>
      <c r="C2015" s="12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49.073416999999999</v>
      </c>
      <c r="D2015" s="10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-117.801833</v>
      </c>
      <c r="E2015" s="134" t="s">
        <v>224</v>
      </c>
      <c r="F2015" s="134">
        <v>173.2</v>
      </c>
      <c r="G2015" s="12" t="str">
        <f>IF(ISBLANK(F2015)=TRUE," ",'2. Metadata'!B$14)</f>
        <v>microSiemens per centimetre</v>
      </c>
      <c r="H2015" s="134">
        <v>8.73</v>
      </c>
      <c r="I2015" s="11" t="str">
        <f>IF(ISBLANK(H2015)=TRUE," ",'2. Metadata'!B$26)</f>
        <v>degrees Celsius</v>
      </c>
      <c r="J2015" s="135" t="s">
        <v>224</v>
      </c>
    </row>
    <row r="2016" spans="1:21" ht="15.75" customHeight="1" x14ac:dyDescent="0.2">
      <c r="A2016" s="133">
        <v>43258.41666116433</v>
      </c>
      <c r="B2016" s="133" t="s">
        <v>220</v>
      </c>
      <c r="C2016" s="12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49.073416999999999</v>
      </c>
      <c r="D2016" s="10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-117.801833</v>
      </c>
      <c r="E2016" s="134" t="s">
        <v>224</v>
      </c>
      <c r="F2016" s="134">
        <v>174.7</v>
      </c>
      <c r="G2016" s="12" t="str">
        <f>IF(ISBLANK(F2016)=TRUE," ",'2. Metadata'!B$14)</f>
        <v>microSiemens per centimetre</v>
      </c>
      <c r="H2016" s="134">
        <v>8.9700000000000006</v>
      </c>
      <c r="I2016" s="11" t="str">
        <f>IF(ISBLANK(H2016)=TRUE," ",'2. Metadata'!B$26)</f>
        <v>degrees Celsius</v>
      </c>
      <c r="J2016" s="135" t="s">
        <v>224</v>
      </c>
    </row>
    <row r="2017" spans="1:10" ht="15.75" customHeight="1" x14ac:dyDescent="0.2">
      <c r="A2017" s="133">
        <v>43258.458327830995</v>
      </c>
      <c r="B2017" s="133" t="s">
        <v>220</v>
      </c>
      <c r="C2017" s="12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49.073416999999999</v>
      </c>
      <c r="D2017" s="10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-117.801833</v>
      </c>
      <c r="E2017" s="134" t="s">
        <v>224</v>
      </c>
      <c r="F2017" s="134">
        <v>176.8</v>
      </c>
      <c r="G2017" s="12" t="str">
        <f>IF(ISBLANK(F2017)=TRUE," ",'2. Metadata'!B$14)</f>
        <v>microSiemens per centimetre</v>
      </c>
      <c r="H2017" s="134">
        <v>9.34</v>
      </c>
      <c r="I2017" s="11" t="str">
        <f>IF(ISBLANK(H2017)=TRUE," ",'2. Metadata'!B$26)</f>
        <v>degrees Celsius</v>
      </c>
      <c r="J2017" s="135" t="s">
        <v>224</v>
      </c>
    </row>
    <row r="2018" spans="1:10" ht="15.75" customHeight="1" x14ac:dyDescent="0.2">
      <c r="A2018" s="133">
        <v>43258.499994497659</v>
      </c>
      <c r="B2018" s="133" t="s">
        <v>220</v>
      </c>
      <c r="C2018" s="12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49.073416999999999</v>
      </c>
      <c r="D2018" s="10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-117.801833</v>
      </c>
      <c r="E2018" s="134" t="s">
        <v>224</v>
      </c>
      <c r="F2018" s="134">
        <v>177.8</v>
      </c>
      <c r="G2018" s="12" t="str">
        <f>IF(ISBLANK(F2018)=TRUE," ",'2. Metadata'!B$14)</f>
        <v>microSiemens per centimetre</v>
      </c>
      <c r="H2018" s="134">
        <v>9.5399999999999991</v>
      </c>
      <c r="I2018" s="11" t="str">
        <f>IF(ISBLANK(H2018)=TRUE," ",'2. Metadata'!B$26)</f>
        <v>degrees Celsius</v>
      </c>
      <c r="J2018" s="135" t="s">
        <v>224</v>
      </c>
    </row>
    <row r="2019" spans="1:10" ht="15.75" customHeight="1" x14ac:dyDescent="0.2">
      <c r="A2019" s="133">
        <v>43258.541661164323</v>
      </c>
      <c r="B2019" s="133" t="s">
        <v>220</v>
      </c>
      <c r="C2019" s="12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49.073416999999999</v>
      </c>
      <c r="D2019" s="10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-117.801833</v>
      </c>
      <c r="E2019" s="134" t="s">
        <v>224</v>
      </c>
      <c r="F2019" s="134">
        <v>178.4</v>
      </c>
      <c r="G2019" s="12" t="str">
        <f>IF(ISBLANK(F2019)=TRUE," ",'2. Metadata'!B$14)</f>
        <v>microSiemens per centimetre</v>
      </c>
      <c r="H2019" s="134">
        <v>9.65</v>
      </c>
      <c r="I2019" s="11" t="str">
        <f>IF(ISBLANK(H2019)=TRUE," ",'2. Metadata'!B$26)</f>
        <v>degrees Celsius</v>
      </c>
      <c r="J2019" s="135" t="s">
        <v>224</v>
      </c>
    </row>
    <row r="2020" spans="1:10" ht="15.75" customHeight="1" x14ac:dyDescent="0.2">
      <c r="A2020" s="133">
        <v>43258.583327830987</v>
      </c>
      <c r="B2020" s="133" t="s">
        <v>220</v>
      </c>
      <c r="C2020" s="12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49.073416999999999</v>
      </c>
      <c r="D2020" s="10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-117.801833</v>
      </c>
      <c r="E2020" s="134" t="s">
        <v>224</v>
      </c>
      <c r="F2020" s="134">
        <v>179.6</v>
      </c>
      <c r="G2020" s="12" t="str">
        <f>IF(ISBLANK(F2020)=TRUE," ",'2. Metadata'!B$14)</f>
        <v>microSiemens per centimetre</v>
      </c>
      <c r="H2020" s="134">
        <v>9.92</v>
      </c>
      <c r="I2020" s="11" t="str">
        <f>IF(ISBLANK(H2020)=TRUE," ",'2. Metadata'!B$26)</f>
        <v>degrees Celsius</v>
      </c>
      <c r="J2020" s="135" t="s">
        <v>224</v>
      </c>
    </row>
    <row r="2021" spans="1:10" ht="15.75" customHeight="1" x14ac:dyDescent="0.2">
      <c r="A2021" s="133">
        <v>43258.624994497652</v>
      </c>
      <c r="B2021" s="133" t="s">
        <v>220</v>
      </c>
      <c r="C2021" s="12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49.073416999999999</v>
      </c>
      <c r="D2021" s="10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-117.801833</v>
      </c>
      <c r="E2021" s="134" t="s">
        <v>224</v>
      </c>
      <c r="F2021" s="134">
        <v>181.3</v>
      </c>
      <c r="G2021" s="12" t="str">
        <f>IF(ISBLANK(F2021)=TRUE," ",'2. Metadata'!B$14)</f>
        <v>microSiemens per centimetre</v>
      </c>
      <c r="H2021" s="134">
        <v>10.07</v>
      </c>
      <c r="I2021" s="11" t="str">
        <f>IF(ISBLANK(H2021)=TRUE," ",'2. Metadata'!B$26)</f>
        <v>degrees Celsius</v>
      </c>
      <c r="J2021" s="135" t="s">
        <v>224</v>
      </c>
    </row>
    <row r="2022" spans="1:10" ht="15.75" customHeight="1" x14ac:dyDescent="0.2">
      <c r="A2022" s="133">
        <v>43258.666661164316</v>
      </c>
      <c r="B2022" s="133" t="s">
        <v>220</v>
      </c>
      <c r="C2022" s="12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49.073416999999999</v>
      </c>
      <c r="D2022" s="10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-117.801833</v>
      </c>
      <c r="E2022" s="134" t="s">
        <v>224</v>
      </c>
      <c r="F2022" s="134">
        <v>181.7</v>
      </c>
      <c r="G2022" s="12" t="str">
        <f>IF(ISBLANK(F2022)=TRUE," ",'2. Metadata'!B$14)</f>
        <v>microSiemens per centimetre</v>
      </c>
      <c r="H2022" s="134">
        <v>10.14</v>
      </c>
      <c r="I2022" s="11" t="str">
        <f>IF(ISBLANK(H2022)=TRUE," ",'2. Metadata'!B$26)</f>
        <v>degrees Celsius</v>
      </c>
      <c r="J2022" s="135" t="s">
        <v>224</v>
      </c>
    </row>
    <row r="2023" spans="1:10" ht="15.75" customHeight="1" x14ac:dyDescent="0.2">
      <c r="A2023" s="133">
        <v>43258.70832783098</v>
      </c>
      <c r="B2023" s="133" t="s">
        <v>220</v>
      </c>
      <c r="C2023" s="12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49.073416999999999</v>
      </c>
      <c r="D2023" s="10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-117.801833</v>
      </c>
      <c r="E2023" s="134" t="s">
        <v>224</v>
      </c>
      <c r="F2023" s="134">
        <v>181.6</v>
      </c>
      <c r="G2023" s="12" t="str">
        <f>IF(ISBLANK(F2023)=TRUE," ",'2. Metadata'!B$14)</f>
        <v>microSiemens per centimetre</v>
      </c>
      <c r="H2023" s="134">
        <v>10.11</v>
      </c>
      <c r="I2023" s="11" t="str">
        <f>IF(ISBLANK(H2023)=TRUE," ",'2. Metadata'!B$26)</f>
        <v>degrees Celsius</v>
      </c>
      <c r="J2023" s="135" t="s">
        <v>224</v>
      </c>
    </row>
    <row r="2024" spans="1:10" ht="15.75" customHeight="1" x14ac:dyDescent="0.2">
      <c r="A2024" s="133">
        <v>43258.749994497644</v>
      </c>
      <c r="B2024" s="133" t="s">
        <v>220</v>
      </c>
      <c r="C2024" s="12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49.073416999999999</v>
      </c>
      <c r="D2024" s="10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-117.801833</v>
      </c>
      <c r="E2024" s="134" t="s">
        <v>224</v>
      </c>
      <c r="F2024" s="134">
        <v>181.7</v>
      </c>
      <c r="G2024" s="12" t="str">
        <f>IF(ISBLANK(F2024)=TRUE," ",'2. Metadata'!B$14)</f>
        <v>microSiemens per centimetre</v>
      </c>
      <c r="H2024" s="134">
        <v>10.039999999999999</v>
      </c>
      <c r="I2024" s="11" t="str">
        <f>IF(ISBLANK(H2024)=TRUE," ",'2. Metadata'!B$26)</f>
        <v>degrees Celsius</v>
      </c>
      <c r="J2024" s="135" t="s">
        <v>224</v>
      </c>
    </row>
    <row r="2025" spans="1:10" ht="15.75" customHeight="1" x14ac:dyDescent="0.2">
      <c r="A2025" s="133">
        <v>43258.791661164309</v>
      </c>
      <c r="B2025" s="133" t="s">
        <v>220</v>
      </c>
      <c r="C2025" s="12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49.073416999999999</v>
      </c>
      <c r="D2025" s="10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-117.801833</v>
      </c>
      <c r="E2025" s="134" t="s">
        <v>224</v>
      </c>
      <c r="F2025" s="134">
        <v>181.2</v>
      </c>
      <c r="G2025" s="12" t="str">
        <f>IF(ISBLANK(F2025)=TRUE," ",'2. Metadata'!B$14)</f>
        <v>microSiemens per centimetre</v>
      </c>
      <c r="H2025" s="134">
        <v>10.06</v>
      </c>
      <c r="I2025" s="11" t="str">
        <f>IF(ISBLANK(H2025)=TRUE," ",'2. Metadata'!B$26)</f>
        <v>degrees Celsius</v>
      </c>
      <c r="J2025" s="135" t="s">
        <v>224</v>
      </c>
    </row>
    <row r="2026" spans="1:10" ht="15.75" customHeight="1" x14ac:dyDescent="0.2">
      <c r="A2026" s="133">
        <v>43258.833327830973</v>
      </c>
      <c r="B2026" s="133" t="s">
        <v>220</v>
      </c>
      <c r="C2026" s="12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49.073416999999999</v>
      </c>
      <c r="D2026" s="10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-117.801833</v>
      </c>
      <c r="E2026" s="134" t="s">
        <v>224</v>
      </c>
      <c r="F2026" s="134">
        <v>180.7</v>
      </c>
      <c r="G2026" s="12" t="str">
        <f>IF(ISBLANK(F2026)=TRUE," ",'2. Metadata'!B$14)</f>
        <v>microSiemens per centimetre</v>
      </c>
      <c r="H2026" s="134">
        <v>9.9700000000000006</v>
      </c>
      <c r="I2026" s="11" t="str">
        <f>IF(ISBLANK(H2026)=TRUE," ",'2. Metadata'!B$26)</f>
        <v>degrees Celsius</v>
      </c>
      <c r="J2026" s="135" t="s">
        <v>224</v>
      </c>
    </row>
    <row r="2027" spans="1:10" ht="15.75" customHeight="1" x14ac:dyDescent="0.2">
      <c r="A2027" s="133">
        <v>43258.874994497637</v>
      </c>
      <c r="B2027" s="133" t="s">
        <v>220</v>
      </c>
      <c r="C2027" s="12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49.073416999999999</v>
      </c>
      <c r="D2027" s="10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-117.801833</v>
      </c>
      <c r="E2027" s="134" t="s">
        <v>224</v>
      </c>
      <c r="F2027" s="134">
        <v>179.9</v>
      </c>
      <c r="G2027" s="12" t="str">
        <f>IF(ISBLANK(F2027)=TRUE," ",'2. Metadata'!B$14)</f>
        <v>microSiemens per centimetre</v>
      </c>
      <c r="H2027" s="134">
        <v>9.89</v>
      </c>
      <c r="I2027" s="11" t="str">
        <f>IF(ISBLANK(H2027)=TRUE," ",'2. Metadata'!B$26)</f>
        <v>degrees Celsius</v>
      </c>
      <c r="J2027" s="135" t="s">
        <v>224</v>
      </c>
    </row>
    <row r="2028" spans="1:10" ht="15.75" customHeight="1" x14ac:dyDescent="0.2">
      <c r="A2028" s="133">
        <v>43258.916661164301</v>
      </c>
      <c r="B2028" s="133" t="s">
        <v>220</v>
      </c>
      <c r="C2028" s="12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49.073416999999999</v>
      </c>
      <c r="D2028" s="10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-117.801833</v>
      </c>
      <c r="E2028" s="134" t="s">
        <v>224</v>
      </c>
      <c r="F2028" s="134">
        <v>178.1</v>
      </c>
      <c r="G2028" s="12" t="str">
        <f>IF(ISBLANK(F2028)=TRUE," ",'2. Metadata'!B$14)</f>
        <v>microSiemens per centimetre</v>
      </c>
      <c r="H2028" s="134">
        <v>9.6999999999999993</v>
      </c>
      <c r="I2028" s="11" t="str">
        <f>IF(ISBLANK(H2028)=TRUE," ",'2. Metadata'!B$26)</f>
        <v>degrees Celsius</v>
      </c>
      <c r="J2028" s="135" t="s">
        <v>224</v>
      </c>
    </row>
    <row r="2029" spans="1:10" ht="15.75" customHeight="1" x14ac:dyDescent="0.2">
      <c r="A2029" s="133">
        <v>43258.958327830966</v>
      </c>
      <c r="B2029" s="133" t="s">
        <v>220</v>
      </c>
      <c r="C2029" s="12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49.073416999999999</v>
      </c>
      <c r="D2029" s="10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-117.801833</v>
      </c>
      <c r="E2029" s="134" t="s">
        <v>224</v>
      </c>
      <c r="F2029" s="134">
        <v>177.3</v>
      </c>
      <c r="G2029" s="12" t="str">
        <f>IF(ISBLANK(F2029)=TRUE," ",'2. Metadata'!B$14)</f>
        <v>microSiemens per centimetre</v>
      </c>
      <c r="H2029" s="134">
        <v>9.52</v>
      </c>
      <c r="I2029" s="11" t="str">
        <f>IF(ISBLANK(H2029)=TRUE," ",'2. Metadata'!B$26)</f>
        <v>degrees Celsius</v>
      </c>
      <c r="J2029" s="135" t="s">
        <v>224</v>
      </c>
    </row>
    <row r="2030" spans="1:10" ht="15.75" customHeight="1" x14ac:dyDescent="0.2">
      <c r="A2030" s="133">
        <v>43258.99999449763</v>
      </c>
      <c r="B2030" s="133" t="s">
        <v>220</v>
      </c>
      <c r="C2030" s="12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49.073416999999999</v>
      </c>
      <c r="D2030" s="10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-117.801833</v>
      </c>
      <c r="E2030" s="134" t="s">
        <v>224</v>
      </c>
      <c r="F2030" s="134">
        <v>176.2</v>
      </c>
      <c r="G2030" s="12" t="str">
        <f>IF(ISBLANK(F2030)=TRUE," ",'2. Metadata'!B$14)</f>
        <v>microSiemens per centimetre</v>
      </c>
      <c r="H2030" s="134">
        <v>9.36</v>
      </c>
      <c r="I2030" s="11" t="str">
        <f>IF(ISBLANK(H2030)=TRUE," ",'2. Metadata'!B$26)</f>
        <v>degrees Celsius</v>
      </c>
      <c r="J2030" s="135" t="s">
        <v>224</v>
      </c>
    </row>
    <row r="2031" spans="1:10" ht="15.75" customHeight="1" x14ac:dyDescent="0.2">
      <c r="A2031" s="133">
        <v>43259.041661164294</v>
      </c>
      <c r="B2031" s="133" t="s">
        <v>220</v>
      </c>
      <c r="C2031" s="12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49.073416999999999</v>
      </c>
      <c r="D2031" s="10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-117.801833</v>
      </c>
      <c r="E2031" s="134" t="s">
        <v>224</v>
      </c>
      <c r="F2031" s="134">
        <v>175.3</v>
      </c>
      <c r="G2031" s="12" t="str">
        <f>IF(ISBLANK(F2031)=TRUE," ",'2. Metadata'!B$14)</f>
        <v>microSiemens per centimetre</v>
      </c>
      <c r="H2031" s="134">
        <v>9.2100000000000009</v>
      </c>
      <c r="I2031" s="11" t="str">
        <f>IF(ISBLANK(H2031)=TRUE," ",'2. Metadata'!B$26)</f>
        <v>degrees Celsius</v>
      </c>
      <c r="J2031" s="135" t="s">
        <v>224</v>
      </c>
    </row>
    <row r="2032" spans="1:10" ht="15.75" customHeight="1" x14ac:dyDescent="0.2">
      <c r="A2032" s="133">
        <v>43259.083327830958</v>
      </c>
      <c r="B2032" s="133" t="s">
        <v>220</v>
      </c>
      <c r="C2032" s="12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49.073416999999999</v>
      </c>
      <c r="D2032" s="10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-117.801833</v>
      </c>
      <c r="E2032" s="134" t="s">
        <v>224</v>
      </c>
      <c r="F2032" s="134">
        <v>174.7</v>
      </c>
      <c r="G2032" s="12" t="str">
        <f>IF(ISBLANK(F2032)=TRUE," ",'2. Metadata'!B$14)</f>
        <v>microSiemens per centimetre</v>
      </c>
      <c r="H2032" s="134">
        <v>9.07</v>
      </c>
      <c r="I2032" s="11" t="str">
        <f>IF(ISBLANK(H2032)=TRUE," ",'2. Metadata'!B$26)</f>
        <v>degrees Celsius</v>
      </c>
      <c r="J2032" s="135" t="s">
        <v>224</v>
      </c>
    </row>
    <row r="2033" spans="1:10" ht="15.75" customHeight="1" x14ac:dyDescent="0.2">
      <c r="A2033" s="133">
        <v>43259.124994497623</v>
      </c>
      <c r="B2033" s="133" t="s">
        <v>220</v>
      </c>
      <c r="C2033" s="12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49.073416999999999</v>
      </c>
      <c r="D2033" s="10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-117.801833</v>
      </c>
      <c r="E2033" s="134" t="s">
        <v>224</v>
      </c>
      <c r="F2033" s="134">
        <v>173.6</v>
      </c>
      <c r="G2033" s="12" t="str">
        <f>IF(ISBLANK(F2033)=TRUE," ",'2. Metadata'!B$14)</f>
        <v>microSiemens per centimetre</v>
      </c>
      <c r="H2033" s="134">
        <v>8.94</v>
      </c>
      <c r="I2033" s="11" t="str">
        <f>IF(ISBLANK(H2033)=TRUE," ",'2. Metadata'!B$26)</f>
        <v>degrees Celsius</v>
      </c>
      <c r="J2033" s="135" t="s">
        <v>224</v>
      </c>
    </row>
    <row r="2034" spans="1:10" ht="15.75" customHeight="1" x14ac:dyDescent="0.2">
      <c r="A2034" s="133">
        <v>43259.166661164287</v>
      </c>
      <c r="B2034" s="133" t="s">
        <v>220</v>
      </c>
      <c r="C2034" s="12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49.073416999999999</v>
      </c>
      <c r="D2034" s="10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-117.801833</v>
      </c>
      <c r="E2034" s="134" t="s">
        <v>224</v>
      </c>
      <c r="F2034" s="134">
        <v>172.9</v>
      </c>
      <c r="G2034" s="12" t="str">
        <f>IF(ISBLANK(F2034)=TRUE," ",'2. Metadata'!B$14)</f>
        <v>microSiemens per centimetre</v>
      </c>
      <c r="H2034" s="134">
        <v>8.83</v>
      </c>
      <c r="I2034" s="11" t="str">
        <f>IF(ISBLANK(H2034)=TRUE," ",'2. Metadata'!B$26)</f>
        <v>degrees Celsius</v>
      </c>
      <c r="J2034" s="135" t="s">
        <v>224</v>
      </c>
    </row>
    <row r="2035" spans="1:10" ht="15.75" customHeight="1" x14ac:dyDescent="0.2">
      <c r="A2035" s="133">
        <v>43259.208327830951</v>
      </c>
      <c r="B2035" s="133" t="s">
        <v>220</v>
      </c>
      <c r="C2035" s="12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49.073416999999999</v>
      </c>
      <c r="D2035" s="10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-117.801833</v>
      </c>
      <c r="E2035" s="134" t="s">
        <v>224</v>
      </c>
      <c r="F2035" s="134">
        <v>171.9</v>
      </c>
      <c r="G2035" s="12" t="str">
        <f>IF(ISBLANK(F2035)=TRUE," ",'2. Metadata'!B$14)</f>
        <v>microSiemens per centimetre</v>
      </c>
      <c r="H2035" s="134">
        <v>8.6999999999999993</v>
      </c>
      <c r="I2035" s="11" t="str">
        <f>IF(ISBLANK(H2035)=TRUE," ",'2. Metadata'!B$26)</f>
        <v>degrees Celsius</v>
      </c>
      <c r="J2035" s="135" t="s">
        <v>224</v>
      </c>
    </row>
    <row r="2036" spans="1:10" ht="15.75" customHeight="1" x14ac:dyDescent="0.2">
      <c r="A2036" s="133">
        <v>43259.249994497615</v>
      </c>
      <c r="B2036" s="133" t="s">
        <v>220</v>
      </c>
      <c r="C2036" s="12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49.073416999999999</v>
      </c>
      <c r="D2036" s="10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-117.801833</v>
      </c>
      <c r="E2036" s="134" t="s">
        <v>224</v>
      </c>
      <c r="F2036" s="134">
        <v>171.6</v>
      </c>
      <c r="G2036" s="12" t="str">
        <f>IF(ISBLANK(F2036)=TRUE," ",'2. Metadata'!B$14)</f>
        <v>microSiemens per centimetre</v>
      </c>
      <c r="H2036" s="134">
        <v>8.66</v>
      </c>
      <c r="I2036" s="11" t="str">
        <f>IF(ISBLANK(H2036)=TRUE," ",'2. Metadata'!B$26)</f>
        <v>degrees Celsius</v>
      </c>
      <c r="J2036" s="135" t="s">
        <v>224</v>
      </c>
    </row>
    <row r="2037" spans="1:10" ht="15.75" customHeight="1" x14ac:dyDescent="0.2">
      <c r="A2037" s="133">
        <v>43259.29166116428</v>
      </c>
      <c r="B2037" s="133" t="s">
        <v>220</v>
      </c>
      <c r="C2037" s="12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49.073416999999999</v>
      </c>
      <c r="D2037" s="10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-117.801833</v>
      </c>
      <c r="E2037" s="134" t="s">
        <v>224</v>
      </c>
      <c r="F2037" s="134">
        <v>172</v>
      </c>
      <c r="G2037" s="12" t="str">
        <f>IF(ISBLANK(F2037)=TRUE," ",'2. Metadata'!B$14)</f>
        <v>microSiemens per centimetre</v>
      </c>
      <c r="H2037" s="134">
        <v>8.7200000000000006</v>
      </c>
      <c r="I2037" s="11" t="str">
        <f>IF(ISBLANK(H2037)=TRUE," ",'2. Metadata'!B$26)</f>
        <v>degrees Celsius</v>
      </c>
      <c r="J2037" s="135" t="s">
        <v>224</v>
      </c>
    </row>
    <row r="2038" spans="1:10" ht="15.75" customHeight="1" x14ac:dyDescent="0.2">
      <c r="A2038" s="133">
        <v>43259.333327830944</v>
      </c>
      <c r="B2038" s="133" t="s">
        <v>220</v>
      </c>
      <c r="C2038" s="12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49.073416999999999</v>
      </c>
      <c r="D2038" s="10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-117.801833</v>
      </c>
      <c r="E2038" s="134" t="s">
        <v>224</v>
      </c>
      <c r="F2038" s="134">
        <v>172.2</v>
      </c>
      <c r="G2038" s="12" t="str">
        <f>IF(ISBLANK(F2038)=TRUE," ",'2. Metadata'!B$14)</f>
        <v>microSiemens per centimetre</v>
      </c>
      <c r="H2038" s="134">
        <v>8.83</v>
      </c>
      <c r="I2038" s="11" t="str">
        <f>IF(ISBLANK(H2038)=TRUE," ",'2. Metadata'!B$26)</f>
        <v>degrees Celsius</v>
      </c>
      <c r="J2038" s="135" t="s">
        <v>224</v>
      </c>
    </row>
    <row r="2039" spans="1:10" ht="15.75" customHeight="1" x14ac:dyDescent="0.2">
      <c r="A2039" s="133">
        <v>43259.374994497608</v>
      </c>
      <c r="B2039" s="133" t="s">
        <v>220</v>
      </c>
      <c r="C2039" s="12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49.073416999999999</v>
      </c>
      <c r="D2039" s="10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-117.801833</v>
      </c>
      <c r="E2039" s="134" t="s">
        <v>224</v>
      </c>
      <c r="F2039" s="134">
        <v>173.2</v>
      </c>
      <c r="G2039" s="12" t="str">
        <f>IF(ISBLANK(F2039)=TRUE," ",'2. Metadata'!B$14)</f>
        <v>microSiemens per centimetre</v>
      </c>
      <c r="H2039" s="134">
        <v>8.98</v>
      </c>
      <c r="I2039" s="11" t="str">
        <f>IF(ISBLANK(H2039)=TRUE," ",'2. Metadata'!B$26)</f>
        <v>degrees Celsius</v>
      </c>
      <c r="J2039" s="135" t="s">
        <v>224</v>
      </c>
    </row>
    <row r="2040" spans="1:10" ht="15.75" customHeight="1" x14ac:dyDescent="0.2">
      <c r="A2040" s="133">
        <v>43259.416661164272</v>
      </c>
      <c r="B2040" s="133" t="s">
        <v>220</v>
      </c>
      <c r="C2040" s="12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49.073416999999999</v>
      </c>
      <c r="D2040" s="10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-117.801833</v>
      </c>
      <c r="E2040" s="134" t="s">
        <v>224</v>
      </c>
      <c r="F2040" s="134">
        <v>173.6</v>
      </c>
      <c r="G2040" s="12" t="str">
        <f>IF(ISBLANK(F2040)=TRUE," ",'2. Metadata'!B$14)</f>
        <v>microSiemens per centimetre</v>
      </c>
      <c r="H2040" s="134">
        <v>9.15</v>
      </c>
      <c r="I2040" s="11" t="str">
        <f>IF(ISBLANK(H2040)=TRUE," ",'2. Metadata'!B$26)</f>
        <v>degrees Celsius</v>
      </c>
      <c r="J2040" s="135" t="s">
        <v>224</v>
      </c>
    </row>
    <row r="2041" spans="1:10" ht="15.75" customHeight="1" x14ac:dyDescent="0.2">
      <c r="A2041" s="133">
        <v>43259.458327830936</v>
      </c>
      <c r="B2041" s="133" t="s">
        <v>220</v>
      </c>
      <c r="C2041" s="12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49.073416999999999</v>
      </c>
      <c r="D2041" s="10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-117.801833</v>
      </c>
      <c r="E2041" s="134" t="s">
        <v>224</v>
      </c>
      <c r="F2041" s="134">
        <v>175.1</v>
      </c>
      <c r="G2041" s="12" t="str">
        <f>IF(ISBLANK(F2041)=TRUE," ",'2. Metadata'!B$14)</f>
        <v>microSiemens per centimetre</v>
      </c>
      <c r="H2041" s="134">
        <v>9.44</v>
      </c>
      <c r="I2041" s="11" t="str">
        <f>IF(ISBLANK(H2041)=TRUE," ",'2. Metadata'!B$26)</f>
        <v>degrees Celsius</v>
      </c>
      <c r="J2041" s="135" t="s">
        <v>224</v>
      </c>
    </row>
    <row r="2042" spans="1:10" ht="15.75" customHeight="1" x14ac:dyDescent="0.2">
      <c r="A2042" s="133">
        <v>43259.499994497601</v>
      </c>
      <c r="B2042" s="133" t="s">
        <v>220</v>
      </c>
      <c r="C2042" s="12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49.073416999999999</v>
      </c>
      <c r="D2042" s="10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-117.801833</v>
      </c>
      <c r="E2042" s="134" t="s">
        <v>224</v>
      </c>
      <c r="F2042" s="134">
        <v>180.4</v>
      </c>
      <c r="G2042" s="12" t="str">
        <f>IF(ISBLANK(F2042)=TRUE," ",'2. Metadata'!B$14)</f>
        <v>microSiemens per centimetre</v>
      </c>
      <c r="H2042" s="134">
        <v>9.8699999999999992</v>
      </c>
      <c r="I2042" s="11" t="str">
        <f>IF(ISBLANK(H2042)=TRUE," ",'2. Metadata'!B$26)</f>
        <v>degrees Celsius</v>
      </c>
      <c r="J2042" s="135" t="s">
        <v>224</v>
      </c>
    </row>
    <row r="2043" spans="1:10" ht="15.75" customHeight="1" x14ac:dyDescent="0.2">
      <c r="A2043" s="133">
        <v>43259.541661164265</v>
      </c>
      <c r="B2043" s="133" t="s">
        <v>220</v>
      </c>
      <c r="C2043" s="12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49.073416999999999</v>
      </c>
      <c r="D2043" s="10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-117.801833</v>
      </c>
      <c r="E2043" s="134" t="s">
        <v>224</v>
      </c>
      <c r="F2043" s="134">
        <v>177.4</v>
      </c>
      <c r="G2043" s="12" t="str">
        <f>IF(ISBLANK(F2043)=TRUE," ",'2. Metadata'!B$14)</f>
        <v>microSiemens per centimetre</v>
      </c>
      <c r="H2043" s="134">
        <v>9.8800000000000008</v>
      </c>
      <c r="I2043" s="11" t="str">
        <f>IF(ISBLANK(H2043)=TRUE," ",'2. Metadata'!B$26)</f>
        <v>degrees Celsius</v>
      </c>
      <c r="J2043" s="135" t="s">
        <v>224</v>
      </c>
    </row>
    <row r="2044" spans="1:10" ht="15.75" customHeight="1" x14ac:dyDescent="0.2">
      <c r="A2044" s="133">
        <v>43259.583327830929</v>
      </c>
      <c r="B2044" s="133" t="s">
        <v>220</v>
      </c>
      <c r="C2044" s="12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49.073416999999999</v>
      </c>
      <c r="D2044" s="10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-117.801833</v>
      </c>
      <c r="E2044" s="134" t="s">
        <v>224</v>
      </c>
      <c r="F2044" s="134">
        <v>178.4</v>
      </c>
      <c r="G2044" s="12" t="str">
        <f>IF(ISBLANK(F2044)=TRUE," ",'2. Metadata'!B$14)</f>
        <v>microSiemens per centimetre</v>
      </c>
      <c r="H2044" s="134">
        <v>9.99</v>
      </c>
      <c r="I2044" s="11" t="str">
        <f>IF(ISBLANK(H2044)=TRUE," ",'2. Metadata'!B$26)</f>
        <v>degrees Celsius</v>
      </c>
      <c r="J2044" s="135" t="s">
        <v>224</v>
      </c>
    </row>
    <row r="2045" spans="1:10" ht="15.75" customHeight="1" x14ac:dyDescent="0.2">
      <c r="A2045" s="133">
        <v>43259.624994497593</v>
      </c>
      <c r="B2045" s="133" t="s">
        <v>220</v>
      </c>
      <c r="C2045" s="12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49.073416999999999</v>
      </c>
      <c r="D2045" s="10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-117.801833</v>
      </c>
      <c r="E2045" s="134" t="s">
        <v>224</v>
      </c>
      <c r="F2045" s="134">
        <v>178.9</v>
      </c>
      <c r="G2045" s="12" t="str">
        <f>IF(ISBLANK(F2045)=TRUE," ",'2. Metadata'!B$14)</f>
        <v>microSiemens per centimetre</v>
      </c>
      <c r="H2045" s="134">
        <v>10.11</v>
      </c>
      <c r="I2045" s="11" t="str">
        <f>IF(ISBLANK(H2045)=TRUE," ",'2. Metadata'!B$26)</f>
        <v>degrees Celsius</v>
      </c>
      <c r="J2045" s="135" t="s">
        <v>224</v>
      </c>
    </row>
    <row r="2046" spans="1:10" ht="15.75" customHeight="1" x14ac:dyDescent="0.2">
      <c r="A2046" s="133">
        <v>43259.666661164258</v>
      </c>
      <c r="B2046" s="133" t="s">
        <v>220</v>
      </c>
      <c r="C2046" s="12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49.073416999999999</v>
      </c>
      <c r="D2046" s="10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-117.801833</v>
      </c>
      <c r="E2046" s="134" t="s">
        <v>224</v>
      </c>
      <c r="F2046" s="134">
        <v>179.4</v>
      </c>
      <c r="G2046" s="12" t="str">
        <f>IF(ISBLANK(F2046)=TRUE," ",'2. Metadata'!B$14)</f>
        <v>microSiemens per centimetre</v>
      </c>
      <c r="H2046" s="134">
        <v>10.08</v>
      </c>
      <c r="I2046" s="11" t="str">
        <f>IF(ISBLANK(H2046)=TRUE," ",'2. Metadata'!B$26)</f>
        <v>degrees Celsius</v>
      </c>
      <c r="J2046" s="135" t="s">
        <v>224</v>
      </c>
    </row>
    <row r="2047" spans="1:10" ht="15.75" customHeight="1" x14ac:dyDescent="0.2">
      <c r="A2047" s="133">
        <v>43259.708327830922</v>
      </c>
      <c r="B2047" s="133" t="s">
        <v>220</v>
      </c>
      <c r="C2047" s="12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49.073416999999999</v>
      </c>
      <c r="D2047" s="10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-117.801833</v>
      </c>
      <c r="E2047" s="134" t="s">
        <v>224</v>
      </c>
      <c r="F2047" s="134">
        <v>178.8</v>
      </c>
      <c r="G2047" s="12" t="str">
        <f>IF(ISBLANK(F2047)=TRUE," ",'2. Metadata'!B$14)</f>
        <v>microSiemens per centimetre</v>
      </c>
      <c r="H2047" s="134">
        <v>10.050000000000001</v>
      </c>
      <c r="I2047" s="11" t="str">
        <f>IF(ISBLANK(H2047)=TRUE," ",'2. Metadata'!B$26)</f>
        <v>degrees Celsius</v>
      </c>
      <c r="J2047" s="135" t="s">
        <v>224</v>
      </c>
    </row>
    <row r="2048" spans="1:10" ht="15.75" customHeight="1" x14ac:dyDescent="0.2">
      <c r="A2048" s="133">
        <v>43259.749994497586</v>
      </c>
      <c r="B2048" s="133" t="s">
        <v>220</v>
      </c>
      <c r="C2048" s="12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49.073416999999999</v>
      </c>
      <c r="D2048" s="10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-117.801833</v>
      </c>
      <c r="E2048" s="134" t="s">
        <v>224</v>
      </c>
      <c r="F2048" s="134">
        <v>178.6</v>
      </c>
      <c r="G2048" s="12" t="str">
        <f>IF(ISBLANK(F2048)=TRUE," ",'2. Metadata'!B$14)</f>
        <v>microSiemens per centimetre</v>
      </c>
      <c r="H2048" s="134">
        <v>10.050000000000001</v>
      </c>
      <c r="I2048" s="11" t="str">
        <f>IF(ISBLANK(H2048)=TRUE," ",'2. Metadata'!B$26)</f>
        <v>degrees Celsius</v>
      </c>
      <c r="J2048" s="135" t="s">
        <v>224</v>
      </c>
    </row>
    <row r="2049" spans="1:10" ht="15.75" customHeight="1" x14ac:dyDescent="0.2">
      <c r="A2049" s="133">
        <v>43259.79166116425</v>
      </c>
      <c r="B2049" s="133" t="s">
        <v>220</v>
      </c>
      <c r="C2049" s="12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49.073416999999999</v>
      </c>
      <c r="D2049" s="10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-117.801833</v>
      </c>
      <c r="E2049" s="134" t="s">
        <v>224</v>
      </c>
      <c r="F2049" s="134">
        <v>178.1</v>
      </c>
      <c r="G2049" s="12" t="str">
        <f>IF(ISBLANK(F2049)=TRUE," ",'2. Metadata'!B$14)</f>
        <v>microSiemens per centimetre</v>
      </c>
      <c r="H2049" s="134">
        <v>9.9700000000000006</v>
      </c>
      <c r="I2049" s="11" t="str">
        <f>IF(ISBLANK(H2049)=TRUE," ",'2. Metadata'!B$26)</f>
        <v>degrees Celsius</v>
      </c>
      <c r="J2049" s="135" t="s">
        <v>224</v>
      </c>
    </row>
    <row r="2050" spans="1:10" ht="15.75" customHeight="1" x14ac:dyDescent="0.2">
      <c r="A2050" s="133">
        <v>43259.833327830915</v>
      </c>
      <c r="B2050" s="133" t="s">
        <v>220</v>
      </c>
      <c r="C2050" s="12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49.073416999999999</v>
      </c>
      <c r="D2050" s="10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-117.801833</v>
      </c>
      <c r="E2050" s="134" t="s">
        <v>224</v>
      </c>
      <c r="F2050" s="134">
        <v>177.8</v>
      </c>
      <c r="G2050" s="12" t="str">
        <f>IF(ISBLANK(F2050)=TRUE," ",'2. Metadata'!B$14)</f>
        <v>microSiemens per centimetre</v>
      </c>
      <c r="H2050" s="134">
        <v>9.91</v>
      </c>
      <c r="I2050" s="11" t="str">
        <f>IF(ISBLANK(H2050)=TRUE," ",'2. Metadata'!B$26)</f>
        <v>degrees Celsius</v>
      </c>
      <c r="J2050" s="135" t="s">
        <v>224</v>
      </c>
    </row>
    <row r="2051" spans="1:10" ht="15.75" customHeight="1" x14ac:dyDescent="0.2">
      <c r="A2051" s="133">
        <v>43259.874994497579</v>
      </c>
      <c r="B2051" s="133" t="s">
        <v>220</v>
      </c>
      <c r="C2051" s="12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49.073416999999999</v>
      </c>
      <c r="D2051" s="10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-117.801833</v>
      </c>
      <c r="E2051" s="134" t="s">
        <v>224</v>
      </c>
      <c r="F2051" s="134">
        <v>177.5</v>
      </c>
      <c r="G2051" s="12" t="str">
        <f>IF(ISBLANK(F2051)=TRUE," ",'2. Metadata'!B$14)</f>
        <v>microSiemens per centimetre</v>
      </c>
      <c r="H2051" s="134">
        <v>9.82</v>
      </c>
      <c r="I2051" s="11" t="str">
        <f>IF(ISBLANK(H2051)=TRUE," ",'2. Metadata'!B$26)</f>
        <v>degrees Celsius</v>
      </c>
      <c r="J2051" s="135" t="s">
        <v>224</v>
      </c>
    </row>
    <row r="2052" spans="1:10" ht="15.75" customHeight="1" x14ac:dyDescent="0.2">
      <c r="A2052" s="133">
        <v>43259.916661164243</v>
      </c>
      <c r="B2052" s="133" t="s">
        <v>220</v>
      </c>
      <c r="C2052" s="12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49.073416999999999</v>
      </c>
      <c r="D2052" s="10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-117.801833</v>
      </c>
      <c r="E2052" s="134" t="s">
        <v>224</v>
      </c>
      <c r="F2052" s="134">
        <v>176.4</v>
      </c>
      <c r="G2052" s="12" t="str">
        <f>IF(ISBLANK(F2052)=TRUE," ",'2. Metadata'!B$14)</f>
        <v>microSiemens per centimetre</v>
      </c>
      <c r="H2052" s="134">
        <v>9.66</v>
      </c>
      <c r="I2052" s="11" t="str">
        <f>IF(ISBLANK(H2052)=TRUE," ",'2. Metadata'!B$26)</f>
        <v>degrees Celsius</v>
      </c>
      <c r="J2052" s="135" t="s">
        <v>224</v>
      </c>
    </row>
    <row r="2053" spans="1:10" ht="15.75" customHeight="1" x14ac:dyDescent="0.2">
      <c r="A2053" s="133">
        <v>43259.958327830907</v>
      </c>
      <c r="B2053" s="133" t="s">
        <v>220</v>
      </c>
      <c r="C2053" s="12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49.073416999999999</v>
      </c>
      <c r="D2053" s="10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-117.801833</v>
      </c>
      <c r="E2053" s="134" t="s">
        <v>224</v>
      </c>
      <c r="F2053" s="134">
        <v>175.9</v>
      </c>
      <c r="G2053" s="12" t="str">
        <f>IF(ISBLANK(F2053)=TRUE," ",'2. Metadata'!B$14)</f>
        <v>microSiemens per centimetre</v>
      </c>
      <c r="H2053" s="134">
        <v>9.58</v>
      </c>
      <c r="I2053" s="11" t="str">
        <f>IF(ISBLANK(H2053)=TRUE," ",'2. Metadata'!B$26)</f>
        <v>degrees Celsius</v>
      </c>
      <c r="J2053" s="135" t="s">
        <v>224</v>
      </c>
    </row>
    <row r="2054" spans="1:10" ht="15.75" customHeight="1" x14ac:dyDescent="0.2">
      <c r="A2054" s="133">
        <v>43259.999994497572</v>
      </c>
      <c r="B2054" s="133" t="s">
        <v>220</v>
      </c>
      <c r="C2054" s="12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49.073416999999999</v>
      </c>
      <c r="D2054" s="10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-117.801833</v>
      </c>
      <c r="E2054" s="134" t="s">
        <v>224</v>
      </c>
      <c r="F2054" s="134">
        <v>175.4</v>
      </c>
      <c r="G2054" s="12" t="str">
        <f>IF(ISBLANK(F2054)=TRUE," ",'2. Metadata'!B$14)</f>
        <v>microSiemens per centimetre</v>
      </c>
      <c r="H2054" s="134">
        <v>9.51</v>
      </c>
      <c r="I2054" s="11" t="str">
        <f>IF(ISBLANK(H2054)=TRUE," ",'2. Metadata'!B$26)</f>
        <v>degrees Celsius</v>
      </c>
      <c r="J2054" s="135" t="s">
        <v>224</v>
      </c>
    </row>
    <row r="2055" spans="1:10" ht="15.75" customHeight="1" x14ac:dyDescent="0.2">
      <c r="A2055" s="133">
        <v>43260.041661164236</v>
      </c>
      <c r="B2055" s="133" t="s">
        <v>220</v>
      </c>
      <c r="C2055" s="12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49.073416999999999</v>
      </c>
      <c r="D2055" s="10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-117.801833</v>
      </c>
      <c r="E2055" s="134" t="s">
        <v>224</v>
      </c>
      <c r="F2055" s="134">
        <v>137.80000000000001</v>
      </c>
      <c r="G2055" s="12" t="str">
        <f>IF(ISBLANK(F2055)=TRUE," ",'2. Metadata'!B$14)</f>
        <v>microSiemens per centimetre</v>
      </c>
      <c r="H2055" s="134">
        <v>11.27</v>
      </c>
      <c r="I2055" s="11" t="str">
        <f>IF(ISBLANK(H2055)=TRUE," ",'2. Metadata'!B$26)</f>
        <v>degrees Celsius</v>
      </c>
      <c r="J2055" s="135" t="s">
        <v>224</v>
      </c>
    </row>
    <row r="2056" spans="1:10" ht="15.75" customHeight="1" x14ac:dyDescent="0.2">
      <c r="A2056" s="133">
        <v>43260.0833278309</v>
      </c>
      <c r="B2056" s="133" t="s">
        <v>220</v>
      </c>
      <c r="C2056" s="12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49.073416999999999</v>
      </c>
      <c r="D2056" s="10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-117.801833</v>
      </c>
      <c r="E2056" s="134" t="s">
        <v>224</v>
      </c>
      <c r="F2056" s="134">
        <v>174.4</v>
      </c>
      <c r="G2056" s="12" t="str">
        <f>IF(ISBLANK(F2056)=TRUE," ",'2. Metadata'!B$14)</f>
        <v>microSiemens per centimetre</v>
      </c>
      <c r="H2056" s="134">
        <v>9.5</v>
      </c>
      <c r="I2056" s="11" t="str">
        <f>IF(ISBLANK(H2056)=TRUE," ",'2. Metadata'!B$26)</f>
        <v>degrees Celsius</v>
      </c>
      <c r="J2056" s="135" t="s">
        <v>224</v>
      </c>
    </row>
    <row r="2057" spans="1:10" ht="15.75" customHeight="1" x14ac:dyDescent="0.2">
      <c r="A2057" s="133">
        <v>43260.124994497564</v>
      </c>
      <c r="B2057" s="133" t="s">
        <v>220</v>
      </c>
      <c r="C2057" s="12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49.073416999999999</v>
      </c>
      <c r="D2057" s="10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-117.801833</v>
      </c>
      <c r="E2057" s="134" t="s">
        <v>224</v>
      </c>
      <c r="F2057" s="134">
        <v>174.1</v>
      </c>
      <c r="G2057" s="12" t="str">
        <f>IF(ISBLANK(F2057)=TRUE," ",'2. Metadata'!B$14)</f>
        <v>microSiemens per centimetre</v>
      </c>
      <c r="H2057" s="134">
        <v>9.36</v>
      </c>
      <c r="I2057" s="11" t="str">
        <f>IF(ISBLANK(H2057)=TRUE," ",'2. Metadata'!B$26)</f>
        <v>degrees Celsius</v>
      </c>
      <c r="J2057" s="135" t="s">
        <v>224</v>
      </c>
    </row>
    <row r="2058" spans="1:10" ht="15.75" customHeight="1" x14ac:dyDescent="0.2">
      <c r="A2058" s="133">
        <v>43260.166661164229</v>
      </c>
      <c r="B2058" s="133" t="s">
        <v>220</v>
      </c>
      <c r="C2058" s="12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49.073416999999999</v>
      </c>
      <c r="D2058" s="10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-117.801833</v>
      </c>
      <c r="E2058" s="134" t="s">
        <v>224</v>
      </c>
      <c r="F2058" s="134">
        <v>173.2</v>
      </c>
      <c r="G2058" s="12" t="str">
        <f>IF(ISBLANK(F2058)=TRUE," ",'2. Metadata'!B$14)</f>
        <v>microSiemens per centimetre</v>
      </c>
      <c r="H2058" s="134">
        <v>9.34</v>
      </c>
      <c r="I2058" s="11" t="str">
        <f>IF(ISBLANK(H2058)=TRUE," ",'2. Metadata'!B$26)</f>
        <v>degrees Celsius</v>
      </c>
      <c r="J2058" s="135" t="s">
        <v>224</v>
      </c>
    </row>
    <row r="2059" spans="1:10" ht="15.75" customHeight="1" x14ac:dyDescent="0.2">
      <c r="A2059" s="133">
        <v>43260.208327830893</v>
      </c>
      <c r="B2059" s="133" t="s">
        <v>220</v>
      </c>
      <c r="C2059" s="12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49.073416999999999</v>
      </c>
      <c r="D2059" s="10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-117.801833</v>
      </c>
      <c r="E2059" s="134" t="s">
        <v>224</v>
      </c>
      <c r="F2059" s="134">
        <v>135.80000000000001</v>
      </c>
      <c r="G2059" s="12" t="str">
        <f>IF(ISBLANK(F2059)=TRUE," ",'2. Metadata'!B$14)</f>
        <v>microSiemens per centimetre</v>
      </c>
      <c r="H2059" s="134">
        <v>10.85</v>
      </c>
      <c r="I2059" s="11" t="str">
        <f>IF(ISBLANK(H2059)=TRUE," ",'2. Metadata'!B$26)</f>
        <v>degrees Celsius</v>
      </c>
      <c r="J2059" s="135" t="s">
        <v>224</v>
      </c>
    </row>
    <row r="2060" spans="1:10" ht="15.75" customHeight="1" x14ac:dyDescent="0.2">
      <c r="A2060" s="133">
        <v>43260.249994497557</v>
      </c>
      <c r="B2060" s="133" t="s">
        <v>220</v>
      </c>
      <c r="C2060" s="12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49.073416999999999</v>
      </c>
      <c r="D2060" s="10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-117.801833</v>
      </c>
      <c r="E2060" s="134" t="s">
        <v>224</v>
      </c>
      <c r="F2060" s="134">
        <v>161.9</v>
      </c>
      <c r="G2060" s="12" t="str">
        <f>IF(ISBLANK(F2060)=TRUE," ",'2. Metadata'!B$14)</f>
        <v>microSiemens per centimetre</v>
      </c>
      <c r="H2060" s="134">
        <v>9.7899999999999991</v>
      </c>
      <c r="I2060" s="11" t="str">
        <f>IF(ISBLANK(H2060)=TRUE," ",'2. Metadata'!B$26)</f>
        <v>degrees Celsius</v>
      </c>
      <c r="J2060" s="135" t="s">
        <v>224</v>
      </c>
    </row>
    <row r="2061" spans="1:10" ht="15.75" customHeight="1" x14ac:dyDescent="0.2">
      <c r="A2061" s="133">
        <v>43260.291661164221</v>
      </c>
      <c r="B2061" s="133" t="s">
        <v>220</v>
      </c>
      <c r="C2061" s="12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49.073416999999999</v>
      </c>
      <c r="D2061" s="10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-117.801833</v>
      </c>
      <c r="E2061" s="134" t="s">
        <v>224</v>
      </c>
      <c r="F2061" s="134">
        <v>165.9</v>
      </c>
      <c r="G2061" s="12" t="str">
        <f>IF(ISBLANK(F2061)=TRUE," ",'2. Metadata'!B$14)</f>
        <v>microSiemens per centimetre</v>
      </c>
      <c r="H2061" s="134">
        <v>9.51</v>
      </c>
      <c r="I2061" s="11" t="str">
        <f>IF(ISBLANK(H2061)=TRUE," ",'2. Metadata'!B$26)</f>
        <v>degrees Celsius</v>
      </c>
      <c r="J2061" s="135" t="s">
        <v>224</v>
      </c>
    </row>
    <row r="2062" spans="1:10" ht="15.75" customHeight="1" x14ac:dyDescent="0.2">
      <c r="A2062" s="133">
        <v>43260.333327830886</v>
      </c>
      <c r="B2062" s="133" t="s">
        <v>220</v>
      </c>
      <c r="C2062" s="12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49.073416999999999</v>
      </c>
      <c r="D2062" s="10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-117.801833</v>
      </c>
      <c r="E2062" s="134" t="s">
        <v>224</v>
      </c>
      <c r="F2062" s="134">
        <v>160.1</v>
      </c>
      <c r="G2062" s="12" t="str">
        <f>IF(ISBLANK(F2062)=TRUE," ",'2. Metadata'!B$14)</f>
        <v>microSiemens per centimetre</v>
      </c>
      <c r="H2062" s="134">
        <v>9.7100000000000009</v>
      </c>
      <c r="I2062" s="11" t="str">
        <f>IF(ISBLANK(H2062)=TRUE," ",'2. Metadata'!B$26)</f>
        <v>degrees Celsius</v>
      </c>
      <c r="J2062" s="135" t="s">
        <v>224</v>
      </c>
    </row>
    <row r="2063" spans="1:10" ht="15.75" customHeight="1" x14ac:dyDescent="0.2">
      <c r="A2063" s="133">
        <v>43260.37499449755</v>
      </c>
      <c r="B2063" s="133" t="s">
        <v>220</v>
      </c>
      <c r="C2063" s="12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49.073416999999999</v>
      </c>
      <c r="D2063" s="10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-117.801833</v>
      </c>
      <c r="E2063" s="134" t="s">
        <v>224</v>
      </c>
      <c r="F2063" s="134">
        <v>171.4</v>
      </c>
      <c r="G2063" s="12" t="str">
        <f>IF(ISBLANK(F2063)=TRUE," ",'2. Metadata'!B$14)</f>
        <v>microSiemens per centimetre</v>
      </c>
      <c r="H2063" s="134">
        <v>9.36</v>
      </c>
      <c r="I2063" s="11" t="str">
        <f>IF(ISBLANK(H2063)=TRUE," ",'2. Metadata'!B$26)</f>
        <v>degrees Celsius</v>
      </c>
      <c r="J2063" s="135" t="s">
        <v>224</v>
      </c>
    </row>
    <row r="2064" spans="1:10" ht="15.75" customHeight="1" x14ac:dyDescent="0.2">
      <c r="A2064" s="133">
        <v>43260.416661164214</v>
      </c>
      <c r="B2064" s="133" t="s">
        <v>220</v>
      </c>
      <c r="C2064" s="12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49.073416999999999</v>
      </c>
      <c r="D2064" s="10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-117.801833</v>
      </c>
      <c r="E2064" s="134" t="s">
        <v>224</v>
      </c>
      <c r="F2064" s="134">
        <v>171.9</v>
      </c>
      <c r="G2064" s="12" t="str">
        <f>IF(ISBLANK(F2064)=TRUE," ",'2. Metadata'!B$14)</f>
        <v>microSiemens per centimetre</v>
      </c>
      <c r="H2064" s="134">
        <v>9.33</v>
      </c>
      <c r="I2064" s="11" t="str">
        <f>IF(ISBLANK(H2064)=TRUE," ",'2. Metadata'!B$26)</f>
        <v>degrees Celsius</v>
      </c>
      <c r="J2064" s="135" t="s">
        <v>224</v>
      </c>
    </row>
    <row r="2065" spans="1:10" ht="15.75" customHeight="1" x14ac:dyDescent="0.2">
      <c r="A2065" s="133">
        <v>43260.458327830878</v>
      </c>
      <c r="B2065" s="133" t="s">
        <v>220</v>
      </c>
      <c r="C2065" s="12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49.073416999999999</v>
      </c>
      <c r="D2065" s="10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-117.801833</v>
      </c>
      <c r="E2065" s="134" t="s">
        <v>224</v>
      </c>
      <c r="F2065" s="134">
        <v>165.8</v>
      </c>
      <c r="G2065" s="12" t="str">
        <f>IF(ISBLANK(F2065)=TRUE," ",'2. Metadata'!B$14)</f>
        <v>microSiemens per centimetre</v>
      </c>
      <c r="H2065" s="134">
        <v>9.84</v>
      </c>
      <c r="I2065" s="11" t="str">
        <f>IF(ISBLANK(H2065)=TRUE," ",'2. Metadata'!B$26)</f>
        <v>degrees Celsius</v>
      </c>
      <c r="J2065" s="135" t="s">
        <v>224</v>
      </c>
    </row>
    <row r="2066" spans="1:10" ht="15.75" customHeight="1" x14ac:dyDescent="0.2">
      <c r="A2066" s="133">
        <v>43260.499994497543</v>
      </c>
      <c r="B2066" s="133" t="s">
        <v>220</v>
      </c>
      <c r="C2066" s="12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49.073416999999999</v>
      </c>
      <c r="D2066" s="10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-117.801833</v>
      </c>
      <c r="E2066" s="134" t="s">
        <v>224</v>
      </c>
      <c r="F2066" s="134">
        <v>173.4</v>
      </c>
      <c r="G2066" s="12" t="str">
        <f>IF(ISBLANK(F2066)=TRUE," ",'2. Metadata'!B$14)</f>
        <v>microSiemens per centimetre</v>
      </c>
      <c r="H2066" s="134">
        <v>9.5399999999999991</v>
      </c>
      <c r="I2066" s="11" t="str">
        <f>IF(ISBLANK(H2066)=TRUE," ",'2. Metadata'!B$26)</f>
        <v>degrees Celsius</v>
      </c>
      <c r="J2066" s="135" t="s">
        <v>224</v>
      </c>
    </row>
    <row r="2067" spans="1:10" ht="15.75" customHeight="1" x14ac:dyDescent="0.2">
      <c r="A2067" s="133">
        <v>43260.541661164207</v>
      </c>
      <c r="B2067" s="133" t="s">
        <v>220</v>
      </c>
      <c r="C2067" s="12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49.073416999999999</v>
      </c>
      <c r="D2067" s="10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-117.801833</v>
      </c>
      <c r="E2067" s="134" t="s">
        <v>224</v>
      </c>
      <c r="F2067" s="134">
        <v>173.4</v>
      </c>
      <c r="G2067" s="12" t="str">
        <f>IF(ISBLANK(F2067)=TRUE," ",'2. Metadata'!B$14)</f>
        <v>microSiemens per centimetre</v>
      </c>
      <c r="H2067" s="134">
        <v>9.51</v>
      </c>
      <c r="I2067" s="11" t="str">
        <f>IF(ISBLANK(H2067)=TRUE," ",'2. Metadata'!B$26)</f>
        <v>degrees Celsius</v>
      </c>
      <c r="J2067" s="135" t="s">
        <v>224</v>
      </c>
    </row>
    <row r="2068" spans="1:10" ht="15.75" customHeight="1" x14ac:dyDescent="0.2">
      <c r="A2068" s="133">
        <v>43260.583327830871</v>
      </c>
      <c r="B2068" s="133" t="s">
        <v>220</v>
      </c>
      <c r="C2068" s="12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49.073416999999999</v>
      </c>
      <c r="D2068" s="10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-117.801833</v>
      </c>
      <c r="E2068" s="134" t="s">
        <v>224</v>
      </c>
      <c r="F2068" s="134">
        <v>173.8</v>
      </c>
      <c r="G2068" s="12" t="str">
        <f>IF(ISBLANK(F2068)=TRUE," ",'2. Metadata'!B$14)</f>
        <v>microSiemens per centimetre</v>
      </c>
      <c r="H2068" s="134">
        <v>9.52</v>
      </c>
      <c r="I2068" s="11" t="str">
        <f>IF(ISBLANK(H2068)=TRUE," ",'2. Metadata'!B$26)</f>
        <v>degrees Celsius</v>
      </c>
      <c r="J2068" s="135" t="s">
        <v>224</v>
      </c>
    </row>
    <row r="2069" spans="1:10" ht="15.75" customHeight="1" x14ac:dyDescent="0.2">
      <c r="A2069" s="133">
        <v>43260.624994497535</v>
      </c>
      <c r="B2069" s="133" t="s">
        <v>220</v>
      </c>
      <c r="C2069" s="12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49.073416999999999</v>
      </c>
      <c r="D2069" s="10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-117.801833</v>
      </c>
      <c r="E2069" s="134" t="s">
        <v>224</v>
      </c>
      <c r="F2069" s="134">
        <v>174.7</v>
      </c>
      <c r="G2069" s="12" t="str">
        <f>IF(ISBLANK(F2069)=TRUE," ",'2. Metadata'!B$14)</f>
        <v>microSiemens per centimetre</v>
      </c>
      <c r="H2069" s="134">
        <v>9.51</v>
      </c>
      <c r="I2069" s="11" t="str">
        <f>IF(ISBLANK(H2069)=TRUE," ",'2. Metadata'!B$26)</f>
        <v>degrees Celsius</v>
      </c>
      <c r="J2069" s="135" t="s">
        <v>224</v>
      </c>
    </row>
    <row r="2070" spans="1:10" ht="15.75" customHeight="1" x14ac:dyDescent="0.2">
      <c r="A2070" s="133">
        <v>43260.666661164199</v>
      </c>
      <c r="B2070" s="133" t="s">
        <v>220</v>
      </c>
      <c r="C2070" s="12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49.073416999999999</v>
      </c>
      <c r="D2070" s="10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-117.801833</v>
      </c>
      <c r="E2070" s="134" t="s">
        <v>224</v>
      </c>
      <c r="F2070" s="134">
        <v>171.5</v>
      </c>
      <c r="G2070" s="12" t="str">
        <f>IF(ISBLANK(F2070)=TRUE," ",'2. Metadata'!B$14)</f>
        <v>microSiemens per centimetre</v>
      </c>
      <c r="H2070" s="134">
        <v>9.6199999999999992</v>
      </c>
      <c r="I2070" s="11" t="str">
        <f>IF(ISBLANK(H2070)=TRUE," ",'2. Metadata'!B$26)</f>
        <v>degrees Celsius</v>
      </c>
      <c r="J2070" s="135" t="s">
        <v>224</v>
      </c>
    </row>
    <row r="2071" spans="1:10" ht="15.75" customHeight="1" x14ac:dyDescent="0.2">
      <c r="A2071" s="133">
        <v>43260.708327830864</v>
      </c>
      <c r="B2071" s="133" t="s">
        <v>220</v>
      </c>
      <c r="C2071" s="12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49.073416999999999</v>
      </c>
      <c r="D2071" s="10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-117.801833</v>
      </c>
      <c r="E2071" s="134" t="s">
        <v>224</v>
      </c>
      <c r="F2071" s="134">
        <v>155.5</v>
      </c>
      <c r="G2071" s="12" t="str">
        <f>IF(ISBLANK(F2071)=TRUE," ",'2. Metadata'!B$14)</f>
        <v>microSiemens per centimetre</v>
      </c>
      <c r="H2071" s="134">
        <v>10.55</v>
      </c>
      <c r="I2071" s="11" t="str">
        <f>IF(ISBLANK(H2071)=TRUE," ",'2. Metadata'!B$26)</f>
        <v>degrees Celsius</v>
      </c>
      <c r="J2071" s="135" t="s">
        <v>224</v>
      </c>
    </row>
    <row r="2072" spans="1:10" ht="15.75" customHeight="1" x14ac:dyDescent="0.2">
      <c r="A2072" s="133">
        <v>43260.749994497528</v>
      </c>
      <c r="B2072" s="133" t="s">
        <v>220</v>
      </c>
      <c r="C2072" s="12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49.073416999999999</v>
      </c>
      <c r="D2072" s="10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-117.801833</v>
      </c>
      <c r="E2072" s="134" t="s">
        <v>224</v>
      </c>
      <c r="F2072" s="134">
        <v>77</v>
      </c>
      <c r="G2072" s="12" t="str">
        <f>IF(ISBLANK(F2072)=TRUE," ",'2. Metadata'!B$14)</f>
        <v>microSiemens per centimetre</v>
      </c>
      <c r="H2072" s="134">
        <v>11.91</v>
      </c>
      <c r="I2072" s="11" t="str">
        <f>IF(ISBLANK(H2072)=TRUE," ",'2. Metadata'!B$26)</f>
        <v>degrees Celsius</v>
      </c>
      <c r="J2072" s="135" t="s">
        <v>224</v>
      </c>
    </row>
    <row r="2073" spans="1:10" ht="15.75" customHeight="1" x14ac:dyDescent="0.2">
      <c r="A2073" s="133">
        <v>43260.791661164192</v>
      </c>
      <c r="B2073" s="133" t="s">
        <v>220</v>
      </c>
      <c r="C2073" s="12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49.073416999999999</v>
      </c>
      <c r="D2073" s="10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-117.801833</v>
      </c>
      <c r="E2073" s="134" t="s">
        <v>224</v>
      </c>
      <c r="F2073" s="134">
        <v>116.2</v>
      </c>
      <c r="G2073" s="12" t="str">
        <f>IF(ISBLANK(F2073)=TRUE," ",'2. Metadata'!B$14)</f>
        <v>microSiemens per centimetre</v>
      </c>
      <c r="H2073" s="134">
        <v>11.35</v>
      </c>
      <c r="I2073" s="11" t="str">
        <f>IF(ISBLANK(H2073)=TRUE," ",'2. Metadata'!B$26)</f>
        <v>degrees Celsius</v>
      </c>
      <c r="J2073" s="135" t="s">
        <v>224</v>
      </c>
    </row>
    <row r="2074" spans="1:10" ht="15.75" customHeight="1" x14ac:dyDescent="0.2">
      <c r="A2074" s="133">
        <v>43260.833327830856</v>
      </c>
      <c r="B2074" s="133" t="s">
        <v>220</v>
      </c>
      <c r="C2074" s="12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49.073416999999999</v>
      </c>
      <c r="D2074" s="10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-117.801833</v>
      </c>
      <c r="E2074" s="134" t="s">
        <v>224</v>
      </c>
      <c r="F2074" s="134">
        <v>120</v>
      </c>
      <c r="G2074" s="12" t="str">
        <f>IF(ISBLANK(F2074)=TRUE," ",'2. Metadata'!B$14)</f>
        <v>microSiemens per centimetre</v>
      </c>
      <c r="H2074" s="134">
        <v>10.79</v>
      </c>
      <c r="I2074" s="11" t="str">
        <f>IF(ISBLANK(H2074)=TRUE," ",'2. Metadata'!B$26)</f>
        <v>degrees Celsius</v>
      </c>
      <c r="J2074" s="135" t="s">
        <v>224</v>
      </c>
    </row>
    <row r="2075" spans="1:10" ht="15.75" customHeight="1" x14ac:dyDescent="0.2">
      <c r="A2075" s="133">
        <v>43260.874994497521</v>
      </c>
      <c r="B2075" s="133" t="s">
        <v>220</v>
      </c>
      <c r="C2075" s="12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49.073416999999999</v>
      </c>
      <c r="D2075" s="10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-117.801833</v>
      </c>
      <c r="E2075" s="134" t="s">
        <v>224</v>
      </c>
      <c r="F2075" s="134">
        <v>154.5</v>
      </c>
      <c r="G2075" s="12" t="str">
        <f>IF(ISBLANK(F2075)=TRUE," ",'2. Metadata'!B$14)</f>
        <v>microSiemens per centimetre</v>
      </c>
      <c r="H2075" s="134">
        <v>9.73</v>
      </c>
      <c r="I2075" s="11" t="str">
        <f>IF(ISBLANK(H2075)=TRUE," ",'2. Metadata'!B$26)</f>
        <v>degrees Celsius</v>
      </c>
      <c r="J2075" s="135" t="s">
        <v>224</v>
      </c>
    </row>
    <row r="2076" spans="1:10" ht="15.75" customHeight="1" x14ac:dyDescent="0.2">
      <c r="A2076" s="133">
        <v>43260.916661164185</v>
      </c>
      <c r="B2076" s="133" t="s">
        <v>220</v>
      </c>
      <c r="C2076" s="12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49.073416999999999</v>
      </c>
      <c r="D2076" s="10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-117.801833</v>
      </c>
      <c r="E2076" s="134" t="s">
        <v>224</v>
      </c>
      <c r="F2076" s="134">
        <v>159.6</v>
      </c>
      <c r="G2076" s="12" t="str">
        <f>IF(ISBLANK(F2076)=TRUE," ",'2. Metadata'!B$14)</f>
        <v>microSiemens per centimetre</v>
      </c>
      <c r="H2076" s="134">
        <v>9.4</v>
      </c>
      <c r="I2076" s="11" t="str">
        <f>IF(ISBLANK(H2076)=TRUE," ",'2. Metadata'!B$26)</f>
        <v>degrees Celsius</v>
      </c>
      <c r="J2076" s="135" t="s">
        <v>224</v>
      </c>
    </row>
    <row r="2077" spans="1:10" ht="15.75" customHeight="1" x14ac:dyDescent="0.2">
      <c r="A2077" s="133">
        <v>43260.958327830849</v>
      </c>
      <c r="B2077" s="133" t="s">
        <v>220</v>
      </c>
      <c r="C2077" s="12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49.073416999999999</v>
      </c>
      <c r="D2077" s="10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-117.801833</v>
      </c>
      <c r="E2077" s="134" t="s">
        <v>224</v>
      </c>
      <c r="F2077" s="134">
        <v>145.4</v>
      </c>
      <c r="G2077" s="12" t="str">
        <f>IF(ISBLANK(F2077)=TRUE," ",'2. Metadata'!B$14)</f>
        <v>microSiemens per centimetre</v>
      </c>
      <c r="H2077" s="134">
        <v>9.56</v>
      </c>
      <c r="I2077" s="11" t="str">
        <f>IF(ISBLANK(H2077)=TRUE," ",'2. Metadata'!B$26)</f>
        <v>degrees Celsius</v>
      </c>
      <c r="J2077" s="135" t="s">
        <v>224</v>
      </c>
    </row>
    <row r="2078" spans="1:10" ht="15.75" customHeight="1" x14ac:dyDescent="0.2">
      <c r="A2078" s="133">
        <v>43260.999994497513</v>
      </c>
      <c r="B2078" s="133" t="s">
        <v>220</v>
      </c>
      <c r="C2078" s="12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49.073416999999999</v>
      </c>
      <c r="D2078" s="10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-117.801833</v>
      </c>
      <c r="E2078" s="134" t="s">
        <v>224</v>
      </c>
      <c r="F2078" s="134">
        <v>103.6</v>
      </c>
      <c r="G2078" s="12" t="str">
        <f>IF(ISBLANK(F2078)=TRUE," ",'2. Metadata'!B$14)</f>
        <v>microSiemens per centimetre</v>
      </c>
      <c r="H2078" s="134">
        <v>10.06</v>
      </c>
      <c r="I2078" s="11" t="str">
        <f>IF(ISBLANK(H2078)=TRUE," ",'2. Metadata'!B$26)</f>
        <v>degrees Celsius</v>
      </c>
      <c r="J2078" s="135" t="s">
        <v>224</v>
      </c>
    </row>
    <row r="2079" spans="1:10" ht="15.75" customHeight="1" x14ac:dyDescent="0.2">
      <c r="A2079" s="133">
        <v>43261.041661164178</v>
      </c>
      <c r="B2079" s="133" t="s">
        <v>220</v>
      </c>
      <c r="C2079" s="12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49.073416999999999</v>
      </c>
      <c r="D2079" s="10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-117.801833</v>
      </c>
      <c r="E2079" s="134" t="s">
        <v>224</v>
      </c>
      <c r="F2079" s="134">
        <v>110.8</v>
      </c>
      <c r="G2079" s="12" t="str">
        <f>IF(ISBLANK(F2079)=TRUE," ",'2. Metadata'!B$14)</f>
        <v>microSiemens per centimetre</v>
      </c>
      <c r="H2079" s="134">
        <v>9.75</v>
      </c>
      <c r="I2079" s="11" t="str">
        <f>IF(ISBLANK(H2079)=TRUE," ",'2. Metadata'!B$26)</f>
        <v>degrees Celsius</v>
      </c>
      <c r="J2079" s="135" t="s">
        <v>224</v>
      </c>
    </row>
    <row r="2080" spans="1:10" ht="15.75" customHeight="1" x14ac:dyDescent="0.2">
      <c r="A2080" s="133">
        <v>43261.083327830842</v>
      </c>
      <c r="B2080" s="133" t="s">
        <v>220</v>
      </c>
      <c r="C2080" s="12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49.073416999999999</v>
      </c>
      <c r="D2080" s="10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-117.801833</v>
      </c>
      <c r="E2080" s="134" t="s">
        <v>224</v>
      </c>
      <c r="F2080" s="134">
        <v>131.6</v>
      </c>
      <c r="G2080" s="12" t="str">
        <f>IF(ISBLANK(F2080)=TRUE," ",'2. Metadata'!B$14)</f>
        <v>microSiemens per centimetre</v>
      </c>
      <c r="H2080" s="134">
        <v>9.35</v>
      </c>
      <c r="I2080" s="11" t="str">
        <f>IF(ISBLANK(H2080)=TRUE," ",'2. Metadata'!B$26)</f>
        <v>degrees Celsius</v>
      </c>
      <c r="J2080" s="135" t="s">
        <v>224</v>
      </c>
    </row>
    <row r="2081" spans="1:10" ht="15.75" customHeight="1" x14ac:dyDescent="0.2">
      <c r="A2081" s="133">
        <v>43261.124994497506</v>
      </c>
      <c r="B2081" s="133" t="s">
        <v>220</v>
      </c>
      <c r="C2081" s="12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49.073416999999999</v>
      </c>
      <c r="D2081" s="10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-117.801833</v>
      </c>
      <c r="E2081" s="134" t="s">
        <v>224</v>
      </c>
      <c r="F2081" s="134">
        <v>152.19999999999999</v>
      </c>
      <c r="G2081" s="12" t="str">
        <f>IF(ISBLANK(F2081)=TRUE," ",'2. Metadata'!B$14)</f>
        <v>microSiemens per centimetre</v>
      </c>
      <c r="H2081" s="134">
        <v>8.93</v>
      </c>
      <c r="I2081" s="11" t="str">
        <f>IF(ISBLANK(H2081)=TRUE," ",'2. Metadata'!B$26)</f>
        <v>degrees Celsius</v>
      </c>
      <c r="J2081" s="135" t="s">
        <v>224</v>
      </c>
    </row>
    <row r="2082" spans="1:10" ht="15.75" customHeight="1" x14ac:dyDescent="0.2">
      <c r="A2082" s="133">
        <v>43261.16666116417</v>
      </c>
      <c r="B2082" s="133" t="s">
        <v>220</v>
      </c>
      <c r="C2082" s="12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49.073416999999999</v>
      </c>
      <c r="D2082" s="10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-117.801833</v>
      </c>
      <c r="E2082" s="134" t="s">
        <v>224</v>
      </c>
      <c r="F2082" s="134">
        <v>155.4</v>
      </c>
      <c r="G2082" s="12" t="str">
        <f>IF(ISBLANK(F2082)=TRUE," ",'2. Metadata'!B$14)</f>
        <v>microSiemens per centimetre</v>
      </c>
      <c r="H2082" s="134">
        <v>8.81</v>
      </c>
      <c r="I2082" s="11" t="str">
        <f>IF(ISBLANK(H2082)=TRUE," ",'2. Metadata'!B$26)</f>
        <v>degrees Celsius</v>
      </c>
      <c r="J2082" s="135" t="s">
        <v>224</v>
      </c>
    </row>
    <row r="2083" spans="1:10" ht="15.75" customHeight="1" x14ac:dyDescent="0.2">
      <c r="A2083" s="133">
        <v>43261.208327830835</v>
      </c>
      <c r="B2083" s="133" t="s">
        <v>220</v>
      </c>
      <c r="C2083" s="12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49.073416999999999</v>
      </c>
      <c r="D2083" s="10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-117.801833</v>
      </c>
      <c r="E2083" s="134" t="s">
        <v>224</v>
      </c>
      <c r="F2083" s="134">
        <v>158.1</v>
      </c>
      <c r="G2083" s="12" t="str">
        <f>IF(ISBLANK(F2083)=TRUE," ",'2. Metadata'!B$14)</f>
        <v>microSiemens per centimetre</v>
      </c>
      <c r="H2083" s="134">
        <v>8.6199999999999992</v>
      </c>
      <c r="I2083" s="11" t="str">
        <f>IF(ISBLANK(H2083)=TRUE," ",'2. Metadata'!B$26)</f>
        <v>degrees Celsius</v>
      </c>
      <c r="J2083" s="135" t="s">
        <v>224</v>
      </c>
    </row>
    <row r="2084" spans="1:10" ht="15.75" customHeight="1" x14ac:dyDescent="0.2">
      <c r="A2084" s="133">
        <v>43261.249994497499</v>
      </c>
      <c r="B2084" s="133" t="s">
        <v>220</v>
      </c>
      <c r="C2084" s="12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49.073416999999999</v>
      </c>
      <c r="D2084" s="10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-117.801833</v>
      </c>
      <c r="E2084" s="134" t="s">
        <v>224</v>
      </c>
      <c r="F2084" s="134">
        <v>159.19999999999999</v>
      </c>
      <c r="G2084" s="12" t="str">
        <f>IF(ISBLANK(F2084)=TRUE," ",'2. Metadata'!B$14)</f>
        <v>microSiemens per centimetre</v>
      </c>
      <c r="H2084" s="134">
        <v>8.6</v>
      </c>
      <c r="I2084" s="11" t="str">
        <f>IF(ISBLANK(H2084)=TRUE," ",'2. Metadata'!B$26)</f>
        <v>degrees Celsius</v>
      </c>
      <c r="J2084" s="135" t="s">
        <v>224</v>
      </c>
    </row>
    <row r="2085" spans="1:10" ht="15.75" customHeight="1" x14ac:dyDescent="0.2">
      <c r="A2085" s="133">
        <v>43261.291661164163</v>
      </c>
      <c r="B2085" s="133" t="s">
        <v>220</v>
      </c>
      <c r="C2085" s="12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49.073416999999999</v>
      </c>
      <c r="D2085" s="10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-117.801833</v>
      </c>
      <c r="E2085" s="134" t="s">
        <v>224</v>
      </c>
      <c r="F2085" s="134">
        <v>160.30000000000001</v>
      </c>
      <c r="G2085" s="12" t="str">
        <f>IF(ISBLANK(F2085)=TRUE," ",'2. Metadata'!B$14)</f>
        <v>microSiemens per centimetre</v>
      </c>
      <c r="H2085" s="134">
        <v>8.57</v>
      </c>
      <c r="I2085" s="11" t="str">
        <f>IF(ISBLANK(H2085)=TRUE," ",'2. Metadata'!B$26)</f>
        <v>degrees Celsius</v>
      </c>
      <c r="J2085" s="135" t="s">
        <v>224</v>
      </c>
    </row>
    <row r="2086" spans="1:10" ht="15.75" customHeight="1" x14ac:dyDescent="0.2">
      <c r="A2086" s="133">
        <v>43261.333327830827</v>
      </c>
      <c r="B2086" s="133" t="s">
        <v>220</v>
      </c>
      <c r="C2086" s="12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49.073416999999999</v>
      </c>
      <c r="D2086" s="10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-117.801833</v>
      </c>
      <c r="E2086" s="134" t="s">
        <v>224</v>
      </c>
      <c r="F2086" s="134">
        <v>161.4</v>
      </c>
      <c r="G2086" s="12" t="str">
        <f>IF(ISBLANK(F2086)=TRUE," ",'2. Metadata'!B$14)</f>
        <v>microSiemens per centimetre</v>
      </c>
      <c r="H2086" s="134">
        <v>8.57</v>
      </c>
      <c r="I2086" s="11" t="str">
        <f>IF(ISBLANK(H2086)=TRUE," ",'2. Metadata'!B$26)</f>
        <v>degrees Celsius</v>
      </c>
      <c r="J2086" s="135" t="s">
        <v>224</v>
      </c>
    </row>
    <row r="2087" spans="1:10" ht="15.75" customHeight="1" x14ac:dyDescent="0.2">
      <c r="A2087" s="133">
        <v>43261.374994497492</v>
      </c>
      <c r="B2087" s="133" t="s">
        <v>220</v>
      </c>
      <c r="C2087" s="12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49.073416999999999</v>
      </c>
      <c r="D2087" s="10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-117.801833</v>
      </c>
      <c r="E2087" s="134" t="s">
        <v>224</v>
      </c>
      <c r="F2087" s="134">
        <v>162.6</v>
      </c>
      <c r="G2087" s="12" t="str">
        <f>IF(ISBLANK(F2087)=TRUE," ",'2. Metadata'!B$14)</f>
        <v>microSiemens per centimetre</v>
      </c>
      <c r="H2087" s="134">
        <v>8.61</v>
      </c>
      <c r="I2087" s="11" t="str">
        <f>IF(ISBLANK(H2087)=TRUE," ",'2. Metadata'!B$26)</f>
        <v>degrees Celsius</v>
      </c>
      <c r="J2087" s="135" t="s">
        <v>224</v>
      </c>
    </row>
    <row r="2088" spans="1:10" ht="15.75" customHeight="1" x14ac:dyDescent="0.2">
      <c r="A2088" s="133">
        <v>43261.416661164156</v>
      </c>
      <c r="B2088" s="133" t="s">
        <v>220</v>
      </c>
      <c r="C2088" s="12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49.073416999999999</v>
      </c>
      <c r="D2088" s="10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-117.801833</v>
      </c>
      <c r="E2088" s="134" t="s">
        <v>224</v>
      </c>
      <c r="F2088" s="134">
        <v>163.30000000000001</v>
      </c>
      <c r="G2088" s="12" t="str">
        <f>IF(ISBLANK(F2088)=TRUE," ",'2. Metadata'!B$14)</f>
        <v>microSiemens per centimetre</v>
      </c>
      <c r="H2088" s="134">
        <v>8.7200000000000006</v>
      </c>
      <c r="I2088" s="11" t="str">
        <f>IF(ISBLANK(H2088)=TRUE," ",'2. Metadata'!B$26)</f>
        <v>degrees Celsius</v>
      </c>
      <c r="J2088" s="135" t="s">
        <v>224</v>
      </c>
    </row>
    <row r="2089" spans="1:10" ht="15.75" customHeight="1" x14ac:dyDescent="0.2">
      <c r="A2089" s="133">
        <v>43261.45832783082</v>
      </c>
      <c r="B2089" s="133" t="s">
        <v>220</v>
      </c>
      <c r="C2089" s="12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49.073416999999999</v>
      </c>
      <c r="D2089" s="10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-117.801833</v>
      </c>
      <c r="E2089" s="134" t="s">
        <v>224</v>
      </c>
      <c r="F2089" s="134">
        <v>164.9</v>
      </c>
      <c r="G2089" s="12" t="str">
        <f>IF(ISBLANK(F2089)=TRUE," ",'2. Metadata'!B$14)</f>
        <v>microSiemens per centimetre</v>
      </c>
      <c r="H2089" s="134">
        <v>8.92</v>
      </c>
      <c r="I2089" s="11" t="str">
        <f>IF(ISBLANK(H2089)=TRUE," ",'2. Metadata'!B$26)</f>
        <v>degrees Celsius</v>
      </c>
      <c r="J2089" s="135" t="s">
        <v>224</v>
      </c>
    </row>
    <row r="2090" spans="1:10" ht="15.75" customHeight="1" x14ac:dyDescent="0.2">
      <c r="A2090" s="133">
        <v>43261.499994497484</v>
      </c>
      <c r="B2090" s="133" t="s">
        <v>220</v>
      </c>
      <c r="C2090" s="12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49.073416999999999</v>
      </c>
      <c r="D2090" s="10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-117.801833</v>
      </c>
      <c r="E2090" s="134" t="s">
        <v>224</v>
      </c>
      <c r="F2090" s="134">
        <v>166.6</v>
      </c>
      <c r="G2090" s="12" t="str">
        <f>IF(ISBLANK(F2090)=TRUE," ",'2. Metadata'!B$14)</f>
        <v>microSiemens per centimetre</v>
      </c>
      <c r="H2090" s="134">
        <v>9.2200000000000006</v>
      </c>
      <c r="I2090" s="11" t="str">
        <f>IF(ISBLANK(H2090)=TRUE," ",'2. Metadata'!B$26)</f>
        <v>degrees Celsius</v>
      </c>
      <c r="J2090" s="135" t="s">
        <v>224</v>
      </c>
    </row>
    <row r="2091" spans="1:10" ht="15.75" customHeight="1" x14ac:dyDescent="0.2">
      <c r="A2091" s="133">
        <v>43261.541661164149</v>
      </c>
      <c r="B2091" s="133" t="s">
        <v>220</v>
      </c>
      <c r="C2091" s="12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49.073416999999999</v>
      </c>
      <c r="D2091" s="10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-117.801833</v>
      </c>
      <c r="E2091" s="134" t="s">
        <v>224</v>
      </c>
      <c r="F2091" s="134">
        <v>166.5</v>
      </c>
      <c r="G2091" s="12" t="str">
        <f>IF(ISBLANK(F2091)=TRUE," ",'2. Metadata'!B$14)</f>
        <v>microSiemens per centimetre</v>
      </c>
      <c r="H2091" s="134">
        <v>9.02</v>
      </c>
      <c r="I2091" s="11" t="str">
        <f>IF(ISBLANK(H2091)=TRUE," ",'2. Metadata'!B$26)</f>
        <v>degrees Celsius</v>
      </c>
      <c r="J2091" s="135" t="s">
        <v>224</v>
      </c>
    </row>
    <row r="2092" spans="1:10" ht="15.75" customHeight="1" x14ac:dyDescent="0.2">
      <c r="A2092" s="133">
        <v>43261.583327830813</v>
      </c>
      <c r="B2092" s="133" t="s">
        <v>220</v>
      </c>
      <c r="C2092" s="12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49.073416999999999</v>
      </c>
      <c r="D2092" s="10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-117.801833</v>
      </c>
      <c r="E2092" s="134" t="s">
        <v>224</v>
      </c>
      <c r="F2092" s="134">
        <v>166.4</v>
      </c>
      <c r="G2092" s="12" t="str">
        <f>IF(ISBLANK(F2092)=TRUE," ",'2. Metadata'!B$14)</f>
        <v>microSiemens per centimetre</v>
      </c>
      <c r="H2092" s="134">
        <v>8.9499999999999993</v>
      </c>
      <c r="I2092" s="11" t="str">
        <f>IF(ISBLANK(H2092)=TRUE," ",'2. Metadata'!B$26)</f>
        <v>degrees Celsius</v>
      </c>
      <c r="J2092" s="135" t="s">
        <v>224</v>
      </c>
    </row>
    <row r="2093" spans="1:10" ht="15.75" customHeight="1" x14ac:dyDescent="0.2">
      <c r="A2093" s="133">
        <v>43261.624994497477</v>
      </c>
      <c r="B2093" s="133" t="s">
        <v>220</v>
      </c>
      <c r="C2093" s="12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49.073416999999999</v>
      </c>
      <c r="D2093" s="10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-117.801833</v>
      </c>
      <c r="E2093" s="134" t="s">
        <v>224</v>
      </c>
      <c r="F2093" s="134">
        <v>167.4</v>
      </c>
      <c r="G2093" s="12" t="str">
        <f>IF(ISBLANK(F2093)=TRUE," ",'2. Metadata'!B$14)</f>
        <v>microSiemens per centimetre</v>
      </c>
      <c r="H2093" s="134">
        <v>9.01</v>
      </c>
      <c r="I2093" s="11" t="str">
        <f>IF(ISBLANK(H2093)=TRUE," ",'2. Metadata'!B$26)</f>
        <v>degrees Celsius</v>
      </c>
      <c r="J2093" s="135" t="s">
        <v>224</v>
      </c>
    </row>
    <row r="2094" spans="1:10" ht="15.75" customHeight="1" x14ac:dyDescent="0.2">
      <c r="A2094" s="133">
        <v>43261.666661164141</v>
      </c>
      <c r="B2094" s="133" t="s">
        <v>220</v>
      </c>
      <c r="C2094" s="12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49.073416999999999</v>
      </c>
      <c r="D2094" s="10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-117.801833</v>
      </c>
      <c r="E2094" s="134" t="s">
        <v>224</v>
      </c>
      <c r="F2094" s="134">
        <v>167.4</v>
      </c>
      <c r="G2094" s="12" t="str">
        <f>IF(ISBLANK(F2094)=TRUE," ",'2. Metadata'!B$14)</f>
        <v>microSiemens per centimetre</v>
      </c>
      <c r="H2094" s="134">
        <v>8.99</v>
      </c>
      <c r="I2094" s="11" t="str">
        <f>IF(ISBLANK(H2094)=TRUE," ",'2. Metadata'!B$26)</f>
        <v>degrees Celsius</v>
      </c>
      <c r="J2094" s="135" t="s">
        <v>224</v>
      </c>
    </row>
    <row r="2095" spans="1:10" ht="15.75" customHeight="1" x14ac:dyDescent="0.2">
      <c r="A2095" s="133">
        <v>43261.708327830806</v>
      </c>
      <c r="B2095" s="133" t="s">
        <v>220</v>
      </c>
      <c r="C2095" s="12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49.073416999999999</v>
      </c>
      <c r="D2095" s="10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-117.801833</v>
      </c>
      <c r="E2095" s="134" t="s">
        <v>224</v>
      </c>
      <c r="F2095" s="134">
        <v>169</v>
      </c>
      <c r="G2095" s="12" t="str">
        <f>IF(ISBLANK(F2095)=TRUE," ",'2. Metadata'!B$14)</f>
        <v>microSiemens per centimetre</v>
      </c>
      <c r="H2095" s="134">
        <v>8.8699999999999992</v>
      </c>
      <c r="I2095" s="11" t="str">
        <f>IF(ISBLANK(H2095)=TRUE," ",'2. Metadata'!B$26)</f>
        <v>degrees Celsius</v>
      </c>
      <c r="J2095" s="135" t="s">
        <v>224</v>
      </c>
    </row>
    <row r="2096" spans="1:10" ht="15.75" customHeight="1" x14ac:dyDescent="0.2">
      <c r="A2096" s="133">
        <v>43261.74999449747</v>
      </c>
      <c r="B2096" s="133" t="s">
        <v>220</v>
      </c>
      <c r="C2096" s="12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49.073416999999999</v>
      </c>
      <c r="D2096" s="10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-117.801833</v>
      </c>
      <c r="E2096" s="134" t="s">
        <v>224</v>
      </c>
      <c r="F2096" s="134">
        <v>168.4</v>
      </c>
      <c r="G2096" s="12" t="str">
        <f>IF(ISBLANK(F2096)=TRUE," ",'2. Metadata'!B$14)</f>
        <v>microSiemens per centimetre</v>
      </c>
      <c r="H2096" s="134">
        <v>8.83</v>
      </c>
      <c r="I2096" s="11" t="str">
        <f>IF(ISBLANK(H2096)=TRUE," ",'2. Metadata'!B$26)</f>
        <v>degrees Celsius</v>
      </c>
      <c r="J2096" s="135" t="s">
        <v>224</v>
      </c>
    </row>
    <row r="2097" spans="1:10" ht="15.75" customHeight="1" x14ac:dyDescent="0.2">
      <c r="A2097" s="133">
        <v>43261.791661164134</v>
      </c>
      <c r="B2097" s="133" t="s">
        <v>220</v>
      </c>
      <c r="C2097" s="12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49.073416999999999</v>
      </c>
      <c r="D2097" s="10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-117.801833</v>
      </c>
      <c r="E2097" s="134" t="s">
        <v>224</v>
      </c>
      <c r="F2097" s="134">
        <v>168.7</v>
      </c>
      <c r="G2097" s="12" t="str">
        <f>IF(ISBLANK(F2097)=TRUE," ",'2. Metadata'!B$14)</f>
        <v>microSiemens per centimetre</v>
      </c>
      <c r="H2097" s="134">
        <v>8.82</v>
      </c>
      <c r="I2097" s="11" t="str">
        <f>IF(ISBLANK(H2097)=TRUE," ",'2. Metadata'!B$26)</f>
        <v>degrees Celsius</v>
      </c>
      <c r="J2097" s="135" t="s">
        <v>224</v>
      </c>
    </row>
    <row r="2098" spans="1:10" ht="15.75" customHeight="1" x14ac:dyDescent="0.2">
      <c r="A2098" s="133">
        <v>43261.833327830798</v>
      </c>
      <c r="B2098" s="133" t="s">
        <v>220</v>
      </c>
      <c r="C2098" s="12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49.073416999999999</v>
      </c>
      <c r="D2098" s="10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-117.801833</v>
      </c>
      <c r="E2098" s="134" t="s">
        <v>224</v>
      </c>
      <c r="F2098" s="134">
        <v>168.3</v>
      </c>
      <c r="G2098" s="12" t="str">
        <f>IF(ISBLANK(F2098)=TRUE," ",'2. Metadata'!B$14)</f>
        <v>microSiemens per centimetre</v>
      </c>
      <c r="H2098" s="134">
        <v>8.6999999999999993</v>
      </c>
      <c r="I2098" s="11" t="str">
        <f>IF(ISBLANK(H2098)=TRUE," ",'2. Metadata'!B$26)</f>
        <v>degrees Celsius</v>
      </c>
      <c r="J2098" s="135" t="s">
        <v>224</v>
      </c>
    </row>
    <row r="2099" spans="1:10" ht="15.75" customHeight="1" x14ac:dyDescent="0.2">
      <c r="A2099" s="133">
        <v>43261.874994497462</v>
      </c>
      <c r="B2099" s="133" t="s">
        <v>220</v>
      </c>
      <c r="C2099" s="12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49.073416999999999</v>
      </c>
      <c r="D2099" s="10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-117.801833</v>
      </c>
      <c r="E2099" s="134" t="s">
        <v>224</v>
      </c>
      <c r="F2099" s="134">
        <v>167.6</v>
      </c>
      <c r="G2099" s="12" t="str">
        <f>IF(ISBLANK(F2099)=TRUE," ",'2. Metadata'!B$14)</f>
        <v>microSiemens per centimetre</v>
      </c>
      <c r="H2099" s="134">
        <v>8.58</v>
      </c>
      <c r="I2099" s="11" t="str">
        <f>IF(ISBLANK(H2099)=TRUE," ",'2. Metadata'!B$26)</f>
        <v>degrees Celsius</v>
      </c>
      <c r="J2099" s="135" t="s">
        <v>224</v>
      </c>
    </row>
    <row r="2100" spans="1:10" ht="15.75" customHeight="1" x14ac:dyDescent="0.2">
      <c r="A2100" s="133">
        <v>43261.916661164127</v>
      </c>
      <c r="B2100" s="133" t="s">
        <v>220</v>
      </c>
      <c r="C2100" s="12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49.073416999999999</v>
      </c>
      <c r="D2100" s="10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-117.801833</v>
      </c>
      <c r="E2100" s="134" t="s">
        <v>224</v>
      </c>
      <c r="F2100" s="134">
        <v>166.8</v>
      </c>
      <c r="G2100" s="12" t="str">
        <f>IF(ISBLANK(F2100)=TRUE," ",'2. Metadata'!B$14)</f>
        <v>microSiemens per centimetre</v>
      </c>
      <c r="H2100" s="134">
        <v>8.41</v>
      </c>
      <c r="I2100" s="11" t="str">
        <f>IF(ISBLANK(H2100)=TRUE," ",'2. Metadata'!B$26)</f>
        <v>degrees Celsius</v>
      </c>
      <c r="J2100" s="135" t="s">
        <v>224</v>
      </c>
    </row>
    <row r="2101" spans="1:10" ht="15.75" customHeight="1" x14ac:dyDescent="0.2">
      <c r="A2101" s="133">
        <v>43261.958327830791</v>
      </c>
      <c r="B2101" s="133" t="s">
        <v>220</v>
      </c>
      <c r="C2101" s="12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49.073416999999999</v>
      </c>
      <c r="D2101" s="10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-117.801833</v>
      </c>
      <c r="E2101" s="134" t="s">
        <v>224</v>
      </c>
      <c r="F2101" s="134">
        <v>166.3</v>
      </c>
      <c r="G2101" s="12" t="str">
        <f>IF(ISBLANK(F2101)=TRUE," ",'2. Metadata'!B$14)</f>
        <v>microSiemens per centimetre</v>
      </c>
      <c r="H2101" s="134">
        <v>8.26</v>
      </c>
      <c r="I2101" s="11" t="str">
        <f>IF(ISBLANK(H2101)=TRUE," ",'2. Metadata'!B$26)</f>
        <v>degrees Celsius</v>
      </c>
      <c r="J2101" s="135" t="s">
        <v>224</v>
      </c>
    </row>
    <row r="2102" spans="1:10" ht="15.75" customHeight="1" x14ac:dyDescent="0.2">
      <c r="A2102" s="133">
        <v>43261.999994497455</v>
      </c>
      <c r="B2102" s="133" t="s">
        <v>220</v>
      </c>
      <c r="C2102" s="12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49.073416999999999</v>
      </c>
      <c r="D2102" s="10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-117.801833</v>
      </c>
      <c r="E2102" s="134" t="s">
        <v>224</v>
      </c>
      <c r="F2102" s="134">
        <v>165.7</v>
      </c>
      <c r="G2102" s="12" t="str">
        <f>IF(ISBLANK(F2102)=TRUE," ",'2. Metadata'!B$14)</f>
        <v>microSiemens per centimetre</v>
      </c>
      <c r="H2102" s="134">
        <v>8.11</v>
      </c>
      <c r="I2102" s="11" t="str">
        <f>IF(ISBLANK(H2102)=TRUE," ",'2. Metadata'!B$26)</f>
        <v>degrees Celsius</v>
      </c>
      <c r="J2102" s="135" t="s">
        <v>224</v>
      </c>
    </row>
    <row r="2103" spans="1:10" ht="15.75" customHeight="1" x14ac:dyDescent="0.2">
      <c r="A2103" s="133">
        <v>43262.041661164119</v>
      </c>
      <c r="B2103" s="133" t="s">
        <v>220</v>
      </c>
      <c r="C2103" s="12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49.073416999999999</v>
      </c>
      <c r="D2103" s="10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-117.801833</v>
      </c>
      <c r="E2103" s="134" t="s">
        <v>224</v>
      </c>
      <c r="F2103" s="134">
        <v>165</v>
      </c>
      <c r="G2103" s="12" t="str">
        <f>IF(ISBLANK(F2103)=TRUE," ",'2. Metadata'!B$14)</f>
        <v>microSiemens per centimetre</v>
      </c>
      <c r="H2103" s="134">
        <v>7.96</v>
      </c>
      <c r="I2103" s="11" t="str">
        <f>IF(ISBLANK(H2103)=TRUE," ",'2. Metadata'!B$26)</f>
        <v>degrees Celsius</v>
      </c>
      <c r="J2103" s="135" t="s">
        <v>224</v>
      </c>
    </row>
    <row r="2104" spans="1:10" ht="15.75" customHeight="1" x14ac:dyDescent="0.2">
      <c r="A2104" s="133">
        <v>43262.083327830784</v>
      </c>
      <c r="B2104" s="133" t="s">
        <v>220</v>
      </c>
      <c r="C2104" s="12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49.073416999999999</v>
      </c>
      <c r="D2104" s="10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-117.801833</v>
      </c>
      <c r="E2104" s="134" t="s">
        <v>224</v>
      </c>
      <c r="F2104" s="134">
        <v>163.9</v>
      </c>
      <c r="G2104" s="12" t="str">
        <f>IF(ISBLANK(F2104)=TRUE," ",'2. Metadata'!B$14)</f>
        <v>microSiemens per centimetre</v>
      </c>
      <c r="H2104" s="134">
        <v>7.84</v>
      </c>
      <c r="I2104" s="11" t="str">
        <f>IF(ISBLANK(H2104)=TRUE," ",'2. Metadata'!B$26)</f>
        <v>degrees Celsius</v>
      </c>
      <c r="J2104" s="135" t="s">
        <v>224</v>
      </c>
    </row>
    <row r="2105" spans="1:10" ht="15.75" customHeight="1" x14ac:dyDescent="0.2">
      <c r="A2105" s="133">
        <v>43262.124994497448</v>
      </c>
      <c r="B2105" s="133" t="s">
        <v>220</v>
      </c>
      <c r="C2105" s="12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49.073416999999999</v>
      </c>
      <c r="D2105" s="10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-117.801833</v>
      </c>
      <c r="E2105" s="134" t="s">
        <v>224</v>
      </c>
      <c r="F2105" s="134">
        <v>163.6</v>
      </c>
      <c r="G2105" s="12" t="str">
        <f>IF(ISBLANK(F2105)=TRUE," ",'2. Metadata'!B$14)</f>
        <v>microSiemens per centimetre</v>
      </c>
      <c r="H2105" s="134">
        <v>7.7</v>
      </c>
      <c r="I2105" s="11" t="str">
        <f>IF(ISBLANK(H2105)=TRUE," ",'2. Metadata'!B$26)</f>
        <v>degrees Celsius</v>
      </c>
      <c r="J2105" s="135" t="s">
        <v>224</v>
      </c>
    </row>
    <row r="2106" spans="1:10" ht="15.75" customHeight="1" x14ac:dyDescent="0.2">
      <c r="A2106" s="133">
        <v>43262.166661164112</v>
      </c>
      <c r="B2106" s="133" t="s">
        <v>220</v>
      </c>
      <c r="C2106" s="12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49.073416999999999</v>
      </c>
      <c r="D2106" s="10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-117.801833</v>
      </c>
      <c r="E2106" s="134" t="s">
        <v>224</v>
      </c>
      <c r="F2106" s="134">
        <v>163.1</v>
      </c>
      <c r="G2106" s="12" t="str">
        <f>IF(ISBLANK(F2106)=TRUE," ",'2. Metadata'!B$14)</f>
        <v>microSiemens per centimetre</v>
      </c>
      <c r="H2106" s="134">
        <v>7.61</v>
      </c>
      <c r="I2106" s="11" t="str">
        <f>IF(ISBLANK(H2106)=TRUE," ",'2. Metadata'!B$26)</f>
        <v>degrees Celsius</v>
      </c>
      <c r="J2106" s="135" t="s">
        <v>224</v>
      </c>
    </row>
    <row r="2107" spans="1:10" ht="15.75" customHeight="1" x14ac:dyDescent="0.2">
      <c r="A2107" s="133">
        <v>43262.208327830776</v>
      </c>
      <c r="B2107" s="133" t="s">
        <v>220</v>
      </c>
      <c r="C2107" s="12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49.073416999999999</v>
      </c>
      <c r="D2107" s="10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-117.801833</v>
      </c>
      <c r="E2107" s="134" t="s">
        <v>224</v>
      </c>
      <c r="F2107" s="134">
        <v>162.5</v>
      </c>
      <c r="G2107" s="12" t="str">
        <f>IF(ISBLANK(F2107)=TRUE," ",'2. Metadata'!B$14)</f>
        <v>microSiemens per centimetre</v>
      </c>
      <c r="H2107" s="134">
        <v>7.52</v>
      </c>
      <c r="I2107" s="11" t="str">
        <f>IF(ISBLANK(H2107)=TRUE," ",'2. Metadata'!B$26)</f>
        <v>degrees Celsius</v>
      </c>
      <c r="J2107" s="135" t="s">
        <v>224</v>
      </c>
    </row>
    <row r="2108" spans="1:10" ht="15.75" customHeight="1" x14ac:dyDescent="0.2">
      <c r="A2108" s="133">
        <v>43262.249994497441</v>
      </c>
      <c r="B2108" s="133" t="s">
        <v>220</v>
      </c>
      <c r="C2108" s="12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49.073416999999999</v>
      </c>
      <c r="D2108" s="10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-117.801833</v>
      </c>
      <c r="E2108" s="134" t="s">
        <v>224</v>
      </c>
      <c r="F2108" s="134">
        <v>162.5</v>
      </c>
      <c r="G2108" s="12" t="str">
        <f>IF(ISBLANK(F2108)=TRUE," ",'2. Metadata'!B$14)</f>
        <v>microSiemens per centimetre</v>
      </c>
      <c r="H2108" s="134">
        <v>7.48</v>
      </c>
      <c r="I2108" s="11" t="str">
        <f>IF(ISBLANK(H2108)=TRUE," ",'2. Metadata'!B$26)</f>
        <v>degrees Celsius</v>
      </c>
      <c r="J2108" s="135" t="s">
        <v>224</v>
      </c>
    </row>
    <row r="2109" spans="1:10" ht="15.75" customHeight="1" x14ac:dyDescent="0.2">
      <c r="A2109" s="133">
        <v>43262.291661164105</v>
      </c>
      <c r="B2109" s="133" t="s">
        <v>220</v>
      </c>
      <c r="C2109" s="12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49.073416999999999</v>
      </c>
      <c r="D2109" s="10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-117.801833</v>
      </c>
      <c r="E2109" s="134" t="s">
        <v>224</v>
      </c>
      <c r="F2109" s="134">
        <v>162.69999999999999</v>
      </c>
      <c r="G2109" s="12" t="str">
        <f>IF(ISBLANK(F2109)=TRUE," ",'2. Metadata'!B$14)</f>
        <v>microSiemens per centimetre</v>
      </c>
      <c r="H2109" s="134">
        <v>7.58</v>
      </c>
      <c r="I2109" s="11" t="str">
        <f>IF(ISBLANK(H2109)=TRUE," ",'2. Metadata'!B$26)</f>
        <v>degrees Celsius</v>
      </c>
      <c r="J2109" s="135" t="s">
        <v>224</v>
      </c>
    </row>
    <row r="2110" spans="1:10" ht="15.75" customHeight="1" x14ac:dyDescent="0.2">
      <c r="A2110" s="133">
        <v>43262.333327830769</v>
      </c>
      <c r="B2110" s="133" t="s">
        <v>220</v>
      </c>
      <c r="C2110" s="12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49.073416999999999</v>
      </c>
      <c r="D2110" s="10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-117.801833</v>
      </c>
      <c r="E2110" s="134" t="s">
        <v>224</v>
      </c>
      <c r="F2110" s="134">
        <v>162.80000000000001</v>
      </c>
      <c r="G2110" s="12" t="str">
        <f>IF(ISBLANK(F2110)=TRUE," ",'2. Metadata'!B$14)</f>
        <v>microSiemens per centimetre</v>
      </c>
      <c r="H2110" s="134">
        <v>7.62</v>
      </c>
      <c r="I2110" s="11" t="str">
        <f>IF(ISBLANK(H2110)=TRUE," ",'2. Metadata'!B$26)</f>
        <v>degrees Celsius</v>
      </c>
      <c r="J2110" s="135" t="s">
        <v>224</v>
      </c>
    </row>
    <row r="2111" spans="1:10" ht="15.75" customHeight="1" x14ac:dyDescent="0.2">
      <c r="A2111" s="133">
        <v>43262.374994497433</v>
      </c>
      <c r="B2111" s="133" t="s">
        <v>220</v>
      </c>
      <c r="C2111" s="12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49.073416999999999</v>
      </c>
      <c r="D2111" s="10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-117.801833</v>
      </c>
      <c r="E2111" s="134" t="s">
        <v>224</v>
      </c>
      <c r="F2111" s="134">
        <v>163.5</v>
      </c>
      <c r="G2111" s="12" t="str">
        <f>IF(ISBLANK(F2111)=TRUE," ",'2. Metadata'!B$14)</f>
        <v>microSiemens per centimetre</v>
      </c>
      <c r="H2111" s="134">
        <v>7.84</v>
      </c>
      <c r="I2111" s="11" t="str">
        <f>IF(ISBLANK(H2111)=TRUE," ",'2. Metadata'!B$26)</f>
        <v>degrees Celsius</v>
      </c>
      <c r="J2111" s="135" t="s">
        <v>224</v>
      </c>
    </row>
    <row r="2112" spans="1:10" ht="15.75" customHeight="1" x14ac:dyDescent="0.2">
      <c r="A2112" s="133">
        <v>43262.416661164098</v>
      </c>
      <c r="B2112" s="133" t="s">
        <v>220</v>
      </c>
      <c r="C2112" s="12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49.073416999999999</v>
      </c>
      <c r="D2112" s="10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-117.801833</v>
      </c>
      <c r="E2112" s="134" t="s">
        <v>224</v>
      </c>
      <c r="F2112" s="134">
        <v>164.6</v>
      </c>
      <c r="G2112" s="12" t="str">
        <f>IF(ISBLANK(F2112)=TRUE," ",'2. Metadata'!B$14)</f>
        <v>microSiemens per centimetre</v>
      </c>
      <c r="H2112" s="134">
        <v>8.07</v>
      </c>
      <c r="I2112" s="11" t="str">
        <f>IF(ISBLANK(H2112)=TRUE," ",'2. Metadata'!B$26)</f>
        <v>degrees Celsius</v>
      </c>
      <c r="J2112" s="135" t="s">
        <v>224</v>
      </c>
    </row>
    <row r="2113" spans="1:10" ht="15.75" customHeight="1" x14ac:dyDescent="0.2">
      <c r="A2113" s="133">
        <v>43262.458327830762</v>
      </c>
      <c r="B2113" s="133" t="s">
        <v>220</v>
      </c>
      <c r="C2113" s="12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49.073416999999999</v>
      </c>
      <c r="D2113" s="10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-117.801833</v>
      </c>
      <c r="E2113" s="134" t="s">
        <v>224</v>
      </c>
      <c r="F2113" s="134">
        <v>165.3</v>
      </c>
      <c r="G2113" s="12" t="str">
        <f>IF(ISBLANK(F2113)=TRUE," ",'2. Metadata'!B$14)</f>
        <v>microSiemens per centimetre</v>
      </c>
      <c r="H2113" s="134">
        <v>8.2100000000000009</v>
      </c>
      <c r="I2113" s="11" t="str">
        <f>IF(ISBLANK(H2113)=TRUE," ",'2. Metadata'!B$26)</f>
        <v>degrees Celsius</v>
      </c>
      <c r="J2113" s="135" t="s">
        <v>224</v>
      </c>
    </row>
    <row r="2114" spans="1:10" ht="15.75" customHeight="1" x14ac:dyDescent="0.2">
      <c r="A2114" s="133">
        <v>43262.499994497426</v>
      </c>
      <c r="B2114" s="133" t="s">
        <v>220</v>
      </c>
      <c r="C2114" s="12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49.073416999999999</v>
      </c>
      <c r="D2114" s="10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-117.801833</v>
      </c>
      <c r="E2114" s="134" t="s">
        <v>224</v>
      </c>
      <c r="F2114" s="134">
        <v>165.9</v>
      </c>
      <c r="G2114" s="12" t="str">
        <f>IF(ISBLANK(F2114)=TRUE," ",'2. Metadata'!B$14)</f>
        <v>microSiemens per centimetre</v>
      </c>
      <c r="H2114" s="134">
        <v>8.34</v>
      </c>
      <c r="I2114" s="11" t="str">
        <f>IF(ISBLANK(H2114)=TRUE," ",'2. Metadata'!B$26)</f>
        <v>degrees Celsius</v>
      </c>
      <c r="J2114" s="135" t="s">
        <v>224</v>
      </c>
    </row>
    <row r="2115" spans="1:10" ht="15.75" customHeight="1" x14ac:dyDescent="0.2">
      <c r="A2115" s="133">
        <v>43262.54166116409</v>
      </c>
      <c r="B2115" s="133" t="s">
        <v>220</v>
      </c>
      <c r="C2115" s="12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49.073416999999999</v>
      </c>
      <c r="D2115" s="10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-117.801833</v>
      </c>
      <c r="E2115" s="134" t="s">
        <v>224</v>
      </c>
      <c r="F2115" s="134">
        <v>166.4</v>
      </c>
      <c r="G2115" s="12" t="str">
        <f>IF(ISBLANK(F2115)=TRUE," ",'2. Metadata'!B$14)</f>
        <v>microSiemens per centimetre</v>
      </c>
      <c r="H2115" s="134">
        <v>8.5299999999999994</v>
      </c>
      <c r="I2115" s="11" t="str">
        <f>IF(ISBLANK(H2115)=TRUE," ",'2. Metadata'!B$26)</f>
        <v>degrees Celsius</v>
      </c>
      <c r="J2115" s="135" t="s">
        <v>224</v>
      </c>
    </row>
    <row r="2116" spans="1:10" ht="15.75" customHeight="1" x14ac:dyDescent="0.2">
      <c r="A2116" s="133">
        <v>43262.583327830755</v>
      </c>
      <c r="B2116" s="133" t="s">
        <v>220</v>
      </c>
      <c r="C2116" s="12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49.073416999999999</v>
      </c>
      <c r="D2116" s="10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-117.801833</v>
      </c>
      <c r="E2116" s="134" t="s">
        <v>224</v>
      </c>
      <c r="F2116" s="134">
        <v>167.6</v>
      </c>
      <c r="G2116" s="12" t="str">
        <f>IF(ISBLANK(F2116)=TRUE," ",'2. Metadata'!B$14)</f>
        <v>microSiemens per centimetre</v>
      </c>
      <c r="H2116" s="134">
        <v>8.66</v>
      </c>
      <c r="I2116" s="11" t="str">
        <f>IF(ISBLANK(H2116)=TRUE," ",'2. Metadata'!B$26)</f>
        <v>degrees Celsius</v>
      </c>
      <c r="J2116" s="135" t="s">
        <v>224</v>
      </c>
    </row>
    <row r="2117" spans="1:10" ht="15.75" customHeight="1" x14ac:dyDescent="0.2">
      <c r="A2117" s="133">
        <v>43262.624994497419</v>
      </c>
      <c r="B2117" s="133" t="s">
        <v>220</v>
      </c>
      <c r="C2117" s="12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49.073416999999999</v>
      </c>
      <c r="D2117" s="10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-117.801833</v>
      </c>
      <c r="E2117" s="134" t="s">
        <v>224</v>
      </c>
      <c r="F2117" s="134">
        <v>167.8</v>
      </c>
      <c r="G2117" s="12" t="str">
        <f>IF(ISBLANK(F2117)=TRUE," ",'2. Metadata'!B$14)</f>
        <v>microSiemens per centimetre</v>
      </c>
      <c r="H2117" s="134">
        <v>8.83</v>
      </c>
      <c r="I2117" s="11" t="str">
        <f>IF(ISBLANK(H2117)=TRUE," ",'2. Metadata'!B$26)</f>
        <v>degrees Celsius</v>
      </c>
      <c r="J2117" s="135" t="s">
        <v>224</v>
      </c>
    </row>
    <row r="2118" spans="1:10" ht="15.75" customHeight="1" x14ac:dyDescent="0.2">
      <c r="A2118" s="133">
        <v>43262.666661164083</v>
      </c>
      <c r="B2118" s="133" t="s">
        <v>220</v>
      </c>
      <c r="C2118" s="12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49.073416999999999</v>
      </c>
      <c r="D2118" s="10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-117.801833</v>
      </c>
      <c r="E2118" s="134" t="s">
        <v>224</v>
      </c>
      <c r="F2118" s="134">
        <v>164.5</v>
      </c>
      <c r="G2118" s="12" t="str">
        <f>IF(ISBLANK(F2118)=TRUE," ",'2. Metadata'!B$14)</f>
        <v>microSiemens per centimetre</v>
      </c>
      <c r="H2118" s="134">
        <v>9.16</v>
      </c>
      <c r="I2118" s="11" t="str">
        <f>IF(ISBLANK(H2118)=TRUE," ",'2. Metadata'!B$26)</f>
        <v>degrees Celsius</v>
      </c>
      <c r="J2118" s="135" t="s">
        <v>224</v>
      </c>
    </row>
    <row r="2119" spans="1:10" ht="15.75" customHeight="1" x14ac:dyDescent="0.2">
      <c r="A2119" s="133">
        <v>43262.708327830747</v>
      </c>
      <c r="B2119" s="133" t="s">
        <v>220</v>
      </c>
      <c r="C2119" s="12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49.073416999999999</v>
      </c>
      <c r="D2119" s="10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-117.801833</v>
      </c>
      <c r="E2119" s="134" t="s">
        <v>224</v>
      </c>
      <c r="F2119" s="134">
        <v>168.2</v>
      </c>
      <c r="G2119" s="12" t="str">
        <f>IF(ISBLANK(F2119)=TRUE," ",'2. Metadata'!B$14)</f>
        <v>microSiemens per centimetre</v>
      </c>
      <c r="H2119" s="134">
        <v>8.99</v>
      </c>
      <c r="I2119" s="11" t="str">
        <f>IF(ISBLANK(H2119)=TRUE," ",'2. Metadata'!B$26)</f>
        <v>degrees Celsius</v>
      </c>
      <c r="J2119" s="135" t="s">
        <v>224</v>
      </c>
    </row>
    <row r="2120" spans="1:10" ht="15.75" customHeight="1" x14ac:dyDescent="0.2">
      <c r="A2120" s="133">
        <v>43262.749994497412</v>
      </c>
      <c r="B2120" s="133" t="s">
        <v>220</v>
      </c>
      <c r="C2120" s="12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49.073416999999999</v>
      </c>
      <c r="D2120" s="10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-117.801833</v>
      </c>
      <c r="E2120" s="134" t="s">
        <v>224</v>
      </c>
      <c r="F2120" s="134">
        <v>167.1</v>
      </c>
      <c r="G2120" s="12" t="str">
        <f>IF(ISBLANK(F2120)=TRUE," ",'2. Metadata'!B$14)</f>
        <v>microSiemens per centimetre</v>
      </c>
      <c r="H2120" s="134">
        <v>9.01</v>
      </c>
      <c r="I2120" s="11" t="str">
        <f>IF(ISBLANK(H2120)=TRUE," ",'2. Metadata'!B$26)</f>
        <v>degrees Celsius</v>
      </c>
      <c r="J2120" s="135" t="s">
        <v>224</v>
      </c>
    </row>
    <row r="2121" spans="1:10" ht="15.75" customHeight="1" x14ac:dyDescent="0.2">
      <c r="A2121" s="133">
        <v>43262.791661164076</v>
      </c>
      <c r="B2121" s="133" t="s">
        <v>220</v>
      </c>
      <c r="C2121" s="12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49.073416999999999</v>
      </c>
      <c r="D2121" s="10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-117.801833</v>
      </c>
      <c r="E2121" s="134" t="s">
        <v>224</v>
      </c>
      <c r="F2121" s="134">
        <v>168.8</v>
      </c>
      <c r="G2121" s="12" t="str">
        <f>IF(ISBLANK(F2121)=TRUE," ",'2. Metadata'!B$14)</f>
        <v>microSiemens per centimetre</v>
      </c>
      <c r="H2121" s="134">
        <v>8.91</v>
      </c>
      <c r="I2121" s="11" t="str">
        <f>IF(ISBLANK(H2121)=TRUE," ",'2. Metadata'!B$26)</f>
        <v>degrees Celsius</v>
      </c>
      <c r="J2121" s="135" t="s">
        <v>224</v>
      </c>
    </row>
    <row r="2122" spans="1:10" ht="15.75" customHeight="1" x14ac:dyDescent="0.2">
      <c r="A2122" s="133">
        <v>43262.83332783074</v>
      </c>
      <c r="B2122" s="133" t="s">
        <v>220</v>
      </c>
      <c r="C2122" s="12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49.073416999999999</v>
      </c>
      <c r="D2122" s="10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-117.801833</v>
      </c>
      <c r="E2122" s="134" t="s">
        <v>224</v>
      </c>
      <c r="F2122" s="134">
        <v>167.5</v>
      </c>
      <c r="G2122" s="12" t="str">
        <f>IF(ISBLANK(F2122)=TRUE," ",'2. Metadata'!B$14)</f>
        <v>microSiemens per centimetre</v>
      </c>
      <c r="H2122" s="134">
        <v>8.85</v>
      </c>
      <c r="I2122" s="11" t="str">
        <f>IF(ISBLANK(H2122)=TRUE," ",'2. Metadata'!B$26)</f>
        <v>degrees Celsius</v>
      </c>
      <c r="J2122" s="135" t="s">
        <v>224</v>
      </c>
    </row>
    <row r="2123" spans="1:10" ht="15.75" customHeight="1" x14ac:dyDescent="0.2">
      <c r="A2123" s="133">
        <v>43262.874994497404</v>
      </c>
      <c r="B2123" s="133" t="s">
        <v>220</v>
      </c>
      <c r="C2123" s="12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49.073416999999999</v>
      </c>
      <c r="D2123" s="10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-117.801833</v>
      </c>
      <c r="E2123" s="134" t="s">
        <v>224</v>
      </c>
      <c r="F2123" s="134">
        <v>166.3</v>
      </c>
      <c r="G2123" s="12" t="str">
        <f>IF(ISBLANK(F2123)=TRUE," ",'2. Metadata'!B$14)</f>
        <v>microSiemens per centimetre</v>
      </c>
      <c r="H2123" s="134">
        <v>8.7200000000000006</v>
      </c>
      <c r="I2123" s="11" t="str">
        <f>IF(ISBLANK(H2123)=TRUE," ",'2. Metadata'!B$26)</f>
        <v>degrees Celsius</v>
      </c>
      <c r="J2123" s="135" t="s">
        <v>224</v>
      </c>
    </row>
    <row r="2124" spans="1:10" ht="15.75" customHeight="1" x14ac:dyDescent="0.2">
      <c r="A2124" s="133">
        <v>43262.916661164069</v>
      </c>
      <c r="B2124" s="133" t="s">
        <v>220</v>
      </c>
      <c r="C2124" s="12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49.073416999999999</v>
      </c>
      <c r="D2124" s="10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-117.801833</v>
      </c>
      <c r="E2124" s="134" t="s">
        <v>224</v>
      </c>
      <c r="F2124" s="134">
        <v>166.1</v>
      </c>
      <c r="G2124" s="12" t="str">
        <f>IF(ISBLANK(F2124)=TRUE," ",'2. Metadata'!B$14)</f>
        <v>microSiemens per centimetre</v>
      </c>
      <c r="H2124" s="134">
        <v>8.51</v>
      </c>
      <c r="I2124" s="11" t="str">
        <f>IF(ISBLANK(H2124)=TRUE," ",'2. Metadata'!B$26)</f>
        <v>degrees Celsius</v>
      </c>
      <c r="J2124" s="135" t="s">
        <v>224</v>
      </c>
    </row>
    <row r="2125" spans="1:10" ht="15.75" customHeight="1" x14ac:dyDescent="0.2">
      <c r="A2125" s="133">
        <v>43262.958327830733</v>
      </c>
      <c r="B2125" s="133" t="s">
        <v>220</v>
      </c>
      <c r="C2125" s="12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49.073416999999999</v>
      </c>
      <c r="D2125" s="10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-117.801833</v>
      </c>
      <c r="E2125" s="134" t="s">
        <v>224</v>
      </c>
      <c r="F2125" s="134">
        <v>165</v>
      </c>
      <c r="G2125" s="12" t="str">
        <f>IF(ISBLANK(F2125)=TRUE," ",'2. Metadata'!B$14)</f>
        <v>microSiemens per centimetre</v>
      </c>
      <c r="H2125" s="134">
        <v>8.34</v>
      </c>
      <c r="I2125" s="11" t="str">
        <f>IF(ISBLANK(H2125)=TRUE," ",'2. Metadata'!B$26)</f>
        <v>degrees Celsius</v>
      </c>
      <c r="J2125" s="135" t="s">
        <v>224</v>
      </c>
    </row>
    <row r="2126" spans="1:10" ht="15.75" customHeight="1" x14ac:dyDescent="0.2">
      <c r="A2126" s="133">
        <v>43262.999994497397</v>
      </c>
      <c r="B2126" s="133" t="s">
        <v>220</v>
      </c>
      <c r="C2126" s="12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49.073416999999999</v>
      </c>
      <c r="D2126" s="10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-117.801833</v>
      </c>
      <c r="E2126" s="134" t="s">
        <v>224</v>
      </c>
      <c r="F2126" s="134">
        <v>164.5</v>
      </c>
      <c r="G2126" s="12" t="str">
        <f>IF(ISBLANK(F2126)=TRUE," ",'2. Metadata'!B$14)</f>
        <v>microSiemens per centimetre</v>
      </c>
      <c r="H2126" s="134">
        <v>8.17</v>
      </c>
      <c r="I2126" s="11" t="str">
        <f>IF(ISBLANK(H2126)=TRUE," ",'2. Metadata'!B$26)</f>
        <v>degrees Celsius</v>
      </c>
      <c r="J2126" s="135" t="s">
        <v>224</v>
      </c>
    </row>
    <row r="2127" spans="1:10" ht="15.75" customHeight="1" x14ac:dyDescent="0.2">
      <c r="A2127" s="133">
        <v>43263.041661164061</v>
      </c>
      <c r="B2127" s="133" t="s">
        <v>220</v>
      </c>
      <c r="C2127" s="12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49.073416999999999</v>
      </c>
      <c r="D2127" s="10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-117.801833</v>
      </c>
      <c r="E2127" s="134" t="s">
        <v>224</v>
      </c>
      <c r="F2127" s="134">
        <v>164</v>
      </c>
      <c r="G2127" s="12" t="str">
        <f>IF(ISBLANK(F2127)=TRUE," ",'2. Metadata'!B$14)</f>
        <v>microSiemens per centimetre</v>
      </c>
      <c r="H2127" s="134">
        <v>8.02</v>
      </c>
      <c r="I2127" s="11" t="str">
        <f>IF(ISBLANK(H2127)=TRUE," ",'2. Metadata'!B$26)</f>
        <v>degrees Celsius</v>
      </c>
      <c r="J2127" s="135" t="s">
        <v>224</v>
      </c>
    </row>
    <row r="2128" spans="1:10" ht="15.75" customHeight="1" x14ac:dyDescent="0.2">
      <c r="A2128" s="133">
        <v>43263.083327830725</v>
      </c>
      <c r="B2128" s="133" t="s">
        <v>220</v>
      </c>
      <c r="C2128" s="12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49.073416999999999</v>
      </c>
      <c r="D2128" s="10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-117.801833</v>
      </c>
      <c r="E2128" s="134" t="s">
        <v>224</v>
      </c>
      <c r="F2128" s="134">
        <v>163.5</v>
      </c>
      <c r="G2128" s="12" t="str">
        <f>IF(ISBLANK(F2128)=TRUE," ",'2. Metadata'!B$14)</f>
        <v>microSiemens per centimetre</v>
      </c>
      <c r="H2128" s="134">
        <v>7.88</v>
      </c>
      <c r="I2128" s="11" t="str">
        <f>IF(ISBLANK(H2128)=TRUE," ",'2. Metadata'!B$26)</f>
        <v>degrees Celsius</v>
      </c>
      <c r="J2128" s="135" t="s">
        <v>224</v>
      </c>
    </row>
    <row r="2129" spans="1:10" ht="15.75" customHeight="1" x14ac:dyDescent="0.2">
      <c r="A2129" s="133">
        <v>43263.12499449739</v>
      </c>
      <c r="B2129" s="133" t="s">
        <v>220</v>
      </c>
      <c r="C2129" s="12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49.073416999999999</v>
      </c>
      <c r="D2129" s="10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-117.801833</v>
      </c>
      <c r="E2129" s="134" t="s">
        <v>224</v>
      </c>
      <c r="F2129" s="134">
        <v>163</v>
      </c>
      <c r="G2129" s="12" t="str">
        <f>IF(ISBLANK(F2129)=TRUE," ",'2. Metadata'!B$14)</f>
        <v>microSiemens per centimetre</v>
      </c>
      <c r="H2129" s="134">
        <v>7.76</v>
      </c>
      <c r="I2129" s="11" t="str">
        <f>IF(ISBLANK(H2129)=TRUE," ",'2. Metadata'!B$26)</f>
        <v>degrees Celsius</v>
      </c>
      <c r="J2129" s="135" t="s">
        <v>224</v>
      </c>
    </row>
    <row r="2130" spans="1:10" ht="15.75" customHeight="1" x14ac:dyDescent="0.2">
      <c r="A2130" s="133">
        <v>43263.166661164054</v>
      </c>
      <c r="B2130" s="133" t="s">
        <v>220</v>
      </c>
      <c r="C2130" s="12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49.073416999999999</v>
      </c>
      <c r="D2130" s="10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-117.801833</v>
      </c>
      <c r="E2130" s="134" t="s">
        <v>224</v>
      </c>
      <c r="F2130" s="134">
        <v>160.80000000000001</v>
      </c>
      <c r="G2130" s="12" t="str">
        <f>IF(ISBLANK(F2130)=TRUE," ",'2. Metadata'!B$14)</f>
        <v>microSiemens per centimetre</v>
      </c>
      <c r="H2130" s="134">
        <v>7.64</v>
      </c>
      <c r="I2130" s="11" t="str">
        <f>IF(ISBLANK(H2130)=TRUE," ",'2. Metadata'!B$26)</f>
        <v>degrees Celsius</v>
      </c>
      <c r="J2130" s="135" t="s">
        <v>224</v>
      </c>
    </row>
    <row r="2131" spans="1:10" ht="15.75" customHeight="1" x14ac:dyDescent="0.2">
      <c r="A2131" s="133">
        <v>43263.208327830718</v>
      </c>
      <c r="B2131" s="133" t="s">
        <v>220</v>
      </c>
      <c r="C2131" s="12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49.073416999999999</v>
      </c>
      <c r="D2131" s="10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-117.801833</v>
      </c>
      <c r="E2131" s="134" t="s">
        <v>224</v>
      </c>
      <c r="F2131" s="134">
        <v>161.69999999999999</v>
      </c>
      <c r="G2131" s="12" t="str">
        <f>IF(ISBLANK(F2131)=TRUE," ",'2. Metadata'!B$14)</f>
        <v>microSiemens per centimetre</v>
      </c>
      <c r="H2131" s="134">
        <v>7.53</v>
      </c>
      <c r="I2131" s="11" t="str">
        <f>IF(ISBLANK(H2131)=TRUE," ",'2. Metadata'!B$26)</f>
        <v>degrees Celsius</v>
      </c>
      <c r="J2131" s="135" t="s">
        <v>224</v>
      </c>
    </row>
    <row r="2132" spans="1:10" ht="15.75" customHeight="1" x14ac:dyDescent="0.2">
      <c r="A2132" s="133">
        <v>43263.249994497382</v>
      </c>
      <c r="B2132" s="133" t="s">
        <v>220</v>
      </c>
      <c r="C2132" s="12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49.073416999999999</v>
      </c>
      <c r="D2132" s="10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-117.801833</v>
      </c>
      <c r="E2132" s="134" t="s">
        <v>224</v>
      </c>
      <c r="F2132" s="134">
        <v>161.30000000000001</v>
      </c>
      <c r="G2132" s="12" t="str">
        <f>IF(ISBLANK(F2132)=TRUE," ",'2. Metadata'!B$14)</f>
        <v>microSiemens per centimetre</v>
      </c>
      <c r="H2132" s="134">
        <v>7.5</v>
      </c>
      <c r="I2132" s="11" t="str">
        <f>IF(ISBLANK(H2132)=TRUE," ",'2. Metadata'!B$26)</f>
        <v>degrees Celsius</v>
      </c>
      <c r="J2132" s="135" t="s">
        <v>224</v>
      </c>
    </row>
    <row r="2133" spans="1:10" ht="15.75" customHeight="1" x14ac:dyDescent="0.2">
      <c r="A2133" s="133">
        <v>43263.291661164047</v>
      </c>
      <c r="B2133" s="133" t="s">
        <v>220</v>
      </c>
      <c r="C2133" s="12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49.073416999999999</v>
      </c>
      <c r="D2133" s="10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-117.801833</v>
      </c>
      <c r="E2133" s="134" t="s">
        <v>224</v>
      </c>
      <c r="F2133" s="134">
        <v>162</v>
      </c>
      <c r="G2133" s="12" t="str">
        <f>IF(ISBLANK(F2133)=TRUE," ",'2. Metadata'!B$14)</f>
        <v>microSiemens per centimetre</v>
      </c>
      <c r="H2133" s="134">
        <v>7.59</v>
      </c>
      <c r="I2133" s="11" t="str">
        <f>IF(ISBLANK(H2133)=TRUE," ",'2. Metadata'!B$26)</f>
        <v>degrees Celsius</v>
      </c>
      <c r="J2133" s="135" t="s">
        <v>224</v>
      </c>
    </row>
    <row r="2134" spans="1:10" ht="15.75" customHeight="1" x14ac:dyDescent="0.2">
      <c r="A2134" s="133">
        <v>43263.333327830711</v>
      </c>
      <c r="B2134" s="133" t="s">
        <v>220</v>
      </c>
      <c r="C2134" s="12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49.073416999999999</v>
      </c>
      <c r="D2134" s="10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-117.801833</v>
      </c>
      <c r="E2134" s="134" t="s">
        <v>224</v>
      </c>
      <c r="F2134" s="134">
        <v>162.4</v>
      </c>
      <c r="G2134" s="12" t="str">
        <f>IF(ISBLANK(F2134)=TRUE," ",'2. Metadata'!B$14)</f>
        <v>microSiemens per centimetre</v>
      </c>
      <c r="H2134" s="134">
        <v>7.75</v>
      </c>
      <c r="I2134" s="11" t="str">
        <f>IF(ISBLANK(H2134)=TRUE," ",'2. Metadata'!B$26)</f>
        <v>degrees Celsius</v>
      </c>
      <c r="J2134" s="135" t="s">
        <v>224</v>
      </c>
    </row>
    <row r="2135" spans="1:10" ht="15.75" customHeight="1" x14ac:dyDescent="0.2">
      <c r="A2135" s="133">
        <v>43263.374994497375</v>
      </c>
      <c r="B2135" s="133" t="s">
        <v>220</v>
      </c>
      <c r="C2135" s="12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49.073416999999999</v>
      </c>
      <c r="D2135" s="10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-117.801833</v>
      </c>
      <c r="E2135" s="134" t="s">
        <v>224</v>
      </c>
      <c r="F2135" s="134">
        <v>163.80000000000001</v>
      </c>
      <c r="G2135" s="12" t="str">
        <f>IF(ISBLANK(F2135)=TRUE," ",'2. Metadata'!B$14)</f>
        <v>microSiemens per centimetre</v>
      </c>
      <c r="H2135" s="134">
        <v>7.99</v>
      </c>
      <c r="I2135" s="11" t="str">
        <f>IF(ISBLANK(H2135)=TRUE," ",'2. Metadata'!B$26)</f>
        <v>degrees Celsius</v>
      </c>
      <c r="J2135" s="135" t="s">
        <v>224</v>
      </c>
    </row>
    <row r="2136" spans="1:10" ht="15.75" customHeight="1" x14ac:dyDescent="0.2">
      <c r="A2136" s="133">
        <v>43263.416661164039</v>
      </c>
      <c r="B2136" s="133" t="s">
        <v>220</v>
      </c>
      <c r="C2136" s="12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49.073416999999999</v>
      </c>
      <c r="D2136" s="10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-117.801833</v>
      </c>
      <c r="E2136" s="134" t="s">
        <v>224</v>
      </c>
      <c r="F2136" s="134">
        <v>164.9</v>
      </c>
      <c r="G2136" s="12" t="str">
        <f>IF(ISBLANK(F2136)=TRUE," ",'2. Metadata'!B$14)</f>
        <v>microSiemens per centimetre</v>
      </c>
      <c r="H2136" s="134">
        <v>8.26</v>
      </c>
      <c r="I2136" s="11" t="str">
        <f>IF(ISBLANK(H2136)=TRUE," ",'2. Metadata'!B$26)</f>
        <v>degrees Celsius</v>
      </c>
      <c r="J2136" s="135" t="s">
        <v>224</v>
      </c>
    </row>
    <row r="2137" spans="1:10" ht="15.75" customHeight="1" x14ac:dyDescent="0.2">
      <c r="A2137" s="133">
        <v>43263.458327830704</v>
      </c>
      <c r="B2137" s="133" t="s">
        <v>220</v>
      </c>
      <c r="C2137" s="12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49.073416999999999</v>
      </c>
      <c r="D2137" s="10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-117.801833</v>
      </c>
      <c r="E2137" s="134" t="s">
        <v>224</v>
      </c>
      <c r="F2137" s="134">
        <v>167</v>
      </c>
      <c r="G2137" s="12" t="str">
        <f>IF(ISBLANK(F2137)=TRUE," ",'2. Metadata'!B$14)</f>
        <v>microSiemens per centimetre</v>
      </c>
      <c r="H2137" s="134">
        <v>8.65</v>
      </c>
      <c r="I2137" s="11" t="str">
        <f>IF(ISBLANK(H2137)=TRUE," ",'2. Metadata'!B$26)</f>
        <v>degrees Celsius</v>
      </c>
      <c r="J2137" s="135" t="s">
        <v>224</v>
      </c>
    </row>
    <row r="2138" spans="1:10" ht="15.75" customHeight="1" x14ac:dyDescent="0.2">
      <c r="A2138" s="133">
        <v>43263.499994497368</v>
      </c>
      <c r="B2138" s="133" t="s">
        <v>220</v>
      </c>
      <c r="C2138" s="12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49.073416999999999</v>
      </c>
      <c r="D2138" s="10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-117.801833</v>
      </c>
      <c r="E2138" s="134" t="s">
        <v>224</v>
      </c>
      <c r="F2138" s="134">
        <v>171</v>
      </c>
      <c r="G2138" s="12" t="str">
        <f>IF(ISBLANK(F2138)=TRUE," ",'2. Metadata'!B$14)</f>
        <v>microSiemens per centimetre</v>
      </c>
      <c r="H2138" s="134">
        <v>9.09</v>
      </c>
      <c r="I2138" s="11" t="str">
        <f>IF(ISBLANK(H2138)=TRUE," ",'2. Metadata'!B$26)</f>
        <v>degrees Celsius</v>
      </c>
      <c r="J2138" s="135" t="s">
        <v>224</v>
      </c>
    </row>
    <row r="2139" spans="1:10" ht="15.75" customHeight="1" x14ac:dyDescent="0.2">
      <c r="A2139" s="133">
        <v>43263.541661164032</v>
      </c>
      <c r="B2139" s="133" t="s">
        <v>220</v>
      </c>
      <c r="C2139" s="12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49.073416999999999</v>
      </c>
      <c r="D2139" s="10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-117.801833</v>
      </c>
      <c r="E2139" s="134" t="s">
        <v>224</v>
      </c>
      <c r="F2139" s="134">
        <v>169.6</v>
      </c>
      <c r="G2139" s="12" t="str">
        <f>IF(ISBLANK(F2139)=TRUE," ",'2. Metadata'!B$14)</f>
        <v>microSiemens per centimetre</v>
      </c>
      <c r="H2139" s="134">
        <v>9.14</v>
      </c>
      <c r="I2139" s="11" t="str">
        <f>IF(ISBLANK(H2139)=TRUE," ",'2. Metadata'!B$26)</f>
        <v>degrees Celsius</v>
      </c>
      <c r="J2139" s="135" t="s">
        <v>224</v>
      </c>
    </row>
    <row r="2140" spans="1:10" ht="15.75" customHeight="1" x14ac:dyDescent="0.2">
      <c r="A2140" s="133">
        <v>43263.583327830696</v>
      </c>
      <c r="B2140" s="133" t="s">
        <v>220</v>
      </c>
      <c r="C2140" s="12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49.073416999999999</v>
      </c>
      <c r="D2140" s="10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-117.801833</v>
      </c>
      <c r="E2140" s="134" t="s">
        <v>224</v>
      </c>
      <c r="F2140" s="134">
        <v>171.5</v>
      </c>
      <c r="G2140" s="12" t="str">
        <f>IF(ISBLANK(F2140)=TRUE," ",'2. Metadata'!B$14)</f>
        <v>microSiemens per centimetre</v>
      </c>
      <c r="H2140" s="134">
        <v>9.2200000000000006</v>
      </c>
      <c r="I2140" s="11" t="str">
        <f>IF(ISBLANK(H2140)=TRUE," ",'2. Metadata'!B$26)</f>
        <v>degrees Celsius</v>
      </c>
      <c r="J2140" s="135" t="s">
        <v>224</v>
      </c>
    </row>
    <row r="2141" spans="1:10" ht="15.75" customHeight="1" x14ac:dyDescent="0.2">
      <c r="A2141" s="133">
        <v>43263.624994497361</v>
      </c>
      <c r="B2141" s="133" t="s">
        <v>220</v>
      </c>
      <c r="C2141" s="12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49.073416999999999</v>
      </c>
      <c r="D2141" s="10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-117.801833</v>
      </c>
      <c r="E2141" s="134" t="s">
        <v>224</v>
      </c>
      <c r="F2141" s="134">
        <v>166.8</v>
      </c>
      <c r="G2141" s="12" t="str">
        <f>IF(ISBLANK(F2141)=TRUE," ",'2. Metadata'!B$14)</f>
        <v>microSiemens per centimetre</v>
      </c>
      <c r="H2141" s="134">
        <v>9.34</v>
      </c>
      <c r="I2141" s="11" t="str">
        <f>IF(ISBLANK(H2141)=TRUE," ",'2. Metadata'!B$26)</f>
        <v>degrees Celsius</v>
      </c>
      <c r="J2141" s="135" t="s">
        <v>224</v>
      </c>
    </row>
    <row r="2142" spans="1:10" ht="15.75" customHeight="1" x14ac:dyDescent="0.2">
      <c r="A2142" s="133">
        <v>43263.666661164025</v>
      </c>
      <c r="B2142" s="133" t="s">
        <v>220</v>
      </c>
      <c r="C2142" s="12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49.073416999999999</v>
      </c>
      <c r="D2142" s="10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-117.801833</v>
      </c>
      <c r="E2142" s="134" t="s">
        <v>224</v>
      </c>
      <c r="F2142" s="134">
        <v>171.5</v>
      </c>
      <c r="G2142" s="12" t="str">
        <f>IF(ISBLANK(F2142)=TRUE," ",'2. Metadata'!B$14)</f>
        <v>microSiemens per centimetre</v>
      </c>
      <c r="H2142" s="134">
        <v>9.33</v>
      </c>
      <c r="I2142" s="11" t="str">
        <f>IF(ISBLANK(H2142)=TRUE," ",'2. Metadata'!B$26)</f>
        <v>degrees Celsius</v>
      </c>
      <c r="J2142" s="135" t="s">
        <v>224</v>
      </c>
    </row>
    <row r="2143" spans="1:10" ht="15.75" customHeight="1" x14ac:dyDescent="0.2">
      <c r="A2143" s="133">
        <v>43263.708327830689</v>
      </c>
      <c r="B2143" s="133" t="s">
        <v>220</v>
      </c>
      <c r="C2143" s="12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49.073416999999999</v>
      </c>
      <c r="D2143" s="10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-117.801833</v>
      </c>
      <c r="E2143" s="134" t="s">
        <v>224</v>
      </c>
      <c r="F2143" s="134">
        <v>171.7</v>
      </c>
      <c r="G2143" s="12" t="str">
        <f>IF(ISBLANK(F2143)=TRUE," ",'2. Metadata'!B$14)</f>
        <v>microSiemens per centimetre</v>
      </c>
      <c r="H2143" s="134">
        <v>9.31</v>
      </c>
      <c r="I2143" s="11" t="str">
        <f>IF(ISBLANK(H2143)=TRUE," ",'2. Metadata'!B$26)</f>
        <v>degrees Celsius</v>
      </c>
      <c r="J2143" s="135" t="s">
        <v>224</v>
      </c>
    </row>
    <row r="2144" spans="1:10" ht="15.75" customHeight="1" x14ac:dyDescent="0.2">
      <c r="A2144" s="133">
        <v>43263.749994497353</v>
      </c>
      <c r="B2144" s="133" t="s">
        <v>220</v>
      </c>
      <c r="C2144" s="12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49.073416999999999</v>
      </c>
      <c r="D2144" s="10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-117.801833</v>
      </c>
      <c r="E2144" s="134" t="s">
        <v>224</v>
      </c>
      <c r="F2144" s="134">
        <v>171.8</v>
      </c>
      <c r="G2144" s="12" t="str">
        <f>IF(ISBLANK(F2144)=TRUE," ",'2. Metadata'!B$14)</f>
        <v>microSiemens per centimetre</v>
      </c>
      <c r="H2144" s="134">
        <v>9.26</v>
      </c>
      <c r="I2144" s="11" t="str">
        <f>IF(ISBLANK(H2144)=TRUE," ",'2. Metadata'!B$26)</f>
        <v>degrees Celsius</v>
      </c>
      <c r="J2144" s="135" t="s">
        <v>224</v>
      </c>
    </row>
    <row r="2145" spans="1:10" ht="15.75" customHeight="1" x14ac:dyDescent="0.2">
      <c r="A2145" s="133">
        <v>43263.791661164018</v>
      </c>
      <c r="B2145" s="133" t="s">
        <v>220</v>
      </c>
      <c r="C2145" s="12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49.073416999999999</v>
      </c>
      <c r="D2145" s="10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-117.801833</v>
      </c>
      <c r="E2145" s="134" t="s">
        <v>224</v>
      </c>
      <c r="F2145" s="134">
        <v>171.9</v>
      </c>
      <c r="G2145" s="12" t="str">
        <f>IF(ISBLANK(F2145)=TRUE," ",'2. Metadata'!B$14)</f>
        <v>microSiemens per centimetre</v>
      </c>
      <c r="H2145" s="134">
        <v>9.23</v>
      </c>
      <c r="I2145" s="11" t="str">
        <f>IF(ISBLANK(H2145)=TRUE," ",'2. Metadata'!B$26)</f>
        <v>degrees Celsius</v>
      </c>
      <c r="J2145" s="135" t="s">
        <v>224</v>
      </c>
    </row>
    <row r="2146" spans="1:10" ht="15.75" customHeight="1" x14ac:dyDescent="0.2">
      <c r="A2146" s="133">
        <v>43263.833327830682</v>
      </c>
      <c r="B2146" s="133" t="s">
        <v>220</v>
      </c>
      <c r="C2146" s="12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49.073416999999999</v>
      </c>
      <c r="D2146" s="10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-117.801833</v>
      </c>
      <c r="E2146" s="134" t="s">
        <v>224</v>
      </c>
      <c r="F2146" s="134">
        <v>171.8</v>
      </c>
      <c r="G2146" s="12" t="str">
        <f>IF(ISBLANK(F2146)=TRUE," ",'2. Metadata'!B$14)</f>
        <v>microSiemens per centimetre</v>
      </c>
      <c r="H2146" s="134">
        <v>9.2100000000000009</v>
      </c>
      <c r="I2146" s="11" t="str">
        <f>IF(ISBLANK(H2146)=TRUE," ",'2. Metadata'!B$26)</f>
        <v>degrees Celsius</v>
      </c>
      <c r="J2146" s="135" t="s">
        <v>224</v>
      </c>
    </row>
    <row r="2147" spans="1:10" ht="15.75" customHeight="1" x14ac:dyDescent="0.2">
      <c r="A2147" s="133">
        <v>43263.874994497346</v>
      </c>
      <c r="B2147" s="133" t="s">
        <v>220</v>
      </c>
      <c r="C2147" s="12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49.073416999999999</v>
      </c>
      <c r="D2147" s="10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-117.801833</v>
      </c>
      <c r="E2147" s="134" t="s">
        <v>224</v>
      </c>
      <c r="F2147" s="134">
        <v>171.1</v>
      </c>
      <c r="G2147" s="12" t="str">
        <f>IF(ISBLANK(F2147)=TRUE," ",'2. Metadata'!B$14)</f>
        <v>microSiemens per centimetre</v>
      </c>
      <c r="H2147" s="134">
        <v>9.08</v>
      </c>
      <c r="I2147" s="11" t="str">
        <f>IF(ISBLANK(H2147)=TRUE," ",'2. Metadata'!B$26)</f>
        <v>degrees Celsius</v>
      </c>
      <c r="J2147" s="135" t="s">
        <v>224</v>
      </c>
    </row>
    <row r="2148" spans="1:10" ht="15.75" customHeight="1" x14ac:dyDescent="0.2">
      <c r="A2148" s="133">
        <v>43263.91666116401</v>
      </c>
      <c r="B2148" s="133" t="s">
        <v>220</v>
      </c>
      <c r="C2148" s="12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49.073416999999999</v>
      </c>
      <c r="D2148" s="10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-117.801833</v>
      </c>
      <c r="E2148" s="134" t="s">
        <v>224</v>
      </c>
      <c r="F2148" s="134">
        <v>170.6</v>
      </c>
      <c r="G2148" s="12" t="str">
        <f>IF(ISBLANK(F2148)=TRUE," ",'2. Metadata'!B$14)</f>
        <v>microSiemens per centimetre</v>
      </c>
      <c r="H2148" s="134">
        <v>8.94</v>
      </c>
      <c r="I2148" s="11" t="str">
        <f>IF(ISBLANK(H2148)=TRUE," ",'2. Metadata'!B$26)</f>
        <v>degrees Celsius</v>
      </c>
      <c r="J2148" s="135" t="s">
        <v>224</v>
      </c>
    </row>
    <row r="2149" spans="1:10" ht="15.75" customHeight="1" x14ac:dyDescent="0.2">
      <c r="A2149" s="133">
        <v>43263.958327830675</v>
      </c>
      <c r="B2149" s="133" t="s">
        <v>220</v>
      </c>
      <c r="C2149" s="12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49.073416999999999</v>
      </c>
      <c r="D2149" s="10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-117.801833</v>
      </c>
      <c r="E2149" s="134" t="s">
        <v>224</v>
      </c>
      <c r="F2149" s="134">
        <v>170.2</v>
      </c>
      <c r="G2149" s="12" t="str">
        <f>IF(ISBLANK(F2149)=TRUE," ",'2. Metadata'!B$14)</f>
        <v>microSiemens per centimetre</v>
      </c>
      <c r="H2149" s="134">
        <v>8.81</v>
      </c>
      <c r="I2149" s="11" t="str">
        <f>IF(ISBLANK(H2149)=TRUE," ",'2. Metadata'!B$26)</f>
        <v>degrees Celsius</v>
      </c>
      <c r="J2149" s="135" t="s">
        <v>224</v>
      </c>
    </row>
    <row r="2150" spans="1:10" ht="15.75" customHeight="1" x14ac:dyDescent="0.2">
      <c r="A2150" s="133">
        <v>43263.999994497339</v>
      </c>
      <c r="B2150" s="133" t="s">
        <v>220</v>
      </c>
      <c r="C2150" s="12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49.073416999999999</v>
      </c>
      <c r="D2150" s="10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-117.801833</v>
      </c>
      <c r="E2150" s="134" t="s">
        <v>224</v>
      </c>
      <c r="F2150" s="134">
        <v>169.6</v>
      </c>
      <c r="G2150" s="12" t="str">
        <f>IF(ISBLANK(F2150)=TRUE," ",'2. Metadata'!B$14)</f>
        <v>microSiemens per centimetre</v>
      </c>
      <c r="H2150" s="134">
        <v>8.67</v>
      </c>
      <c r="I2150" s="11" t="str">
        <f>IF(ISBLANK(H2150)=TRUE," ",'2. Metadata'!B$26)</f>
        <v>degrees Celsius</v>
      </c>
      <c r="J2150" s="135" t="s">
        <v>224</v>
      </c>
    </row>
    <row r="2151" spans="1:10" ht="15.75" customHeight="1" x14ac:dyDescent="0.2">
      <c r="A2151" s="133">
        <v>43264.041661164003</v>
      </c>
      <c r="B2151" s="133" t="s">
        <v>220</v>
      </c>
      <c r="C2151" s="12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49.073416999999999</v>
      </c>
      <c r="D2151" s="10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-117.801833</v>
      </c>
      <c r="E2151" s="134" t="s">
        <v>224</v>
      </c>
      <c r="F2151" s="134">
        <v>168.9</v>
      </c>
      <c r="G2151" s="12" t="str">
        <f>IF(ISBLANK(F2151)=TRUE," ",'2. Metadata'!B$14)</f>
        <v>microSiemens per centimetre</v>
      </c>
      <c r="H2151" s="134">
        <v>8.5299999999999994</v>
      </c>
      <c r="I2151" s="11" t="str">
        <f>IF(ISBLANK(H2151)=TRUE," ",'2. Metadata'!B$26)</f>
        <v>degrees Celsius</v>
      </c>
      <c r="J2151" s="135" t="s">
        <v>224</v>
      </c>
    </row>
    <row r="2152" spans="1:10" ht="15.75" customHeight="1" x14ac:dyDescent="0.2">
      <c r="A2152" s="133">
        <v>43264.083327830667</v>
      </c>
      <c r="B2152" s="133" t="s">
        <v>220</v>
      </c>
      <c r="C2152" s="12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49.073416999999999</v>
      </c>
      <c r="D2152" s="10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-117.801833</v>
      </c>
      <c r="E2152" s="134" t="s">
        <v>224</v>
      </c>
      <c r="F2152" s="134">
        <v>168.7</v>
      </c>
      <c r="G2152" s="12" t="str">
        <f>IF(ISBLANK(F2152)=TRUE," ",'2. Metadata'!B$14)</f>
        <v>microSiemens per centimetre</v>
      </c>
      <c r="H2152" s="134">
        <v>8.42</v>
      </c>
      <c r="I2152" s="11" t="str">
        <f>IF(ISBLANK(H2152)=TRUE," ",'2. Metadata'!B$26)</f>
        <v>degrees Celsius</v>
      </c>
      <c r="J2152" s="135" t="s">
        <v>224</v>
      </c>
    </row>
    <row r="2153" spans="1:10" ht="15.75" customHeight="1" x14ac:dyDescent="0.2">
      <c r="A2153" s="133">
        <v>43264.124994497331</v>
      </c>
      <c r="B2153" s="133" t="s">
        <v>220</v>
      </c>
      <c r="C2153" s="12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49.073416999999999</v>
      </c>
      <c r="D2153" s="10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-117.801833</v>
      </c>
      <c r="E2153" s="134" t="s">
        <v>224</v>
      </c>
      <c r="F2153" s="134">
        <v>168.4</v>
      </c>
      <c r="G2153" s="12" t="str">
        <f>IF(ISBLANK(F2153)=TRUE," ",'2. Metadata'!B$14)</f>
        <v>microSiemens per centimetre</v>
      </c>
      <c r="H2153" s="134">
        <v>8.36</v>
      </c>
      <c r="I2153" s="11" t="str">
        <f>IF(ISBLANK(H2153)=TRUE," ",'2. Metadata'!B$26)</f>
        <v>degrees Celsius</v>
      </c>
      <c r="J2153" s="135" t="s">
        <v>224</v>
      </c>
    </row>
    <row r="2154" spans="1:10" ht="15.75" customHeight="1" x14ac:dyDescent="0.2">
      <c r="A2154" s="133">
        <v>43264.166661163996</v>
      </c>
      <c r="B2154" s="133" t="s">
        <v>220</v>
      </c>
      <c r="C2154" s="12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49.073416999999999</v>
      </c>
      <c r="D2154" s="10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-117.801833</v>
      </c>
      <c r="E2154" s="134" t="s">
        <v>224</v>
      </c>
      <c r="F2154" s="134">
        <v>168.2</v>
      </c>
      <c r="G2154" s="12" t="str">
        <f>IF(ISBLANK(F2154)=TRUE," ",'2. Metadata'!B$14)</f>
        <v>microSiemens per centimetre</v>
      </c>
      <c r="H2154" s="134">
        <v>8.32</v>
      </c>
      <c r="I2154" s="11" t="str">
        <f>IF(ISBLANK(H2154)=TRUE," ",'2. Metadata'!B$26)</f>
        <v>degrees Celsius</v>
      </c>
      <c r="J2154" s="135" t="s">
        <v>224</v>
      </c>
    </row>
    <row r="2155" spans="1:10" ht="15.75" customHeight="1" x14ac:dyDescent="0.2">
      <c r="A2155" s="133">
        <v>43264.20832783066</v>
      </c>
      <c r="B2155" s="133" t="s">
        <v>220</v>
      </c>
      <c r="C2155" s="12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49.073416999999999</v>
      </c>
      <c r="D2155" s="10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-117.801833</v>
      </c>
      <c r="E2155" s="134" t="s">
        <v>224</v>
      </c>
      <c r="F2155" s="134">
        <v>167.7</v>
      </c>
      <c r="G2155" s="12" t="str">
        <f>IF(ISBLANK(F2155)=TRUE," ",'2. Metadata'!B$14)</f>
        <v>microSiemens per centimetre</v>
      </c>
      <c r="H2155" s="134">
        <v>8.26</v>
      </c>
      <c r="I2155" s="11" t="str">
        <f>IF(ISBLANK(H2155)=TRUE," ",'2. Metadata'!B$26)</f>
        <v>degrees Celsius</v>
      </c>
      <c r="J2155" s="135" t="s">
        <v>224</v>
      </c>
    </row>
    <row r="2156" spans="1:10" ht="15.75" customHeight="1" x14ac:dyDescent="0.2">
      <c r="A2156" s="133">
        <v>43264.249994497324</v>
      </c>
      <c r="B2156" s="133" t="s">
        <v>220</v>
      </c>
      <c r="C2156" s="12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49.073416999999999</v>
      </c>
      <c r="D2156" s="10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-117.801833</v>
      </c>
      <c r="E2156" s="134" t="s">
        <v>224</v>
      </c>
      <c r="F2156" s="134">
        <v>167.6</v>
      </c>
      <c r="G2156" s="12" t="str">
        <f>IF(ISBLANK(F2156)=TRUE," ",'2. Metadata'!B$14)</f>
        <v>microSiemens per centimetre</v>
      </c>
      <c r="H2156" s="134">
        <v>8.24</v>
      </c>
      <c r="I2156" s="11" t="str">
        <f>IF(ISBLANK(H2156)=TRUE," ",'2. Metadata'!B$26)</f>
        <v>degrees Celsius</v>
      </c>
      <c r="J2156" s="135" t="s">
        <v>224</v>
      </c>
    </row>
    <row r="2157" spans="1:10" ht="15.75" customHeight="1" x14ac:dyDescent="0.2">
      <c r="A2157" s="133">
        <v>43264.291661163988</v>
      </c>
      <c r="B2157" s="133" t="s">
        <v>220</v>
      </c>
      <c r="C2157" s="12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49.073416999999999</v>
      </c>
      <c r="D2157" s="10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-117.801833</v>
      </c>
      <c r="E2157" s="134" t="s">
        <v>224</v>
      </c>
      <c r="F2157" s="134">
        <v>168.1</v>
      </c>
      <c r="G2157" s="12" t="str">
        <f>IF(ISBLANK(F2157)=TRUE," ",'2. Metadata'!B$14)</f>
        <v>microSiemens per centimetre</v>
      </c>
      <c r="H2157" s="134">
        <v>8.3000000000000007</v>
      </c>
      <c r="I2157" s="11" t="str">
        <f>IF(ISBLANK(H2157)=TRUE," ",'2. Metadata'!B$26)</f>
        <v>degrees Celsius</v>
      </c>
      <c r="J2157" s="135" t="s">
        <v>224</v>
      </c>
    </row>
    <row r="2158" spans="1:10" ht="15.75" customHeight="1" x14ac:dyDescent="0.2">
      <c r="A2158" s="133">
        <v>43264.333327830653</v>
      </c>
      <c r="B2158" s="133" t="s">
        <v>220</v>
      </c>
      <c r="C2158" s="12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49.073416999999999</v>
      </c>
      <c r="D2158" s="10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-117.801833</v>
      </c>
      <c r="E2158" s="134" t="s">
        <v>224</v>
      </c>
      <c r="F2158" s="134">
        <v>168.7</v>
      </c>
      <c r="G2158" s="12" t="str">
        <f>IF(ISBLANK(F2158)=TRUE," ",'2. Metadata'!B$14)</f>
        <v>microSiemens per centimetre</v>
      </c>
      <c r="H2158" s="134">
        <v>8.41</v>
      </c>
      <c r="I2158" s="11" t="str">
        <f>IF(ISBLANK(H2158)=TRUE," ",'2. Metadata'!B$26)</f>
        <v>degrees Celsius</v>
      </c>
      <c r="J2158" s="135" t="s">
        <v>224</v>
      </c>
    </row>
    <row r="2159" spans="1:10" ht="15.75" customHeight="1" x14ac:dyDescent="0.2">
      <c r="A2159" s="133">
        <v>43264.374994497317</v>
      </c>
      <c r="B2159" s="133" t="s">
        <v>220</v>
      </c>
      <c r="C2159" s="12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49.073416999999999</v>
      </c>
      <c r="D2159" s="10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-117.801833</v>
      </c>
      <c r="E2159" s="134" t="s">
        <v>224</v>
      </c>
      <c r="F2159" s="134">
        <v>169.2</v>
      </c>
      <c r="G2159" s="12" t="str">
        <f>IF(ISBLANK(F2159)=TRUE," ",'2. Metadata'!B$14)</f>
        <v>microSiemens per centimetre</v>
      </c>
      <c r="H2159" s="134">
        <v>8.58</v>
      </c>
      <c r="I2159" s="11" t="str">
        <f>IF(ISBLANK(H2159)=TRUE," ",'2. Metadata'!B$26)</f>
        <v>degrees Celsius</v>
      </c>
      <c r="J2159" s="135" t="s">
        <v>224</v>
      </c>
    </row>
    <row r="2160" spans="1:10" ht="15.75" customHeight="1" x14ac:dyDescent="0.2">
      <c r="A2160" s="133">
        <v>43264.416661163981</v>
      </c>
      <c r="B2160" s="133" t="s">
        <v>220</v>
      </c>
      <c r="C2160" s="12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49.073416999999999</v>
      </c>
      <c r="D2160" s="10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-117.801833</v>
      </c>
      <c r="E2160" s="134" t="s">
        <v>224</v>
      </c>
      <c r="F2160" s="134">
        <v>170.6</v>
      </c>
      <c r="G2160" s="12" t="str">
        <f>IF(ISBLANK(F2160)=TRUE," ",'2. Metadata'!B$14)</f>
        <v>microSiemens per centimetre</v>
      </c>
      <c r="H2160" s="134">
        <v>8.67</v>
      </c>
      <c r="I2160" s="11" t="str">
        <f>IF(ISBLANK(H2160)=TRUE," ",'2. Metadata'!B$26)</f>
        <v>degrees Celsius</v>
      </c>
      <c r="J2160" s="135" t="s">
        <v>224</v>
      </c>
    </row>
    <row r="2161" spans="1:10" ht="15.75" customHeight="1" x14ac:dyDescent="0.2">
      <c r="A2161" s="133">
        <v>43264.458327830645</v>
      </c>
      <c r="B2161" s="133" t="s">
        <v>220</v>
      </c>
      <c r="C2161" s="12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49.073416999999999</v>
      </c>
      <c r="D2161" s="10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-117.801833</v>
      </c>
      <c r="E2161" s="134" t="s">
        <v>224</v>
      </c>
      <c r="F2161" s="134">
        <v>171.3</v>
      </c>
      <c r="G2161" s="12" t="str">
        <f>IF(ISBLANK(F2161)=TRUE," ",'2. Metadata'!B$14)</f>
        <v>microSiemens per centimetre</v>
      </c>
      <c r="H2161" s="134">
        <v>8.92</v>
      </c>
      <c r="I2161" s="11" t="str">
        <f>IF(ISBLANK(H2161)=TRUE," ",'2. Metadata'!B$26)</f>
        <v>degrees Celsius</v>
      </c>
      <c r="J2161" s="135" t="s">
        <v>224</v>
      </c>
    </row>
    <row r="2162" spans="1:10" ht="15.75" customHeight="1" x14ac:dyDescent="0.2">
      <c r="A2162" s="133">
        <v>43264.49999449731</v>
      </c>
      <c r="B2162" s="133" t="s">
        <v>220</v>
      </c>
      <c r="C2162" s="12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49.073416999999999</v>
      </c>
      <c r="D2162" s="10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-117.801833</v>
      </c>
      <c r="E2162" s="134" t="s">
        <v>224</v>
      </c>
      <c r="F2162" s="134">
        <v>172.8</v>
      </c>
      <c r="G2162" s="12" t="str">
        <f>IF(ISBLANK(F2162)=TRUE," ",'2. Metadata'!B$14)</f>
        <v>microSiemens per centimetre</v>
      </c>
      <c r="H2162" s="134">
        <v>9.08</v>
      </c>
      <c r="I2162" s="11" t="str">
        <f>IF(ISBLANK(H2162)=TRUE," ",'2. Metadata'!B$26)</f>
        <v>degrees Celsius</v>
      </c>
      <c r="J2162" s="135" t="s">
        <v>224</v>
      </c>
    </row>
    <row r="2163" spans="1:10" ht="15.75" customHeight="1" x14ac:dyDescent="0.2">
      <c r="A2163" s="133">
        <v>43264.541661163974</v>
      </c>
      <c r="B2163" s="133" t="s">
        <v>220</v>
      </c>
      <c r="C2163" s="12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49.073416999999999</v>
      </c>
      <c r="D2163" s="10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-117.801833</v>
      </c>
      <c r="E2163" s="134" t="s">
        <v>224</v>
      </c>
      <c r="F2163" s="134">
        <v>173.3</v>
      </c>
      <c r="G2163" s="12" t="str">
        <f>IF(ISBLANK(F2163)=TRUE," ",'2. Metadata'!B$14)</f>
        <v>microSiemens per centimetre</v>
      </c>
      <c r="H2163" s="134">
        <v>9.2200000000000006</v>
      </c>
      <c r="I2163" s="11" t="str">
        <f>IF(ISBLANK(H2163)=TRUE," ",'2. Metadata'!B$26)</f>
        <v>degrees Celsius</v>
      </c>
      <c r="J2163" s="135" t="s">
        <v>224</v>
      </c>
    </row>
    <row r="2164" spans="1:10" ht="15.75" customHeight="1" x14ac:dyDescent="0.2">
      <c r="A2164" s="133">
        <v>43264.583327830638</v>
      </c>
      <c r="B2164" s="133" t="s">
        <v>220</v>
      </c>
      <c r="C2164" s="12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49.073416999999999</v>
      </c>
      <c r="D2164" s="10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-117.801833</v>
      </c>
      <c r="E2164" s="134" t="s">
        <v>224</v>
      </c>
      <c r="F2164" s="134">
        <v>175.3</v>
      </c>
      <c r="G2164" s="12" t="str">
        <f>IF(ISBLANK(F2164)=TRUE," ",'2. Metadata'!B$14)</f>
        <v>microSiemens per centimetre</v>
      </c>
      <c r="H2164" s="134">
        <v>9.51</v>
      </c>
      <c r="I2164" s="11" t="str">
        <f>IF(ISBLANK(H2164)=TRUE," ",'2. Metadata'!B$26)</f>
        <v>degrees Celsius</v>
      </c>
      <c r="J2164" s="135" t="s">
        <v>224</v>
      </c>
    </row>
    <row r="2165" spans="1:10" ht="15.75" customHeight="1" x14ac:dyDescent="0.2">
      <c r="A2165" s="133">
        <v>43264.624994497302</v>
      </c>
      <c r="B2165" s="133" t="s">
        <v>220</v>
      </c>
      <c r="C2165" s="12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49.073416999999999</v>
      </c>
      <c r="D2165" s="10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-117.801833</v>
      </c>
      <c r="E2165" s="134" t="s">
        <v>224</v>
      </c>
      <c r="F2165" s="134">
        <v>174.7</v>
      </c>
      <c r="G2165" s="12" t="str">
        <f>IF(ISBLANK(F2165)=TRUE," ",'2. Metadata'!B$14)</f>
        <v>microSiemens per centimetre</v>
      </c>
      <c r="H2165" s="134">
        <v>9.5</v>
      </c>
      <c r="I2165" s="11" t="str">
        <f>IF(ISBLANK(H2165)=TRUE," ",'2. Metadata'!B$26)</f>
        <v>degrees Celsius</v>
      </c>
      <c r="J2165" s="135" t="s">
        <v>224</v>
      </c>
    </row>
    <row r="2166" spans="1:10" ht="15.75" customHeight="1" x14ac:dyDescent="0.2">
      <c r="A2166" s="133">
        <v>43264.666661163967</v>
      </c>
      <c r="B2166" s="133" t="s">
        <v>220</v>
      </c>
      <c r="C2166" s="12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49.073416999999999</v>
      </c>
      <c r="D2166" s="10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-117.801833</v>
      </c>
      <c r="E2166" s="134" t="s">
        <v>224</v>
      </c>
      <c r="F2166" s="134">
        <v>175.8</v>
      </c>
      <c r="G2166" s="12" t="str">
        <f>IF(ISBLANK(F2166)=TRUE," ",'2. Metadata'!B$14)</f>
        <v>microSiemens per centimetre</v>
      </c>
      <c r="H2166" s="134">
        <v>9.49</v>
      </c>
      <c r="I2166" s="11" t="str">
        <f>IF(ISBLANK(H2166)=TRUE," ",'2. Metadata'!B$26)</f>
        <v>degrees Celsius</v>
      </c>
      <c r="J2166" s="135" t="s">
        <v>224</v>
      </c>
    </row>
    <row r="2167" spans="1:10" ht="15.75" customHeight="1" x14ac:dyDescent="0.2">
      <c r="A2167" s="133">
        <v>43264.708327830631</v>
      </c>
      <c r="B2167" s="133" t="s">
        <v>220</v>
      </c>
      <c r="C2167" s="12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49.073416999999999</v>
      </c>
      <c r="D2167" s="10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-117.801833</v>
      </c>
      <c r="E2167" s="134" t="s">
        <v>224</v>
      </c>
      <c r="F2167" s="134">
        <v>175.4</v>
      </c>
      <c r="G2167" s="12" t="str">
        <f>IF(ISBLANK(F2167)=TRUE," ",'2. Metadata'!B$14)</f>
        <v>microSiemens per centimetre</v>
      </c>
      <c r="H2167" s="134">
        <v>9.51</v>
      </c>
      <c r="I2167" s="11" t="str">
        <f>IF(ISBLANK(H2167)=TRUE," ",'2. Metadata'!B$26)</f>
        <v>degrees Celsius</v>
      </c>
      <c r="J2167" s="135" t="s">
        <v>224</v>
      </c>
    </row>
    <row r="2168" spans="1:10" ht="15.75" customHeight="1" x14ac:dyDescent="0.2">
      <c r="A2168" s="133">
        <v>43264.749994497295</v>
      </c>
      <c r="B2168" s="133" t="s">
        <v>220</v>
      </c>
      <c r="C2168" s="12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49.073416999999999</v>
      </c>
      <c r="D2168" s="10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-117.801833</v>
      </c>
      <c r="E2168" s="134" t="s">
        <v>224</v>
      </c>
      <c r="F2168" s="134">
        <v>175.6</v>
      </c>
      <c r="G2168" s="12" t="str">
        <f>IF(ISBLANK(F2168)=TRUE," ",'2. Metadata'!B$14)</f>
        <v>microSiemens per centimetre</v>
      </c>
      <c r="H2168" s="134">
        <v>9.49</v>
      </c>
      <c r="I2168" s="11" t="str">
        <f>IF(ISBLANK(H2168)=TRUE," ",'2. Metadata'!B$26)</f>
        <v>degrees Celsius</v>
      </c>
      <c r="J2168" s="135" t="s">
        <v>224</v>
      </c>
    </row>
    <row r="2169" spans="1:10" ht="15.75" customHeight="1" x14ac:dyDescent="0.2">
      <c r="A2169" s="133">
        <v>43264.791661163959</v>
      </c>
      <c r="B2169" s="133" t="s">
        <v>220</v>
      </c>
      <c r="C2169" s="12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49.073416999999999</v>
      </c>
      <c r="D2169" s="10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-117.801833</v>
      </c>
      <c r="E2169" s="134" t="s">
        <v>224</v>
      </c>
      <c r="F2169" s="134">
        <v>175.3</v>
      </c>
      <c r="G2169" s="12" t="str">
        <f>IF(ISBLANK(F2169)=TRUE," ",'2. Metadata'!B$14)</f>
        <v>microSiemens per centimetre</v>
      </c>
      <c r="H2169" s="134">
        <v>9.43</v>
      </c>
      <c r="I2169" s="11" t="str">
        <f>IF(ISBLANK(H2169)=TRUE," ",'2. Metadata'!B$26)</f>
        <v>degrees Celsius</v>
      </c>
      <c r="J2169" s="135" t="s">
        <v>224</v>
      </c>
    </row>
    <row r="2170" spans="1:10" ht="15.75" customHeight="1" x14ac:dyDescent="0.2">
      <c r="A2170" s="133">
        <v>43264.833327830624</v>
      </c>
      <c r="B2170" s="133" t="s">
        <v>220</v>
      </c>
      <c r="C2170" s="12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49.073416999999999</v>
      </c>
      <c r="D2170" s="10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-117.801833</v>
      </c>
      <c r="E2170" s="134" t="s">
        <v>224</v>
      </c>
      <c r="F2170" s="134">
        <v>174.9</v>
      </c>
      <c r="G2170" s="12" t="str">
        <f>IF(ISBLANK(F2170)=TRUE," ",'2. Metadata'!B$14)</f>
        <v>microSiemens per centimetre</v>
      </c>
      <c r="H2170" s="134">
        <v>9.39</v>
      </c>
      <c r="I2170" s="11" t="str">
        <f>IF(ISBLANK(H2170)=TRUE," ",'2. Metadata'!B$26)</f>
        <v>degrees Celsius</v>
      </c>
      <c r="J2170" s="135" t="s">
        <v>224</v>
      </c>
    </row>
    <row r="2171" spans="1:10" ht="15.75" customHeight="1" x14ac:dyDescent="0.2">
      <c r="A2171" s="133">
        <v>43264.874994497288</v>
      </c>
      <c r="B2171" s="133" t="s">
        <v>220</v>
      </c>
      <c r="C2171" s="12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49.073416999999999</v>
      </c>
      <c r="D2171" s="10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-117.801833</v>
      </c>
      <c r="E2171" s="134" t="s">
        <v>224</v>
      </c>
      <c r="F2171" s="134">
        <v>174.4</v>
      </c>
      <c r="G2171" s="12" t="str">
        <f>IF(ISBLANK(F2171)=TRUE," ",'2. Metadata'!B$14)</f>
        <v>microSiemens per centimetre</v>
      </c>
      <c r="H2171" s="134">
        <v>9.32</v>
      </c>
      <c r="I2171" s="11" t="str">
        <f>IF(ISBLANK(H2171)=TRUE," ",'2. Metadata'!B$26)</f>
        <v>degrees Celsius</v>
      </c>
      <c r="J2171" s="135" t="s">
        <v>224</v>
      </c>
    </row>
    <row r="2172" spans="1:10" ht="15.75" customHeight="1" x14ac:dyDescent="0.2">
      <c r="A2172" s="133">
        <v>43264.916661163952</v>
      </c>
      <c r="B2172" s="133" t="s">
        <v>220</v>
      </c>
      <c r="C2172" s="12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49.073416999999999</v>
      </c>
      <c r="D2172" s="10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-117.801833</v>
      </c>
      <c r="E2172" s="134" t="s">
        <v>224</v>
      </c>
      <c r="F2172" s="134">
        <v>173.3</v>
      </c>
      <c r="G2172" s="12" t="str">
        <f>IF(ISBLANK(F2172)=TRUE," ",'2. Metadata'!B$14)</f>
        <v>microSiemens per centimetre</v>
      </c>
      <c r="H2172" s="134">
        <v>9.2200000000000006</v>
      </c>
      <c r="I2172" s="11" t="str">
        <f>IF(ISBLANK(H2172)=TRUE," ",'2. Metadata'!B$26)</f>
        <v>degrees Celsius</v>
      </c>
      <c r="J2172" s="135" t="s">
        <v>224</v>
      </c>
    </row>
    <row r="2173" spans="1:10" ht="15.75" customHeight="1" x14ac:dyDescent="0.2">
      <c r="A2173" s="133">
        <v>43264.958327830616</v>
      </c>
      <c r="B2173" s="133" t="s">
        <v>220</v>
      </c>
      <c r="C2173" s="12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49.073416999999999</v>
      </c>
      <c r="D2173" s="10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-117.801833</v>
      </c>
      <c r="E2173" s="134" t="s">
        <v>224</v>
      </c>
      <c r="F2173" s="134">
        <v>170.1</v>
      </c>
      <c r="G2173" s="12" t="str">
        <f>IF(ISBLANK(F2173)=TRUE," ",'2. Metadata'!B$14)</f>
        <v>microSiemens per centimetre</v>
      </c>
      <c r="H2173" s="134">
        <v>9.06</v>
      </c>
      <c r="I2173" s="11" t="str">
        <f>IF(ISBLANK(H2173)=TRUE," ",'2. Metadata'!B$26)</f>
        <v>degrees Celsius</v>
      </c>
      <c r="J2173" s="135" t="s">
        <v>224</v>
      </c>
    </row>
    <row r="2174" spans="1:10" ht="15.75" customHeight="1" x14ac:dyDescent="0.2">
      <c r="A2174" s="133">
        <v>43264.999994497281</v>
      </c>
      <c r="B2174" s="133" t="s">
        <v>220</v>
      </c>
      <c r="C2174" s="12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49.073416999999999</v>
      </c>
      <c r="D2174" s="10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-117.801833</v>
      </c>
      <c r="E2174" s="134" t="s">
        <v>224</v>
      </c>
      <c r="F2174" s="134">
        <v>171.9</v>
      </c>
      <c r="G2174" s="12" t="str">
        <f>IF(ISBLANK(F2174)=TRUE," ",'2. Metadata'!B$14)</f>
        <v>microSiemens per centimetre</v>
      </c>
      <c r="H2174" s="134">
        <v>8.93</v>
      </c>
      <c r="I2174" s="11" t="str">
        <f>IF(ISBLANK(H2174)=TRUE," ",'2. Metadata'!B$26)</f>
        <v>degrees Celsius</v>
      </c>
      <c r="J2174" s="135" t="s">
        <v>224</v>
      </c>
    </row>
    <row r="2175" spans="1:10" ht="15.75" customHeight="1" x14ac:dyDescent="0.2">
      <c r="A2175" s="133">
        <v>43265.041661163945</v>
      </c>
      <c r="B2175" s="133" t="s">
        <v>220</v>
      </c>
      <c r="C2175" s="12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49.073416999999999</v>
      </c>
      <c r="D2175" s="10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-117.801833</v>
      </c>
      <c r="E2175" s="134" t="s">
        <v>224</v>
      </c>
      <c r="F2175" s="134">
        <v>171</v>
      </c>
      <c r="G2175" s="12" t="str">
        <f>IF(ISBLANK(F2175)=TRUE," ",'2. Metadata'!B$14)</f>
        <v>microSiemens per centimetre</v>
      </c>
      <c r="H2175" s="134">
        <v>8.7899999999999991</v>
      </c>
      <c r="I2175" s="11" t="str">
        <f>IF(ISBLANK(H2175)=TRUE," ",'2. Metadata'!B$26)</f>
        <v>degrees Celsius</v>
      </c>
      <c r="J2175" s="135" t="s">
        <v>224</v>
      </c>
    </row>
    <row r="2176" spans="1:10" ht="15.75" customHeight="1" x14ac:dyDescent="0.2">
      <c r="A2176" s="133">
        <v>43265.083327830609</v>
      </c>
      <c r="B2176" s="133" t="s">
        <v>220</v>
      </c>
      <c r="C2176" s="12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49.073416999999999</v>
      </c>
      <c r="D2176" s="10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-117.801833</v>
      </c>
      <c r="E2176" s="134" t="s">
        <v>224</v>
      </c>
      <c r="F2176" s="134">
        <v>170.3</v>
      </c>
      <c r="G2176" s="12" t="str">
        <f>IF(ISBLANK(F2176)=TRUE," ",'2. Metadata'!B$14)</f>
        <v>microSiemens per centimetre</v>
      </c>
      <c r="H2176" s="134">
        <v>8.65</v>
      </c>
      <c r="I2176" s="11" t="str">
        <f>IF(ISBLANK(H2176)=TRUE," ",'2. Metadata'!B$26)</f>
        <v>degrees Celsius</v>
      </c>
      <c r="J2176" s="135" t="s">
        <v>224</v>
      </c>
    </row>
    <row r="2177" spans="1:10" ht="15.75" customHeight="1" x14ac:dyDescent="0.2">
      <c r="A2177" s="133">
        <v>43265.124994497273</v>
      </c>
      <c r="B2177" s="133" t="s">
        <v>220</v>
      </c>
      <c r="C2177" s="12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49.073416999999999</v>
      </c>
      <c r="D2177" s="10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-117.801833</v>
      </c>
      <c r="E2177" s="134" t="s">
        <v>224</v>
      </c>
      <c r="F2177" s="134">
        <v>169.7</v>
      </c>
      <c r="G2177" s="12" t="str">
        <f>IF(ISBLANK(F2177)=TRUE," ",'2. Metadata'!B$14)</f>
        <v>microSiemens per centimetre</v>
      </c>
      <c r="H2177" s="134">
        <v>8.5</v>
      </c>
      <c r="I2177" s="11" t="str">
        <f>IF(ISBLANK(H2177)=TRUE," ",'2. Metadata'!B$26)</f>
        <v>degrees Celsius</v>
      </c>
      <c r="J2177" s="135" t="s">
        <v>224</v>
      </c>
    </row>
    <row r="2178" spans="1:10" ht="15.75" customHeight="1" x14ac:dyDescent="0.2">
      <c r="A2178" s="133">
        <v>43265.166661163938</v>
      </c>
      <c r="B2178" s="133" t="s">
        <v>220</v>
      </c>
      <c r="C2178" s="12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49.073416999999999</v>
      </c>
      <c r="D2178" s="10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-117.801833</v>
      </c>
      <c r="E2178" s="134" t="s">
        <v>224</v>
      </c>
      <c r="F2178" s="134">
        <v>169.1</v>
      </c>
      <c r="G2178" s="12" t="str">
        <f>IF(ISBLANK(F2178)=TRUE," ",'2. Metadata'!B$14)</f>
        <v>microSiemens per centimetre</v>
      </c>
      <c r="H2178" s="134">
        <v>8.36</v>
      </c>
      <c r="I2178" s="11" t="str">
        <f>IF(ISBLANK(H2178)=TRUE," ",'2. Metadata'!B$26)</f>
        <v>degrees Celsius</v>
      </c>
      <c r="J2178" s="135" t="s">
        <v>224</v>
      </c>
    </row>
    <row r="2179" spans="1:10" ht="15.75" customHeight="1" x14ac:dyDescent="0.2">
      <c r="A2179" s="133">
        <v>43265.208327830602</v>
      </c>
      <c r="B2179" s="133" t="s">
        <v>220</v>
      </c>
      <c r="C2179" s="12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49.073416999999999</v>
      </c>
      <c r="D2179" s="10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-117.801833</v>
      </c>
      <c r="E2179" s="134" t="s">
        <v>224</v>
      </c>
      <c r="F2179" s="134">
        <v>168.4</v>
      </c>
      <c r="G2179" s="12" t="str">
        <f>IF(ISBLANK(F2179)=TRUE," ",'2. Metadata'!B$14)</f>
        <v>microSiemens per centimetre</v>
      </c>
      <c r="H2179" s="134">
        <v>8.23</v>
      </c>
      <c r="I2179" s="11" t="str">
        <f>IF(ISBLANK(H2179)=TRUE," ",'2. Metadata'!B$26)</f>
        <v>degrees Celsius</v>
      </c>
      <c r="J2179" s="135" t="s">
        <v>224</v>
      </c>
    </row>
    <row r="2180" spans="1:10" ht="15.75" customHeight="1" x14ac:dyDescent="0.2">
      <c r="A2180" s="133">
        <v>43265.249994497266</v>
      </c>
      <c r="B2180" s="133" t="s">
        <v>220</v>
      </c>
      <c r="C2180" s="12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49.073416999999999</v>
      </c>
      <c r="D2180" s="10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-117.801833</v>
      </c>
      <c r="E2180" s="134" t="s">
        <v>224</v>
      </c>
      <c r="F2180" s="134">
        <v>167.7</v>
      </c>
      <c r="G2180" s="12" t="str">
        <f>IF(ISBLANK(F2180)=TRUE," ",'2. Metadata'!B$14)</f>
        <v>microSiemens per centimetre</v>
      </c>
      <c r="H2180" s="134">
        <v>8.16</v>
      </c>
      <c r="I2180" s="11" t="str">
        <f>IF(ISBLANK(H2180)=TRUE," ",'2. Metadata'!B$26)</f>
        <v>degrees Celsius</v>
      </c>
      <c r="J2180" s="135" t="s">
        <v>224</v>
      </c>
    </row>
    <row r="2181" spans="1:10" ht="15.75" customHeight="1" x14ac:dyDescent="0.2">
      <c r="A2181" s="133">
        <v>43265.29166116393</v>
      </c>
      <c r="B2181" s="133" t="s">
        <v>220</v>
      </c>
      <c r="C2181" s="12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49.073416999999999</v>
      </c>
      <c r="D2181" s="10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-117.801833</v>
      </c>
      <c r="E2181" s="134" t="s">
        <v>224</v>
      </c>
      <c r="F2181" s="134">
        <v>168.8</v>
      </c>
      <c r="G2181" s="12" t="str">
        <f>IF(ISBLANK(F2181)=TRUE," ",'2. Metadata'!B$14)</f>
        <v>microSiemens per centimetre</v>
      </c>
      <c r="H2181" s="134">
        <v>8.26</v>
      </c>
      <c r="I2181" s="11" t="str">
        <f>IF(ISBLANK(H2181)=TRUE," ",'2. Metadata'!B$26)</f>
        <v>degrees Celsius</v>
      </c>
      <c r="J2181" s="135" t="s">
        <v>224</v>
      </c>
    </row>
    <row r="2182" spans="1:10" ht="15.75" customHeight="1" x14ac:dyDescent="0.2">
      <c r="A2182" s="133">
        <v>43265.333327830594</v>
      </c>
      <c r="B2182" s="133" t="s">
        <v>220</v>
      </c>
      <c r="C2182" s="12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49.073416999999999</v>
      </c>
      <c r="D2182" s="10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-117.801833</v>
      </c>
      <c r="E2182" s="134" t="s">
        <v>224</v>
      </c>
      <c r="F2182" s="134">
        <v>167.1</v>
      </c>
      <c r="G2182" s="12" t="str">
        <f>IF(ISBLANK(F2182)=TRUE," ",'2. Metadata'!B$14)</f>
        <v>microSiemens per centimetre</v>
      </c>
      <c r="H2182" s="134">
        <v>8.52</v>
      </c>
      <c r="I2182" s="11" t="str">
        <f>IF(ISBLANK(H2182)=TRUE," ",'2. Metadata'!B$26)</f>
        <v>degrees Celsius</v>
      </c>
      <c r="J2182" s="135" t="s">
        <v>224</v>
      </c>
    </row>
    <row r="2183" spans="1:10" ht="15.75" customHeight="1" x14ac:dyDescent="0.2">
      <c r="A2183" s="133">
        <v>43265.374994497259</v>
      </c>
      <c r="B2183" s="133" t="s">
        <v>220</v>
      </c>
      <c r="C2183" s="12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49.073416999999999</v>
      </c>
      <c r="D2183" s="10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-117.801833</v>
      </c>
      <c r="E2183" s="134" t="s">
        <v>224</v>
      </c>
      <c r="F2183" s="134">
        <v>168.9</v>
      </c>
      <c r="G2183" s="12" t="str">
        <f>IF(ISBLANK(F2183)=TRUE," ",'2. Metadata'!B$14)</f>
        <v>microSiemens per centimetre</v>
      </c>
      <c r="H2183" s="134">
        <v>8.6</v>
      </c>
      <c r="I2183" s="11" t="str">
        <f>IF(ISBLANK(H2183)=TRUE," ",'2. Metadata'!B$26)</f>
        <v>degrees Celsius</v>
      </c>
      <c r="J2183" s="135" t="s">
        <v>224</v>
      </c>
    </row>
    <row r="2184" spans="1:10" ht="15.75" customHeight="1" x14ac:dyDescent="0.2">
      <c r="A2184" s="133">
        <v>43265.416661163923</v>
      </c>
      <c r="B2184" s="133" t="s">
        <v>220</v>
      </c>
      <c r="C2184" s="12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49.073416999999999</v>
      </c>
      <c r="D2184" s="10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-117.801833</v>
      </c>
      <c r="E2184" s="134" t="s">
        <v>224</v>
      </c>
      <c r="F2184" s="134">
        <v>170.7</v>
      </c>
      <c r="G2184" s="12" t="str">
        <f>IF(ISBLANK(F2184)=TRUE," ",'2. Metadata'!B$14)</f>
        <v>microSiemens per centimetre</v>
      </c>
      <c r="H2184" s="134">
        <v>8.67</v>
      </c>
      <c r="I2184" s="11" t="str">
        <f>IF(ISBLANK(H2184)=TRUE," ",'2. Metadata'!B$26)</f>
        <v>degrees Celsius</v>
      </c>
      <c r="J2184" s="135" t="s">
        <v>224</v>
      </c>
    </row>
    <row r="2185" spans="1:10" ht="15.75" customHeight="1" x14ac:dyDescent="0.2">
      <c r="A2185" s="133">
        <v>43265.458327830587</v>
      </c>
      <c r="B2185" s="133" t="s">
        <v>220</v>
      </c>
      <c r="C2185" s="12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49.073416999999999</v>
      </c>
      <c r="D2185" s="10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-117.801833</v>
      </c>
      <c r="E2185" s="134" t="s">
        <v>224</v>
      </c>
      <c r="F2185" s="134">
        <v>171.2</v>
      </c>
      <c r="G2185" s="12" t="str">
        <f>IF(ISBLANK(F2185)=TRUE," ",'2. Metadata'!B$14)</f>
        <v>microSiemens per centimetre</v>
      </c>
      <c r="H2185" s="134">
        <v>8.82</v>
      </c>
      <c r="I2185" s="11" t="str">
        <f>IF(ISBLANK(H2185)=TRUE," ",'2. Metadata'!B$26)</f>
        <v>degrees Celsius</v>
      </c>
      <c r="J2185" s="135" t="s">
        <v>224</v>
      </c>
    </row>
    <row r="2186" spans="1:10" ht="15.75" customHeight="1" x14ac:dyDescent="0.2">
      <c r="A2186" s="133">
        <v>43265.499994497251</v>
      </c>
      <c r="B2186" s="133" t="s">
        <v>220</v>
      </c>
      <c r="C2186" s="12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49.073416999999999</v>
      </c>
      <c r="D2186" s="10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-117.801833</v>
      </c>
      <c r="E2186" s="134" t="s">
        <v>224</v>
      </c>
      <c r="F2186" s="134">
        <v>168.9</v>
      </c>
      <c r="G2186" s="12" t="str">
        <f>IF(ISBLANK(F2186)=TRUE," ",'2. Metadata'!B$14)</f>
        <v>microSiemens per centimetre</v>
      </c>
      <c r="H2186" s="134">
        <v>8.99</v>
      </c>
      <c r="I2186" s="11" t="str">
        <f>IF(ISBLANK(H2186)=TRUE," ",'2. Metadata'!B$26)</f>
        <v>degrees Celsius</v>
      </c>
      <c r="J2186" s="135" t="s">
        <v>224</v>
      </c>
    </row>
    <row r="2187" spans="1:10" ht="15.75" customHeight="1" x14ac:dyDescent="0.2">
      <c r="A2187" s="133">
        <v>43265.541661163916</v>
      </c>
      <c r="B2187" s="133" t="s">
        <v>220</v>
      </c>
      <c r="C2187" s="12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49.073416999999999</v>
      </c>
      <c r="D2187" s="10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-117.801833</v>
      </c>
      <c r="E2187" s="134" t="s">
        <v>224</v>
      </c>
      <c r="F2187" s="134">
        <v>176.3</v>
      </c>
      <c r="G2187" s="12" t="str">
        <f>IF(ISBLANK(F2187)=TRUE," ",'2. Metadata'!B$14)</f>
        <v>microSiemens per centimetre</v>
      </c>
      <c r="H2187" s="134">
        <v>9.19</v>
      </c>
      <c r="I2187" s="11" t="str">
        <f>IF(ISBLANK(H2187)=TRUE," ",'2. Metadata'!B$26)</f>
        <v>degrees Celsius</v>
      </c>
      <c r="J2187" s="135" t="s">
        <v>224</v>
      </c>
    </row>
    <row r="2188" spans="1:10" ht="15.75" customHeight="1" x14ac:dyDescent="0.2">
      <c r="A2188" s="133">
        <v>43265.58332783058</v>
      </c>
      <c r="B2188" s="133" t="s">
        <v>220</v>
      </c>
      <c r="C2188" s="12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49.073416999999999</v>
      </c>
      <c r="D2188" s="10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-117.801833</v>
      </c>
      <c r="E2188" s="134" t="s">
        <v>224</v>
      </c>
      <c r="F2188" s="134">
        <v>178</v>
      </c>
      <c r="G2188" s="12" t="str">
        <f>IF(ISBLANK(F2188)=TRUE," ",'2. Metadata'!B$14)</f>
        <v>microSiemens per centimetre</v>
      </c>
      <c r="H2188" s="134">
        <v>9.41</v>
      </c>
      <c r="I2188" s="11" t="str">
        <f>IF(ISBLANK(H2188)=TRUE," ",'2. Metadata'!B$26)</f>
        <v>degrees Celsius</v>
      </c>
      <c r="J2188" s="135" t="s">
        <v>224</v>
      </c>
    </row>
    <row r="2189" spans="1:10" ht="15.75" customHeight="1" x14ac:dyDescent="0.2">
      <c r="A2189" s="133">
        <v>43265.624994497244</v>
      </c>
      <c r="B2189" s="133" t="s">
        <v>220</v>
      </c>
      <c r="C2189" s="12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49.073416999999999</v>
      </c>
      <c r="D2189" s="10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-117.801833</v>
      </c>
      <c r="E2189" s="134" t="s">
        <v>224</v>
      </c>
      <c r="F2189" s="134">
        <v>179.8</v>
      </c>
      <c r="G2189" s="12" t="str">
        <f>IF(ISBLANK(F2189)=TRUE," ",'2. Metadata'!B$14)</f>
        <v>microSiemens per centimetre</v>
      </c>
      <c r="H2189" s="134">
        <v>9.59</v>
      </c>
      <c r="I2189" s="11" t="str">
        <f>IF(ISBLANK(H2189)=TRUE," ",'2. Metadata'!B$26)</f>
        <v>degrees Celsius</v>
      </c>
      <c r="J2189" s="135" t="s">
        <v>224</v>
      </c>
    </row>
    <row r="2190" spans="1:10" ht="15.75" customHeight="1" x14ac:dyDescent="0.2">
      <c r="A2190" s="133">
        <v>43265.666661163908</v>
      </c>
      <c r="B2190" s="133" t="s">
        <v>220</v>
      </c>
      <c r="C2190" s="12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49.073416999999999</v>
      </c>
      <c r="D2190" s="10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-117.801833</v>
      </c>
      <c r="E2190" s="134" t="s">
        <v>224</v>
      </c>
      <c r="F2190" s="134">
        <v>180.8</v>
      </c>
      <c r="G2190" s="12" t="str">
        <f>IF(ISBLANK(F2190)=TRUE," ",'2. Metadata'!B$14)</f>
        <v>microSiemens per centimetre</v>
      </c>
      <c r="H2190" s="134">
        <v>9.5</v>
      </c>
      <c r="I2190" s="11" t="str">
        <f>IF(ISBLANK(H2190)=TRUE," ",'2. Metadata'!B$26)</f>
        <v>degrees Celsius</v>
      </c>
      <c r="J2190" s="135" t="s">
        <v>224</v>
      </c>
    </row>
    <row r="2191" spans="1:10" ht="15.75" customHeight="1" x14ac:dyDescent="0.2">
      <c r="A2191" s="133">
        <v>43265.708327830573</v>
      </c>
      <c r="B2191" s="133" t="s">
        <v>220</v>
      </c>
      <c r="C2191" s="12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49.073416999999999</v>
      </c>
      <c r="D2191" s="10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-117.801833</v>
      </c>
      <c r="E2191" s="134" t="s">
        <v>224</v>
      </c>
      <c r="F2191" s="134">
        <v>175.4</v>
      </c>
      <c r="G2191" s="12" t="str">
        <f>IF(ISBLANK(F2191)=TRUE," ",'2. Metadata'!B$14)</f>
        <v>microSiemens per centimetre</v>
      </c>
      <c r="H2191" s="134">
        <v>9.8699999999999992</v>
      </c>
      <c r="I2191" s="11" t="str">
        <f>IF(ISBLANK(H2191)=TRUE," ",'2. Metadata'!B$26)</f>
        <v>degrees Celsius</v>
      </c>
      <c r="J2191" s="135" t="s">
        <v>224</v>
      </c>
    </row>
    <row r="2192" spans="1:10" ht="15.75" customHeight="1" x14ac:dyDescent="0.2">
      <c r="A2192" s="133">
        <v>43265.749994497237</v>
      </c>
      <c r="B2192" s="133" t="s">
        <v>220</v>
      </c>
      <c r="C2192" s="12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49.073416999999999</v>
      </c>
      <c r="D2192" s="10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-117.801833</v>
      </c>
      <c r="E2192" s="134" t="s">
        <v>224</v>
      </c>
      <c r="F2192" s="134">
        <v>180.1</v>
      </c>
      <c r="G2192" s="12" t="str">
        <f>IF(ISBLANK(F2192)=TRUE," ",'2. Metadata'!B$14)</f>
        <v>microSiemens per centimetre</v>
      </c>
      <c r="H2192" s="134">
        <v>9.51</v>
      </c>
      <c r="I2192" s="11" t="str">
        <f>IF(ISBLANK(H2192)=TRUE," ",'2. Metadata'!B$26)</f>
        <v>degrees Celsius</v>
      </c>
      <c r="J2192" s="135" t="s">
        <v>224</v>
      </c>
    </row>
    <row r="2193" spans="1:10" ht="15.75" customHeight="1" x14ac:dyDescent="0.2">
      <c r="A2193" s="133">
        <v>43265.791661163901</v>
      </c>
      <c r="B2193" s="133" t="s">
        <v>220</v>
      </c>
      <c r="C2193" s="12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49.073416999999999</v>
      </c>
      <c r="D2193" s="10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-117.801833</v>
      </c>
      <c r="E2193" s="134" t="s">
        <v>224</v>
      </c>
      <c r="F2193" s="134">
        <v>181</v>
      </c>
      <c r="G2193" s="12" t="str">
        <f>IF(ISBLANK(F2193)=TRUE," ",'2. Metadata'!B$14)</f>
        <v>microSiemens per centimetre</v>
      </c>
      <c r="H2193" s="134">
        <v>9.5399999999999991</v>
      </c>
      <c r="I2193" s="11" t="str">
        <f>IF(ISBLANK(H2193)=TRUE," ",'2. Metadata'!B$26)</f>
        <v>degrees Celsius</v>
      </c>
      <c r="J2193" s="135" t="s">
        <v>224</v>
      </c>
    </row>
    <row r="2194" spans="1:10" ht="15.75" customHeight="1" x14ac:dyDescent="0.2">
      <c r="A2194" s="133">
        <v>43265.833327830565</v>
      </c>
      <c r="B2194" s="133" t="s">
        <v>220</v>
      </c>
      <c r="C2194" s="12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49.073416999999999</v>
      </c>
      <c r="D2194" s="10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-117.801833</v>
      </c>
      <c r="E2194" s="134" t="s">
        <v>224</v>
      </c>
      <c r="F2194" s="134">
        <v>180</v>
      </c>
      <c r="G2194" s="12" t="str">
        <f>IF(ISBLANK(F2194)=TRUE," ",'2. Metadata'!B$14)</f>
        <v>microSiemens per centimetre</v>
      </c>
      <c r="H2194" s="134">
        <v>9.4600000000000009</v>
      </c>
      <c r="I2194" s="11" t="str">
        <f>IF(ISBLANK(H2194)=TRUE," ",'2. Metadata'!B$26)</f>
        <v>degrees Celsius</v>
      </c>
      <c r="J2194" s="135" t="s">
        <v>224</v>
      </c>
    </row>
    <row r="2195" spans="1:10" ht="15.75" customHeight="1" x14ac:dyDescent="0.2">
      <c r="A2195" s="133">
        <v>43265.87499449723</v>
      </c>
      <c r="B2195" s="133" t="s">
        <v>220</v>
      </c>
      <c r="C2195" s="12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49.073416999999999</v>
      </c>
      <c r="D2195" s="10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-117.801833</v>
      </c>
      <c r="E2195" s="134" t="s">
        <v>224</v>
      </c>
      <c r="F2195" s="134">
        <v>179.3</v>
      </c>
      <c r="G2195" s="12" t="str">
        <f>IF(ISBLANK(F2195)=TRUE," ",'2. Metadata'!B$14)</f>
        <v>microSiemens per centimetre</v>
      </c>
      <c r="H2195" s="134">
        <v>9.33</v>
      </c>
      <c r="I2195" s="11" t="str">
        <f>IF(ISBLANK(H2195)=TRUE," ",'2. Metadata'!B$26)</f>
        <v>degrees Celsius</v>
      </c>
      <c r="J2195" s="135" t="s">
        <v>224</v>
      </c>
    </row>
    <row r="2196" spans="1:10" ht="15.75" customHeight="1" x14ac:dyDescent="0.2">
      <c r="A2196" s="133">
        <v>43265.916661163894</v>
      </c>
      <c r="B2196" s="133" t="s">
        <v>220</v>
      </c>
      <c r="C2196" s="12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49.073416999999999</v>
      </c>
      <c r="D2196" s="10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-117.801833</v>
      </c>
      <c r="E2196" s="134" t="s">
        <v>224</v>
      </c>
      <c r="F2196" s="134">
        <v>178.5</v>
      </c>
      <c r="G2196" s="12" t="str">
        <f>IF(ISBLANK(F2196)=TRUE," ",'2. Metadata'!B$14)</f>
        <v>microSiemens per centimetre</v>
      </c>
      <c r="H2196" s="134">
        <v>9.19</v>
      </c>
      <c r="I2196" s="11" t="str">
        <f>IF(ISBLANK(H2196)=TRUE," ",'2. Metadata'!B$26)</f>
        <v>degrees Celsius</v>
      </c>
      <c r="J2196" s="135" t="s">
        <v>224</v>
      </c>
    </row>
    <row r="2197" spans="1:10" ht="15.75" customHeight="1" x14ac:dyDescent="0.2">
      <c r="A2197" s="133">
        <v>43265.958327830558</v>
      </c>
      <c r="B2197" s="133" t="s">
        <v>220</v>
      </c>
      <c r="C2197" s="12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49.073416999999999</v>
      </c>
      <c r="D2197" s="10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-117.801833</v>
      </c>
      <c r="E2197" s="134" t="s">
        <v>224</v>
      </c>
      <c r="F2197" s="134">
        <v>177.8</v>
      </c>
      <c r="G2197" s="12" t="str">
        <f>IF(ISBLANK(F2197)=TRUE," ",'2. Metadata'!B$14)</f>
        <v>microSiemens per centimetre</v>
      </c>
      <c r="H2197" s="134">
        <v>9.0299999999999994</v>
      </c>
      <c r="I2197" s="11" t="str">
        <f>IF(ISBLANK(H2197)=TRUE," ",'2. Metadata'!B$26)</f>
        <v>degrees Celsius</v>
      </c>
      <c r="J2197" s="135" t="s">
        <v>224</v>
      </c>
    </row>
    <row r="2198" spans="1:10" ht="15.75" customHeight="1" x14ac:dyDescent="0.2">
      <c r="A2198" s="133">
        <v>43265.999994497222</v>
      </c>
      <c r="B2198" s="133" t="s">
        <v>220</v>
      </c>
      <c r="C2198" s="12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49.073416999999999</v>
      </c>
      <c r="D2198" s="10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-117.801833</v>
      </c>
      <c r="E2198" s="134" t="s">
        <v>224</v>
      </c>
      <c r="F2198" s="134">
        <v>177</v>
      </c>
      <c r="G2198" s="12" t="str">
        <f>IF(ISBLANK(F2198)=TRUE," ",'2. Metadata'!B$14)</f>
        <v>microSiemens per centimetre</v>
      </c>
      <c r="H2198" s="134">
        <v>8.8699999999999992</v>
      </c>
      <c r="I2198" s="11" t="str">
        <f>IF(ISBLANK(H2198)=TRUE," ",'2. Metadata'!B$26)</f>
        <v>degrees Celsius</v>
      </c>
      <c r="J2198" s="135" t="s">
        <v>224</v>
      </c>
    </row>
    <row r="2199" spans="1:10" ht="15.75" customHeight="1" x14ac:dyDescent="0.2">
      <c r="A2199" s="133">
        <v>43266.041661163887</v>
      </c>
      <c r="B2199" s="133" t="s">
        <v>220</v>
      </c>
      <c r="C2199" s="12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49.073416999999999</v>
      </c>
      <c r="D2199" s="10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-117.801833</v>
      </c>
      <c r="E2199" s="134" t="s">
        <v>224</v>
      </c>
      <c r="F2199" s="134">
        <v>176.4</v>
      </c>
      <c r="G2199" s="12" t="str">
        <f>IF(ISBLANK(F2199)=TRUE," ",'2. Metadata'!B$14)</f>
        <v>microSiemens per centimetre</v>
      </c>
      <c r="H2199" s="134">
        <v>8.74</v>
      </c>
      <c r="I2199" s="11" t="str">
        <f>IF(ISBLANK(H2199)=TRUE," ",'2. Metadata'!B$26)</f>
        <v>degrees Celsius</v>
      </c>
      <c r="J2199" s="135" t="s">
        <v>224</v>
      </c>
    </row>
    <row r="2200" spans="1:10" ht="15.75" customHeight="1" x14ac:dyDescent="0.2">
      <c r="A2200" s="133">
        <v>43266.083327830551</v>
      </c>
      <c r="B2200" s="133" t="s">
        <v>220</v>
      </c>
      <c r="C2200" s="12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49.073416999999999</v>
      </c>
      <c r="D2200" s="10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-117.801833</v>
      </c>
      <c r="E2200" s="134" t="s">
        <v>224</v>
      </c>
      <c r="F2200" s="134">
        <v>175.7</v>
      </c>
      <c r="G2200" s="12" t="str">
        <f>IF(ISBLANK(F2200)=TRUE," ",'2. Metadata'!B$14)</f>
        <v>microSiemens per centimetre</v>
      </c>
      <c r="H2200" s="134">
        <v>8.6</v>
      </c>
      <c r="I2200" s="11" t="str">
        <f>IF(ISBLANK(H2200)=TRUE," ",'2. Metadata'!B$26)</f>
        <v>degrees Celsius</v>
      </c>
      <c r="J2200" s="135" t="s">
        <v>224</v>
      </c>
    </row>
    <row r="2201" spans="1:10" ht="15.75" customHeight="1" x14ac:dyDescent="0.2">
      <c r="A2201" s="133">
        <v>43266.124994497215</v>
      </c>
      <c r="B2201" s="133" t="s">
        <v>220</v>
      </c>
      <c r="C2201" s="12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49.073416999999999</v>
      </c>
      <c r="D2201" s="10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-117.801833</v>
      </c>
      <c r="E2201" s="134" t="s">
        <v>224</v>
      </c>
      <c r="F2201" s="134">
        <v>175.1</v>
      </c>
      <c r="G2201" s="12" t="str">
        <f>IF(ISBLANK(F2201)=TRUE," ",'2. Metadata'!B$14)</f>
        <v>microSiemens per centimetre</v>
      </c>
      <c r="H2201" s="134">
        <v>8.48</v>
      </c>
      <c r="I2201" s="11" t="str">
        <f>IF(ISBLANK(H2201)=TRUE," ",'2. Metadata'!B$26)</f>
        <v>degrees Celsius</v>
      </c>
      <c r="J2201" s="135" t="s">
        <v>224</v>
      </c>
    </row>
    <row r="2202" spans="1:10" ht="15.75" customHeight="1" x14ac:dyDescent="0.2">
      <c r="A2202" s="133">
        <v>43266.166661163879</v>
      </c>
      <c r="B2202" s="133" t="s">
        <v>220</v>
      </c>
      <c r="C2202" s="12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49.073416999999999</v>
      </c>
      <c r="D2202" s="10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-117.801833</v>
      </c>
      <c r="E2202" s="134" t="s">
        <v>224</v>
      </c>
      <c r="F2202" s="134">
        <v>174.5</v>
      </c>
      <c r="G2202" s="12" t="str">
        <f>IF(ISBLANK(F2202)=TRUE," ",'2. Metadata'!B$14)</f>
        <v>microSiemens per centimetre</v>
      </c>
      <c r="H2202" s="134">
        <v>8.3699999999999992</v>
      </c>
      <c r="I2202" s="11" t="str">
        <f>IF(ISBLANK(H2202)=TRUE," ",'2. Metadata'!B$26)</f>
        <v>degrees Celsius</v>
      </c>
      <c r="J2202" s="135" t="s">
        <v>224</v>
      </c>
    </row>
    <row r="2203" spans="1:10" ht="15.75" customHeight="1" x14ac:dyDescent="0.2">
      <c r="A2203" s="133">
        <v>43266.208327830544</v>
      </c>
      <c r="B2203" s="133" t="s">
        <v>220</v>
      </c>
      <c r="C2203" s="12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49.073416999999999</v>
      </c>
      <c r="D2203" s="10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-117.801833</v>
      </c>
      <c r="E2203" s="134" t="s">
        <v>224</v>
      </c>
      <c r="F2203" s="134">
        <v>174.3</v>
      </c>
      <c r="G2203" s="12" t="str">
        <f>IF(ISBLANK(F2203)=TRUE," ",'2. Metadata'!B$14)</f>
        <v>microSiemens per centimetre</v>
      </c>
      <c r="H2203" s="134">
        <v>8.27</v>
      </c>
      <c r="I2203" s="11" t="str">
        <f>IF(ISBLANK(H2203)=TRUE," ",'2. Metadata'!B$26)</f>
        <v>degrees Celsius</v>
      </c>
      <c r="J2203" s="135" t="s">
        <v>224</v>
      </c>
    </row>
    <row r="2204" spans="1:10" ht="15.75" customHeight="1" x14ac:dyDescent="0.2">
      <c r="A2204" s="133">
        <v>43266.249994497208</v>
      </c>
      <c r="B2204" s="133" t="s">
        <v>220</v>
      </c>
      <c r="C2204" s="12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49.073416999999999</v>
      </c>
      <c r="D2204" s="10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-117.801833</v>
      </c>
      <c r="E2204" s="134" t="s">
        <v>224</v>
      </c>
      <c r="F2204" s="134">
        <v>173.8</v>
      </c>
      <c r="G2204" s="12" t="str">
        <f>IF(ISBLANK(F2204)=TRUE," ",'2. Metadata'!B$14)</f>
        <v>microSiemens per centimetre</v>
      </c>
      <c r="H2204" s="134">
        <v>8.23</v>
      </c>
      <c r="I2204" s="11" t="str">
        <f>IF(ISBLANK(H2204)=TRUE," ",'2. Metadata'!B$26)</f>
        <v>degrees Celsius</v>
      </c>
      <c r="J2204" s="135" t="s">
        <v>224</v>
      </c>
    </row>
    <row r="2205" spans="1:10" ht="15.75" customHeight="1" x14ac:dyDescent="0.2">
      <c r="A2205" s="133">
        <v>43266.291661163872</v>
      </c>
      <c r="B2205" s="133" t="s">
        <v>220</v>
      </c>
      <c r="C2205" s="12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49.073416999999999</v>
      </c>
      <c r="D2205" s="10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-117.801833</v>
      </c>
      <c r="E2205" s="134" t="s">
        <v>224</v>
      </c>
      <c r="F2205" s="134">
        <v>174.3</v>
      </c>
      <c r="G2205" s="12" t="str">
        <f>IF(ISBLANK(F2205)=TRUE," ",'2. Metadata'!B$14)</f>
        <v>microSiemens per centimetre</v>
      </c>
      <c r="H2205" s="134">
        <v>8.3000000000000007</v>
      </c>
      <c r="I2205" s="11" t="str">
        <f>IF(ISBLANK(H2205)=TRUE," ",'2. Metadata'!B$26)</f>
        <v>degrees Celsius</v>
      </c>
      <c r="J2205" s="135" t="s">
        <v>224</v>
      </c>
    </row>
    <row r="2206" spans="1:10" ht="15.75" customHeight="1" x14ac:dyDescent="0.2">
      <c r="A2206" s="133">
        <v>43266.333327830536</v>
      </c>
      <c r="B2206" s="133" t="s">
        <v>220</v>
      </c>
      <c r="C2206" s="12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49.073416999999999</v>
      </c>
      <c r="D2206" s="10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-117.801833</v>
      </c>
      <c r="E2206" s="134" t="s">
        <v>224</v>
      </c>
      <c r="F2206" s="134">
        <v>175</v>
      </c>
      <c r="G2206" s="12" t="str">
        <f>IF(ISBLANK(F2206)=TRUE," ",'2. Metadata'!B$14)</f>
        <v>microSiemens per centimetre</v>
      </c>
      <c r="H2206" s="134">
        <v>8.5399999999999991</v>
      </c>
      <c r="I2206" s="11" t="str">
        <f>IF(ISBLANK(H2206)=TRUE," ",'2. Metadata'!B$26)</f>
        <v>degrees Celsius</v>
      </c>
      <c r="J2206" s="135" t="s">
        <v>224</v>
      </c>
    </row>
    <row r="2207" spans="1:10" ht="15.75" customHeight="1" x14ac:dyDescent="0.2">
      <c r="A2207" s="133">
        <v>43266.374994497201</v>
      </c>
      <c r="B2207" s="133" t="s">
        <v>220</v>
      </c>
      <c r="C2207" s="12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49.073416999999999</v>
      </c>
      <c r="D2207" s="10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-117.801833</v>
      </c>
      <c r="E2207" s="134" t="s">
        <v>224</v>
      </c>
      <c r="F2207" s="134">
        <v>175.7</v>
      </c>
      <c r="G2207" s="12" t="str">
        <f>IF(ISBLANK(F2207)=TRUE," ",'2. Metadata'!B$14)</f>
        <v>microSiemens per centimetre</v>
      </c>
      <c r="H2207" s="134">
        <v>8.6999999999999993</v>
      </c>
      <c r="I2207" s="11" t="str">
        <f>IF(ISBLANK(H2207)=TRUE," ",'2. Metadata'!B$26)</f>
        <v>degrees Celsius</v>
      </c>
      <c r="J2207" s="135" t="s">
        <v>224</v>
      </c>
    </row>
    <row r="2208" spans="1:10" ht="15.75" customHeight="1" x14ac:dyDescent="0.2">
      <c r="A2208" s="133">
        <v>43266.416661163865</v>
      </c>
      <c r="B2208" s="133" t="s">
        <v>220</v>
      </c>
      <c r="C2208" s="12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49.073416999999999</v>
      </c>
      <c r="D2208" s="10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-117.801833</v>
      </c>
      <c r="E2208" s="134" t="s">
        <v>224</v>
      </c>
      <c r="F2208" s="134">
        <v>177</v>
      </c>
      <c r="G2208" s="12" t="str">
        <f>IF(ISBLANK(F2208)=TRUE," ",'2. Metadata'!B$14)</f>
        <v>microSiemens per centimetre</v>
      </c>
      <c r="H2208" s="134">
        <v>8.9700000000000006</v>
      </c>
      <c r="I2208" s="11" t="str">
        <f>IF(ISBLANK(H2208)=TRUE," ",'2. Metadata'!B$26)</f>
        <v>degrees Celsius</v>
      </c>
      <c r="J2208" s="135" t="s">
        <v>224</v>
      </c>
    </row>
    <row r="2209" spans="1:10" ht="15.75" customHeight="1" x14ac:dyDescent="0.2">
      <c r="A2209" s="133">
        <v>43266.458327830529</v>
      </c>
      <c r="B2209" s="133" t="s">
        <v>220</v>
      </c>
      <c r="C2209" s="12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49.073416999999999</v>
      </c>
      <c r="D2209" s="10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-117.801833</v>
      </c>
      <c r="E2209" s="134" t="s">
        <v>224</v>
      </c>
      <c r="F2209" s="134">
        <v>179.2</v>
      </c>
      <c r="G2209" s="12" t="str">
        <f>IF(ISBLANK(F2209)=TRUE," ",'2. Metadata'!B$14)</f>
        <v>microSiemens per centimetre</v>
      </c>
      <c r="H2209" s="134">
        <v>9.27</v>
      </c>
      <c r="I2209" s="11" t="str">
        <f>IF(ISBLANK(H2209)=TRUE," ",'2. Metadata'!B$26)</f>
        <v>degrees Celsius</v>
      </c>
      <c r="J2209" s="135" t="s">
        <v>224</v>
      </c>
    </row>
    <row r="2210" spans="1:10" ht="15.75" customHeight="1" x14ac:dyDescent="0.2">
      <c r="A2210" s="133">
        <v>43266.499994497193</v>
      </c>
      <c r="B2210" s="133" t="s">
        <v>220</v>
      </c>
      <c r="C2210" s="12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49.073416999999999</v>
      </c>
      <c r="D2210" s="10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-117.801833</v>
      </c>
      <c r="E2210" s="134" t="s">
        <v>224</v>
      </c>
      <c r="F2210" s="134">
        <v>177.7</v>
      </c>
      <c r="G2210" s="12" t="str">
        <f>IF(ISBLANK(F2210)=TRUE," ",'2. Metadata'!B$14)</f>
        <v>microSiemens per centimetre</v>
      </c>
      <c r="H2210" s="134">
        <v>9.18</v>
      </c>
      <c r="I2210" s="11" t="str">
        <f>IF(ISBLANK(H2210)=TRUE," ",'2. Metadata'!B$26)</f>
        <v>degrees Celsius</v>
      </c>
      <c r="J2210" s="135" t="s">
        <v>224</v>
      </c>
    </row>
    <row r="2211" spans="1:10" ht="15.75" customHeight="1" x14ac:dyDescent="0.2">
      <c r="A2211" s="133">
        <v>43266.541661163857</v>
      </c>
      <c r="B2211" s="133" t="s">
        <v>220</v>
      </c>
      <c r="C2211" s="12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49.073416999999999</v>
      </c>
      <c r="D2211" s="10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-117.801833</v>
      </c>
      <c r="E2211" s="134" t="s">
        <v>224</v>
      </c>
      <c r="F2211" s="134">
        <v>169.6</v>
      </c>
      <c r="G2211" s="12" t="str">
        <f>IF(ISBLANK(F2211)=TRUE," ",'2. Metadata'!B$14)</f>
        <v>microSiemens per centimetre</v>
      </c>
      <c r="H2211" s="134">
        <v>9.36</v>
      </c>
      <c r="I2211" s="11" t="str">
        <f>IF(ISBLANK(H2211)=TRUE," ",'2. Metadata'!B$26)</f>
        <v>degrees Celsius</v>
      </c>
      <c r="J2211" s="135" t="s">
        <v>224</v>
      </c>
    </row>
    <row r="2212" spans="1:10" ht="15.75" customHeight="1" x14ac:dyDescent="0.2">
      <c r="A2212" s="133">
        <v>43266.583327830522</v>
      </c>
      <c r="B2212" s="133" t="s">
        <v>220</v>
      </c>
      <c r="C2212" s="12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49.073416999999999</v>
      </c>
      <c r="D2212" s="10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-117.801833</v>
      </c>
      <c r="E2212" s="134" t="s">
        <v>224</v>
      </c>
      <c r="F2212" s="134">
        <v>181.8</v>
      </c>
      <c r="G2212" s="12" t="str">
        <f>IF(ISBLANK(F2212)=TRUE," ",'2. Metadata'!B$14)</f>
        <v>microSiemens per centimetre</v>
      </c>
      <c r="H2212" s="134">
        <v>9.6999999999999993</v>
      </c>
      <c r="I2212" s="11" t="str">
        <f>IF(ISBLANK(H2212)=TRUE," ",'2. Metadata'!B$26)</f>
        <v>degrees Celsius</v>
      </c>
      <c r="J2212" s="135" t="s">
        <v>224</v>
      </c>
    </row>
    <row r="2213" spans="1:10" ht="15.75" customHeight="1" x14ac:dyDescent="0.2">
      <c r="A2213" s="133">
        <v>43266.624994497186</v>
      </c>
      <c r="B2213" s="133" t="s">
        <v>220</v>
      </c>
      <c r="C2213" s="12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49.073416999999999</v>
      </c>
      <c r="D2213" s="10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-117.801833</v>
      </c>
      <c r="E2213" s="134" t="s">
        <v>224</v>
      </c>
      <c r="F2213" s="134">
        <v>182.2</v>
      </c>
      <c r="G2213" s="12" t="str">
        <f>IF(ISBLANK(F2213)=TRUE," ",'2. Metadata'!B$14)</f>
        <v>microSiemens per centimetre</v>
      </c>
      <c r="H2213" s="134">
        <v>9.73</v>
      </c>
      <c r="I2213" s="11" t="str">
        <f>IF(ISBLANK(H2213)=TRUE," ",'2. Metadata'!B$26)</f>
        <v>degrees Celsius</v>
      </c>
      <c r="J2213" s="135" t="s">
        <v>224</v>
      </c>
    </row>
    <row r="2214" spans="1:10" ht="15.75" customHeight="1" x14ac:dyDescent="0.2">
      <c r="A2214" s="133">
        <v>43266.66666116385</v>
      </c>
      <c r="B2214" s="133" t="s">
        <v>220</v>
      </c>
      <c r="C2214" s="12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49.073416999999999</v>
      </c>
      <c r="D2214" s="10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-117.801833</v>
      </c>
      <c r="E2214" s="134" t="s">
        <v>224</v>
      </c>
      <c r="F2214" s="134">
        <v>77.099999999999994</v>
      </c>
      <c r="G2214" s="12" t="str">
        <f>IF(ISBLANK(F2214)=TRUE," ",'2. Metadata'!B$14)</f>
        <v>microSiemens per centimetre</v>
      </c>
      <c r="H2214" s="134">
        <v>13.5</v>
      </c>
      <c r="I2214" s="11" t="str">
        <f>IF(ISBLANK(H2214)=TRUE," ",'2. Metadata'!B$26)</f>
        <v>degrees Celsius</v>
      </c>
      <c r="J2214" s="135" t="s">
        <v>224</v>
      </c>
    </row>
    <row r="2215" spans="1:10" ht="15.75" customHeight="1" x14ac:dyDescent="0.2">
      <c r="A2215" s="133">
        <v>43266.708327830514</v>
      </c>
      <c r="B2215" s="133" t="s">
        <v>220</v>
      </c>
      <c r="C2215" s="12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49.073416999999999</v>
      </c>
      <c r="D2215" s="10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-117.801833</v>
      </c>
      <c r="E2215" s="134" t="s">
        <v>224</v>
      </c>
      <c r="F2215" s="134">
        <v>100.4</v>
      </c>
      <c r="G2215" s="12" t="str">
        <f>IF(ISBLANK(F2215)=TRUE," ",'2. Metadata'!B$14)</f>
        <v>microSiemens per centimetre</v>
      </c>
      <c r="H2215" s="134">
        <v>11.81</v>
      </c>
      <c r="I2215" s="11" t="str">
        <f>IF(ISBLANK(H2215)=TRUE," ",'2. Metadata'!B$26)</f>
        <v>degrees Celsius</v>
      </c>
      <c r="J2215" s="135" t="s">
        <v>224</v>
      </c>
    </row>
    <row r="2216" spans="1:10" ht="15.75" customHeight="1" x14ac:dyDescent="0.2">
      <c r="A2216" s="133">
        <v>43266.749994497179</v>
      </c>
      <c r="B2216" s="133" t="s">
        <v>220</v>
      </c>
      <c r="C2216" s="12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49.073416999999999</v>
      </c>
      <c r="D2216" s="10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-117.801833</v>
      </c>
      <c r="E2216" s="134" t="s">
        <v>224</v>
      </c>
      <c r="F2216" s="134">
        <v>127.6</v>
      </c>
      <c r="G2216" s="12" t="str">
        <f>IF(ISBLANK(F2216)=TRUE," ",'2. Metadata'!B$14)</f>
        <v>microSiemens per centimetre</v>
      </c>
      <c r="H2216" s="134">
        <v>10.37</v>
      </c>
      <c r="I2216" s="11" t="str">
        <f>IF(ISBLANK(H2216)=TRUE," ",'2. Metadata'!B$26)</f>
        <v>degrees Celsius</v>
      </c>
      <c r="J2216" s="135" t="s">
        <v>224</v>
      </c>
    </row>
    <row r="2217" spans="1:10" ht="15.75" customHeight="1" x14ac:dyDescent="0.2">
      <c r="A2217" s="133">
        <v>43266.791661163843</v>
      </c>
      <c r="B2217" s="133" t="s">
        <v>220</v>
      </c>
      <c r="C2217" s="12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49.073416999999999</v>
      </c>
      <c r="D2217" s="10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-117.801833</v>
      </c>
      <c r="E2217" s="134" t="s">
        <v>224</v>
      </c>
      <c r="F2217" s="134">
        <v>141.5</v>
      </c>
      <c r="G2217" s="12" t="str">
        <f>IF(ISBLANK(F2217)=TRUE," ",'2. Metadata'!B$14)</f>
        <v>microSiemens per centimetre</v>
      </c>
      <c r="H2217" s="134">
        <v>9.6300000000000008</v>
      </c>
      <c r="I2217" s="11" t="str">
        <f>IF(ISBLANK(H2217)=TRUE," ",'2. Metadata'!B$26)</f>
        <v>degrees Celsius</v>
      </c>
      <c r="J2217" s="135" t="s">
        <v>224</v>
      </c>
    </row>
    <row r="2218" spans="1:10" ht="15.75" customHeight="1" x14ac:dyDescent="0.2">
      <c r="A2218" s="133">
        <v>43266.833327830507</v>
      </c>
      <c r="B2218" s="133" t="s">
        <v>220</v>
      </c>
      <c r="C2218" s="12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49.073416999999999</v>
      </c>
      <c r="D2218" s="10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-117.801833</v>
      </c>
      <c r="E2218" s="134" t="s">
        <v>224</v>
      </c>
      <c r="F2218" s="134">
        <v>149.30000000000001</v>
      </c>
      <c r="G2218" s="12" t="str">
        <f>IF(ISBLANK(F2218)=TRUE," ",'2. Metadata'!B$14)</f>
        <v>microSiemens per centimetre</v>
      </c>
      <c r="H2218" s="134">
        <v>9.39</v>
      </c>
      <c r="I2218" s="11" t="str">
        <f>IF(ISBLANK(H2218)=TRUE," ",'2. Metadata'!B$26)</f>
        <v>degrees Celsius</v>
      </c>
      <c r="J2218" s="135" t="s">
        <v>224</v>
      </c>
    </row>
    <row r="2219" spans="1:10" ht="15.75" customHeight="1" x14ac:dyDescent="0.2">
      <c r="A2219" s="133">
        <v>43266.874994497171</v>
      </c>
      <c r="B2219" s="133" t="s">
        <v>220</v>
      </c>
      <c r="C2219" s="12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49.073416999999999</v>
      </c>
      <c r="D2219" s="10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-117.801833</v>
      </c>
      <c r="E2219" s="134" t="s">
        <v>224</v>
      </c>
      <c r="F2219" s="134">
        <v>152.4</v>
      </c>
      <c r="G2219" s="12" t="str">
        <f>IF(ISBLANK(F2219)=TRUE," ",'2. Metadata'!B$14)</f>
        <v>microSiemens per centimetre</v>
      </c>
      <c r="H2219" s="134">
        <v>9.19</v>
      </c>
      <c r="I2219" s="11" t="str">
        <f>IF(ISBLANK(H2219)=TRUE," ",'2. Metadata'!B$26)</f>
        <v>degrees Celsius</v>
      </c>
      <c r="J2219" s="135" t="s">
        <v>224</v>
      </c>
    </row>
    <row r="2220" spans="1:10" ht="15.75" customHeight="1" x14ac:dyDescent="0.2">
      <c r="A2220" s="133">
        <v>43266.916661163836</v>
      </c>
      <c r="B2220" s="133" t="s">
        <v>220</v>
      </c>
      <c r="C2220" s="12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49.073416999999999</v>
      </c>
      <c r="D2220" s="10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-117.801833</v>
      </c>
      <c r="E2220" s="134" t="s">
        <v>224</v>
      </c>
      <c r="F2220" s="134">
        <v>154.30000000000001</v>
      </c>
      <c r="G2220" s="12" t="str">
        <f>IF(ISBLANK(F2220)=TRUE," ",'2. Metadata'!B$14)</f>
        <v>microSiemens per centimetre</v>
      </c>
      <c r="H2220" s="134">
        <v>9.0299999999999994</v>
      </c>
      <c r="I2220" s="11" t="str">
        <f>IF(ISBLANK(H2220)=TRUE," ",'2. Metadata'!B$26)</f>
        <v>degrees Celsius</v>
      </c>
      <c r="J2220" s="135" t="s">
        <v>224</v>
      </c>
    </row>
    <row r="2221" spans="1:10" ht="15.75" customHeight="1" x14ac:dyDescent="0.2">
      <c r="A2221" s="133">
        <v>43266.9583278305</v>
      </c>
      <c r="B2221" s="133" t="s">
        <v>220</v>
      </c>
      <c r="C2221" s="12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49.073416999999999</v>
      </c>
      <c r="D2221" s="10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-117.801833</v>
      </c>
      <c r="E2221" s="134" t="s">
        <v>224</v>
      </c>
      <c r="F2221" s="134">
        <v>155.5</v>
      </c>
      <c r="G2221" s="12" t="str">
        <f>IF(ISBLANK(F2221)=TRUE," ",'2. Metadata'!B$14)</f>
        <v>microSiemens per centimetre</v>
      </c>
      <c r="H2221" s="134">
        <v>8.8699999999999992</v>
      </c>
      <c r="I2221" s="11" t="str">
        <f>IF(ISBLANK(H2221)=TRUE," ",'2. Metadata'!B$26)</f>
        <v>degrees Celsius</v>
      </c>
      <c r="J2221" s="135" t="s">
        <v>224</v>
      </c>
    </row>
    <row r="2222" spans="1:10" ht="15.75" customHeight="1" x14ac:dyDescent="0.2">
      <c r="A2222" s="133">
        <v>43266.999994497164</v>
      </c>
      <c r="B2222" s="133" t="s">
        <v>220</v>
      </c>
      <c r="C2222" s="12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49.073416999999999</v>
      </c>
      <c r="D2222" s="10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-117.801833</v>
      </c>
      <c r="E2222" s="134" t="s">
        <v>224</v>
      </c>
      <c r="F2222" s="134">
        <v>156.19999999999999</v>
      </c>
      <c r="G2222" s="12" t="str">
        <f>IF(ISBLANK(F2222)=TRUE," ",'2. Metadata'!B$14)</f>
        <v>microSiemens per centimetre</v>
      </c>
      <c r="H2222" s="134">
        <v>8.7799999999999994</v>
      </c>
      <c r="I2222" s="11" t="str">
        <f>IF(ISBLANK(H2222)=TRUE," ",'2. Metadata'!B$26)</f>
        <v>degrees Celsius</v>
      </c>
      <c r="J2222" s="135" t="s">
        <v>224</v>
      </c>
    </row>
    <row r="2223" spans="1:10" ht="15.75" customHeight="1" x14ac:dyDescent="0.2">
      <c r="A2223" s="133">
        <v>43267.041661163828</v>
      </c>
      <c r="B2223" s="133" t="s">
        <v>220</v>
      </c>
      <c r="C2223" s="12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49.073416999999999</v>
      </c>
      <c r="D2223" s="10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-117.801833</v>
      </c>
      <c r="E2223" s="134" t="s">
        <v>224</v>
      </c>
      <c r="F2223" s="134">
        <v>157.19999999999999</v>
      </c>
      <c r="G2223" s="12" t="str">
        <f>IF(ISBLANK(F2223)=TRUE," ",'2. Metadata'!B$14)</f>
        <v>microSiemens per centimetre</v>
      </c>
      <c r="H2223" s="134">
        <v>8.64</v>
      </c>
      <c r="I2223" s="11" t="str">
        <f>IF(ISBLANK(H2223)=TRUE," ",'2. Metadata'!B$26)</f>
        <v>degrees Celsius</v>
      </c>
      <c r="J2223" s="135" t="s">
        <v>224</v>
      </c>
    </row>
    <row r="2224" spans="1:10" ht="15.75" customHeight="1" x14ac:dyDescent="0.2">
      <c r="A2224" s="133">
        <v>43267.083327830493</v>
      </c>
      <c r="B2224" s="133" t="s">
        <v>220</v>
      </c>
      <c r="C2224" s="12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49.073416999999999</v>
      </c>
      <c r="D2224" s="10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-117.801833</v>
      </c>
      <c r="E2224" s="134" t="s">
        <v>224</v>
      </c>
      <c r="F2224" s="134">
        <v>157.80000000000001</v>
      </c>
      <c r="G2224" s="12" t="str">
        <f>IF(ISBLANK(F2224)=TRUE," ",'2. Metadata'!B$14)</f>
        <v>microSiemens per centimetre</v>
      </c>
      <c r="H2224" s="134">
        <v>8.5299999999999994</v>
      </c>
      <c r="I2224" s="11" t="str">
        <f>IF(ISBLANK(H2224)=TRUE," ",'2. Metadata'!B$26)</f>
        <v>degrees Celsius</v>
      </c>
      <c r="J2224" s="135" t="s">
        <v>224</v>
      </c>
    </row>
    <row r="2225" spans="1:10" ht="15.75" customHeight="1" x14ac:dyDescent="0.2">
      <c r="A2225" s="133">
        <v>43267.124994497157</v>
      </c>
      <c r="B2225" s="133" t="s">
        <v>220</v>
      </c>
      <c r="C2225" s="12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49.073416999999999</v>
      </c>
      <c r="D2225" s="10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-117.801833</v>
      </c>
      <c r="E2225" s="134" t="s">
        <v>224</v>
      </c>
      <c r="F2225" s="134">
        <v>158.5</v>
      </c>
      <c r="G2225" s="12" t="str">
        <f>IF(ISBLANK(F2225)=TRUE," ",'2. Metadata'!B$14)</f>
        <v>microSiemens per centimetre</v>
      </c>
      <c r="H2225" s="134">
        <v>8.4600000000000009</v>
      </c>
      <c r="I2225" s="11" t="str">
        <f>IF(ISBLANK(H2225)=TRUE," ",'2. Metadata'!B$26)</f>
        <v>degrees Celsius</v>
      </c>
      <c r="J2225" s="135" t="s">
        <v>224</v>
      </c>
    </row>
    <row r="2226" spans="1:10" ht="15.75" customHeight="1" x14ac:dyDescent="0.2">
      <c r="A2226" s="133">
        <v>43267.166661163821</v>
      </c>
      <c r="B2226" s="133" t="s">
        <v>220</v>
      </c>
      <c r="C2226" s="12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49.073416999999999</v>
      </c>
      <c r="D2226" s="10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-117.801833</v>
      </c>
      <c r="E2226" s="134" t="s">
        <v>224</v>
      </c>
      <c r="F2226" s="134">
        <v>159.19999999999999</v>
      </c>
      <c r="G2226" s="12" t="str">
        <f>IF(ISBLANK(F2226)=TRUE," ",'2. Metadata'!B$14)</f>
        <v>microSiemens per centimetre</v>
      </c>
      <c r="H2226" s="134">
        <v>8.4</v>
      </c>
      <c r="I2226" s="11" t="str">
        <f>IF(ISBLANK(H2226)=TRUE," ",'2. Metadata'!B$26)</f>
        <v>degrees Celsius</v>
      </c>
      <c r="J2226" s="135" t="s">
        <v>224</v>
      </c>
    </row>
    <row r="2227" spans="1:10" ht="15.75" customHeight="1" x14ac:dyDescent="0.2">
      <c r="A2227" s="133">
        <v>43267.208327830485</v>
      </c>
      <c r="B2227" s="133" t="s">
        <v>220</v>
      </c>
      <c r="C2227" s="12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49.073416999999999</v>
      </c>
      <c r="D2227" s="10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-117.801833</v>
      </c>
      <c r="E2227" s="134" t="s">
        <v>224</v>
      </c>
      <c r="F2227" s="134">
        <v>159.80000000000001</v>
      </c>
      <c r="G2227" s="12" t="str">
        <f>IF(ISBLANK(F2227)=TRUE," ",'2. Metadata'!B$14)</f>
        <v>microSiemens per centimetre</v>
      </c>
      <c r="H2227" s="134">
        <v>8.36</v>
      </c>
      <c r="I2227" s="11" t="str">
        <f>IF(ISBLANK(H2227)=TRUE," ",'2. Metadata'!B$26)</f>
        <v>degrees Celsius</v>
      </c>
      <c r="J2227" s="135" t="s">
        <v>224</v>
      </c>
    </row>
    <row r="2228" spans="1:10" ht="15.75" customHeight="1" x14ac:dyDescent="0.2">
      <c r="A2228" s="133">
        <v>43267.24999449715</v>
      </c>
      <c r="B2228" s="133" t="s">
        <v>220</v>
      </c>
      <c r="C2228" s="12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49.073416999999999</v>
      </c>
      <c r="D2228" s="10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-117.801833</v>
      </c>
      <c r="E2228" s="134" t="s">
        <v>224</v>
      </c>
      <c r="F2228" s="134">
        <v>160.6</v>
      </c>
      <c r="G2228" s="12" t="str">
        <f>IF(ISBLANK(F2228)=TRUE," ",'2. Metadata'!B$14)</f>
        <v>microSiemens per centimetre</v>
      </c>
      <c r="H2228" s="134">
        <v>8.3800000000000008</v>
      </c>
      <c r="I2228" s="11" t="str">
        <f>IF(ISBLANK(H2228)=TRUE," ",'2. Metadata'!B$26)</f>
        <v>degrees Celsius</v>
      </c>
      <c r="J2228" s="135" t="s">
        <v>224</v>
      </c>
    </row>
    <row r="2229" spans="1:10" ht="15.75" customHeight="1" x14ac:dyDescent="0.2">
      <c r="A2229" s="133">
        <v>43267.291661163814</v>
      </c>
      <c r="B2229" s="133" t="s">
        <v>220</v>
      </c>
      <c r="C2229" s="12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49.073416999999999</v>
      </c>
      <c r="D2229" s="10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-117.801833</v>
      </c>
      <c r="E2229" s="134" t="s">
        <v>224</v>
      </c>
      <c r="F2229" s="134">
        <v>161.5</v>
      </c>
      <c r="G2229" s="12" t="str">
        <f>IF(ISBLANK(F2229)=TRUE," ",'2. Metadata'!B$14)</f>
        <v>microSiemens per centimetre</v>
      </c>
      <c r="H2229" s="134">
        <v>8.49</v>
      </c>
      <c r="I2229" s="11" t="str">
        <f>IF(ISBLANK(H2229)=TRUE," ",'2. Metadata'!B$26)</f>
        <v>degrees Celsius</v>
      </c>
      <c r="J2229" s="135" t="s">
        <v>224</v>
      </c>
    </row>
    <row r="2230" spans="1:10" ht="15.75" customHeight="1" x14ac:dyDescent="0.2">
      <c r="A2230" s="133">
        <v>43267.333327830478</v>
      </c>
      <c r="B2230" s="133" t="s">
        <v>220</v>
      </c>
      <c r="C2230" s="12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49.073416999999999</v>
      </c>
      <c r="D2230" s="10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-117.801833</v>
      </c>
      <c r="E2230" s="134" t="s">
        <v>224</v>
      </c>
      <c r="F2230" s="134">
        <v>163</v>
      </c>
      <c r="G2230" s="12" t="str">
        <f>IF(ISBLANK(F2230)=TRUE," ",'2. Metadata'!B$14)</f>
        <v>microSiemens per centimetre</v>
      </c>
      <c r="H2230" s="134">
        <v>8.6199999999999992</v>
      </c>
      <c r="I2230" s="11" t="str">
        <f>IF(ISBLANK(H2230)=TRUE," ",'2. Metadata'!B$26)</f>
        <v>degrees Celsius</v>
      </c>
      <c r="J2230" s="135" t="s">
        <v>224</v>
      </c>
    </row>
    <row r="2231" spans="1:10" ht="15.75" customHeight="1" x14ac:dyDescent="0.2">
      <c r="A2231" s="133">
        <v>43267.374994497142</v>
      </c>
      <c r="B2231" s="133" t="s">
        <v>220</v>
      </c>
      <c r="C2231" s="12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49.073416999999999</v>
      </c>
      <c r="D2231" s="10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-117.801833</v>
      </c>
      <c r="E2231" s="134" t="s">
        <v>224</v>
      </c>
      <c r="F2231" s="134">
        <v>164.9</v>
      </c>
      <c r="G2231" s="12" t="str">
        <f>IF(ISBLANK(F2231)=TRUE," ",'2. Metadata'!B$14)</f>
        <v>microSiemens per centimetre</v>
      </c>
      <c r="H2231" s="134">
        <v>8.9499999999999993</v>
      </c>
      <c r="I2231" s="11" t="str">
        <f>IF(ISBLANK(H2231)=TRUE," ",'2. Metadata'!B$26)</f>
        <v>degrees Celsius</v>
      </c>
      <c r="J2231" s="135" t="s">
        <v>224</v>
      </c>
    </row>
    <row r="2232" spans="1:10" ht="15.75" customHeight="1" x14ac:dyDescent="0.2">
      <c r="A2232" s="133">
        <v>43267.416661163807</v>
      </c>
      <c r="B2232" s="133" t="s">
        <v>220</v>
      </c>
      <c r="C2232" s="12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49.073416999999999</v>
      </c>
      <c r="D2232" s="10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-117.801833</v>
      </c>
      <c r="E2232" s="134" t="s">
        <v>224</v>
      </c>
      <c r="F2232" s="134">
        <v>166.8</v>
      </c>
      <c r="G2232" s="12" t="str">
        <f>IF(ISBLANK(F2232)=TRUE," ",'2. Metadata'!B$14)</f>
        <v>microSiemens per centimetre</v>
      </c>
      <c r="H2232" s="134">
        <v>9.25</v>
      </c>
      <c r="I2232" s="11" t="str">
        <f>IF(ISBLANK(H2232)=TRUE," ",'2. Metadata'!B$26)</f>
        <v>degrees Celsius</v>
      </c>
      <c r="J2232" s="135" t="s">
        <v>224</v>
      </c>
    </row>
    <row r="2233" spans="1:10" ht="15.75" customHeight="1" x14ac:dyDescent="0.2">
      <c r="A2233" s="133">
        <v>43267.458327830471</v>
      </c>
      <c r="B2233" s="133" t="s">
        <v>220</v>
      </c>
      <c r="C2233" s="12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49.073416999999999</v>
      </c>
      <c r="D2233" s="10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-117.801833</v>
      </c>
      <c r="E2233" s="134" t="s">
        <v>224</v>
      </c>
      <c r="F2233" s="134">
        <v>167.9</v>
      </c>
      <c r="G2233" s="12" t="str">
        <f>IF(ISBLANK(F2233)=TRUE," ",'2. Metadata'!B$14)</f>
        <v>microSiemens per centimetre</v>
      </c>
      <c r="H2233" s="134">
        <v>9.44</v>
      </c>
      <c r="I2233" s="11" t="str">
        <f>IF(ISBLANK(H2233)=TRUE," ",'2. Metadata'!B$26)</f>
        <v>degrees Celsius</v>
      </c>
      <c r="J2233" s="135" t="s">
        <v>224</v>
      </c>
    </row>
    <row r="2234" spans="1:10" ht="15.75" customHeight="1" x14ac:dyDescent="0.2">
      <c r="A2234" s="133">
        <v>43267.499994497135</v>
      </c>
      <c r="B2234" s="133" t="s">
        <v>220</v>
      </c>
      <c r="C2234" s="12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49.073416999999999</v>
      </c>
      <c r="D2234" s="10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-117.801833</v>
      </c>
      <c r="E2234" s="134" t="s">
        <v>224</v>
      </c>
      <c r="F2234" s="134">
        <v>168.8</v>
      </c>
      <c r="G2234" s="12" t="str">
        <f>IF(ISBLANK(F2234)=TRUE," ",'2. Metadata'!B$14)</f>
        <v>microSiemens per centimetre</v>
      </c>
      <c r="H2234" s="134">
        <v>9.41</v>
      </c>
      <c r="I2234" s="11" t="str">
        <f>IF(ISBLANK(H2234)=TRUE," ",'2. Metadata'!B$26)</f>
        <v>degrees Celsius</v>
      </c>
      <c r="J2234" s="135" t="s">
        <v>224</v>
      </c>
    </row>
    <row r="2235" spans="1:10" ht="15.75" customHeight="1" x14ac:dyDescent="0.2">
      <c r="A2235" s="133">
        <v>43267.541661163799</v>
      </c>
      <c r="B2235" s="133" t="s">
        <v>220</v>
      </c>
      <c r="C2235" s="12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49.073416999999999</v>
      </c>
      <c r="D2235" s="10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-117.801833</v>
      </c>
      <c r="E2235" s="134" t="s">
        <v>224</v>
      </c>
      <c r="F2235" s="134">
        <v>172.5</v>
      </c>
      <c r="G2235" s="12" t="str">
        <f>IF(ISBLANK(F2235)=TRUE," ",'2. Metadata'!B$14)</f>
        <v>microSiemens per centimetre</v>
      </c>
      <c r="H2235" s="134">
        <v>9.5399999999999991</v>
      </c>
      <c r="I2235" s="11" t="str">
        <f>IF(ISBLANK(H2235)=TRUE," ",'2. Metadata'!B$26)</f>
        <v>degrees Celsius</v>
      </c>
      <c r="J2235" s="135" t="s">
        <v>224</v>
      </c>
    </row>
    <row r="2236" spans="1:10" ht="15.75" customHeight="1" x14ac:dyDescent="0.2">
      <c r="A2236" s="133">
        <v>43267.583327830464</v>
      </c>
      <c r="B2236" s="133" t="s">
        <v>220</v>
      </c>
      <c r="C2236" s="12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49.073416999999999</v>
      </c>
      <c r="D2236" s="10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-117.801833</v>
      </c>
      <c r="E2236" s="134" t="s">
        <v>224</v>
      </c>
      <c r="F2236" s="134">
        <v>172.3</v>
      </c>
      <c r="G2236" s="12" t="str">
        <f>IF(ISBLANK(F2236)=TRUE," ",'2. Metadata'!B$14)</f>
        <v>microSiemens per centimetre</v>
      </c>
      <c r="H2236" s="134">
        <v>9.89</v>
      </c>
      <c r="I2236" s="11" t="str">
        <f>IF(ISBLANK(H2236)=TRUE," ",'2. Metadata'!B$26)</f>
        <v>degrees Celsius</v>
      </c>
      <c r="J2236" s="135" t="s">
        <v>224</v>
      </c>
    </row>
    <row r="2237" spans="1:10" ht="15.75" customHeight="1" x14ac:dyDescent="0.2">
      <c r="A2237" s="133">
        <v>43267.624994497128</v>
      </c>
      <c r="B2237" s="133" t="s">
        <v>220</v>
      </c>
      <c r="C2237" s="12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49.073416999999999</v>
      </c>
      <c r="D2237" s="10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-117.801833</v>
      </c>
      <c r="E2237" s="134" t="s">
        <v>224</v>
      </c>
      <c r="F2237" s="134">
        <v>174.1</v>
      </c>
      <c r="G2237" s="12" t="str">
        <f>IF(ISBLANK(F2237)=TRUE," ",'2. Metadata'!B$14)</f>
        <v>microSiemens per centimetre</v>
      </c>
      <c r="H2237" s="134">
        <v>10.11</v>
      </c>
      <c r="I2237" s="11" t="str">
        <f>IF(ISBLANK(H2237)=TRUE," ",'2. Metadata'!B$26)</f>
        <v>degrees Celsius</v>
      </c>
      <c r="J2237" s="135" t="s">
        <v>224</v>
      </c>
    </row>
    <row r="2238" spans="1:10" ht="15.75" customHeight="1" x14ac:dyDescent="0.2">
      <c r="A2238" s="133">
        <v>43267.666661163792</v>
      </c>
      <c r="B2238" s="133" t="s">
        <v>220</v>
      </c>
      <c r="C2238" s="12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49.073416999999999</v>
      </c>
      <c r="D2238" s="10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-117.801833</v>
      </c>
      <c r="E2238" s="134" t="s">
        <v>224</v>
      </c>
      <c r="F2238" s="134">
        <v>174.4</v>
      </c>
      <c r="G2238" s="12" t="str">
        <f>IF(ISBLANK(F2238)=TRUE," ",'2. Metadata'!B$14)</f>
        <v>microSiemens per centimetre</v>
      </c>
      <c r="H2238" s="134">
        <v>10.130000000000001</v>
      </c>
      <c r="I2238" s="11" t="str">
        <f>IF(ISBLANK(H2238)=TRUE," ",'2. Metadata'!B$26)</f>
        <v>degrees Celsius</v>
      </c>
      <c r="J2238" s="135" t="s">
        <v>224</v>
      </c>
    </row>
    <row r="2239" spans="1:10" ht="15.75" customHeight="1" x14ac:dyDescent="0.2">
      <c r="A2239" s="133">
        <v>43267.708327830456</v>
      </c>
      <c r="B2239" s="133" t="s">
        <v>220</v>
      </c>
      <c r="C2239" s="12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49.073416999999999</v>
      </c>
      <c r="D2239" s="10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-117.801833</v>
      </c>
      <c r="E2239" s="134" t="s">
        <v>224</v>
      </c>
      <c r="F2239" s="134">
        <v>175.6</v>
      </c>
      <c r="G2239" s="12" t="str">
        <f>IF(ISBLANK(F2239)=TRUE," ",'2. Metadata'!B$14)</f>
        <v>microSiemens per centimetre</v>
      </c>
      <c r="H2239" s="134">
        <v>10.130000000000001</v>
      </c>
      <c r="I2239" s="11" t="str">
        <f>IF(ISBLANK(H2239)=TRUE," ",'2. Metadata'!B$26)</f>
        <v>degrees Celsius</v>
      </c>
      <c r="J2239" s="135" t="s">
        <v>224</v>
      </c>
    </row>
    <row r="2240" spans="1:10" ht="15.75" customHeight="1" x14ac:dyDescent="0.2">
      <c r="A2240" s="133">
        <v>43267.74999449712</v>
      </c>
      <c r="B2240" s="133" t="s">
        <v>220</v>
      </c>
      <c r="C2240" s="12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49.073416999999999</v>
      </c>
      <c r="D2240" s="10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-117.801833</v>
      </c>
      <c r="E2240" s="134" t="s">
        <v>224</v>
      </c>
      <c r="F2240" s="134">
        <v>176.2</v>
      </c>
      <c r="G2240" s="12" t="str">
        <f>IF(ISBLANK(F2240)=TRUE," ",'2. Metadata'!B$14)</f>
        <v>microSiemens per centimetre</v>
      </c>
      <c r="H2240" s="134">
        <v>10.15</v>
      </c>
      <c r="I2240" s="11" t="str">
        <f>IF(ISBLANK(H2240)=TRUE," ",'2. Metadata'!B$26)</f>
        <v>degrees Celsius</v>
      </c>
      <c r="J2240" s="135" t="s">
        <v>224</v>
      </c>
    </row>
    <row r="2241" spans="1:10" ht="15.75" customHeight="1" x14ac:dyDescent="0.2">
      <c r="A2241" s="133">
        <v>43267.791661163785</v>
      </c>
      <c r="B2241" s="133" t="s">
        <v>220</v>
      </c>
      <c r="C2241" s="12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49.073416999999999</v>
      </c>
      <c r="D2241" s="10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-117.801833</v>
      </c>
      <c r="E2241" s="134" t="s">
        <v>224</v>
      </c>
      <c r="F2241" s="134">
        <v>176.6</v>
      </c>
      <c r="G2241" s="12" t="str">
        <f>IF(ISBLANK(F2241)=TRUE," ",'2. Metadata'!B$14)</f>
        <v>microSiemens per centimetre</v>
      </c>
      <c r="H2241" s="134">
        <v>10.11</v>
      </c>
      <c r="I2241" s="11" t="str">
        <f>IF(ISBLANK(H2241)=TRUE," ",'2. Metadata'!B$26)</f>
        <v>degrees Celsius</v>
      </c>
      <c r="J2241" s="135" t="s">
        <v>224</v>
      </c>
    </row>
    <row r="2242" spans="1:10" ht="15.75" customHeight="1" x14ac:dyDescent="0.2">
      <c r="A2242" s="133">
        <v>43267.833327830449</v>
      </c>
      <c r="B2242" s="133" t="s">
        <v>220</v>
      </c>
      <c r="C2242" s="12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49.073416999999999</v>
      </c>
      <c r="D2242" s="10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-117.801833</v>
      </c>
      <c r="E2242" s="134" t="s">
        <v>224</v>
      </c>
      <c r="F2242" s="134">
        <v>176.1</v>
      </c>
      <c r="G2242" s="12" t="str">
        <f>IF(ISBLANK(F2242)=TRUE," ",'2. Metadata'!B$14)</f>
        <v>microSiemens per centimetre</v>
      </c>
      <c r="H2242" s="134">
        <v>10.029999999999999</v>
      </c>
      <c r="I2242" s="11" t="str">
        <f>IF(ISBLANK(H2242)=TRUE," ",'2. Metadata'!B$26)</f>
        <v>degrees Celsius</v>
      </c>
      <c r="J2242" s="135" t="s">
        <v>224</v>
      </c>
    </row>
    <row r="2243" spans="1:10" ht="15.75" customHeight="1" x14ac:dyDescent="0.2">
      <c r="A2243" s="133">
        <v>43267.874994497113</v>
      </c>
      <c r="B2243" s="133" t="s">
        <v>220</v>
      </c>
      <c r="C2243" s="12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49.073416999999999</v>
      </c>
      <c r="D2243" s="10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-117.801833</v>
      </c>
      <c r="E2243" s="134" t="s">
        <v>224</v>
      </c>
      <c r="F2243" s="134">
        <v>176.4</v>
      </c>
      <c r="G2243" s="12" t="str">
        <f>IF(ISBLANK(F2243)=TRUE," ",'2. Metadata'!B$14)</f>
        <v>microSiemens per centimetre</v>
      </c>
      <c r="H2243" s="134">
        <v>9.9</v>
      </c>
      <c r="I2243" s="11" t="str">
        <f>IF(ISBLANK(H2243)=TRUE," ",'2. Metadata'!B$26)</f>
        <v>degrees Celsius</v>
      </c>
      <c r="J2243" s="135" t="s">
        <v>224</v>
      </c>
    </row>
    <row r="2244" spans="1:10" ht="15.75" customHeight="1" x14ac:dyDescent="0.2">
      <c r="A2244" s="133">
        <v>43267.916661163777</v>
      </c>
      <c r="B2244" s="133" t="s">
        <v>220</v>
      </c>
      <c r="C2244" s="12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49.073416999999999</v>
      </c>
      <c r="D2244" s="10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-117.801833</v>
      </c>
      <c r="E2244" s="134" t="s">
        <v>224</v>
      </c>
      <c r="F2244" s="134">
        <v>175.4</v>
      </c>
      <c r="G2244" s="12" t="str">
        <f>IF(ISBLANK(F2244)=TRUE," ",'2. Metadata'!B$14)</f>
        <v>microSiemens per centimetre</v>
      </c>
      <c r="H2244" s="134">
        <v>9.73</v>
      </c>
      <c r="I2244" s="11" t="str">
        <f>IF(ISBLANK(H2244)=TRUE," ",'2. Metadata'!B$26)</f>
        <v>degrees Celsius</v>
      </c>
      <c r="J2244" s="135" t="s">
        <v>224</v>
      </c>
    </row>
    <row r="2245" spans="1:10" ht="15.75" customHeight="1" x14ac:dyDescent="0.2">
      <c r="A2245" s="133">
        <v>43267.958327830442</v>
      </c>
      <c r="B2245" s="133" t="s">
        <v>220</v>
      </c>
      <c r="C2245" s="12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49.073416999999999</v>
      </c>
      <c r="D2245" s="10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-117.801833</v>
      </c>
      <c r="E2245" s="134" t="s">
        <v>224</v>
      </c>
      <c r="F2245" s="134">
        <v>174.3</v>
      </c>
      <c r="G2245" s="12" t="str">
        <f>IF(ISBLANK(F2245)=TRUE," ",'2. Metadata'!B$14)</f>
        <v>microSiemens per centimetre</v>
      </c>
      <c r="H2245" s="134">
        <v>9.52</v>
      </c>
      <c r="I2245" s="11" t="str">
        <f>IF(ISBLANK(H2245)=TRUE," ",'2. Metadata'!B$26)</f>
        <v>degrees Celsius</v>
      </c>
      <c r="J2245" s="135" t="s">
        <v>224</v>
      </c>
    </row>
    <row r="2246" spans="1:10" ht="15.75" customHeight="1" x14ac:dyDescent="0.2">
      <c r="A2246" s="133">
        <v>43267.999994497106</v>
      </c>
      <c r="B2246" s="133" t="s">
        <v>220</v>
      </c>
      <c r="C2246" s="12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49.073416999999999</v>
      </c>
      <c r="D2246" s="10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-117.801833</v>
      </c>
      <c r="E2246" s="134" t="s">
        <v>224</v>
      </c>
      <c r="F2246" s="134">
        <v>174.4</v>
      </c>
      <c r="G2246" s="12" t="str">
        <f>IF(ISBLANK(F2246)=TRUE," ",'2. Metadata'!B$14)</f>
        <v>microSiemens per centimetre</v>
      </c>
      <c r="H2246" s="134">
        <v>9.33</v>
      </c>
      <c r="I2246" s="11" t="str">
        <f>IF(ISBLANK(H2246)=TRUE," ",'2. Metadata'!B$26)</f>
        <v>degrees Celsius</v>
      </c>
      <c r="J2246" s="135" t="s">
        <v>224</v>
      </c>
    </row>
    <row r="2247" spans="1:10" ht="15.75" customHeight="1" x14ac:dyDescent="0.2">
      <c r="A2247" s="133">
        <v>43268.04166116377</v>
      </c>
      <c r="B2247" s="133" t="s">
        <v>220</v>
      </c>
      <c r="C2247" s="12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49.073416999999999</v>
      </c>
      <c r="D2247" s="10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-117.801833</v>
      </c>
      <c r="E2247" s="134" t="s">
        <v>224</v>
      </c>
      <c r="F2247" s="134">
        <v>174.9</v>
      </c>
      <c r="G2247" s="12" t="str">
        <f>IF(ISBLANK(F2247)=TRUE," ",'2. Metadata'!B$14)</f>
        <v>microSiemens per centimetre</v>
      </c>
      <c r="H2247" s="134">
        <v>9.18</v>
      </c>
      <c r="I2247" s="11" t="str">
        <f>IF(ISBLANK(H2247)=TRUE," ",'2. Metadata'!B$26)</f>
        <v>degrees Celsius</v>
      </c>
      <c r="J2247" s="135" t="s">
        <v>224</v>
      </c>
    </row>
    <row r="2248" spans="1:10" ht="15.75" customHeight="1" x14ac:dyDescent="0.2">
      <c r="A2248" s="133">
        <v>43268.083327830434</v>
      </c>
      <c r="B2248" s="133" t="s">
        <v>220</v>
      </c>
      <c r="C2248" s="12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49.073416999999999</v>
      </c>
      <c r="D2248" s="10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-117.801833</v>
      </c>
      <c r="E2248" s="134" t="s">
        <v>224</v>
      </c>
      <c r="F2248" s="134">
        <v>173.3</v>
      </c>
      <c r="G2248" s="12" t="str">
        <f>IF(ISBLANK(F2248)=TRUE," ",'2. Metadata'!B$14)</f>
        <v>microSiemens per centimetre</v>
      </c>
      <c r="H2248" s="134">
        <v>9.02</v>
      </c>
      <c r="I2248" s="11" t="str">
        <f>IF(ISBLANK(H2248)=TRUE," ",'2. Metadata'!B$26)</f>
        <v>degrees Celsius</v>
      </c>
      <c r="J2248" s="135" t="s">
        <v>224</v>
      </c>
    </row>
    <row r="2249" spans="1:10" ht="15.75" customHeight="1" x14ac:dyDescent="0.2">
      <c r="A2249" s="133">
        <v>43268.124994497099</v>
      </c>
      <c r="B2249" s="133" t="s">
        <v>220</v>
      </c>
      <c r="C2249" s="12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49.073416999999999</v>
      </c>
      <c r="D2249" s="10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-117.801833</v>
      </c>
      <c r="E2249" s="134" t="s">
        <v>224</v>
      </c>
      <c r="F2249" s="134">
        <v>172</v>
      </c>
      <c r="G2249" s="12" t="str">
        <f>IF(ISBLANK(F2249)=TRUE," ",'2. Metadata'!B$14)</f>
        <v>microSiemens per centimetre</v>
      </c>
      <c r="H2249" s="134">
        <v>8.9</v>
      </c>
      <c r="I2249" s="11" t="str">
        <f>IF(ISBLANK(H2249)=TRUE," ",'2. Metadata'!B$26)</f>
        <v>degrees Celsius</v>
      </c>
      <c r="J2249" s="135" t="s">
        <v>224</v>
      </c>
    </row>
    <row r="2250" spans="1:10" ht="15.75" customHeight="1" x14ac:dyDescent="0.2">
      <c r="A2250" s="133">
        <v>43268.166661163763</v>
      </c>
      <c r="B2250" s="133" t="s">
        <v>220</v>
      </c>
      <c r="C2250" s="12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49.073416999999999</v>
      </c>
      <c r="D2250" s="10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-117.801833</v>
      </c>
      <c r="E2250" s="134" t="s">
        <v>224</v>
      </c>
      <c r="F2250" s="134">
        <v>171.2</v>
      </c>
      <c r="G2250" s="12" t="str">
        <f>IF(ISBLANK(F2250)=TRUE," ",'2. Metadata'!B$14)</f>
        <v>microSiemens per centimetre</v>
      </c>
      <c r="H2250" s="134">
        <v>8.76</v>
      </c>
      <c r="I2250" s="11" t="str">
        <f>IF(ISBLANK(H2250)=TRUE," ",'2. Metadata'!B$26)</f>
        <v>degrees Celsius</v>
      </c>
      <c r="J2250" s="135" t="s">
        <v>224</v>
      </c>
    </row>
    <row r="2251" spans="1:10" ht="15.75" customHeight="1" x14ac:dyDescent="0.2">
      <c r="A2251" s="133">
        <v>43268.208327830427</v>
      </c>
      <c r="B2251" s="133" t="s">
        <v>220</v>
      </c>
      <c r="C2251" s="12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49.073416999999999</v>
      </c>
      <c r="D2251" s="10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-117.801833</v>
      </c>
      <c r="E2251" s="134" t="s">
        <v>224</v>
      </c>
      <c r="F2251" s="134">
        <v>170.8</v>
      </c>
      <c r="G2251" s="12" t="str">
        <f>IF(ISBLANK(F2251)=TRUE," ",'2. Metadata'!B$14)</f>
        <v>microSiemens per centimetre</v>
      </c>
      <c r="H2251" s="134">
        <v>8.66</v>
      </c>
      <c r="I2251" s="11" t="str">
        <f>IF(ISBLANK(H2251)=TRUE," ",'2. Metadata'!B$26)</f>
        <v>degrees Celsius</v>
      </c>
      <c r="J2251" s="135" t="s">
        <v>224</v>
      </c>
    </row>
    <row r="2252" spans="1:10" ht="15.75" customHeight="1" x14ac:dyDescent="0.2">
      <c r="A2252" s="133">
        <v>43268.249994497091</v>
      </c>
      <c r="B2252" s="133" t="s">
        <v>220</v>
      </c>
      <c r="C2252" s="12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49.073416999999999</v>
      </c>
      <c r="D2252" s="10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-117.801833</v>
      </c>
      <c r="E2252" s="134" t="s">
        <v>224</v>
      </c>
      <c r="F2252" s="134">
        <v>170.7</v>
      </c>
      <c r="G2252" s="12" t="str">
        <f>IF(ISBLANK(F2252)=TRUE," ",'2. Metadata'!B$14)</f>
        <v>microSiemens per centimetre</v>
      </c>
      <c r="H2252" s="134">
        <v>8.59</v>
      </c>
      <c r="I2252" s="11" t="str">
        <f>IF(ISBLANK(H2252)=TRUE," ",'2. Metadata'!B$26)</f>
        <v>degrees Celsius</v>
      </c>
      <c r="J2252" s="135" t="s">
        <v>224</v>
      </c>
    </row>
    <row r="2253" spans="1:10" ht="15.75" customHeight="1" x14ac:dyDescent="0.2">
      <c r="A2253" s="133">
        <v>43268.291661163756</v>
      </c>
      <c r="B2253" s="133" t="s">
        <v>220</v>
      </c>
      <c r="C2253" s="12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49.073416999999999</v>
      </c>
      <c r="D2253" s="10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-117.801833</v>
      </c>
      <c r="E2253" s="134" t="s">
        <v>224</v>
      </c>
      <c r="F2253" s="134">
        <v>170.9</v>
      </c>
      <c r="G2253" s="12" t="str">
        <f>IF(ISBLANK(F2253)=TRUE," ",'2. Metadata'!B$14)</f>
        <v>microSiemens per centimetre</v>
      </c>
      <c r="H2253" s="134">
        <v>8.68</v>
      </c>
      <c r="I2253" s="11" t="str">
        <f>IF(ISBLANK(H2253)=TRUE," ",'2. Metadata'!B$26)</f>
        <v>degrees Celsius</v>
      </c>
      <c r="J2253" s="135" t="s">
        <v>224</v>
      </c>
    </row>
    <row r="2254" spans="1:10" ht="15.75" customHeight="1" x14ac:dyDescent="0.2">
      <c r="A2254" s="133">
        <v>43268.33332783042</v>
      </c>
      <c r="B2254" s="133" t="s">
        <v>220</v>
      </c>
      <c r="C2254" s="12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49.073416999999999</v>
      </c>
      <c r="D2254" s="10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-117.801833</v>
      </c>
      <c r="E2254" s="134" t="s">
        <v>224</v>
      </c>
      <c r="F2254" s="134">
        <v>172.2</v>
      </c>
      <c r="G2254" s="12" t="str">
        <f>IF(ISBLANK(F2254)=TRUE," ",'2. Metadata'!B$14)</f>
        <v>microSiemens per centimetre</v>
      </c>
      <c r="H2254" s="134">
        <v>8.84</v>
      </c>
      <c r="I2254" s="11" t="str">
        <f>IF(ISBLANK(H2254)=TRUE," ",'2. Metadata'!B$26)</f>
        <v>degrees Celsius</v>
      </c>
      <c r="J2254" s="135" t="s">
        <v>224</v>
      </c>
    </row>
    <row r="2255" spans="1:10" ht="15.75" customHeight="1" x14ac:dyDescent="0.2">
      <c r="A2255" s="133">
        <v>43268.374994497084</v>
      </c>
      <c r="B2255" s="133" t="s">
        <v>220</v>
      </c>
      <c r="C2255" s="12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49.073416999999999</v>
      </c>
      <c r="D2255" s="10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-117.801833</v>
      </c>
      <c r="E2255" s="134" t="s">
        <v>224</v>
      </c>
      <c r="F2255" s="134">
        <v>173.4</v>
      </c>
      <c r="G2255" s="12" t="str">
        <f>IF(ISBLANK(F2255)=TRUE," ",'2. Metadata'!B$14)</f>
        <v>microSiemens per centimetre</v>
      </c>
      <c r="H2255" s="134">
        <v>9.1300000000000008</v>
      </c>
      <c r="I2255" s="11" t="str">
        <f>IF(ISBLANK(H2255)=TRUE," ",'2. Metadata'!B$26)</f>
        <v>degrees Celsius</v>
      </c>
      <c r="J2255" s="135" t="s">
        <v>224</v>
      </c>
    </row>
    <row r="2256" spans="1:10" ht="15.75" customHeight="1" x14ac:dyDescent="0.2">
      <c r="A2256" s="133">
        <v>43268.416661163748</v>
      </c>
      <c r="B2256" s="133" t="s">
        <v>220</v>
      </c>
      <c r="C2256" s="12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49.073416999999999</v>
      </c>
      <c r="D2256" s="10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-117.801833</v>
      </c>
      <c r="E2256" s="134" t="s">
        <v>224</v>
      </c>
      <c r="F2256" s="134">
        <v>175.5</v>
      </c>
      <c r="G2256" s="12" t="str">
        <f>IF(ISBLANK(F2256)=TRUE," ",'2. Metadata'!B$14)</f>
        <v>microSiemens per centimetre</v>
      </c>
      <c r="H2256" s="134">
        <v>9.4700000000000006</v>
      </c>
      <c r="I2256" s="11" t="str">
        <f>IF(ISBLANK(H2256)=TRUE," ",'2. Metadata'!B$26)</f>
        <v>degrees Celsius</v>
      </c>
      <c r="J2256" s="135" t="s">
        <v>224</v>
      </c>
    </row>
    <row r="2257" spans="1:10" ht="15.75" customHeight="1" x14ac:dyDescent="0.2">
      <c r="A2257" s="133">
        <v>43268.458327830413</v>
      </c>
      <c r="B2257" s="133" t="s">
        <v>220</v>
      </c>
      <c r="C2257" s="12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49.073416999999999</v>
      </c>
      <c r="D2257" s="10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-117.801833</v>
      </c>
      <c r="E2257" s="134" t="s">
        <v>224</v>
      </c>
      <c r="F2257" s="134">
        <v>177.6</v>
      </c>
      <c r="G2257" s="12" t="str">
        <f>IF(ISBLANK(F2257)=TRUE," ",'2. Metadata'!B$14)</f>
        <v>microSiemens per centimetre</v>
      </c>
      <c r="H2257" s="134">
        <v>9.8800000000000008</v>
      </c>
      <c r="I2257" s="11" t="str">
        <f>IF(ISBLANK(H2257)=TRUE," ",'2. Metadata'!B$26)</f>
        <v>degrees Celsius</v>
      </c>
      <c r="J2257" s="135" t="s">
        <v>224</v>
      </c>
    </row>
    <row r="2258" spans="1:10" ht="15.75" customHeight="1" x14ac:dyDescent="0.2">
      <c r="A2258" s="133">
        <v>43268.499994497077</v>
      </c>
      <c r="B2258" s="133" t="s">
        <v>220</v>
      </c>
      <c r="C2258" s="12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49.073416999999999</v>
      </c>
      <c r="D2258" s="10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-117.801833</v>
      </c>
      <c r="E2258" s="134" t="s">
        <v>224</v>
      </c>
      <c r="F2258" s="134">
        <v>179.9</v>
      </c>
      <c r="G2258" s="12" t="str">
        <f>IF(ISBLANK(F2258)=TRUE," ",'2. Metadata'!B$14)</f>
        <v>microSiemens per centimetre</v>
      </c>
      <c r="H2258" s="134">
        <v>10.29</v>
      </c>
      <c r="I2258" s="11" t="str">
        <f>IF(ISBLANK(H2258)=TRUE," ",'2. Metadata'!B$26)</f>
        <v>degrees Celsius</v>
      </c>
      <c r="J2258" s="135" t="s">
        <v>224</v>
      </c>
    </row>
    <row r="2259" spans="1:10" ht="15.75" customHeight="1" x14ac:dyDescent="0.2">
      <c r="A2259" s="133">
        <v>43268.541661163741</v>
      </c>
      <c r="B2259" s="133" t="s">
        <v>220</v>
      </c>
      <c r="C2259" s="12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49.073416999999999</v>
      </c>
      <c r="D2259" s="10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-117.801833</v>
      </c>
      <c r="E2259" s="134" t="s">
        <v>224</v>
      </c>
      <c r="F2259" s="134">
        <v>182</v>
      </c>
      <c r="G2259" s="12" t="str">
        <f>IF(ISBLANK(F2259)=TRUE," ",'2. Metadata'!B$14)</f>
        <v>microSiemens per centimetre</v>
      </c>
      <c r="H2259" s="134">
        <v>10.48</v>
      </c>
      <c r="I2259" s="11" t="str">
        <f>IF(ISBLANK(H2259)=TRUE," ",'2. Metadata'!B$26)</f>
        <v>degrees Celsius</v>
      </c>
      <c r="J2259" s="135" t="s">
        <v>224</v>
      </c>
    </row>
    <row r="2260" spans="1:10" ht="15.75" customHeight="1" x14ac:dyDescent="0.2">
      <c r="A2260" s="133">
        <v>43268.583327830405</v>
      </c>
      <c r="B2260" s="133" t="s">
        <v>220</v>
      </c>
      <c r="C2260" s="12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49.073416999999999</v>
      </c>
      <c r="D2260" s="10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-117.801833</v>
      </c>
      <c r="E2260" s="134" t="s">
        <v>224</v>
      </c>
      <c r="F2260" s="134">
        <v>183.1</v>
      </c>
      <c r="G2260" s="12" t="str">
        <f>IF(ISBLANK(F2260)=TRUE," ",'2. Metadata'!B$14)</f>
        <v>microSiemens per centimetre</v>
      </c>
      <c r="H2260" s="134">
        <v>10.69</v>
      </c>
      <c r="I2260" s="11" t="str">
        <f>IF(ISBLANK(H2260)=TRUE," ",'2. Metadata'!B$26)</f>
        <v>degrees Celsius</v>
      </c>
      <c r="J2260" s="135" t="s">
        <v>224</v>
      </c>
    </row>
    <row r="2261" spans="1:10" ht="15.75" customHeight="1" x14ac:dyDescent="0.2">
      <c r="A2261" s="133">
        <v>43268.62499449707</v>
      </c>
      <c r="B2261" s="133" t="s">
        <v>220</v>
      </c>
      <c r="C2261" s="12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49.073416999999999</v>
      </c>
      <c r="D2261" s="10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-117.801833</v>
      </c>
      <c r="E2261" s="134" t="s">
        <v>224</v>
      </c>
      <c r="F2261" s="134">
        <v>184.6</v>
      </c>
      <c r="G2261" s="12" t="str">
        <f>IF(ISBLANK(F2261)=TRUE," ",'2. Metadata'!B$14)</f>
        <v>microSiemens per centimetre</v>
      </c>
      <c r="H2261" s="134">
        <v>10.88</v>
      </c>
      <c r="I2261" s="11" t="str">
        <f>IF(ISBLANK(H2261)=TRUE," ",'2. Metadata'!B$26)</f>
        <v>degrees Celsius</v>
      </c>
      <c r="J2261" s="135" t="s">
        <v>224</v>
      </c>
    </row>
    <row r="2262" spans="1:10" ht="15.75" customHeight="1" x14ac:dyDescent="0.2">
      <c r="A2262" s="133">
        <v>43268.666661163734</v>
      </c>
      <c r="B2262" s="133" t="s">
        <v>220</v>
      </c>
      <c r="C2262" s="12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49.073416999999999</v>
      </c>
      <c r="D2262" s="10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-117.801833</v>
      </c>
      <c r="E2262" s="134" t="s">
        <v>224</v>
      </c>
      <c r="F2262" s="134">
        <v>185.1</v>
      </c>
      <c r="G2262" s="12" t="str">
        <f>IF(ISBLANK(F2262)=TRUE," ",'2. Metadata'!B$14)</f>
        <v>microSiemens per centimetre</v>
      </c>
      <c r="H2262" s="134">
        <v>10.77</v>
      </c>
      <c r="I2262" s="11" t="str">
        <f>IF(ISBLANK(H2262)=TRUE," ",'2. Metadata'!B$26)</f>
        <v>degrees Celsius</v>
      </c>
      <c r="J2262" s="135" t="s">
        <v>224</v>
      </c>
    </row>
    <row r="2263" spans="1:10" ht="15.75" customHeight="1" x14ac:dyDescent="0.2">
      <c r="A2263" s="133">
        <v>43268.708327830398</v>
      </c>
      <c r="B2263" s="133" t="s">
        <v>220</v>
      </c>
      <c r="C2263" s="12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49.073416999999999</v>
      </c>
      <c r="D2263" s="10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-117.801833</v>
      </c>
      <c r="E2263" s="134" t="s">
        <v>224</v>
      </c>
      <c r="F2263" s="134">
        <v>185.1</v>
      </c>
      <c r="G2263" s="12" t="str">
        <f>IF(ISBLANK(F2263)=TRUE," ",'2. Metadata'!B$14)</f>
        <v>microSiemens per centimetre</v>
      </c>
      <c r="H2263" s="134">
        <v>10.7</v>
      </c>
      <c r="I2263" s="11" t="str">
        <f>IF(ISBLANK(H2263)=TRUE," ",'2. Metadata'!B$26)</f>
        <v>degrees Celsius</v>
      </c>
      <c r="J2263" s="135" t="s">
        <v>224</v>
      </c>
    </row>
    <row r="2264" spans="1:10" ht="15.75" customHeight="1" x14ac:dyDescent="0.2">
      <c r="A2264" s="133">
        <v>43268.749994497062</v>
      </c>
      <c r="B2264" s="133" t="s">
        <v>220</v>
      </c>
      <c r="C2264" s="12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49.073416999999999</v>
      </c>
      <c r="D2264" s="10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-117.801833</v>
      </c>
      <c r="E2264" s="134" t="s">
        <v>224</v>
      </c>
      <c r="F2264" s="134">
        <v>185.1</v>
      </c>
      <c r="G2264" s="12" t="str">
        <f>IF(ISBLANK(F2264)=TRUE," ",'2. Metadata'!B$14)</f>
        <v>microSiemens per centimetre</v>
      </c>
      <c r="H2264" s="134">
        <v>10.62</v>
      </c>
      <c r="I2264" s="11" t="str">
        <f>IF(ISBLANK(H2264)=TRUE," ",'2. Metadata'!B$26)</f>
        <v>degrees Celsius</v>
      </c>
      <c r="J2264" s="135" t="s">
        <v>224</v>
      </c>
    </row>
    <row r="2265" spans="1:10" ht="15.75" customHeight="1" x14ac:dyDescent="0.2">
      <c r="A2265" s="133">
        <v>43268.791661163727</v>
      </c>
      <c r="B2265" s="133" t="s">
        <v>220</v>
      </c>
      <c r="C2265" s="12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49.073416999999999</v>
      </c>
      <c r="D2265" s="10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-117.801833</v>
      </c>
      <c r="E2265" s="134" t="s">
        <v>224</v>
      </c>
      <c r="F2265" s="134">
        <v>184.8</v>
      </c>
      <c r="G2265" s="12" t="str">
        <f>IF(ISBLANK(F2265)=TRUE," ",'2. Metadata'!B$14)</f>
        <v>microSiemens per centimetre</v>
      </c>
      <c r="H2265" s="134">
        <v>10.52</v>
      </c>
      <c r="I2265" s="11" t="str">
        <f>IF(ISBLANK(H2265)=TRUE," ",'2. Metadata'!B$26)</f>
        <v>degrees Celsius</v>
      </c>
      <c r="J2265" s="135" t="s">
        <v>224</v>
      </c>
    </row>
    <row r="2266" spans="1:10" ht="15.75" customHeight="1" x14ac:dyDescent="0.2">
      <c r="A2266" s="133">
        <v>43268.833327830391</v>
      </c>
      <c r="B2266" s="133" t="s">
        <v>220</v>
      </c>
      <c r="C2266" s="12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49.073416999999999</v>
      </c>
      <c r="D2266" s="10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-117.801833</v>
      </c>
      <c r="E2266" s="134" t="s">
        <v>224</v>
      </c>
      <c r="F2266" s="134">
        <v>184.3</v>
      </c>
      <c r="G2266" s="12" t="str">
        <f>IF(ISBLANK(F2266)=TRUE," ",'2. Metadata'!B$14)</f>
        <v>microSiemens per centimetre</v>
      </c>
      <c r="H2266" s="134">
        <v>10.45</v>
      </c>
      <c r="I2266" s="11" t="str">
        <f>IF(ISBLANK(H2266)=TRUE," ",'2. Metadata'!B$26)</f>
        <v>degrees Celsius</v>
      </c>
      <c r="J2266" s="135" t="s">
        <v>224</v>
      </c>
    </row>
    <row r="2267" spans="1:10" ht="15.75" customHeight="1" x14ac:dyDescent="0.2">
      <c r="A2267" s="133">
        <v>43268.874994497055</v>
      </c>
      <c r="B2267" s="133" t="s">
        <v>220</v>
      </c>
      <c r="C2267" s="12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49.073416999999999</v>
      </c>
      <c r="D2267" s="10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-117.801833</v>
      </c>
      <c r="E2267" s="134" t="s">
        <v>224</v>
      </c>
      <c r="F2267" s="134">
        <v>183.5</v>
      </c>
      <c r="G2267" s="12" t="str">
        <f>IF(ISBLANK(F2267)=TRUE," ",'2. Metadata'!B$14)</f>
        <v>microSiemens per centimetre</v>
      </c>
      <c r="H2267" s="134">
        <v>10.26</v>
      </c>
      <c r="I2267" s="11" t="str">
        <f>IF(ISBLANK(H2267)=TRUE," ",'2. Metadata'!B$26)</f>
        <v>degrees Celsius</v>
      </c>
      <c r="J2267" s="135" t="s">
        <v>224</v>
      </c>
    </row>
    <row r="2268" spans="1:10" ht="15.75" customHeight="1" x14ac:dyDescent="0.2">
      <c r="A2268" s="133">
        <v>43268.916661163719</v>
      </c>
      <c r="B2268" s="133" t="s">
        <v>220</v>
      </c>
      <c r="C2268" s="12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49.073416999999999</v>
      </c>
      <c r="D2268" s="10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-117.801833</v>
      </c>
      <c r="E2268" s="134" t="s">
        <v>224</v>
      </c>
      <c r="F2268" s="134">
        <v>182.3</v>
      </c>
      <c r="G2268" s="12" t="str">
        <f>IF(ISBLANK(F2268)=TRUE," ",'2. Metadata'!B$14)</f>
        <v>microSiemens per centimetre</v>
      </c>
      <c r="H2268" s="134">
        <v>10.07</v>
      </c>
      <c r="I2268" s="11" t="str">
        <f>IF(ISBLANK(H2268)=TRUE," ",'2. Metadata'!B$26)</f>
        <v>degrees Celsius</v>
      </c>
      <c r="J2268" s="135" t="s">
        <v>224</v>
      </c>
    </row>
    <row r="2269" spans="1:10" ht="15.75" customHeight="1" x14ac:dyDescent="0.2">
      <c r="A2269" s="133">
        <v>43268.958327830383</v>
      </c>
      <c r="B2269" s="133" t="s">
        <v>220</v>
      </c>
      <c r="C2269" s="12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49.073416999999999</v>
      </c>
      <c r="D2269" s="10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-117.801833</v>
      </c>
      <c r="E2269" s="134" t="s">
        <v>224</v>
      </c>
      <c r="F2269" s="134">
        <v>181</v>
      </c>
      <c r="G2269" s="12" t="str">
        <f>IF(ISBLANK(F2269)=TRUE," ",'2. Metadata'!B$14)</f>
        <v>microSiemens per centimetre</v>
      </c>
      <c r="H2269" s="134">
        <v>9.84</v>
      </c>
      <c r="I2269" s="11" t="str">
        <f>IF(ISBLANK(H2269)=TRUE," ",'2. Metadata'!B$26)</f>
        <v>degrees Celsius</v>
      </c>
      <c r="J2269" s="135" t="s">
        <v>224</v>
      </c>
    </row>
    <row r="2270" spans="1:10" ht="15.75" customHeight="1" x14ac:dyDescent="0.2">
      <c r="A2270" s="133">
        <v>43268.999994497048</v>
      </c>
      <c r="B2270" s="133" t="s">
        <v>220</v>
      </c>
      <c r="C2270" s="12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49.073416999999999</v>
      </c>
      <c r="D2270" s="10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-117.801833</v>
      </c>
      <c r="E2270" s="134" t="s">
        <v>224</v>
      </c>
      <c r="F2270" s="134">
        <v>179.7</v>
      </c>
      <c r="G2270" s="12" t="str">
        <f>IF(ISBLANK(F2270)=TRUE," ",'2. Metadata'!B$14)</f>
        <v>microSiemens per centimetre</v>
      </c>
      <c r="H2270" s="134">
        <v>9.66</v>
      </c>
      <c r="I2270" s="11" t="str">
        <f>IF(ISBLANK(H2270)=TRUE," ",'2. Metadata'!B$26)</f>
        <v>degrees Celsius</v>
      </c>
      <c r="J2270" s="135" t="s">
        <v>224</v>
      </c>
    </row>
    <row r="2271" spans="1:10" ht="15.75" customHeight="1" x14ac:dyDescent="0.2">
      <c r="A2271" s="133">
        <v>43269.041661163712</v>
      </c>
      <c r="B2271" s="133" t="s">
        <v>220</v>
      </c>
      <c r="C2271" s="12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49.073416999999999</v>
      </c>
      <c r="D2271" s="10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-117.801833</v>
      </c>
      <c r="E2271" s="134" t="s">
        <v>224</v>
      </c>
      <c r="F2271" s="134">
        <v>179</v>
      </c>
      <c r="G2271" s="12" t="str">
        <f>IF(ISBLANK(F2271)=TRUE," ",'2. Metadata'!B$14)</f>
        <v>microSiemens per centimetre</v>
      </c>
      <c r="H2271" s="134">
        <v>9.49</v>
      </c>
      <c r="I2271" s="11" t="str">
        <f>IF(ISBLANK(H2271)=TRUE," ",'2. Metadata'!B$26)</f>
        <v>degrees Celsius</v>
      </c>
      <c r="J2271" s="135" t="s">
        <v>224</v>
      </c>
    </row>
    <row r="2272" spans="1:10" ht="15.75" customHeight="1" x14ac:dyDescent="0.2">
      <c r="A2272" s="133">
        <v>43269.083327830376</v>
      </c>
      <c r="B2272" s="133" t="s">
        <v>220</v>
      </c>
      <c r="C2272" s="12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49.073416999999999</v>
      </c>
      <c r="D2272" s="10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-117.801833</v>
      </c>
      <c r="E2272" s="134" t="s">
        <v>224</v>
      </c>
      <c r="F2272" s="134">
        <v>178.3</v>
      </c>
      <c r="G2272" s="12" t="str">
        <f>IF(ISBLANK(F2272)=TRUE," ",'2. Metadata'!B$14)</f>
        <v>microSiemens per centimetre</v>
      </c>
      <c r="H2272" s="134">
        <v>9.33</v>
      </c>
      <c r="I2272" s="11" t="str">
        <f>IF(ISBLANK(H2272)=TRUE," ",'2. Metadata'!B$26)</f>
        <v>degrees Celsius</v>
      </c>
      <c r="J2272" s="135" t="s">
        <v>224</v>
      </c>
    </row>
    <row r="2273" spans="1:10" ht="15.75" customHeight="1" x14ac:dyDescent="0.2">
      <c r="A2273" s="133">
        <v>43269.12499449704</v>
      </c>
      <c r="B2273" s="133" t="s">
        <v>220</v>
      </c>
      <c r="C2273" s="12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49.073416999999999</v>
      </c>
      <c r="D2273" s="10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-117.801833</v>
      </c>
      <c r="E2273" s="134" t="s">
        <v>224</v>
      </c>
      <c r="F2273" s="134">
        <v>178.6</v>
      </c>
      <c r="G2273" s="12" t="str">
        <f>IF(ISBLANK(F2273)=TRUE," ",'2. Metadata'!B$14)</f>
        <v>microSiemens per centimetre</v>
      </c>
      <c r="H2273" s="134">
        <v>9.19</v>
      </c>
      <c r="I2273" s="11" t="str">
        <f>IF(ISBLANK(H2273)=TRUE," ",'2. Metadata'!B$26)</f>
        <v>degrees Celsius</v>
      </c>
      <c r="J2273" s="135" t="s">
        <v>224</v>
      </c>
    </row>
    <row r="2274" spans="1:10" ht="15.75" customHeight="1" x14ac:dyDescent="0.2">
      <c r="A2274" s="133">
        <v>43269.166661163705</v>
      </c>
      <c r="B2274" s="133" t="s">
        <v>220</v>
      </c>
      <c r="C2274" s="12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49.073416999999999</v>
      </c>
      <c r="D2274" s="10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-117.801833</v>
      </c>
      <c r="E2274" s="134" t="s">
        <v>224</v>
      </c>
      <c r="F2274" s="134">
        <v>177.7</v>
      </c>
      <c r="G2274" s="12" t="str">
        <f>IF(ISBLANK(F2274)=TRUE," ",'2. Metadata'!B$14)</f>
        <v>microSiemens per centimetre</v>
      </c>
      <c r="H2274" s="134">
        <v>9.07</v>
      </c>
      <c r="I2274" s="11" t="str">
        <f>IF(ISBLANK(H2274)=TRUE," ",'2. Metadata'!B$26)</f>
        <v>degrees Celsius</v>
      </c>
      <c r="J2274" s="135" t="s">
        <v>224</v>
      </c>
    </row>
    <row r="2275" spans="1:10" ht="15.75" customHeight="1" x14ac:dyDescent="0.2">
      <c r="A2275" s="133">
        <v>43269.208327830369</v>
      </c>
      <c r="B2275" s="133" t="s">
        <v>220</v>
      </c>
      <c r="C2275" s="12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49.073416999999999</v>
      </c>
      <c r="D2275" s="10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-117.801833</v>
      </c>
      <c r="E2275" s="134" t="s">
        <v>224</v>
      </c>
      <c r="F2275" s="134">
        <v>177.2</v>
      </c>
      <c r="G2275" s="12" t="str">
        <f>IF(ISBLANK(F2275)=TRUE," ",'2. Metadata'!B$14)</f>
        <v>microSiemens per centimetre</v>
      </c>
      <c r="H2275" s="134">
        <v>8.9499999999999993</v>
      </c>
      <c r="I2275" s="11" t="str">
        <f>IF(ISBLANK(H2275)=TRUE," ",'2. Metadata'!B$26)</f>
        <v>degrees Celsius</v>
      </c>
      <c r="J2275" s="135" t="s">
        <v>224</v>
      </c>
    </row>
    <row r="2276" spans="1:10" ht="15.75" customHeight="1" x14ac:dyDescent="0.2">
      <c r="A2276" s="133">
        <v>43269.249994497033</v>
      </c>
      <c r="B2276" s="133" t="s">
        <v>220</v>
      </c>
      <c r="C2276" s="12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49.073416999999999</v>
      </c>
      <c r="D2276" s="10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-117.801833</v>
      </c>
      <c r="E2276" s="134" t="s">
        <v>224</v>
      </c>
      <c r="F2276" s="134">
        <v>176.9</v>
      </c>
      <c r="G2276" s="12" t="str">
        <f>IF(ISBLANK(F2276)=TRUE," ",'2. Metadata'!B$14)</f>
        <v>microSiemens per centimetre</v>
      </c>
      <c r="H2276" s="134">
        <v>8.94</v>
      </c>
      <c r="I2276" s="11" t="str">
        <f>IF(ISBLANK(H2276)=TRUE," ",'2. Metadata'!B$26)</f>
        <v>degrees Celsius</v>
      </c>
      <c r="J2276" s="135" t="s">
        <v>224</v>
      </c>
    </row>
    <row r="2277" spans="1:10" ht="15.75" customHeight="1" x14ac:dyDescent="0.2">
      <c r="A2277" s="133">
        <v>43269.291661163697</v>
      </c>
      <c r="B2277" s="133" t="s">
        <v>220</v>
      </c>
      <c r="C2277" s="12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49.073416999999999</v>
      </c>
      <c r="D2277" s="10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-117.801833</v>
      </c>
      <c r="E2277" s="134" t="s">
        <v>224</v>
      </c>
      <c r="F2277" s="134">
        <v>177.5</v>
      </c>
      <c r="G2277" s="12" t="str">
        <f>IF(ISBLANK(F2277)=TRUE," ",'2. Metadata'!B$14)</f>
        <v>microSiemens per centimetre</v>
      </c>
      <c r="H2277" s="134">
        <v>9.0299999999999994</v>
      </c>
      <c r="I2277" s="11" t="str">
        <f>IF(ISBLANK(H2277)=TRUE," ",'2. Metadata'!B$26)</f>
        <v>degrees Celsius</v>
      </c>
      <c r="J2277" s="135" t="s">
        <v>224</v>
      </c>
    </row>
    <row r="2278" spans="1:10" ht="15.75" customHeight="1" x14ac:dyDescent="0.2">
      <c r="A2278" s="133">
        <v>43269.333327830362</v>
      </c>
      <c r="B2278" s="133" t="s">
        <v>220</v>
      </c>
      <c r="C2278" s="12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49.073416999999999</v>
      </c>
      <c r="D2278" s="10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-117.801833</v>
      </c>
      <c r="E2278" s="134" t="s">
        <v>224</v>
      </c>
      <c r="F2278" s="134">
        <v>177.7</v>
      </c>
      <c r="G2278" s="12" t="str">
        <f>IF(ISBLANK(F2278)=TRUE," ",'2. Metadata'!B$14)</f>
        <v>microSiemens per centimetre</v>
      </c>
      <c r="H2278" s="134">
        <v>9.11</v>
      </c>
      <c r="I2278" s="11" t="str">
        <f>IF(ISBLANK(H2278)=TRUE," ",'2. Metadata'!B$26)</f>
        <v>degrees Celsius</v>
      </c>
      <c r="J2278" s="135" t="s">
        <v>224</v>
      </c>
    </row>
    <row r="2279" spans="1:10" ht="15.75" customHeight="1" x14ac:dyDescent="0.2">
      <c r="A2279" s="133">
        <v>43269.374994497026</v>
      </c>
      <c r="B2279" s="133" t="s">
        <v>220</v>
      </c>
      <c r="C2279" s="12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49.073416999999999</v>
      </c>
      <c r="D2279" s="10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-117.801833</v>
      </c>
      <c r="E2279" s="134" t="s">
        <v>224</v>
      </c>
      <c r="F2279" s="134">
        <v>179.7</v>
      </c>
      <c r="G2279" s="12" t="str">
        <f>IF(ISBLANK(F2279)=TRUE," ",'2. Metadata'!B$14)</f>
        <v>microSiemens per centimetre</v>
      </c>
      <c r="H2279" s="134">
        <v>9.39</v>
      </c>
      <c r="I2279" s="11" t="str">
        <f>IF(ISBLANK(H2279)=TRUE," ",'2. Metadata'!B$26)</f>
        <v>degrees Celsius</v>
      </c>
      <c r="J2279" s="135" t="s">
        <v>224</v>
      </c>
    </row>
    <row r="2280" spans="1:10" ht="15.75" customHeight="1" x14ac:dyDescent="0.2">
      <c r="A2280" s="133">
        <v>43269.41666116369</v>
      </c>
      <c r="B2280" s="133" t="s">
        <v>220</v>
      </c>
      <c r="C2280" s="12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49.073416999999999</v>
      </c>
      <c r="D2280" s="10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-117.801833</v>
      </c>
      <c r="E2280" s="134" t="s">
        <v>224</v>
      </c>
      <c r="F2280" s="134">
        <v>181</v>
      </c>
      <c r="G2280" s="12" t="str">
        <f>IF(ISBLANK(F2280)=TRUE," ",'2. Metadata'!B$14)</f>
        <v>microSiemens per centimetre</v>
      </c>
      <c r="H2280" s="134">
        <v>9.68</v>
      </c>
      <c r="I2280" s="11" t="str">
        <f>IF(ISBLANK(H2280)=TRUE," ",'2. Metadata'!B$26)</f>
        <v>degrees Celsius</v>
      </c>
      <c r="J2280" s="135" t="s">
        <v>224</v>
      </c>
    </row>
    <row r="2281" spans="1:10" ht="15.75" customHeight="1" x14ac:dyDescent="0.2">
      <c r="A2281" s="133">
        <v>43269.458327830354</v>
      </c>
      <c r="B2281" s="133" t="s">
        <v>220</v>
      </c>
      <c r="C2281" s="12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49.073416999999999</v>
      </c>
      <c r="D2281" s="10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-117.801833</v>
      </c>
      <c r="E2281" s="134" t="s">
        <v>224</v>
      </c>
      <c r="F2281" s="134">
        <v>183.8</v>
      </c>
      <c r="G2281" s="12" t="str">
        <f>IF(ISBLANK(F2281)=TRUE," ",'2. Metadata'!B$14)</f>
        <v>microSiemens per centimetre</v>
      </c>
      <c r="H2281" s="134">
        <v>9.9499999999999993</v>
      </c>
      <c r="I2281" s="11" t="str">
        <f>IF(ISBLANK(H2281)=TRUE," ",'2. Metadata'!B$26)</f>
        <v>degrees Celsius</v>
      </c>
      <c r="J2281" s="135" t="s">
        <v>224</v>
      </c>
    </row>
    <row r="2282" spans="1:10" ht="15.75" customHeight="1" x14ac:dyDescent="0.2">
      <c r="A2282" s="133">
        <v>43269.499994497019</v>
      </c>
      <c r="B2282" s="133" t="s">
        <v>220</v>
      </c>
      <c r="C2282" s="12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49.073416999999999</v>
      </c>
      <c r="D2282" s="10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-117.801833</v>
      </c>
      <c r="E2282" s="134" t="s">
        <v>224</v>
      </c>
      <c r="F2282" s="134">
        <v>188.3</v>
      </c>
      <c r="G2282" s="12" t="str">
        <f>IF(ISBLANK(F2282)=TRUE," ",'2. Metadata'!B$14)</f>
        <v>microSiemens per centimetre</v>
      </c>
      <c r="H2282" s="134">
        <v>10.4</v>
      </c>
      <c r="I2282" s="11" t="str">
        <f>IF(ISBLANK(H2282)=TRUE," ",'2. Metadata'!B$26)</f>
        <v>degrees Celsius</v>
      </c>
      <c r="J2282" s="135" t="s">
        <v>224</v>
      </c>
    </row>
    <row r="2283" spans="1:10" ht="15.75" customHeight="1" x14ac:dyDescent="0.2">
      <c r="A2283" s="133">
        <v>43269.541661163683</v>
      </c>
      <c r="B2283" s="133" t="s">
        <v>220</v>
      </c>
      <c r="C2283" s="12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49.073416999999999</v>
      </c>
      <c r="D2283" s="10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-117.801833</v>
      </c>
      <c r="E2283" s="134" t="s">
        <v>224</v>
      </c>
      <c r="F2283" s="134">
        <v>186.8</v>
      </c>
      <c r="G2283" s="12" t="str">
        <f>IF(ISBLANK(F2283)=TRUE," ",'2. Metadata'!B$14)</f>
        <v>microSiemens per centimetre</v>
      </c>
      <c r="H2283" s="134">
        <v>10.45</v>
      </c>
      <c r="I2283" s="11" t="str">
        <f>IF(ISBLANK(H2283)=TRUE," ",'2. Metadata'!B$26)</f>
        <v>degrees Celsius</v>
      </c>
      <c r="J2283" s="135" t="s">
        <v>224</v>
      </c>
    </row>
    <row r="2284" spans="1:10" ht="15.75" customHeight="1" x14ac:dyDescent="0.2">
      <c r="A2284" s="133">
        <v>43269.583327830347</v>
      </c>
      <c r="B2284" s="133" t="s">
        <v>220</v>
      </c>
      <c r="C2284" s="12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49.073416999999999</v>
      </c>
      <c r="D2284" s="10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-117.801833</v>
      </c>
      <c r="E2284" s="134" t="s">
        <v>224</v>
      </c>
      <c r="F2284" s="134">
        <v>188.6</v>
      </c>
      <c r="G2284" s="12" t="str">
        <f>IF(ISBLANK(F2284)=TRUE," ",'2. Metadata'!B$14)</f>
        <v>microSiemens per centimetre</v>
      </c>
      <c r="H2284" s="134">
        <v>10.39</v>
      </c>
      <c r="I2284" s="11" t="str">
        <f>IF(ISBLANK(H2284)=TRUE," ",'2. Metadata'!B$26)</f>
        <v>degrees Celsius</v>
      </c>
      <c r="J2284" s="135" t="s">
        <v>224</v>
      </c>
    </row>
    <row r="2285" spans="1:10" ht="15.75" customHeight="1" x14ac:dyDescent="0.2">
      <c r="A2285" s="133">
        <v>43269.624994497011</v>
      </c>
      <c r="B2285" s="133" t="s">
        <v>220</v>
      </c>
      <c r="C2285" s="12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49.073416999999999</v>
      </c>
      <c r="D2285" s="10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-117.801833</v>
      </c>
      <c r="E2285" s="134" t="s">
        <v>224</v>
      </c>
      <c r="F2285" s="134">
        <v>188.3</v>
      </c>
      <c r="G2285" s="12" t="str">
        <f>IF(ISBLANK(F2285)=TRUE," ",'2. Metadata'!B$14)</f>
        <v>microSiemens per centimetre</v>
      </c>
      <c r="H2285" s="134">
        <v>10.57</v>
      </c>
      <c r="I2285" s="11" t="str">
        <f>IF(ISBLANK(H2285)=TRUE," ",'2. Metadata'!B$26)</f>
        <v>degrees Celsius</v>
      </c>
      <c r="J2285" s="135" t="s">
        <v>224</v>
      </c>
    </row>
    <row r="2286" spans="1:10" ht="15.75" customHeight="1" x14ac:dyDescent="0.2">
      <c r="A2286" s="133">
        <v>43269.666661163676</v>
      </c>
      <c r="B2286" s="133" t="s">
        <v>220</v>
      </c>
      <c r="C2286" s="12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49.073416999999999</v>
      </c>
      <c r="D2286" s="10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-117.801833</v>
      </c>
      <c r="E2286" s="134" t="s">
        <v>224</v>
      </c>
      <c r="F2286" s="134">
        <v>188.1</v>
      </c>
      <c r="G2286" s="12" t="str">
        <f>IF(ISBLANK(F2286)=TRUE," ",'2. Metadata'!B$14)</f>
        <v>microSiemens per centimetre</v>
      </c>
      <c r="H2286" s="134">
        <v>10.49</v>
      </c>
      <c r="I2286" s="11" t="str">
        <f>IF(ISBLANK(H2286)=TRUE," ",'2. Metadata'!B$26)</f>
        <v>degrees Celsius</v>
      </c>
      <c r="J2286" s="135" t="s">
        <v>224</v>
      </c>
    </row>
    <row r="2287" spans="1:10" ht="15.75" customHeight="1" x14ac:dyDescent="0.2">
      <c r="A2287" s="133">
        <v>43269.70832783034</v>
      </c>
      <c r="B2287" s="133" t="s">
        <v>220</v>
      </c>
      <c r="C2287" s="12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49.073416999999999</v>
      </c>
      <c r="D2287" s="10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-117.801833</v>
      </c>
      <c r="E2287" s="134" t="s">
        <v>224</v>
      </c>
      <c r="F2287" s="134">
        <v>188.8</v>
      </c>
      <c r="G2287" s="12" t="str">
        <f>IF(ISBLANK(F2287)=TRUE," ",'2. Metadata'!B$14)</f>
        <v>microSiemens per centimetre</v>
      </c>
      <c r="H2287" s="134">
        <v>10.5</v>
      </c>
      <c r="I2287" s="11" t="str">
        <f>IF(ISBLANK(H2287)=TRUE," ",'2. Metadata'!B$26)</f>
        <v>degrees Celsius</v>
      </c>
      <c r="J2287" s="135" t="s">
        <v>224</v>
      </c>
    </row>
    <row r="2288" spans="1:10" ht="15.75" customHeight="1" x14ac:dyDescent="0.2">
      <c r="A2288" s="133">
        <v>43269.749994497004</v>
      </c>
      <c r="B2288" s="133" t="s">
        <v>220</v>
      </c>
      <c r="C2288" s="12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49.073416999999999</v>
      </c>
      <c r="D2288" s="10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-117.801833</v>
      </c>
      <c r="E2288" s="134" t="s">
        <v>224</v>
      </c>
      <c r="F2288" s="134">
        <v>188.2</v>
      </c>
      <c r="G2288" s="12" t="str">
        <f>IF(ISBLANK(F2288)=TRUE," ",'2. Metadata'!B$14)</f>
        <v>microSiemens per centimetre</v>
      </c>
      <c r="H2288" s="134">
        <v>10.42</v>
      </c>
      <c r="I2288" s="11" t="str">
        <f>IF(ISBLANK(H2288)=TRUE," ",'2. Metadata'!B$26)</f>
        <v>degrees Celsius</v>
      </c>
      <c r="J2288" s="135" t="s">
        <v>224</v>
      </c>
    </row>
    <row r="2289" spans="1:10" ht="15.75" customHeight="1" x14ac:dyDescent="0.2">
      <c r="A2289" s="133">
        <v>43269.791661163668</v>
      </c>
      <c r="B2289" s="133" t="s">
        <v>220</v>
      </c>
      <c r="C2289" s="12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49.073416999999999</v>
      </c>
      <c r="D2289" s="10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-117.801833</v>
      </c>
      <c r="E2289" s="134" t="s">
        <v>224</v>
      </c>
      <c r="F2289" s="134">
        <v>188.9</v>
      </c>
      <c r="G2289" s="12" t="str">
        <f>IF(ISBLANK(F2289)=TRUE," ",'2. Metadata'!B$14)</f>
        <v>microSiemens per centimetre</v>
      </c>
      <c r="H2289" s="134">
        <v>10.38</v>
      </c>
      <c r="I2289" s="11" t="str">
        <f>IF(ISBLANK(H2289)=TRUE," ",'2. Metadata'!B$26)</f>
        <v>degrees Celsius</v>
      </c>
      <c r="J2289" s="135" t="s">
        <v>224</v>
      </c>
    </row>
    <row r="2290" spans="1:10" ht="15.75" customHeight="1" x14ac:dyDescent="0.2">
      <c r="A2290" s="133">
        <v>43269.833327830333</v>
      </c>
      <c r="B2290" s="133" t="s">
        <v>220</v>
      </c>
      <c r="C2290" s="12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49.073416999999999</v>
      </c>
      <c r="D2290" s="10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-117.801833</v>
      </c>
      <c r="E2290" s="134" t="s">
        <v>224</v>
      </c>
      <c r="F2290" s="134">
        <v>189.1</v>
      </c>
      <c r="G2290" s="12" t="str">
        <f>IF(ISBLANK(F2290)=TRUE," ",'2. Metadata'!B$14)</f>
        <v>microSiemens per centimetre</v>
      </c>
      <c r="H2290" s="134">
        <v>10.3</v>
      </c>
      <c r="I2290" s="11" t="str">
        <f>IF(ISBLANK(H2290)=TRUE," ",'2. Metadata'!B$26)</f>
        <v>degrees Celsius</v>
      </c>
      <c r="J2290" s="135" t="s">
        <v>224</v>
      </c>
    </row>
    <row r="2291" spans="1:10" ht="15.75" customHeight="1" x14ac:dyDescent="0.2">
      <c r="A2291" s="133">
        <v>43269.874994496997</v>
      </c>
      <c r="B2291" s="133" t="s">
        <v>220</v>
      </c>
      <c r="C2291" s="12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49.073416999999999</v>
      </c>
      <c r="D2291" s="10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-117.801833</v>
      </c>
      <c r="E2291" s="134" t="s">
        <v>224</v>
      </c>
      <c r="F2291" s="134">
        <v>188</v>
      </c>
      <c r="G2291" s="12" t="str">
        <f>IF(ISBLANK(F2291)=TRUE," ",'2. Metadata'!B$14)</f>
        <v>microSiemens per centimetre</v>
      </c>
      <c r="H2291" s="134">
        <v>10.199999999999999</v>
      </c>
      <c r="I2291" s="11" t="str">
        <f>IF(ISBLANK(H2291)=TRUE," ",'2. Metadata'!B$26)</f>
        <v>degrees Celsius</v>
      </c>
      <c r="J2291" s="135" t="s">
        <v>224</v>
      </c>
    </row>
    <row r="2292" spans="1:10" ht="15.75" customHeight="1" x14ac:dyDescent="0.2">
      <c r="A2292" s="133">
        <v>43269.916661163661</v>
      </c>
      <c r="B2292" s="133" t="s">
        <v>220</v>
      </c>
      <c r="C2292" s="12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49.073416999999999</v>
      </c>
      <c r="D2292" s="10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-117.801833</v>
      </c>
      <c r="E2292" s="134" t="s">
        <v>224</v>
      </c>
      <c r="F2292" s="134">
        <v>186.9</v>
      </c>
      <c r="G2292" s="12" t="str">
        <f>IF(ISBLANK(F2292)=TRUE," ",'2. Metadata'!B$14)</f>
        <v>microSiemens per centimetre</v>
      </c>
      <c r="H2292" s="134">
        <v>10.09</v>
      </c>
      <c r="I2292" s="11" t="str">
        <f>IF(ISBLANK(H2292)=TRUE," ",'2. Metadata'!B$26)</f>
        <v>degrees Celsius</v>
      </c>
      <c r="J2292" s="135" t="s">
        <v>224</v>
      </c>
    </row>
    <row r="2293" spans="1:10" ht="15.75" customHeight="1" x14ac:dyDescent="0.2">
      <c r="A2293" s="133">
        <v>43269.958327830325</v>
      </c>
      <c r="B2293" s="133" t="s">
        <v>220</v>
      </c>
      <c r="C2293" s="12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49.073416999999999</v>
      </c>
      <c r="D2293" s="10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-117.801833</v>
      </c>
      <c r="E2293" s="134" t="s">
        <v>224</v>
      </c>
      <c r="F2293" s="134">
        <v>188</v>
      </c>
      <c r="G2293" s="12" t="str">
        <f>IF(ISBLANK(F2293)=TRUE," ",'2. Metadata'!B$14)</f>
        <v>microSiemens per centimetre</v>
      </c>
      <c r="H2293" s="134">
        <v>10</v>
      </c>
      <c r="I2293" s="11" t="str">
        <f>IF(ISBLANK(H2293)=TRUE," ",'2. Metadata'!B$26)</f>
        <v>degrees Celsius</v>
      </c>
      <c r="J2293" s="135" t="s">
        <v>224</v>
      </c>
    </row>
    <row r="2294" spans="1:10" ht="15.75" customHeight="1" x14ac:dyDescent="0.2">
      <c r="A2294" s="133">
        <v>43269.99999449699</v>
      </c>
      <c r="B2294" s="133" t="s">
        <v>220</v>
      </c>
      <c r="C2294" s="12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49.073416999999999</v>
      </c>
      <c r="D2294" s="10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-117.801833</v>
      </c>
      <c r="E2294" s="134" t="s">
        <v>224</v>
      </c>
      <c r="F2294" s="134">
        <v>184.9</v>
      </c>
      <c r="G2294" s="12" t="str">
        <f>IF(ISBLANK(F2294)=TRUE," ",'2. Metadata'!B$14)</f>
        <v>microSiemens per centimetre</v>
      </c>
      <c r="H2294" s="134">
        <v>9.92</v>
      </c>
      <c r="I2294" s="11" t="str">
        <f>IF(ISBLANK(H2294)=TRUE," ",'2. Metadata'!B$26)</f>
        <v>degrees Celsius</v>
      </c>
      <c r="J2294" s="135" t="s">
        <v>224</v>
      </c>
    </row>
    <row r="2295" spans="1:10" ht="15.75" customHeight="1" x14ac:dyDescent="0.2">
      <c r="A2295" s="133">
        <v>43270.041661163654</v>
      </c>
      <c r="B2295" s="133" t="s">
        <v>220</v>
      </c>
      <c r="C2295" s="12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49.073416999999999</v>
      </c>
      <c r="D2295" s="10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-117.801833</v>
      </c>
      <c r="E2295" s="134" t="s">
        <v>224</v>
      </c>
      <c r="F2295" s="134">
        <v>184.2</v>
      </c>
      <c r="G2295" s="12" t="str">
        <f>IF(ISBLANK(F2295)=TRUE," ",'2. Metadata'!B$14)</f>
        <v>microSiemens per centimetre</v>
      </c>
      <c r="H2295" s="134">
        <v>9.82</v>
      </c>
      <c r="I2295" s="11" t="str">
        <f>IF(ISBLANK(H2295)=TRUE," ",'2. Metadata'!B$26)</f>
        <v>degrees Celsius</v>
      </c>
      <c r="J2295" s="135" t="s">
        <v>224</v>
      </c>
    </row>
    <row r="2296" spans="1:10" ht="15.75" customHeight="1" x14ac:dyDescent="0.2">
      <c r="A2296" s="133">
        <v>43270.083327830318</v>
      </c>
      <c r="B2296" s="133" t="s">
        <v>220</v>
      </c>
      <c r="C2296" s="12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49.073416999999999</v>
      </c>
      <c r="D2296" s="10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-117.801833</v>
      </c>
      <c r="E2296" s="134" t="s">
        <v>224</v>
      </c>
      <c r="F2296" s="134">
        <v>183.6</v>
      </c>
      <c r="G2296" s="12" t="str">
        <f>IF(ISBLANK(F2296)=TRUE," ",'2. Metadata'!B$14)</f>
        <v>microSiemens per centimetre</v>
      </c>
      <c r="H2296" s="134">
        <v>9.75</v>
      </c>
      <c r="I2296" s="11" t="str">
        <f>IF(ISBLANK(H2296)=TRUE," ",'2. Metadata'!B$26)</f>
        <v>degrees Celsius</v>
      </c>
      <c r="J2296" s="135" t="s">
        <v>224</v>
      </c>
    </row>
    <row r="2297" spans="1:10" ht="15.75" customHeight="1" x14ac:dyDescent="0.2">
      <c r="A2297" s="133">
        <v>43270.124994496982</v>
      </c>
      <c r="B2297" s="133" t="s">
        <v>220</v>
      </c>
      <c r="C2297" s="12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49.073416999999999</v>
      </c>
      <c r="D2297" s="10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-117.801833</v>
      </c>
      <c r="E2297" s="134" t="s">
        <v>224</v>
      </c>
      <c r="F2297" s="134">
        <v>183.1</v>
      </c>
      <c r="G2297" s="12" t="str">
        <f>IF(ISBLANK(F2297)=TRUE," ",'2. Metadata'!B$14)</f>
        <v>microSiemens per centimetre</v>
      </c>
      <c r="H2297" s="134">
        <v>9.64</v>
      </c>
      <c r="I2297" s="11" t="str">
        <f>IF(ISBLANK(H2297)=TRUE," ",'2. Metadata'!B$26)</f>
        <v>degrees Celsius</v>
      </c>
      <c r="J2297" s="135" t="s">
        <v>224</v>
      </c>
    </row>
    <row r="2298" spans="1:10" ht="15.75" customHeight="1" x14ac:dyDescent="0.2">
      <c r="A2298" s="133">
        <v>43270.166661163646</v>
      </c>
      <c r="B2298" s="133" t="s">
        <v>220</v>
      </c>
      <c r="C2298" s="12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49.073416999999999</v>
      </c>
      <c r="D2298" s="10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-117.801833</v>
      </c>
      <c r="E2298" s="134" t="s">
        <v>224</v>
      </c>
      <c r="F2298" s="134">
        <v>182.5</v>
      </c>
      <c r="G2298" s="12" t="str">
        <f>IF(ISBLANK(F2298)=TRUE," ",'2. Metadata'!B$14)</f>
        <v>microSiemens per centimetre</v>
      </c>
      <c r="H2298" s="134">
        <v>9.5399999999999991</v>
      </c>
      <c r="I2298" s="11" t="str">
        <f>IF(ISBLANK(H2298)=TRUE," ",'2. Metadata'!B$26)</f>
        <v>degrees Celsius</v>
      </c>
      <c r="J2298" s="135" t="s">
        <v>224</v>
      </c>
    </row>
    <row r="2299" spans="1:10" ht="15.75" customHeight="1" x14ac:dyDescent="0.2">
      <c r="A2299" s="133">
        <v>43270.208327830311</v>
      </c>
      <c r="B2299" s="133" t="s">
        <v>220</v>
      </c>
      <c r="C2299" s="12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49.073416999999999</v>
      </c>
      <c r="D2299" s="10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-117.801833</v>
      </c>
      <c r="E2299" s="134" t="s">
        <v>224</v>
      </c>
      <c r="F2299" s="134">
        <v>181.9</v>
      </c>
      <c r="G2299" s="12" t="str">
        <f>IF(ISBLANK(F2299)=TRUE," ",'2. Metadata'!B$14)</f>
        <v>microSiemens per centimetre</v>
      </c>
      <c r="H2299" s="134">
        <v>9.41</v>
      </c>
      <c r="I2299" s="11" t="str">
        <f>IF(ISBLANK(H2299)=TRUE," ",'2. Metadata'!B$26)</f>
        <v>degrees Celsius</v>
      </c>
      <c r="J2299" s="135" t="s">
        <v>224</v>
      </c>
    </row>
    <row r="2300" spans="1:10" ht="15.75" customHeight="1" x14ac:dyDescent="0.2">
      <c r="A2300" s="133">
        <v>43270.249994496975</v>
      </c>
      <c r="B2300" s="133" t="s">
        <v>220</v>
      </c>
      <c r="C2300" s="12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49.073416999999999</v>
      </c>
      <c r="D2300" s="10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-117.801833</v>
      </c>
      <c r="E2300" s="134" t="s">
        <v>224</v>
      </c>
      <c r="F2300" s="134">
        <v>181.3</v>
      </c>
      <c r="G2300" s="12" t="str">
        <f>IF(ISBLANK(F2300)=TRUE," ",'2. Metadata'!B$14)</f>
        <v>microSiemens per centimetre</v>
      </c>
      <c r="H2300" s="134">
        <v>9.3800000000000008</v>
      </c>
      <c r="I2300" s="11" t="str">
        <f>IF(ISBLANK(H2300)=TRUE," ",'2. Metadata'!B$26)</f>
        <v>degrees Celsius</v>
      </c>
      <c r="J2300" s="135" t="s">
        <v>224</v>
      </c>
    </row>
    <row r="2301" spans="1:10" ht="15.75" customHeight="1" x14ac:dyDescent="0.2">
      <c r="A2301" s="133">
        <v>43270.291661163639</v>
      </c>
      <c r="B2301" s="133" t="s">
        <v>220</v>
      </c>
      <c r="C2301" s="12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49.073416999999999</v>
      </c>
      <c r="D2301" s="10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-117.801833</v>
      </c>
      <c r="E2301" s="134" t="s">
        <v>224</v>
      </c>
      <c r="F2301" s="134">
        <v>181.7</v>
      </c>
      <c r="G2301" s="12" t="str">
        <f>IF(ISBLANK(F2301)=TRUE," ",'2. Metadata'!B$14)</f>
        <v>microSiemens per centimetre</v>
      </c>
      <c r="H2301" s="134">
        <v>9.36</v>
      </c>
      <c r="I2301" s="11" t="str">
        <f>IF(ISBLANK(H2301)=TRUE," ",'2. Metadata'!B$26)</f>
        <v>degrees Celsius</v>
      </c>
      <c r="J2301" s="135" t="s">
        <v>224</v>
      </c>
    </row>
    <row r="2302" spans="1:10" ht="15.75" customHeight="1" x14ac:dyDescent="0.2">
      <c r="A2302" s="133">
        <v>43270.333327830303</v>
      </c>
      <c r="B2302" s="133" t="s">
        <v>220</v>
      </c>
      <c r="C2302" s="12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49.073416999999999</v>
      </c>
      <c r="D2302" s="10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-117.801833</v>
      </c>
      <c r="E2302" s="134" t="s">
        <v>224</v>
      </c>
      <c r="F2302" s="134">
        <v>182.4</v>
      </c>
      <c r="G2302" s="12" t="str">
        <f>IF(ISBLANK(F2302)=TRUE," ",'2. Metadata'!B$14)</f>
        <v>microSiemens per centimetre</v>
      </c>
      <c r="H2302" s="134">
        <v>9.51</v>
      </c>
      <c r="I2302" s="11" t="str">
        <f>IF(ISBLANK(H2302)=TRUE," ",'2. Metadata'!B$26)</f>
        <v>degrees Celsius</v>
      </c>
      <c r="J2302" s="135" t="s">
        <v>224</v>
      </c>
    </row>
    <row r="2303" spans="1:10" ht="15.75" customHeight="1" x14ac:dyDescent="0.2">
      <c r="A2303" s="133">
        <v>43270.374994496968</v>
      </c>
      <c r="B2303" s="133" t="s">
        <v>220</v>
      </c>
      <c r="C2303" s="12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49.073416999999999</v>
      </c>
      <c r="D2303" s="10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-117.801833</v>
      </c>
      <c r="E2303" s="134" t="s">
        <v>224</v>
      </c>
      <c r="F2303" s="134">
        <v>183.4</v>
      </c>
      <c r="G2303" s="12" t="str">
        <f>IF(ISBLANK(F2303)=TRUE," ",'2. Metadata'!B$14)</f>
        <v>microSiemens per centimetre</v>
      </c>
      <c r="H2303" s="134">
        <v>9.75</v>
      </c>
      <c r="I2303" s="11" t="str">
        <f>IF(ISBLANK(H2303)=TRUE," ",'2. Metadata'!B$26)</f>
        <v>degrees Celsius</v>
      </c>
      <c r="J2303" s="135" t="s">
        <v>224</v>
      </c>
    </row>
    <row r="2304" spans="1:10" ht="15.75" customHeight="1" x14ac:dyDescent="0.2">
      <c r="A2304" s="133">
        <v>43270.416661163632</v>
      </c>
      <c r="B2304" s="133" t="s">
        <v>220</v>
      </c>
      <c r="C2304" s="12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49.073416999999999</v>
      </c>
      <c r="D2304" s="10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-117.801833</v>
      </c>
      <c r="E2304" s="134" t="s">
        <v>224</v>
      </c>
      <c r="F2304" s="134">
        <v>185.9</v>
      </c>
      <c r="G2304" s="12" t="str">
        <f>IF(ISBLANK(F2304)=TRUE," ",'2. Metadata'!B$14)</f>
        <v>microSiemens per centimetre</v>
      </c>
      <c r="H2304" s="134">
        <v>9.98</v>
      </c>
      <c r="I2304" s="11" t="str">
        <f>IF(ISBLANK(H2304)=TRUE," ",'2. Metadata'!B$26)</f>
        <v>degrees Celsius</v>
      </c>
      <c r="J2304" s="135" t="s">
        <v>224</v>
      </c>
    </row>
    <row r="2305" spans="1:10" ht="15.75" customHeight="1" x14ac:dyDescent="0.2">
      <c r="A2305" s="133">
        <v>43270.458327830296</v>
      </c>
      <c r="B2305" s="133" t="s">
        <v>220</v>
      </c>
      <c r="C2305" s="12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49.073416999999999</v>
      </c>
      <c r="D2305" s="10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-117.801833</v>
      </c>
      <c r="E2305" s="134" t="s">
        <v>224</v>
      </c>
      <c r="F2305" s="134">
        <v>187.6</v>
      </c>
      <c r="G2305" s="12" t="str">
        <f>IF(ISBLANK(F2305)=TRUE," ",'2. Metadata'!B$14)</f>
        <v>microSiemens per centimetre</v>
      </c>
      <c r="H2305" s="134">
        <v>10.33</v>
      </c>
      <c r="I2305" s="11" t="str">
        <f>IF(ISBLANK(H2305)=TRUE," ",'2. Metadata'!B$26)</f>
        <v>degrees Celsius</v>
      </c>
      <c r="J2305" s="135" t="s">
        <v>224</v>
      </c>
    </row>
    <row r="2306" spans="1:10" ht="15.75" customHeight="1" x14ac:dyDescent="0.2">
      <c r="A2306" s="133">
        <v>43270.49999449696</v>
      </c>
      <c r="B2306" s="133" t="s">
        <v>220</v>
      </c>
      <c r="C2306" s="12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49.073416999999999</v>
      </c>
      <c r="D2306" s="10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-117.801833</v>
      </c>
      <c r="E2306" s="134" t="s">
        <v>224</v>
      </c>
      <c r="F2306" s="134">
        <v>190.8</v>
      </c>
      <c r="G2306" s="12" t="str">
        <f>IF(ISBLANK(F2306)=TRUE," ",'2. Metadata'!B$14)</f>
        <v>microSiemens per centimetre</v>
      </c>
      <c r="H2306" s="134">
        <v>10.74</v>
      </c>
      <c r="I2306" s="11" t="str">
        <f>IF(ISBLANK(H2306)=TRUE," ",'2. Metadata'!B$26)</f>
        <v>degrees Celsius</v>
      </c>
      <c r="J2306" s="135" t="s">
        <v>224</v>
      </c>
    </row>
    <row r="2307" spans="1:10" ht="15.75" customHeight="1" x14ac:dyDescent="0.2">
      <c r="A2307" s="133">
        <v>43270.541661163625</v>
      </c>
      <c r="B2307" s="133" t="s">
        <v>220</v>
      </c>
      <c r="C2307" s="12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49.073416999999999</v>
      </c>
      <c r="D2307" s="10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-117.801833</v>
      </c>
      <c r="E2307" s="134" t="s">
        <v>224</v>
      </c>
      <c r="F2307" s="134">
        <v>191.8</v>
      </c>
      <c r="G2307" s="12" t="str">
        <f>IF(ISBLANK(F2307)=TRUE," ",'2. Metadata'!B$14)</f>
        <v>microSiemens per centimetre</v>
      </c>
      <c r="H2307" s="134">
        <v>10.98</v>
      </c>
      <c r="I2307" s="11" t="str">
        <f>IF(ISBLANK(H2307)=TRUE," ",'2. Metadata'!B$26)</f>
        <v>degrees Celsius</v>
      </c>
      <c r="J2307" s="135" t="s">
        <v>224</v>
      </c>
    </row>
    <row r="2308" spans="1:10" ht="15.75" customHeight="1" x14ac:dyDescent="0.2">
      <c r="A2308" s="133">
        <v>43270.583327830289</v>
      </c>
      <c r="B2308" s="133" t="s">
        <v>220</v>
      </c>
      <c r="C2308" s="12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49.073416999999999</v>
      </c>
      <c r="D2308" s="10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-117.801833</v>
      </c>
      <c r="E2308" s="134" t="s">
        <v>224</v>
      </c>
      <c r="F2308" s="134">
        <v>193.7</v>
      </c>
      <c r="G2308" s="12" t="str">
        <f>IF(ISBLANK(F2308)=TRUE," ",'2. Metadata'!B$14)</f>
        <v>microSiemens per centimetre</v>
      </c>
      <c r="H2308" s="134">
        <v>11.09</v>
      </c>
      <c r="I2308" s="11" t="str">
        <f>IF(ISBLANK(H2308)=TRUE," ",'2. Metadata'!B$26)</f>
        <v>degrees Celsius</v>
      </c>
      <c r="J2308" s="135" t="s">
        <v>224</v>
      </c>
    </row>
    <row r="2309" spans="1:10" ht="15.75" customHeight="1" x14ac:dyDescent="0.2">
      <c r="A2309" s="133">
        <v>43270.624994496953</v>
      </c>
      <c r="B2309" s="133" t="s">
        <v>220</v>
      </c>
      <c r="C2309" s="12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49.073416999999999</v>
      </c>
      <c r="D2309" s="10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-117.801833</v>
      </c>
      <c r="E2309" s="134" t="s">
        <v>224</v>
      </c>
      <c r="F2309" s="134">
        <v>194.1</v>
      </c>
      <c r="G2309" s="12" t="str">
        <f>IF(ISBLANK(F2309)=TRUE," ",'2. Metadata'!B$14)</f>
        <v>microSiemens per centimetre</v>
      </c>
      <c r="H2309" s="134">
        <v>11.16</v>
      </c>
      <c r="I2309" s="11" t="str">
        <f>IF(ISBLANK(H2309)=TRUE," ",'2. Metadata'!B$26)</f>
        <v>degrees Celsius</v>
      </c>
      <c r="J2309" s="135" t="s">
        <v>224</v>
      </c>
    </row>
    <row r="2310" spans="1:10" ht="15.75" customHeight="1" x14ac:dyDescent="0.2">
      <c r="A2310" s="133">
        <v>43270.666661163617</v>
      </c>
      <c r="B2310" s="133" t="s">
        <v>220</v>
      </c>
      <c r="C2310" s="12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49.073416999999999</v>
      </c>
      <c r="D2310" s="10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-117.801833</v>
      </c>
      <c r="E2310" s="134" t="s">
        <v>224</v>
      </c>
      <c r="F2310" s="134">
        <v>193.7</v>
      </c>
      <c r="G2310" s="12" t="str">
        <f>IF(ISBLANK(F2310)=TRUE," ",'2. Metadata'!B$14)</f>
        <v>microSiemens per centimetre</v>
      </c>
      <c r="H2310" s="134">
        <v>10.91</v>
      </c>
      <c r="I2310" s="11" t="str">
        <f>IF(ISBLANK(H2310)=TRUE," ",'2. Metadata'!B$26)</f>
        <v>degrees Celsius</v>
      </c>
      <c r="J2310" s="135" t="s">
        <v>224</v>
      </c>
    </row>
    <row r="2311" spans="1:10" ht="15.75" customHeight="1" x14ac:dyDescent="0.2">
      <c r="A2311" s="133">
        <v>43270.708327830282</v>
      </c>
      <c r="B2311" s="133" t="s">
        <v>220</v>
      </c>
      <c r="C2311" s="12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49.073416999999999</v>
      </c>
      <c r="D2311" s="10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-117.801833</v>
      </c>
      <c r="E2311" s="134" t="s">
        <v>224</v>
      </c>
      <c r="F2311" s="134">
        <v>193.3</v>
      </c>
      <c r="G2311" s="12" t="str">
        <f>IF(ISBLANK(F2311)=TRUE," ",'2. Metadata'!B$14)</f>
        <v>microSiemens per centimetre</v>
      </c>
      <c r="H2311" s="134">
        <v>10.98</v>
      </c>
      <c r="I2311" s="11" t="str">
        <f>IF(ISBLANK(H2311)=TRUE," ",'2. Metadata'!B$26)</f>
        <v>degrees Celsius</v>
      </c>
      <c r="J2311" s="135" t="s">
        <v>224</v>
      </c>
    </row>
    <row r="2312" spans="1:10" ht="15.75" customHeight="1" x14ac:dyDescent="0.2">
      <c r="A2312" s="133">
        <v>43270.749994496946</v>
      </c>
      <c r="B2312" s="133" t="s">
        <v>220</v>
      </c>
      <c r="C2312" s="12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49.073416999999999</v>
      </c>
      <c r="D2312" s="10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-117.801833</v>
      </c>
      <c r="E2312" s="134" t="s">
        <v>224</v>
      </c>
      <c r="F2312" s="134">
        <v>194.1</v>
      </c>
      <c r="G2312" s="12" t="str">
        <f>IF(ISBLANK(F2312)=TRUE," ",'2. Metadata'!B$14)</f>
        <v>microSiemens per centimetre</v>
      </c>
      <c r="H2312" s="134">
        <v>10.91</v>
      </c>
      <c r="I2312" s="11" t="str">
        <f>IF(ISBLANK(H2312)=TRUE," ",'2. Metadata'!B$26)</f>
        <v>degrees Celsius</v>
      </c>
      <c r="J2312" s="135" t="s">
        <v>224</v>
      </c>
    </row>
    <row r="2313" spans="1:10" ht="15.75" customHeight="1" x14ac:dyDescent="0.2">
      <c r="A2313" s="133">
        <v>43270.79166116361</v>
      </c>
      <c r="B2313" s="133" t="s">
        <v>220</v>
      </c>
      <c r="C2313" s="12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49.073416999999999</v>
      </c>
      <c r="D2313" s="10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-117.801833</v>
      </c>
      <c r="E2313" s="134" t="s">
        <v>224</v>
      </c>
      <c r="F2313" s="134">
        <v>194.1</v>
      </c>
      <c r="G2313" s="12" t="str">
        <f>IF(ISBLANK(F2313)=TRUE," ",'2. Metadata'!B$14)</f>
        <v>microSiemens per centimetre</v>
      </c>
      <c r="H2313" s="134">
        <v>10.88</v>
      </c>
      <c r="I2313" s="11" t="str">
        <f>IF(ISBLANK(H2313)=TRUE," ",'2. Metadata'!B$26)</f>
        <v>degrees Celsius</v>
      </c>
      <c r="J2313" s="135" t="s">
        <v>224</v>
      </c>
    </row>
    <row r="2314" spans="1:10" ht="15.75" customHeight="1" x14ac:dyDescent="0.2">
      <c r="A2314" s="133">
        <v>43270.833327830274</v>
      </c>
      <c r="B2314" s="133" t="s">
        <v>220</v>
      </c>
      <c r="C2314" s="12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49.073416999999999</v>
      </c>
      <c r="D2314" s="10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-117.801833</v>
      </c>
      <c r="E2314" s="134" t="s">
        <v>224</v>
      </c>
      <c r="F2314" s="134">
        <v>193.5</v>
      </c>
      <c r="G2314" s="12" t="str">
        <f>IF(ISBLANK(F2314)=TRUE," ",'2. Metadata'!B$14)</f>
        <v>microSiemens per centimetre</v>
      </c>
      <c r="H2314" s="134">
        <v>10.75</v>
      </c>
      <c r="I2314" s="11" t="str">
        <f>IF(ISBLANK(H2314)=TRUE," ",'2. Metadata'!B$26)</f>
        <v>degrees Celsius</v>
      </c>
      <c r="J2314" s="135" t="s">
        <v>224</v>
      </c>
    </row>
    <row r="2315" spans="1:10" ht="15.75" customHeight="1" x14ac:dyDescent="0.2">
      <c r="A2315" s="133">
        <v>43270.874994496939</v>
      </c>
      <c r="B2315" s="133" t="s">
        <v>220</v>
      </c>
      <c r="C2315" s="12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49.073416999999999</v>
      </c>
      <c r="D2315" s="10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-117.801833</v>
      </c>
      <c r="E2315" s="134" t="s">
        <v>224</v>
      </c>
      <c r="F2315" s="134">
        <v>192.3</v>
      </c>
      <c r="G2315" s="12" t="str">
        <f>IF(ISBLANK(F2315)=TRUE," ",'2. Metadata'!B$14)</f>
        <v>microSiemens per centimetre</v>
      </c>
      <c r="H2315" s="134">
        <v>10.66</v>
      </c>
      <c r="I2315" s="11" t="str">
        <f>IF(ISBLANK(H2315)=TRUE," ",'2. Metadata'!B$26)</f>
        <v>degrees Celsius</v>
      </c>
      <c r="J2315" s="135" t="s">
        <v>224</v>
      </c>
    </row>
    <row r="2316" spans="1:10" ht="15.75" customHeight="1" x14ac:dyDescent="0.2">
      <c r="A2316" s="133">
        <v>43270.916661163603</v>
      </c>
      <c r="B2316" s="133" t="s">
        <v>220</v>
      </c>
      <c r="C2316" s="12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49.073416999999999</v>
      </c>
      <c r="D2316" s="10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-117.801833</v>
      </c>
      <c r="E2316" s="134" t="s">
        <v>224</v>
      </c>
      <c r="F2316" s="134">
        <v>191.5</v>
      </c>
      <c r="G2316" s="12" t="str">
        <f>IF(ISBLANK(F2316)=TRUE," ",'2. Metadata'!B$14)</f>
        <v>microSiemens per centimetre</v>
      </c>
      <c r="H2316" s="134">
        <v>10.55</v>
      </c>
      <c r="I2316" s="11" t="str">
        <f>IF(ISBLANK(H2316)=TRUE," ",'2. Metadata'!B$26)</f>
        <v>degrees Celsius</v>
      </c>
      <c r="J2316" s="135" t="s">
        <v>224</v>
      </c>
    </row>
    <row r="2317" spans="1:10" ht="15.75" customHeight="1" x14ac:dyDescent="0.2">
      <c r="A2317" s="133">
        <v>43270.958327830267</v>
      </c>
      <c r="B2317" s="133" t="s">
        <v>220</v>
      </c>
      <c r="C2317" s="12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49.073416999999999</v>
      </c>
      <c r="D2317" s="10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-117.801833</v>
      </c>
      <c r="E2317" s="134" t="s">
        <v>224</v>
      </c>
      <c r="F2317" s="134">
        <v>190.8</v>
      </c>
      <c r="G2317" s="12" t="str">
        <f>IF(ISBLANK(F2317)=TRUE," ",'2. Metadata'!B$14)</f>
        <v>microSiemens per centimetre</v>
      </c>
      <c r="H2317" s="134">
        <v>10.45</v>
      </c>
      <c r="I2317" s="11" t="str">
        <f>IF(ISBLANK(H2317)=TRUE," ",'2. Metadata'!B$26)</f>
        <v>degrees Celsius</v>
      </c>
      <c r="J2317" s="135" t="s">
        <v>224</v>
      </c>
    </row>
    <row r="2318" spans="1:10" ht="15.75" customHeight="1" x14ac:dyDescent="0.2">
      <c r="A2318" s="133">
        <v>43270.999994496931</v>
      </c>
      <c r="B2318" s="133" t="s">
        <v>220</v>
      </c>
      <c r="C2318" s="12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49.073416999999999</v>
      </c>
      <c r="D2318" s="10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-117.801833</v>
      </c>
      <c r="E2318" s="134" t="s">
        <v>224</v>
      </c>
      <c r="F2318" s="134">
        <v>190.6</v>
      </c>
      <c r="G2318" s="12" t="str">
        <f>IF(ISBLANK(F2318)=TRUE," ",'2. Metadata'!B$14)</f>
        <v>microSiemens per centimetre</v>
      </c>
      <c r="H2318" s="134">
        <v>10.28</v>
      </c>
      <c r="I2318" s="11" t="str">
        <f>IF(ISBLANK(H2318)=TRUE," ",'2. Metadata'!B$26)</f>
        <v>degrees Celsius</v>
      </c>
      <c r="J2318" s="135" t="s">
        <v>224</v>
      </c>
    </row>
    <row r="2319" spans="1:10" ht="15.75" customHeight="1" x14ac:dyDescent="0.2">
      <c r="A2319" s="133">
        <v>43271.041661163596</v>
      </c>
      <c r="B2319" s="133" t="s">
        <v>220</v>
      </c>
      <c r="C2319" s="12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49.073416999999999</v>
      </c>
      <c r="D2319" s="10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-117.801833</v>
      </c>
      <c r="E2319" s="134" t="s">
        <v>224</v>
      </c>
      <c r="F2319" s="134">
        <v>189.4</v>
      </c>
      <c r="G2319" s="12" t="str">
        <f>IF(ISBLANK(F2319)=TRUE," ",'2. Metadata'!B$14)</f>
        <v>microSiemens per centimetre</v>
      </c>
      <c r="H2319" s="134">
        <v>10.15</v>
      </c>
      <c r="I2319" s="11" t="str">
        <f>IF(ISBLANK(H2319)=TRUE," ",'2. Metadata'!B$26)</f>
        <v>degrees Celsius</v>
      </c>
      <c r="J2319" s="135" t="s">
        <v>224</v>
      </c>
    </row>
    <row r="2320" spans="1:10" ht="15.75" customHeight="1" x14ac:dyDescent="0.2">
      <c r="A2320" s="133">
        <v>43271.08332783026</v>
      </c>
      <c r="B2320" s="133" t="s">
        <v>220</v>
      </c>
      <c r="C2320" s="12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49.073416999999999</v>
      </c>
      <c r="D2320" s="10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-117.801833</v>
      </c>
      <c r="E2320" s="134" t="s">
        <v>224</v>
      </c>
      <c r="F2320" s="134">
        <v>188.8</v>
      </c>
      <c r="G2320" s="12" t="str">
        <f>IF(ISBLANK(F2320)=TRUE," ",'2. Metadata'!B$14)</f>
        <v>microSiemens per centimetre</v>
      </c>
      <c r="H2320" s="134">
        <v>10.029999999999999</v>
      </c>
      <c r="I2320" s="11" t="str">
        <f>IF(ISBLANK(H2320)=TRUE," ",'2. Metadata'!B$26)</f>
        <v>degrees Celsius</v>
      </c>
      <c r="J2320" s="135" t="s">
        <v>224</v>
      </c>
    </row>
    <row r="2321" spans="1:10" ht="15.75" customHeight="1" x14ac:dyDescent="0.2">
      <c r="A2321" s="133">
        <v>43271.124994496924</v>
      </c>
      <c r="B2321" s="133" t="s">
        <v>220</v>
      </c>
      <c r="C2321" s="12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49.073416999999999</v>
      </c>
      <c r="D2321" s="10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-117.801833</v>
      </c>
      <c r="E2321" s="134" t="s">
        <v>224</v>
      </c>
      <c r="F2321" s="134">
        <v>188.1</v>
      </c>
      <c r="G2321" s="12" t="str">
        <f>IF(ISBLANK(F2321)=TRUE," ",'2. Metadata'!B$14)</f>
        <v>microSiemens per centimetre</v>
      </c>
      <c r="H2321" s="134">
        <v>9.9</v>
      </c>
      <c r="I2321" s="11" t="str">
        <f>IF(ISBLANK(H2321)=TRUE," ",'2. Metadata'!B$26)</f>
        <v>degrees Celsius</v>
      </c>
      <c r="J2321" s="135" t="s">
        <v>224</v>
      </c>
    </row>
    <row r="2322" spans="1:10" ht="15.75" customHeight="1" x14ac:dyDescent="0.2">
      <c r="A2322" s="133">
        <v>43271.166661163588</v>
      </c>
      <c r="B2322" s="133" t="s">
        <v>220</v>
      </c>
      <c r="C2322" s="12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49.073416999999999</v>
      </c>
      <c r="D2322" s="10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-117.801833</v>
      </c>
      <c r="E2322" s="134" t="s">
        <v>224</v>
      </c>
      <c r="F2322" s="134">
        <v>187.6</v>
      </c>
      <c r="G2322" s="12" t="str">
        <f>IF(ISBLANK(F2322)=TRUE," ",'2. Metadata'!B$14)</f>
        <v>microSiemens per centimetre</v>
      </c>
      <c r="H2322" s="134">
        <v>9.81</v>
      </c>
      <c r="I2322" s="11" t="str">
        <f>IF(ISBLANK(H2322)=TRUE," ",'2. Metadata'!B$26)</f>
        <v>degrees Celsius</v>
      </c>
      <c r="J2322" s="135" t="s">
        <v>224</v>
      </c>
    </row>
    <row r="2323" spans="1:10" ht="15.75" customHeight="1" x14ac:dyDescent="0.2">
      <c r="A2323" s="133">
        <v>43271.208327830253</v>
      </c>
      <c r="B2323" s="133" t="s">
        <v>220</v>
      </c>
      <c r="C2323" s="12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49.073416999999999</v>
      </c>
      <c r="D2323" s="10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-117.801833</v>
      </c>
      <c r="E2323" s="134" t="s">
        <v>224</v>
      </c>
      <c r="F2323" s="134">
        <v>186.9</v>
      </c>
      <c r="G2323" s="12" t="str">
        <f>IF(ISBLANK(F2323)=TRUE," ",'2. Metadata'!B$14)</f>
        <v>microSiemens per centimetre</v>
      </c>
      <c r="H2323" s="134">
        <v>9.7200000000000006</v>
      </c>
      <c r="I2323" s="11" t="str">
        <f>IF(ISBLANK(H2323)=TRUE," ",'2. Metadata'!B$26)</f>
        <v>degrees Celsius</v>
      </c>
      <c r="J2323" s="135" t="s">
        <v>224</v>
      </c>
    </row>
    <row r="2324" spans="1:10" ht="15.75" customHeight="1" x14ac:dyDescent="0.2">
      <c r="A2324" s="133">
        <v>43271.249994496917</v>
      </c>
      <c r="B2324" s="133" t="s">
        <v>220</v>
      </c>
      <c r="C2324" s="12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49.073416999999999</v>
      </c>
      <c r="D2324" s="10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-117.801833</v>
      </c>
      <c r="E2324" s="134" t="s">
        <v>224</v>
      </c>
      <c r="F2324" s="134">
        <v>186.9</v>
      </c>
      <c r="G2324" s="12" t="str">
        <f>IF(ISBLANK(F2324)=TRUE," ",'2. Metadata'!B$14)</f>
        <v>microSiemens per centimetre</v>
      </c>
      <c r="H2324" s="134">
        <v>9.6999999999999993</v>
      </c>
      <c r="I2324" s="11" t="str">
        <f>IF(ISBLANK(H2324)=TRUE," ",'2. Metadata'!B$26)</f>
        <v>degrees Celsius</v>
      </c>
      <c r="J2324" s="135" t="s">
        <v>224</v>
      </c>
    </row>
    <row r="2325" spans="1:10" ht="15.75" customHeight="1" x14ac:dyDescent="0.2">
      <c r="A2325" s="133">
        <v>43271.291661163581</v>
      </c>
      <c r="B2325" s="133" t="s">
        <v>220</v>
      </c>
      <c r="C2325" s="12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49.073416999999999</v>
      </c>
      <c r="D2325" s="10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-117.801833</v>
      </c>
      <c r="E2325" s="134" t="s">
        <v>224</v>
      </c>
      <c r="F2325" s="134">
        <v>187.2</v>
      </c>
      <c r="G2325" s="12" t="str">
        <f>IF(ISBLANK(F2325)=TRUE," ",'2. Metadata'!B$14)</f>
        <v>microSiemens per centimetre</v>
      </c>
      <c r="H2325" s="134">
        <v>9.75</v>
      </c>
      <c r="I2325" s="11" t="str">
        <f>IF(ISBLANK(H2325)=TRUE," ",'2. Metadata'!B$26)</f>
        <v>degrees Celsius</v>
      </c>
      <c r="J2325" s="135" t="s">
        <v>224</v>
      </c>
    </row>
    <row r="2326" spans="1:10" ht="15.75" customHeight="1" x14ac:dyDescent="0.2">
      <c r="A2326" s="133">
        <v>43271.333327830245</v>
      </c>
      <c r="B2326" s="133" t="s">
        <v>220</v>
      </c>
      <c r="C2326" s="12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49.073416999999999</v>
      </c>
      <c r="D2326" s="10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-117.801833</v>
      </c>
      <c r="E2326" s="134" t="s">
        <v>224</v>
      </c>
      <c r="F2326" s="134">
        <v>188</v>
      </c>
      <c r="G2326" s="12" t="str">
        <f>IF(ISBLANK(F2326)=TRUE," ",'2. Metadata'!B$14)</f>
        <v>microSiemens per centimetre</v>
      </c>
      <c r="H2326" s="134">
        <v>9.9</v>
      </c>
      <c r="I2326" s="11" t="str">
        <f>IF(ISBLANK(H2326)=TRUE," ",'2. Metadata'!B$26)</f>
        <v>degrees Celsius</v>
      </c>
      <c r="J2326" s="135" t="s">
        <v>224</v>
      </c>
    </row>
    <row r="2327" spans="1:10" ht="15.75" customHeight="1" x14ac:dyDescent="0.2">
      <c r="A2327" s="133">
        <v>43271.374994496909</v>
      </c>
      <c r="B2327" s="133" t="s">
        <v>220</v>
      </c>
      <c r="C2327" s="12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49.073416999999999</v>
      </c>
      <c r="D2327" s="10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-117.801833</v>
      </c>
      <c r="E2327" s="134" t="s">
        <v>224</v>
      </c>
      <c r="F2327" s="134">
        <v>189.3</v>
      </c>
      <c r="G2327" s="12" t="str">
        <f>IF(ISBLANK(F2327)=TRUE," ",'2. Metadata'!B$14)</f>
        <v>microSiemens per centimetre</v>
      </c>
      <c r="H2327" s="134">
        <v>10.130000000000001</v>
      </c>
      <c r="I2327" s="11" t="str">
        <f>IF(ISBLANK(H2327)=TRUE," ",'2. Metadata'!B$26)</f>
        <v>degrees Celsius</v>
      </c>
      <c r="J2327" s="135" t="s">
        <v>224</v>
      </c>
    </row>
    <row r="2328" spans="1:10" ht="15.75" customHeight="1" x14ac:dyDescent="0.2">
      <c r="A2328" s="133">
        <v>43271.416661163574</v>
      </c>
      <c r="B2328" s="133" t="s">
        <v>220</v>
      </c>
      <c r="C2328" s="12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49.073416999999999</v>
      </c>
      <c r="D2328" s="10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-117.801833</v>
      </c>
      <c r="E2328" s="134" t="s">
        <v>224</v>
      </c>
      <c r="F2328" s="134">
        <v>192.2</v>
      </c>
      <c r="G2328" s="12" t="str">
        <f>IF(ISBLANK(F2328)=TRUE," ",'2. Metadata'!B$14)</f>
        <v>microSiemens per centimetre</v>
      </c>
      <c r="H2328" s="134">
        <v>10.4</v>
      </c>
      <c r="I2328" s="11" t="str">
        <f>IF(ISBLANK(H2328)=TRUE," ",'2. Metadata'!B$26)</f>
        <v>degrees Celsius</v>
      </c>
      <c r="J2328" s="135" t="s">
        <v>224</v>
      </c>
    </row>
    <row r="2329" spans="1:10" ht="15.75" customHeight="1" x14ac:dyDescent="0.2">
      <c r="A2329" s="133">
        <v>43271.458327830238</v>
      </c>
      <c r="B2329" s="133" t="s">
        <v>220</v>
      </c>
      <c r="C2329" s="12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49.073416999999999</v>
      </c>
      <c r="D2329" s="10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-117.801833</v>
      </c>
      <c r="E2329" s="134" t="s">
        <v>224</v>
      </c>
      <c r="F2329" s="134">
        <v>193.6</v>
      </c>
      <c r="G2329" s="12" t="str">
        <f>IF(ISBLANK(F2329)=TRUE," ",'2. Metadata'!B$14)</f>
        <v>microSiemens per centimetre</v>
      </c>
      <c r="H2329" s="134">
        <v>10.75</v>
      </c>
      <c r="I2329" s="11" t="str">
        <f>IF(ISBLANK(H2329)=TRUE," ",'2. Metadata'!B$26)</f>
        <v>degrees Celsius</v>
      </c>
      <c r="J2329" s="135" t="s">
        <v>224</v>
      </c>
    </row>
    <row r="2330" spans="1:10" ht="15.75" customHeight="1" x14ac:dyDescent="0.2">
      <c r="A2330" s="133">
        <v>43271.499994496902</v>
      </c>
      <c r="B2330" s="133" t="s">
        <v>220</v>
      </c>
      <c r="C2330" s="12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49.073416999999999</v>
      </c>
      <c r="D2330" s="10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-117.801833</v>
      </c>
      <c r="E2330" s="134" t="s">
        <v>224</v>
      </c>
      <c r="F2330" s="134">
        <v>196.6</v>
      </c>
      <c r="G2330" s="12" t="str">
        <f>IF(ISBLANK(F2330)=TRUE," ",'2. Metadata'!B$14)</f>
        <v>microSiemens per centimetre</v>
      </c>
      <c r="H2330" s="134">
        <v>11.13</v>
      </c>
      <c r="I2330" s="11" t="str">
        <f>IF(ISBLANK(H2330)=TRUE," ",'2. Metadata'!B$26)</f>
        <v>degrees Celsius</v>
      </c>
      <c r="J2330" s="135" t="s">
        <v>224</v>
      </c>
    </row>
    <row r="2331" spans="1:10" ht="15.75" customHeight="1" x14ac:dyDescent="0.2">
      <c r="A2331" s="133">
        <v>43271.541661163566</v>
      </c>
      <c r="B2331" s="133" t="s">
        <v>220</v>
      </c>
      <c r="C2331" s="12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49.073416999999999</v>
      </c>
      <c r="D2331" s="10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-117.801833</v>
      </c>
      <c r="E2331" s="134" t="s">
        <v>224</v>
      </c>
      <c r="F2331" s="134">
        <v>197.9</v>
      </c>
      <c r="G2331" s="12" t="str">
        <f>IF(ISBLANK(F2331)=TRUE," ",'2. Metadata'!B$14)</f>
        <v>microSiemens per centimetre</v>
      </c>
      <c r="H2331" s="134">
        <v>11.38</v>
      </c>
      <c r="I2331" s="11" t="str">
        <f>IF(ISBLANK(H2331)=TRUE," ",'2. Metadata'!B$26)</f>
        <v>degrees Celsius</v>
      </c>
      <c r="J2331" s="135" t="s">
        <v>224</v>
      </c>
    </row>
    <row r="2332" spans="1:10" ht="15.75" customHeight="1" x14ac:dyDescent="0.2">
      <c r="A2332" s="133">
        <v>43271.583327830231</v>
      </c>
      <c r="B2332" s="133" t="s">
        <v>220</v>
      </c>
      <c r="C2332" s="12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49.073416999999999</v>
      </c>
      <c r="D2332" s="10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-117.801833</v>
      </c>
      <c r="E2332" s="134" t="s">
        <v>224</v>
      </c>
      <c r="F2332" s="134">
        <v>200</v>
      </c>
      <c r="G2332" s="12" t="str">
        <f>IF(ISBLANK(F2332)=TRUE," ",'2. Metadata'!B$14)</f>
        <v>microSiemens per centimetre</v>
      </c>
      <c r="H2332" s="134">
        <v>11.53</v>
      </c>
      <c r="I2332" s="11" t="str">
        <f>IF(ISBLANK(H2332)=TRUE," ",'2. Metadata'!B$26)</f>
        <v>degrees Celsius</v>
      </c>
      <c r="J2332" s="135" t="s">
        <v>224</v>
      </c>
    </row>
    <row r="2333" spans="1:10" ht="15.75" customHeight="1" x14ac:dyDescent="0.2">
      <c r="A2333" s="133">
        <v>43271.624994496895</v>
      </c>
      <c r="B2333" s="133" t="s">
        <v>220</v>
      </c>
      <c r="C2333" s="12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49.073416999999999</v>
      </c>
      <c r="D2333" s="10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-117.801833</v>
      </c>
      <c r="E2333" s="134" t="s">
        <v>224</v>
      </c>
      <c r="F2333" s="134">
        <v>200.1</v>
      </c>
      <c r="G2333" s="12" t="str">
        <f>IF(ISBLANK(F2333)=TRUE," ",'2. Metadata'!B$14)</f>
        <v>microSiemens per centimetre</v>
      </c>
      <c r="H2333" s="134">
        <v>11.59</v>
      </c>
      <c r="I2333" s="11" t="str">
        <f>IF(ISBLANK(H2333)=TRUE," ",'2. Metadata'!B$26)</f>
        <v>degrees Celsius</v>
      </c>
      <c r="J2333" s="135" t="s">
        <v>224</v>
      </c>
    </row>
    <row r="2334" spans="1:10" ht="15.75" customHeight="1" x14ac:dyDescent="0.2">
      <c r="A2334" s="133">
        <v>43271.666661163559</v>
      </c>
      <c r="B2334" s="133" t="s">
        <v>220</v>
      </c>
      <c r="C2334" s="12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49.073416999999999</v>
      </c>
      <c r="D2334" s="10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-117.801833</v>
      </c>
      <c r="E2334" s="134" t="s">
        <v>224</v>
      </c>
      <c r="F2334" s="134">
        <v>202.2</v>
      </c>
      <c r="G2334" s="12" t="str">
        <f>IF(ISBLANK(F2334)=TRUE," ",'2. Metadata'!B$14)</f>
        <v>microSiemens per centimetre</v>
      </c>
      <c r="H2334" s="134">
        <v>11.52</v>
      </c>
      <c r="I2334" s="11" t="str">
        <f>IF(ISBLANK(H2334)=TRUE," ",'2. Metadata'!B$26)</f>
        <v>degrees Celsius</v>
      </c>
      <c r="J2334" s="135" t="s">
        <v>224</v>
      </c>
    </row>
    <row r="2335" spans="1:10" ht="15.75" customHeight="1" x14ac:dyDescent="0.2">
      <c r="A2335" s="133">
        <v>43271.708327830223</v>
      </c>
      <c r="B2335" s="133" t="s">
        <v>220</v>
      </c>
      <c r="C2335" s="12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49.073416999999999</v>
      </c>
      <c r="D2335" s="10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-117.801833</v>
      </c>
      <c r="E2335" s="134" t="s">
        <v>224</v>
      </c>
      <c r="F2335" s="134">
        <v>201</v>
      </c>
      <c r="G2335" s="12" t="str">
        <f>IF(ISBLANK(F2335)=TRUE," ",'2. Metadata'!B$14)</f>
        <v>microSiemens per centimetre</v>
      </c>
      <c r="H2335" s="134">
        <v>11.38</v>
      </c>
      <c r="I2335" s="11" t="str">
        <f>IF(ISBLANK(H2335)=TRUE," ",'2. Metadata'!B$26)</f>
        <v>degrees Celsius</v>
      </c>
      <c r="J2335" s="135" t="s">
        <v>224</v>
      </c>
    </row>
    <row r="2336" spans="1:10" ht="15.75" customHeight="1" x14ac:dyDescent="0.2">
      <c r="A2336" s="133">
        <v>43271.749994496888</v>
      </c>
      <c r="B2336" s="133" t="s">
        <v>220</v>
      </c>
      <c r="C2336" s="12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49.073416999999999</v>
      </c>
      <c r="D2336" s="10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-117.801833</v>
      </c>
      <c r="E2336" s="134" t="s">
        <v>224</v>
      </c>
      <c r="F2336" s="134">
        <v>200</v>
      </c>
      <c r="G2336" s="12" t="str">
        <f>IF(ISBLANK(F2336)=TRUE," ",'2. Metadata'!B$14)</f>
        <v>microSiemens per centimetre</v>
      </c>
      <c r="H2336" s="134">
        <v>11.31</v>
      </c>
      <c r="I2336" s="11" t="str">
        <f>IF(ISBLANK(H2336)=TRUE," ",'2. Metadata'!B$26)</f>
        <v>degrees Celsius</v>
      </c>
      <c r="J2336" s="135" t="s">
        <v>224</v>
      </c>
    </row>
    <row r="2337" spans="1:10" ht="15.75" customHeight="1" x14ac:dyDescent="0.2">
      <c r="A2337" s="133">
        <v>43271.791661163552</v>
      </c>
      <c r="B2337" s="133" t="s">
        <v>220</v>
      </c>
      <c r="C2337" s="12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49.073416999999999</v>
      </c>
      <c r="D2337" s="10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-117.801833</v>
      </c>
      <c r="E2337" s="134" t="s">
        <v>224</v>
      </c>
      <c r="F2337" s="134">
        <v>199.8</v>
      </c>
      <c r="G2337" s="12" t="str">
        <f>IF(ISBLANK(F2337)=TRUE," ",'2. Metadata'!B$14)</f>
        <v>microSiemens per centimetre</v>
      </c>
      <c r="H2337" s="134">
        <v>11.2</v>
      </c>
      <c r="I2337" s="11" t="str">
        <f>IF(ISBLANK(H2337)=TRUE," ",'2. Metadata'!B$26)</f>
        <v>degrees Celsius</v>
      </c>
      <c r="J2337" s="135" t="s">
        <v>224</v>
      </c>
    </row>
    <row r="2338" spans="1:10" ht="15.75" customHeight="1" x14ac:dyDescent="0.2">
      <c r="A2338" s="133">
        <v>43271.833327830216</v>
      </c>
      <c r="B2338" s="133" t="s">
        <v>220</v>
      </c>
      <c r="C2338" s="12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49.073416999999999</v>
      </c>
      <c r="D2338" s="10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-117.801833</v>
      </c>
      <c r="E2338" s="134" t="s">
        <v>224</v>
      </c>
      <c r="F2338" s="134">
        <v>199.9</v>
      </c>
      <c r="G2338" s="12" t="str">
        <f>IF(ISBLANK(F2338)=TRUE," ",'2. Metadata'!B$14)</f>
        <v>microSiemens per centimetre</v>
      </c>
      <c r="H2338" s="134">
        <v>11.11</v>
      </c>
      <c r="I2338" s="11" t="str">
        <f>IF(ISBLANK(H2338)=TRUE," ",'2. Metadata'!B$26)</f>
        <v>degrees Celsius</v>
      </c>
      <c r="J2338" s="135" t="s">
        <v>224</v>
      </c>
    </row>
    <row r="2339" spans="1:10" ht="15.75" customHeight="1" x14ac:dyDescent="0.2">
      <c r="A2339" s="133">
        <v>43271.87499449688</v>
      </c>
      <c r="B2339" s="133" t="s">
        <v>220</v>
      </c>
      <c r="C2339" s="12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49.073416999999999</v>
      </c>
      <c r="D2339" s="10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-117.801833</v>
      </c>
      <c r="E2339" s="134" t="s">
        <v>224</v>
      </c>
      <c r="F2339" s="134">
        <v>198.6</v>
      </c>
      <c r="G2339" s="12" t="str">
        <f>IF(ISBLANK(F2339)=TRUE," ",'2. Metadata'!B$14)</f>
        <v>microSiemens per centimetre</v>
      </c>
      <c r="H2339" s="134">
        <v>11.07</v>
      </c>
      <c r="I2339" s="11" t="str">
        <f>IF(ISBLANK(H2339)=TRUE," ",'2. Metadata'!B$26)</f>
        <v>degrees Celsius</v>
      </c>
      <c r="J2339" s="135" t="s">
        <v>224</v>
      </c>
    </row>
    <row r="2340" spans="1:10" ht="15.75" customHeight="1" x14ac:dyDescent="0.2">
      <c r="A2340" s="133">
        <v>43271.916661163545</v>
      </c>
      <c r="B2340" s="133" t="s">
        <v>220</v>
      </c>
      <c r="C2340" s="12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49.073416999999999</v>
      </c>
      <c r="D2340" s="10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-117.801833</v>
      </c>
      <c r="E2340" s="134" t="s">
        <v>224</v>
      </c>
      <c r="F2340" s="134">
        <v>198</v>
      </c>
      <c r="G2340" s="12" t="str">
        <f>IF(ISBLANK(F2340)=TRUE," ",'2. Metadata'!B$14)</f>
        <v>microSiemens per centimetre</v>
      </c>
      <c r="H2340" s="134">
        <v>10.96</v>
      </c>
      <c r="I2340" s="11" t="str">
        <f>IF(ISBLANK(H2340)=TRUE," ",'2. Metadata'!B$26)</f>
        <v>degrees Celsius</v>
      </c>
      <c r="J2340" s="135" t="s">
        <v>224</v>
      </c>
    </row>
    <row r="2341" spans="1:10" ht="15.75" customHeight="1" x14ac:dyDescent="0.2">
      <c r="A2341" s="133">
        <v>43271.958327830209</v>
      </c>
      <c r="B2341" s="133" t="s">
        <v>220</v>
      </c>
      <c r="C2341" s="12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49.073416999999999</v>
      </c>
      <c r="D2341" s="10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-117.801833</v>
      </c>
      <c r="E2341" s="134" t="s">
        <v>224</v>
      </c>
      <c r="F2341" s="134">
        <v>197.2</v>
      </c>
      <c r="G2341" s="12" t="str">
        <f>IF(ISBLANK(F2341)=TRUE," ",'2. Metadata'!B$14)</f>
        <v>microSiemens per centimetre</v>
      </c>
      <c r="H2341" s="134">
        <v>10.82</v>
      </c>
      <c r="I2341" s="11" t="str">
        <f>IF(ISBLANK(H2341)=TRUE," ",'2. Metadata'!B$26)</f>
        <v>degrees Celsius</v>
      </c>
      <c r="J2341" s="135" t="s">
        <v>224</v>
      </c>
    </row>
    <row r="2342" spans="1:10" ht="15.75" customHeight="1" x14ac:dyDescent="0.2">
      <c r="A2342" s="133">
        <v>43271.999994496873</v>
      </c>
      <c r="B2342" s="133" t="s">
        <v>220</v>
      </c>
      <c r="C2342" s="12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49.073416999999999</v>
      </c>
      <c r="D2342" s="10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-117.801833</v>
      </c>
      <c r="E2342" s="134" t="s">
        <v>224</v>
      </c>
      <c r="F2342" s="134">
        <v>196.3</v>
      </c>
      <c r="G2342" s="12" t="str">
        <f>IF(ISBLANK(F2342)=TRUE," ",'2. Metadata'!B$14)</f>
        <v>microSiemens per centimetre</v>
      </c>
      <c r="H2342" s="134">
        <v>10.68</v>
      </c>
      <c r="I2342" s="11" t="str">
        <f>IF(ISBLANK(H2342)=TRUE," ",'2. Metadata'!B$26)</f>
        <v>degrees Celsius</v>
      </c>
      <c r="J2342" s="135" t="s">
        <v>224</v>
      </c>
    </row>
    <row r="2343" spans="1:10" ht="15.75" customHeight="1" x14ac:dyDescent="0.2">
      <c r="A2343" s="133">
        <v>43272.041661163537</v>
      </c>
      <c r="B2343" s="133" t="s">
        <v>220</v>
      </c>
      <c r="C2343" s="12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49.073416999999999</v>
      </c>
      <c r="D2343" s="10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-117.801833</v>
      </c>
      <c r="E2343" s="134" t="s">
        <v>224</v>
      </c>
      <c r="F2343" s="134">
        <v>196</v>
      </c>
      <c r="G2343" s="12" t="str">
        <f>IF(ISBLANK(F2343)=TRUE," ",'2. Metadata'!B$14)</f>
        <v>microSiemens per centimetre</v>
      </c>
      <c r="H2343" s="134">
        <v>10.55</v>
      </c>
      <c r="I2343" s="11" t="str">
        <f>IF(ISBLANK(H2343)=TRUE," ",'2. Metadata'!B$26)</f>
        <v>degrees Celsius</v>
      </c>
      <c r="J2343" s="135" t="s">
        <v>224</v>
      </c>
    </row>
    <row r="2344" spans="1:10" ht="15.75" customHeight="1" x14ac:dyDescent="0.2">
      <c r="A2344" s="133">
        <v>43272.083327830202</v>
      </c>
      <c r="B2344" s="133" t="s">
        <v>220</v>
      </c>
      <c r="C2344" s="12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49.073416999999999</v>
      </c>
      <c r="D2344" s="10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-117.801833</v>
      </c>
      <c r="E2344" s="134" t="s">
        <v>224</v>
      </c>
      <c r="F2344" s="134">
        <v>195.6</v>
      </c>
      <c r="G2344" s="12" t="str">
        <f>IF(ISBLANK(F2344)=TRUE," ",'2. Metadata'!B$14)</f>
        <v>microSiemens per centimetre</v>
      </c>
      <c r="H2344" s="134">
        <v>10.42</v>
      </c>
      <c r="I2344" s="11" t="str">
        <f>IF(ISBLANK(H2344)=TRUE," ",'2. Metadata'!B$26)</f>
        <v>degrees Celsius</v>
      </c>
      <c r="J2344" s="135" t="s">
        <v>224</v>
      </c>
    </row>
    <row r="2345" spans="1:10" ht="15.75" customHeight="1" x14ac:dyDescent="0.2">
      <c r="A2345" s="133">
        <v>43272.124994496866</v>
      </c>
      <c r="B2345" s="133" t="s">
        <v>220</v>
      </c>
      <c r="C2345" s="12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49.073416999999999</v>
      </c>
      <c r="D2345" s="10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-117.801833</v>
      </c>
      <c r="E2345" s="134" t="s">
        <v>224</v>
      </c>
      <c r="F2345" s="134">
        <v>194.5</v>
      </c>
      <c r="G2345" s="12" t="str">
        <f>IF(ISBLANK(F2345)=TRUE," ",'2. Metadata'!B$14)</f>
        <v>microSiemens per centimetre</v>
      </c>
      <c r="H2345" s="134">
        <v>10.33</v>
      </c>
      <c r="I2345" s="11" t="str">
        <f>IF(ISBLANK(H2345)=TRUE," ",'2. Metadata'!B$26)</f>
        <v>degrees Celsius</v>
      </c>
      <c r="J2345" s="135" t="s">
        <v>224</v>
      </c>
    </row>
    <row r="2346" spans="1:10" ht="15.75" customHeight="1" x14ac:dyDescent="0.2">
      <c r="A2346" s="133">
        <v>43272.16666116353</v>
      </c>
      <c r="B2346" s="133" t="s">
        <v>220</v>
      </c>
      <c r="C2346" s="12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49.073416999999999</v>
      </c>
      <c r="D2346" s="10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-117.801833</v>
      </c>
      <c r="E2346" s="134" t="s">
        <v>224</v>
      </c>
      <c r="F2346" s="134">
        <v>194.3</v>
      </c>
      <c r="G2346" s="12" t="str">
        <f>IF(ISBLANK(F2346)=TRUE," ",'2. Metadata'!B$14)</f>
        <v>microSiemens per centimetre</v>
      </c>
      <c r="H2346" s="134">
        <v>10.23</v>
      </c>
      <c r="I2346" s="11" t="str">
        <f>IF(ISBLANK(H2346)=TRUE," ",'2. Metadata'!B$26)</f>
        <v>degrees Celsius</v>
      </c>
      <c r="J2346" s="135" t="s">
        <v>224</v>
      </c>
    </row>
    <row r="2347" spans="1:10" ht="15.75" customHeight="1" x14ac:dyDescent="0.2">
      <c r="A2347" s="133">
        <v>43272.208327830194</v>
      </c>
      <c r="B2347" s="133" t="s">
        <v>220</v>
      </c>
      <c r="C2347" s="12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49.073416999999999</v>
      </c>
      <c r="D2347" s="10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-117.801833</v>
      </c>
      <c r="E2347" s="134" t="s">
        <v>224</v>
      </c>
      <c r="F2347" s="134">
        <v>194</v>
      </c>
      <c r="G2347" s="12" t="str">
        <f>IF(ISBLANK(F2347)=TRUE," ",'2. Metadata'!B$14)</f>
        <v>microSiemens per centimetre</v>
      </c>
      <c r="H2347" s="134">
        <v>10.17</v>
      </c>
      <c r="I2347" s="11" t="str">
        <f>IF(ISBLANK(H2347)=TRUE," ",'2. Metadata'!B$26)</f>
        <v>degrees Celsius</v>
      </c>
      <c r="J2347" s="135" t="s">
        <v>224</v>
      </c>
    </row>
    <row r="2348" spans="1:10" ht="15.75" customHeight="1" x14ac:dyDescent="0.2">
      <c r="A2348" s="133">
        <v>43272.249994496859</v>
      </c>
      <c r="B2348" s="133" t="s">
        <v>220</v>
      </c>
      <c r="C2348" s="12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49.073416999999999</v>
      </c>
      <c r="D2348" s="10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-117.801833</v>
      </c>
      <c r="E2348" s="134" t="s">
        <v>224</v>
      </c>
      <c r="F2348" s="134">
        <v>193.7</v>
      </c>
      <c r="G2348" s="12" t="str">
        <f>IF(ISBLANK(F2348)=TRUE," ",'2. Metadata'!B$14)</f>
        <v>microSiemens per centimetre</v>
      </c>
      <c r="H2348" s="134">
        <v>10.16</v>
      </c>
      <c r="I2348" s="11" t="str">
        <f>IF(ISBLANK(H2348)=TRUE," ",'2. Metadata'!B$26)</f>
        <v>degrees Celsius</v>
      </c>
      <c r="J2348" s="135" t="s">
        <v>224</v>
      </c>
    </row>
    <row r="2349" spans="1:10" ht="15.75" customHeight="1" x14ac:dyDescent="0.2">
      <c r="A2349" s="133">
        <v>43272.291661163523</v>
      </c>
      <c r="B2349" s="133" t="s">
        <v>220</v>
      </c>
      <c r="C2349" s="12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49.073416999999999</v>
      </c>
      <c r="D2349" s="10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-117.801833</v>
      </c>
      <c r="E2349" s="134" t="s">
        <v>224</v>
      </c>
      <c r="F2349" s="134">
        <v>193.7</v>
      </c>
      <c r="G2349" s="12" t="str">
        <f>IF(ISBLANK(F2349)=TRUE," ",'2. Metadata'!B$14)</f>
        <v>microSiemens per centimetre</v>
      </c>
      <c r="H2349" s="134">
        <v>10.199999999999999</v>
      </c>
      <c r="I2349" s="11" t="str">
        <f>IF(ISBLANK(H2349)=TRUE," ",'2. Metadata'!B$26)</f>
        <v>degrees Celsius</v>
      </c>
      <c r="J2349" s="135" t="s">
        <v>224</v>
      </c>
    </row>
    <row r="2350" spans="1:10" ht="15.75" customHeight="1" x14ac:dyDescent="0.2">
      <c r="A2350" s="133">
        <v>43272.333327830187</v>
      </c>
      <c r="B2350" s="133" t="s">
        <v>220</v>
      </c>
      <c r="C2350" s="12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49.073416999999999</v>
      </c>
      <c r="D2350" s="10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-117.801833</v>
      </c>
      <c r="E2350" s="134" t="s">
        <v>224</v>
      </c>
      <c r="F2350" s="134">
        <v>193.7</v>
      </c>
      <c r="G2350" s="12" t="str">
        <f>IF(ISBLANK(F2350)=TRUE," ",'2. Metadata'!B$14)</f>
        <v>microSiemens per centimetre</v>
      </c>
      <c r="H2350" s="134">
        <v>10.23</v>
      </c>
      <c r="I2350" s="11" t="str">
        <f>IF(ISBLANK(H2350)=TRUE," ",'2. Metadata'!B$26)</f>
        <v>degrees Celsius</v>
      </c>
      <c r="J2350" s="135" t="s">
        <v>224</v>
      </c>
    </row>
    <row r="2351" spans="1:10" ht="15.75" customHeight="1" x14ac:dyDescent="0.2">
      <c r="A2351" s="133">
        <v>43272.374994496851</v>
      </c>
      <c r="B2351" s="133" t="s">
        <v>220</v>
      </c>
      <c r="C2351" s="12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49.073416999999999</v>
      </c>
      <c r="D2351" s="10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-117.801833</v>
      </c>
      <c r="E2351" s="134" t="s">
        <v>224</v>
      </c>
      <c r="F2351" s="134">
        <v>194.2</v>
      </c>
      <c r="G2351" s="12" t="str">
        <f>IF(ISBLANK(F2351)=TRUE," ",'2. Metadata'!B$14)</f>
        <v>microSiemens per centimetre</v>
      </c>
      <c r="H2351" s="134">
        <v>10.32</v>
      </c>
      <c r="I2351" s="11" t="str">
        <f>IF(ISBLANK(H2351)=TRUE," ",'2. Metadata'!B$26)</f>
        <v>degrees Celsius</v>
      </c>
      <c r="J2351" s="135" t="s">
        <v>224</v>
      </c>
    </row>
    <row r="2352" spans="1:10" ht="15.75" customHeight="1" x14ac:dyDescent="0.2">
      <c r="A2352" s="133">
        <v>43272.416661163516</v>
      </c>
      <c r="B2352" s="133" t="s">
        <v>220</v>
      </c>
      <c r="C2352" s="12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49.073416999999999</v>
      </c>
      <c r="D2352" s="10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-117.801833</v>
      </c>
      <c r="E2352" s="134" t="s">
        <v>224</v>
      </c>
      <c r="F2352" s="134">
        <v>196.9</v>
      </c>
      <c r="G2352" s="12" t="str">
        <f>IF(ISBLANK(F2352)=TRUE," ",'2. Metadata'!B$14)</f>
        <v>microSiemens per centimetre</v>
      </c>
      <c r="H2352" s="134">
        <v>10.5</v>
      </c>
      <c r="I2352" s="11" t="str">
        <f>IF(ISBLANK(H2352)=TRUE," ",'2. Metadata'!B$26)</f>
        <v>degrees Celsius</v>
      </c>
      <c r="J2352" s="135" t="s">
        <v>224</v>
      </c>
    </row>
    <row r="2353" spans="1:10" ht="15.75" customHeight="1" x14ac:dyDescent="0.2">
      <c r="A2353" s="133">
        <v>43272.45832783018</v>
      </c>
      <c r="B2353" s="133" t="s">
        <v>220</v>
      </c>
      <c r="C2353" s="12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49.073416999999999</v>
      </c>
      <c r="D2353" s="10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-117.801833</v>
      </c>
      <c r="E2353" s="134" t="s">
        <v>224</v>
      </c>
      <c r="F2353" s="134">
        <v>195.9</v>
      </c>
      <c r="G2353" s="12" t="str">
        <f>IF(ISBLANK(F2353)=TRUE," ",'2. Metadata'!B$14)</f>
        <v>microSiemens per centimetre</v>
      </c>
      <c r="H2353" s="134">
        <v>10.5</v>
      </c>
      <c r="I2353" s="11" t="str">
        <f>IF(ISBLANK(H2353)=TRUE," ",'2. Metadata'!B$26)</f>
        <v>degrees Celsius</v>
      </c>
      <c r="J2353" s="135" t="s">
        <v>224</v>
      </c>
    </row>
    <row r="2354" spans="1:10" ht="15.75" customHeight="1" x14ac:dyDescent="0.2">
      <c r="A2354" s="133">
        <v>43272.499994496844</v>
      </c>
      <c r="B2354" s="133" t="s">
        <v>220</v>
      </c>
      <c r="C2354" s="12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49.073416999999999</v>
      </c>
      <c r="D2354" s="10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-117.801833</v>
      </c>
      <c r="E2354" s="134" t="s">
        <v>224</v>
      </c>
      <c r="F2354" s="134">
        <v>196.5</v>
      </c>
      <c r="G2354" s="12" t="str">
        <f>IF(ISBLANK(F2354)=TRUE," ",'2. Metadata'!B$14)</f>
        <v>microSiemens per centimetre</v>
      </c>
      <c r="H2354" s="134">
        <v>10.55</v>
      </c>
      <c r="I2354" s="11" t="str">
        <f>IF(ISBLANK(H2354)=TRUE," ",'2. Metadata'!B$26)</f>
        <v>degrees Celsius</v>
      </c>
      <c r="J2354" s="135" t="s">
        <v>224</v>
      </c>
    </row>
    <row r="2355" spans="1:10" ht="15.75" customHeight="1" x14ac:dyDescent="0.2">
      <c r="A2355" s="133">
        <v>43272.541661163508</v>
      </c>
      <c r="B2355" s="133" t="s">
        <v>220</v>
      </c>
      <c r="C2355" s="12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49.073416999999999</v>
      </c>
      <c r="D2355" s="10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-117.801833</v>
      </c>
      <c r="E2355" s="134" t="s">
        <v>224</v>
      </c>
      <c r="F2355" s="134">
        <v>196.4</v>
      </c>
      <c r="G2355" s="12" t="str">
        <f>IF(ISBLANK(F2355)=TRUE," ",'2. Metadata'!B$14)</f>
        <v>microSiemens per centimetre</v>
      </c>
      <c r="H2355" s="134">
        <v>10.65</v>
      </c>
      <c r="I2355" s="11" t="str">
        <f>IF(ISBLANK(H2355)=TRUE," ",'2. Metadata'!B$26)</f>
        <v>degrees Celsius</v>
      </c>
      <c r="J2355" s="135" t="s">
        <v>224</v>
      </c>
    </row>
    <row r="2356" spans="1:10" ht="15.75" customHeight="1" x14ac:dyDescent="0.2">
      <c r="A2356" s="133">
        <v>43272.583327830172</v>
      </c>
      <c r="B2356" s="133" t="s">
        <v>220</v>
      </c>
      <c r="C2356" s="12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49.073416999999999</v>
      </c>
      <c r="D2356" s="10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-117.801833</v>
      </c>
      <c r="E2356" s="134" t="s">
        <v>224</v>
      </c>
      <c r="F2356" s="134">
        <v>201.9</v>
      </c>
      <c r="G2356" s="12" t="str">
        <f>IF(ISBLANK(F2356)=TRUE," ",'2. Metadata'!B$14)</f>
        <v>microSiemens per centimetre</v>
      </c>
      <c r="H2356" s="134">
        <v>11.12</v>
      </c>
      <c r="I2356" s="11" t="str">
        <f>IF(ISBLANK(H2356)=TRUE," ",'2. Metadata'!B$26)</f>
        <v>degrees Celsius</v>
      </c>
      <c r="J2356" s="135" t="s">
        <v>224</v>
      </c>
    </row>
    <row r="2357" spans="1:10" ht="15.75" customHeight="1" x14ac:dyDescent="0.2">
      <c r="A2357" s="133">
        <v>43272.624994496837</v>
      </c>
      <c r="B2357" s="133" t="s">
        <v>220</v>
      </c>
      <c r="C2357" s="12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49.073416999999999</v>
      </c>
      <c r="D2357" s="10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-117.801833</v>
      </c>
      <c r="E2357" s="134" t="s">
        <v>224</v>
      </c>
      <c r="F2357" s="134">
        <v>199.7</v>
      </c>
      <c r="G2357" s="12" t="str">
        <f>IF(ISBLANK(F2357)=TRUE," ",'2. Metadata'!B$14)</f>
        <v>microSiemens per centimetre</v>
      </c>
      <c r="H2357" s="134">
        <v>11.05</v>
      </c>
      <c r="I2357" s="11" t="str">
        <f>IF(ISBLANK(H2357)=TRUE," ",'2. Metadata'!B$26)</f>
        <v>degrees Celsius</v>
      </c>
      <c r="J2357" s="135" t="s">
        <v>224</v>
      </c>
    </row>
    <row r="2358" spans="1:10" ht="15.75" customHeight="1" x14ac:dyDescent="0.2">
      <c r="A2358" s="133">
        <v>43272.666661163501</v>
      </c>
      <c r="B2358" s="133" t="s">
        <v>220</v>
      </c>
      <c r="C2358" s="12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49.073416999999999</v>
      </c>
      <c r="D2358" s="10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-117.801833</v>
      </c>
      <c r="E2358" s="134" t="s">
        <v>224</v>
      </c>
      <c r="F2358" s="134">
        <v>200.7</v>
      </c>
      <c r="G2358" s="12" t="str">
        <f>IF(ISBLANK(F2358)=TRUE," ",'2. Metadata'!B$14)</f>
        <v>microSiemens per centimetre</v>
      </c>
      <c r="H2358" s="134">
        <v>11.42</v>
      </c>
      <c r="I2358" s="11" t="str">
        <f>IF(ISBLANK(H2358)=TRUE," ",'2. Metadata'!B$26)</f>
        <v>degrees Celsius</v>
      </c>
      <c r="J2358" s="135" t="s">
        <v>224</v>
      </c>
    </row>
    <row r="2359" spans="1:10" ht="15.75" customHeight="1" x14ac:dyDescent="0.2">
      <c r="A2359" s="133">
        <v>43272.708327830165</v>
      </c>
      <c r="B2359" s="133" t="s">
        <v>220</v>
      </c>
      <c r="C2359" s="12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49.073416999999999</v>
      </c>
      <c r="D2359" s="10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-117.801833</v>
      </c>
      <c r="E2359" s="134" t="s">
        <v>224</v>
      </c>
      <c r="F2359" s="134">
        <v>198.7</v>
      </c>
      <c r="G2359" s="12" t="str">
        <f>IF(ISBLANK(F2359)=TRUE," ",'2. Metadata'!B$14)</f>
        <v>microSiemens per centimetre</v>
      </c>
      <c r="H2359" s="134">
        <v>11.03</v>
      </c>
      <c r="I2359" s="11" t="str">
        <f>IF(ISBLANK(H2359)=TRUE," ",'2. Metadata'!B$26)</f>
        <v>degrees Celsius</v>
      </c>
      <c r="J2359" s="135" t="s">
        <v>224</v>
      </c>
    </row>
    <row r="2360" spans="1:10" ht="15.75" customHeight="1" x14ac:dyDescent="0.2">
      <c r="A2360" s="133">
        <v>43272.749994496829</v>
      </c>
      <c r="B2360" s="133" t="s">
        <v>220</v>
      </c>
      <c r="C2360" s="12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49.073416999999999</v>
      </c>
      <c r="D2360" s="10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-117.801833</v>
      </c>
      <c r="E2360" s="134" t="s">
        <v>224</v>
      </c>
      <c r="F2360" s="134">
        <v>198.6</v>
      </c>
      <c r="G2360" s="12" t="str">
        <f>IF(ISBLANK(F2360)=TRUE," ",'2. Metadata'!B$14)</f>
        <v>microSiemens per centimetre</v>
      </c>
      <c r="H2360" s="134">
        <v>10.99</v>
      </c>
      <c r="I2360" s="11" t="str">
        <f>IF(ISBLANK(H2360)=TRUE," ",'2. Metadata'!B$26)</f>
        <v>degrees Celsius</v>
      </c>
      <c r="J2360" s="135" t="s">
        <v>224</v>
      </c>
    </row>
    <row r="2361" spans="1:10" ht="15.75" customHeight="1" x14ac:dyDescent="0.2">
      <c r="A2361" s="133">
        <v>43272.791661163494</v>
      </c>
      <c r="B2361" s="133" t="s">
        <v>220</v>
      </c>
      <c r="C2361" s="12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49.073416999999999</v>
      </c>
      <c r="D2361" s="10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-117.801833</v>
      </c>
      <c r="E2361" s="134" t="s">
        <v>224</v>
      </c>
      <c r="F2361" s="134">
        <v>198.7</v>
      </c>
      <c r="G2361" s="12" t="str">
        <f>IF(ISBLANK(F2361)=TRUE," ",'2. Metadata'!B$14)</f>
        <v>microSiemens per centimetre</v>
      </c>
      <c r="H2361" s="134">
        <v>10.96</v>
      </c>
      <c r="I2361" s="11" t="str">
        <f>IF(ISBLANK(H2361)=TRUE," ",'2. Metadata'!B$26)</f>
        <v>degrees Celsius</v>
      </c>
      <c r="J2361" s="135" t="s">
        <v>224</v>
      </c>
    </row>
    <row r="2362" spans="1:10" ht="15.75" customHeight="1" x14ac:dyDescent="0.2">
      <c r="A2362" s="133">
        <v>43272.833327830158</v>
      </c>
      <c r="B2362" s="133" t="s">
        <v>220</v>
      </c>
      <c r="C2362" s="12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49.073416999999999</v>
      </c>
      <c r="D2362" s="10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-117.801833</v>
      </c>
      <c r="E2362" s="134" t="s">
        <v>224</v>
      </c>
      <c r="F2362" s="134">
        <v>198.4</v>
      </c>
      <c r="G2362" s="12" t="str">
        <f>IF(ISBLANK(F2362)=TRUE," ",'2. Metadata'!B$14)</f>
        <v>microSiemens per centimetre</v>
      </c>
      <c r="H2362" s="134">
        <v>10.87</v>
      </c>
      <c r="I2362" s="11" t="str">
        <f>IF(ISBLANK(H2362)=TRUE," ",'2. Metadata'!B$26)</f>
        <v>degrees Celsius</v>
      </c>
      <c r="J2362" s="135" t="s">
        <v>224</v>
      </c>
    </row>
    <row r="2363" spans="1:10" ht="15.75" customHeight="1" x14ac:dyDescent="0.2">
      <c r="A2363" s="133">
        <v>43272.874994496822</v>
      </c>
      <c r="B2363" s="133" t="s">
        <v>220</v>
      </c>
      <c r="C2363" s="12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49.073416999999999</v>
      </c>
      <c r="D2363" s="10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-117.801833</v>
      </c>
      <c r="E2363" s="134" t="s">
        <v>224</v>
      </c>
      <c r="F2363" s="134">
        <v>197.5</v>
      </c>
      <c r="G2363" s="12" t="str">
        <f>IF(ISBLANK(F2363)=TRUE," ",'2. Metadata'!B$14)</f>
        <v>microSiemens per centimetre</v>
      </c>
      <c r="H2363" s="134">
        <v>10.79</v>
      </c>
      <c r="I2363" s="11" t="str">
        <f>IF(ISBLANK(H2363)=TRUE," ",'2. Metadata'!B$26)</f>
        <v>degrees Celsius</v>
      </c>
      <c r="J2363" s="135" t="s">
        <v>224</v>
      </c>
    </row>
    <row r="2364" spans="1:10" ht="15.75" customHeight="1" x14ac:dyDescent="0.2">
      <c r="A2364" s="133">
        <v>43272.916661163486</v>
      </c>
      <c r="B2364" s="133" t="s">
        <v>220</v>
      </c>
      <c r="C2364" s="12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49.073416999999999</v>
      </c>
      <c r="D2364" s="10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-117.801833</v>
      </c>
      <c r="E2364" s="134" t="s">
        <v>224</v>
      </c>
      <c r="F2364" s="134">
        <v>197</v>
      </c>
      <c r="G2364" s="12" t="str">
        <f>IF(ISBLANK(F2364)=TRUE," ",'2. Metadata'!B$14)</f>
        <v>microSiemens per centimetre</v>
      </c>
      <c r="H2364" s="134">
        <v>10.66</v>
      </c>
      <c r="I2364" s="11" t="str">
        <f>IF(ISBLANK(H2364)=TRUE," ",'2. Metadata'!B$26)</f>
        <v>degrees Celsius</v>
      </c>
      <c r="J2364" s="135" t="s">
        <v>224</v>
      </c>
    </row>
    <row r="2365" spans="1:10" ht="15.75" customHeight="1" x14ac:dyDescent="0.2">
      <c r="A2365" s="133">
        <v>43272.958327830151</v>
      </c>
      <c r="B2365" s="133" t="s">
        <v>220</v>
      </c>
      <c r="C2365" s="12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49.073416999999999</v>
      </c>
      <c r="D2365" s="10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-117.801833</v>
      </c>
      <c r="E2365" s="134" t="s">
        <v>224</v>
      </c>
      <c r="F2365" s="134">
        <v>196.3</v>
      </c>
      <c r="G2365" s="12" t="str">
        <f>IF(ISBLANK(F2365)=TRUE," ",'2. Metadata'!B$14)</f>
        <v>microSiemens per centimetre</v>
      </c>
      <c r="H2365" s="134">
        <v>10.58</v>
      </c>
      <c r="I2365" s="11" t="str">
        <f>IF(ISBLANK(H2365)=TRUE," ",'2. Metadata'!B$26)</f>
        <v>degrees Celsius</v>
      </c>
      <c r="J2365" s="135" t="s">
        <v>224</v>
      </c>
    </row>
    <row r="2366" spans="1:10" ht="15.75" customHeight="1" x14ac:dyDescent="0.2">
      <c r="A2366" s="133">
        <v>43272.999994496815</v>
      </c>
      <c r="B2366" s="133" t="s">
        <v>220</v>
      </c>
      <c r="C2366" s="12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49.073416999999999</v>
      </c>
      <c r="D2366" s="10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-117.801833</v>
      </c>
      <c r="E2366" s="134" t="s">
        <v>224</v>
      </c>
      <c r="F2366" s="134">
        <v>195.3</v>
      </c>
      <c r="G2366" s="12" t="str">
        <f>IF(ISBLANK(F2366)=TRUE," ",'2. Metadata'!B$14)</f>
        <v>microSiemens per centimetre</v>
      </c>
      <c r="H2366" s="134">
        <v>10.47</v>
      </c>
      <c r="I2366" s="11" t="str">
        <f>IF(ISBLANK(H2366)=TRUE," ",'2. Metadata'!B$26)</f>
        <v>degrees Celsius</v>
      </c>
      <c r="J2366" s="135" t="s">
        <v>224</v>
      </c>
    </row>
    <row r="2367" spans="1:10" ht="15.75" customHeight="1" x14ac:dyDescent="0.2">
      <c r="A2367" s="133">
        <v>43273.041661163479</v>
      </c>
      <c r="B2367" s="133" t="s">
        <v>220</v>
      </c>
      <c r="C2367" s="12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49.073416999999999</v>
      </c>
      <c r="D2367" s="10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-117.801833</v>
      </c>
      <c r="E2367" s="134" t="s">
        <v>224</v>
      </c>
      <c r="F2367" s="134">
        <v>194.7</v>
      </c>
      <c r="G2367" s="12" t="str">
        <f>IF(ISBLANK(F2367)=TRUE," ",'2. Metadata'!B$14)</f>
        <v>microSiemens per centimetre</v>
      </c>
      <c r="H2367" s="134">
        <v>10.36</v>
      </c>
      <c r="I2367" s="11" t="str">
        <f>IF(ISBLANK(H2367)=TRUE," ",'2. Metadata'!B$26)</f>
        <v>degrees Celsius</v>
      </c>
      <c r="J2367" s="135" t="s">
        <v>224</v>
      </c>
    </row>
    <row r="2368" spans="1:10" ht="15.75" customHeight="1" x14ac:dyDescent="0.2">
      <c r="A2368" s="133">
        <v>43273.083327830143</v>
      </c>
      <c r="B2368" s="133" t="s">
        <v>220</v>
      </c>
      <c r="C2368" s="12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49.073416999999999</v>
      </c>
      <c r="D2368" s="10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-117.801833</v>
      </c>
      <c r="E2368" s="134" t="s">
        <v>224</v>
      </c>
      <c r="F2368" s="134">
        <v>194</v>
      </c>
      <c r="G2368" s="12" t="str">
        <f>IF(ISBLANK(F2368)=TRUE," ",'2. Metadata'!B$14)</f>
        <v>microSiemens per centimetre</v>
      </c>
      <c r="H2368" s="134">
        <v>10.210000000000001</v>
      </c>
      <c r="I2368" s="11" t="str">
        <f>IF(ISBLANK(H2368)=TRUE," ",'2. Metadata'!B$26)</f>
        <v>degrees Celsius</v>
      </c>
      <c r="J2368" s="135" t="s">
        <v>224</v>
      </c>
    </row>
    <row r="2369" spans="1:10" ht="15.75" customHeight="1" x14ac:dyDescent="0.2">
      <c r="A2369" s="133">
        <v>43273.124994496808</v>
      </c>
      <c r="B2369" s="133" t="s">
        <v>220</v>
      </c>
      <c r="C2369" s="12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49.073416999999999</v>
      </c>
      <c r="D2369" s="10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-117.801833</v>
      </c>
      <c r="E2369" s="134" t="s">
        <v>224</v>
      </c>
      <c r="F2369" s="134">
        <v>193.4</v>
      </c>
      <c r="G2369" s="12" t="str">
        <f>IF(ISBLANK(F2369)=TRUE," ",'2. Metadata'!B$14)</f>
        <v>microSiemens per centimetre</v>
      </c>
      <c r="H2369" s="134">
        <v>10.119999999999999</v>
      </c>
      <c r="I2369" s="11" t="str">
        <f>IF(ISBLANK(H2369)=TRUE," ",'2. Metadata'!B$26)</f>
        <v>degrees Celsius</v>
      </c>
      <c r="J2369" s="135" t="s">
        <v>224</v>
      </c>
    </row>
    <row r="2370" spans="1:10" ht="15.75" customHeight="1" x14ac:dyDescent="0.2">
      <c r="A2370" s="133">
        <v>43273.166661163472</v>
      </c>
      <c r="B2370" s="133" t="s">
        <v>220</v>
      </c>
      <c r="C2370" s="12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49.073416999999999</v>
      </c>
      <c r="D2370" s="10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-117.801833</v>
      </c>
      <c r="E2370" s="134" t="s">
        <v>224</v>
      </c>
      <c r="F2370" s="134">
        <v>192.5</v>
      </c>
      <c r="G2370" s="12" t="str">
        <f>IF(ISBLANK(F2370)=TRUE," ",'2. Metadata'!B$14)</f>
        <v>microSiemens per centimetre</v>
      </c>
      <c r="H2370" s="134">
        <v>10.039999999999999</v>
      </c>
      <c r="I2370" s="11" t="str">
        <f>IF(ISBLANK(H2370)=TRUE," ",'2. Metadata'!B$26)</f>
        <v>degrees Celsius</v>
      </c>
      <c r="J2370" s="135" t="s">
        <v>224</v>
      </c>
    </row>
    <row r="2371" spans="1:10" ht="15.75" customHeight="1" x14ac:dyDescent="0.2">
      <c r="A2371" s="133">
        <v>43273.208327830136</v>
      </c>
      <c r="B2371" s="133" t="s">
        <v>220</v>
      </c>
      <c r="C2371" s="12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49.073416999999999</v>
      </c>
      <c r="D2371" s="10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-117.801833</v>
      </c>
      <c r="E2371" s="134" t="s">
        <v>224</v>
      </c>
      <c r="F2371" s="134">
        <v>192.6</v>
      </c>
      <c r="G2371" s="12" t="str">
        <f>IF(ISBLANK(F2371)=TRUE," ",'2. Metadata'!B$14)</f>
        <v>microSiemens per centimetre</v>
      </c>
      <c r="H2371" s="134">
        <v>9.99</v>
      </c>
      <c r="I2371" s="11" t="str">
        <f>IF(ISBLANK(H2371)=TRUE," ",'2. Metadata'!B$26)</f>
        <v>degrees Celsius</v>
      </c>
      <c r="J2371" s="135" t="s">
        <v>224</v>
      </c>
    </row>
    <row r="2372" spans="1:10" ht="15.75" customHeight="1" x14ac:dyDescent="0.2">
      <c r="A2372" s="133">
        <v>43273.2499944968</v>
      </c>
      <c r="B2372" s="133" t="s">
        <v>220</v>
      </c>
      <c r="C2372" s="12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49.073416999999999</v>
      </c>
      <c r="D2372" s="10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-117.801833</v>
      </c>
      <c r="E2372" s="134" t="s">
        <v>224</v>
      </c>
      <c r="F2372" s="134">
        <v>192.2</v>
      </c>
      <c r="G2372" s="12" t="str">
        <f>IF(ISBLANK(F2372)=TRUE," ",'2. Metadata'!B$14)</f>
        <v>microSiemens per centimetre</v>
      </c>
      <c r="H2372" s="134">
        <v>10.01</v>
      </c>
      <c r="I2372" s="11" t="str">
        <f>IF(ISBLANK(H2372)=TRUE," ",'2. Metadata'!B$26)</f>
        <v>degrees Celsius</v>
      </c>
      <c r="J2372" s="135" t="s">
        <v>224</v>
      </c>
    </row>
    <row r="2373" spans="1:10" ht="15.75" customHeight="1" x14ac:dyDescent="0.2">
      <c r="A2373" s="133">
        <v>43273.291661163465</v>
      </c>
      <c r="B2373" s="133" t="s">
        <v>220</v>
      </c>
      <c r="C2373" s="12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49.073416999999999</v>
      </c>
      <c r="D2373" s="10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-117.801833</v>
      </c>
      <c r="E2373" s="134" t="s">
        <v>224</v>
      </c>
      <c r="F2373" s="134">
        <v>192.6</v>
      </c>
      <c r="G2373" s="12" t="str">
        <f>IF(ISBLANK(F2373)=TRUE," ",'2. Metadata'!B$14)</f>
        <v>microSiemens per centimetre</v>
      </c>
      <c r="H2373" s="134">
        <v>10.01</v>
      </c>
      <c r="I2373" s="11" t="str">
        <f>IF(ISBLANK(H2373)=TRUE," ",'2. Metadata'!B$26)</f>
        <v>degrees Celsius</v>
      </c>
      <c r="J2373" s="135" t="s">
        <v>224</v>
      </c>
    </row>
    <row r="2374" spans="1:10" ht="15.75" customHeight="1" x14ac:dyDescent="0.2">
      <c r="A2374" s="133">
        <v>43273.333327830129</v>
      </c>
      <c r="B2374" s="133" t="s">
        <v>220</v>
      </c>
      <c r="C2374" s="12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49.073416999999999</v>
      </c>
      <c r="D2374" s="10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-117.801833</v>
      </c>
      <c r="E2374" s="134" t="s">
        <v>224</v>
      </c>
      <c r="F2374" s="134">
        <v>193.2</v>
      </c>
      <c r="G2374" s="12" t="str">
        <f>IF(ISBLANK(F2374)=TRUE," ",'2. Metadata'!B$14)</f>
        <v>microSiemens per centimetre</v>
      </c>
      <c r="H2374" s="134">
        <v>10.130000000000001</v>
      </c>
      <c r="I2374" s="11" t="str">
        <f>IF(ISBLANK(H2374)=TRUE," ",'2. Metadata'!B$26)</f>
        <v>degrees Celsius</v>
      </c>
      <c r="J2374" s="135" t="s">
        <v>224</v>
      </c>
    </row>
    <row r="2375" spans="1:10" ht="15.75" customHeight="1" x14ac:dyDescent="0.2">
      <c r="A2375" s="133">
        <v>43273.374994496793</v>
      </c>
      <c r="B2375" s="133" t="s">
        <v>220</v>
      </c>
      <c r="C2375" s="12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49.073416999999999</v>
      </c>
      <c r="D2375" s="10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-117.801833</v>
      </c>
      <c r="E2375" s="134" t="s">
        <v>224</v>
      </c>
      <c r="F2375" s="134">
        <v>194.1</v>
      </c>
      <c r="G2375" s="12" t="str">
        <f>IF(ISBLANK(F2375)=TRUE," ",'2. Metadata'!B$14)</f>
        <v>microSiemens per centimetre</v>
      </c>
      <c r="H2375" s="134">
        <v>10.33</v>
      </c>
      <c r="I2375" s="11" t="str">
        <f>IF(ISBLANK(H2375)=TRUE," ",'2. Metadata'!B$26)</f>
        <v>degrees Celsius</v>
      </c>
      <c r="J2375" s="135" t="s">
        <v>224</v>
      </c>
    </row>
    <row r="2376" spans="1:10" ht="15.75" customHeight="1" x14ac:dyDescent="0.2">
      <c r="A2376" s="133">
        <v>43273.416661163457</v>
      </c>
      <c r="B2376" s="133" t="s">
        <v>220</v>
      </c>
      <c r="C2376" s="12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49.073416999999999</v>
      </c>
      <c r="D2376" s="10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-117.801833</v>
      </c>
      <c r="E2376" s="134" t="s">
        <v>224</v>
      </c>
      <c r="F2376" s="134">
        <v>195.2</v>
      </c>
      <c r="G2376" s="12" t="str">
        <f>IF(ISBLANK(F2376)=TRUE," ",'2. Metadata'!B$14)</f>
        <v>microSiemens per centimetre</v>
      </c>
      <c r="H2376" s="134">
        <v>10.53</v>
      </c>
      <c r="I2376" s="11" t="str">
        <f>IF(ISBLANK(H2376)=TRUE," ",'2. Metadata'!B$26)</f>
        <v>degrees Celsius</v>
      </c>
      <c r="J2376" s="135" t="s">
        <v>224</v>
      </c>
    </row>
    <row r="2377" spans="1:10" ht="15.75" customHeight="1" x14ac:dyDescent="0.2">
      <c r="A2377" s="133">
        <v>43273.458327830122</v>
      </c>
      <c r="B2377" s="133" t="s">
        <v>220</v>
      </c>
      <c r="C2377" s="12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49.073416999999999</v>
      </c>
      <c r="D2377" s="10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-117.801833</v>
      </c>
      <c r="E2377" s="134" t="s">
        <v>224</v>
      </c>
      <c r="F2377" s="134">
        <v>197.7</v>
      </c>
      <c r="G2377" s="12" t="str">
        <f>IF(ISBLANK(F2377)=TRUE," ",'2. Metadata'!B$14)</f>
        <v>microSiemens per centimetre</v>
      </c>
      <c r="H2377" s="134">
        <v>10.95</v>
      </c>
      <c r="I2377" s="11" t="str">
        <f>IF(ISBLANK(H2377)=TRUE," ",'2. Metadata'!B$26)</f>
        <v>degrees Celsius</v>
      </c>
      <c r="J2377" s="135" t="s">
        <v>224</v>
      </c>
    </row>
    <row r="2378" spans="1:10" ht="15.75" customHeight="1" x14ac:dyDescent="0.2">
      <c r="A2378" s="133">
        <v>43273.499994496786</v>
      </c>
      <c r="B2378" s="133" t="s">
        <v>220</v>
      </c>
      <c r="C2378" s="12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49.073416999999999</v>
      </c>
      <c r="D2378" s="10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-117.801833</v>
      </c>
      <c r="E2378" s="134" t="s">
        <v>224</v>
      </c>
      <c r="F2378" s="134">
        <v>202.9</v>
      </c>
      <c r="G2378" s="12" t="str">
        <f>IF(ISBLANK(F2378)=TRUE," ",'2. Metadata'!B$14)</f>
        <v>microSiemens per centimetre</v>
      </c>
      <c r="H2378" s="134">
        <v>11.14</v>
      </c>
      <c r="I2378" s="11" t="str">
        <f>IF(ISBLANK(H2378)=TRUE," ",'2. Metadata'!B$26)</f>
        <v>degrees Celsius</v>
      </c>
      <c r="J2378" s="135" t="s">
        <v>224</v>
      </c>
    </row>
    <row r="2379" spans="1:10" ht="15.75" customHeight="1" x14ac:dyDescent="0.2">
      <c r="A2379" s="133">
        <v>43273.54166116345</v>
      </c>
      <c r="B2379" s="133" t="s">
        <v>220</v>
      </c>
      <c r="C2379" s="12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49.073416999999999</v>
      </c>
      <c r="D2379" s="10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-117.801833</v>
      </c>
      <c r="E2379" s="134" t="s">
        <v>224</v>
      </c>
      <c r="F2379" s="134">
        <v>197.7</v>
      </c>
      <c r="G2379" s="12" t="str">
        <f>IF(ISBLANK(F2379)=TRUE," ",'2. Metadata'!B$14)</f>
        <v>microSiemens per centimetre</v>
      </c>
      <c r="H2379" s="134">
        <v>10.91</v>
      </c>
      <c r="I2379" s="11" t="str">
        <f>IF(ISBLANK(H2379)=TRUE," ",'2. Metadata'!B$26)</f>
        <v>degrees Celsius</v>
      </c>
      <c r="J2379" s="135" t="s">
        <v>224</v>
      </c>
    </row>
    <row r="2380" spans="1:10" ht="15.75" customHeight="1" x14ac:dyDescent="0.2">
      <c r="A2380" s="133">
        <v>43273.583327830114</v>
      </c>
      <c r="B2380" s="133" t="s">
        <v>220</v>
      </c>
      <c r="C2380" s="12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49.073416999999999</v>
      </c>
      <c r="D2380" s="10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-117.801833</v>
      </c>
      <c r="E2380" s="134" t="s">
        <v>224</v>
      </c>
      <c r="F2380" s="134">
        <v>199.5</v>
      </c>
      <c r="G2380" s="12" t="str">
        <f>IF(ISBLANK(F2380)=TRUE," ",'2. Metadata'!B$14)</f>
        <v>microSiemens per centimetre</v>
      </c>
      <c r="H2380" s="134">
        <v>11.05</v>
      </c>
      <c r="I2380" s="11" t="str">
        <f>IF(ISBLANK(H2380)=TRUE," ",'2. Metadata'!B$26)</f>
        <v>degrees Celsius</v>
      </c>
      <c r="J2380" s="135" t="s">
        <v>224</v>
      </c>
    </row>
    <row r="2381" spans="1:10" ht="15.75" customHeight="1" x14ac:dyDescent="0.2">
      <c r="A2381" s="133">
        <v>43273.624994496779</v>
      </c>
      <c r="B2381" s="133" t="s">
        <v>220</v>
      </c>
      <c r="C2381" s="12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49.073416999999999</v>
      </c>
      <c r="D2381" s="10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-117.801833</v>
      </c>
      <c r="E2381" s="134" t="s">
        <v>224</v>
      </c>
      <c r="F2381" s="134">
        <v>59.3</v>
      </c>
      <c r="G2381" s="12" t="str">
        <f>IF(ISBLANK(F2381)=TRUE," ",'2. Metadata'!B$14)</f>
        <v>microSiemens per centimetre</v>
      </c>
      <c r="H2381" s="134">
        <v>16.91</v>
      </c>
      <c r="I2381" s="11" t="str">
        <f>IF(ISBLANK(H2381)=TRUE," ",'2. Metadata'!B$26)</f>
        <v>degrees Celsius</v>
      </c>
      <c r="J2381" s="135" t="s">
        <v>224</v>
      </c>
    </row>
    <row r="2382" spans="1:10" ht="15.75" customHeight="1" x14ac:dyDescent="0.2">
      <c r="A2382" s="133">
        <v>43273.666661163443</v>
      </c>
      <c r="B2382" s="133" t="s">
        <v>220</v>
      </c>
      <c r="C2382" s="12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49.073416999999999</v>
      </c>
      <c r="D2382" s="10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-117.801833</v>
      </c>
      <c r="E2382" s="134" t="s">
        <v>224</v>
      </c>
      <c r="F2382" s="134">
        <v>134.6</v>
      </c>
      <c r="G2382" s="12" t="str">
        <f>IF(ISBLANK(F2382)=TRUE," ",'2. Metadata'!B$14)</f>
        <v>microSiemens per centimetre</v>
      </c>
      <c r="H2382" s="134">
        <v>13.17</v>
      </c>
      <c r="I2382" s="11" t="str">
        <f>IF(ISBLANK(H2382)=TRUE," ",'2. Metadata'!B$26)</f>
        <v>degrees Celsius</v>
      </c>
      <c r="J2382" s="135" t="s">
        <v>224</v>
      </c>
    </row>
    <row r="2383" spans="1:10" ht="15.75" customHeight="1" x14ac:dyDescent="0.2">
      <c r="A2383" s="133">
        <v>43273.708327830107</v>
      </c>
      <c r="B2383" s="133" t="s">
        <v>220</v>
      </c>
      <c r="C2383" s="12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49.073416999999999</v>
      </c>
      <c r="D2383" s="10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-117.801833</v>
      </c>
      <c r="E2383" s="134" t="s">
        <v>224</v>
      </c>
      <c r="F2383" s="134">
        <v>149.80000000000001</v>
      </c>
      <c r="G2383" s="12" t="str">
        <f>IF(ISBLANK(F2383)=TRUE," ",'2. Metadata'!B$14)</f>
        <v>microSiemens per centimetre</v>
      </c>
      <c r="H2383" s="134">
        <v>11.88</v>
      </c>
      <c r="I2383" s="11" t="str">
        <f>IF(ISBLANK(H2383)=TRUE," ",'2. Metadata'!B$26)</f>
        <v>degrees Celsius</v>
      </c>
      <c r="J2383" s="135" t="s">
        <v>224</v>
      </c>
    </row>
    <row r="2384" spans="1:10" ht="15.75" customHeight="1" x14ac:dyDescent="0.2">
      <c r="A2384" s="133">
        <v>43273.749994496771</v>
      </c>
      <c r="B2384" s="133" t="s">
        <v>220</v>
      </c>
      <c r="C2384" s="12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49.073416999999999</v>
      </c>
      <c r="D2384" s="10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-117.801833</v>
      </c>
      <c r="E2384" s="134" t="s">
        <v>224</v>
      </c>
      <c r="F2384" s="134">
        <v>158.4</v>
      </c>
      <c r="G2384" s="12" t="str">
        <f>IF(ISBLANK(F2384)=TRUE," ",'2. Metadata'!B$14)</f>
        <v>microSiemens per centimetre</v>
      </c>
      <c r="H2384" s="134">
        <v>11.36</v>
      </c>
      <c r="I2384" s="11" t="str">
        <f>IF(ISBLANK(H2384)=TRUE," ",'2. Metadata'!B$26)</f>
        <v>degrees Celsius</v>
      </c>
      <c r="J2384" s="135" t="s">
        <v>224</v>
      </c>
    </row>
    <row r="2385" spans="1:10" ht="15.75" customHeight="1" x14ac:dyDescent="0.2">
      <c r="A2385" s="133">
        <v>43273.791661163435</v>
      </c>
      <c r="B2385" s="133" t="s">
        <v>220</v>
      </c>
      <c r="C2385" s="12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49.073416999999999</v>
      </c>
      <c r="D2385" s="10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-117.801833</v>
      </c>
      <c r="E2385" s="134" t="s">
        <v>224</v>
      </c>
      <c r="F2385" s="134">
        <v>165</v>
      </c>
      <c r="G2385" s="12" t="str">
        <f>IF(ISBLANK(F2385)=TRUE," ",'2. Metadata'!B$14)</f>
        <v>microSiemens per centimetre</v>
      </c>
      <c r="H2385" s="134">
        <v>11.12</v>
      </c>
      <c r="I2385" s="11" t="str">
        <f>IF(ISBLANK(H2385)=TRUE," ",'2. Metadata'!B$26)</f>
        <v>degrees Celsius</v>
      </c>
      <c r="J2385" s="135" t="s">
        <v>224</v>
      </c>
    </row>
    <row r="2386" spans="1:10" ht="15.75" customHeight="1" x14ac:dyDescent="0.2">
      <c r="A2386" s="133">
        <v>43273.8333278301</v>
      </c>
      <c r="B2386" s="133" t="s">
        <v>220</v>
      </c>
      <c r="C2386" s="12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49.073416999999999</v>
      </c>
      <c r="D2386" s="10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-117.801833</v>
      </c>
      <c r="E2386" s="134" t="s">
        <v>224</v>
      </c>
      <c r="F2386" s="134">
        <v>169</v>
      </c>
      <c r="G2386" s="12" t="str">
        <f>IF(ISBLANK(F2386)=TRUE," ",'2. Metadata'!B$14)</f>
        <v>microSiemens per centimetre</v>
      </c>
      <c r="H2386" s="134">
        <v>10.94</v>
      </c>
      <c r="I2386" s="11" t="str">
        <f>IF(ISBLANK(H2386)=TRUE," ",'2. Metadata'!B$26)</f>
        <v>degrees Celsius</v>
      </c>
      <c r="J2386" s="135" t="s">
        <v>224</v>
      </c>
    </row>
    <row r="2387" spans="1:10" ht="15.75" customHeight="1" x14ac:dyDescent="0.2">
      <c r="A2387" s="133">
        <v>43273.874994496764</v>
      </c>
      <c r="B2387" s="133" t="s">
        <v>220</v>
      </c>
      <c r="C2387" s="12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49.073416999999999</v>
      </c>
      <c r="D2387" s="10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-117.801833</v>
      </c>
      <c r="E2387" s="134" t="s">
        <v>224</v>
      </c>
      <c r="F2387" s="134">
        <v>172.3</v>
      </c>
      <c r="G2387" s="12" t="str">
        <f>IF(ISBLANK(F2387)=TRUE," ",'2. Metadata'!B$14)</f>
        <v>microSiemens per centimetre</v>
      </c>
      <c r="H2387" s="134">
        <v>10.8</v>
      </c>
      <c r="I2387" s="11" t="str">
        <f>IF(ISBLANK(H2387)=TRUE," ",'2. Metadata'!B$26)</f>
        <v>degrees Celsius</v>
      </c>
      <c r="J2387" s="135" t="s">
        <v>224</v>
      </c>
    </row>
    <row r="2388" spans="1:10" ht="15.75" customHeight="1" x14ac:dyDescent="0.2">
      <c r="A2388" s="133">
        <v>43273.916661163428</v>
      </c>
      <c r="B2388" s="133" t="s">
        <v>220</v>
      </c>
      <c r="C2388" s="12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49.073416999999999</v>
      </c>
      <c r="D2388" s="10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-117.801833</v>
      </c>
      <c r="E2388" s="134" t="s">
        <v>224</v>
      </c>
      <c r="F2388" s="134">
        <v>174.7</v>
      </c>
      <c r="G2388" s="12" t="str">
        <f>IF(ISBLANK(F2388)=TRUE," ",'2. Metadata'!B$14)</f>
        <v>microSiemens per centimetre</v>
      </c>
      <c r="H2388" s="134">
        <v>10.65</v>
      </c>
      <c r="I2388" s="11" t="str">
        <f>IF(ISBLANK(H2388)=TRUE," ",'2. Metadata'!B$26)</f>
        <v>degrees Celsius</v>
      </c>
      <c r="J2388" s="135" t="s">
        <v>224</v>
      </c>
    </row>
    <row r="2389" spans="1:10" ht="15.75" customHeight="1" x14ac:dyDescent="0.2">
      <c r="A2389" s="133">
        <v>43273.958327830092</v>
      </c>
      <c r="B2389" s="133" t="s">
        <v>220</v>
      </c>
      <c r="C2389" s="12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49.073416999999999</v>
      </c>
      <c r="D2389" s="10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-117.801833</v>
      </c>
      <c r="E2389" s="134" t="s">
        <v>224</v>
      </c>
      <c r="F2389" s="134">
        <v>177.3</v>
      </c>
      <c r="G2389" s="12" t="str">
        <f>IF(ISBLANK(F2389)=TRUE," ",'2. Metadata'!B$14)</f>
        <v>microSiemens per centimetre</v>
      </c>
      <c r="H2389" s="134">
        <v>10.54</v>
      </c>
      <c r="I2389" s="11" t="str">
        <f>IF(ISBLANK(H2389)=TRUE," ",'2. Metadata'!B$26)</f>
        <v>degrees Celsius</v>
      </c>
      <c r="J2389" s="135" t="s">
        <v>224</v>
      </c>
    </row>
    <row r="2390" spans="1:10" ht="15.75" customHeight="1" x14ac:dyDescent="0.2">
      <c r="A2390" s="133">
        <v>43273.999994496757</v>
      </c>
      <c r="B2390" s="133" t="s">
        <v>220</v>
      </c>
      <c r="C2390" s="12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49.073416999999999</v>
      </c>
      <c r="D2390" s="10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-117.801833</v>
      </c>
      <c r="E2390" s="134" t="s">
        <v>224</v>
      </c>
      <c r="F2390" s="134">
        <v>179.2</v>
      </c>
      <c r="G2390" s="12" t="str">
        <f>IF(ISBLANK(F2390)=TRUE," ",'2. Metadata'!B$14)</f>
        <v>microSiemens per centimetre</v>
      </c>
      <c r="H2390" s="134">
        <v>10.45</v>
      </c>
      <c r="I2390" s="11" t="str">
        <f>IF(ISBLANK(H2390)=TRUE," ",'2. Metadata'!B$26)</f>
        <v>degrees Celsius</v>
      </c>
      <c r="J2390" s="135" t="s">
        <v>224</v>
      </c>
    </row>
    <row r="2391" spans="1:10" ht="15.75" customHeight="1" x14ac:dyDescent="0.2">
      <c r="A2391" s="133">
        <v>43274.041661163421</v>
      </c>
      <c r="B2391" s="133" t="s">
        <v>220</v>
      </c>
      <c r="C2391" s="12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49.073416999999999</v>
      </c>
      <c r="D2391" s="10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-117.801833</v>
      </c>
      <c r="E2391" s="134" t="s">
        <v>224</v>
      </c>
      <c r="F2391" s="134">
        <v>179.2</v>
      </c>
      <c r="G2391" s="12" t="str">
        <f>IF(ISBLANK(F2391)=TRUE," ",'2. Metadata'!B$14)</f>
        <v>microSiemens per centimetre</v>
      </c>
      <c r="H2391" s="134">
        <v>10.37</v>
      </c>
      <c r="I2391" s="11" t="str">
        <f>IF(ISBLANK(H2391)=TRUE," ",'2. Metadata'!B$26)</f>
        <v>degrees Celsius</v>
      </c>
      <c r="J2391" s="135" t="s">
        <v>224</v>
      </c>
    </row>
    <row r="2392" spans="1:10" ht="15.75" customHeight="1" x14ac:dyDescent="0.2">
      <c r="A2392" s="133">
        <v>43274.083327830085</v>
      </c>
      <c r="B2392" s="133" t="s">
        <v>220</v>
      </c>
      <c r="C2392" s="12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49.073416999999999</v>
      </c>
      <c r="D2392" s="10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-117.801833</v>
      </c>
      <c r="E2392" s="134" t="s">
        <v>224</v>
      </c>
      <c r="F2392" s="134">
        <v>179.5</v>
      </c>
      <c r="G2392" s="12" t="str">
        <f>IF(ISBLANK(F2392)=TRUE," ",'2. Metadata'!B$14)</f>
        <v>microSiemens per centimetre</v>
      </c>
      <c r="H2392" s="134">
        <v>10.28</v>
      </c>
      <c r="I2392" s="11" t="str">
        <f>IF(ISBLANK(H2392)=TRUE," ",'2. Metadata'!B$26)</f>
        <v>degrees Celsius</v>
      </c>
      <c r="J2392" s="135" t="s">
        <v>224</v>
      </c>
    </row>
    <row r="2393" spans="1:10" ht="15.75" customHeight="1" x14ac:dyDescent="0.2">
      <c r="A2393" s="133">
        <v>43274.124994496749</v>
      </c>
      <c r="B2393" s="133" t="s">
        <v>220</v>
      </c>
      <c r="C2393" s="12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49.073416999999999</v>
      </c>
      <c r="D2393" s="10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-117.801833</v>
      </c>
      <c r="E2393" s="134" t="s">
        <v>224</v>
      </c>
      <c r="F2393" s="134">
        <v>180</v>
      </c>
      <c r="G2393" s="12" t="str">
        <f>IF(ISBLANK(F2393)=TRUE," ",'2. Metadata'!B$14)</f>
        <v>microSiemens per centimetre</v>
      </c>
      <c r="H2393" s="134">
        <v>10.19</v>
      </c>
      <c r="I2393" s="11" t="str">
        <f>IF(ISBLANK(H2393)=TRUE," ",'2. Metadata'!B$26)</f>
        <v>degrees Celsius</v>
      </c>
      <c r="J2393" s="135" t="s">
        <v>224</v>
      </c>
    </row>
    <row r="2394" spans="1:10" ht="15.75" customHeight="1" x14ac:dyDescent="0.2">
      <c r="A2394" s="133">
        <v>43274.166661163414</v>
      </c>
      <c r="B2394" s="133" t="s">
        <v>220</v>
      </c>
      <c r="C2394" s="12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49.073416999999999</v>
      </c>
      <c r="D2394" s="10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-117.801833</v>
      </c>
      <c r="E2394" s="134" t="s">
        <v>224</v>
      </c>
      <c r="F2394" s="134">
        <v>180.3</v>
      </c>
      <c r="G2394" s="12" t="str">
        <f>IF(ISBLANK(F2394)=TRUE," ",'2. Metadata'!B$14)</f>
        <v>microSiemens per centimetre</v>
      </c>
      <c r="H2394" s="134">
        <v>10.14</v>
      </c>
      <c r="I2394" s="11" t="str">
        <f>IF(ISBLANK(H2394)=TRUE," ",'2. Metadata'!B$26)</f>
        <v>degrees Celsius</v>
      </c>
      <c r="J2394" s="135" t="s">
        <v>224</v>
      </c>
    </row>
    <row r="2395" spans="1:10" ht="15.75" customHeight="1" x14ac:dyDescent="0.2">
      <c r="A2395" s="133">
        <v>43274.208327830078</v>
      </c>
      <c r="B2395" s="133" t="s">
        <v>220</v>
      </c>
      <c r="C2395" s="12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49.073416999999999</v>
      </c>
      <c r="D2395" s="10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-117.801833</v>
      </c>
      <c r="E2395" s="134" t="s">
        <v>224</v>
      </c>
      <c r="F2395" s="134">
        <v>180.4</v>
      </c>
      <c r="G2395" s="12" t="str">
        <f>IF(ISBLANK(F2395)=TRUE," ",'2. Metadata'!B$14)</f>
        <v>microSiemens per centimetre</v>
      </c>
      <c r="H2395" s="134">
        <v>10.07</v>
      </c>
      <c r="I2395" s="11" t="str">
        <f>IF(ISBLANK(H2395)=TRUE," ",'2. Metadata'!B$26)</f>
        <v>degrees Celsius</v>
      </c>
      <c r="J2395" s="135" t="s">
        <v>224</v>
      </c>
    </row>
    <row r="2396" spans="1:10" ht="15.75" customHeight="1" x14ac:dyDescent="0.2">
      <c r="A2396" s="133">
        <v>43274.249994496742</v>
      </c>
      <c r="B2396" s="133" t="s">
        <v>220</v>
      </c>
      <c r="C2396" s="12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49.073416999999999</v>
      </c>
      <c r="D2396" s="10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-117.801833</v>
      </c>
      <c r="E2396" s="134" t="s">
        <v>224</v>
      </c>
      <c r="F2396" s="134">
        <v>180.8</v>
      </c>
      <c r="G2396" s="12" t="str">
        <f>IF(ISBLANK(F2396)=TRUE," ",'2. Metadata'!B$14)</f>
        <v>microSiemens per centimetre</v>
      </c>
      <c r="H2396" s="134">
        <v>10.050000000000001</v>
      </c>
      <c r="I2396" s="11" t="str">
        <f>IF(ISBLANK(H2396)=TRUE," ",'2. Metadata'!B$26)</f>
        <v>degrees Celsius</v>
      </c>
      <c r="J2396" s="135" t="s">
        <v>224</v>
      </c>
    </row>
    <row r="2397" spans="1:10" ht="15.75" customHeight="1" x14ac:dyDescent="0.2">
      <c r="A2397" s="133">
        <v>43274.291661163406</v>
      </c>
      <c r="B2397" s="133" t="s">
        <v>220</v>
      </c>
      <c r="C2397" s="12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49.073416999999999</v>
      </c>
      <c r="D2397" s="10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-117.801833</v>
      </c>
      <c r="E2397" s="134" t="s">
        <v>224</v>
      </c>
      <c r="F2397" s="134">
        <v>181.1</v>
      </c>
      <c r="G2397" s="12" t="str">
        <f>IF(ISBLANK(F2397)=TRUE," ",'2. Metadata'!B$14)</f>
        <v>microSiemens per centimetre</v>
      </c>
      <c r="H2397" s="134">
        <v>10.029999999999999</v>
      </c>
      <c r="I2397" s="11" t="str">
        <f>IF(ISBLANK(H2397)=TRUE," ",'2. Metadata'!B$26)</f>
        <v>degrees Celsius</v>
      </c>
      <c r="J2397" s="135" t="s">
        <v>224</v>
      </c>
    </row>
    <row r="2398" spans="1:10" ht="15.75" customHeight="1" x14ac:dyDescent="0.2">
      <c r="A2398" s="133">
        <v>43274.333327830071</v>
      </c>
      <c r="B2398" s="133" t="s">
        <v>220</v>
      </c>
      <c r="C2398" s="12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49.073416999999999</v>
      </c>
      <c r="D2398" s="10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-117.801833</v>
      </c>
      <c r="E2398" s="134" t="s">
        <v>224</v>
      </c>
      <c r="F2398" s="134">
        <v>181.9</v>
      </c>
      <c r="G2398" s="12" t="str">
        <f>IF(ISBLANK(F2398)=TRUE," ",'2. Metadata'!B$14)</f>
        <v>microSiemens per centimetre</v>
      </c>
      <c r="H2398" s="134">
        <v>10.130000000000001</v>
      </c>
      <c r="I2398" s="11" t="str">
        <f>IF(ISBLANK(H2398)=TRUE," ",'2. Metadata'!B$26)</f>
        <v>degrees Celsius</v>
      </c>
      <c r="J2398" s="135" t="s">
        <v>224</v>
      </c>
    </row>
    <row r="2399" spans="1:10" ht="15.75" customHeight="1" x14ac:dyDescent="0.2">
      <c r="A2399" s="133">
        <v>43274.374994496735</v>
      </c>
      <c r="B2399" s="133" t="s">
        <v>220</v>
      </c>
      <c r="C2399" s="12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49.073416999999999</v>
      </c>
      <c r="D2399" s="10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-117.801833</v>
      </c>
      <c r="E2399" s="134" t="s">
        <v>224</v>
      </c>
      <c r="F2399" s="134">
        <v>181.8</v>
      </c>
      <c r="G2399" s="12" t="str">
        <f>IF(ISBLANK(F2399)=TRUE," ",'2. Metadata'!B$14)</f>
        <v>microSiemens per centimetre</v>
      </c>
      <c r="H2399" s="134">
        <v>10.26</v>
      </c>
      <c r="I2399" s="11" t="str">
        <f>IF(ISBLANK(H2399)=TRUE," ",'2. Metadata'!B$26)</f>
        <v>degrees Celsius</v>
      </c>
      <c r="J2399" s="135" t="s">
        <v>224</v>
      </c>
    </row>
    <row r="2400" spans="1:10" ht="15.75" customHeight="1" x14ac:dyDescent="0.2">
      <c r="A2400" s="133">
        <v>43274.416661163399</v>
      </c>
      <c r="B2400" s="133" t="s">
        <v>220</v>
      </c>
      <c r="C2400" s="12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49.073416999999999</v>
      </c>
      <c r="D2400" s="10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-117.801833</v>
      </c>
      <c r="E2400" s="134" t="s">
        <v>224</v>
      </c>
      <c r="F2400" s="134">
        <v>184.4</v>
      </c>
      <c r="G2400" s="12" t="str">
        <f>IF(ISBLANK(F2400)=TRUE," ",'2. Metadata'!B$14)</f>
        <v>microSiemens per centimetre</v>
      </c>
      <c r="H2400" s="134">
        <v>10.62</v>
      </c>
      <c r="I2400" s="11" t="str">
        <f>IF(ISBLANK(H2400)=TRUE," ",'2. Metadata'!B$26)</f>
        <v>degrees Celsius</v>
      </c>
      <c r="J2400" s="135" t="s">
        <v>224</v>
      </c>
    </row>
    <row r="2401" spans="1:10" ht="15.75" customHeight="1" x14ac:dyDescent="0.2">
      <c r="A2401" s="133">
        <v>43274.458327830063</v>
      </c>
      <c r="B2401" s="133" t="s">
        <v>220</v>
      </c>
      <c r="C2401" s="12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49.073416999999999</v>
      </c>
      <c r="D2401" s="10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-117.801833</v>
      </c>
      <c r="E2401" s="134" t="s">
        <v>224</v>
      </c>
      <c r="F2401" s="134">
        <v>185.6</v>
      </c>
      <c r="G2401" s="12" t="str">
        <f>IF(ISBLANK(F2401)=TRUE," ",'2. Metadata'!B$14)</f>
        <v>microSiemens per centimetre</v>
      </c>
      <c r="H2401" s="134">
        <v>10.57</v>
      </c>
      <c r="I2401" s="11" t="str">
        <f>IF(ISBLANK(H2401)=TRUE," ",'2. Metadata'!B$26)</f>
        <v>degrees Celsius</v>
      </c>
      <c r="J2401" s="135" t="s">
        <v>224</v>
      </c>
    </row>
    <row r="2402" spans="1:10" ht="15.75" customHeight="1" x14ac:dyDescent="0.2">
      <c r="A2402" s="133">
        <v>43274.499994496728</v>
      </c>
      <c r="B2402" s="133" t="s">
        <v>220</v>
      </c>
      <c r="C2402" s="12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49.073416999999999</v>
      </c>
      <c r="D2402" s="10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-117.801833</v>
      </c>
      <c r="E2402" s="134" t="s">
        <v>224</v>
      </c>
      <c r="F2402" s="134">
        <v>185</v>
      </c>
      <c r="G2402" s="12" t="str">
        <f>IF(ISBLANK(F2402)=TRUE," ",'2. Metadata'!B$14)</f>
        <v>microSiemens per centimetre</v>
      </c>
      <c r="H2402" s="134">
        <v>10.62</v>
      </c>
      <c r="I2402" s="11" t="str">
        <f>IF(ISBLANK(H2402)=TRUE," ",'2. Metadata'!B$26)</f>
        <v>degrees Celsius</v>
      </c>
      <c r="J2402" s="135" t="s">
        <v>224</v>
      </c>
    </row>
    <row r="2403" spans="1:10" ht="15.75" customHeight="1" x14ac:dyDescent="0.2">
      <c r="A2403" s="133">
        <v>43274.541661163392</v>
      </c>
      <c r="B2403" s="133" t="s">
        <v>220</v>
      </c>
      <c r="C2403" s="12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49.073416999999999</v>
      </c>
      <c r="D2403" s="10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-117.801833</v>
      </c>
      <c r="E2403" s="134" t="s">
        <v>224</v>
      </c>
      <c r="F2403" s="134">
        <v>186.3</v>
      </c>
      <c r="G2403" s="12" t="str">
        <f>IF(ISBLANK(F2403)=TRUE," ",'2. Metadata'!B$14)</f>
        <v>microSiemens per centimetre</v>
      </c>
      <c r="H2403" s="134">
        <v>10.78</v>
      </c>
      <c r="I2403" s="11" t="str">
        <f>IF(ISBLANK(H2403)=TRUE," ",'2. Metadata'!B$26)</f>
        <v>degrees Celsius</v>
      </c>
      <c r="J2403" s="135" t="s">
        <v>224</v>
      </c>
    </row>
    <row r="2404" spans="1:10" ht="15.75" customHeight="1" x14ac:dyDescent="0.2">
      <c r="A2404" s="133">
        <v>43274.583327830056</v>
      </c>
      <c r="B2404" s="133" t="s">
        <v>220</v>
      </c>
      <c r="C2404" s="12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49.073416999999999</v>
      </c>
      <c r="D2404" s="10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-117.801833</v>
      </c>
      <c r="E2404" s="134" t="s">
        <v>224</v>
      </c>
      <c r="F2404" s="134">
        <v>186.9</v>
      </c>
      <c r="G2404" s="12" t="str">
        <f>IF(ISBLANK(F2404)=TRUE," ",'2. Metadata'!B$14)</f>
        <v>microSiemens per centimetre</v>
      </c>
      <c r="H2404" s="134">
        <v>10.83</v>
      </c>
      <c r="I2404" s="11" t="str">
        <f>IF(ISBLANK(H2404)=TRUE," ",'2. Metadata'!B$26)</f>
        <v>degrees Celsius</v>
      </c>
      <c r="J2404" s="135" t="s">
        <v>224</v>
      </c>
    </row>
    <row r="2405" spans="1:10" ht="15.75" customHeight="1" x14ac:dyDescent="0.2">
      <c r="A2405" s="133">
        <v>43274.62499449672</v>
      </c>
      <c r="B2405" s="133" t="s">
        <v>220</v>
      </c>
      <c r="C2405" s="12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49.073416999999999</v>
      </c>
      <c r="D2405" s="10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-117.801833</v>
      </c>
      <c r="E2405" s="134" t="s">
        <v>224</v>
      </c>
      <c r="F2405" s="134">
        <v>96.7</v>
      </c>
      <c r="G2405" s="12" t="str">
        <f>IF(ISBLANK(F2405)=TRUE," ",'2. Metadata'!B$14)</f>
        <v>microSiemens per centimetre</v>
      </c>
      <c r="H2405" s="134">
        <v>11.32</v>
      </c>
      <c r="I2405" s="11" t="str">
        <f>IF(ISBLANK(H2405)=TRUE," ",'2. Metadata'!B$26)</f>
        <v>degrees Celsius</v>
      </c>
      <c r="J2405" s="135" t="s">
        <v>224</v>
      </c>
    </row>
    <row r="2406" spans="1:10" ht="15.75" customHeight="1" x14ac:dyDescent="0.2">
      <c r="A2406" s="133">
        <v>43274.666666666664</v>
      </c>
      <c r="B2406" s="133" t="s">
        <v>220</v>
      </c>
      <c r="C2406" s="12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49.073416999999999</v>
      </c>
      <c r="D2406" s="10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-117.801833</v>
      </c>
      <c r="E2406" s="134" t="s">
        <v>224</v>
      </c>
      <c r="F2406" s="134">
        <v>189.4</v>
      </c>
      <c r="G2406" s="12" t="str">
        <f>IF(ISBLANK(F2406)=TRUE," ",'2. Metadata'!B$14)</f>
        <v>microSiemens per centimetre</v>
      </c>
      <c r="H2406" s="134">
        <v>10.93</v>
      </c>
      <c r="I2406" s="11" t="str">
        <f>IF(ISBLANK(H2406)=TRUE," ",'2. Metadata'!B$26)</f>
        <v>degrees Celsius</v>
      </c>
      <c r="J2406" s="135" t="s">
        <v>224</v>
      </c>
    </row>
    <row r="2407" spans="1:10" ht="15.75" customHeight="1" x14ac:dyDescent="0.2">
      <c r="A2407" s="133">
        <v>43274.708333333328</v>
      </c>
      <c r="B2407" s="133" t="s">
        <v>220</v>
      </c>
      <c r="C2407" s="12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49.073416999999999</v>
      </c>
      <c r="D2407" s="10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-117.801833</v>
      </c>
      <c r="E2407" s="134" t="s">
        <v>224</v>
      </c>
      <c r="F2407" s="134">
        <v>190.7</v>
      </c>
      <c r="G2407" s="12" t="str">
        <f>IF(ISBLANK(F2407)=TRUE," ",'2. Metadata'!B$14)</f>
        <v>microSiemens per centimetre</v>
      </c>
      <c r="H2407" s="134">
        <v>11.01</v>
      </c>
      <c r="I2407" s="11" t="str">
        <f>IF(ISBLANK(H2407)=TRUE," ",'2. Metadata'!B$26)</f>
        <v>degrees Celsius</v>
      </c>
      <c r="J2407" s="135" t="s">
        <v>224</v>
      </c>
    </row>
    <row r="2408" spans="1:10" ht="15.75" customHeight="1" x14ac:dyDescent="0.2">
      <c r="A2408" s="133">
        <v>43274.749999999993</v>
      </c>
      <c r="B2408" s="133" t="s">
        <v>220</v>
      </c>
      <c r="C2408" s="12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49.073416999999999</v>
      </c>
      <c r="D2408" s="10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-117.801833</v>
      </c>
      <c r="E2408" s="134" t="s">
        <v>224</v>
      </c>
      <c r="F2408" s="134">
        <v>190.6</v>
      </c>
      <c r="G2408" s="12" t="str">
        <f>IF(ISBLANK(F2408)=TRUE," ",'2. Metadata'!B$14)</f>
        <v>microSiemens per centimetre</v>
      </c>
      <c r="H2408" s="134">
        <v>10.93</v>
      </c>
      <c r="I2408" s="11" t="str">
        <f>IF(ISBLANK(H2408)=TRUE," ",'2. Metadata'!B$26)</f>
        <v>degrees Celsius</v>
      </c>
      <c r="J2408" s="135" t="s">
        <v>224</v>
      </c>
    </row>
    <row r="2409" spans="1:10" ht="15.75" customHeight="1" x14ac:dyDescent="0.2">
      <c r="A2409" s="133">
        <v>43274.791666666657</v>
      </c>
      <c r="B2409" s="133" t="s">
        <v>220</v>
      </c>
      <c r="C2409" s="12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49.073416999999999</v>
      </c>
      <c r="D2409" s="10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-117.801833</v>
      </c>
      <c r="E2409" s="134" t="s">
        <v>224</v>
      </c>
      <c r="F2409" s="134">
        <v>188.3</v>
      </c>
      <c r="G2409" s="12" t="str">
        <f>IF(ISBLANK(F2409)=TRUE," ",'2. Metadata'!B$14)</f>
        <v>microSiemens per centimetre</v>
      </c>
      <c r="H2409" s="134">
        <v>10.87</v>
      </c>
      <c r="I2409" s="11" t="str">
        <f>IF(ISBLANK(H2409)=TRUE," ",'2. Metadata'!B$26)</f>
        <v>degrees Celsius</v>
      </c>
      <c r="J2409" s="135" t="s">
        <v>224</v>
      </c>
    </row>
    <row r="2410" spans="1:10" ht="15.75" customHeight="1" x14ac:dyDescent="0.2">
      <c r="A2410" s="133">
        <v>43274.833333333321</v>
      </c>
      <c r="B2410" s="133" t="s">
        <v>220</v>
      </c>
      <c r="C2410" s="12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49.073416999999999</v>
      </c>
      <c r="D2410" s="10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-117.801833</v>
      </c>
      <c r="E2410" s="134" t="s">
        <v>224</v>
      </c>
      <c r="F2410" s="134">
        <v>188.6</v>
      </c>
      <c r="G2410" s="12" t="str">
        <f>IF(ISBLANK(F2410)=TRUE," ",'2. Metadata'!B$14)</f>
        <v>microSiemens per centimetre</v>
      </c>
      <c r="H2410" s="134">
        <v>10.75</v>
      </c>
      <c r="I2410" s="11" t="str">
        <f>IF(ISBLANK(H2410)=TRUE," ",'2. Metadata'!B$26)</f>
        <v>degrees Celsius</v>
      </c>
      <c r="J2410" s="135" t="s">
        <v>224</v>
      </c>
    </row>
    <row r="2411" spans="1:10" ht="15.75" customHeight="1" x14ac:dyDescent="0.2">
      <c r="A2411" s="133">
        <v>43274.874999999985</v>
      </c>
      <c r="B2411" s="133" t="s">
        <v>220</v>
      </c>
      <c r="C2411" s="12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49.073416999999999</v>
      </c>
      <c r="D2411" s="10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-117.801833</v>
      </c>
      <c r="E2411" s="134" t="s">
        <v>224</v>
      </c>
      <c r="F2411" s="134">
        <v>188.7</v>
      </c>
      <c r="G2411" s="12" t="str">
        <f>IF(ISBLANK(F2411)=TRUE," ",'2. Metadata'!B$14)</f>
        <v>microSiemens per centimetre</v>
      </c>
      <c r="H2411" s="134">
        <v>10.66</v>
      </c>
      <c r="I2411" s="11" t="str">
        <f>IF(ISBLANK(H2411)=TRUE," ",'2. Metadata'!B$26)</f>
        <v>degrees Celsius</v>
      </c>
      <c r="J2411" s="135" t="s">
        <v>224</v>
      </c>
    </row>
    <row r="2412" spans="1:10" ht="15.75" customHeight="1" x14ac:dyDescent="0.2">
      <c r="A2412" s="133">
        <v>43274.91666666665</v>
      </c>
      <c r="B2412" s="133" t="s">
        <v>220</v>
      </c>
      <c r="C2412" s="12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49.073416999999999</v>
      </c>
      <c r="D2412" s="10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-117.801833</v>
      </c>
      <c r="E2412" s="134" t="s">
        <v>224</v>
      </c>
      <c r="F2412" s="134">
        <v>187.9</v>
      </c>
      <c r="G2412" s="12" t="str">
        <f>IF(ISBLANK(F2412)=TRUE," ",'2. Metadata'!B$14)</f>
        <v>microSiemens per centimetre</v>
      </c>
      <c r="H2412" s="134">
        <v>10.56</v>
      </c>
      <c r="I2412" s="11" t="str">
        <f>IF(ISBLANK(H2412)=TRUE," ",'2. Metadata'!B$26)</f>
        <v>degrees Celsius</v>
      </c>
      <c r="J2412" s="135" t="s">
        <v>224</v>
      </c>
    </row>
    <row r="2413" spans="1:10" ht="15.75" customHeight="1" x14ac:dyDescent="0.2">
      <c r="A2413" s="133">
        <v>43274.958333333314</v>
      </c>
      <c r="B2413" s="133" t="s">
        <v>220</v>
      </c>
      <c r="C2413" s="12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49.073416999999999</v>
      </c>
      <c r="D2413" s="10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-117.801833</v>
      </c>
      <c r="E2413" s="134" t="s">
        <v>224</v>
      </c>
      <c r="F2413" s="134">
        <v>187.4</v>
      </c>
      <c r="G2413" s="12" t="str">
        <f>IF(ISBLANK(F2413)=TRUE," ",'2. Metadata'!B$14)</f>
        <v>microSiemens per centimetre</v>
      </c>
      <c r="H2413" s="134">
        <v>10.45</v>
      </c>
      <c r="I2413" s="11" t="str">
        <f>IF(ISBLANK(H2413)=TRUE," ",'2. Metadata'!B$26)</f>
        <v>degrees Celsius</v>
      </c>
      <c r="J2413" s="135" t="s">
        <v>224</v>
      </c>
    </row>
    <row r="2414" spans="1:10" ht="15.75" customHeight="1" x14ac:dyDescent="0.2">
      <c r="A2414" s="133">
        <v>43274.999999999978</v>
      </c>
      <c r="B2414" s="133" t="s">
        <v>220</v>
      </c>
      <c r="C2414" s="12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49.073416999999999</v>
      </c>
      <c r="D2414" s="10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-117.801833</v>
      </c>
      <c r="E2414" s="134" t="s">
        <v>224</v>
      </c>
      <c r="F2414" s="134">
        <v>186.4</v>
      </c>
      <c r="G2414" s="12" t="str">
        <f>IF(ISBLANK(F2414)=TRUE," ",'2. Metadata'!B$14)</f>
        <v>microSiemens per centimetre</v>
      </c>
      <c r="H2414" s="134">
        <v>10.31</v>
      </c>
      <c r="I2414" s="11" t="str">
        <f>IF(ISBLANK(H2414)=TRUE," ",'2. Metadata'!B$26)</f>
        <v>degrees Celsius</v>
      </c>
      <c r="J2414" s="135" t="s">
        <v>224</v>
      </c>
    </row>
    <row r="2415" spans="1:10" ht="15.75" customHeight="1" x14ac:dyDescent="0.2">
      <c r="A2415" s="133">
        <v>43275.041666666642</v>
      </c>
      <c r="B2415" s="133" t="s">
        <v>220</v>
      </c>
      <c r="C2415" s="12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49.073416999999999</v>
      </c>
      <c r="D2415" s="10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-117.801833</v>
      </c>
      <c r="E2415" s="134" t="s">
        <v>224</v>
      </c>
      <c r="F2415" s="134">
        <v>185.9</v>
      </c>
      <c r="G2415" s="12" t="str">
        <f>IF(ISBLANK(F2415)=TRUE," ",'2. Metadata'!B$14)</f>
        <v>microSiemens per centimetre</v>
      </c>
      <c r="H2415" s="134">
        <v>10.199999999999999</v>
      </c>
      <c r="I2415" s="11" t="str">
        <f>IF(ISBLANK(H2415)=TRUE," ",'2. Metadata'!B$26)</f>
        <v>degrees Celsius</v>
      </c>
      <c r="J2415" s="135" t="s">
        <v>224</v>
      </c>
    </row>
    <row r="2416" spans="1:10" ht="15.75" customHeight="1" x14ac:dyDescent="0.2">
      <c r="A2416" s="133">
        <v>43275.083333333307</v>
      </c>
      <c r="B2416" s="133" t="s">
        <v>220</v>
      </c>
      <c r="C2416" s="12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49.073416999999999</v>
      </c>
      <c r="D2416" s="10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-117.801833</v>
      </c>
      <c r="E2416" s="134" t="s">
        <v>224</v>
      </c>
      <c r="F2416" s="134">
        <v>185.3</v>
      </c>
      <c r="G2416" s="12" t="str">
        <f>IF(ISBLANK(F2416)=TRUE," ",'2. Metadata'!B$14)</f>
        <v>microSiemens per centimetre</v>
      </c>
      <c r="H2416" s="134">
        <v>10.08</v>
      </c>
      <c r="I2416" s="11" t="str">
        <f>IF(ISBLANK(H2416)=TRUE," ",'2. Metadata'!B$26)</f>
        <v>degrees Celsius</v>
      </c>
      <c r="J2416" s="135" t="s">
        <v>224</v>
      </c>
    </row>
    <row r="2417" spans="1:10" ht="15.75" customHeight="1" x14ac:dyDescent="0.2">
      <c r="A2417" s="133">
        <v>43275.124999999971</v>
      </c>
      <c r="B2417" s="133" t="s">
        <v>220</v>
      </c>
      <c r="C2417" s="12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49.073416999999999</v>
      </c>
      <c r="D2417" s="10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-117.801833</v>
      </c>
      <c r="E2417" s="134" t="s">
        <v>224</v>
      </c>
      <c r="F2417" s="134">
        <v>185.1</v>
      </c>
      <c r="G2417" s="12" t="str">
        <f>IF(ISBLANK(F2417)=TRUE," ",'2. Metadata'!B$14)</f>
        <v>microSiemens per centimetre</v>
      </c>
      <c r="H2417" s="134">
        <v>9.98</v>
      </c>
      <c r="I2417" s="11" t="str">
        <f>IF(ISBLANK(H2417)=TRUE," ",'2. Metadata'!B$26)</f>
        <v>degrees Celsius</v>
      </c>
      <c r="J2417" s="135" t="s">
        <v>224</v>
      </c>
    </row>
    <row r="2418" spans="1:10" ht="15.75" customHeight="1" x14ac:dyDescent="0.2">
      <c r="A2418" s="133">
        <v>43275.166666666635</v>
      </c>
      <c r="B2418" s="133" t="s">
        <v>220</v>
      </c>
      <c r="C2418" s="12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49.073416999999999</v>
      </c>
      <c r="D2418" s="10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-117.801833</v>
      </c>
      <c r="E2418" s="134" t="s">
        <v>224</v>
      </c>
      <c r="F2418" s="134">
        <v>184.7</v>
      </c>
      <c r="G2418" s="12" t="str">
        <f>IF(ISBLANK(F2418)=TRUE," ",'2. Metadata'!B$14)</f>
        <v>microSiemens per centimetre</v>
      </c>
      <c r="H2418" s="134">
        <v>9.8699999999999992</v>
      </c>
      <c r="I2418" s="11" t="str">
        <f>IF(ISBLANK(H2418)=TRUE," ",'2. Metadata'!B$26)</f>
        <v>degrees Celsius</v>
      </c>
      <c r="J2418" s="135" t="s">
        <v>224</v>
      </c>
    </row>
    <row r="2419" spans="1:10" ht="15.75" customHeight="1" x14ac:dyDescent="0.2">
      <c r="A2419" s="133">
        <v>43275.208333333299</v>
      </c>
      <c r="B2419" s="133" t="s">
        <v>220</v>
      </c>
      <c r="C2419" s="12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49.073416999999999</v>
      </c>
      <c r="D2419" s="10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-117.801833</v>
      </c>
      <c r="E2419" s="134" t="s">
        <v>224</v>
      </c>
      <c r="F2419" s="134">
        <v>184.3</v>
      </c>
      <c r="G2419" s="12" t="str">
        <f>IF(ISBLANK(F2419)=TRUE," ",'2. Metadata'!B$14)</f>
        <v>microSiemens per centimetre</v>
      </c>
      <c r="H2419" s="134">
        <v>9.77</v>
      </c>
      <c r="I2419" s="11" t="str">
        <f>IF(ISBLANK(H2419)=TRUE," ",'2. Metadata'!B$26)</f>
        <v>degrees Celsius</v>
      </c>
      <c r="J2419" s="135" t="s">
        <v>224</v>
      </c>
    </row>
    <row r="2420" spans="1:10" ht="15.75" customHeight="1" x14ac:dyDescent="0.2">
      <c r="A2420" s="133">
        <v>43275.249999999964</v>
      </c>
      <c r="B2420" s="133" t="s">
        <v>220</v>
      </c>
      <c r="C2420" s="12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49.073416999999999</v>
      </c>
      <c r="D2420" s="10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-117.801833</v>
      </c>
      <c r="E2420" s="134" t="s">
        <v>224</v>
      </c>
      <c r="F2420" s="134">
        <v>183.9</v>
      </c>
      <c r="G2420" s="12" t="str">
        <f>IF(ISBLANK(F2420)=TRUE," ",'2. Metadata'!B$14)</f>
        <v>microSiemens per centimetre</v>
      </c>
      <c r="H2420" s="134">
        <v>9.74</v>
      </c>
      <c r="I2420" s="11" t="str">
        <f>IF(ISBLANK(H2420)=TRUE," ",'2. Metadata'!B$26)</f>
        <v>degrees Celsius</v>
      </c>
      <c r="J2420" s="135" t="s">
        <v>224</v>
      </c>
    </row>
    <row r="2421" spans="1:10" ht="15.75" customHeight="1" x14ac:dyDescent="0.2">
      <c r="A2421" s="133">
        <v>43275.291666666628</v>
      </c>
      <c r="B2421" s="133" t="s">
        <v>220</v>
      </c>
      <c r="C2421" s="12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49.073416999999999</v>
      </c>
      <c r="D2421" s="10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-117.801833</v>
      </c>
      <c r="E2421" s="134" t="s">
        <v>224</v>
      </c>
      <c r="F2421" s="134">
        <v>184.4</v>
      </c>
      <c r="G2421" s="12" t="str">
        <f>IF(ISBLANK(F2421)=TRUE," ",'2. Metadata'!B$14)</f>
        <v>microSiemens per centimetre</v>
      </c>
      <c r="H2421" s="134">
        <v>9.8000000000000007</v>
      </c>
      <c r="I2421" s="11" t="str">
        <f>IF(ISBLANK(H2421)=TRUE," ",'2. Metadata'!B$26)</f>
        <v>degrees Celsius</v>
      </c>
      <c r="J2421" s="135" t="s">
        <v>224</v>
      </c>
    </row>
    <row r="2422" spans="1:10" ht="15.75" customHeight="1" x14ac:dyDescent="0.2">
      <c r="A2422" s="133">
        <v>43275.333333333292</v>
      </c>
      <c r="B2422" s="133" t="s">
        <v>220</v>
      </c>
      <c r="C2422" s="12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49.073416999999999</v>
      </c>
      <c r="D2422" s="10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-117.801833</v>
      </c>
      <c r="E2422" s="134" t="s">
        <v>224</v>
      </c>
      <c r="F2422" s="134">
        <v>184.7</v>
      </c>
      <c r="G2422" s="12" t="str">
        <f>IF(ISBLANK(F2422)=TRUE," ",'2. Metadata'!B$14)</f>
        <v>microSiemens per centimetre</v>
      </c>
      <c r="H2422" s="134">
        <v>9.9499999999999993</v>
      </c>
      <c r="I2422" s="11" t="str">
        <f>IF(ISBLANK(H2422)=TRUE," ",'2. Metadata'!B$26)</f>
        <v>degrees Celsius</v>
      </c>
      <c r="J2422" s="135" t="s">
        <v>224</v>
      </c>
    </row>
    <row r="2423" spans="1:10" ht="15.75" customHeight="1" x14ac:dyDescent="0.2">
      <c r="A2423" s="133">
        <v>43275.374999999956</v>
      </c>
      <c r="B2423" s="133" t="s">
        <v>220</v>
      </c>
      <c r="C2423" s="12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49.073416999999999</v>
      </c>
      <c r="D2423" s="10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-117.801833</v>
      </c>
      <c r="E2423" s="134" t="s">
        <v>224</v>
      </c>
      <c r="F2423" s="134">
        <v>186.2</v>
      </c>
      <c r="G2423" s="12" t="str">
        <f>IF(ISBLANK(F2423)=TRUE," ",'2. Metadata'!B$14)</f>
        <v>microSiemens per centimetre</v>
      </c>
      <c r="H2423" s="134">
        <v>10.15</v>
      </c>
      <c r="I2423" s="11" t="str">
        <f>IF(ISBLANK(H2423)=TRUE," ",'2. Metadata'!B$26)</f>
        <v>degrees Celsius</v>
      </c>
      <c r="J2423" s="135" t="s">
        <v>224</v>
      </c>
    </row>
    <row r="2424" spans="1:10" ht="15.75" customHeight="1" x14ac:dyDescent="0.2">
      <c r="A2424" s="133">
        <v>43275.416666666621</v>
      </c>
      <c r="B2424" s="133" t="s">
        <v>220</v>
      </c>
      <c r="C2424" s="12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49.073416999999999</v>
      </c>
      <c r="D2424" s="10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-117.801833</v>
      </c>
      <c r="E2424" s="134" t="s">
        <v>224</v>
      </c>
      <c r="F2424" s="134">
        <v>187.3</v>
      </c>
      <c r="G2424" s="12" t="str">
        <f>IF(ISBLANK(F2424)=TRUE," ",'2. Metadata'!B$14)</f>
        <v>microSiemens per centimetre</v>
      </c>
      <c r="H2424" s="134">
        <v>10.44</v>
      </c>
      <c r="I2424" s="11" t="str">
        <f>IF(ISBLANK(H2424)=TRUE," ",'2. Metadata'!B$26)</f>
        <v>degrees Celsius</v>
      </c>
      <c r="J2424" s="135" t="s">
        <v>224</v>
      </c>
    </row>
    <row r="2425" spans="1:10" ht="15.75" customHeight="1" x14ac:dyDescent="0.2">
      <c r="A2425" s="133">
        <v>43275.458333333285</v>
      </c>
      <c r="B2425" s="133" t="s">
        <v>220</v>
      </c>
      <c r="C2425" s="12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49.073416999999999</v>
      </c>
      <c r="D2425" s="10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-117.801833</v>
      </c>
      <c r="E2425" s="134" t="s">
        <v>224</v>
      </c>
      <c r="F2425" s="134">
        <v>189.6</v>
      </c>
      <c r="G2425" s="12" t="str">
        <f>IF(ISBLANK(F2425)=TRUE," ",'2. Metadata'!B$14)</f>
        <v>microSiemens per centimetre</v>
      </c>
      <c r="H2425" s="134">
        <v>10.85</v>
      </c>
      <c r="I2425" s="11" t="str">
        <f>IF(ISBLANK(H2425)=TRUE," ",'2. Metadata'!B$26)</f>
        <v>degrees Celsius</v>
      </c>
      <c r="J2425" s="135" t="s">
        <v>224</v>
      </c>
    </row>
    <row r="2426" spans="1:10" ht="15.75" customHeight="1" x14ac:dyDescent="0.2">
      <c r="A2426" s="133">
        <v>43275.499999999949</v>
      </c>
      <c r="B2426" s="133" t="s">
        <v>220</v>
      </c>
      <c r="C2426" s="12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49.073416999999999</v>
      </c>
      <c r="D2426" s="10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-117.801833</v>
      </c>
      <c r="E2426" s="134" t="s">
        <v>224</v>
      </c>
      <c r="F2426" s="134">
        <v>191.7</v>
      </c>
      <c r="G2426" s="12" t="str">
        <f>IF(ISBLANK(F2426)=TRUE," ",'2. Metadata'!B$14)</f>
        <v>microSiemens per centimetre</v>
      </c>
      <c r="H2426" s="134">
        <v>11.24</v>
      </c>
      <c r="I2426" s="11" t="str">
        <f>IF(ISBLANK(H2426)=TRUE," ",'2. Metadata'!B$26)</f>
        <v>degrees Celsius</v>
      </c>
      <c r="J2426" s="135" t="s">
        <v>224</v>
      </c>
    </row>
    <row r="2427" spans="1:10" ht="15.75" customHeight="1" x14ac:dyDescent="0.2">
      <c r="A2427" s="133">
        <v>43275.541666666613</v>
      </c>
      <c r="B2427" s="133" t="s">
        <v>220</v>
      </c>
      <c r="C2427" s="12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49.073416999999999</v>
      </c>
      <c r="D2427" s="10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-117.801833</v>
      </c>
      <c r="E2427" s="134" t="s">
        <v>224</v>
      </c>
      <c r="F2427" s="134">
        <v>194.1</v>
      </c>
      <c r="G2427" s="12" t="str">
        <f>IF(ISBLANK(F2427)=TRUE," ",'2. Metadata'!B$14)</f>
        <v>microSiemens per centimetre</v>
      </c>
      <c r="H2427" s="134">
        <v>11.52</v>
      </c>
      <c r="I2427" s="11" t="str">
        <f>IF(ISBLANK(H2427)=TRUE," ",'2. Metadata'!B$26)</f>
        <v>degrees Celsius</v>
      </c>
      <c r="J2427" s="135" t="s">
        <v>224</v>
      </c>
    </row>
    <row r="2428" spans="1:10" ht="15.75" customHeight="1" x14ac:dyDescent="0.2">
      <c r="A2428" s="133">
        <v>43275.583333333278</v>
      </c>
      <c r="B2428" s="133" t="s">
        <v>220</v>
      </c>
      <c r="C2428" s="12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49.073416999999999</v>
      </c>
      <c r="D2428" s="10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-117.801833</v>
      </c>
      <c r="E2428" s="134" t="s">
        <v>224</v>
      </c>
      <c r="F2428" s="134">
        <v>195</v>
      </c>
      <c r="G2428" s="12" t="str">
        <f>IF(ISBLANK(F2428)=TRUE," ",'2. Metadata'!B$14)</f>
        <v>microSiemens per centimetre</v>
      </c>
      <c r="H2428" s="134">
        <v>11.61</v>
      </c>
      <c r="I2428" s="11" t="str">
        <f>IF(ISBLANK(H2428)=TRUE," ",'2. Metadata'!B$26)</f>
        <v>degrees Celsius</v>
      </c>
      <c r="J2428" s="135" t="s">
        <v>224</v>
      </c>
    </row>
    <row r="2429" spans="1:10" ht="15.75" customHeight="1" x14ac:dyDescent="0.2">
      <c r="A2429" s="133">
        <v>43275.624999999942</v>
      </c>
      <c r="B2429" s="133" t="s">
        <v>220</v>
      </c>
      <c r="C2429" s="12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49.073416999999999</v>
      </c>
      <c r="D2429" s="10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-117.801833</v>
      </c>
      <c r="E2429" s="134" t="s">
        <v>224</v>
      </c>
      <c r="F2429" s="134">
        <v>197.1</v>
      </c>
      <c r="G2429" s="12" t="str">
        <f>IF(ISBLANK(F2429)=TRUE," ",'2. Metadata'!B$14)</f>
        <v>microSiemens per centimetre</v>
      </c>
      <c r="H2429" s="134">
        <v>11.78</v>
      </c>
      <c r="I2429" s="11" t="str">
        <f>IF(ISBLANK(H2429)=TRUE," ",'2. Metadata'!B$26)</f>
        <v>degrees Celsius</v>
      </c>
      <c r="J2429" s="135" t="s">
        <v>224</v>
      </c>
    </row>
    <row r="2430" spans="1:10" ht="15.75" customHeight="1" x14ac:dyDescent="0.2">
      <c r="A2430" s="133">
        <v>43275.666666666606</v>
      </c>
      <c r="B2430" s="133" t="s">
        <v>220</v>
      </c>
      <c r="C2430" s="12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49.073416999999999</v>
      </c>
      <c r="D2430" s="10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-117.801833</v>
      </c>
      <c r="E2430" s="134" t="s">
        <v>224</v>
      </c>
      <c r="F2430" s="134">
        <v>197.4</v>
      </c>
      <c r="G2430" s="12" t="str">
        <f>IF(ISBLANK(F2430)=TRUE," ",'2. Metadata'!B$14)</f>
        <v>microSiemens per centimetre</v>
      </c>
      <c r="H2430" s="134">
        <v>11.7</v>
      </c>
      <c r="I2430" s="11" t="str">
        <f>IF(ISBLANK(H2430)=TRUE," ",'2. Metadata'!B$26)</f>
        <v>degrees Celsius</v>
      </c>
      <c r="J2430" s="135" t="s">
        <v>224</v>
      </c>
    </row>
    <row r="2431" spans="1:10" ht="15.75" customHeight="1" x14ac:dyDescent="0.2">
      <c r="A2431" s="133">
        <v>43275.70833333327</v>
      </c>
      <c r="B2431" s="133" t="s">
        <v>220</v>
      </c>
      <c r="C2431" s="12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49.073416999999999</v>
      </c>
      <c r="D2431" s="10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-117.801833</v>
      </c>
      <c r="E2431" s="134" t="s">
        <v>224</v>
      </c>
      <c r="F2431" s="134">
        <v>197.3</v>
      </c>
      <c r="G2431" s="12" t="str">
        <f>IF(ISBLANK(F2431)=TRUE," ",'2. Metadata'!B$14)</f>
        <v>microSiemens per centimetre</v>
      </c>
      <c r="H2431" s="134">
        <v>11.55</v>
      </c>
      <c r="I2431" s="11" t="str">
        <f>IF(ISBLANK(H2431)=TRUE," ",'2. Metadata'!B$26)</f>
        <v>degrees Celsius</v>
      </c>
      <c r="J2431" s="135" t="s">
        <v>224</v>
      </c>
    </row>
    <row r="2432" spans="1:10" ht="15.75" customHeight="1" x14ac:dyDescent="0.2">
      <c r="A2432" s="133">
        <v>43275.749999999935</v>
      </c>
      <c r="B2432" s="133" t="s">
        <v>220</v>
      </c>
      <c r="C2432" s="12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49.073416999999999</v>
      </c>
      <c r="D2432" s="10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-117.801833</v>
      </c>
      <c r="E2432" s="134" t="s">
        <v>224</v>
      </c>
      <c r="F2432" s="134">
        <v>197</v>
      </c>
      <c r="G2432" s="12" t="str">
        <f>IF(ISBLANK(F2432)=TRUE," ",'2. Metadata'!B$14)</f>
        <v>microSiemens per centimetre</v>
      </c>
      <c r="H2432" s="134">
        <v>11.46</v>
      </c>
      <c r="I2432" s="11" t="str">
        <f>IF(ISBLANK(H2432)=TRUE," ",'2. Metadata'!B$26)</f>
        <v>degrees Celsius</v>
      </c>
      <c r="J2432" s="135" t="s">
        <v>224</v>
      </c>
    </row>
    <row r="2433" spans="1:10" ht="15.75" customHeight="1" x14ac:dyDescent="0.2">
      <c r="A2433" s="133">
        <v>43275.791666666599</v>
      </c>
      <c r="B2433" s="133" t="s">
        <v>220</v>
      </c>
      <c r="C2433" s="12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49.073416999999999</v>
      </c>
      <c r="D2433" s="10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-117.801833</v>
      </c>
      <c r="E2433" s="134" t="s">
        <v>224</v>
      </c>
      <c r="F2433" s="134">
        <v>196.9</v>
      </c>
      <c r="G2433" s="12" t="str">
        <f>IF(ISBLANK(F2433)=TRUE," ",'2. Metadata'!B$14)</f>
        <v>microSiemens per centimetre</v>
      </c>
      <c r="H2433" s="134">
        <v>11.4</v>
      </c>
      <c r="I2433" s="11" t="str">
        <f>IF(ISBLANK(H2433)=TRUE," ",'2. Metadata'!B$26)</f>
        <v>degrees Celsius</v>
      </c>
      <c r="J2433" s="135" t="s">
        <v>224</v>
      </c>
    </row>
    <row r="2434" spans="1:10" ht="15.75" customHeight="1" x14ac:dyDescent="0.2">
      <c r="A2434" s="133">
        <v>43275.833333333263</v>
      </c>
      <c r="B2434" s="133" t="s">
        <v>220</v>
      </c>
      <c r="C2434" s="12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49.073416999999999</v>
      </c>
      <c r="D2434" s="10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-117.801833</v>
      </c>
      <c r="E2434" s="134" t="s">
        <v>224</v>
      </c>
      <c r="F2434" s="134">
        <v>196.4</v>
      </c>
      <c r="G2434" s="12" t="str">
        <f>IF(ISBLANK(F2434)=TRUE," ",'2. Metadata'!B$14)</f>
        <v>microSiemens per centimetre</v>
      </c>
      <c r="H2434" s="134">
        <v>11.37</v>
      </c>
      <c r="I2434" s="11" t="str">
        <f>IF(ISBLANK(H2434)=TRUE," ",'2. Metadata'!B$26)</f>
        <v>degrees Celsius</v>
      </c>
      <c r="J2434" s="135" t="s">
        <v>224</v>
      </c>
    </row>
    <row r="2435" spans="1:10" ht="15.75" customHeight="1" x14ac:dyDescent="0.2">
      <c r="A2435" s="133">
        <v>43275.874999999927</v>
      </c>
      <c r="B2435" s="133" t="s">
        <v>220</v>
      </c>
      <c r="C2435" s="12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49.073416999999999</v>
      </c>
      <c r="D2435" s="10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-117.801833</v>
      </c>
      <c r="E2435" s="134" t="s">
        <v>224</v>
      </c>
      <c r="F2435" s="134">
        <v>195.6</v>
      </c>
      <c r="G2435" s="12" t="str">
        <f>IF(ISBLANK(F2435)=TRUE," ",'2. Metadata'!B$14)</f>
        <v>microSiemens per centimetre</v>
      </c>
      <c r="H2435" s="134">
        <v>11.21</v>
      </c>
      <c r="I2435" s="11" t="str">
        <f>IF(ISBLANK(H2435)=TRUE," ",'2. Metadata'!B$26)</f>
        <v>degrees Celsius</v>
      </c>
      <c r="J2435" s="135" t="s">
        <v>224</v>
      </c>
    </row>
    <row r="2436" spans="1:10" ht="15.75" customHeight="1" x14ac:dyDescent="0.2">
      <c r="A2436" s="133">
        <v>43275.916666666591</v>
      </c>
      <c r="B2436" s="133" t="s">
        <v>220</v>
      </c>
      <c r="C2436" s="12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49.073416999999999</v>
      </c>
      <c r="D2436" s="10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-117.801833</v>
      </c>
      <c r="E2436" s="134" t="s">
        <v>224</v>
      </c>
      <c r="F2436" s="134">
        <v>194.8</v>
      </c>
      <c r="G2436" s="12" t="str">
        <f>IF(ISBLANK(F2436)=TRUE," ",'2. Metadata'!B$14)</f>
        <v>microSiemens per centimetre</v>
      </c>
      <c r="H2436" s="134">
        <v>11.07</v>
      </c>
      <c r="I2436" s="11" t="str">
        <f>IF(ISBLANK(H2436)=TRUE," ",'2. Metadata'!B$26)</f>
        <v>degrees Celsius</v>
      </c>
      <c r="J2436" s="135" t="s">
        <v>224</v>
      </c>
    </row>
    <row r="2437" spans="1:10" ht="15.75" customHeight="1" x14ac:dyDescent="0.2">
      <c r="A2437" s="133">
        <v>43275.958333333256</v>
      </c>
      <c r="B2437" s="133" t="s">
        <v>220</v>
      </c>
      <c r="C2437" s="12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49.073416999999999</v>
      </c>
      <c r="D2437" s="10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-117.801833</v>
      </c>
      <c r="E2437" s="134" t="s">
        <v>224</v>
      </c>
      <c r="F2437" s="134">
        <v>194.2</v>
      </c>
      <c r="G2437" s="12" t="str">
        <f>IF(ISBLANK(F2437)=TRUE," ",'2. Metadata'!B$14)</f>
        <v>microSiemens per centimetre</v>
      </c>
      <c r="H2437" s="134">
        <v>10.9</v>
      </c>
      <c r="I2437" s="11" t="str">
        <f>IF(ISBLANK(H2437)=TRUE," ",'2. Metadata'!B$26)</f>
        <v>degrees Celsius</v>
      </c>
      <c r="J2437" s="135" t="s">
        <v>224</v>
      </c>
    </row>
    <row r="2438" spans="1:10" ht="15.75" customHeight="1" x14ac:dyDescent="0.2">
      <c r="A2438" s="133">
        <v>43275.99999999992</v>
      </c>
      <c r="B2438" s="133" t="s">
        <v>220</v>
      </c>
      <c r="C2438" s="12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49.073416999999999</v>
      </c>
      <c r="D2438" s="10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-117.801833</v>
      </c>
      <c r="E2438" s="134" t="s">
        <v>224</v>
      </c>
      <c r="F2438" s="134">
        <v>193.7</v>
      </c>
      <c r="G2438" s="12" t="str">
        <f>IF(ISBLANK(F2438)=TRUE," ",'2. Metadata'!B$14)</f>
        <v>microSiemens per centimetre</v>
      </c>
      <c r="H2438" s="134">
        <v>10.77</v>
      </c>
      <c r="I2438" s="11" t="str">
        <f>IF(ISBLANK(H2438)=TRUE," ",'2. Metadata'!B$26)</f>
        <v>degrees Celsius</v>
      </c>
      <c r="J2438" s="135" t="s">
        <v>224</v>
      </c>
    </row>
    <row r="2439" spans="1:10" ht="15.75" customHeight="1" x14ac:dyDescent="0.2">
      <c r="A2439" s="133">
        <v>43276.041666666584</v>
      </c>
      <c r="B2439" s="133" t="s">
        <v>220</v>
      </c>
      <c r="C2439" s="12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49.073416999999999</v>
      </c>
      <c r="D2439" s="10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-117.801833</v>
      </c>
      <c r="E2439" s="134" t="s">
        <v>224</v>
      </c>
      <c r="F2439" s="134">
        <v>193</v>
      </c>
      <c r="G2439" s="12" t="str">
        <f>IF(ISBLANK(F2439)=TRUE," ",'2. Metadata'!B$14)</f>
        <v>microSiemens per centimetre</v>
      </c>
      <c r="H2439" s="134">
        <v>10.62</v>
      </c>
      <c r="I2439" s="11" t="str">
        <f>IF(ISBLANK(H2439)=TRUE," ",'2. Metadata'!B$26)</f>
        <v>degrees Celsius</v>
      </c>
      <c r="J2439" s="135" t="s">
        <v>224</v>
      </c>
    </row>
    <row r="2440" spans="1:10" ht="15.75" customHeight="1" x14ac:dyDescent="0.2">
      <c r="A2440" s="133">
        <v>43276.083333333248</v>
      </c>
      <c r="B2440" s="133" t="s">
        <v>220</v>
      </c>
      <c r="C2440" s="12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49.073416999999999</v>
      </c>
      <c r="D2440" s="10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-117.801833</v>
      </c>
      <c r="E2440" s="134" t="s">
        <v>224</v>
      </c>
      <c r="F2440" s="134">
        <v>192.3</v>
      </c>
      <c r="G2440" s="12" t="str">
        <f>IF(ISBLANK(F2440)=TRUE," ",'2. Metadata'!B$14)</f>
        <v>microSiemens per centimetre</v>
      </c>
      <c r="H2440" s="134">
        <v>10.52</v>
      </c>
      <c r="I2440" s="11" t="str">
        <f>IF(ISBLANK(H2440)=TRUE," ",'2. Metadata'!B$26)</f>
        <v>degrees Celsius</v>
      </c>
      <c r="J2440" s="135" t="s">
        <v>224</v>
      </c>
    </row>
    <row r="2441" spans="1:10" ht="15.75" customHeight="1" x14ac:dyDescent="0.2">
      <c r="A2441" s="133">
        <v>43276.124999999913</v>
      </c>
      <c r="B2441" s="133" t="s">
        <v>220</v>
      </c>
      <c r="C2441" s="12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49.073416999999999</v>
      </c>
      <c r="D2441" s="10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-117.801833</v>
      </c>
      <c r="E2441" s="134" t="s">
        <v>224</v>
      </c>
      <c r="F2441" s="134">
        <v>191.6</v>
      </c>
      <c r="G2441" s="12" t="str">
        <f>IF(ISBLANK(F2441)=TRUE," ",'2. Metadata'!B$14)</f>
        <v>microSiemens per centimetre</v>
      </c>
      <c r="H2441" s="134">
        <v>10.44</v>
      </c>
      <c r="I2441" s="11" t="str">
        <f>IF(ISBLANK(H2441)=TRUE," ",'2. Metadata'!B$26)</f>
        <v>degrees Celsius</v>
      </c>
      <c r="J2441" s="135" t="s">
        <v>224</v>
      </c>
    </row>
    <row r="2442" spans="1:10" ht="15.75" customHeight="1" x14ac:dyDescent="0.2">
      <c r="A2442" s="133">
        <v>43276.166666666577</v>
      </c>
      <c r="B2442" s="133" t="s">
        <v>220</v>
      </c>
      <c r="C2442" s="12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49.073416999999999</v>
      </c>
      <c r="D2442" s="10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-117.801833</v>
      </c>
      <c r="E2442" s="134" t="s">
        <v>224</v>
      </c>
      <c r="F2442" s="134">
        <v>191.6</v>
      </c>
      <c r="G2442" s="12" t="str">
        <f>IF(ISBLANK(F2442)=TRUE," ",'2. Metadata'!B$14)</f>
        <v>microSiemens per centimetre</v>
      </c>
      <c r="H2442" s="134">
        <v>10.41</v>
      </c>
      <c r="I2442" s="11" t="str">
        <f>IF(ISBLANK(H2442)=TRUE," ",'2. Metadata'!B$26)</f>
        <v>degrees Celsius</v>
      </c>
      <c r="J2442" s="135" t="s">
        <v>224</v>
      </c>
    </row>
    <row r="2443" spans="1:10" ht="15.75" customHeight="1" x14ac:dyDescent="0.2">
      <c r="A2443" s="133">
        <v>43276.208333333241</v>
      </c>
      <c r="B2443" s="133" t="s">
        <v>220</v>
      </c>
      <c r="C2443" s="12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49.073416999999999</v>
      </c>
      <c r="D2443" s="10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-117.801833</v>
      </c>
      <c r="E2443" s="134" t="s">
        <v>224</v>
      </c>
      <c r="F2443" s="134">
        <v>43.7</v>
      </c>
      <c r="G2443" s="12" t="str">
        <f>IF(ISBLANK(F2443)=TRUE," ",'2. Metadata'!B$14)</f>
        <v>microSiemens per centimetre</v>
      </c>
      <c r="H2443" s="134">
        <v>15.32</v>
      </c>
      <c r="I2443" s="11" t="str">
        <f>IF(ISBLANK(H2443)=TRUE," ",'2. Metadata'!B$26)</f>
        <v>degrees Celsius</v>
      </c>
      <c r="J2443" s="135" t="s">
        <v>224</v>
      </c>
    </row>
    <row r="2444" spans="1:10" ht="15.75" customHeight="1" x14ac:dyDescent="0.2">
      <c r="A2444" s="133">
        <v>43276.249999999905</v>
      </c>
      <c r="B2444" s="133" t="s">
        <v>220</v>
      </c>
      <c r="C2444" s="12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49.073416999999999</v>
      </c>
      <c r="D2444" s="10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-117.801833</v>
      </c>
      <c r="E2444" s="134" t="s">
        <v>224</v>
      </c>
      <c r="F2444" s="134">
        <v>114.8</v>
      </c>
      <c r="G2444" s="12" t="str">
        <f>IF(ISBLANK(F2444)=TRUE," ",'2. Metadata'!B$14)</f>
        <v>microSiemens per centimetre</v>
      </c>
      <c r="H2444" s="134">
        <v>13.42</v>
      </c>
      <c r="I2444" s="11" t="str">
        <f>IF(ISBLANK(H2444)=TRUE," ",'2. Metadata'!B$26)</f>
        <v>degrees Celsius</v>
      </c>
      <c r="J2444" s="135" t="s">
        <v>224</v>
      </c>
    </row>
    <row r="2445" spans="1:10" ht="15.75" customHeight="1" x14ac:dyDescent="0.2">
      <c r="A2445" s="133">
        <v>43276.29166666657</v>
      </c>
      <c r="B2445" s="133" t="s">
        <v>220</v>
      </c>
      <c r="C2445" s="12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49.073416999999999</v>
      </c>
      <c r="D2445" s="10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-117.801833</v>
      </c>
      <c r="E2445" s="134" t="s">
        <v>224</v>
      </c>
      <c r="F2445" s="134">
        <v>164.8</v>
      </c>
      <c r="G2445" s="12" t="str">
        <f>IF(ISBLANK(F2445)=TRUE," ",'2. Metadata'!B$14)</f>
        <v>microSiemens per centimetre</v>
      </c>
      <c r="H2445" s="134">
        <v>11.32</v>
      </c>
      <c r="I2445" s="11" t="str">
        <f>IF(ISBLANK(H2445)=TRUE," ",'2. Metadata'!B$26)</f>
        <v>degrees Celsius</v>
      </c>
      <c r="J2445" s="135" t="s">
        <v>224</v>
      </c>
    </row>
    <row r="2446" spans="1:10" ht="15.75" customHeight="1" x14ac:dyDescent="0.2">
      <c r="A2446" s="133">
        <v>43276.333333333234</v>
      </c>
      <c r="B2446" s="133" t="s">
        <v>220</v>
      </c>
      <c r="C2446" s="12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49.073416999999999</v>
      </c>
      <c r="D2446" s="10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-117.801833</v>
      </c>
      <c r="E2446" s="134" t="s">
        <v>224</v>
      </c>
      <c r="F2446" s="134">
        <v>167.2</v>
      </c>
      <c r="G2446" s="12" t="str">
        <f>IF(ISBLANK(F2446)=TRUE," ",'2. Metadata'!B$14)</f>
        <v>microSiemens per centimetre</v>
      </c>
      <c r="H2446" s="134">
        <v>11.27</v>
      </c>
      <c r="I2446" s="11" t="str">
        <f>IF(ISBLANK(H2446)=TRUE," ",'2. Metadata'!B$26)</f>
        <v>degrees Celsius</v>
      </c>
      <c r="J2446" s="135" t="s">
        <v>224</v>
      </c>
    </row>
    <row r="2447" spans="1:10" ht="15.75" customHeight="1" x14ac:dyDescent="0.2">
      <c r="A2447" s="133">
        <v>43276.374999999898</v>
      </c>
      <c r="B2447" s="133" t="s">
        <v>220</v>
      </c>
      <c r="C2447" s="12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49.073416999999999</v>
      </c>
      <c r="D2447" s="10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-117.801833</v>
      </c>
      <c r="E2447" s="134" t="s">
        <v>224</v>
      </c>
      <c r="F2447" s="134">
        <v>172.5</v>
      </c>
      <c r="G2447" s="12" t="str">
        <f>IF(ISBLANK(F2447)=TRUE," ",'2. Metadata'!B$14)</f>
        <v>microSiemens per centimetre</v>
      </c>
      <c r="H2447" s="134">
        <v>11.11</v>
      </c>
      <c r="I2447" s="11" t="str">
        <f>IF(ISBLANK(H2447)=TRUE," ",'2. Metadata'!B$26)</f>
        <v>degrees Celsius</v>
      </c>
      <c r="J2447" s="135" t="s">
        <v>224</v>
      </c>
    </row>
    <row r="2448" spans="1:10" ht="15.75" customHeight="1" x14ac:dyDescent="0.2">
      <c r="A2448" s="133">
        <v>43276.416666666562</v>
      </c>
      <c r="B2448" s="133" t="s">
        <v>220</v>
      </c>
      <c r="C2448" s="12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49.073416999999999</v>
      </c>
      <c r="D2448" s="10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-117.801833</v>
      </c>
      <c r="E2448" s="134" t="s">
        <v>224</v>
      </c>
      <c r="F2448" s="134">
        <v>175.9</v>
      </c>
      <c r="G2448" s="12" t="str">
        <f>IF(ISBLANK(F2448)=TRUE," ",'2. Metadata'!B$14)</f>
        <v>microSiemens per centimetre</v>
      </c>
      <c r="H2448" s="134">
        <v>11.09</v>
      </c>
      <c r="I2448" s="11" t="str">
        <f>IF(ISBLANK(H2448)=TRUE," ",'2. Metadata'!B$26)</f>
        <v>degrees Celsius</v>
      </c>
      <c r="J2448" s="135" t="s">
        <v>224</v>
      </c>
    </row>
    <row r="2449" spans="1:10" ht="15.75" customHeight="1" x14ac:dyDescent="0.2">
      <c r="A2449" s="133">
        <v>43276.458333333227</v>
      </c>
      <c r="B2449" s="133" t="s">
        <v>220</v>
      </c>
      <c r="C2449" s="12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49.073416999999999</v>
      </c>
      <c r="D2449" s="10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-117.801833</v>
      </c>
      <c r="E2449" s="134" t="s">
        <v>224</v>
      </c>
      <c r="F2449" s="134">
        <v>181.3</v>
      </c>
      <c r="G2449" s="12" t="str">
        <f>IF(ISBLANK(F2449)=TRUE," ",'2. Metadata'!B$14)</f>
        <v>microSiemens per centimetre</v>
      </c>
      <c r="H2449" s="134">
        <v>11.35</v>
      </c>
      <c r="I2449" s="11" t="str">
        <f>IF(ISBLANK(H2449)=TRUE," ",'2. Metadata'!B$26)</f>
        <v>degrees Celsius</v>
      </c>
      <c r="J2449" s="135" t="s">
        <v>224</v>
      </c>
    </row>
    <row r="2450" spans="1:10" ht="15.75" customHeight="1" x14ac:dyDescent="0.2">
      <c r="A2450" s="133">
        <v>43276.499999999891</v>
      </c>
      <c r="B2450" s="133" t="s">
        <v>220</v>
      </c>
      <c r="C2450" s="12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49.073416999999999</v>
      </c>
      <c r="D2450" s="10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-117.801833</v>
      </c>
      <c r="E2450" s="134" t="s">
        <v>224</v>
      </c>
      <c r="F2450" s="134">
        <v>184.3</v>
      </c>
      <c r="G2450" s="12" t="str">
        <f>IF(ISBLANK(F2450)=TRUE," ",'2. Metadata'!B$14)</f>
        <v>microSiemens per centimetre</v>
      </c>
      <c r="H2450" s="134">
        <v>11.53</v>
      </c>
      <c r="I2450" s="11" t="str">
        <f>IF(ISBLANK(H2450)=TRUE," ",'2. Metadata'!B$26)</f>
        <v>degrees Celsius</v>
      </c>
      <c r="J2450" s="135" t="s">
        <v>224</v>
      </c>
    </row>
    <row r="2451" spans="1:10" ht="15.75" customHeight="1" x14ac:dyDescent="0.2">
      <c r="A2451" s="133">
        <v>43276.541666666555</v>
      </c>
      <c r="B2451" s="133" t="s">
        <v>220</v>
      </c>
      <c r="C2451" s="12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49.073416999999999</v>
      </c>
      <c r="D2451" s="10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-117.801833</v>
      </c>
      <c r="E2451" s="134" t="s">
        <v>224</v>
      </c>
      <c r="F2451" s="134">
        <v>186.4</v>
      </c>
      <c r="G2451" s="12" t="str">
        <f>IF(ISBLANK(F2451)=TRUE," ",'2. Metadata'!B$14)</f>
        <v>microSiemens per centimetre</v>
      </c>
      <c r="H2451" s="134">
        <v>11.67</v>
      </c>
      <c r="I2451" s="11" t="str">
        <f>IF(ISBLANK(H2451)=TRUE," ",'2. Metadata'!B$26)</f>
        <v>degrees Celsius</v>
      </c>
      <c r="J2451" s="135" t="s">
        <v>224</v>
      </c>
    </row>
    <row r="2452" spans="1:10" ht="15.75" customHeight="1" x14ac:dyDescent="0.2">
      <c r="A2452" s="133">
        <v>43276.583333333219</v>
      </c>
      <c r="B2452" s="133" t="s">
        <v>220</v>
      </c>
      <c r="C2452" s="12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49.073416999999999</v>
      </c>
      <c r="D2452" s="10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-117.801833</v>
      </c>
      <c r="E2452" s="134" t="s">
        <v>224</v>
      </c>
      <c r="F2452" s="134">
        <v>189.2</v>
      </c>
      <c r="G2452" s="12" t="str">
        <f>IF(ISBLANK(F2452)=TRUE," ",'2. Metadata'!B$14)</f>
        <v>microSiemens per centimetre</v>
      </c>
      <c r="H2452" s="134">
        <v>11.75</v>
      </c>
      <c r="I2452" s="11" t="str">
        <f>IF(ISBLANK(H2452)=TRUE," ",'2. Metadata'!B$26)</f>
        <v>degrees Celsius</v>
      </c>
      <c r="J2452" s="135" t="s">
        <v>224</v>
      </c>
    </row>
    <row r="2453" spans="1:10" ht="15.75" customHeight="1" x14ac:dyDescent="0.2">
      <c r="A2453" s="133">
        <v>43276.624999999884</v>
      </c>
      <c r="B2453" s="133" t="s">
        <v>220</v>
      </c>
      <c r="C2453" s="12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49.073416999999999</v>
      </c>
      <c r="D2453" s="10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-117.801833</v>
      </c>
      <c r="E2453" s="134" t="s">
        <v>224</v>
      </c>
      <c r="F2453" s="134">
        <v>196.3</v>
      </c>
      <c r="G2453" s="12" t="str">
        <f>IF(ISBLANK(F2453)=TRUE," ",'2. Metadata'!B$14)</f>
        <v>microSiemens per centimetre</v>
      </c>
      <c r="H2453" s="134">
        <v>11.78</v>
      </c>
      <c r="I2453" s="11" t="str">
        <f>IF(ISBLANK(H2453)=TRUE," ",'2. Metadata'!B$26)</f>
        <v>degrees Celsius</v>
      </c>
      <c r="J2453" s="135" t="s">
        <v>224</v>
      </c>
    </row>
    <row r="2454" spans="1:10" ht="15.75" customHeight="1" x14ac:dyDescent="0.2">
      <c r="A2454" s="133">
        <v>43276.666666666548</v>
      </c>
      <c r="B2454" s="133" t="s">
        <v>220</v>
      </c>
      <c r="C2454" s="12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49.073416999999999</v>
      </c>
      <c r="D2454" s="10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-117.801833</v>
      </c>
      <c r="E2454" s="134" t="s">
        <v>224</v>
      </c>
      <c r="F2454" s="134">
        <v>195</v>
      </c>
      <c r="G2454" s="12" t="str">
        <f>IF(ISBLANK(F2454)=TRUE," ",'2. Metadata'!B$14)</f>
        <v>microSiemens per centimetre</v>
      </c>
      <c r="H2454" s="134">
        <v>11.56</v>
      </c>
      <c r="I2454" s="11" t="str">
        <f>IF(ISBLANK(H2454)=TRUE," ",'2. Metadata'!B$26)</f>
        <v>degrees Celsius</v>
      </c>
      <c r="J2454" s="135" t="s">
        <v>224</v>
      </c>
    </row>
    <row r="2455" spans="1:10" ht="15.75" customHeight="1" x14ac:dyDescent="0.2">
      <c r="A2455" s="133">
        <v>43276.708333333212</v>
      </c>
      <c r="B2455" s="133" t="s">
        <v>220</v>
      </c>
      <c r="C2455" s="12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49.073416999999999</v>
      </c>
      <c r="D2455" s="10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-117.801833</v>
      </c>
      <c r="E2455" s="134" t="s">
        <v>224</v>
      </c>
      <c r="F2455" s="134">
        <v>192.7</v>
      </c>
      <c r="G2455" s="12" t="str">
        <f>IF(ISBLANK(F2455)=TRUE," ",'2. Metadata'!B$14)</f>
        <v>microSiemens per centimetre</v>
      </c>
      <c r="H2455" s="134">
        <v>11.36</v>
      </c>
      <c r="I2455" s="11" t="str">
        <f>IF(ISBLANK(H2455)=TRUE," ",'2. Metadata'!B$26)</f>
        <v>degrees Celsius</v>
      </c>
      <c r="J2455" s="135" t="s">
        <v>224</v>
      </c>
    </row>
    <row r="2456" spans="1:10" ht="15.75" customHeight="1" x14ac:dyDescent="0.2">
      <c r="A2456" s="133">
        <v>43276.749999999876</v>
      </c>
      <c r="B2456" s="133" t="s">
        <v>220</v>
      </c>
      <c r="C2456" s="12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49.073416999999999</v>
      </c>
      <c r="D2456" s="10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-117.801833</v>
      </c>
      <c r="E2456" s="134" t="s">
        <v>224</v>
      </c>
      <c r="F2456" s="134">
        <v>192.2</v>
      </c>
      <c r="G2456" s="12" t="str">
        <f>IF(ISBLANK(F2456)=TRUE," ",'2. Metadata'!B$14)</f>
        <v>microSiemens per centimetre</v>
      </c>
      <c r="H2456" s="134">
        <v>11.24</v>
      </c>
      <c r="I2456" s="11" t="str">
        <f>IF(ISBLANK(H2456)=TRUE," ",'2. Metadata'!B$26)</f>
        <v>degrees Celsius</v>
      </c>
      <c r="J2456" s="135" t="s">
        <v>224</v>
      </c>
    </row>
    <row r="2457" spans="1:10" ht="15.75" customHeight="1" x14ac:dyDescent="0.2">
      <c r="A2457" s="133">
        <v>43276.791666666541</v>
      </c>
      <c r="B2457" s="133" t="s">
        <v>220</v>
      </c>
      <c r="C2457" s="12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49.073416999999999</v>
      </c>
      <c r="D2457" s="10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-117.801833</v>
      </c>
      <c r="E2457" s="134" t="s">
        <v>224</v>
      </c>
      <c r="F2457" s="134">
        <v>124.9</v>
      </c>
      <c r="G2457" s="12" t="str">
        <f>IF(ISBLANK(F2457)=TRUE," ",'2. Metadata'!B$14)</f>
        <v>microSiemens per centimetre</v>
      </c>
      <c r="H2457" s="134">
        <v>14.9</v>
      </c>
      <c r="I2457" s="11" t="str">
        <f>IF(ISBLANK(H2457)=TRUE," ",'2. Metadata'!B$26)</f>
        <v>degrees Celsius</v>
      </c>
      <c r="J2457" s="135" t="s">
        <v>224</v>
      </c>
    </row>
    <row r="2458" spans="1:10" ht="15.75" customHeight="1" x14ac:dyDescent="0.2">
      <c r="A2458" s="133">
        <v>43276.833333333205</v>
      </c>
      <c r="B2458" s="133" t="s">
        <v>220</v>
      </c>
      <c r="C2458" s="12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49.073416999999999</v>
      </c>
      <c r="D2458" s="10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-117.801833</v>
      </c>
      <c r="E2458" s="134" t="s">
        <v>224</v>
      </c>
      <c r="F2458" s="134">
        <v>183.1</v>
      </c>
      <c r="G2458" s="12" t="str">
        <f>IF(ISBLANK(F2458)=TRUE," ",'2. Metadata'!B$14)</f>
        <v>microSiemens per centimetre</v>
      </c>
      <c r="H2458" s="134">
        <v>11.83</v>
      </c>
      <c r="I2458" s="11" t="str">
        <f>IF(ISBLANK(H2458)=TRUE," ",'2. Metadata'!B$26)</f>
        <v>degrees Celsius</v>
      </c>
      <c r="J2458" s="135" t="s">
        <v>224</v>
      </c>
    </row>
    <row r="2459" spans="1:10" ht="15.75" customHeight="1" x14ac:dyDescent="0.2">
      <c r="A2459" s="133">
        <v>43276.874999999869</v>
      </c>
      <c r="B2459" s="133" t="s">
        <v>220</v>
      </c>
      <c r="C2459" s="12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49.073416999999999</v>
      </c>
      <c r="D2459" s="10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-117.801833</v>
      </c>
      <c r="E2459" s="134" t="s">
        <v>224</v>
      </c>
      <c r="F2459" s="134">
        <v>187.7</v>
      </c>
      <c r="G2459" s="12" t="str">
        <f>IF(ISBLANK(F2459)=TRUE," ",'2. Metadata'!B$14)</f>
        <v>microSiemens per centimetre</v>
      </c>
      <c r="H2459" s="134">
        <v>11.16</v>
      </c>
      <c r="I2459" s="11" t="str">
        <f>IF(ISBLANK(H2459)=TRUE," ",'2. Metadata'!B$26)</f>
        <v>degrees Celsius</v>
      </c>
      <c r="J2459" s="135" t="s">
        <v>224</v>
      </c>
    </row>
    <row r="2460" spans="1:10" ht="15.75" customHeight="1" x14ac:dyDescent="0.2">
      <c r="A2460" s="133">
        <v>43276.916666666533</v>
      </c>
      <c r="B2460" s="133" t="s">
        <v>220</v>
      </c>
      <c r="C2460" s="12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49.073416999999999</v>
      </c>
      <c r="D2460" s="10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-117.801833</v>
      </c>
      <c r="E2460" s="134" t="s">
        <v>224</v>
      </c>
      <c r="F2460" s="134">
        <v>186.3</v>
      </c>
      <c r="G2460" s="12" t="str">
        <f>IF(ISBLANK(F2460)=TRUE," ",'2. Metadata'!B$14)</f>
        <v>microSiemens per centimetre</v>
      </c>
      <c r="H2460" s="134">
        <v>10.79</v>
      </c>
      <c r="I2460" s="11" t="str">
        <f>IF(ISBLANK(H2460)=TRUE," ",'2. Metadata'!B$26)</f>
        <v>degrees Celsius</v>
      </c>
      <c r="J2460" s="135" t="s">
        <v>224</v>
      </c>
    </row>
    <row r="2461" spans="1:10" ht="15.75" customHeight="1" x14ac:dyDescent="0.2">
      <c r="A2461" s="133">
        <v>43276.958333333198</v>
      </c>
      <c r="B2461" s="133" t="s">
        <v>220</v>
      </c>
      <c r="C2461" s="12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49.073416999999999</v>
      </c>
      <c r="D2461" s="10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-117.801833</v>
      </c>
      <c r="E2461" s="134" t="s">
        <v>224</v>
      </c>
      <c r="F2461" s="134">
        <v>186</v>
      </c>
      <c r="G2461" s="12" t="str">
        <f>IF(ISBLANK(F2461)=TRUE," ",'2. Metadata'!B$14)</f>
        <v>microSiemens per centimetre</v>
      </c>
      <c r="H2461" s="134">
        <v>10.52</v>
      </c>
      <c r="I2461" s="11" t="str">
        <f>IF(ISBLANK(H2461)=TRUE," ",'2. Metadata'!B$26)</f>
        <v>degrees Celsius</v>
      </c>
      <c r="J2461" s="135" t="s">
        <v>224</v>
      </c>
    </row>
    <row r="2462" spans="1:10" ht="15.75" customHeight="1" x14ac:dyDescent="0.2">
      <c r="A2462" s="133">
        <v>43276.999999999862</v>
      </c>
      <c r="B2462" s="133" t="s">
        <v>220</v>
      </c>
      <c r="C2462" s="12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49.073416999999999</v>
      </c>
      <c r="D2462" s="10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-117.801833</v>
      </c>
      <c r="E2462" s="134" t="s">
        <v>224</v>
      </c>
      <c r="F2462" s="134">
        <v>185.7</v>
      </c>
      <c r="G2462" s="12" t="str">
        <f>IF(ISBLANK(F2462)=TRUE," ",'2. Metadata'!B$14)</f>
        <v>microSiemens per centimetre</v>
      </c>
      <c r="H2462" s="134">
        <v>10.26</v>
      </c>
      <c r="I2462" s="11" t="str">
        <f>IF(ISBLANK(H2462)=TRUE," ",'2. Metadata'!B$26)</f>
        <v>degrees Celsius</v>
      </c>
      <c r="J2462" s="135" t="s">
        <v>224</v>
      </c>
    </row>
    <row r="2463" spans="1:10" ht="15.75" customHeight="1" x14ac:dyDescent="0.2">
      <c r="A2463" s="133">
        <v>43277.041666666526</v>
      </c>
      <c r="B2463" s="133" t="s">
        <v>220</v>
      </c>
      <c r="C2463" s="12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49.073416999999999</v>
      </c>
      <c r="D2463" s="10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-117.801833</v>
      </c>
      <c r="E2463" s="134" t="s">
        <v>224</v>
      </c>
      <c r="F2463" s="134">
        <v>185.4</v>
      </c>
      <c r="G2463" s="12" t="str">
        <f>IF(ISBLANK(F2463)=TRUE," ",'2. Metadata'!B$14)</f>
        <v>microSiemens per centimetre</v>
      </c>
      <c r="H2463" s="134">
        <v>10.039999999999999</v>
      </c>
      <c r="I2463" s="11" t="str">
        <f>IF(ISBLANK(H2463)=TRUE," ",'2. Metadata'!B$26)</f>
        <v>degrees Celsius</v>
      </c>
      <c r="J2463" s="135" t="s">
        <v>224</v>
      </c>
    </row>
    <row r="2464" spans="1:10" ht="15.75" customHeight="1" x14ac:dyDescent="0.2">
      <c r="A2464" s="133">
        <v>43277.08333333319</v>
      </c>
      <c r="B2464" s="133" t="s">
        <v>220</v>
      </c>
      <c r="C2464" s="12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49.073416999999999</v>
      </c>
      <c r="D2464" s="10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-117.801833</v>
      </c>
      <c r="E2464" s="134" t="s">
        <v>224</v>
      </c>
      <c r="F2464" s="134">
        <v>185.2</v>
      </c>
      <c r="G2464" s="12" t="str">
        <f>IF(ISBLANK(F2464)=TRUE," ",'2. Metadata'!B$14)</f>
        <v>microSiemens per centimetre</v>
      </c>
      <c r="H2464" s="134">
        <v>9.84</v>
      </c>
      <c r="I2464" s="11" t="str">
        <f>IF(ISBLANK(H2464)=TRUE," ",'2. Metadata'!B$26)</f>
        <v>degrees Celsius</v>
      </c>
      <c r="J2464" s="135" t="s">
        <v>224</v>
      </c>
    </row>
    <row r="2465" spans="1:10" ht="15.75" customHeight="1" x14ac:dyDescent="0.2">
      <c r="A2465" s="133">
        <v>43277.124999999854</v>
      </c>
      <c r="B2465" s="133" t="s">
        <v>220</v>
      </c>
      <c r="C2465" s="12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49.073416999999999</v>
      </c>
      <c r="D2465" s="10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-117.801833</v>
      </c>
      <c r="E2465" s="134" t="s">
        <v>224</v>
      </c>
      <c r="F2465" s="134">
        <v>184.8</v>
      </c>
      <c r="G2465" s="12" t="str">
        <f>IF(ISBLANK(F2465)=TRUE," ",'2. Metadata'!B$14)</f>
        <v>microSiemens per centimetre</v>
      </c>
      <c r="H2465" s="134">
        <v>9.64</v>
      </c>
      <c r="I2465" s="11" t="str">
        <f>IF(ISBLANK(H2465)=TRUE," ",'2. Metadata'!B$26)</f>
        <v>degrees Celsius</v>
      </c>
      <c r="J2465" s="135" t="s">
        <v>224</v>
      </c>
    </row>
    <row r="2466" spans="1:10" ht="15.75" customHeight="1" x14ac:dyDescent="0.2">
      <c r="A2466" s="133">
        <v>43277.166666666519</v>
      </c>
      <c r="B2466" s="133" t="s">
        <v>220</v>
      </c>
      <c r="C2466" s="12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49.073416999999999</v>
      </c>
      <c r="D2466" s="10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-117.801833</v>
      </c>
      <c r="E2466" s="134" t="s">
        <v>224</v>
      </c>
      <c r="F2466" s="134">
        <v>184</v>
      </c>
      <c r="G2466" s="12" t="str">
        <f>IF(ISBLANK(F2466)=TRUE," ",'2. Metadata'!B$14)</f>
        <v>microSiemens per centimetre</v>
      </c>
      <c r="H2466" s="134">
        <v>9.4600000000000009</v>
      </c>
      <c r="I2466" s="11" t="str">
        <f>IF(ISBLANK(H2466)=TRUE," ",'2. Metadata'!B$26)</f>
        <v>degrees Celsius</v>
      </c>
      <c r="J2466" s="135" t="s">
        <v>224</v>
      </c>
    </row>
    <row r="2467" spans="1:10" ht="15.75" customHeight="1" x14ac:dyDescent="0.2">
      <c r="A2467" s="133">
        <v>43277.208333333183</v>
      </c>
      <c r="B2467" s="133" t="s">
        <v>220</v>
      </c>
      <c r="C2467" s="12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49.073416999999999</v>
      </c>
      <c r="D2467" s="10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-117.801833</v>
      </c>
      <c r="E2467" s="134" t="s">
        <v>224</v>
      </c>
      <c r="F2467" s="134">
        <v>183.5</v>
      </c>
      <c r="G2467" s="12" t="str">
        <f>IF(ISBLANK(F2467)=TRUE," ",'2. Metadata'!B$14)</f>
        <v>microSiemens per centimetre</v>
      </c>
      <c r="H2467" s="134">
        <v>9.3000000000000007</v>
      </c>
      <c r="I2467" s="11" t="str">
        <f>IF(ISBLANK(H2467)=TRUE," ",'2. Metadata'!B$26)</f>
        <v>degrees Celsius</v>
      </c>
      <c r="J2467" s="135" t="s">
        <v>224</v>
      </c>
    </row>
    <row r="2468" spans="1:10" ht="15.75" customHeight="1" x14ac:dyDescent="0.2">
      <c r="A2468" s="133">
        <v>43277.249999999847</v>
      </c>
      <c r="B2468" s="133" t="s">
        <v>220</v>
      </c>
      <c r="C2468" s="12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49.073416999999999</v>
      </c>
      <c r="D2468" s="10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-117.801833</v>
      </c>
      <c r="E2468" s="134" t="s">
        <v>224</v>
      </c>
      <c r="F2468" s="134">
        <v>182.6</v>
      </c>
      <c r="G2468" s="12" t="str">
        <f>IF(ISBLANK(F2468)=TRUE," ",'2. Metadata'!B$14)</f>
        <v>microSiemens per centimetre</v>
      </c>
      <c r="H2468" s="134">
        <v>9.2200000000000006</v>
      </c>
      <c r="I2468" s="11" t="str">
        <f>IF(ISBLANK(H2468)=TRUE," ",'2. Metadata'!B$26)</f>
        <v>degrees Celsius</v>
      </c>
      <c r="J2468" s="135" t="s">
        <v>224</v>
      </c>
    </row>
    <row r="2469" spans="1:10" ht="15.75" customHeight="1" x14ac:dyDescent="0.2">
      <c r="A2469" s="133">
        <v>43277.291666666511</v>
      </c>
      <c r="B2469" s="133" t="s">
        <v>220</v>
      </c>
      <c r="C2469" s="12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49.073416999999999</v>
      </c>
      <c r="D2469" s="10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-117.801833</v>
      </c>
      <c r="E2469" s="134" t="s">
        <v>224</v>
      </c>
      <c r="F2469" s="134">
        <v>182.6</v>
      </c>
      <c r="G2469" s="12" t="str">
        <f>IF(ISBLANK(F2469)=TRUE," ",'2. Metadata'!B$14)</f>
        <v>microSiemens per centimetre</v>
      </c>
      <c r="H2469" s="134">
        <v>9.27</v>
      </c>
      <c r="I2469" s="11" t="str">
        <f>IF(ISBLANK(H2469)=TRUE," ",'2. Metadata'!B$26)</f>
        <v>degrees Celsius</v>
      </c>
      <c r="J2469" s="135" t="s">
        <v>224</v>
      </c>
    </row>
    <row r="2470" spans="1:10" ht="15.75" customHeight="1" x14ac:dyDescent="0.2">
      <c r="A2470" s="133">
        <v>43277.333333333176</v>
      </c>
      <c r="B2470" s="133" t="s">
        <v>220</v>
      </c>
      <c r="C2470" s="12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49.073416999999999</v>
      </c>
      <c r="D2470" s="10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-117.801833</v>
      </c>
      <c r="E2470" s="134" t="s">
        <v>224</v>
      </c>
      <c r="F2470" s="134">
        <v>183.8</v>
      </c>
      <c r="G2470" s="12" t="str">
        <f>IF(ISBLANK(F2470)=TRUE," ",'2. Metadata'!B$14)</f>
        <v>microSiemens per centimetre</v>
      </c>
      <c r="H2470" s="134">
        <v>9.41</v>
      </c>
      <c r="I2470" s="11" t="str">
        <f>IF(ISBLANK(H2470)=TRUE," ",'2. Metadata'!B$26)</f>
        <v>degrees Celsius</v>
      </c>
      <c r="J2470" s="135" t="s">
        <v>224</v>
      </c>
    </row>
    <row r="2471" spans="1:10" ht="15.75" customHeight="1" x14ac:dyDescent="0.2">
      <c r="A2471" s="133">
        <v>43277.37499999984</v>
      </c>
      <c r="B2471" s="133" t="s">
        <v>220</v>
      </c>
      <c r="C2471" s="12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49.073416999999999</v>
      </c>
      <c r="D2471" s="10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-117.801833</v>
      </c>
      <c r="E2471" s="134" t="s">
        <v>224</v>
      </c>
      <c r="F2471" s="134">
        <v>184.3</v>
      </c>
      <c r="G2471" s="12" t="str">
        <f>IF(ISBLANK(F2471)=TRUE," ",'2. Metadata'!B$14)</f>
        <v>microSiemens per centimetre</v>
      </c>
      <c r="H2471" s="134">
        <v>9.59</v>
      </c>
      <c r="I2471" s="11" t="str">
        <f>IF(ISBLANK(H2471)=TRUE," ",'2. Metadata'!B$26)</f>
        <v>degrees Celsius</v>
      </c>
      <c r="J2471" s="135" t="s">
        <v>224</v>
      </c>
    </row>
    <row r="2472" spans="1:10" ht="15.75" customHeight="1" x14ac:dyDescent="0.2">
      <c r="A2472" s="133">
        <v>43277.416666666504</v>
      </c>
      <c r="B2472" s="133" t="s">
        <v>220</v>
      </c>
      <c r="C2472" s="12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49.073416999999999</v>
      </c>
      <c r="D2472" s="10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-117.801833</v>
      </c>
      <c r="E2472" s="134" t="s">
        <v>224</v>
      </c>
      <c r="F2472" s="134">
        <v>185.8</v>
      </c>
      <c r="G2472" s="12" t="str">
        <f>IF(ISBLANK(F2472)=TRUE," ",'2. Metadata'!B$14)</f>
        <v>microSiemens per centimetre</v>
      </c>
      <c r="H2472" s="134">
        <v>9.83</v>
      </c>
      <c r="I2472" s="11" t="str">
        <f>IF(ISBLANK(H2472)=TRUE," ",'2. Metadata'!B$26)</f>
        <v>degrees Celsius</v>
      </c>
      <c r="J2472" s="135" t="s">
        <v>224</v>
      </c>
    </row>
    <row r="2473" spans="1:10" ht="15.75" customHeight="1" x14ac:dyDescent="0.2">
      <c r="A2473" s="133">
        <v>43277.458333333168</v>
      </c>
      <c r="B2473" s="133" t="s">
        <v>220</v>
      </c>
      <c r="C2473" s="12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49.073416999999999</v>
      </c>
      <c r="D2473" s="10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-117.801833</v>
      </c>
      <c r="E2473" s="134" t="s">
        <v>224</v>
      </c>
      <c r="F2473" s="134">
        <v>188.9</v>
      </c>
      <c r="G2473" s="12" t="str">
        <f>IF(ISBLANK(F2473)=TRUE," ",'2. Metadata'!B$14)</f>
        <v>microSiemens per centimetre</v>
      </c>
      <c r="H2473" s="134">
        <v>10</v>
      </c>
      <c r="I2473" s="11" t="str">
        <f>IF(ISBLANK(H2473)=TRUE," ",'2. Metadata'!B$26)</f>
        <v>degrees Celsius</v>
      </c>
      <c r="J2473" s="135" t="s">
        <v>224</v>
      </c>
    </row>
    <row r="2474" spans="1:10" ht="15.75" customHeight="1" x14ac:dyDescent="0.2">
      <c r="A2474" s="133">
        <v>43277.499999999833</v>
      </c>
      <c r="B2474" s="133" t="s">
        <v>220</v>
      </c>
      <c r="C2474" s="12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49.073416999999999</v>
      </c>
      <c r="D2474" s="10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-117.801833</v>
      </c>
      <c r="E2474" s="134" t="s">
        <v>224</v>
      </c>
      <c r="F2474" s="134">
        <v>188.8</v>
      </c>
      <c r="G2474" s="12" t="str">
        <f>IF(ISBLANK(F2474)=TRUE," ",'2. Metadata'!B$14)</f>
        <v>microSiemens per centimetre</v>
      </c>
      <c r="H2474" s="134">
        <v>10.16</v>
      </c>
      <c r="I2474" s="11" t="str">
        <f>IF(ISBLANK(H2474)=TRUE," ",'2. Metadata'!B$26)</f>
        <v>degrees Celsius</v>
      </c>
      <c r="J2474" s="135" t="s">
        <v>224</v>
      </c>
    </row>
    <row r="2475" spans="1:10" ht="15.75" customHeight="1" x14ac:dyDescent="0.2">
      <c r="A2475" s="133">
        <v>43277.541666666497</v>
      </c>
      <c r="B2475" s="133" t="s">
        <v>220</v>
      </c>
      <c r="C2475" s="12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49.073416999999999</v>
      </c>
      <c r="D2475" s="10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-117.801833</v>
      </c>
      <c r="E2475" s="134" t="s">
        <v>224</v>
      </c>
      <c r="F2475" s="134">
        <v>189.8</v>
      </c>
      <c r="G2475" s="12" t="str">
        <f>IF(ISBLANK(F2475)=TRUE," ",'2. Metadata'!B$14)</f>
        <v>microSiemens per centimetre</v>
      </c>
      <c r="H2475" s="134">
        <v>10.36</v>
      </c>
      <c r="I2475" s="11" t="str">
        <f>IF(ISBLANK(H2475)=TRUE," ",'2. Metadata'!B$26)</f>
        <v>degrees Celsius</v>
      </c>
      <c r="J2475" s="135" t="s">
        <v>224</v>
      </c>
    </row>
    <row r="2476" spans="1:10" ht="15.75" customHeight="1" x14ac:dyDescent="0.2">
      <c r="A2476" s="133">
        <v>43277.583333333161</v>
      </c>
      <c r="B2476" s="133" t="s">
        <v>220</v>
      </c>
      <c r="C2476" s="12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49.073416999999999</v>
      </c>
      <c r="D2476" s="10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-117.801833</v>
      </c>
      <c r="E2476" s="134" t="s">
        <v>224</v>
      </c>
      <c r="F2476" s="134">
        <v>191.5</v>
      </c>
      <c r="G2476" s="12" t="str">
        <f>IF(ISBLANK(F2476)=TRUE," ",'2. Metadata'!B$14)</f>
        <v>microSiemens per centimetre</v>
      </c>
      <c r="H2476" s="134">
        <v>10.55</v>
      </c>
      <c r="I2476" s="11" t="str">
        <f>IF(ISBLANK(H2476)=TRUE," ",'2. Metadata'!B$26)</f>
        <v>degrees Celsius</v>
      </c>
      <c r="J2476" s="135" t="s">
        <v>224</v>
      </c>
    </row>
    <row r="2477" spans="1:10" ht="15.75" customHeight="1" x14ac:dyDescent="0.2">
      <c r="A2477" s="133">
        <v>43277.624999999825</v>
      </c>
      <c r="B2477" s="133" t="s">
        <v>220</v>
      </c>
      <c r="C2477" s="12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49.073416999999999</v>
      </c>
      <c r="D2477" s="10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-117.801833</v>
      </c>
      <c r="E2477" s="134" t="s">
        <v>224</v>
      </c>
      <c r="F2477" s="134">
        <v>192.4</v>
      </c>
      <c r="G2477" s="12" t="str">
        <f>IF(ISBLANK(F2477)=TRUE," ",'2. Metadata'!B$14)</f>
        <v>microSiemens per centimetre</v>
      </c>
      <c r="H2477" s="134">
        <v>10.71</v>
      </c>
      <c r="I2477" s="11" t="str">
        <f>IF(ISBLANK(H2477)=TRUE," ",'2. Metadata'!B$26)</f>
        <v>degrees Celsius</v>
      </c>
      <c r="J2477" s="135" t="s">
        <v>224</v>
      </c>
    </row>
    <row r="2478" spans="1:10" ht="15.75" customHeight="1" x14ac:dyDescent="0.2">
      <c r="A2478" s="133">
        <v>43277.66666666649</v>
      </c>
      <c r="B2478" s="133" t="s">
        <v>220</v>
      </c>
      <c r="C2478" s="12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49.073416999999999</v>
      </c>
      <c r="D2478" s="10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-117.801833</v>
      </c>
      <c r="E2478" s="134" t="s">
        <v>224</v>
      </c>
      <c r="F2478" s="134">
        <v>195.1</v>
      </c>
      <c r="G2478" s="12" t="str">
        <f>IF(ISBLANK(F2478)=TRUE," ",'2. Metadata'!B$14)</f>
        <v>microSiemens per centimetre</v>
      </c>
      <c r="H2478" s="134">
        <v>10.85</v>
      </c>
      <c r="I2478" s="11" t="str">
        <f>IF(ISBLANK(H2478)=TRUE," ",'2. Metadata'!B$26)</f>
        <v>degrees Celsius</v>
      </c>
      <c r="J2478" s="135" t="s">
        <v>224</v>
      </c>
    </row>
    <row r="2479" spans="1:10" ht="15.75" customHeight="1" x14ac:dyDescent="0.2">
      <c r="A2479" s="133">
        <v>43277.708333333154</v>
      </c>
      <c r="B2479" s="133" t="s">
        <v>220</v>
      </c>
      <c r="C2479" s="12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49.073416999999999</v>
      </c>
      <c r="D2479" s="10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-117.801833</v>
      </c>
      <c r="E2479" s="134" t="s">
        <v>224</v>
      </c>
      <c r="F2479" s="134">
        <v>194.3</v>
      </c>
      <c r="G2479" s="12" t="str">
        <f>IF(ISBLANK(F2479)=TRUE," ",'2. Metadata'!B$14)</f>
        <v>microSiemens per centimetre</v>
      </c>
      <c r="H2479" s="134">
        <v>10.63</v>
      </c>
      <c r="I2479" s="11" t="str">
        <f>IF(ISBLANK(H2479)=TRUE," ",'2. Metadata'!B$26)</f>
        <v>degrees Celsius</v>
      </c>
      <c r="J2479" s="135" t="s">
        <v>224</v>
      </c>
    </row>
    <row r="2480" spans="1:10" ht="15.75" customHeight="1" x14ac:dyDescent="0.2">
      <c r="A2480" s="133">
        <v>43277.749999999818</v>
      </c>
      <c r="B2480" s="133" t="s">
        <v>220</v>
      </c>
      <c r="C2480" s="12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49.073416999999999</v>
      </c>
      <c r="D2480" s="10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-117.801833</v>
      </c>
      <c r="E2480" s="134" t="s">
        <v>224</v>
      </c>
      <c r="F2480" s="134">
        <v>194.6</v>
      </c>
      <c r="G2480" s="12" t="str">
        <f>IF(ISBLANK(F2480)=TRUE," ",'2. Metadata'!B$14)</f>
        <v>microSiemens per centimetre</v>
      </c>
      <c r="H2480" s="134">
        <v>10.54</v>
      </c>
      <c r="I2480" s="11" t="str">
        <f>IF(ISBLANK(H2480)=TRUE," ",'2. Metadata'!B$26)</f>
        <v>degrees Celsius</v>
      </c>
      <c r="J2480" s="135" t="s">
        <v>224</v>
      </c>
    </row>
    <row r="2481" spans="1:10" ht="15.75" customHeight="1" x14ac:dyDescent="0.2">
      <c r="A2481" s="133">
        <v>43277.791666666482</v>
      </c>
      <c r="B2481" s="133" t="s">
        <v>220</v>
      </c>
      <c r="C2481" s="12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49.073416999999999</v>
      </c>
      <c r="D2481" s="10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-117.801833</v>
      </c>
      <c r="E2481" s="134" t="s">
        <v>224</v>
      </c>
      <c r="F2481" s="134">
        <v>195</v>
      </c>
      <c r="G2481" s="12" t="str">
        <f>IF(ISBLANK(F2481)=TRUE," ",'2. Metadata'!B$14)</f>
        <v>microSiemens per centimetre</v>
      </c>
      <c r="H2481" s="134">
        <v>10.47</v>
      </c>
      <c r="I2481" s="11" t="str">
        <f>IF(ISBLANK(H2481)=TRUE," ",'2. Metadata'!B$26)</f>
        <v>degrees Celsius</v>
      </c>
      <c r="J2481" s="135" t="s">
        <v>224</v>
      </c>
    </row>
    <row r="2482" spans="1:10" ht="15.75" customHeight="1" x14ac:dyDescent="0.2">
      <c r="A2482" s="133">
        <v>43277.833333333147</v>
      </c>
      <c r="B2482" s="133" t="s">
        <v>220</v>
      </c>
      <c r="C2482" s="12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49.073416999999999</v>
      </c>
      <c r="D2482" s="10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-117.801833</v>
      </c>
      <c r="E2482" s="134" t="s">
        <v>224</v>
      </c>
      <c r="F2482" s="134">
        <v>193.3</v>
      </c>
      <c r="G2482" s="12" t="str">
        <f>IF(ISBLANK(F2482)=TRUE," ",'2. Metadata'!B$14)</f>
        <v>microSiemens per centimetre</v>
      </c>
      <c r="H2482" s="134">
        <v>10.36</v>
      </c>
      <c r="I2482" s="11" t="str">
        <f>IF(ISBLANK(H2482)=TRUE," ",'2. Metadata'!B$26)</f>
        <v>degrees Celsius</v>
      </c>
      <c r="J2482" s="135" t="s">
        <v>224</v>
      </c>
    </row>
    <row r="2483" spans="1:10" ht="15.75" customHeight="1" x14ac:dyDescent="0.2">
      <c r="A2483" s="133">
        <v>43277.874999999811</v>
      </c>
      <c r="B2483" s="133" t="s">
        <v>220</v>
      </c>
      <c r="C2483" s="12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49.073416999999999</v>
      </c>
      <c r="D2483" s="10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-117.801833</v>
      </c>
      <c r="E2483" s="134" t="s">
        <v>224</v>
      </c>
      <c r="F2483" s="134">
        <v>192.1</v>
      </c>
      <c r="G2483" s="12" t="str">
        <f>IF(ISBLANK(F2483)=TRUE," ",'2. Metadata'!B$14)</f>
        <v>microSiemens per centimetre</v>
      </c>
      <c r="H2483" s="134">
        <v>10.24</v>
      </c>
      <c r="I2483" s="11" t="str">
        <f>IF(ISBLANK(H2483)=TRUE," ",'2. Metadata'!B$26)</f>
        <v>degrees Celsius</v>
      </c>
      <c r="J2483" s="135" t="s">
        <v>224</v>
      </c>
    </row>
    <row r="2484" spans="1:10" ht="15.75" customHeight="1" x14ac:dyDescent="0.2">
      <c r="A2484" s="133">
        <v>43277.916666666475</v>
      </c>
      <c r="B2484" s="133" t="s">
        <v>220</v>
      </c>
      <c r="C2484" s="12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49.073416999999999</v>
      </c>
      <c r="D2484" s="10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-117.801833</v>
      </c>
      <c r="E2484" s="134" t="s">
        <v>224</v>
      </c>
      <c r="F2484" s="134">
        <v>191.2</v>
      </c>
      <c r="G2484" s="12" t="str">
        <f>IF(ISBLANK(F2484)=TRUE," ",'2. Metadata'!B$14)</f>
        <v>microSiemens per centimetre</v>
      </c>
      <c r="H2484" s="134">
        <v>10.14</v>
      </c>
      <c r="I2484" s="11" t="str">
        <f>IF(ISBLANK(H2484)=TRUE," ",'2. Metadata'!B$26)</f>
        <v>degrees Celsius</v>
      </c>
      <c r="J2484" s="135" t="s">
        <v>224</v>
      </c>
    </row>
    <row r="2485" spans="1:10" ht="15.75" customHeight="1" x14ac:dyDescent="0.2">
      <c r="A2485" s="133">
        <v>43277.958333333139</v>
      </c>
      <c r="B2485" s="133" t="s">
        <v>220</v>
      </c>
      <c r="C2485" s="12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49.073416999999999</v>
      </c>
      <c r="D2485" s="10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-117.801833</v>
      </c>
      <c r="E2485" s="134" t="s">
        <v>224</v>
      </c>
      <c r="F2485" s="134">
        <v>189.7</v>
      </c>
      <c r="G2485" s="12" t="str">
        <f>IF(ISBLANK(F2485)=TRUE," ",'2. Metadata'!B$14)</f>
        <v>microSiemens per centimetre</v>
      </c>
      <c r="H2485" s="134">
        <v>10</v>
      </c>
      <c r="I2485" s="11" t="str">
        <f>IF(ISBLANK(H2485)=TRUE," ",'2. Metadata'!B$26)</f>
        <v>degrees Celsius</v>
      </c>
      <c r="J2485" s="135" t="s">
        <v>224</v>
      </c>
    </row>
    <row r="2486" spans="1:10" ht="15.75" customHeight="1" x14ac:dyDescent="0.2">
      <c r="A2486" s="133">
        <v>43277.999999999804</v>
      </c>
      <c r="B2486" s="133" t="s">
        <v>220</v>
      </c>
      <c r="C2486" s="12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49.073416999999999</v>
      </c>
      <c r="D2486" s="10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-117.801833</v>
      </c>
      <c r="E2486" s="134" t="s">
        <v>224</v>
      </c>
      <c r="F2486" s="134">
        <v>188.7</v>
      </c>
      <c r="G2486" s="12" t="str">
        <f>IF(ISBLANK(F2486)=TRUE," ",'2. Metadata'!B$14)</f>
        <v>microSiemens per centimetre</v>
      </c>
      <c r="H2486" s="134">
        <v>9.83</v>
      </c>
      <c r="I2486" s="11" t="str">
        <f>IF(ISBLANK(H2486)=TRUE," ",'2. Metadata'!B$26)</f>
        <v>degrees Celsius</v>
      </c>
      <c r="J2486" s="135" t="s">
        <v>224</v>
      </c>
    </row>
    <row r="2487" spans="1:10" ht="15.75" customHeight="1" x14ac:dyDescent="0.2">
      <c r="A2487" s="133">
        <v>43278.041666666468</v>
      </c>
      <c r="B2487" s="133" t="s">
        <v>220</v>
      </c>
      <c r="C2487" s="12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49.073416999999999</v>
      </c>
      <c r="D2487" s="10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-117.801833</v>
      </c>
      <c r="E2487" s="134" t="s">
        <v>224</v>
      </c>
      <c r="F2487" s="134">
        <v>187.4</v>
      </c>
      <c r="G2487" s="12" t="str">
        <f>IF(ISBLANK(F2487)=TRUE," ",'2. Metadata'!B$14)</f>
        <v>microSiemens per centimetre</v>
      </c>
      <c r="H2487" s="134">
        <v>9.68</v>
      </c>
      <c r="I2487" s="11" t="str">
        <f>IF(ISBLANK(H2487)=TRUE," ",'2. Metadata'!B$26)</f>
        <v>degrees Celsius</v>
      </c>
      <c r="J2487" s="135" t="s">
        <v>224</v>
      </c>
    </row>
    <row r="2488" spans="1:10" ht="15.75" customHeight="1" x14ac:dyDescent="0.2">
      <c r="A2488" s="133">
        <v>43278.083333333132</v>
      </c>
      <c r="B2488" s="133" t="s">
        <v>220</v>
      </c>
      <c r="C2488" s="12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49.073416999999999</v>
      </c>
      <c r="D2488" s="10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-117.801833</v>
      </c>
      <c r="E2488" s="134" t="s">
        <v>224</v>
      </c>
      <c r="F2488" s="134">
        <v>186.1</v>
      </c>
      <c r="G2488" s="12" t="str">
        <f>IF(ISBLANK(F2488)=TRUE," ",'2. Metadata'!B$14)</f>
        <v>microSiemens per centimetre</v>
      </c>
      <c r="H2488" s="134">
        <v>9.52</v>
      </c>
      <c r="I2488" s="11" t="str">
        <f>IF(ISBLANK(H2488)=TRUE," ",'2. Metadata'!B$26)</f>
        <v>degrees Celsius</v>
      </c>
      <c r="J2488" s="135" t="s">
        <v>224</v>
      </c>
    </row>
    <row r="2489" spans="1:10" ht="15.75" customHeight="1" x14ac:dyDescent="0.2">
      <c r="A2489" s="133">
        <v>43278.124999999796</v>
      </c>
      <c r="B2489" s="133" t="s">
        <v>220</v>
      </c>
      <c r="C2489" s="12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49.073416999999999</v>
      </c>
      <c r="D2489" s="10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-117.801833</v>
      </c>
      <c r="E2489" s="134" t="s">
        <v>224</v>
      </c>
      <c r="F2489" s="134">
        <v>185.5</v>
      </c>
      <c r="G2489" s="12" t="str">
        <f>IF(ISBLANK(F2489)=TRUE," ",'2. Metadata'!B$14)</f>
        <v>microSiemens per centimetre</v>
      </c>
      <c r="H2489" s="134">
        <v>9.39</v>
      </c>
      <c r="I2489" s="11" t="str">
        <f>IF(ISBLANK(H2489)=TRUE," ",'2. Metadata'!B$26)</f>
        <v>degrees Celsius</v>
      </c>
      <c r="J2489" s="135" t="s">
        <v>224</v>
      </c>
    </row>
    <row r="2490" spans="1:10" ht="15.75" customHeight="1" x14ac:dyDescent="0.2">
      <c r="A2490" s="133">
        <v>43278.166666666461</v>
      </c>
      <c r="B2490" s="133" t="s">
        <v>220</v>
      </c>
      <c r="C2490" s="12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49.073416999999999</v>
      </c>
      <c r="D2490" s="10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-117.801833</v>
      </c>
      <c r="E2490" s="134" t="s">
        <v>224</v>
      </c>
      <c r="F2490" s="134">
        <v>184.4</v>
      </c>
      <c r="G2490" s="12" t="str">
        <f>IF(ISBLANK(F2490)=TRUE," ",'2. Metadata'!B$14)</f>
        <v>microSiemens per centimetre</v>
      </c>
      <c r="H2490" s="134">
        <v>9.26</v>
      </c>
      <c r="I2490" s="11" t="str">
        <f>IF(ISBLANK(H2490)=TRUE," ",'2. Metadata'!B$26)</f>
        <v>degrees Celsius</v>
      </c>
      <c r="J2490" s="135" t="s">
        <v>224</v>
      </c>
    </row>
    <row r="2491" spans="1:10" ht="15.75" customHeight="1" x14ac:dyDescent="0.2">
      <c r="A2491" s="133">
        <v>43278.208333333125</v>
      </c>
      <c r="B2491" s="133" t="s">
        <v>220</v>
      </c>
      <c r="C2491" s="12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49.073416999999999</v>
      </c>
      <c r="D2491" s="10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-117.801833</v>
      </c>
      <c r="E2491" s="134" t="s">
        <v>224</v>
      </c>
      <c r="F2491" s="134">
        <v>183.4</v>
      </c>
      <c r="G2491" s="12" t="str">
        <f>IF(ISBLANK(F2491)=TRUE," ",'2. Metadata'!B$14)</f>
        <v>microSiemens per centimetre</v>
      </c>
      <c r="H2491" s="134">
        <v>9.14</v>
      </c>
      <c r="I2491" s="11" t="str">
        <f>IF(ISBLANK(H2491)=TRUE," ",'2. Metadata'!B$26)</f>
        <v>degrees Celsius</v>
      </c>
      <c r="J2491" s="135" t="s">
        <v>224</v>
      </c>
    </row>
    <row r="2492" spans="1:10" ht="15.75" customHeight="1" x14ac:dyDescent="0.2">
      <c r="A2492" s="133">
        <v>43278.249999999789</v>
      </c>
      <c r="B2492" s="133" t="s">
        <v>220</v>
      </c>
      <c r="C2492" s="12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49.073416999999999</v>
      </c>
      <c r="D2492" s="10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-117.801833</v>
      </c>
      <c r="E2492" s="134" t="s">
        <v>224</v>
      </c>
      <c r="F2492" s="134">
        <v>182.9</v>
      </c>
      <c r="G2492" s="12" t="str">
        <f>IF(ISBLANK(F2492)=TRUE," ",'2. Metadata'!B$14)</f>
        <v>microSiemens per centimetre</v>
      </c>
      <c r="H2492" s="134">
        <v>9.08</v>
      </c>
      <c r="I2492" s="11" t="str">
        <f>IF(ISBLANK(H2492)=TRUE," ",'2. Metadata'!B$26)</f>
        <v>degrees Celsius</v>
      </c>
      <c r="J2492" s="135" t="s">
        <v>224</v>
      </c>
    </row>
    <row r="2493" spans="1:10" ht="15.75" customHeight="1" x14ac:dyDescent="0.2">
      <c r="A2493" s="133">
        <v>43278.291666666453</v>
      </c>
      <c r="B2493" s="133" t="s">
        <v>220</v>
      </c>
      <c r="C2493" s="12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49.073416999999999</v>
      </c>
      <c r="D2493" s="10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-117.801833</v>
      </c>
      <c r="E2493" s="134" t="s">
        <v>224</v>
      </c>
      <c r="F2493" s="134">
        <v>182.1</v>
      </c>
      <c r="G2493" s="12" t="str">
        <f>IF(ISBLANK(F2493)=TRUE," ",'2. Metadata'!B$14)</f>
        <v>microSiemens per centimetre</v>
      </c>
      <c r="H2493" s="134">
        <v>9.17</v>
      </c>
      <c r="I2493" s="11" t="str">
        <f>IF(ISBLANK(H2493)=TRUE," ",'2. Metadata'!B$26)</f>
        <v>degrees Celsius</v>
      </c>
      <c r="J2493" s="135" t="s">
        <v>224</v>
      </c>
    </row>
    <row r="2494" spans="1:10" ht="15.75" customHeight="1" x14ac:dyDescent="0.2">
      <c r="A2494" s="133">
        <v>43278.333333333117</v>
      </c>
      <c r="B2494" s="133" t="s">
        <v>220</v>
      </c>
      <c r="C2494" s="12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49.073416999999999</v>
      </c>
      <c r="D2494" s="10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-117.801833</v>
      </c>
      <c r="E2494" s="134" t="s">
        <v>224</v>
      </c>
      <c r="F2494" s="134">
        <v>183.2</v>
      </c>
      <c r="G2494" s="12" t="str">
        <f>IF(ISBLANK(F2494)=TRUE," ",'2. Metadata'!B$14)</f>
        <v>microSiemens per centimetre</v>
      </c>
      <c r="H2494" s="134">
        <v>9.34</v>
      </c>
      <c r="I2494" s="11" t="str">
        <f>IF(ISBLANK(H2494)=TRUE," ",'2. Metadata'!B$26)</f>
        <v>degrees Celsius</v>
      </c>
      <c r="J2494" s="135" t="s">
        <v>224</v>
      </c>
    </row>
    <row r="2495" spans="1:10" ht="15.75" customHeight="1" x14ac:dyDescent="0.2">
      <c r="A2495" s="133">
        <v>43278.374999999782</v>
      </c>
      <c r="B2495" s="133" t="s">
        <v>220</v>
      </c>
      <c r="C2495" s="12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49.073416999999999</v>
      </c>
      <c r="D2495" s="10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-117.801833</v>
      </c>
      <c r="E2495" s="134" t="s">
        <v>224</v>
      </c>
      <c r="F2495" s="134">
        <v>178.3</v>
      </c>
      <c r="G2495" s="12" t="str">
        <f>IF(ISBLANK(F2495)=TRUE," ",'2. Metadata'!B$14)</f>
        <v>microSiemens per centimetre</v>
      </c>
      <c r="H2495" s="134">
        <v>9.51</v>
      </c>
      <c r="I2495" s="11" t="str">
        <f>IF(ISBLANK(H2495)=TRUE," ",'2. Metadata'!B$26)</f>
        <v>degrees Celsius</v>
      </c>
      <c r="J2495" s="135" t="s">
        <v>224</v>
      </c>
    </row>
    <row r="2496" spans="1:10" ht="15.75" customHeight="1" x14ac:dyDescent="0.2">
      <c r="A2496" s="133">
        <v>43278.416666666446</v>
      </c>
      <c r="B2496" s="133" t="s">
        <v>220</v>
      </c>
      <c r="C2496" s="12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49.073416999999999</v>
      </c>
      <c r="D2496" s="10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-117.801833</v>
      </c>
      <c r="E2496" s="134" t="s">
        <v>224</v>
      </c>
      <c r="F2496" s="134">
        <v>185.9</v>
      </c>
      <c r="G2496" s="12" t="str">
        <f>IF(ISBLANK(F2496)=TRUE," ",'2. Metadata'!B$14)</f>
        <v>microSiemens per centimetre</v>
      </c>
      <c r="H2496" s="134">
        <v>9.74</v>
      </c>
      <c r="I2496" s="11" t="str">
        <f>IF(ISBLANK(H2496)=TRUE," ",'2. Metadata'!B$26)</f>
        <v>degrees Celsius</v>
      </c>
      <c r="J2496" s="135" t="s">
        <v>224</v>
      </c>
    </row>
    <row r="2497" spans="1:10" ht="15.75" customHeight="1" x14ac:dyDescent="0.2">
      <c r="A2497" s="133">
        <v>43278.45833333311</v>
      </c>
      <c r="B2497" s="133" t="s">
        <v>220</v>
      </c>
      <c r="C2497" s="12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49.073416999999999</v>
      </c>
      <c r="D2497" s="10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-117.801833</v>
      </c>
      <c r="E2497" s="134" t="s">
        <v>224</v>
      </c>
      <c r="F2497" s="134">
        <v>186.9</v>
      </c>
      <c r="G2497" s="12" t="str">
        <f>IF(ISBLANK(F2497)=TRUE," ",'2. Metadata'!B$14)</f>
        <v>microSiemens per centimetre</v>
      </c>
      <c r="H2497" s="134">
        <v>10.06</v>
      </c>
      <c r="I2497" s="11" t="str">
        <f>IF(ISBLANK(H2497)=TRUE," ",'2. Metadata'!B$26)</f>
        <v>degrees Celsius</v>
      </c>
      <c r="J2497" s="135" t="s">
        <v>224</v>
      </c>
    </row>
    <row r="2498" spans="1:10" ht="15.75" customHeight="1" x14ac:dyDescent="0.2">
      <c r="A2498" s="133">
        <v>43278.499999999774</v>
      </c>
      <c r="B2498" s="133" t="s">
        <v>220</v>
      </c>
      <c r="C2498" s="12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49.073416999999999</v>
      </c>
      <c r="D2498" s="10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-117.801833</v>
      </c>
      <c r="E2498" s="134" t="s">
        <v>224</v>
      </c>
      <c r="F2498" s="134">
        <v>188.4</v>
      </c>
      <c r="G2498" s="12" t="str">
        <f>IF(ISBLANK(F2498)=TRUE," ",'2. Metadata'!B$14)</f>
        <v>microSiemens per centimetre</v>
      </c>
      <c r="H2498" s="134">
        <v>10.25</v>
      </c>
      <c r="I2498" s="11" t="str">
        <f>IF(ISBLANK(H2498)=TRUE," ",'2. Metadata'!B$26)</f>
        <v>degrees Celsius</v>
      </c>
      <c r="J2498" s="135" t="s">
        <v>224</v>
      </c>
    </row>
    <row r="2499" spans="1:10" ht="15.75" customHeight="1" x14ac:dyDescent="0.2">
      <c r="A2499" s="133">
        <v>43278.541666666439</v>
      </c>
      <c r="B2499" s="133" t="s">
        <v>220</v>
      </c>
      <c r="C2499" s="12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49.073416999999999</v>
      </c>
      <c r="D2499" s="10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-117.801833</v>
      </c>
      <c r="E2499" s="134" t="s">
        <v>224</v>
      </c>
      <c r="F2499" s="134">
        <v>206.9</v>
      </c>
      <c r="G2499" s="12" t="str">
        <f>IF(ISBLANK(F2499)=TRUE," ",'2. Metadata'!B$14)</f>
        <v>microSiemens per centimetre</v>
      </c>
      <c r="H2499" s="134">
        <v>10.38</v>
      </c>
      <c r="I2499" s="11" t="str">
        <f>IF(ISBLANK(H2499)=TRUE," ",'2. Metadata'!B$26)</f>
        <v>degrees Celsius</v>
      </c>
      <c r="J2499" s="135" t="s">
        <v>224</v>
      </c>
    </row>
    <row r="2500" spans="1:10" ht="15.75" customHeight="1" x14ac:dyDescent="0.2">
      <c r="A2500" s="133">
        <v>43278.583333333103</v>
      </c>
      <c r="B2500" s="133" t="s">
        <v>220</v>
      </c>
      <c r="C2500" s="12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49.073416999999999</v>
      </c>
      <c r="D2500" s="10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-117.801833</v>
      </c>
      <c r="E2500" s="134" t="s">
        <v>224</v>
      </c>
      <c r="F2500" s="134">
        <v>193.9</v>
      </c>
      <c r="G2500" s="12" t="str">
        <f>IF(ISBLANK(F2500)=TRUE," ",'2. Metadata'!B$14)</f>
        <v>microSiemens per centimetre</v>
      </c>
      <c r="H2500" s="134">
        <v>10.5</v>
      </c>
      <c r="I2500" s="11" t="str">
        <f>IF(ISBLANK(H2500)=TRUE," ",'2. Metadata'!B$26)</f>
        <v>degrees Celsius</v>
      </c>
      <c r="J2500" s="135" t="s">
        <v>224</v>
      </c>
    </row>
    <row r="2501" spans="1:10" ht="15.75" customHeight="1" x14ac:dyDescent="0.2">
      <c r="A2501" s="133">
        <v>43278.624999999767</v>
      </c>
      <c r="B2501" s="133" t="s">
        <v>220</v>
      </c>
      <c r="C2501" s="12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49.073416999999999</v>
      </c>
      <c r="D2501" s="10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-117.801833</v>
      </c>
      <c r="E2501" s="134" t="s">
        <v>224</v>
      </c>
      <c r="F2501" s="134">
        <v>191.9</v>
      </c>
      <c r="G2501" s="12" t="str">
        <f>IF(ISBLANK(F2501)=TRUE," ",'2. Metadata'!B$14)</f>
        <v>microSiemens per centimetre</v>
      </c>
      <c r="H2501" s="134">
        <v>10.42</v>
      </c>
      <c r="I2501" s="11" t="str">
        <f>IF(ISBLANK(H2501)=TRUE," ",'2. Metadata'!B$26)</f>
        <v>degrees Celsius</v>
      </c>
      <c r="J2501" s="135" t="s">
        <v>224</v>
      </c>
    </row>
    <row r="2502" spans="1:10" ht="15.75" customHeight="1" x14ac:dyDescent="0.2">
      <c r="A2502" s="133">
        <v>43278.666666666431</v>
      </c>
      <c r="B2502" s="133" t="s">
        <v>220</v>
      </c>
      <c r="C2502" s="12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49.073416999999999</v>
      </c>
      <c r="D2502" s="10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-117.801833</v>
      </c>
      <c r="E2502" s="134" t="s">
        <v>224</v>
      </c>
      <c r="F2502" s="134">
        <v>192.5</v>
      </c>
      <c r="G2502" s="12" t="str">
        <f>IF(ISBLANK(F2502)=TRUE," ",'2. Metadata'!B$14)</f>
        <v>microSiemens per centimetre</v>
      </c>
      <c r="H2502" s="134">
        <v>10.4</v>
      </c>
      <c r="I2502" s="11" t="str">
        <f>IF(ISBLANK(H2502)=TRUE," ",'2. Metadata'!B$26)</f>
        <v>degrees Celsius</v>
      </c>
      <c r="J2502" s="135" t="s">
        <v>224</v>
      </c>
    </row>
    <row r="2503" spans="1:10" ht="15.75" customHeight="1" x14ac:dyDescent="0.2">
      <c r="A2503" s="133">
        <v>43278.708333333096</v>
      </c>
      <c r="B2503" s="133" t="s">
        <v>220</v>
      </c>
      <c r="C2503" s="12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49.073416999999999</v>
      </c>
      <c r="D2503" s="10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-117.801833</v>
      </c>
      <c r="E2503" s="134" t="s">
        <v>224</v>
      </c>
      <c r="F2503" s="134">
        <v>191.9</v>
      </c>
      <c r="G2503" s="12" t="str">
        <f>IF(ISBLANK(F2503)=TRUE," ",'2. Metadata'!B$14)</f>
        <v>microSiemens per centimetre</v>
      </c>
      <c r="H2503" s="134">
        <v>10.42</v>
      </c>
      <c r="I2503" s="11" t="str">
        <f>IF(ISBLANK(H2503)=TRUE," ",'2. Metadata'!B$26)</f>
        <v>degrees Celsius</v>
      </c>
      <c r="J2503" s="135" t="s">
        <v>224</v>
      </c>
    </row>
    <row r="2504" spans="1:10" ht="15.75" customHeight="1" x14ac:dyDescent="0.2">
      <c r="A2504" s="133">
        <v>43278.74999999976</v>
      </c>
      <c r="B2504" s="133" t="s">
        <v>220</v>
      </c>
      <c r="C2504" s="12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49.073416999999999</v>
      </c>
      <c r="D2504" s="10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-117.801833</v>
      </c>
      <c r="E2504" s="134" t="s">
        <v>224</v>
      </c>
      <c r="F2504" s="134">
        <v>191.4</v>
      </c>
      <c r="G2504" s="12" t="str">
        <f>IF(ISBLANK(F2504)=TRUE," ",'2. Metadata'!B$14)</f>
        <v>microSiemens per centimetre</v>
      </c>
      <c r="H2504" s="134">
        <v>10.38</v>
      </c>
      <c r="I2504" s="11" t="str">
        <f>IF(ISBLANK(H2504)=TRUE," ",'2. Metadata'!B$26)</f>
        <v>degrees Celsius</v>
      </c>
      <c r="J2504" s="135" t="s">
        <v>224</v>
      </c>
    </row>
    <row r="2505" spans="1:10" ht="15.75" customHeight="1" x14ac:dyDescent="0.2">
      <c r="A2505" s="133">
        <v>43278.791666666424</v>
      </c>
      <c r="B2505" s="133" t="s">
        <v>220</v>
      </c>
      <c r="C2505" s="12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49.073416999999999</v>
      </c>
      <c r="D2505" s="10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-117.801833</v>
      </c>
      <c r="E2505" s="134" t="s">
        <v>224</v>
      </c>
      <c r="F2505" s="134">
        <v>192.6</v>
      </c>
      <c r="G2505" s="12" t="str">
        <f>IF(ISBLANK(F2505)=TRUE," ",'2. Metadata'!B$14)</f>
        <v>microSiemens per centimetre</v>
      </c>
      <c r="H2505" s="134">
        <v>10.38</v>
      </c>
      <c r="I2505" s="11" t="str">
        <f>IF(ISBLANK(H2505)=TRUE," ",'2. Metadata'!B$26)</f>
        <v>degrees Celsius</v>
      </c>
      <c r="J2505" s="135" t="s">
        <v>224</v>
      </c>
    </row>
    <row r="2506" spans="1:10" ht="15.75" customHeight="1" x14ac:dyDescent="0.2">
      <c r="A2506" s="133">
        <v>43278.833333333088</v>
      </c>
      <c r="B2506" s="133" t="s">
        <v>220</v>
      </c>
      <c r="C2506" s="12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49.073416999999999</v>
      </c>
      <c r="D2506" s="10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-117.801833</v>
      </c>
      <c r="E2506" s="134" t="s">
        <v>224</v>
      </c>
      <c r="F2506" s="134">
        <v>342.7</v>
      </c>
      <c r="G2506" s="12" t="str">
        <f>IF(ISBLANK(F2506)=TRUE," ",'2. Metadata'!B$14)</f>
        <v>microSiemens per centimetre</v>
      </c>
      <c r="H2506" s="134">
        <v>13.89</v>
      </c>
      <c r="I2506" s="11" t="str">
        <f>IF(ISBLANK(H2506)=TRUE," ",'2. Metadata'!B$26)</f>
        <v>degrees Celsius</v>
      </c>
      <c r="J2506" s="135" t="s">
        <v>224</v>
      </c>
    </row>
    <row r="2507" spans="1:10" ht="15.75" customHeight="1" x14ac:dyDescent="0.2">
      <c r="A2507" s="133">
        <v>43278.874999999753</v>
      </c>
      <c r="B2507" s="133" t="s">
        <v>220</v>
      </c>
      <c r="C2507" s="12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49.073416999999999</v>
      </c>
      <c r="D2507" s="10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-117.801833</v>
      </c>
      <c r="E2507" s="134" t="s">
        <v>224</v>
      </c>
      <c r="F2507" s="134">
        <v>192.2</v>
      </c>
      <c r="G2507" s="12" t="str">
        <f>IF(ISBLANK(F2507)=TRUE," ",'2. Metadata'!B$14)</f>
        <v>microSiemens per centimetre</v>
      </c>
      <c r="H2507" s="134">
        <v>10.34</v>
      </c>
      <c r="I2507" s="11" t="str">
        <f>IF(ISBLANK(H2507)=TRUE," ",'2. Metadata'!B$26)</f>
        <v>degrees Celsius</v>
      </c>
      <c r="J2507" s="135" t="s">
        <v>224</v>
      </c>
    </row>
    <row r="2508" spans="1:10" ht="15.75" customHeight="1" x14ac:dyDescent="0.2">
      <c r="A2508" s="133">
        <v>43278.916666666417</v>
      </c>
      <c r="B2508" s="133" t="s">
        <v>220</v>
      </c>
      <c r="C2508" s="12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49.073416999999999</v>
      </c>
      <c r="D2508" s="10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-117.801833</v>
      </c>
      <c r="E2508" s="134" t="s">
        <v>224</v>
      </c>
      <c r="F2508" s="134">
        <v>190.5</v>
      </c>
      <c r="G2508" s="12" t="str">
        <f>IF(ISBLANK(F2508)=TRUE," ",'2. Metadata'!B$14)</f>
        <v>microSiemens per centimetre</v>
      </c>
      <c r="H2508" s="134">
        <v>10.199999999999999</v>
      </c>
      <c r="I2508" s="11" t="str">
        <f>IF(ISBLANK(H2508)=TRUE," ",'2. Metadata'!B$26)</f>
        <v>degrees Celsius</v>
      </c>
      <c r="J2508" s="135" t="s">
        <v>224</v>
      </c>
    </row>
    <row r="2509" spans="1:10" ht="15.75" customHeight="1" x14ac:dyDescent="0.2">
      <c r="A2509" s="133">
        <v>43278.958333333081</v>
      </c>
      <c r="B2509" s="133" t="s">
        <v>220</v>
      </c>
      <c r="C2509" s="12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49.073416999999999</v>
      </c>
      <c r="D2509" s="10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-117.801833</v>
      </c>
      <c r="E2509" s="134" t="s">
        <v>224</v>
      </c>
      <c r="F2509" s="134">
        <v>189.7</v>
      </c>
      <c r="G2509" s="12" t="str">
        <f>IF(ISBLANK(F2509)=TRUE," ",'2. Metadata'!B$14)</f>
        <v>microSiemens per centimetre</v>
      </c>
      <c r="H2509" s="134">
        <v>10.08</v>
      </c>
      <c r="I2509" s="11" t="str">
        <f>IF(ISBLANK(H2509)=TRUE," ",'2. Metadata'!B$26)</f>
        <v>degrees Celsius</v>
      </c>
      <c r="J2509" s="135" t="s">
        <v>224</v>
      </c>
    </row>
    <row r="2510" spans="1:10" ht="15.75" customHeight="1" x14ac:dyDescent="0.2">
      <c r="A2510" s="133">
        <v>43278.999999999745</v>
      </c>
      <c r="B2510" s="133" t="s">
        <v>220</v>
      </c>
      <c r="C2510" s="12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49.073416999999999</v>
      </c>
      <c r="D2510" s="10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-117.801833</v>
      </c>
      <c r="E2510" s="134" t="s">
        <v>224</v>
      </c>
      <c r="F2510" s="134">
        <v>188.7</v>
      </c>
      <c r="G2510" s="12" t="str">
        <f>IF(ISBLANK(F2510)=TRUE," ",'2. Metadata'!B$14)</f>
        <v>microSiemens per centimetre</v>
      </c>
      <c r="H2510" s="134">
        <v>9.98</v>
      </c>
      <c r="I2510" s="11" t="str">
        <f>IF(ISBLANK(H2510)=TRUE," ",'2. Metadata'!B$26)</f>
        <v>degrees Celsius</v>
      </c>
      <c r="J2510" s="135" t="s">
        <v>224</v>
      </c>
    </row>
    <row r="2511" spans="1:10" ht="15.75" customHeight="1" x14ac:dyDescent="0.2">
      <c r="A2511" s="133">
        <v>43279.04166666641</v>
      </c>
      <c r="B2511" s="133" t="s">
        <v>220</v>
      </c>
      <c r="C2511" s="12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49.073416999999999</v>
      </c>
      <c r="D2511" s="10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-117.801833</v>
      </c>
      <c r="E2511" s="134" t="s">
        <v>224</v>
      </c>
      <c r="F2511" s="134">
        <v>188.1</v>
      </c>
      <c r="G2511" s="12" t="str">
        <f>IF(ISBLANK(F2511)=TRUE," ",'2. Metadata'!B$14)</f>
        <v>microSiemens per centimetre</v>
      </c>
      <c r="H2511" s="134">
        <v>9.8699999999999992</v>
      </c>
      <c r="I2511" s="11" t="str">
        <f>IF(ISBLANK(H2511)=TRUE," ",'2. Metadata'!B$26)</f>
        <v>degrees Celsius</v>
      </c>
      <c r="J2511" s="135" t="s">
        <v>224</v>
      </c>
    </row>
    <row r="2512" spans="1:10" ht="15.75" customHeight="1" x14ac:dyDescent="0.2">
      <c r="A2512" s="133">
        <v>43279.083333333074</v>
      </c>
      <c r="B2512" s="133" t="s">
        <v>220</v>
      </c>
      <c r="C2512" s="12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49.073416999999999</v>
      </c>
      <c r="D2512" s="10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-117.801833</v>
      </c>
      <c r="E2512" s="134" t="s">
        <v>224</v>
      </c>
      <c r="F2512" s="134">
        <v>187.3</v>
      </c>
      <c r="G2512" s="12" t="str">
        <f>IF(ISBLANK(F2512)=TRUE," ",'2. Metadata'!B$14)</f>
        <v>microSiemens per centimetre</v>
      </c>
      <c r="H2512" s="134">
        <v>9.7899999999999991</v>
      </c>
      <c r="I2512" s="11" t="str">
        <f>IF(ISBLANK(H2512)=TRUE," ",'2. Metadata'!B$26)</f>
        <v>degrees Celsius</v>
      </c>
      <c r="J2512" s="135" t="s">
        <v>224</v>
      </c>
    </row>
    <row r="2513" spans="1:10" ht="15.75" customHeight="1" x14ac:dyDescent="0.2">
      <c r="A2513" s="133">
        <v>43279.124999999738</v>
      </c>
      <c r="B2513" s="133" t="s">
        <v>220</v>
      </c>
      <c r="C2513" s="12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49.073416999999999</v>
      </c>
      <c r="D2513" s="10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-117.801833</v>
      </c>
      <c r="E2513" s="134" t="s">
        <v>224</v>
      </c>
      <c r="F2513" s="134">
        <v>187</v>
      </c>
      <c r="G2513" s="12" t="str">
        <f>IF(ISBLANK(F2513)=TRUE," ",'2. Metadata'!B$14)</f>
        <v>microSiemens per centimetre</v>
      </c>
      <c r="H2513" s="134">
        <v>9.74</v>
      </c>
      <c r="I2513" s="11" t="str">
        <f>IF(ISBLANK(H2513)=TRUE," ",'2. Metadata'!B$26)</f>
        <v>degrees Celsius</v>
      </c>
      <c r="J2513" s="135" t="s">
        <v>224</v>
      </c>
    </row>
    <row r="2514" spans="1:10" ht="15.75" customHeight="1" x14ac:dyDescent="0.2">
      <c r="A2514" s="133">
        <v>43279.166666666402</v>
      </c>
      <c r="B2514" s="133" t="s">
        <v>220</v>
      </c>
      <c r="C2514" s="12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49.073416999999999</v>
      </c>
      <c r="D2514" s="10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-117.801833</v>
      </c>
      <c r="E2514" s="134" t="s">
        <v>224</v>
      </c>
      <c r="F2514" s="134">
        <v>186</v>
      </c>
      <c r="G2514" s="12" t="str">
        <f>IF(ISBLANK(F2514)=TRUE," ",'2. Metadata'!B$14)</f>
        <v>microSiemens per centimetre</v>
      </c>
      <c r="H2514" s="134">
        <v>9.73</v>
      </c>
      <c r="I2514" s="11" t="str">
        <f>IF(ISBLANK(H2514)=TRUE," ",'2. Metadata'!B$26)</f>
        <v>degrees Celsius</v>
      </c>
      <c r="J2514" s="135" t="s">
        <v>224</v>
      </c>
    </row>
    <row r="2515" spans="1:10" ht="15.75" customHeight="1" x14ac:dyDescent="0.2">
      <c r="A2515" s="133">
        <v>43279.208333333067</v>
      </c>
      <c r="B2515" s="133" t="s">
        <v>220</v>
      </c>
      <c r="C2515" s="12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49.073416999999999</v>
      </c>
      <c r="D2515" s="10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-117.801833</v>
      </c>
      <c r="E2515" s="134" t="s">
        <v>224</v>
      </c>
      <c r="F2515" s="134">
        <v>186.3</v>
      </c>
      <c r="G2515" s="12" t="str">
        <f>IF(ISBLANK(F2515)=TRUE," ",'2. Metadata'!B$14)</f>
        <v>microSiemens per centimetre</v>
      </c>
      <c r="H2515" s="134">
        <v>9.65</v>
      </c>
      <c r="I2515" s="11" t="str">
        <f>IF(ISBLANK(H2515)=TRUE," ",'2. Metadata'!B$26)</f>
        <v>degrees Celsius</v>
      </c>
      <c r="J2515" s="135" t="s">
        <v>224</v>
      </c>
    </row>
    <row r="2516" spans="1:10" ht="15.75" customHeight="1" x14ac:dyDescent="0.2">
      <c r="A2516" s="133">
        <v>43279.249999999731</v>
      </c>
      <c r="B2516" s="133" t="s">
        <v>220</v>
      </c>
      <c r="C2516" s="12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49.073416999999999</v>
      </c>
      <c r="D2516" s="10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-117.801833</v>
      </c>
      <c r="E2516" s="134" t="s">
        <v>224</v>
      </c>
      <c r="F2516" s="134">
        <v>186.1</v>
      </c>
      <c r="G2516" s="12" t="str">
        <f>IF(ISBLANK(F2516)=TRUE," ",'2. Metadata'!B$14)</f>
        <v>microSiemens per centimetre</v>
      </c>
      <c r="H2516" s="134">
        <v>9.6300000000000008</v>
      </c>
      <c r="I2516" s="11" t="str">
        <f>IF(ISBLANK(H2516)=TRUE," ",'2. Metadata'!B$26)</f>
        <v>degrees Celsius</v>
      </c>
      <c r="J2516" s="135" t="s">
        <v>224</v>
      </c>
    </row>
    <row r="2517" spans="1:10" ht="15.75" customHeight="1" x14ac:dyDescent="0.2">
      <c r="A2517" s="133">
        <v>43279.291666666395</v>
      </c>
      <c r="B2517" s="133" t="s">
        <v>220</v>
      </c>
      <c r="C2517" s="12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49.073416999999999</v>
      </c>
      <c r="D2517" s="10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-117.801833</v>
      </c>
      <c r="E2517" s="134" t="s">
        <v>224</v>
      </c>
      <c r="F2517" s="134">
        <v>188.1</v>
      </c>
      <c r="G2517" s="12" t="str">
        <f>IF(ISBLANK(F2517)=TRUE," ",'2. Metadata'!B$14)</f>
        <v>microSiemens per centimetre</v>
      </c>
      <c r="H2517" s="134">
        <v>9.74</v>
      </c>
      <c r="I2517" s="11" t="str">
        <f>IF(ISBLANK(H2517)=TRUE," ",'2. Metadata'!B$26)</f>
        <v>degrees Celsius</v>
      </c>
      <c r="J2517" s="135" t="s">
        <v>224</v>
      </c>
    </row>
    <row r="2518" spans="1:10" ht="15.75" customHeight="1" x14ac:dyDescent="0.2">
      <c r="A2518" s="133">
        <v>43279.333333333059</v>
      </c>
      <c r="B2518" s="133" t="s">
        <v>220</v>
      </c>
      <c r="C2518" s="12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49.073416999999999</v>
      </c>
      <c r="D2518" s="10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-117.801833</v>
      </c>
      <c r="E2518" s="134" t="s">
        <v>224</v>
      </c>
      <c r="F2518" s="134">
        <v>205.3</v>
      </c>
      <c r="G2518" s="12" t="str">
        <f>IF(ISBLANK(F2518)=TRUE," ",'2. Metadata'!B$14)</f>
        <v>microSiemens per centimetre</v>
      </c>
      <c r="H2518" s="134">
        <v>9.74</v>
      </c>
      <c r="I2518" s="11" t="str">
        <f>IF(ISBLANK(H2518)=TRUE," ",'2. Metadata'!B$26)</f>
        <v>degrees Celsius</v>
      </c>
      <c r="J2518" s="135" t="s">
        <v>224</v>
      </c>
    </row>
    <row r="2519" spans="1:10" ht="15.75" customHeight="1" x14ac:dyDescent="0.2">
      <c r="A2519" s="133">
        <v>43279.374999999724</v>
      </c>
      <c r="B2519" s="133" t="s">
        <v>220</v>
      </c>
      <c r="C2519" s="12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49.073416999999999</v>
      </c>
      <c r="D2519" s="10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-117.801833</v>
      </c>
      <c r="E2519" s="134" t="s">
        <v>224</v>
      </c>
      <c r="F2519" s="134">
        <v>188.1</v>
      </c>
      <c r="G2519" s="12" t="str">
        <f>IF(ISBLANK(F2519)=TRUE," ",'2. Metadata'!B$14)</f>
        <v>microSiemens per centimetre</v>
      </c>
      <c r="H2519" s="134">
        <v>9.75</v>
      </c>
      <c r="I2519" s="11" t="str">
        <f>IF(ISBLANK(H2519)=TRUE," ",'2. Metadata'!B$26)</f>
        <v>degrees Celsius</v>
      </c>
      <c r="J2519" s="135" t="s">
        <v>224</v>
      </c>
    </row>
    <row r="2520" spans="1:10" ht="15.75" customHeight="1" x14ac:dyDescent="0.2">
      <c r="A2520" s="133">
        <v>43279.416666666388</v>
      </c>
      <c r="B2520" s="133" t="s">
        <v>220</v>
      </c>
      <c r="C2520" s="12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49.073416999999999</v>
      </c>
      <c r="D2520" s="10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-117.801833</v>
      </c>
      <c r="E2520" s="134" t="s">
        <v>224</v>
      </c>
      <c r="F2520" s="134">
        <v>186.3</v>
      </c>
      <c r="G2520" s="12" t="str">
        <f>IF(ISBLANK(F2520)=TRUE," ",'2. Metadata'!B$14)</f>
        <v>microSiemens per centimetre</v>
      </c>
      <c r="H2520" s="134">
        <v>9.84</v>
      </c>
      <c r="I2520" s="11" t="str">
        <f>IF(ISBLANK(H2520)=TRUE," ",'2. Metadata'!B$26)</f>
        <v>degrees Celsius</v>
      </c>
      <c r="J2520" s="135" t="s">
        <v>224</v>
      </c>
    </row>
    <row r="2521" spans="1:10" ht="15.75" customHeight="1" x14ac:dyDescent="0.2">
      <c r="A2521" s="133">
        <v>43279.458333333052</v>
      </c>
      <c r="B2521" s="133" t="s">
        <v>220</v>
      </c>
      <c r="C2521" s="12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49.073416999999999</v>
      </c>
      <c r="D2521" s="10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-117.801833</v>
      </c>
      <c r="E2521" s="134" t="s">
        <v>224</v>
      </c>
      <c r="F2521" s="134">
        <v>186.7</v>
      </c>
      <c r="G2521" s="12" t="str">
        <f>IF(ISBLANK(F2521)=TRUE," ",'2. Metadata'!B$14)</f>
        <v>microSiemens per centimetre</v>
      </c>
      <c r="H2521" s="134">
        <v>9.9</v>
      </c>
      <c r="I2521" s="11" t="str">
        <f>IF(ISBLANK(H2521)=TRUE," ",'2. Metadata'!B$26)</f>
        <v>degrees Celsius</v>
      </c>
      <c r="J2521" s="135" t="s">
        <v>224</v>
      </c>
    </row>
    <row r="2522" spans="1:10" ht="15.75" customHeight="1" x14ac:dyDescent="0.2">
      <c r="A2522" s="133">
        <v>43279.499999999716</v>
      </c>
      <c r="B2522" s="133" t="s">
        <v>220</v>
      </c>
      <c r="C2522" s="12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49.073416999999999</v>
      </c>
      <c r="D2522" s="10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-117.801833</v>
      </c>
      <c r="E2522" s="134" t="s">
        <v>224</v>
      </c>
      <c r="F2522" s="134">
        <v>188.5</v>
      </c>
      <c r="G2522" s="12" t="str">
        <f>IF(ISBLANK(F2522)=TRUE," ",'2. Metadata'!B$14)</f>
        <v>microSiemens per centimetre</v>
      </c>
      <c r="H2522" s="134">
        <v>10.06</v>
      </c>
      <c r="I2522" s="11" t="str">
        <f>IF(ISBLANK(H2522)=TRUE," ",'2. Metadata'!B$26)</f>
        <v>degrees Celsius</v>
      </c>
      <c r="J2522" s="135" t="s">
        <v>224</v>
      </c>
    </row>
    <row r="2523" spans="1:10" ht="15.75" customHeight="1" x14ac:dyDescent="0.2">
      <c r="A2523" s="133">
        <v>43279.54166666638</v>
      </c>
      <c r="B2523" s="133" t="s">
        <v>220</v>
      </c>
      <c r="C2523" s="12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49.073416999999999</v>
      </c>
      <c r="D2523" s="10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-117.801833</v>
      </c>
      <c r="E2523" s="134" t="s">
        <v>224</v>
      </c>
      <c r="F2523" s="134">
        <v>187.3</v>
      </c>
      <c r="G2523" s="12" t="str">
        <f>IF(ISBLANK(F2523)=TRUE," ",'2. Metadata'!B$14)</f>
        <v>microSiemens per centimetre</v>
      </c>
      <c r="H2523" s="134">
        <v>10.119999999999999</v>
      </c>
      <c r="I2523" s="11" t="str">
        <f>IF(ISBLANK(H2523)=TRUE," ",'2. Metadata'!B$26)</f>
        <v>degrees Celsius</v>
      </c>
      <c r="J2523" s="135" t="s">
        <v>224</v>
      </c>
    </row>
    <row r="2524" spans="1:10" ht="15.75" customHeight="1" x14ac:dyDescent="0.2">
      <c r="A2524" s="133">
        <v>43279.583333333045</v>
      </c>
      <c r="B2524" s="133" t="s">
        <v>220</v>
      </c>
      <c r="C2524" s="12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49.073416999999999</v>
      </c>
      <c r="D2524" s="10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-117.801833</v>
      </c>
      <c r="E2524" s="134" t="s">
        <v>224</v>
      </c>
      <c r="F2524" s="134">
        <v>187.5</v>
      </c>
      <c r="G2524" s="12" t="str">
        <f>IF(ISBLANK(F2524)=TRUE," ",'2. Metadata'!B$14)</f>
        <v>microSiemens per centimetre</v>
      </c>
      <c r="H2524" s="134">
        <v>10.14</v>
      </c>
      <c r="I2524" s="11" t="str">
        <f>IF(ISBLANK(H2524)=TRUE," ",'2. Metadata'!B$26)</f>
        <v>degrees Celsius</v>
      </c>
      <c r="J2524" s="135" t="s">
        <v>224</v>
      </c>
    </row>
    <row r="2525" spans="1:10" ht="15.75" customHeight="1" x14ac:dyDescent="0.2">
      <c r="A2525" s="133">
        <v>43279.624999999709</v>
      </c>
      <c r="B2525" s="133" t="s">
        <v>220</v>
      </c>
      <c r="C2525" s="12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49.073416999999999</v>
      </c>
      <c r="D2525" s="10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-117.801833</v>
      </c>
      <c r="E2525" s="134" t="s">
        <v>224</v>
      </c>
      <c r="F2525" s="134">
        <v>187.9</v>
      </c>
      <c r="G2525" s="12" t="str">
        <f>IF(ISBLANK(F2525)=TRUE," ",'2. Metadata'!B$14)</f>
        <v>microSiemens per centimetre</v>
      </c>
      <c r="H2525" s="134">
        <v>10.19</v>
      </c>
      <c r="I2525" s="11" t="str">
        <f>IF(ISBLANK(H2525)=TRUE," ",'2. Metadata'!B$26)</f>
        <v>degrees Celsius</v>
      </c>
      <c r="J2525" s="135" t="s">
        <v>224</v>
      </c>
    </row>
    <row r="2526" spans="1:10" ht="15.75" customHeight="1" x14ac:dyDescent="0.2">
      <c r="A2526" s="133">
        <v>43279.666666666373</v>
      </c>
      <c r="B2526" s="133" t="s">
        <v>220</v>
      </c>
      <c r="C2526" s="12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49.073416999999999</v>
      </c>
      <c r="D2526" s="10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-117.801833</v>
      </c>
      <c r="E2526" s="134" t="s">
        <v>224</v>
      </c>
      <c r="F2526" s="134">
        <v>188.7</v>
      </c>
      <c r="G2526" s="12" t="str">
        <f>IF(ISBLANK(F2526)=TRUE," ",'2. Metadata'!B$14)</f>
        <v>microSiemens per centimetre</v>
      </c>
      <c r="H2526" s="134">
        <v>10.16</v>
      </c>
      <c r="I2526" s="11" t="str">
        <f>IF(ISBLANK(H2526)=TRUE," ",'2. Metadata'!B$26)</f>
        <v>degrees Celsius</v>
      </c>
      <c r="J2526" s="135" t="s">
        <v>224</v>
      </c>
    </row>
    <row r="2527" spans="1:10" ht="15.75" customHeight="1" x14ac:dyDescent="0.2">
      <c r="A2527" s="133">
        <v>43279.708333333037</v>
      </c>
      <c r="B2527" s="133" t="s">
        <v>220</v>
      </c>
      <c r="C2527" s="12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49.073416999999999</v>
      </c>
      <c r="D2527" s="10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-117.801833</v>
      </c>
      <c r="E2527" s="134" t="s">
        <v>224</v>
      </c>
      <c r="F2527" s="134">
        <v>188.4</v>
      </c>
      <c r="G2527" s="12" t="str">
        <f>IF(ISBLANK(F2527)=TRUE," ",'2. Metadata'!B$14)</f>
        <v>microSiemens per centimetre</v>
      </c>
      <c r="H2527" s="134">
        <v>10.19</v>
      </c>
      <c r="I2527" s="11" t="str">
        <f>IF(ISBLANK(H2527)=TRUE," ",'2. Metadata'!B$26)</f>
        <v>degrees Celsius</v>
      </c>
      <c r="J2527" s="135" t="s">
        <v>224</v>
      </c>
    </row>
    <row r="2528" spans="1:10" ht="15.75" customHeight="1" x14ac:dyDescent="0.2">
      <c r="A2528" s="133">
        <v>43279.749999999702</v>
      </c>
      <c r="B2528" s="133" t="s">
        <v>220</v>
      </c>
      <c r="C2528" s="12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49.073416999999999</v>
      </c>
      <c r="D2528" s="10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-117.801833</v>
      </c>
      <c r="E2528" s="134" t="s">
        <v>224</v>
      </c>
      <c r="F2528" s="134">
        <v>188.9</v>
      </c>
      <c r="G2528" s="12" t="str">
        <f>IF(ISBLANK(F2528)=TRUE," ",'2. Metadata'!B$14)</f>
        <v>microSiemens per centimetre</v>
      </c>
      <c r="H2528" s="134">
        <v>10.15</v>
      </c>
      <c r="I2528" s="11" t="str">
        <f>IF(ISBLANK(H2528)=TRUE," ",'2. Metadata'!B$26)</f>
        <v>degrees Celsius</v>
      </c>
      <c r="J2528" s="135" t="s">
        <v>224</v>
      </c>
    </row>
    <row r="2529" spans="1:10" ht="15.75" customHeight="1" x14ac:dyDescent="0.2">
      <c r="A2529" s="133">
        <v>43279.791666666366</v>
      </c>
      <c r="B2529" s="133" t="s">
        <v>220</v>
      </c>
      <c r="C2529" s="12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49.073416999999999</v>
      </c>
      <c r="D2529" s="10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-117.801833</v>
      </c>
      <c r="E2529" s="134" t="s">
        <v>224</v>
      </c>
      <c r="F2529" s="134">
        <v>189.2</v>
      </c>
      <c r="G2529" s="12" t="str">
        <f>IF(ISBLANK(F2529)=TRUE," ",'2. Metadata'!B$14)</f>
        <v>microSiemens per centimetre</v>
      </c>
      <c r="H2529" s="134">
        <v>10.16</v>
      </c>
      <c r="I2529" s="11" t="str">
        <f>IF(ISBLANK(H2529)=TRUE," ",'2. Metadata'!B$26)</f>
        <v>degrees Celsius</v>
      </c>
      <c r="J2529" s="135" t="s">
        <v>224</v>
      </c>
    </row>
    <row r="2530" spans="1:10" ht="15.75" customHeight="1" x14ac:dyDescent="0.2">
      <c r="A2530" s="133">
        <v>43279.83333333303</v>
      </c>
      <c r="B2530" s="133" t="s">
        <v>220</v>
      </c>
      <c r="C2530" s="12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49.073416999999999</v>
      </c>
      <c r="D2530" s="10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-117.801833</v>
      </c>
      <c r="E2530" s="134" t="s">
        <v>224</v>
      </c>
      <c r="F2530" s="134">
        <v>188.9</v>
      </c>
      <c r="G2530" s="12" t="str">
        <f>IF(ISBLANK(F2530)=TRUE," ",'2. Metadata'!B$14)</f>
        <v>microSiemens per centimetre</v>
      </c>
      <c r="H2530" s="134">
        <v>10.08</v>
      </c>
      <c r="I2530" s="11" t="str">
        <f>IF(ISBLANK(H2530)=TRUE," ",'2. Metadata'!B$26)</f>
        <v>degrees Celsius</v>
      </c>
      <c r="J2530" s="135" t="s">
        <v>224</v>
      </c>
    </row>
    <row r="2531" spans="1:10" ht="15.75" customHeight="1" x14ac:dyDescent="0.2">
      <c r="A2531" s="133">
        <v>43279.874999999694</v>
      </c>
      <c r="B2531" s="133" t="s">
        <v>220</v>
      </c>
      <c r="C2531" s="12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49.073416999999999</v>
      </c>
      <c r="D2531" s="10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-117.801833</v>
      </c>
      <c r="E2531" s="134" t="s">
        <v>224</v>
      </c>
      <c r="F2531" s="134">
        <v>188.3</v>
      </c>
      <c r="G2531" s="12" t="str">
        <f>IF(ISBLANK(F2531)=TRUE," ",'2. Metadata'!B$14)</f>
        <v>microSiemens per centimetre</v>
      </c>
      <c r="H2531" s="134">
        <v>10.029999999999999</v>
      </c>
      <c r="I2531" s="11" t="str">
        <f>IF(ISBLANK(H2531)=TRUE," ",'2. Metadata'!B$26)</f>
        <v>degrees Celsius</v>
      </c>
      <c r="J2531" s="135" t="s">
        <v>224</v>
      </c>
    </row>
    <row r="2532" spans="1:10" ht="15.75" customHeight="1" x14ac:dyDescent="0.2">
      <c r="A2532" s="133">
        <v>43279.916666666359</v>
      </c>
      <c r="B2532" s="133" t="s">
        <v>220</v>
      </c>
      <c r="C2532" s="12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49.073416999999999</v>
      </c>
      <c r="D2532" s="10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-117.801833</v>
      </c>
      <c r="E2532" s="134" t="s">
        <v>224</v>
      </c>
      <c r="F2532" s="134">
        <v>187.6</v>
      </c>
      <c r="G2532" s="12" t="str">
        <f>IF(ISBLANK(F2532)=TRUE," ",'2. Metadata'!B$14)</f>
        <v>microSiemens per centimetre</v>
      </c>
      <c r="H2532" s="134">
        <v>9.9700000000000006</v>
      </c>
      <c r="I2532" s="11" t="str">
        <f>IF(ISBLANK(H2532)=TRUE," ",'2. Metadata'!B$26)</f>
        <v>degrees Celsius</v>
      </c>
      <c r="J2532" s="135" t="s">
        <v>224</v>
      </c>
    </row>
    <row r="2533" spans="1:10" ht="15.75" customHeight="1" x14ac:dyDescent="0.2">
      <c r="A2533" s="133">
        <v>43279.958333333023</v>
      </c>
      <c r="B2533" s="133" t="s">
        <v>220</v>
      </c>
      <c r="C2533" s="12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49.073416999999999</v>
      </c>
      <c r="D2533" s="10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-117.801833</v>
      </c>
      <c r="E2533" s="134" t="s">
        <v>224</v>
      </c>
      <c r="F2533" s="134">
        <v>186.6</v>
      </c>
      <c r="G2533" s="12" t="str">
        <f>IF(ISBLANK(F2533)=TRUE," ",'2. Metadata'!B$14)</f>
        <v>microSiemens per centimetre</v>
      </c>
      <c r="H2533" s="134">
        <v>9.9</v>
      </c>
      <c r="I2533" s="11" t="str">
        <f>IF(ISBLANK(H2533)=TRUE," ",'2. Metadata'!B$26)</f>
        <v>degrees Celsius</v>
      </c>
      <c r="J2533" s="135" t="s">
        <v>224</v>
      </c>
    </row>
    <row r="2534" spans="1:10" ht="15.75" customHeight="1" x14ac:dyDescent="0.2">
      <c r="A2534" s="133">
        <v>43279.999999999687</v>
      </c>
      <c r="B2534" s="133" t="s">
        <v>220</v>
      </c>
      <c r="C2534" s="12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49.073416999999999</v>
      </c>
      <c r="D2534" s="10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-117.801833</v>
      </c>
      <c r="E2534" s="134" t="s">
        <v>224</v>
      </c>
      <c r="F2534" s="134">
        <v>185.9</v>
      </c>
      <c r="G2534" s="12" t="str">
        <f>IF(ISBLANK(F2534)=TRUE," ",'2. Metadata'!B$14)</f>
        <v>microSiemens per centimetre</v>
      </c>
      <c r="H2534" s="134">
        <v>9.8000000000000007</v>
      </c>
      <c r="I2534" s="11" t="str">
        <f>IF(ISBLANK(H2534)=TRUE," ",'2. Metadata'!B$26)</f>
        <v>degrees Celsius</v>
      </c>
      <c r="J2534" s="135" t="s">
        <v>224</v>
      </c>
    </row>
    <row r="2535" spans="1:10" ht="15.75" customHeight="1" x14ac:dyDescent="0.2">
      <c r="A2535" s="133">
        <v>43280.041666666351</v>
      </c>
      <c r="B2535" s="133" t="s">
        <v>220</v>
      </c>
      <c r="C2535" s="12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49.073416999999999</v>
      </c>
      <c r="D2535" s="10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-117.801833</v>
      </c>
      <c r="E2535" s="134" t="s">
        <v>224</v>
      </c>
      <c r="F2535" s="134">
        <v>185</v>
      </c>
      <c r="G2535" s="12" t="str">
        <f>IF(ISBLANK(F2535)=TRUE," ",'2. Metadata'!B$14)</f>
        <v>microSiemens per centimetre</v>
      </c>
      <c r="H2535" s="134">
        <v>9.66</v>
      </c>
      <c r="I2535" s="11" t="str">
        <f>IF(ISBLANK(H2535)=TRUE," ",'2. Metadata'!B$26)</f>
        <v>degrees Celsius</v>
      </c>
      <c r="J2535" s="135" t="s">
        <v>224</v>
      </c>
    </row>
    <row r="2536" spans="1:10" ht="15.75" customHeight="1" x14ac:dyDescent="0.2">
      <c r="A2536" s="133">
        <v>43280.083333333016</v>
      </c>
      <c r="B2536" s="133" t="s">
        <v>220</v>
      </c>
      <c r="C2536" s="12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49.073416999999999</v>
      </c>
      <c r="D2536" s="10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-117.801833</v>
      </c>
      <c r="E2536" s="134" t="s">
        <v>224</v>
      </c>
      <c r="F2536" s="134">
        <v>184.7</v>
      </c>
      <c r="G2536" s="12" t="str">
        <f>IF(ISBLANK(F2536)=TRUE," ",'2. Metadata'!B$14)</f>
        <v>microSiemens per centimetre</v>
      </c>
      <c r="H2536" s="134">
        <v>9.56</v>
      </c>
      <c r="I2536" s="11" t="str">
        <f>IF(ISBLANK(H2536)=TRUE," ",'2. Metadata'!B$26)</f>
        <v>degrees Celsius</v>
      </c>
      <c r="J2536" s="135" t="s">
        <v>224</v>
      </c>
    </row>
    <row r="2537" spans="1:10" ht="15.75" customHeight="1" x14ac:dyDescent="0.2">
      <c r="A2537" s="133">
        <v>43280.12499999968</v>
      </c>
      <c r="B2537" s="133" t="s">
        <v>220</v>
      </c>
      <c r="C2537" s="12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49.073416999999999</v>
      </c>
      <c r="D2537" s="10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-117.801833</v>
      </c>
      <c r="E2537" s="134" t="s">
        <v>224</v>
      </c>
      <c r="F2537" s="134">
        <v>184.7</v>
      </c>
      <c r="G2537" s="12" t="str">
        <f>IF(ISBLANK(F2537)=TRUE," ",'2. Metadata'!B$14)</f>
        <v>microSiemens per centimetre</v>
      </c>
      <c r="H2537" s="134">
        <v>9.51</v>
      </c>
      <c r="I2537" s="11" t="str">
        <f>IF(ISBLANK(H2537)=TRUE," ",'2. Metadata'!B$26)</f>
        <v>degrees Celsius</v>
      </c>
      <c r="J2537" s="135" t="s">
        <v>224</v>
      </c>
    </row>
    <row r="2538" spans="1:10" ht="15.75" customHeight="1" x14ac:dyDescent="0.2">
      <c r="A2538" s="133">
        <v>43280.166666666344</v>
      </c>
      <c r="B2538" s="133" t="s">
        <v>220</v>
      </c>
      <c r="C2538" s="12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49.073416999999999</v>
      </c>
      <c r="D2538" s="10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-117.801833</v>
      </c>
      <c r="E2538" s="134" t="s">
        <v>224</v>
      </c>
      <c r="F2538" s="134">
        <v>183.9</v>
      </c>
      <c r="G2538" s="12" t="str">
        <f>IF(ISBLANK(F2538)=TRUE," ",'2. Metadata'!B$14)</f>
        <v>microSiemens per centimetre</v>
      </c>
      <c r="H2538" s="134">
        <v>9.48</v>
      </c>
      <c r="I2538" s="11" t="str">
        <f>IF(ISBLANK(H2538)=TRUE," ",'2. Metadata'!B$26)</f>
        <v>degrees Celsius</v>
      </c>
      <c r="J2538" s="135" t="s">
        <v>224</v>
      </c>
    </row>
    <row r="2539" spans="1:10" ht="15.75" customHeight="1" x14ac:dyDescent="0.2">
      <c r="A2539" s="133">
        <v>43280.208333333008</v>
      </c>
      <c r="B2539" s="133" t="s">
        <v>220</v>
      </c>
      <c r="C2539" s="12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49.073416999999999</v>
      </c>
      <c r="D2539" s="10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-117.801833</v>
      </c>
      <c r="E2539" s="134" t="s">
        <v>224</v>
      </c>
      <c r="F2539" s="134">
        <v>183.8</v>
      </c>
      <c r="G2539" s="12" t="str">
        <f>IF(ISBLANK(F2539)=TRUE," ",'2. Metadata'!B$14)</f>
        <v>microSiemens per centimetre</v>
      </c>
      <c r="H2539" s="134">
        <v>9.39</v>
      </c>
      <c r="I2539" s="11" t="str">
        <f>IF(ISBLANK(H2539)=TRUE," ",'2. Metadata'!B$26)</f>
        <v>degrees Celsius</v>
      </c>
      <c r="J2539" s="135" t="s">
        <v>224</v>
      </c>
    </row>
    <row r="2540" spans="1:10" ht="15.75" customHeight="1" x14ac:dyDescent="0.2">
      <c r="A2540" s="133">
        <v>43280.249999999673</v>
      </c>
      <c r="B2540" s="133" t="s">
        <v>220</v>
      </c>
      <c r="C2540" s="12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49.073416999999999</v>
      </c>
      <c r="D2540" s="10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-117.801833</v>
      </c>
      <c r="E2540" s="134" t="s">
        <v>224</v>
      </c>
      <c r="F2540" s="134">
        <v>183.4</v>
      </c>
      <c r="G2540" s="12" t="str">
        <f>IF(ISBLANK(F2540)=TRUE," ",'2. Metadata'!B$14)</f>
        <v>microSiemens per centimetre</v>
      </c>
      <c r="H2540" s="134">
        <v>9.34</v>
      </c>
      <c r="I2540" s="11" t="str">
        <f>IF(ISBLANK(H2540)=TRUE," ",'2. Metadata'!B$26)</f>
        <v>degrees Celsius</v>
      </c>
      <c r="J2540" s="135" t="s">
        <v>224</v>
      </c>
    </row>
    <row r="2541" spans="1:10" ht="15.75" customHeight="1" x14ac:dyDescent="0.2">
      <c r="A2541" s="133">
        <v>43280.291666666337</v>
      </c>
      <c r="B2541" s="133" t="s">
        <v>220</v>
      </c>
      <c r="C2541" s="12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49.073416999999999</v>
      </c>
      <c r="D2541" s="10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-117.801833</v>
      </c>
      <c r="E2541" s="134" t="s">
        <v>224</v>
      </c>
      <c r="F2541" s="134">
        <v>183.1</v>
      </c>
      <c r="G2541" s="12" t="str">
        <f>IF(ISBLANK(F2541)=TRUE," ",'2. Metadata'!B$14)</f>
        <v>microSiemens per centimetre</v>
      </c>
      <c r="H2541" s="134">
        <v>9.42</v>
      </c>
      <c r="I2541" s="11" t="str">
        <f>IF(ISBLANK(H2541)=TRUE," ",'2. Metadata'!B$26)</f>
        <v>degrees Celsius</v>
      </c>
      <c r="J2541" s="135" t="s">
        <v>224</v>
      </c>
    </row>
    <row r="2542" spans="1:10" ht="15.75" customHeight="1" x14ac:dyDescent="0.2">
      <c r="A2542" s="133">
        <v>43280.333333333001</v>
      </c>
      <c r="B2542" s="133" t="s">
        <v>220</v>
      </c>
      <c r="C2542" s="12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49.073416999999999</v>
      </c>
      <c r="D2542" s="10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-117.801833</v>
      </c>
      <c r="E2542" s="134" t="s">
        <v>224</v>
      </c>
      <c r="F2542" s="134">
        <v>184.2</v>
      </c>
      <c r="G2542" s="12" t="str">
        <f>IF(ISBLANK(F2542)=TRUE," ",'2. Metadata'!B$14)</f>
        <v>microSiemens per centimetre</v>
      </c>
      <c r="H2542" s="134">
        <v>9.57</v>
      </c>
      <c r="I2542" s="11" t="str">
        <f>IF(ISBLANK(H2542)=TRUE," ",'2. Metadata'!B$26)</f>
        <v>degrees Celsius</v>
      </c>
      <c r="J2542" s="135" t="s">
        <v>224</v>
      </c>
    </row>
    <row r="2543" spans="1:10" ht="15.75" customHeight="1" x14ac:dyDescent="0.2">
      <c r="A2543" s="133">
        <v>43280.374999999665</v>
      </c>
      <c r="B2543" s="133" t="s">
        <v>220</v>
      </c>
      <c r="C2543" s="12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49.073416999999999</v>
      </c>
      <c r="D2543" s="10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-117.801833</v>
      </c>
      <c r="E2543" s="134" t="s">
        <v>224</v>
      </c>
      <c r="F2543" s="134">
        <v>185.2</v>
      </c>
      <c r="G2543" s="12" t="str">
        <f>IF(ISBLANK(F2543)=TRUE," ",'2. Metadata'!B$14)</f>
        <v>microSiemens per centimetre</v>
      </c>
      <c r="H2543" s="134">
        <v>9.7899999999999991</v>
      </c>
      <c r="I2543" s="11" t="str">
        <f>IF(ISBLANK(H2543)=TRUE," ",'2. Metadata'!B$26)</f>
        <v>degrees Celsius</v>
      </c>
      <c r="J2543" s="135" t="s">
        <v>224</v>
      </c>
    </row>
    <row r="2544" spans="1:10" ht="15.75" customHeight="1" x14ac:dyDescent="0.2">
      <c r="A2544" s="133">
        <v>43280.41666666633</v>
      </c>
      <c r="B2544" s="133" t="s">
        <v>220</v>
      </c>
      <c r="C2544" s="12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49.073416999999999</v>
      </c>
      <c r="D2544" s="10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-117.801833</v>
      </c>
      <c r="E2544" s="134" t="s">
        <v>224</v>
      </c>
      <c r="F2544" s="134">
        <v>186</v>
      </c>
      <c r="G2544" s="12" t="str">
        <f>IF(ISBLANK(F2544)=TRUE," ",'2. Metadata'!B$14)</f>
        <v>microSiemens per centimetre</v>
      </c>
      <c r="H2544" s="134">
        <v>9.89</v>
      </c>
      <c r="I2544" s="11" t="str">
        <f>IF(ISBLANK(H2544)=TRUE," ",'2. Metadata'!B$26)</f>
        <v>degrees Celsius</v>
      </c>
      <c r="J2544" s="135" t="s">
        <v>224</v>
      </c>
    </row>
    <row r="2545" spans="1:10" ht="15.75" customHeight="1" x14ac:dyDescent="0.2">
      <c r="A2545" s="133">
        <v>43280.458333332994</v>
      </c>
      <c r="B2545" s="133" t="s">
        <v>220</v>
      </c>
      <c r="C2545" s="12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49.073416999999999</v>
      </c>
      <c r="D2545" s="10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-117.801833</v>
      </c>
      <c r="E2545" s="134" t="s">
        <v>224</v>
      </c>
      <c r="F2545" s="134">
        <v>186.9</v>
      </c>
      <c r="G2545" s="12" t="str">
        <f>IF(ISBLANK(F2545)=TRUE," ",'2. Metadata'!B$14)</f>
        <v>microSiemens per centimetre</v>
      </c>
      <c r="H2545" s="134">
        <v>10.039999999999999</v>
      </c>
      <c r="I2545" s="11" t="str">
        <f>IF(ISBLANK(H2545)=TRUE," ",'2. Metadata'!B$26)</f>
        <v>degrees Celsius</v>
      </c>
      <c r="J2545" s="135" t="s">
        <v>224</v>
      </c>
    </row>
    <row r="2546" spans="1:10" ht="15.75" customHeight="1" x14ac:dyDescent="0.2">
      <c r="A2546" s="133">
        <v>43280.499999999658</v>
      </c>
      <c r="B2546" s="133" t="s">
        <v>220</v>
      </c>
      <c r="C2546" s="12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49.073416999999999</v>
      </c>
      <c r="D2546" s="10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-117.801833</v>
      </c>
      <c r="E2546" s="134" t="s">
        <v>224</v>
      </c>
      <c r="F2546" s="134">
        <v>188.2</v>
      </c>
      <c r="G2546" s="12" t="str">
        <f>IF(ISBLANK(F2546)=TRUE," ",'2. Metadata'!B$14)</f>
        <v>microSiemens per centimetre</v>
      </c>
      <c r="H2546" s="134">
        <v>10.16</v>
      </c>
      <c r="I2546" s="11" t="str">
        <f>IF(ISBLANK(H2546)=TRUE," ",'2. Metadata'!B$26)</f>
        <v>degrees Celsius</v>
      </c>
      <c r="J2546" s="135" t="s">
        <v>224</v>
      </c>
    </row>
    <row r="2547" spans="1:10" ht="15.75" customHeight="1" x14ac:dyDescent="0.2">
      <c r="A2547" s="133">
        <v>43280.541666666322</v>
      </c>
      <c r="B2547" s="133" t="s">
        <v>220</v>
      </c>
      <c r="C2547" s="12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49.073416999999999</v>
      </c>
      <c r="D2547" s="10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-117.801833</v>
      </c>
      <c r="E2547" s="134" t="s">
        <v>224</v>
      </c>
      <c r="F2547" s="134">
        <v>188.3</v>
      </c>
      <c r="G2547" s="12" t="str">
        <f>IF(ISBLANK(F2547)=TRUE," ",'2. Metadata'!B$14)</f>
        <v>microSiemens per centimetre</v>
      </c>
      <c r="H2547" s="134">
        <v>10.119999999999999</v>
      </c>
      <c r="I2547" s="11" t="str">
        <f>IF(ISBLANK(H2547)=TRUE," ",'2. Metadata'!B$26)</f>
        <v>degrees Celsius</v>
      </c>
      <c r="J2547" s="135" t="s">
        <v>224</v>
      </c>
    </row>
    <row r="2548" spans="1:10" ht="15.75" customHeight="1" x14ac:dyDescent="0.2">
      <c r="A2548" s="133">
        <v>43280.583333332987</v>
      </c>
      <c r="B2548" s="133" t="s">
        <v>220</v>
      </c>
      <c r="C2548" s="12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49.073416999999999</v>
      </c>
      <c r="D2548" s="10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-117.801833</v>
      </c>
      <c r="E2548" s="134" t="s">
        <v>224</v>
      </c>
      <c r="F2548" s="134">
        <v>188.9</v>
      </c>
      <c r="G2548" s="12" t="str">
        <f>IF(ISBLANK(F2548)=TRUE," ",'2. Metadata'!B$14)</f>
        <v>microSiemens per centimetre</v>
      </c>
      <c r="H2548" s="134">
        <v>10.17</v>
      </c>
      <c r="I2548" s="11" t="str">
        <f>IF(ISBLANK(H2548)=TRUE," ",'2. Metadata'!B$26)</f>
        <v>degrees Celsius</v>
      </c>
      <c r="J2548" s="135" t="s">
        <v>224</v>
      </c>
    </row>
    <row r="2549" spans="1:10" ht="15.75" customHeight="1" x14ac:dyDescent="0.2">
      <c r="A2549" s="133">
        <v>43280.624999999651</v>
      </c>
      <c r="B2549" s="133" t="s">
        <v>220</v>
      </c>
      <c r="C2549" s="12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49.073416999999999</v>
      </c>
      <c r="D2549" s="10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-117.801833</v>
      </c>
      <c r="E2549" s="134" t="s">
        <v>224</v>
      </c>
      <c r="F2549" s="134">
        <v>192.8</v>
      </c>
      <c r="G2549" s="12" t="str">
        <f>IF(ISBLANK(F2549)=TRUE," ",'2. Metadata'!B$14)</f>
        <v>microSiemens per centimetre</v>
      </c>
      <c r="H2549" s="134">
        <v>10.32</v>
      </c>
      <c r="I2549" s="11" t="str">
        <f>IF(ISBLANK(H2549)=TRUE," ",'2. Metadata'!B$26)</f>
        <v>degrees Celsius</v>
      </c>
      <c r="J2549" s="135" t="s">
        <v>224</v>
      </c>
    </row>
    <row r="2550" spans="1:10" ht="15.75" customHeight="1" x14ac:dyDescent="0.2">
      <c r="A2550" s="133">
        <v>43280.666666666315</v>
      </c>
      <c r="B2550" s="133" t="s">
        <v>220</v>
      </c>
      <c r="C2550" s="12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49.073416999999999</v>
      </c>
      <c r="D2550" s="10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-117.801833</v>
      </c>
      <c r="E2550" s="134" t="s">
        <v>224</v>
      </c>
      <c r="F2550" s="134">
        <v>188.9</v>
      </c>
      <c r="G2550" s="12" t="str">
        <f>IF(ISBLANK(F2550)=TRUE," ",'2. Metadata'!B$14)</f>
        <v>microSiemens per centimetre</v>
      </c>
      <c r="H2550" s="134">
        <v>10.34</v>
      </c>
      <c r="I2550" s="11" t="str">
        <f>IF(ISBLANK(H2550)=TRUE," ",'2. Metadata'!B$26)</f>
        <v>degrees Celsius</v>
      </c>
      <c r="J2550" s="135" t="s">
        <v>224</v>
      </c>
    </row>
    <row r="2551" spans="1:10" ht="15.75" customHeight="1" x14ac:dyDescent="0.2">
      <c r="A2551" s="133">
        <v>43280.708333332979</v>
      </c>
      <c r="B2551" s="133" t="s">
        <v>220</v>
      </c>
      <c r="C2551" s="12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49.073416999999999</v>
      </c>
      <c r="D2551" s="10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-117.801833</v>
      </c>
      <c r="E2551" s="134" t="s">
        <v>224</v>
      </c>
      <c r="F2551" s="134">
        <v>179.7</v>
      </c>
      <c r="G2551" s="12" t="str">
        <f>IF(ISBLANK(F2551)=TRUE," ",'2. Metadata'!B$14)</f>
        <v>microSiemens per centimetre</v>
      </c>
      <c r="H2551" s="134">
        <v>13.91</v>
      </c>
      <c r="I2551" s="11" t="str">
        <f>IF(ISBLANK(H2551)=TRUE," ",'2. Metadata'!B$26)</f>
        <v>degrees Celsius</v>
      </c>
      <c r="J2551" s="135" t="s">
        <v>224</v>
      </c>
    </row>
    <row r="2552" spans="1:10" ht="15.75" customHeight="1" x14ac:dyDescent="0.2">
      <c r="A2552" s="133">
        <v>43280.749999999643</v>
      </c>
      <c r="B2552" s="133" t="s">
        <v>220</v>
      </c>
      <c r="C2552" s="12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49.073416999999999</v>
      </c>
      <c r="D2552" s="10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-117.801833</v>
      </c>
      <c r="E2552" s="134" t="s">
        <v>224</v>
      </c>
      <c r="F2552" s="134">
        <v>181.8</v>
      </c>
      <c r="G2552" s="12" t="str">
        <f>IF(ISBLANK(F2552)=TRUE," ",'2. Metadata'!B$14)</f>
        <v>microSiemens per centimetre</v>
      </c>
      <c r="H2552" s="134">
        <v>11.69</v>
      </c>
      <c r="I2552" s="11" t="str">
        <f>IF(ISBLANK(H2552)=TRUE," ",'2. Metadata'!B$26)</f>
        <v>degrees Celsius</v>
      </c>
      <c r="J2552" s="135" t="s">
        <v>224</v>
      </c>
    </row>
    <row r="2553" spans="1:10" ht="15.75" customHeight="1" x14ac:dyDescent="0.2">
      <c r="A2553" s="133">
        <v>43280.791666666308</v>
      </c>
      <c r="B2553" s="133" t="s">
        <v>220</v>
      </c>
      <c r="C2553" s="12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49.073416999999999</v>
      </c>
      <c r="D2553" s="10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-117.801833</v>
      </c>
      <c r="E2553" s="134" t="s">
        <v>224</v>
      </c>
      <c r="F2553" s="134">
        <v>186.5</v>
      </c>
      <c r="G2553" s="12" t="str">
        <f>IF(ISBLANK(F2553)=TRUE," ",'2. Metadata'!B$14)</f>
        <v>microSiemens per centimetre</v>
      </c>
      <c r="H2553" s="134">
        <v>10.73</v>
      </c>
      <c r="I2553" s="11" t="str">
        <f>IF(ISBLANK(H2553)=TRUE," ",'2. Metadata'!B$26)</f>
        <v>degrees Celsius</v>
      </c>
      <c r="J2553" s="135" t="s">
        <v>224</v>
      </c>
    </row>
    <row r="2554" spans="1:10" ht="15.75" customHeight="1" x14ac:dyDescent="0.2">
      <c r="A2554" s="133">
        <v>43280.833333332972</v>
      </c>
      <c r="B2554" s="133" t="s">
        <v>220</v>
      </c>
      <c r="C2554" s="12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49.073416999999999</v>
      </c>
      <c r="D2554" s="10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-117.801833</v>
      </c>
      <c r="E2554" s="134" t="s">
        <v>224</v>
      </c>
      <c r="F2554" s="134">
        <v>185.6</v>
      </c>
      <c r="G2554" s="12" t="str">
        <f>IF(ISBLANK(F2554)=TRUE," ",'2. Metadata'!B$14)</f>
        <v>microSiemens per centimetre</v>
      </c>
      <c r="H2554" s="134">
        <v>10.53</v>
      </c>
      <c r="I2554" s="11" t="str">
        <f>IF(ISBLANK(H2554)=TRUE," ",'2. Metadata'!B$26)</f>
        <v>degrees Celsius</v>
      </c>
      <c r="J2554" s="135" t="s">
        <v>224</v>
      </c>
    </row>
    <row r="2555" spans="1:10" ht="15.75" customHeight="1" x14ac:dyDescent="0.2">
      <c r="A2555" s="133">
        <v>43280.874999999636</v>
      </c>
      <c r="B2555" s="133" t="s">
        <v>220</v>
      </c>
      <c r="C2555" s="12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49.073416999999999</v>
      </c>
      <c r="D2555" s="10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-117.801833</v>
      </c>
      <c r="E2555" s="134" t="s">
        <v>224</v>
      </c>
      <c r="F2555" s="134">
        <v>185.3</v>
      </c>
      <c r="G2555" s="12" t="str">
        <f>IF(ISBLANK(F2555)=TRUE," ",'2. Metadata'!B$14)</f>
        <v>microSiemens per centimetre</v>
      </c>
      <c r="H2555" s="134">
        <v>10.37</v>
      </c>
      <c r="I2555" s="11" t="str">
        <f>IF(ISBLANK(H2555)=TRUE," ",'2. Metadata'!B$26)</f>
        <v>degrees Celsius</v>
      </c>
      <c r="J2555" s="135" t="s">
        <v>224</v>
      </c>
    </row>
    <row r="2556" spans="1:10" ht="15.75" customHeight="1" x14ac:dyDescent="0.2">
      <c r="A2556" s="133">
        <v>43280.9166666663</v>
      </c>
      <c r="B2556" s="133" t="s">
        <v>220</v>
      </c>
      <c r="C2556" s="12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49.073416999999999</v>
      </c>
      <c r="D2556" s="10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-117.801833</v>
      </c>
      <c r="E2556" s="134" t="s">
        <v>224</v>
      </c>
      <c r="F2556" s="134">
        <v>186</v>
      </c>
      <c r="G2556" s="12" t="str">
        <f>IF(ISBLANK(F2556)=TRUE," ",'2. Metadata'!B$14)</f>
        <v>microSiemens per centimetre</v>
      </c>
      <c r="H2556" s="134">
        <v>11.56</v>
      </c>
      <c r="I2556" s="11" t="str">
        <f>IF(ISBLANK(H2556)=TRUE," ",'2. Metadata'!B$26)</f>
        <v>degrees Celsius</v>
      </c>
      <c r="J2556" s="135" t="s">
        <v>224</v>
      </c>
    </row>
    <row r="2557" spans="1:10" ht="15.75" customHeight="1" x14ac:dyDescent="0.2">
      <c r="A2557" s="133">
        <v>43280.958333332965</v>
      </c>
      <c r="B2557" s="133" t="s">
        <v>220</v>
      </c>
      <c r="C2557" s="12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49.073416999999999</v>
      </c>
      <c r="D2557" s="10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-117.801833</v>
      </c>
      <c r="E2557" s="134" t="s">
        <v>224</v>
      </c>
      <c r="F2557" s="134">
        <v>182</v>
      </c>
      <c r="G2557" s="12" t="str">
        <f>IF(ISBLANK(F2557)=TRUE," ",'2. Metadata'!B$14)</f>
        <v>microSiemens per centimetre</v>
      </c>
      <c r="H2557" s="134">
        <v>10.45</v>
      </c>
      <c r="I2557" s="11" t="str">
        <f>IF(ISBLANK(H2557)=TRUE," ",'2. Metadata'!B$26)</f>
        <v>degrees Celsius</v>
      </c>
      <c r="J2557" s="135" t="s">
        <v>224</v>
      </c>
    </row>
    <row r="2558" spans="1:10" ht="15.75" customHeight="1" x14ac:dyDescent="0.2">
      <c r="A2558" s="133">
        <v>43280.999999999629</v>
      </c>
      <c r="B2558" s="133" t="s">
        <v>220</v>
      </c>
      <c r="C2558" s="12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49.073416999999999</v>
      </c>
      <c r="D2558" s="10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-117.801833</v>
      </c>
      <c r="E2558" s="134" t="s">
        <v>224</v>
      </c>
      <c r="F2558" s="134">
        <v>181.6</v>
      </c>
      <c r="G2558" s="12" t="str">
        <f>IF(ISBLANK(F2558)=TRUE," ",'2. Metadata'!B$14)</f>
        <v>microSiemens per centimetre</v>
      </c>
      <c r="H2558" s="134">
        <v>10.08</v>
      </c>
      <c r="I2558" s="11" t="str">
        <f>IF(ISBLANK(H2558)=TRUE," ",'2. Metadata'!B$26)</f>
        <v>degrees Celsius</v>
      </c>
      <c r="J2558" s="135" t="s">
        <v>224</v>
      </c>
    </row>
    <row r="2559" spans="1:10" ht="15.75" customHeight="1" x14ac:dyDescent="0.2">
      <c r="A2559" s="133">
        <v>43281.041666666293</v>
      </c>
      <c r="B2559" s="133" t="s">
        <v>220</v>
      </c>
      <c r="C2559" s="12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49.073416999999999</v>
      </c>
      <c r="D2559" s="10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-117.801833</v>
      </c>
      <c r="E2559" s="134" t="s">
        <v>224</v>
      </c>
      <c r="F2559" s="134">
        <v>180.9</v>
      </c>
      <c r="G2559" s="12" t="str">
        <f>IF(ISBLANK(F2559)=TRUE," ",'2. Metadata'!B$14)</f>
        <v>microSiemens per centimetre</v>
      </c>
      <c r="H2559" s="134">
        <v>9.8800000000000008</v>
      </c>
      <c r="I2559" s="11" t="str">
        <f>IF(ISBLANK(H2559)=TRUE," ",'2. Metadata'!B$26)</f>
        <v>degrees Celsius</v>
      </c>
      <c r="J2559" s="135" t="s">
        <v>224</v>
      </c>
    </row>
    <row r="2560" spans="1:10" ht="15.75" customHeight="1" x14ac:dyDescent="0.2">
      <c r="A2560" s="133">
        <v>43281.083333332957</v>
      </c>
      <c r="B2560" s="133" t="s">
        <v>220</v>
      </c>
      <c r="C2560" s="12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49.073416999999999</v>
      </c>
      <c r="D2560" s="10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-117.801833</v>
      </c>
      <c r="E2560" s="134" t="s">
        <v>224</v>
      </c>
      <c r="F2560" s="134">
        <v>180.7</v>
      </c>
      <c r="G2560" s="12" t="str">
        <f>IF(ISBLANK(F2560)=TRUE," ",'2. Metadata'!B$14)</f>
        <v>microSiemens per centimetre</v>
      </c>
      <c r="H2560" s="134">
        <v>9.73</v>
      </c>
      <c r="I2560" s="11" t="str">
        <f>IF(ISBLANK(H2560)=TRUE," ",'2. Metadata'!B$26)</f>
        <v>degrees Celsius</v>
      </c>
      <c r="J2560" s="135" t="s">
        <v>224</v>
      </c>
    </row>
    <row r="2561" spans="1:10" ht="15.75" customHeight="1" x14ac:dyDescent="0.2">
      <c r="A2561" s="133">
        <v>43281.124999999622</v>
      </c>
      <c r="B2561" s="133" t="s">
        <v>220</v>
      </c>
      <c r="C2561" s="12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49.073416999999999</v>
      </c>
      <c r="D2561" s="10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-117.801833</v>
      </c>
      <c r="E2561" s="134" t="s">
        <v>224</v>
      </c>
      <c r="F2561" s="134">
        <v>181.2</v>
      </c>
      <c r="G2561" s="12" t="str">
        <f>IF(ISBLANK(F2561)=TRUE," ",'2. Metadata'!B$14)</f>
        <v>microSiemens per centimetre</v>
      </c>
      <c r="H2561" s="134">
        <v>9.64</v>
      </c>
      <c r="I2561" s="11" t="str">
        <f>IF(ISBLANK(H2561)=TRUE," ",'2. Metadata'!B$26)</f>
        <v>degrees Celsius</v>
      </c>
      <c r="J2561" s="135" t="s">
        <v>224</v>
      </c>
    </row>
    <row r="2562" spans="1:10" ht="15.75" customHeight="1" x14ac:dyDescent="0.2">
      <c r="A2562" s="133">
        <v>43281.166666666286</v>
      </c>
      <c r="B2562" s="133" t="s">
        <v>220</v>
      </c>
      <c r="C2562" s="12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49.073416999999999</v>
      </c>
      <c r="D2562" s="10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-117.801833</v>
      </c>
      <c r="E2562" s="134" t="s">
        <v>224</v>
      </c>
      <c r="F2562" s="134">
        <v>180.8</v>
      </c>
      <c r="G2562" s="12" t="str">
        <f>IF(ISBLANK(F2562)=TRUE," ",'2. Metadata'!B$14)</f>
        <v>microSiemens per centimetre</v>
      </c>
      <c r="H2562" s="134">
        <v>9.52</v>
      </c>
      <c r="I2562" s="11" t="str">
        <f>IF(ISBLANK(H2562)=TRUE," ",'2. Metadata'!B$26)</f>
        <v>degrees Celsius</v>
      </c>
      <c r="J2562" s="135" t="s">
        <v>224</v>
      </c>
    </row>
    <row r="2563" spans="1:10" ht="15.75" customHeight="1" x14ac:dyDescent="0.2">
      <c r="A2563" s="133">
        <v>43281.20833333295</v>
      </c>
      <c r="B2563" s="133" t="s">
        <v>220</v>
      </c>
      <c r="C2563" s="12">
        <f>IF(ISBLANK(B2563)=TRUE," ", IF(B2563='2. Metadata'!B$1,'2. Metadata'!B$5, IF(B2563='2. Metadata'!C$1,'2. Metadata'!C$5,IF(B2563='2. Metadata'!D$1,'2. Metadata'!D$5, IF(B2563='2. Metadata'!E$1,'2. Metadata'!E$5,IF( B2563='2. Metadata'!F$1,'2. Metadata'!F$5,IF(B2563='2. Metadata'!G$1,'2. Metadata'!G$5,IF(B2563='2. Metadata'!H$1,'2. Metadata'!H$5, IF(B2563='2. Metadata'!I$1,'2. Metadata'!I$5, IF(B2563='2. Metadata'!J$1,'2. Metadata'!J$5, IF(B2563='2. Metadata'!K$1,'2. Metadata'!K$5, IF(B2563='2. Metadata'!L$1,'2. Metadata'!L$5, IF(B2563='2. Metadata'!M$1,'2. Metadata'!M$5, IF(B2563='2. Metadata'!N$1,'2. Metadata'!N$5))))))))))))))</f>
        <v>49.073416999999999</v>
      </c>
      <c r="D2563" s="10">
        <f>IF(ISBLANK(B2563)=TRUE," ", IF(B2563='2. Metadata'!B$1,'2. Metadata'!B$6, IF(B2563='2. Metadata'!C$1,'2. Metadata'!C$6,IF(B2563='2. Metadata'!D$1,'2. Metadata'!D$6, IF(B2563='2. Metadata'!E$1,'2. Metadata'!E$6,IF( B2563='2. Metadata'!F$1,'2. Metadata'!F$6,IF(B2563='2. Metadata'!G$1,'2. Metadata'!G$6,IF(B2563='2. Metadata'!H$1,'2. Metadata'!H$6, IF(B2563='2. Metadata'!I$1,'2. Metadata'!I$6, IF(B2563='2. Metadata'!J$1,'2. Metadata'!J$6, IF(B2563='2. Metadata'!K$1,'2. Metadata'!K$6, IF(B2563='2. Metadata'!L$1,'2. Metadata'!L$6, IF(B2563='2. Metadata'!M$1,'2. Metadata'!M$6, IF(B2563='2. Metadata'!N$1,'2. Metadata'!N$6))))))))))))))</f>
        <v>-117.801833</v>
      </c>
      <c r="E2563" s="134" t="s">
        <v>224</v>
      </c>
      <c r="F2563" s="134">
        <v>180.8</v>
      </c>
      <c r="G2563" s="12" t="str">
        <f>IF(ISBLANK(F2563)=TRUE," ",'2. Metadata'!B$14)</f>
        <v>microSiemens per centimetre</v>
      </c>
      <c r="H2563" s="134">
        <v>9.4600000000000009</v>
      </c>
      <c r="I2563" s="11" t="str">
        <f>IF(ISBLANK(H2563)=TRUE," ",'2. Metadata'!B$26)</f>
        <v>degrees Celsius</v>
      </c>
      <c r="J2563" s="135" t="s">
        <v>224</v>
      </c>
    </row>
    <row r="2564" spans="1:10" ht="15.75" customHeight="1" x14ac:dyDescent="0.2">
      <c r="A2564" s="133">
        <v>43281.249999999614</v>
      </c>
      <c r="B2564" s="133" t="s">
        <v>220</v>
      </c>
      <c r="C2564" s="12">
        <f>IF(ISBLANK(B2564)=TRUE," ", IF(B2564='2. Metadata'!B$1,'2. Metadata'!B$5, IF(B2564='2. Metadata'!C$1,'2. Metadata'!C$5,IF(B2564='2. Metadata'!D$1,'2. Metadata'!D$5, IF(B2564='2. Metadata'!E$1,'2. Metadata'!E$5,IF( B2564='2. Metadata'!F$1,'2. Metadata'!F$5,IF(B2564='2. Metadata'!G$1,'2. Metadata'!G$5,IF(B2564='2. Metadata'!H$1,'2. Metadata'!H$5, IF(B2564='2. Metadata'!I$1,'2. Metadata'!I$5, IF(B2564='2. Metadata'!J$1,'2. Metadata'!J$5, IF(B2564='2. Metadata'!K$1,'2. Metadata'!K$5, IF(B2564='2. Metadata'!L$1,'2. Metadata'!L$5, IF(B2564='2. Metadata'!M$1,'2. Metadata'!M$5, IF(B2564='2. Metadata'!N$1,'2. Metadata'!N$5))))))))))))))</f>
        <v>49.073416999999999</v>
      </c>
      <c r="D2564" s="10">
        <f>IF(ISBLANK(B2564)=TRUE," ", IF(B2564='2. Metadata'!B$1,'2. Metadata'!B$6, IF(B2564='2. Metadata'!C$1,'2. Metadata'!C$6,IF(B2564='2. Metadata'!D$1,'2. Metadata'!D$6, IF(B2564='2. Metadata'!E$1,'2. Metadata'!E$6,IF( B2564='2. Metadata'!F$1,'2. Metadata'!F$6,IF(B2564='2. Metadata'!G$1,'2. Metadata'!G$6,IF(B2564='2. Metadata'!H$1,'2. Metadata'!H$6, IF(B2564='2. Metadata'!I$1,'2. Metadata'!I$6, IF(B2564='2. Metadata'!J$1,'2. Metadata'!J$6, IF(B2564='2. Metadata'!K$1,'2. Metadata'!K$6, IF(B2564='2. Metadata'!L$1,'2. Metadata'!L$6, IF(B2564='2. Metadata'!M$1,'2. Metadata'!M$6, IF(B2564='2. Metadata'!N$1,'2. Metadata'!N$6))))))))))))))</f>
        <v>-117.801833</v>
      </c>
      <c r="E2564" s="134" t="s">
        <v>224</v>
      </c>
      <c r="F2564" s="134">
        <v>180.6</v>
      </c>
      <c r="G2564" s="12" t="str">
        <f>IF(ISBLANK(F2564)=TRUE," ",'2. Metadata'!B$14)</f>
        <v>microSiemens per centimetre</v>
      </c>
      <c r="H2564" s="134">
        <v>9.49</v>
      </c>
      <c r="I2564" s="11" t="str">
        <f>IF(ISBLANK(H2564)=TRUE," ",'2. Metadata'!B$26)</f>
        <v>degrees Celsius</v>
      </c>
      <c r="J2564" s="135" t="s">
        <v>224</v>
      </c>
    </row>
    <row r="2565" spans="1:10" ht="15.75" customHeight="1" x14ac:dyDescent="0.2">
      <c r="A2565" s="133">
        <v>43281.291666666279</v>
      </c>
      <c r="B2565" s="133" t="s">
        <v>220</v>
      </c>
      <c r="C2565" s="12">
        <f>IF(ISBLANK(B2565)=TRUE," ", IF(B2565='2. Metadata'!B$1,'2. Metadata'!B$5, IF(B2565='2. Metadata'!C$1,'2. Metadata'!C$5,IF(B2565='2. Metadata'!D$1,'2. Metadata'!D$5, IF(B2565='2. Metadata'!E$1,'2. Metadata'!E$5,IF( B2565='2. Metadata'!F$1,'2. Metadata'!F$5,IF(B2565='2. Metadata'!G$1,'2. Metadata'!G$5,IF(B2565='2. Metadata'!H$1,'2. Metadata'!H$5, IF(B2565='2. Metadata'!I$1,'2. Metadata'!I$5, IF(B2565='2. Metadata'!J$1,'2. Metadata'!J$5, IF(B2565='2. Metadata'!K$1,'2. Metadata'!K$5, IF(B2565='2. Metadata'!L$1,'2. Metadata'!L$5, IF(B2565='2. Metadata'!M$1,'2. Metadata'!M$5, IF(B2565='2. Metadata'!N$1,'2. Metadata'!N$5))))))))))))))</f>
        <v>49.073416999999999</v>
      </c>
      <c r="D2565" s="10">
        <f>IF(ISBLANK(B2565)=TRUE," ", IF(B2565='2. Metadata'!B$1,'2. Metadata'!B$6, IF(B2565='2. Metadata'!C$1,'2. Metadata'!C$6,IF(B2565='2. Metadata'!D$1,'2. Metadata'!D$6, IF(B2565='2. Metadata'!E$1,'2. Metadata'!E$6,IF( B2565='2. Metadata'!F$1,'2. Metadata'!F$6,IF(B2565='2. Metadata'!G$1,'2. Metadata'!G$6,IF(B2565='2. Metadata'!H$1,'2. Metadata'!H$6, IF(B2565='2. Metadata'!I$1,'2. Metadata'!I$6, IF(B2565='2. Metadata'!J$1,'2. Metadata'!J$6, IF(B2565='2. Metadata'!K$1,'2. Metadata'!K$6, IF(B2565='2. Metadata'!L$1,'2. Metadata'!L$6, IF(B2565='2. Metadata'!M$1,'2. Metadata'!M$6, IF(B2565='2. Metadata'!N$1,'2. Metadata'!N$6))))))))))))))</f>
        <v>-117.801833</v>
      </c>
      <c r="E2565" s="134" t="s">
        <v>224</v>
      </c>
      <c r="F2565" s="134">
        <v>180.5</v>
      </c>
      <c r="G2565" s="12" t="str">
        <f>IF(ISBLANK(F2565)=TRUE," ",'2. Metadata'!B$14)</f>
        <v>microSiemens per centimetre</v>
      </c>
      <c r="H2565" s="134">
        <v>9.52</v>
      </c>
      <c r="I2565" s="11" t="str">
        <f>IF(ISBLANK(H2565)=TRUE," ",'2. Metadata'!B$26)</f>
        <v>degrees Celsius</v>
      </c>
      <c r="J2565" s="135" t="s">
        <v>224</v>
      </c>
    </row>
    <row r="2566" spans="1:10" ht="15.75" customHeight="1" x14ac:dyDescent="0.2">
      <c r="A2566" s="133">
        <v>43281.333333332943</v>
      </c>
      <c r="B2566" s="133" t="s">
        <v>220</v>
      </c>
      <c r="C2566" s="12">
        <f>IF(ISBLANK(B2566)=TRUE," ", IF(B2566='2. Metadata'!B$1,'2. Metadata'!B$5, IF(B2566='2. Metadata'!C$1,'2. Metadata'!C$5,IF(B2566='2. Metadata'!D$1,'2. Metadata'!D$5, IF(B2566='2. Metadata'!E$1,'2. Metadata'!E$5,IF( B2566='2. Metadata'!F$1,'2. Metadata'!F$5,IF(B2566='2. Metadata'!G$1,'2. Metadata'!G$5,IF(B2566='2. Metadata'!H$1,'2. Metadata'!H$5, IF(B2566='2. Metadata'!I$1,'2. Metadata'!I$5, IF(B2566='2. Metadata'!J$1,'2. Metadata'!J$5, IF(B2566='2. Metadata'!K$1,'2. Metadata'!K$5, IF(B2566='2. Metadata'!L$1,'2. Metadata'!L$5, IF(B2566='2. Metadata'!M$1,'2. Metadata'!M$5, IF(B2566='2. Metadata'!N$1,'2. Metadata'!N$5))))))))))))))</f>
        <v>49.073416999999999</v>
      </c>
      <c r="D2566" s="10">
        <f>IF(ISBLANK(B2566)=TRUE," ", IF(B2566='2. Metadata'!B$1,'2. Metadata'!B$6, IF(B2566='2. Metadata'!C$1,'2. Metadata'!C$6,IF(B2566='2. Metadata'!D$1,'2. Metadata'!D$6, IF(B2566='2. Metadata'!E$1,'2. Metadata'!E$6,IF( B2566='2. Metadata'!F$1,'2. Metadata'!F$6,IF(B2566='2. Metadata'!G$1,'2. Metadata'!G$6,IF(B2566='2. Metadata'!H$1,'2. Metadata'!H$6, IF(B2566='2. Metadata'!I$1,'2. Metadata'!I$6, IF(B2566='2. Metadata'!J$1,'2. Metadata'!J$6, IF(B2566='2. Metadata'!K$1,'2. Metadata'!K$6, IF(B2566='2. Metadata'!L$1,'2. Metadata'!L$6, IF(B2566='2. Metadata'!M$1,'2. Metadata'!M$6, IF(B2566='2. Metadata'!N$1,'2. Metadata'!N$6))))))))))))))</f>
        <v>-117.801833</v>
      </c>
      <c r="E2566" s="134" t="s">
        <v>224</v>
      </c>
      <c r="F2566" s="134">
        <v>181.3</v>
      </c>
      <c r="G2566" s="12" t="str">
        <f>IF(ISBLANK(F2566)=TRUE," ",'2. Metadata'!B$14)</f>
        <v>microSiemens per centimetre</v>
      </c>
      <c r="H2566" s="134">
        <v>9.5399999999999991</v>
      </c>
      <c r="I2566" s="11" t="str">
        <f>IF(ISBLANK(H2566)=TRUE," ",'2. Metadata'!B$26)</f>
        <v>degrees Celsius</v>
      </c>
      <c r="J2566" s="135" t="s">
        <v>224</v>
      </c>
    </row>
    <row r="2567" spans="1:10" ht="15.75" customHeight="1" x14ac:dyDescent="0.2">
      <c r="A2567" s="133">
        <v>43281.374999999607</v>
      </c>
      <c r="B2567" s="133" t="s">
        <v>220</v>
      </c>
      <c r="C2567" s="12">
        <f>IF(ISBLANK(B2567)=TRUE," ", IF(B2567='2. Metadata'!B$1,'2. Metadata'!B$5, IF(B2567='2. Metadata'!C$1,'2. Metadata'!C$5,IF(B2567='2. Metadata'!D$1,'2. Metadata'!D$5, IF(B2567='2. Metadata'!E$1,'2. Metadata'!E$5,IF( B2567='2. Metadata'!F$1,'2. Metadata'!F$5,IF(B2567='2. Metadata'!G$1,'2. Metadata'!G$5,IF(B2567='2. Metadata'!H$1,'2. Metadata'!H$5, IF(B2567='2. Metadata'!I$1,'2. Metadata'!I$5, IF(B2567='2. Metadata'!J$1,'2. Metadata'!J$5, IF(B2567='2. Metadata'!K$1,'2. Metadata'!K$5, IF(B2567='2. Metadata'!L$1,'2. Metadata'!L$5, IF(B2567='2. Metadata'!M$1,'2. Metadata'!M$5, IF(B2567='2. Metadata'!N$1,'2. Metadata'!N$5))))))))))))))</f>
        <v>49.073416999999999</v>
      </c>
      <c r="D2567" s="10">
        <f>IF(ISBLANK(B2567)=TRUE," ", IF(B2567='2. Metadata'!B$1,'2. Metadata'!B$6, IF(B2567='2. Metadata'!C$1,'2. Metadata'!C$6,IF(B2567='2. Metadata'!D$1,'2. Metadata'!D$6, IF(B2567='2. Metadata'!E$1,'2. Metadata'!E$6,IF( B2567='2. Metadata'!F$1,'2. Metadata'!F$6,IF(B2567='2. Metadata'!G$1,'2. Metadata'!G$6,IF(B2567='2. Metadata'!H$1,'2. Metadata'!H$6, IF(B2567='2. Metadata'!I$1,'2. Metadata'!I$6, IF(B2567='2. Metadata'!J$1,'2. Metadata'!J$6, IF(B2567='2. Metadata'!K$1,'2. Metadata'!K$6, IF(B2567='2. Metadata'!L$1,'2. Metadata'!L$6, IF(B2567='2. Metadata'!M$1,'2. Metadata'!M$6, IF(B2567='2. Metadata'!N$1,'2. Metadata'!N$6))))))))))))))</f>
        <v>-117.801833</v>
      </c>
      <c r="E2567" s="134" t="s">
        <v>224</v>
      </c>
      <c r="F2567" s="134">
        <v>181.7</v>
      </c>
      <c r="G2567" s="12" t="str">
        <f>IF(ISBLANK(F2567)=TRUE," ",'2. Metadata'!B$14)</f>
        <v>microSiemens per centimetre</v>
      </c>
      <c r="H2567" s="134">
        <v>9.64</v>
      </c>
      <c r="I2567" s="11" t="str">
        <f>IF(ISBLANK(H2567)=TRUE," ",'2. Metadata'!B$26)</f>
        <v>degrees Celsius</v>
      </c>
      <c r="J2567" s="135" t="s">
        <v>224</v>
      </c>
    </row>
    <row r="2568" spans="1:10" ht="15.75" customHeight="1" x14ac:dyDescent="0.2">
      <c r="A2568" s="133">
        <v>43281.416666666271</v>
      </c>
      <c r="B2568" s="133" t="s">
        <v>220</v>
      </c>
      <c r="C2568" s="12">
        <f>IF(ISBLANK(B2568)=TRUE," ", IF(B2568='2. Metadata'!B$1,'2. Metadata'!B$5, IF(B2568='2. Metadata'!C$1,'2. Metadata'!C$5,IF(B2568='2. Metadata'!D$1,'2. Metadata'!D$5, IF(B2568='2. Metadata'!E$1,'2. Metadata'!E$5,IF( B2568='2. Metadata'!F$1,'2. Metadata'!F$5,IF(B2568='2. Metadata'!G$1,'2. Metadata'!G$5,IF(B2568='2. Metadata'!H$1,'2. Metadata'!H$5, IF(B2568='2. Metadata'!I$1,'2. Metadata'!I$5, IF(B2568='2. Metadata'!J$1,'2. Metadata'!J$5, IF(B2568='2. Metadata'!K$1,'2. Metadata'!K$5, IF(B2568='2. Metadata'!L$1,'2. Metadata'!L$5, IF(B2568='2. Metadata'!M$1,'2. Metadata'!M$5, IF(B2568='2. Metadata'!N$1,'2. Metadata'!N$5))))))))))))))</f>
        <v>49.073416999999999</v>
      </c>
      <c r="D2568" s="10">
        <f>IF(ISBLANK(B2568)=TRUE," ", IF(B2568='2. Metadata'!B$1,'2. Metadata'!B$6, IF(B2568='2. Metadata'!C$1,'2. Metadata'!C$6,IF(B2568='2. Metadata'!D$1,'2. Metadata'!D$6, IF(B2568='2. Metadata'!E$1,'2. Metadata'!E$6,IF( B2568='2. Metadata'!F$1,'2. Metadata'!F$6,IF(B2568='2. Metadata'!G$1,'2. Metadata'!G$6,IF(B2568='2. Metadata'!H$1,'2. Metadata'!H$6, IF(B2568='2. Metadata'!I$1,'2. Metadata'!I$6, IF(B2568='2. Metadata'!J$1,'2. Metadata'!J$6, IF(B2568='2. Metadata'!K$1,'2. Metadata'!K$6, IF(B2568='2. Metadata'!L$1,'2. Metadata'!L$6, IF(B2568='2. Metadata'!M$1,'2. Metadata'!M$6, IF(B2568='2. Metadata'!N$1,'2. Metadata'!N$6))))))))))))))</f>
        <v>-117.801833</v>
      </c>
      <c r="E2568" s="134" t="s">
        <v>224</v>
      </c>
      <c r="F2568" s="134">
        <v>182.2</v>
      </c>
      <c r="G2568" s="12" t="str">
        <f>IF(ISBLANK(F2568)=TRUE," ",'2. Metadata'!B$14)</f>
        <v>microSiemens per centimetre</v>
      </c>
      <c r="H2568" s="134">
        <v>9.76</v>
      </c>
      <c r="I2568" s="11" t="str">
        <f>IF(ISBLANK(H2568)=TRUE," ",'2. Metadata'!B$26)</f>
        <v>degrees Celsius</v>
      </c>
      <c r="J2568" s="135" t="s">
        <v>224</v>
      </c>
    </row>
    <row r="2569" spans="1:10" ht="15.75" customHeight="1" x14ac:dyDescent="0.2">
      <c r="A2569" s="133">
        <v>43281.458333332936</v>
      </c>
      <c r="B2569" s="133" t="s">
        <v>220</v>
      </c>
      <c r="C2569" s="12">
        <f>IF(ISBLANK(B2569)=TRUE," ", IF(B2569='2. Metadata'!B$1,'2. Metadata'!B$5, IF(B2569='2. Metadata'!C$1,'2. Metadata'!C$5,IF(B2569='2. Metadata'!D$1,'2. Metadata'!D$5, IF(B2569='2. Metadata'!E$1,'2. Metadata'!E$5,IF( B2569='2. Metadata'!F$1,'2. Metadata'!F$5,IF(B2569='2. Metadata'!G$1,'2. Metadata'!G$5,IF(B2569='2. Metadata'!H$1,'2. Metadata'!H$5, IF(B2569='2. Metadata'!I$1,'2. Metadata'!I$5, IF(B2569='2. Metadata'!J$1,'2. Metadata'!J$5, IF(B2569='2. Metadata'!K$1,'2. Metadata'!K$5, IF(B2569='2. Metadata'!L$1,'2. Metadata'!L$5, IF(B2569='2. Metadata'!M$1,'2. Metadata'!M$5, IF(B2569='2. Metadata'!N$1,'2. Metadata'!N$5))))))))))))))</f>
        <v>49.073416999999999</v>
      </c>
      <c r="D2569" s="10">
        <f>IF(ISBLANK(B2569)=TRUE," ", IF(B2569='2. Metadata'!B$1,'2. Metadata'!B$6, IF(B2569='2. Metadata'!C$1,'2. Metadata'!C$6,IF(B2569='2. Metadata'!D$1,'2. Metadata'!D$6, IF(B2569='2. Metadata'!E$1,'2. Metadata'!E$6,IF( B2569='2. Metadata'!F$1,'2. Metadata'!F$6,IF(B2569='2. Metadata'!G$1,'2. Metadata'!G$6,IF(B2569='2. Metadata'!H$1,'2. Metadata'!H$6, IF(B2569='2. Metadata'!I$1,'2. Metadata'!I$6, IF(B2569='2. Metadata'!J$1,'2. Metadata'!J$6, IF(B2569='2. Metadata'!K$1,'2. Metadata'!K$6, IF(B2569='2. Metadata'!L$1,'2. Metadata'!L$6, IF(B2569='2. Metadata'!M$1,'2. Metadata'!M$6, IF(B2569='2. Metadata'!N$1,'2. Metadata'!N$6))))))))))))))</f>
        <v>-117.801833</v>
      </c>
      <c r="E2569" s="134" t="s">
        <v>224</v>
      </c>
      <c r="F2569" s="134">
        <v>182.7</v>
      </c>
      <c r="G2569" s="12" t="str">
        <f>IF(ISBLANK(F2569)=TRUE," ",'2. Metadata'!B$14)</f>
        <v>microSiemens per centimetre</v>
      </c>
      <c r="H2569" s="134">
        <v>9.8800000000000008</v>
      </c>
      <c r="I2569" s="11" t="str">
        <f>IF(ISBLANK(H2569)=TRUE," ",'2. Metadata'!B$26)</f>
        <v>degrees Celsius</v>
      </c>
      <c r="J2569" s="135" t="s">
        <v>224</v>
      </c>
    </row>
    <row r="2570" spans="1:10" ht="15.75" customHeight="1" x14ac:dyDescent="0.2">
      <c r="A2570" s="133">
        <v>43281.4999999996</v>
      </c>
      <c r="B2570" s="133" t="s">
        <v>220</v>
      </c>
      <c r="C2570" s="12">
        <f>IF(ISBLANK(B2570)=TRUE," ", IF(B2570='2. Metadata'!B$1,'2. Metadata'!B$5, IF(B2570='2. Metadata'!C$1,'2. Metadata'!C$5,IF(B2570='2. Metadata'!D$1,'2. Metadata'!D$5, IF(B2570='2. Metadata'!E$1,'2. Metadata'!E$5,IF( B2570='2. Metadata'!F$1,'2. Metadata'!F$5,IF(B2570='2. Metadata'!G$1,'2. Metadata'!G$5,IF(B2570='2. Metadata'!H$1,'2. Metadata'!H$5, IF(B2570='2. Metadata'!I$1,'2. Metadata'!I$5, IF(B2570='2. Metadata'!J$1,'2. Metadata'!J$5, IF(B2570='2. Metadata'!K$1,'2. Metadata'!K$5, IF(B2570='2. Metadata'!L$1,'2. Metadata'!L$5, IF(B2570='2. Metadata'!M$1,'2. Metadata'!M$5, IF(B2570='2. Metadata'!N$1,'2. Metadata'!N$5))))))))))))))</f>
        <v>49.073416999999999</v>
      </c>
      <c r="D2570" s="10">
        <f>IF(ISBLANK(B2570)=TRUE," ", IF(B2570='2. Metadata'!B$1,'2. Metadata'!B$6, IF(B2570='2. Metadata'!C$1,'2. Metadata'!C$6,IF(B2570='2. Metadata'!D$1,'2. Metadata'!D$6, IF(B2570='2. Metadata'!E$1,'2. Metadata'!E$6,IF( B2570='2. Metadata'!F$1,'2. Metadata'!F$6,IF(B2570='2. Metadata'!G$1,'2. Metadata'!G$6,IF(B2570='2. Metadata'!H$1,'2. Metadata'!H$6, IF(B2570='2. Metadata'!I$1,'2. Metadata'!I$6, IF(B2570='2. Metadata'!J$1,'2. Metadata'!J$6, IF(B2570='2. Metadata'!K$1,'2. Metadata'!K$6, IF(B2570='2. Metadata'!L$1,'2. Metadata'!L$6, IF(B2570='2. Metadata'!M$1,'2. Metadata'!M$6, IF(B2570='2. Metadata'!N$1,'2. Metadata'!N$6))))))))))))))</f>
        <v>-117.801833</v>
      </c>
      <c r="E2570" s="134" t="s">
        <v>224</v>
      </c>
      <c r="F2570" s="134">
        <v>183.5</v>
      </c>
      <c r="G2570" s="12" t="str">
        <f>IF(ISBLANK(F2570)=TRUE," ",'2. Metadata'!B$14)</f>
        <v>microSiemens per centimetre</v>
      </c>
      <c r="H2570" s="134">
        <v>10.029999999999999</v>
      </c>
      <c r="I2570" s="11" t="str">
        <f>IF(ISBLANK(H2570)=TRUE," ",'2. Metadata'!B$26)</f>
        <v>degrees Celsius</v>
      </c>
      <c r="J2570" s="135" t="s">
        <v>224</v>
      </c>
    </row>
    <row r="2571" spans="1:10" ht="15.75" customHeight="1" x14ac:dyDescent="0.2">
      <c r="A2571" s="133">
        <v>43281.541666666264</v>
      </c>
      <c r="B2571" s="133" t="s">
        <v>220</v>
      </c>
      <c r="C2571" s="12">
        <f>IF(ISBLANK(B2571)=TRUE," ", IF(B2571='2. Metadata'!B$1,'2. Metadata'!B$5, IF(B2571='2. Metadata'!C$1,'2. Metadata'!C$5,IF(B2571='2. Metadata'!D$1,'2. Metadata'!D$5, IF(B2571='2. Metadata'!E$1,'2. Metadata'!E$5,IF( B2571='2. Metadata'!F$1,'2. Metadata'!F$5,IF(B2571='2. Metadata'!G$1,'2. Metadata'!G$5,IF(B2571='2. Metadata'!H$1,'2. Metadata'!H$5, IF(B2571='2. Metadata'!I$1,'2. Metadata'!I$5, IF(B2571='2. Metadata'!J$1,'2. Metadata'!J$5, IF(B2571='2. Metadata'!K$1,'2. Metadata'!K$5, IF(B2571='2. Metadata'!L$1,'2. Metadata'!L$5, IF(B2571='2. Metadata'!M$1,'2. Metadata'!M$5, IF(B2571='2. Metadata'!N$1,'2. Metadata'!N$5))))))))))))))</f>
        <v>49.073416999999999</v>
      </c>
      <c r="D2571" s="10">
        <f>IF(ISBLANK(B2571)=TRUE," ", IF(B2571='2. Metadata'!B$1,'2. Metadata'!B$6, IF(B2571='2. Metadata'!C$1,'2. Metadata'!C$6,IF(B2571='2. Metadata'!D$1,'2. Metadata'!D$6, IF(B2571='2. Metadata'!E$1,'2. Metadata'!E$6,IF( B2571='2. Metadata'!F$1,'2. Metadata'!F$6,IF(B2571='2. Metadata'!G$1,'2. Metadata'!G$6,IF(B2571='2. Metadata'!H$1,'2. Metadata'!H$6, IF(B2571='2. Metadata'!I$1,'2. Metadata'!I$6, IF(B2571='2. Metadata'!J$1,'2. Metadata'!J$6, IF(B2571='2. Metadata'!K$1,'2. Metadata'!K$6, IF(B2571='2. Metadata'!L$1,'2. Metadata'!L$6, IF(B2571='2. Metadata'!M$1,'2. Metadata'!M$6, IF(B2571='2. Metadata'!N$1,'2. Metadata'!N$6))))))))))))))</f>
        <v>-117.801833</v>
      </c>
      <c r="E2571" s="134" t="s">
        <v>224</v>
      </c>
      <c r="F2571" s="134">
        <v>184.1</v>
      </c>
      <c r="G2571" s="12" t="str">
        <f>IF(ISBLANK(F2571)=TRUE," ",'2. Metadata'!B$14)</f>
        <v>microSiemens per centimetre</v>
      </c>
      <c r="H2571" s="134">
        <v>10.06</v>
      </c>
      <c r="I2571" s="11" t="str">
        <f>IF(ISBLANK(H2571)=TRUE," ",'2. Metadata'!B$26)</f>
        <v>degrees Celsius</v>
      </c>
      <c r="J2571" s="135" t="s">
        <v>224</v>
      </c>
    </row>
    <row r="2572" spans="1:10" ht="15.75" customHeight="1" x14ac:dyDescent="0.2">
      <c r="A2572" s="133">
        <v>43281.583333332928</v>
      </c>
      <c r="B2572" s="133" t="s">
        <v>220</v>
      </c>
      <c r="C2572" s="12">
        <f>IF(ISBLANK(B2572)=TRUE," ", IF(B2572='2. Metadata'!B$1,'2. Metadata'!B$5, IF(B2572='2. Metadata'!C$1,'2. Metadata'!C$5,IF(B2572='2. Metadata'!D$1,'2. Metadata'!D$5, IF(B2572='2. Metadata'!E$1,'2. Metadata'!E$5,IF( B2572='2. Metadata'!F$1,'2. Metadata'!F$5,IF(B2572='2. Metadata'!G$1,'2. Metadata'!G$5,IF(B2572='2. Metadata'!H$1,'2. Metadata'!H$5, IF(B2572='2. Metadata'!I$1,'2. Metadata'!I$5, IF(B2572='2. Metadata'!J$1,'2. Metadata'!J$5, IF(B2572='2. Metadata'!K$1,'2. Metadata'!K$5, IF(B2572='2. Metadata'!L$1,'2. Metadata'!L$5, IF(B2572='2. Metadata'!M$1,'2. Metadata'!M$5, IF(B2572='2. Metadata'!N$1,'2. Metadata'!N$5))))))))))))))</f>
        <v>49.073416999999999</v>
      </c>
      <c r="D2572" s="10">
        <f>IF(ISBLANK(B2572)=TRUE," ", IF(B2572='2. Metadata'!B$1,'2. Metadata'!B$6, IF(B2572='2. Metadata'!C$1,'2. Metadata'!C$6,IF(B2572='2. Metadata'!D$1,'2. Metadata'!D$6, IF(B2572='2. Metadata'!E$1,'2. Metadata'!E$6,IF( B2572='2. Metadata'!F$1,'2. Metadata'!F$6,IF(B2572='2. Metadata'!G$1,'2. Metadata'!G$6,IF(B2572='2. Metadata'!H$1,'2. Metadata'!H$6, IF(B2572='2. Metadata'!I$1,'2. Metadata'!I$6, IF(B2572='2. Metadata'!J$1,'2. Metadata'!J$6, IF(B2572='2. Metadata'!K$1,'2. Metadata'!K$6, IF(B2572='2. Metadata'!L$1,'2. Metadata'!L$6, IF(B2572='2. Metadata'!M$1,'2. Metadata'!M$6, IF(B2572='2. Metadata'!N$1,'2. Metadata'!N$6))))))))))))))</f>
        <v>-117.801833</v>
      </c>
      <c r="E2572" s="134" t="s">
        <v>224</v>
      </c>
      <c r="F2572" s="134">
        <v>183.8</v>
      </c>
      <c r="G2572" s="12" t="str">
        <f>IF(ISBLANK(F2572)=TRUE," ",'2. Metadata'!B$14)</f>
        <v>microSiemens per centimetre</v>
      </c>
      <c r="H2572" s="134">
        <v>10.050000000000001</v>
      </c>
      <c r="I2572" s="11" t="str">
        <f>IF(ISBLANK(H2572)=TRUE," ",'2. Metadata'!B$26)</f>
        <v>degrees Celsius</v>
      </c>
      <c r="J2572" s="135" t="s">
        <v>224</v>
      </c>
    </row>
    <row r="2573" spans="1:10" ht="15.75" customHeight="1" x14ac:dyDescent="0.2">
      <c r="A2573" s="133">
        <v>43281.624999999593</v>
      </c>
      <c r="B2573" s="133" t="s">
        <v>220</v>
      </c>
      <c r="C2573" s="12">
        <f>IF(ISBLANK(B2573)=TRUE," ", IF(B2573='2. Metadata'!B$1,'2. Metadata'!B$5, IF(B2573='2. Metadata'!C$1,'2. Metadata'!C$5,IF(B2573='2. Metadata'!D$1,'2. Metadata'!D$5, IF(B2573='2. Metadata'!E$1,'2. Metadata'!E$5,IF( B2573='2. Metadata'!F$1,'2. Metadata'!F$5,IF(B2573='2. Metadata'!G$1,'2. Metadata'!G$5,IF(B2573='2. Metadata'!H$1,'2. Metadata'!H$5, IF(B2573='2. Metadata'!I$1,'2. Metadata'!I$5, IF(B2573='2. Metadata'!J$1,'2. Metadata'!J$5, IF(B2573='2. Metadata'!K$1,'2. Metadata'!K$5, IF(B2573='2. Metadata'!L$1,'2. Metadata'!L$5, IF(B2573='2. Metadata'!M$1,'2. Metadata'!M$5, IF(B2573='2. Metadata'!N$1,'2. Metadata'!N$5))))))))))))))</f>
        <v>49.073416999999999</v>
      </c>
      <c r="D2573" s="10">
        <f>IF(ISBLANK(B2573)=TRUE," ", IF(B2573='2. Metadata'!B$1,'2. Metadata'!B$6, IF(B2573='2. Metadata'!C$1,'2. Metadata'!C$6,IF(B2573='2. Metadata'!D$1,'2. Metadata'!D$6, IF(B2573='2. Metadata'!E$1,'2. Metadata'!E$6,IF( B2573='2. Metadata'!F$1,'2. Metadata'!F$6,IF(B2573='2. Metadata'!G$1,'2. Metadata'!G$6,IF(B2573='2. Metadata'!H$1,'2. Metadata'!H$6, IF(B2573='2. Metadata'!I$1,'2. Metadata'!I$6, IF(B2573='2. Metadata'!J$1,'2. Metadata'!J$6, IF(B2573='2. Metadata'!K$1,'2. Metadata'!K$6, IF(B2573='2. Metadata'!L$1,'2. Metadata'!L$6, IF(B2573='2. Metadata'!M$1,'2. Metadata'!M$6, IF(B2573='2. Metadata'!N$1,'2. Metadata'!N$6))))))))))))))</f>
        <v>-117.801833</v>
      </c>
      <c r="E2573" s="134" t="s">
        <v>224</v>
      </c>
      <c r="F2573" s="134">
        <v>183.8</v>
      </c>
      <c r="G2573" s="12" t="str">
        <f>IF(ISBLANK(F2573)=TRUE," ",'2. Metadata'!B$14)</f>
        <v>microSiemens per centimetre</v>
      </c>
      <c r="H2573" s="134">
        <v>10.050000000000001</v>
      </c>
      <c r="I2573" s="11" t="str">
        <f>IF(ISBLANK(H2573)=TRUE," ",'2. Metadata'!B$26)</f>
        <v>degrees Celsius</v>
      </c>
      <c r="J2573" s="135" t="s">
        <v>224</v>
      </c>
    </row>
    <row r="2574" spans="1:10" ht="15.75" customHeight="1" x14ac:dyDescent="0.2">
      <c r="A2574" s="133">
        <v>43281.666666666257</v>
      </c>
      <c r="B2574" s="133" t="s">
        <v>220</v>
      </c>
      <c r="C2574" s="12">
        <f>IF(ISBLANK(B2574)=TRUE," ", IF(B2574='2. Metadata'!B$1,'2. Metadata'!B$5, IF(B2574='2. Metadata'!C$1,'2. Metadata'!C$5,IF(B2574='2. Metadata'!D$1,'2. Metadata'!D$5, IF(B2574='2. Metadata'!E$1,'2. Metadata'!E$5,IF( B2574='2. Metadata'!F$1,'2. Metadata'!F$5,IF(B2574='2. Metadata'!G$1,'2. Metadata'!G$5,IF(B2574='2. Metadata'!H$1,'2. Metadata'!H$5, IF(B2574='2. Metadata'!I$1,'2. Metadata'!I$5, IF(B2574='2. Metadata'!J$1,'2. Metadata'!J$5, IF(B2574='2. Metadata'!K$1,'2. Metadata'!K$5, IF(B2574='2. Metadata'!L$1,'2. Metadata'!L$5, IF(B2574='2. Metadata'!M$1,'2. Metadata'!M$5, IF(B2574='2. Metadata'!N$1,'2. Metadata'!N$5))))))))))))))</f>
        <v>49.073416999999999</v>
      </c>
      <c r="D2574" s="10">
        <f>IF(ISBLANK(B2574)=TRUE," ", IF(B2574='2. Metadata'!B$1,'2. Metadata'!B$6, IF(B2574='2. Metadata'!C$1,'2. Metadata'!C$6,IF(B2574='2. Metadata'!D$1,'2. Metadata'!D$6, IF(B2574='2. Metadata'!E$1,'2. Metadata'!E$6,IF( B2574='2. Metadata'!F$1,'2. Metadata'!F$6,IF(B2574='2. Metadata'!G$1,'2. Metadata'!G$6,IF(B2574='2. Metadata'!H$1,'2. Metadata'!H$6, IF(B2574='2. Metadata'!I$1,'2. Metadata'!I$6, IF(B2574='2. Metadata'!J$1,'2. Metadata'!J$6, IF(B2574='2. Metadata'!K$1,'2. Metadata'!K$6, IF(B2574='2. Metadata'!L$1,'2. Metadata'!L$6, IF(B2574='2. Metadata'!M$1,'2. Metadata'!M$6, IF(B2574='2. Metadata'!N$1,'2. Metadata'!N$6))))))))))))))</f>
        <v>-117.801833</v>
      </c>
      <c r="E2574" s="134" t="s">
        <v>224</v>
      </c>
      <c r="F2574" s="134">
        <v>184.7</v>
      </c>
      <c r="G2574" s="12" t="str">
        <f>IF(ISBLANK(F2574)=TRUE," ",'2. Metadata'!B$14)</f>
        <v>microSiemens per centimetre</v>
      </c>
      <c r="H2574" s="134">
        <v>10.119999999999999</v>
      </c>
      <c r="I2574" s="11" t="str">
        <f>IF(ISBLANK(H2574)=TRUE," ",'2. Metadata'!B$26)</f>
        <v>degrees Celsius</v>
      </c>
      <c r="J2574" s="135" t="s">
        <v>224</v>
      </c>
    </row>
    <row r="2575" spans="1:10" ht="15.75" customHeight="1" x14ac:dyDescent="0.2">
      <c r="A2575" s="133">
        <v>43281.708333332921</v>
      </c>
      <c r="B2575" s="133" t="s">
        <v>220</v>
      </c>
      <c r="C2575" s="12">
        <f>IF(ISBLANK(B2575)=TRUE," ", IF(B2575='2. Metadata'!B$1,'2. Metadata'!B$5, IF(B2575='2. Metadata'!C$1,'2. Metadata'!C$5,IF(B2575='2. Metadata'!D$1,'2. Metadata'!D$5, IF(B2575='2. Metadata'!E$1,'2. Metadata'!E$5,IF( B2575='2. Metadata'!F$1,'2. Metadata'!F$5,IF(B2575='2. Metadata'!G$1,'2. Metadata'!G$5,IF(B2575='2. Metadata'!H$1,'2. Metadata'!H$5, IF(B2575='2. Metadata'!I$1,'2. Metadata'!I$5, IF(B2575='2. Metadata'!J$1,'2. Metadata'!J$5, IF(B2575='2. Metadata'!K$1,'2. Metadata'!K$5, IF(B2575='2. Metadata'!L$1,'2. Metadata'!L$5, IF(B2575='2. Metadata'!M$1,'2. Metadata'!M$5, IF(B2575='2. Metadata'!N$1,'2. Metadata'!N$5))))))))))))))</f>
        <v>49.073416999999999</v>
      </c>
      <c r="D2575" s="10">
        <f>IF(ISBLANK(B2575)=TRUE," ", IF(B2575='2. Metadata'!B$1,'2. Metadata'!B$6, IF(B2575='2. Metadata'!C$1,'2. Metadata'!C$6,IF(B2575='2. Metadata'!D$1,'2. Metadata'!D$6, IF(B2575='2. Metadata'!E$1,'2. Metadata'!E$6,IF( B2575='2. Metadata'!F$1,'2. Metadata'!F$6,IF(B2575='2. Metadata'!G$1,'2. Metadata'!G$6,IF(B2575='2. Metadata'!H$1,'2. Metadata'!H$6, IF(B2575='2. Metadata'!I$1,'2. Metadata'!I$6, IF(B2575='2. Metadata'!J$1,'2. Metadata'!J$6, IF(B2575='2. Metadata'!K$1,'2. Metadata'!K$6, IF(B2575='2. Metadata'!L$1,'2. Metadata'!L$6, IF(B2575='2. Metadata'!M$1,'2. Metadata'!M$6, IF(B2575='2. Metadata'!N$1,'2. Metadata'!N$6))))))))))))))</f>
        <v>-117.801833</v>
      </c>
      <c r="E2575" s="134" t="s">
        <v>224</v>
      </c>
      <c r="F2575" s="134">
        <v>184.7</v>
      </c>
      <c r="G2575" s="12" t="str">
        <f>IF(ISBLANK(F2575)=TRUE," ",'2. Metadata'!B$14)</f>
        <v>microSiemens per centimetre</v>
      </c>
      <c r="H2575" s="134">
        <v>10.15</v>
      </c>
      <c r="I2575" s="11" t="str">
        <f>IF(ISBLANK(H2575)=TRUE," ",'2. Metadata'!B$26)</f>
        <v>degrees Celsius</v>
      </c>
      <c r="J2575" s="135" t="s">
        <v>224</v>
      </c>
    </row>
    <row r="2576" spans="1:10" ht="15.75" customHeight="1" x14ac:dyDescent="0.2">
      <c r="A2576" s="133">
        <v>43281.749999999585</v>
      </c>
      <c r="B2576" s="133" t="s">
        <v>220</v>
      </c>
      <c r="C2576" s="12">
        <f>IF(ISBLANK(B2576)=TRUE," ", IF(B2576='2. Metadata'!B$1,'2. Metadata'!B$5, IF(B2576='2. Metadata'!C$1,'2. Metadata'!C$5,IF(B2576='2. Metadata'!D$1,'2. Metadata'!D$5, IF(B2576='2. Metadata'!E$1,'2. Metadata'!E$5,IF( B2576='2. Metadata'!F$1,'2. Metadata'!F$5,IF(B2576='2. Metadata'!G$1,'2. Metadata'!G$5,IF(B2576='2. Metadata'!H$1,'2. Metadata'!H$5, IF(B2576='2. Metadata'!I$1,'2. Metadata'!I$5, IF(B2576='2. Metadata'!J$1,'2. Metadata'!J$5, IF(B2576='2. Metadata'!K$1,'2. Metadata'!K$5, IF(B2576='2. Metadata'!L$1,'2. Metadata'!L$5, IF(B2576='2. Metadata'!M$1,'2. Metadata'!M$5, IF(B2576='2. Metadata'!N$1,'2. Metadata'!N$5))))))))))))))</f>
        <v>49.073416999999999</v>
      </c>
      <c r="D2576" s="10">
        <f>IF(ISBLANK(B2576)=TRUE," ", IF(B2576='2. Metadata'!B$1,'2. Metadata'!B$6, IF(B2576='2. Metadata'!C$1,'2. Metadata'!C$6,IF(B2576='2. Metadata'!D$1,'2. Metadata'!D$6, IF(B2576='2. Metadata'!E$1,'2. Metadata'!E$6,IF( B2576='2. Metadata'!F$1,'2. Metadata'!F$6,IF(B2576='2. Metadata'!G$1,'2. Metadata'!G$6,IF(B2576='2. Metadata'!H$1,'2. Metadata'!H$6, IF(B2576='2. Metadata'!I$1,'2. Metadata'!I$6, IF(B2576='2. Metadata'!J$1,'2. Metadata'!J$6, IF(B2576='2. Metadata'!K$1,'2. Metadata'!K$6, IF(B2576='2. Metadata'!L$1,'2. Metadata'!L$6, IF(B2576='2. Metadata'!M$1,'2. Metadata'!M$6, IF(B2576='2. Metadata'!N$1,'2. Metadata'!N$6))))))))))))))</f>
        <v>-117.801833</v>
      </c>
      <c r="E2576" s="134" t="s">
        <v>224</v>
      </c>
      <c r="F2576" s="134">
        <v>186.2</v>
      </c>
      <c r="G2576" s="12" t="str">
        <f>IF(ISBLANK(F2576)=TRUE," ",'2. Metadata'!B$14)</f>
        <v>microSiemens per centimetre</v>
      </c>
      <c r="H2576" s="134">
        <v>10.220000000000001</v>
      </c>
      <c r="I2576" s="11" t="str">
        <f>IF(ISBLANK(H2576)=TRUE," ",'2. Metadata'!B$26)</f>
        <v>degrees Celsius</v>
      </c>
      <c r="J2576" s="135" t="s">
        <v>224</v>
      </c>
    </row>
    <row r="2577" spans="1:10" ht="15.75" customHeight="1" x14ac:dyDescent="0.2">
      <c r="A2577" s="133">
        <v>43281.79166666625</v>
      </c>
      <c r="B2577" s="133" t="s">
        <v>220</v>
      </c>
      <c r="C2577" s="12">
        <f>IF(ISBLANK(B2577)=TRUE," ", IF(B2577='2. Metadata'!B$1,'2. Metadata'!B$5, IF(B2577='2. Metadata'!C$1,'2. Metadata'!C$5,IF(B2577='2. Metadata'!D$1,'2. Metadata'!D$5, IF(B2577='2. Metadata'!E$1,'2. Metadata'!E$5,IF( B2577='2. Metadata'!F$1,'2. Metadata'!F$5,IF(B2577='2. Metadata'!G$1,'2. Metadata'!G$5,IF(B2577='2. Metadata'!H$1,'2. Metadata'!H$5, IF(B2577='2. Metadata'!I$1,'2. Metadata'!I$5, IF(B2577='2. Metadata'!J$1,'2. Metadata'!J$5, IF(B2577='2. Metadata'!K$1,'2. Metadata'!K$5, IF(B2577='2. Metadata'!L$1,'2. Metadata'!L$5, IF(B2577='2. Metadata'!M$1,'2. Metadata'!M$5, IF(B2577='2. Metadata'!N$1,'2. Metadata'!N$5))))))))))))))</f>
        <v>49.073416999999999</v>
      </c>
      <c r="D2577" s="10">
        <f>IF(ISBLANK(B2577)=TRUE," ", IF(B2577='2. Metadata'!B$1,'2. Metadata'!B$6, IF(B2577='2. Metadata'!C$1,'2. Metadata'!C$6,IF(B2577='2. Metadata'!D$1,'2. Metadata'!D$6, IF(B2577='2. Metadata'!E$1,'2. Metadata'!E$6,IF( B2577='2. Metadata'!F$1,'2. Metadata'!F$6,IF(B2577='2. Metadata'!G$1,'2. Metadata'!G$6,IF(B2577='2. Metadata'!H$1,'2. Metadata'!H$6, IF(B2577='2. Metadata'!I$1,'2. Metadata'!I$6, IF(B2577='2. Metadata'!J$1,'2. Metadata'!J$6, IF(B2577='2. Metadata'!K$1,'2. Metadata'!K$6, IF(B2577='2. Metadata'!L$1,'2. Metadata'!L$6, IF(B2577='2. Metadata'!M$1,'2. Metadata'!M$6, IF(B2577='2. Metadata'!N$1,'2. Metadata'!N$6))))))))))))))</f>
        <v>-117.801833</v>
      </c>
      <c r="E2577" s="134" t="s">
        <v>224</v>
      </c>
      <c r="F2577" s="134">
        <v>186.3</v>
      </c>
      <c r="G2577" s="12" t="str">
        <f>IF(ISBLANK(F2577)=TRUE," ",'2. Metadata'!B$14)</f>
        <v>microSiemens per centimetre</v>
      </c>
      <c r="H2577" s="134">
        <v>10.199999999999999</v>
      </c>
      <c r="I2577" s="11" t="str">
        <f>IF(ISBLANK(H2577)=TRUE," ",'2. Metadata'!B$26)</f>
        <v>degrees Celsius</v>
      </c>
      <c r="J2577" s="135" t="s">
        <v>224</v>
      </c>
    </row>
    <row r="2578" spans="1:10" ht="15.75" customHeight="1" x14ac:dyDescent="0.2">
      <c r="A2578" s="133">
        <v>43281.833333332914</v>
      </c>
      <c r="B2578" s="133" t="s">
        <v>220</v>
      </c>
      <c r="C2578" s="12">
        <f>IF(ISBLANK(B2578)=TRUE," ", IF(B2578='2. Metadata'!B$1,'2. Metadata'!B$5, IF(B2578='2. Metadata'!C$1,'2. Metadata'!C$5,IF(B2578='2. Metadata'!D$1,'2. Metadata'!D$5, IF(B2578='2. Metadata'!E$1,'2. Metadata'!E$5,IF( B2578='2. Metadata'!F$1,'2. Metadata'!F$5,IF(B2578='2. Metadata'!G$1,'2. Metadata'!G$5,IF(B2578='2. Metadata'!H$1,'2. Metadata'!H$5, IF(B2578='2. Metadata'!I$1,'2. Metadata'!I$5, IF(B2578='2. Metadata'!J$1,'2. Metadata'!J$5, IF(B2578='2. Metadata'!K$1,'2. Metadata'!K$5, IF(B2578='2. Metadata'!L$1,'2. Metadata'!L$5, IF(B2578='2. Metadata'!M$1,'2. Metadata'!M$5, IF(B2578='2. Metadata'!N$1,'2. Metadata'!N$5))))))))))))))</f>
        <v>49.073416999999999</v>
      </c>
      <c r="D2578" s="10">
        <f>IF(ISBLANK(B2578)=TRUE," ", IF(B2578='2. Metadata'!B$1,'2. Metadata'!B$6, IF(B2578='2. Metadata'!C$1,'2. Metadata'!C$6,IF(B2578='2. Metadata'!D$1,'2. Metadata'!D$6, IF(B2578='2. Metadata'!E$1,'2. Metadata'!E$6,IF( B2578='2. Metadata'!F$1,'2. Metadata'!F$6,IF(B2578='2. Metadata'!G$1,'2. Metadata'!G$6,IF(B2578='2. Metadata'!H$1,'2. Metadata'!H$6, IF(B2578='2. Metadata'!I$1,'2. Metadata'!I$6, IF(B2578='2. Metadata'!J$1,'2. Metadata'!J$6, IF(B2578='2. Metadata'!K$1,'2. Metadata'!K$6, IF(B2578='2. Metadata'!L$1,'2. Metadata'!L$6, IF(B2578='2. Metadata'!M$1,'2. Metadata'!M$6, IF(B2578='2. Metadata'!N$1,'2. Metadata'!N$6))))))))))))))</f>
        <v>-117.801833</v>
      </c>
      <c r="E2578" s="134" t="s">
        <v>224</v>
      </c>
      <c r="F2578" s="134">
        <v>186.3</v>
      </c>
      <c r="G2578" s="12" t="str">
        <f>IF(ISBLANK(F2578)=TRUE," ",'2. Metadata'!B$14)</f>
        <v>microSiemens per centimetre</v>
      </c>
      <c r="H2578" s="134">
        <v>10.16</v>
      </c>
      <c r="I2578" s="11" t="str">
        <f>IF(ISBLANK(H2578)=TRUE," ",'2. Metadata'!B$26)</f>
        <v>degrees Celsius</v>
      </c>
      <c r="J2578" s="135" t="s">
        <v>224</v>
      </c>
    </row>
    <row r="2579" spans="1:10" ht="15.75" customHeight="1" x14ac:dyDescent="0.2">
      <c r="A2579" s="133">
        <v>43281.874999999578</v>
      </c>
      <c r="B2579" s="133" t="s">
        <v>220</v>
      </c>
      <c r="C2579" s="12">
        <f>IF(ISBLANK(B2579)=TRUE," ", IF(B2579='2. Metadata'!B$1,'2. Metadata'!B$5, IF(B2579='2. Metadata'!C$1,'2. Metadata'!C$5,IF(B2579='2. Metadata'!D$1,'2. Metadata'!D$5, IF(B2579='2. Metadata'!E$1,'2. Metadata'!E$5,IF( B2579='2. Metadata'!F$1,'2. Metadata'!F$5,IF(B2579='2. Metadata'!G$1,'2. Metadata'!G$5,IF(B2579='2. Metadata'!H$1,'2. Metadata'!H$5, IF(B2579='2. Metadata'!I$1,'2. Metadata'!I$5, IF(B2579='2. Metadata'!J$1,'2. Metadata'!J$5, IF(B2579='2. Metadata'!K$1,'2. Metadata'!K$5, IF(B2579='2. Metadata'!L$1,'2. Metadata'!L$5, IF(B2579='2. Metadata'!M$1,'2. Metadata'!M$5, IF(B2579='2. Metadata'!N$1,'2. Metadata'!N$5))))))))))))))</f>
        <v>49.073416999999999</v>
      </c>
      <c r="D2579" s="10">
        <f>IF(ISBLANK(B2579)=TRUE," ", IF(B2579='2. Metadata'!B$1,'2. Metadata'!B$6, IF(B2579='2. Metadata'!C$1,'2. Metadata'!C$6,IF(B2579='2. Metadata'!D$1,'2. Metadata'!D$6, IF(B2579='2. Metadata'!E$1,'2. Metadata'!E$6,IF( B2579='2. Metadata'!F$1,'2. Metadata'!F$6,IF(B2579='2. Metadata'!G$1,'2. Metadata'!G$6,IF(B2579='2. Metadata'!H$1,'2. Metadata'!H$6, IF(B2579='2. Metadata'!I$1,'2. Metadata'!I$6, IF(B2579='2. Metadata'!J$1,'2. Metadata'!J$6, IF(B2579='2. Metadata'!K$1,'2. Metadata'!K$6, IF(B2579='2. Metadata'!L$1,'2. Metadata'!L$6, IF(B2579='2. Metadata'!M$1,'2. Metadata'!M$6, IF(B2579='2. Metadata'!N$1,'2. Metadata'!N$6))))))))))))))</f>
        <v>-117.801833</v>
      </c>
      <c r="E2579" s="134" t="s">
        <v>224</v>
      </c>
      <c r="F2579" s="134">
        <v>185.6</v>
      </c>
      <c r="G2579" s="12" t="str">
        <f>IF(ISBLANK(F2579)=TRUE," ",'2. Metadata'!B$14)</f>
        <v>microSiemens per centimetre</v>
      </c>
      <c r="H2579" s="134">
        <v>10.14</v>
      </c>
      <c r="I2579" s="11" t="str">
        <f>IF(ISBLANK(H2579)=TRUE," ",'2. Metadata'!B$26)</f>
        <v>degrees Celsius</v>
      </c>
      <c r="J2579" s="135" t="s">
        <v>224</v>
      </c>
    </row>
    <row r="2580" spans="1:10" ht="15.75" customHeight="1" x14ac:dyDescent="0.2">
      <c r="A2580" s="133">
        <v>43281.916666666242</v>
      </c>
      <c r="B2580" s="133" t="s">
        <v>220</v>
      </c>
      <c r="C2580" s="12">
        <f>IF(ISBLANK(B2580)=TRUE," ", IF(B2580='2. Metadata'!B$1,'2. Metadata'!B$5, IF(B2580='2. Metadata'!C$1,'2. Metadata'!C$5,IF(B2580='2. Metadata'!D$1,'2. Metadata'!D$5, IF(B2580='2. Metadata'!E$1,'2. Metadata'!E$5,IF( B2580='2. Metadata'!F$1,'2. Metadata'!F$5,IF(B2580='2. Metadata'!G$1,'2. Metadata'!G$5,IF(B2580='2. Metadata'!H$1,'2. Metadata'!H$5, IF(B2580='2. Metadata'!I$1,'2. Metadata'!I$5, IF(B2580='2. Metadata'!J$1,'2. Metadata'!J$5, IF(B2580='2. Metadata'!K$1,'2. Metadata'!K$5, IF(B2580='2. Metadata'!L$1,'2. Metadata'!L$5, IF(B2580='2. Metadata'!M$1,'2. Metadata'!M$5, IF(B2580='2. Metadata'!N$1,'2. Metadata'!N$5))))))))))))))</f>
        <v>49.073416999999999</v>
      </c>
      <c r="D2580" s="10">
        <f>IF(ISBLANK(B2580)=TRUE," ", IF(B2580='2. Metadata'!B$1,'2. Metadata'!B$6, IF(B2580='2. Metadata'!C$1,'2. Metadata'!C$6,IF(B2580='2. Metadata'!D$1,'2. Metadata'!D$6, IF(B2580='2. Metadata'!E$1,'2. Metadata'!E$6,IF( B2580='2. Metadata'!F$1,'2. Metadata'!F$6,IF(B2580='2. Metadata'!G$1,'2. Metadata'!G$6,IF(B2580='2. Metadata'!H$1,'2. Metadata'!H$6, IF(B2580='2. Metadata'!I$1,'2. Metadata'!I$6, IF(B2580='2. Metadata'!J$1,'2. Metadata'!J$6, IF(B2580='2. Metadata'!K$1,'2. Metadata'!K$6, IF(B2580='2. Metadata'!L$1,'2. Metadata'!L$6, IF(B2580='2. Metadata'!M$1,'2. Metadata'!M$6, IF(B2580='2. Metadata'!N$1,'2. Metadata'!N$6))))))))))))))</f>
        <v>-117.801833</v>
      </c>
      <c r="E2580" s="134" t="s">
        <v>224</v>
      </c>
      <c r="F2580" s="134">
        <v>185.5</v>
      </c>
      <c r="G2580" s="12" t="str">
        <f>IF(ISBLANK(F2580)=TRUE," ",'2. Metadata'!B$14)</f>
        <v>microSiemens per centimetre</v>
      </c>
      <c r="H2580" s="134">
        <v>10.029999999999999</v>
      </c>
      <c r="I2580" s="11" t="str">
        <f>IF(ISBLANK(H2580)=TRUE," ",'2. Metadata'!B$26)</f>
        <v>degrees Celsius</v>
      </c>
      <c r="J2580" s="135" t="s">
        <v>224</v>
      </c>
    </row>
    <row r="2581" spans="1:10" ht="15.75" customHeight="1" x14ac:dyDescent="0.2">
      <c r="A2581" s="133">
        <v>43281.958333332906</v>
      </c>
      <c r="B2581" s="133" t="s">
        <v>220</v>
      </c>
      <c r="C2581" s="12">
        <f>IF(ISBLANK(B2581)=TRUE," ", IF(B2581='2. Metadata'!B$1,'2. Metadata'!B$5, IF(B2581='2. Metadata'!C$1,'2. Metadata'!C$5,IF(B2581='2. Metadata'!D$1,'2. Metadata'!D$5, IF(B2581='2. Metadata'!E$1,'2. Metadata'!E$5,IF( B2581='2. Metadata'!F$1,'2. Metadata'!F$5,IF(B2581='2. Metadata'!G$1,'2. Metadata'!G$5,IF(B2581='2. Metadata'!H$1,'2. Metadata'!H$5, IF(B2581='2. Metadata'!I$1,'2. Metadata'!I$5, IF(B2581='2. Metadata'!J$1,'2. Metadata'!J$5, IF(B2581='2. Metadata'!K$1,'2. Metadata'!K$5, IF(B2581='2. Metadata'!L$1,'2. Metadata'!L$5, IF(B2581='2. Metadata'!M$1,'2. Metadata'!M$5, IF(B2581='2. Metadata'!N$1,'2. Metadata'!N$5))))))))))))))</f>
        <v>49.073416999999999</v>
      </c>
      <c r="D2581" s="10">
        <f>IF(ISBLANK(B2581)=TRUE," ", IF(B2581='2. Metadata'!B$1,'2. Metadata'!B$6, IF(B2581='2. Metadata'!C$1,'2. Metadata'!C$6,IF(B2581='2. Metadata'!D$1,'2. Metadata'!D$6, IF(B2581='2. Metadata'!E$1,'2. Metadata'!E$6,IF( B2581='2. Metadata'!F$1,'2. Metadata'!F$6,IF(B2581='2. Metadata'!G$1,'2. Metadata'!G$6,IF(B2581='2. Metadata'!H$1,'2. Metadata'!H$6, IF(B2581='2. Metadata'!I$1,'2. Metadata'!I$6, IF(B2581='2. Metadata'!J$1,'2. Metadata'!J$6, IF(B2581='2. Metadata'!K$1,'2. Metadata'!K$6, IF(B2581='2. Metadata'!L$1,'2. Metadata'!L$6, IF(B2581='2. Metadata'!M$1,'2. Metadata'!M$6, IF(B2581='2. Metadata'!N$1,'2. Metadata'!N$6))))))))))))))</f>
        <v>-117.801833</v>
      </c>
      <c r="E2581" s="134" t="s">
        <v>224</v>
      </c>
      <c r="F2581" s="134">
        <v>184.7</v>
      </c>
      <c r="G2581" s="12" t="str">
        <f>IF(ISBLANK(F2581)=TRUE," ",'2. Metadata'!B$14)</f>
        <v>microSiemens per centimetre</v>
      </c>
      <c r="H2581" s="134">
        <v>9.91</v>
      </c>
      <c r="I2581" s="11" t="str">
        <f>IF(ISBLANK(H2581)=TRUE," ",'2. Metadata'!B$26)</f>
        <v>degrees Celsius</v>
      </c>
      <c r="J2581" s="135" t="s">
        <v>224</v>
      </c>
    </row>
    <row r="2582" spans="1:10" ht="15.75" customHeight="1" x14ac:dyDescent="0.2">
      <c r="A2582" s="133">
        <v>43281.999999999571</v>
      </c>
      <c r="B2582" s="133" t="s">
        <v>220</v>
      </c>
      <c r="C2582" s="12">
        <f>IF(ISBLANK(B2582)=TRUE," ", IF(B2582='2. Metadata'!B$1,'2. Metadata'!B$5, IF(B2582='2. Metadata'!C$1,'2. Metadata'!C$5,IF(B2582='2. Metadata'!D$1,'2. Metadata'!D$5, IF(B2582='2. Metadata'!E$1,'2. Metadata'!E$5,IF( B2582='2. Metadata'!F$1,'2. Metadata'!F$5,IF(B2582='2. Metadata'!G$1,'2. Metadata'!G$5,IF(B2582='2. Metadata'!H$1,'2. Metadata'!H$5, IF(B2582='2. Metadata'!I$1,'2. Metadata'!I$5, IF(B2582='2. Metadata'!J$1,'2. Metadata'!J$5, IF(B2582='2. Metadata'!K$1,'2. Metadata'!K$5, IF(B2582='2. Metadata'!L$1,'2. Metadata'!L$5, IF(B2582='2. Metadata'!M$1,'2. Metadata'!M$5, IF(B2582='2. Metadata'!N$1,'2. Metadata'!N$5))))))))))))))</f>
        <v>49.073416999999999</v>
      </c>
      <c r="D2582" s="10">
        <f>IF(ISBLANK(B2582)=TRUE," ", IF(B2582='2. Metadata'!B$1,'2. Metadata'!B$6, IF(B2582='2. Metadata'!C$1,'2. Metadata'!C$6,IF(B2582='2. Metadata'!D$1,'2. Metadata'!D$6, IF(B2582='2. Metadata'!E$1,'2. Metadata'!E$6,IF( B2582='2. Metadata'!F$1,'2. Metadata'!F$6,IF(B2582='2. Metadata'!G$1,'2. Metadata'!G$6,IF(B2582='2. Metadata'!H$1,'2. Metadata'!H$6, IF(B2582='2. Metadata'!I$1,'2. Metadata'!I$6, IF(B2582='2. Metadata'!J$1,'2. Metadata'!J$6, IF(B2582='2. Metadata'!K$1,'2. Metadata'!K$6, IF(B2582='2. Metadata'!L$1,'2. Metadata'!L$6, IF(B2582='2. Metadata'!M$1,'2. Metadata'!M$6, IF(B2582='2. Metadata'!N$1,'2. Metadata'!N$6))))))))))))))</f>
        <v>-117.801833</v>
      </c>
      <c r="E2582" s="134" t="s">
        <v>224</v>
      </c>
      <c r="F2582" s="134">
        <v>184.2</v>
      </c>
      <c r="G2582" s="12" t="str">
        <f>IF(ISBLANK(F2582)=TRUE," ",'2. Metadata'!B$14)</f>
        <v>microSiemens per centimetre</v>
      </c>
      <c r="H2582" s="134">
        <v>9.82</v>
      </c>
      <c r="I2582" s="11" t="str">
        <f>IF(ISBLANK(H2582)=TRUE," ",'2. Metadata'!B$26)</f>
        <v>degrees Celsius</v>
      </c>
      <c r="J2582" s="135" t="s">
        <v>224</v>
      </c>
    </row>
    <row r="2583" spans="1:10" ht="15.75" customHeight="1" x14ac:dyDescent="0.2">
      <c r="A2583" s="133">
        <v>43282.041666666235</v>
      </c>
      <c r="B2583" s="133" t="s">
        <v>220</v>
      </c>
      <c r="C2583" s="12">
        <f>IF(ISBLANK(B2583)=TRUE," ", IF(B2583='2. Metadata'!B$1,'2. Metadata'!B$5, IF(B2583='2. Metadata'!C$1,'2. Metadata'!C$5,IF(B2583='2. Metadata'!D$1,'2. Metadata'!D$5, IF(B2583='2. Metadata'!E$1,'2. Metadata'!E$5,IF( B2583='2. Metadata'!F$1,'2. Metadata'!F$5,IF(B2583='2. Metadata'!G$1,'2. Metadata'!G$5,IF(B2583='2. Metadata'!H$1,'2. Metadata'!H$5, IF(B2583='2. Metadata'!I$1,'2. Metadata'!I$5, IF(B2583='2. Metadata'!J$1,'2. Metadata'!J$5, IF(B2583='2. Metadata'!K$1,'2. Metadata'!K$5, IF(B2583='2. Metadata'!L$1,'2. Metadata'!L$5, IF(B2583='2. Metadata'!M$1,'2. Metadata'!M$5, IF(B2583='2. Metadata'!N$1,'2. Metadata'!N$5))))))))))))))</f>
        <v>49.073416999999999</v>
      </c>
      <c r="D2583" s="10">
        <f>IF(ISBLANK(B2583)=TRUE," ", IF(B2583='2. Metadata'!B$1,'2. Metadata'!B$6, IF(B2583='2. Metadata'!C$1,'2. Metadata'!C$6,IF(B2583='2. Metadata'!D$1,'2. Metadata'!D$6, IF(B2583='2. Metadata'!E$1,'2. Metadata'!E$6,IF( B2583='2. Metadata'!F$1,'2. Metadata'!F$6,IF(B2583='2. Metadata'!G$1,'2. Metadata'!G$6,IF(B2583='2. Metadata'!H$1,'2. Metadata'!H$6, IF(B2583='2. Metadata'!I$1,'2. Metadata'!I$6, IF(B2583='2. Metadata'!J$1,'2. Metadata'!J$6, IF(B2583='2. Metadata'!K$1,'2. Metadata'!K$6, IF(B2583='2. Metadata'!L$1,'2. Metadata'!L$6, IF(B2583='2. Metadata'!M$1,'2. Metadata'!M$6, IF(B2583='2. Metadata'!N$1,'2. Metadata'!N$6))))))))))))))</f>
        <v>-117.801833</v>
      </c>
      <c r="E2583" s="134" t="s">
        <v>224</v>
      </c>
      <c r="F2583" s="134">
        <v>183.5</v>
      </c>
      <c r="G2583" s="12" t="str">
        <f>IF(ISBLANK(F2583)=TRUE," ",'2. Metadata'!B$14)</f>
        <v>microSiemens per centimetre</v>
      </c>
      <c r="H2583" s="134">
        <v>9.6999999999999993</v>
      </c>
      <c r="I2583" s="11" t="str">
        <f>IF(ISBLANK(H2583)=TRUE," ",'2. Metadata'!B$26)</f>
        <v>degrees Celsius</v>
      </c>
      <c r="J2583" s="135" t="s">
        <v>224</v>
      </c>
    </row>
    <row r="2584" spans="1:10" ht="15.75" customHeight="1" x14ac:dyDescent="0.2">
      <c r="A2584" s="133">
        <v>43282.083333332899</v>
      </c>
      <c r="B2584" s="133" t="s">
        <v>220</v>
      </c>
      <c r="C2584" s="12">
        <f>IF(ISBLANK(B2584)=TRUE," ", IF(B2584='2. Metadata'!B$1,'2. Metadata'!B$5, IF(B2584='2. Metadata'!C$1,'2. Metadata'!C$5,IF(B2584='2. Metadata'!D$1,'2. Metadata'!D$5, IF(B2584='2. Metadata'!E$1,'2. Metadata'!E$5,IF( B2584='2. Metadata'!F$1,'2. Metadata'!F$5,IF(B2584='2. Metadata'!G$1,'2. Metadata'!G$5,IF(B2584='2. Metadata'!H$1,'2. Metadata'!H$5, IF(B2584='2. Metadata'!I$1,'2. Metadata'!I$5, IF(B2584='2. Metadata'!J$1,'2. Metadata'!J$5, IF(B2584='2. Metadata'!K$1,'2. Metadata'!K$5, IF(B2584='2. Metadata'!L$1,'2. Metadata'!L$5, IF(B2584='2. Metadata'!M$1,'2. Metadata'!M$5, IF(B2584='2. Metadata'!N$1,'2. Metadata'!N$5))))))))))))))</f>
        <v>49.073416999999999</v>
      </c>
      <c r="D2584" s="10">
        <f>IF(ISBLANK(B2584)=TRUE," ", IF(B2584='2. Metadata'!B$1,'2. Metadata'!B$6, IF(B2584='2. Metadata'!C$1,'2. Metadata'!C$6,IF(B2584='2. Metadata'!D$1,'2. Metadata'!D$6, IF(B2584='2. Metadata'!E$1,'2. Metadata'!E$6,IF( B2584='2. Metadata'!F$1,'2. Metadata'!F$6,IF(B2584='2. Metadata'!G$1,'2. Metadata'!G$6,IF(B2584='2. Metadata'!H$1,'2. Metadata'!H$6, IF(B2584='2. Metadata'!I$1,'2. Metadata'!I$6, IF(B2584='2. Metadata'!J$1,'2. Metadata'!J$6, IF(B2584='2. Metadata'!K$1,'2. Metadata'!K$6, IF(B2584='2. Metadata'!L$1,'2. Metadata'!L$6, IF(B2584='2. Metadata'!M$1,'2. Metadata'!M$6, IF(B2584='2. Metadata'!N$1,'2. Metadata'!N$6))))))))))))))</f>
        <v>-117.801833</v>
      </c>
      <c r="E2584" s="134" t="s">
        <v>224</v>
      </c>
      <c r="F2584" s="134">
        <v>183.2</v>
      </c>
      <c r="G2584" s="12" t="str">
        <f>IF(ISBLANK(F2584)=TRUE," ",'2. Metadata'!B$14)</f>
        <v>microSiemens per centimetre</v>
      </c>
      <c r="H2584" s="134">
        <v>9.6300000000000008</v>
      </c>
      <c r="I2584" s="11" t="str">
        <f>IF(ISBLANK(H2584)=TRUE," ",'2. Metadata'!B$26)</f>
        <v>degrees Celsius</v>
      </c>
      <c r="J2584" s="135" t="s">
        <v>224</v>
      </c>
    </row>
    <row r="2585" spans="1:10" ht="15.75" customHeight="1" x14ac:dyDescent="0.2">
      <c r="A2585" s="133">
        <v>43282.124999999563</v>
      </c>
      <c r="B2585" s="133" t="s">
        <v>220</v>
      </c>
      <c r="C2585" s="12">
        <f>IF(ISBLANK(B2585)=TRUE," ", IF(B2585='2. Metadata'!B$1,'2. Metadata'!B$5, IF(B2585='2. Metadata'!C$1,'2. Metadata'!C$5,IF(B2585='2. Metadata'!D$1,'2. Metadata'!D$5, IF(B2585='2. Metadata'!E$1,'2. Metadata'!E$5,IF( B2585='2. Metadata'!F$1,'2. Metadata'!F$5,IF(B2585='2. Metadata'!G$1,'2. Metadata'!G$5,IF(B2585='2. Metadata'!H$1,'2. Metadata'!H$5, IF(B2585='2. Metadata'!I$1,'2. Metadata'!I$5, IF(B2585='2. Metadata'!J$1,'2. Metadata'!J$5, IF(B2585='2. Metadata'!K$1,'2. Metadata'!K$5, IF(B2585='2. Metadata'!L$1,'2. Metadata'!L$5, IF(B2585='2. Metadata'!M$1,'2. Metadata'!M$5, IF(B2585='2. Metadata'!N$1,'2. Metadata'!N$5))))))))))))))</f>
        <v>49.073416999999999</v>
      </c>
      <c r="D2585" s="10">
        <f>IF(ISBLANK(B2585)=TRUE," ", IF(B2585='2. Metadata'!B$1,'2. Metadata'!B$6, IF(B2585='2. Metadata'!C$1,'2. Metadata'!C$6,IF(B2585='2. Metadata'!D$1,'2. Metadata'!D$6, IF(B2585='2. Metadata'!E$1,'2. Metadata'!E$6,IF( B2585='2. Metadata'!F$1,'2. Metadata'!F$6,IF(B2585='2. Metadata'!G$1,'2. Metadata'!G$6,IF(B2585='2. Metadata'!H$1,'2. Metadata'!H$6, IF(B2585='2. Metadata'!I$1,'2. Metadata'!I$6, IF(B2585='2. Metadata'!J$1,'2. Metadata'!J$6, IF(B2585='2. Metadata'!K$1,'2. Metadata'!K$6, IF(B2585='2. Metadata'!L$1,'2. Metadata'!L$6, IF(B2585='2. Metadata'!M$1,'2. Metadata'!M$6, IF(B2585='2. Metadata'!N$1,'2. Metadata'!N$6))))))))))))))</f>
        <v>-117.801833</v>
      </c>
      <c r="E2585" s="134" t="s">
        <v>224</v>
      </c>
      <c r="F2585" s="134">
        <v>183</v>
      </c>
      <c r="G2585" s="12" t="str">
        <f>IF(ISBLANK(F2585)=TRUE," ",'2. Metadata'!B$14)</f>
        <v>microSiemens per centimetre</v>
      </c>
      <c r="H2585" s="134">
        <v>9.58</v>
      </c>
      <c r="I2585" s="11" t="str">
        <f>IF(ISBLANK(H2585)=TRUE," ",'2. Metadata'!B$26)</f>
        <v>degrees Celsius</v>
      </c>
      <c r="J2585" s="135" t="s">
        <v>224</v>
      </c>
    </row>
    <row r="2586" spans="1:10" ht="15.75" customHeight="1" x14ac:dyDescent="0.2">
      <c r="A2586" s="133">
        <v>43282.166666666228</v>
      </c>
      <c r="B2586" s="133" t="s">
        <v>220</v>
      </c>
      <c r="C2586" s="12">
        <f>IF(ISBLANK(B2586)=TRUE," ", IF(B2586='2. Metadata'!B$1,'2. Metadata'!B$5, IF(B2586='2. Metadata'!C$1,'2. Metadata'!C$5,IF(B2586='2. Metadata'!D$1,'2. Metadata'!D$5, IF(B2586='2. Metadata'!E$1,'2. Metadata'!E$5,IF( B2586='2. Metadata'!F$1,'2. Metadata'!F$5,IF(B2586='2. Metadata'!G$1,'2. Metadata'!G$5,IF(B2586='2. Metadata'!H$1,'2. Metadata'!H$5, IF(B2586='2. Metadata'!I$1,'2. Metadata'!I$5, IF(B2586='2. Metadata'!J$1,'2. Metadata'!J$5, IF(B2586='2. Metadata'!K$1,'2. Metadata'!K$5, IF(B2586='2. Metadata'!L$1,'2. Metadata'!L$5, IF(B2586='2. Metadata'!M$1,'2. Metadata'!M$5, IF(B2586='2. Metadata'!N$1,'2. Metadata'!N$5))))))))))))))</f>
        <v>49.073416999999999</v>
      </c>
      <c r="D2586" s="10">
        <f>IF(ISBLANK(B2586)=TRUE," ", IF(B2586='2. Metadata'!B$1,'2. Metadata'!B$6, IF(B2586='2. Metadata'!C$1,'2. Metadata'!C$6,IF(B2586='2. Metadata'!D$1,'2. Metadata'!D$6, IF(B2586='2. Metadata'!E$1,'2. Metadata'!E$6,IF( B2586='2. Metadata'!F$1,'2. Metadata'!F$6,IF(B2586='2. Metadata'!G$1,'2. Metadata'!G$6,IF(B2586='2. Metadata'!H$1,'2. Metadata'!H$6, IF(B2586='2. Metadata'!I$1,'2. Metadata'!I$6, IF(B2586='2. Metadata'!J$1,'2. Metadata'!J$6, IF(B2586='2. Metadata'!K$1,'2. Metadata'!K$6, IF(B2586='2. Metadata'!L$1,'2. Metadata'!L$6, IF(B2586='2. Metadata'!M$1,'2. Metadata'!M$6, IF(B2586='2. Metadata'!N$1,'2. Metadata'!N$6))))))))))))))</f>
        <v>-117.801833</v>
      </c>
      <c r="E2586" s="134" t="s">
        <v>224</v>
      </c>
      <c r="F2586" s="134">
        <v>182.4</v>
      </c>
      <c r="G2586" s="12" t="str">
        <f>IF(ISBLANK(F2586)=TRUE," ",'2. Metadata'!B$14)</f>
        <v>microSiemens per centimetre</v>
      </c>
      <c r="H2586" s="134">
        <v>9.4600000000000009</v>
      </c>
      <c r="I2586" s="11" t="str">
        <f>IF(ISBLANK(H2586)=TRUE," ",'2. Metadata'!B$26)</f>
        <v>degrees Celsius</v>
      </c>
      <c r="J2586" s="135" t="s">
        <v>224</v>
      </c>
    </row>
    <row r="2587" spans="1:10" ht="15.75" customHeight="1" x14ac:dyDescent="0.2">
      <c r="A2587" s="133">
        <v>43282.208333332892</v>
      </c>
      <c r="B2587" s="133" t="s">
        <v>220</v>
      </c>
      <c r="C2587" s="12">
        <f>IF(ISBLANK(B2587)=TRUE," ", IF(B2587='2. Metadata'!B$1,'2. Metadata'!B$5, IF(B2587='2. Metadata'!C$1,'2. Metadata'!C$5,IF(B2587='2. Metadata'!D$1,'2. Metadata'!D$5, IF(B2587='2. Metadata'!E$1,'2. Metadata'!E$5,IF( B2587='2. Metadata'!F$1,'2. Metadata'!F$5,IF(B2587='2. Metadata'!G$1,'2. Metadata'!G$5,IF(B2587='2. Metadata'!H$1,'2. Metadata'!H$5, IF(B2587='2. Metadata'!I$1,'2. Metadata'!I$5, IF(B2587='2. Metadata'!J$1,'2. Metadata'!J$5, IF(B2587='2. Metadata'!K$1,'2. Metadata'!K$5, IF(B2587='2. Metadata'!L$1,'2. Metadata'!L$5, IF(B2587='2. Metadata'!M$1,'2. Metadata'!M$5, IF(B2587='2. Metadata'!N$1,'2. Metadata'!N$5))))))))))))))</f>
        <v>49.073416999999999</v>
      </c>
      <c r="D2587" s="10">
        <f>IF(ISBLANK(B2587)=TRUE," ", IF(B2587='2. Metadata'!B$1,'2. Metadata'!B$6, IF(B2587='2. Metadata'!C$1,'2. Metadata'!C$6,IF(B2587='2. Metadata'!D$1,'2. Metadata'!D$6, IF(B2587='2. Metadata'!E$1,'2. Metadata'!E$6,IF( B2587='2. Metadata'!F$1,'2. Metadata'!F$6,IF(B2587='2. Metadata'!G$1,'2. Metadata'!G$6,IF(B2587='2. Metadata'!H$1,'2. Metadata'!H$6, IF(B2587='2. Metadata'!I$1,'2. Metadata'!I$6, IF(B2587='2. Metadata'!J$1,'2. Metadata'!J$6, IF(B2587='2. Metadata'!K$1,'2. Metadata'!K$6, IF(B2587='2. Metadata'!L$1,'2. Metadata'!L$6, IF(B2587='2. Metadata'!M$1,'2. Metadata'!M$6, IF(B2587='2. Metadata'!N$1,'2. Metadata'!N$6))))))))))))))</f>
        <v>-117.801833</v>
      </c>
      <c r="E2587" s="134" t="s">
        <v>224</v>
      </c>
      <c r="F2587" s="134">
        <v>181.9</v>
      </c>
      <c r="G2587" s="12" t="str">
        <f>IF(ISBLANK(F2587)=TRUE," ",'2. Metadata'!B$14)</f>
        <v>microSiemens per centimetre</v>
      </c>
      <c r="H2587" s="134">
        <v>9.33</v>
      </c>
      <c r="I2587" s="11" t="str">
        <f>IF(ISBLANK(H2587)=TRUE," ",'2. Metadata'!B$26)</f>
        <v>degrees Celsius</v>
      </c>
      <c r="J2587" s="135" t="s">
        <v>224</v>
      </c>
    </row>
    <row r="2588" spans="1:10" ht="15.75" customHeight="1" x14ac:dyDescent="0.2">
      <c r="A2588" s="133">
        <v>43282.249999999556</v>
      </c>
      <c r="B2588" s="133" t="s">
        <v>220</v>
      </c>
      <c r="C2588" s="12">
        <f>IF(ISBLANK(B2588)=TRUE," ", IF(B2588='2. Metadata'!B$1,'2. Metadata'!B$5, IF(B2588='2. Metadata'!C$1,'2. Metadata'!C$5,IF(B2588='2. Metadata'!D$1,'2. Metadata'!D$5, IF(B2588='2. Metadata'!E$1,'2. Metadata'!E$5,IF( B2588='2. Metadata'!F$1,'2. Metadata'!F$5,IF(B2588='2. Metadata'!G$1,'2. Metadata'!G$5,IF(B2588='2. Metadata'!H$1,'2. Metadata'!H$5, IF(B2588='2. Metadata'!I$1,'2. Metadata'!I$5, IF(B2588='2. Metadata'!J$1,'2. Metadata'!J$5, IF(B2588='2. Metadata'!K$1,'2. Metadata'!K$5, IF(B2588='2. Metadata'!L$1,'2. Metadata'!L$5, IF(B2588='2. Metadata'!M$1,'2. Metadata'!M$5, IF(B2588='2. Metadata'!N$1,'2. Metadata'!N$5))))))))))))))</f>
        <v>49.073416999999999</v>
      </c>
      <c r="D2588" s="10">
        <f>IF(ISBLANK(B2588)=TRUE," ", IF(B2588='2. Metadata'!B$1,'2. Metadata'!B$6, IF(B2588='2. Metadata'!C$1,'2. Metadata'!C$6,IF(B2588='2. Metadata'!D$1,'2. Metadata'!D$6, IF(B2588='2. Metadata'!E$1,'2. Metadata'!E$6,IF( B2588='2. Metadata'!F$1,'2. Metadata'!F$6,IF(B2588='2. Metadata'!G$1,'2. Metadata'!G$6,IF(B2588='2. Metadata'!H$1,'2. Metadata'!H$6, IF(B2588='2. Metadata'!I$1,'2. Metadata'!I$6, IF(B2588='2. Metadata'!J$1,'2. Metadata'!J$6, IF(B2588='2. Metadata'!K$1,'2. Metadata'!K$6, IF(B2588='2. Metadata'!L$1,'2. Metadata'!L$6, IF(B2588='2. Metadata'!M$1,'2. Metadata'!M$6, IF(B2588='2. Metadata'!N$1,'2. Metadata'!N$6))))))))))))))</f>
        <v>-117.801833</v>
      </c>
      <c r="E2588" s="134" t="s">
        <v>224</v>
      </c>
      <c r="F2588" s="134">
        <v>181.6</v>
      </c>
      <c r="G2588" s="12" t="str">
        <f>IF(ISBLANK(F2588)=TRUE," ",'2. Metadata'!B$14)</f>
        <v>microSiemens per centimetre</v>
      </c>
      <c r="H2588" s="134">
        <v>9.3000000000000007</v>
      </c>
      <c r="I2588" s="11" t="str">
        <f>IF(ISBLANK(H2588)=TRUE," ",'2. Metadata'!B$26)</f>
        <v>degrees Celsius</v>
      </c>
      <c r="J2588" s="135" t="s">
        <v>224</v>
      </c>
    </row>
    <row r="2589" spans="1:10" ht="15.75" customHeight="1" x14ac:dyDescent="0.2">
      <c r="A2589" s="133">
        <v>43282.29166666622</v>
      </c>
      <c r="B2589" s="133" t="s">
        <v>220</v>
      </c>
      <c r="C2589" s="12">
        <f>IF(ISBLANK(B2589)=TRUE," ", IF(B2589='2. Metadata'!B$1,'2. Metadata'!B$5, IF(B2589='2. Metadata'!C$1,'2. Metadata'!C$5,IF(B2589='2. Metadata'!D$1,'2. Metadata'!D$5, IF(B2589='2. Metadata'!E$1,'2. Metadata'!E$5,IF( B2589='2. Metadata'!F$1,'2. Metadata'!F$5,IF(B2589='2. Metadata'!G$1,'2. Metadata'!G$5,IF(B2589='2. Metadata'!H$1,'2. Metadata'!H$5, IF(B2589='2. Metadata'!I$1,'2. Metadata'!I$5, IF(B2589='2. Metadata'!J$1,'2. Metadata'!J$5, IF(B2589='2. Metadata'!K$1,'2. Metadata'!K$5, IF(B2589='2. Metadata'!L$1,'2. Metadata'!L$5, IF(B2589='2. Metadata'!M$1,'2. Metadata'!M$5, IF(B2589='2. Metadata'!N$1,'2. Metadata'!N$5))))))))))))))</f>
        <v>49.073416999999999</v>
      </c>
      <c r="D2589" s="10">
        <f>IF(ISBLANK(B2589)=TRUE," ", IF(B2589='2. Metadata'!B$1,'2. Metadata'!B$6, IF(B2589='2. Metadata'!C$1,'2. Metadata'!C$6,IF(B2589='2. Metadata'!D$1,'2. Metadata'!D$6, IF(B2589='2. Metadata'!E$1,'2. Metadata'!E$6,IF( B2589='2. Metadata'!F$1,'2. Metadata'!F$6,IF(B2589='2. Metadata'!G$1,'2. Metadata'!G$6,IF(B2589='2. Metadata'!H$1,'2. Metadata'!H$6, IF(B2589='2. Metadata'!I$1,'2. Metadata'!I$6, IF(B2589='2. Metadata'!J$1,'2. Metadata'!J$6, IF(B2589='2. Metadata'!K$1,'2. Metadata'!K$6, IF(B2589='2. Metadata'!L$1,'2. Metadata'!L$6, IF(B2589='2. Metadata'!M$1,'2. Metadata'!M$6, IF(B2589='2. Metadata'!N$1,'2. Metadata'!N$6))))))))))))))</f>
        <v>-117.801833</v>
      </c>
      <c r="E2589" s="134" t="s">
        <v>224</v>
      </c>
      <c r="F2589" s="134">
        <v>181.4</v>
      </c>
      <c r="G2589" s="12" t="str">
        <f>IF(ISBLANK(F2589)=TRUE," ",'2. Metadata'!B$14)</f>
        <v>microSiemens per centimetre</v>
      </c>
      <c r="H2589" s="134">
        <v>9.41</v>
      </c>
      <c r="I2589" s="11" t="str">
        <f>IF(ISBLANK(H2589)=TRUE," ",'2. Metadata'!B$26)</f>
        <v>degrees Celsius</v>
      </c>
      <c r="J2589" s="135" t="s">
        <v>224</v>
      </c>
    </row>
    <row r="2590" spans="1:10" ht="15.75" customHeight="1" x14ac:dyDescent="0.2">
      <c r="A2590" s="133">
        <v>43282.333333332885</v>
      </c>
      <c r="B2590" s="133" t="s">
        <v>220</v>
      </c>
      <c r="C2590" s="12">
        <f>IF(ISBLANK(B2590)=TRUE," ", IF(B2590='2. Metadata'!B$1,'2. Metadata'!B$5, IF(B2590='2. Metadata'!C$1,'2. Metadata'!C$5,IF(B2590='2. Metadata'!D$1,'2. Metadata'!D$5, IF(B2590='2. Metadata'!E$1,'2. Metadata'!E$5,IF( B2590='2. Metadata'!F$1,'2. Metadata'!F$5,IF(B2590='2. Metadata'!G$1,'2. Metadata'!G$5,IF(B2590='2. Metadata'!H$1,'2. Metadata'!H$5, IF(B2590='2. Metadata'!I$1,'2. Metadata'!I$5, IF(B2590='2. Metadata'!J$1,'2. Metadata'!J$5, IF(B2590='2. Metadata'!K$1,'2. Metadata'!K$5, IF(B2590='2. Metadata'!L$1,'2. Metadata'!L$5, IF(B2590='2. Metadata'!M$1,'2. Metadata'!M$5, IF(B2590='2. Metadata'!N$1,'2. Metadata'!N$5))))))))))))))</f>
        <v>49.073416999999999</v>
      </c>
      <c r="D2590" s="10">
        <f>IF(ISBLANK(B2590)=TRUE," ", IF(B2590='2. Metadata'!B$1,'2. Metadata'!B$6, IF(B2590='2. Metadata'!C$1,'2. Metadata'!C$6,IF(B2590='2. Metadata'!D$1,'2. Metadata'!D$6, IF(B2590='2. Metadata'!E$1,'2. Metadata'!E$6,IF( B2590='2. Metadata'!F$1,'2. Metadata'!F$6,IF(B2590='2. Metadata'!G$1,'2. Metadata'!G$6,IF(B2590='2. Metadata'!H$1,'2. Metadata'!H$6, IF(B2590='2. Metadata'!I$1,'2. Metadata'!I$6, IF(B2590='2. Metadata'!J$1,'2. Metadata'!J$6, IF(B2590='2. Metadata'!K$1,'2. Metadata'!K$6, IF(B2590='2. Metadata'!L$1,'2. Metadata'!L$6, IF(B2590='2. Metadata'!M$1,'2. Metadata'!M$6, IF(B2590='2. Metadata'!N$1,'2. Metadata'!N$6))))))))))))))</f>
        <v>-117.801833</v>
      </c>
      <c r="E2590" s="134" t="s">
        <v>224</v>
      </c>
      <c r="F2590" s="134">
        <v>182.5</v>
      </c>
      <c r="G2590" s="12" t="str">
        <f>IF(ISBLANK(F2590)=TRUE," ",'2. Metadata'!B$14)</f>
        <v>microSiemens per centimetre</v>
      </c>
      <c r="H2590" s="134">
        <v>9.56</v>
      </c>
      <c r="I2590" s="11" t="str">
        <f>IF(ISBLANK(H2590)=TRUE," ",'2. Metadata'!B$26)</f>
        <v>degrees Celsius</v>
      </c>
      <c r="J2590" s="135" t="s">
        <v>224</v>
      </c>
    </row>
    <row r="2591" spans="1:10" ht="15.75" customHeight="1" x14ac:dyDescent="0.2">
      <c r="A2591" s="133">
        <v>43282.374999999549</v>
      </c>
      <c r="B2591" s="133" t="s">
        <v>220</v>
      </c>
      <c r="C2591" s="12">
        <f>IF(ISBLANK(B2591)=TRUE," ", IF(B2591='2. Metadata'!B$1,'2. Metadata'!B$5, IF(B2591='2. Metadata'!C$1,'2. Metadata'!C$5,IF(B2591='2. Metadata'!D$1,'2. Metadata'!D$5, IF(B2591='2. Metadata'!E$1,'2. Metadata'!E$5,IF( B2591='2. Metadata'!F$1,'2. Metadata'!F$5,IF(B2591='2. Metadata'!G$1,'2. Metadata'!G$5,IF(B2591='2. Metadata'!H$1,'2. Metadata'!H$5, IF(B2591='2. Metadata'!I$1,'2. Metadata'!I$5, IF(B2591='2. Metadata'!J$1,'2. Metadata'!J$5, IF(B2591='2. Metadata'!K$1,'2. Metadata'!K$5, IF(B2591='2. Metadata'!L$1,'2. Metadata'!L$5, IF(B2591='2. Metadata'!M$1,'2. Metadata'!M$5, IF(B2591='2. Metadata'!N$1,'2. Metadata'!N$5))))))))))))))</f>
        <v>49.073416999999999</v>
      </c>
      <c r="D2591" s="10">
        <f>IF(ISBLANK(B2591)=TRUE," ", IF(B2591='2. Metadata'!B$1,'2. Metadata'!B$6, IF(B2591='2. Metadata'!C$1,'2. Metadata'!C$6,IF(B2591='2. Metadata'!D$1,'2. Metadata'!D$6, IF(B2591='2. Metadata'!E$1,'2. Metadata'!E$6,IF( B2591='2. Metadata'!F$1,'2. Metadata'!F$6,IF(B2591='2. Metadata'!G$1,'2. Metadata'!G$6,IF(B2591='2. Metadata'!H$1,'2. Metadata'!H$6, IF(B2591='2. Metadata'!I$1,'2. Metadata'!I$6, IF(B2591='2. Metadata'!J$1,'2. Metadata'!J$6, IF(B2591='2. Metadata'!K$1,'2. Metadata'!K$6, IF(B2591='2. Metadata'!L$1,'2. Metadata'!L$6, IF(B2591='2. Metadata'!M$1,'2. Metadata'!M$6, IF(B2591='2. Metadata'!N$1,'2. Metadata'!N$6))))))))))))))</f>
        <v>-117.801833</v>
      </c>
      <c r="E2591" s="134" t="s">
        <v>224</v>
      </c>
      <c r="F2591" s="134">
        <v>183.7</v>
      </c>
      <c r="G2591" s="12" t="str">
        <f>IF(ISBLANK(F2591)=TRUE," ",'2. Metadata'!B$14)</f>
        <v>microSiemens per centimetre</v>
      </c>
      <c r="H2591" s="134">
        <v>9.8000000000000007</v>
      </c>
      <c r="I2591" s="11" t="str">
        <f>IF(ISBLANK(H2591)=TRUE," ",'2. Metadata'!B$26)</f>
        <v>degrees Celsius</v>
      </c>
      <c r="J2591" s="135" t="s">
        <v>224</v>
      </c>
    </row>
    <row r="2592" spans="1:10" ht="15.75" customHeight="1" x14ac:dyDescent="0.2">
      <c r="A2592" s="133">
        <v>43282.416666666213</v>
      </c>
      <c r="B2592" s="133" t="s">
        <v>220</v>
      </c>
      <c r="C2592" s="12">
        <f>IF(ISBLANK(B2592)=TRUE," ", IF(B2592='2. Metadata'!B$1,'2. Metadata'!B$5, IF(B2592='2. Metadata'!C$1,'2. Metadata'!C$5,IF(B2592='2. Metadata'!D$1,'2. Metadata'!D$5, IF(B2592='2. Metadata'!E$1,'2. Metadata'!E$5,IF( B2592='2. Metadata'!F$1,'2. Metadata'!F$5,IF(B2592='2. Metadata'!G$1,'2. Metadata'!G$5,IF(B2592='2. Metadata'!H$1,'2. Metadata'!H$5, IF(B2592='2. Metadata'!I$1,'2. Metadata'!I$5, IF(B2592='2. Metadata'!J$1,'2. Metadata'!J$5, IF(B2592='2. Metadata'!K$1,'2. Metadata'!K$5, IF(B2592='2. Metadata'!L$1,'2. Metadata'!L$5, IF(B2592='2. Metadata'!M$1,'2. Metadata'!M$5, IF(B2592='2. Metadata'!N$1,'2. Metadata'!N$5))))))))))))))</f>
        <v>49.073416999999999</v>
      </c>
      <c r="D2592" s="10">
        <f>IF(ISBLANK(B2592)=TRUE," ", IF(B2592='2. Metadata'!B$1,'2. Metadata'!B$6, IF(B2592='2. Metadata'!C$1,'2. Metadata'!C$6,IF(B2592='2. Metadata'!D$1,'2. Metadata'!D$6, IF(B2592='2. Metadata'!E$1,'2. Metadata'!E$6,IF( B2592='2. Metadata'!F$1,'2. Metadata'!F$6,IF(B2592='2. Metadata'!G$1,'2. Metadata'!G$6,IF(B2592='2. Metadata'!H$1,'2. Metadata'!H$6, IF(B2592='2. Metadata'!I$1,'2. Metadata'!I$6, IF(B2592='2. Metadata'!J$1,'2. Metadata'!J$6, IF(B2592='2. Metadata'!K$1,'2. Metadata'!K$6, IF(B2592='2. Metadata'!L$1,'2. Metadata'!L$6, IF(B2592='2. Metadata'!M$1,'2. Metadata'!M$6, IF(B2592='2. Metadata'!N$1,'2. Metadata'!N$6))))))))))))))</f>
        <v>-117.801833</v>
      </c>
      <c r="E2592" s="134" t="s">
        <v>224</v>
      </c>
      <c r="F2592" s="134">
        <v>184.6</v>
      </c>
      <c r="G2592" s="12" t="str">
        <f>IF(ISBLANK(F2592)=TRUE," ",'2. Metadata'!B$14)</f>
        <v>microSiemens per centimetre</v>
      </c>
      <c r="H2592" s="134">
        <v>9.9600000000000009</v>
      </c>
      <c r="I2592" s="11" t="str">
        <f>IF(ISBLANK(H2592)=TRUE," ",'2. Metadata'!B$26)</f>
        <v>degrees Celsius</v>
      </c>
      <c r="J2592" s="135" t="s">
        <v>224</v>
      </c>
    </row>
    <row r="2593" spans="1:10" ht="15.75" customHeight="1" x14ac:dyDescent="0.2">
      <c r="A2593" s="133">
        <v>43282.458333332877</v>
      </c>
      <c r="B2593" s="133" t="s">
        <v>220</v>
      </c>
      <c r="C2593" s="12">
        <f>IF(ISBLANK(B2593)=TRUE," ", IF(B2593='2. Metadata'!B$1,'2. Metadata'!B$5, IF(B2593='2. Metadata'!C$1,'2. Metadata'!C$5,IF(B2593='2. Metadata'!D$1,'2. Metadata'!D$5, IF(B2593='2. Metadata'!E$1,'2. Metadata'!E$5,IF( B2593='2. Metadata'!F$1,'2. Metadata'!F$5,IF(B2593='2. Metadata'!G$1,'2. Metadata'!G$5,IF(B2593='2. Metadata'!H$1,'2. Metadata'!H$5, IF(B2593='2. Metadata'!I$1,'2. Metadata'!I$5, IF(B2593='2. Metadata'!J$1,'2. Metadata'!J$5, IF(B2593='2. Metadata'!K$1,'2. Metadata'!K$5, IF(B2593='2. Metadata'!L$1,'2. Metadata'!L$5, IF(B2593='2. Metadata'!M$1,'2. Metadata'!M$5, IF(B2593='2. Metadata'!N$1,'2. Metadata'!N$5))))))))))))))</f>
        <v>49.073416999999999</v>
      </c>
      <c r="D2593" s="10">
        <f>IF(ISBLANK(B2593)=TRUE," ", IF(B2593='2. Metadata'!B$1,'2. Metadata'!B$6, IF(B2593='2. Metadata'!C$1,'2. Metadata'!C$6,IF(B2593='2. Metadata'!D$1,'2. Metadata'!D$6, IF(B2593='2. Metadata'!E$1,'2. Metadata'!E$6,IF( B2593='2. Metadata'!F$1,'2. Metadata'!F$6,IF(B2593='2. Metadata'!G$1,'2. Metadata'!G$6,IF(B2593='2. Metadata'!H$1,'2. Metadata'!H$6, IF(B2593='2. Metadata'!I$1,'2. Metadata'!I$6, IF(B2593='2. Metadata'!J$1,'2. Metadata'!J$6, IF(B2593='2. Metadata'!K$1,'2. Metadata'!K$6, IF(B2593='2. Metadata'!L$1,'2. Metadata'!L$6, IF(B2593='2. Metadata'!M$1,'2. Metadata'!M$6, IF(B2593='2. Metadata'!N$1,'2. Metadata'!N$6))))))))))))))</f>
        <v>-117.801833</v>
      </c>
      <c r="E2593" s="134" t="s">
        <v>224</v>
      </c>
      <c r="F2593" s="134">
        <v>184.7</v>
      </c>
      <c r="G2593" s="12" t="str">
        <f>IF(ISBLANK(F2593)=TRUE," ",'2. Metadata'!B$14)</f>
        <v>microSiemens per centimetre</v>
      </c>
      <c r="H2593" s="134">
        <v>10.01</v>
      </c>
      <c r="I2593" s="11" t="str">
        <f>IF(ISBLANK(H2593)=TRUE," ",'2. Metadata'!B$26)</f>
        <v>degrees Celsius</v>
      </c>
      <c r="J2593" s="135" t="s">
        <v>224</v>
      </c>
    </row>
    <row r="2594" spans="1:10" ht="15.75" customHeight="1" x14ac:dyDescent="0.2">
      <c r="A2594" s="133">
        <v>43282.499999999542</v>
      </c>
      <c r="B2594" s="133" t="s">
        <v>220</v>
      </c>
      <c r="C2594" s="12">
        <f>IF(ISBLANK(B2594)=TRUE," ", IF(B2594='2. Metadata'!B$1,'2. Metadata'!B$5, IF(B2594='2. Metadata'!C$1,'2. Metadata'!C$5,IF(B2594='2. Metadata'!D$1,'2. Metadata'!D$5, IF(B2594='2. Metadata'!E$1,'2. Metadata'!E$5,IF( B2594='2. Metadata'!F$1,'2. Metadata'!F$5,IF(B2594='2. Metadata'!G$1,'2. Metadata'!G$5,IF(B2594='2. Metadata'!H$1,'2. Metadata'!H$5, IF(B2594='2. Metadata'!I$1,'2. Metadata'!I$5, IF(B2594='2. Metadata'!J$1,'2. Metadata'!J$5, IF(B2594='2. Metadata'!K$1,'2. Metadata'!K$5, IF(B2594='2. Metadata'!L$1,'2. Metadata'!L$5, IF(B2594='2. Metadata'!M$1,'2. Metadata'!M$5, IF(B2594='2. Metadata'!N$1,'2. Metadata'!N$5))))))))))))))</f>
        <v>49.073416999999999</v>
      </c>
      <c r="D2594" s="10">
        <f>IF(ISBLANK(B2594)=TRUE," ", IF(B2594='2. Metadata'!B$1,'2. Metadata'!B$6, IF(B2594='2. Metadata'!C$1,'2. Metadata'!C$6,IF(B2594='2. Metadata'!D$1,'2. Metadata'!D$6, IF(B2594='2. Metadata'!E$1,'2. Metadata'!E$6,IF( B2594='2. Metadata'!F$1,'2. Metadata'!F$6,IF(B2594='2. Metadata'!G$1,'2. Metadata'!G$6,IF(B2594='2. Metadata'!H$1,'2. Metadata'!H$6, IF(B2594='2. Metadata'!I$1,'2. Metadata'!I$6, IF(B2594='2. Metadata'!J$1,'2. Metadata'!J$6, IF(B2594='2. Metadata'!K$1,'2. Metadata'!K$6, IF(B2594='2. Metadata'!L$1,'2. Metadata'!L$6, IF(B2594='2. Metadata'!M$1,'2. Metadata'!M$6, IF(B2594='2. Metadata'!N$1,'2. Metadata'!N$6))))))))))))))</f>
        <v>-117.801833</v>
      </c>
      <c r="E2594" s="134" t="s">
        <v>224</v>
      </c>
      <c r="F2594" s="134">
        <v>185.2</v>
      </c>
      <c r="G2594" s="12" t="str">
        <f>IF(ISBLANK(F2594)=TRUE," ",'2. Metadata'!B$14)</f>
        <v>microSiemens per centimetre</v>
      </c>
      <c r="H2594" s="134">
        <v>10.039999999999999</v>
      </c>
      <c r="I2594" s="11" t="str">
        <f>IF(ISBLANK(H2594)=TRUE," ",'2. Metadata'!B$26)</f>
        <v>degrees Celsius</v>
      </c>
      <c r="J2594" s="135" t="s">
        <v>224</v>
      </c>
    </row>
    <row r="2595" spans="1:10" ht="15.75" customHeight="1" x14ac:dyDescent="0.2">
      <c r="A2595" s="133">
        <v>43282.541666666206</v>
      </c>
      <c r="B2595" s="133" t="s">
        <v>220</v>
      </c>
      <c r="C2595" s="12">
        <f>IF(ISBLANK(B2595)=TRUE," ", IF(B2595='2. Metadata'!B$1,'2. Metadata'!B$5, IF(B2595='2. Metadata'!C$1,'2. Metadata'!C$5,IF(B2595='2. Metadata'!D$1,'2. Metadata'!D$5, IF(B2595='2. Metadata'!E$1,'2. Metadata'!E$5,IF( B2595='2. Metadata'!F$1,'2. Metadata'!F$5,IF(B2595='2. Metadata'!G$1,'2. Metadata'!G$5,IF(B2595='2. Metadata'!H$1,'2. Metadata'!H$5, IF(B2595='2. Metadata'!I$1,'2. Metadata'!I$5, IF(B2595='2. Metadata'!J$1,'2. Metadata'!J$5, IF(B2595='2. Metadata'!K$1,'2. Metadata'!K$5, IF(B2595='2. Metadata'!L$1,'2. Metadata'!L$5, IF(B2595='2. Metadata'!M$1,'2. Metadata'!M$5, IF(B2595='2. Metadata'!N$1,'2. Metadata'!N$5))))))))))))))</f>
        <v>49.073416999999999</v>
      </c>
      <c r="D2595" s="10">
        <f>IF(ISBLANK(B2595)=TRUE," ", IF(B2595='2. Metadata'!B$1,'2. Metadata'!B$6, IF(B2595='2. Metadata'!C$1,'2. Metadata'!C$6,IF(B2595='2. Metadata'!D$1,'2. Metadata'!D$6, IF(B2595='2. Metadata'!E$1,'2. Metadata'!E$6,IF( B2595='2. Metadata'!F$1,'2. Metadata'!F$6,IF(B2595='2. Metadata'!G$1,'2. Metadata'!G$6,IF(B2595='2. Metadata'!H$1,'2. Metadata'!H$6, IF(B2595='2. Metadata'!I$1,'2. Metadata'!I$6, IF(B2595='2. Metadata'!J$1,'2. Metadata'!J$6, IF(B2595='2. Metadata'!K$1,'2. Metadata'!K$6, IF(B2595='2. Metadata'!L$1,'2. Metadata'!L$6, IF(B2595='2. Metadata'!M$1,'2. Metadata'!M$6, IF(B2595='2. Metadata'!N$1,'2. Metadata'!N$6))))))))))))))</f>
        <v>-117.801833</v>
      </c>
      <c r="E2595" s="134" t="s">
        <v>224</v>
      </c>
      <c r="F2595" s="134">
        <v>186.1</v>
      </c>
      <c r="G2595" s="12" t="str">
        <f>IF(ISBLANK(F2595)=TRUE," ",'2. Metadata'!B$14)</f>
        <v>microSiemens per centimetre</v>
      </c>
      <c r="H2595" s="134">
        <v>10.220000000000001</v>
      </c>
      <c r="I2595" s="11" t="str">
        <f>IF(ISBLANK(H2595)=TRUE," ",'2. Metadata'!B$26)</f>
        <v>degrees Celsius</v>
      </c>
      <c r="J2595" s="135" t="s">
        <v>224</v>
      </c>
    </row>
    <row r="2596" spans="1:10" ht="15.75" customHeight="1" x14ac:dyDescent="0.2">
      <c r="A2596" s="133">
        <v>43282.58333333287</v>
      </c>
      <c r="B2596" s="133" t="s">
        <v>220</v>
      </c>
      <c r="C2596" s="12">
        <f>IF(ISBLANK(B2596)=TRUE," ", IF(B2596='2. Metadata'!B$1,'2. Metadata'!B$5, IF(B2596='2. Metadata'!C$1,'2. Metadata'!C$5,IF(B2596='2. Metadata'!D$1,'2. Metadata'!D$5, IF(B2596='2. Metadata'!E$1,'2. Metadata'!E$5,IF( B2596='2. Metadata'!F$1,'2. Metadata'!F$5,IF(B2596='2. Metadata'!G$1,'2. Metadata'!G$5,IF(B2596='2. Metadata'!H$1,'2. Metadata'!H$5, IF(B2596='2. Metadata'!I$1,'2. Metadata'!I$5, IF(B2596='2. Metadata'!J$1,'2. Metadata'!J$5, IF(B2596='2. Metadata'!K$1,'2. Metadata'!K$5, IF(B2596='2. Metadata'!L$1,'2. Metadata'!L$5, IF(B2596='2. Metadata'!M$1,'2. Metadata'!M$5, IF(B2596='2. Metadata'!N$1,'2. Metadata'!N$5))))))))))))))</f>
        <v>49.073416999999999</v>
      </c>
      <c r="D2596" s="10">
        <f>IF(ISBLANK(B2596)=TRUE," ", IF(B2596='2. Metadata'!B$1,'2. Metadata'!B$6, IF(B2596='2. Metadata'!C$1,'2. Metadata'!C$6,IF(B2596='2. Metadata'!D$1,'2. Metadata'!D$6, IF(B2596='2. Metadata'!E$1,'2. Metadata'!E$6,IF( B2596='2. Metadata'!F$1,'2. Metadata'!F$6,IF(B2596='2. Metadata'!G$1,'2. Metadata'!G$6,IF(B2596='2. Metadata'!H$1,'2. Metadata'!H$6, IF(B2596='2. Metadata'!I$1,'2. Metadata'!I$6, IF(B2596='2. Metadata'!J$1,'2. Metadata'!J$6, IF(B2596='2. Metadata'!K$1,'2. Metadata'!K$6, IF(B2596='2. Metadata'!L$1,'2. Metadata'!L$6, IF(B2596='2. Metadata'!M$1,'2. Metadata'!M$6, IF(B2596='2. Metadata'!N$1,'2. Metadata'!N$6))))))))))))))</f>
        <v>-117.801833</v>
      </c>
      <c r="E2596" s="134" t="s">
        <v>224</v>
      </c>
      <c r="F2596" s="134">
        <v>187</v>
      </c>
      <c r="G2596" s="12" t="str">
        <f>IF(ISBLANK(F2596)=TRUE," ",'2. Metadata'!B$14)</f>
        <v>microSiemens per centimetre</v>
      </c>
      <c r="H2596" s="134">
        <v>10.36</v>
      </c>
      <c r="I2596" s="11" t="str">
        <f>IF(ISBLANK(H2596)=TRUE," ",'2. Metadata'!B$26)</f>
        <v>degrees Celsius</v>
      </c>
      <c r="J2596" s="135" t="s">
        <v>224</v>
      </c>
    </row>
    <row r="2597" spans="1:10" ht="15.75" customHeight="1" x14ac:dyDescent="0.2">
      <c r="A2597" s="133">
        <v>43282.624999999534</v>
      </c>
      <c r="B2597" s="133" t="s">
        <v>220</v>
      </c>
      <c r="C2597" s="12">
        <f>IF(ISBLANK(B2597)=TRUE," ", IF(B2597='2. Metadata'!B$1,'2. Metadata'!B$5, IF(B2597='2. Metadata'!C$1,'2. Metadata'!C$5,IF(B2597='2. Metadata'!D$1,'2. Metadata'!D$5, IF(B2597='2. Metadata'!E$1,'2. Metadata'!E$5,IF( B2597='2. Metadata'!F$1,'2. Metadata'!F$5,IF(B2597='2. Metadata'!G$1,'2. Metadata'!G$5,IF(B2597='2. Metadata'!H$1,'2. Metadata'!H$5, IF(B2597='2. Metadata'!I$1,'2. Metadata'!I$5, IF(B2597='2. Metadata'!J$1,'2. Metadata'!J$5, IF(B2597='2. Metadata'!K$1,'2. Metadata'!K$5, IF(B2597='2. Metadata'!L$1,'2. Metadata'!L$5, IF(B2597='2. Metadata'!M$1,'2. Metadata'!M$5, IF(B2597='2. Metadata'!N$1,'2. Metadata'!N$5))))))))))))))</f>
        <v>49.073416999999999</v>
      </c>
      <c r="D2597" s="10">
        <f>IF(ISBLANK(B2597)=TRUE," ", IF(B2597='2. Metadata'!B$1,'2. Metadata'!B$6, IF(B2597='2. Metadata'!C$1,'2. Metadata'!C$6,IF(B2597='2. Metadata'!D$1,'2. Metadata'!D$6, IF(B2597='2. Metadata'!E$1,'2. Metadata'!E$6,IF( B2597='2. Metadata'!F$1,'2. Metadata'!F$6,IF(B2597='2. Metadata'!G$1,'2. Metadata'!G$6,IF(B2597='2. Metadata'!H$1,'2. Metadata'!H$6, IF(B2597='2. Metadata'!I$1,'2. Metadata'!I$6, IF(B2597='2. Metadata'!J$1,'2. Metadata'!J$6, IF(B2597='2. Metadata'!K$1,'2. Metadata'!K$6, IF(B2597='2. Metadata'!L$1,'2. Metadata'!L$6, IF(B2597='2. Metadata'!M$1,'2. Metadata'!M$6, IF(B2597='2. Metadata'!N$1,'2. Metadata'!N$6))))))))))))))</f>
        <v>-117.801833</v>
      </c>
      <c r="E2597" s="134" t="s">
        <v>224</v>
      </c>
      <c r="F2597" s="134">
        <v>188.7</v>
      </c>
      <c r="G2597" s="12" t="str">
        <f>IF(ISBLANK(F2597)=TRUE," ",'2. Metadata'!B$14)</f>
        <v>microSiemens per centimetre</v>
      </c>
      <c r="H2597" s="134">
        <v>10.65</v>
      </c>
      <c r="I2597" s="11" t="str">
        <f>IF(ISBLANK(H2597)=TRUE," ",'2. Metadata'!B$26)</f>
        <v>degrees Celsius</v>
      </c>
      <c r="J2597" s="135" t="s">
        <v>224</v>
      </c>
    </row>
    <row r="2598" spans="1:10" ht="15.75" customHeight="1" x14ac:dyDescent="0.2">
      <c r="A2598" s="133">
        <v>43282.666666666199</v>
      </c>
      <c r="B2598" s="133" t="s">
        <v>220</v>
      </c>
      <c r="C2598" s="12">
        <f>IF(ISBLANK(B2598)=TRUE," ", IF(B2598='2. Metadata'!B$1,'2. Metadata'!B$5, IF(B2598='2. Metadata'!C$1,'2. Metadata'!C$5,IF(B2598='2. Metadata'!D$1,'2. Metadata'!D$5, IF(B2598='2. Metadata'!E$1,'2. Metadata'!E$5,IF( B2598='2. Metadata'!F$1,'2. Metadata'!F$5,IF(B2598='2. Metadata'!G$1,'2. Metadata'!G$5,IF(B2598='2. Metadata'!H$1,'2. Metadata'!H$5, IF(B2598='2. Metadata'!I$1,'2. Metadata'!I$5, IF(B2598='2. Metadata'!J$1,'2. Metadata'!J$5, IF(B2598='2. Metadata'!K$1,'2. Metadata'!K$5, IF(B2598='2. Metadata'!L$1,'2. Metadata'!L$5, IF(B2598='2. Metadata'!M$1,'2. Metadata'!M$5, IF(B2598='2. Metadata'!N$1,'2. Metadata'!N$5))))))))))))))</f>
        <v>49.073416999999999</v>
      </c>
      <c r="D2598" s="10">
        <f>IF(ISBLANK(B2598)=TRUE," ", IF(B2598='2. Metadata'!B$1,'2. Metadata'!B$6, IF(B2598='2. Metadata'!C$1,'2. Metadata'!C$6,IF(B2598='2. Metadata'!D$1,'2. Metadata'!D$6, IF(B2598='2. Metadata'!E$1,'2. Metadata'!E$6,IF( B2598='2. Metadata'!F$1,'2. Metadata'!F$6,IF(B2598='2. Metadata'!G$1,'2. Metadata'!G$6,IF(B2598='2. Metadata'!H$1,'2. Metadata'!H$6, IF(B2598='2. Metadata'!I$1,'2. Metadata'!I$6, IF(B2598='2. Metadata'!J$1,'2. Metadata'!J$6, IF(B2598='2. Metadata'!K$1,'2. Metadata'!K$6, IF(B2598='2. Metadata'!L$1,'2. Metadata'!L$6, IF(B2598='2. Metadata'!M$1,'2. Metadata'!M$6, IF(B2598='2. Metadata'!N$1,'2. Metadata'!N$6))))))))))))))</f>
        <v>-117.801833</v>
      </c>
      <c r="E2598" s="134" t="s">
        <v>224</v>
      </c>
      <c r="F2598" s="134">
        <v>189.5</v>
      </c>
      <c r="G2598" s="12" t="str">
        <f>IF(ISBLANK(F2598)=TRUE," ",'2. Metadata'!B$14)</f>
        <v>microSiemens per centimetre</v>
      </c>
      <c r="H2598" s="134">
        <v>10.53</v>
      </c>
      <c r="I2598" s="11" t="str">
        <f>IF(ISBLANK(H2598)=TRUE," ",'2. Metadata'!B$26)</f>
        <v>degrees Celsius</v>
      </c>
      <c r="J2598" s="135" t="s">
        <v>224</v>
      </c>
    </row>
    <row r="2599" spans="1:10" ht="15.75" customHeight="1" x14ac:dyDescent="0.2">
      <c r="A2599" s="133">
        <v>43282.708333332863</v>
      </c>
      <c r="B2599" s="133" t="s">
        <v>220</v>
      </c>
      <c r="C2599" s="12">
        <f>IF(ISBLANK(B2599)=TRUE," ", IF(B2599='2. Metadata'!B$1,'2. Metadata'!B$5, IF(B2599='2. Metadata'!C$1,'2. Metadata'!C$5,IF(B2599='2. Metadata'!D$1,'2. Metadata'!D$5, IF(B2599='2. Metadata'!E$1,'2. Metadata'!E$5,IF( B2599='2. Metadata'!F$1,'2. Metadata'!F$5,IF(B2599='2. Metadata'!G$1,'2. Metadata'!G$5,IF(B2599='2. Metadata'!H$1,'2. Metadata'!H$5, IF(B2599='2. Metadata'!I$1,'2. Metadata'!I$5, IF(B2599='2. Metadata'!J$1,'2. Metadata'!J$5, IF(B2599='2. Metadata'!K$1,'2. Metadata'!K$5, IF(B2599='2. Metadata'!L$1,'2. Metadata'!L$5, IF(B2599='2. Metadata'!M$1,'2. Metadata'!M$5, IF(B2599='2. Metadata'!N$1,'2. Metadata'!N$5))))))))))))))</f>
        <v>49.073416999999999</v>
      </c>
      <c r="D2599" s="10">
        <f>IF(ISBLANK(B2599)=TRUE," ", IF(B2599='2. Metadata'!B$1,'2. Metadata'!B$6, IF(B2599='2. Metadata'!C$1,'2. Metadata'!C$6,IF(B2599='2. Metadata'!D$1,'2. Metadata'!D$6, IF(B2599='2. Metadata'!E$1,'2. Metadata'!E$6,IF( B2599='2. Metadata'!F$1,'2. Metadata'!F$6,IF(B2599='2. Metadata'!G$1,'2. Metadata'!G$6,IF(B2599='2. Metadata'!H$1,'2. Metadata'!H$6, IF(B2599='2. Metadata'!I$1,'2. Metadata'!I$6, IF(B2599='2. Metadata'!J$1,'2. Metadata'!J$6, IF(B2599='2. Metadata'!K$1,'2. Metadata'!K$6, IF(B2599='2. Metadata'!L$1,'2. Metadata'!L$6, IF(B2599='2. Metadata'!M$1,'2. Metadata'!M$6, IF(B2599='2. Metadata'!N$1,'2. Metadata'!N$6))))))))))))))</f>
        <v>-117.801833</v>
      </c>
      <c r="E2599" s="134" t="s">
        <v>224</v>
      </c>
      <c r="F2599" s="134">
        <v>189.1</v>
      </c>
      <c r="G2599" s="12" t="str">
        <f>IF(ISBLANK(F2599)=TRUE," ",'2. Metadata'!B$14)</f>
        <v>microSiemens per centimetre</v>
      </c>
      <c r="H2599" s="134">
        <v>10.48</v>
      </c>
      <c r="I2599" s="11" t="str">
        <f>IF(ISBLANK(H2599)=TRUE," ",'2. Metadata'!B$26)</f>
        <v>degrees Celsius</v>
      </c>
      <c r="J2599" s="135" t="s">
        <v>224</v>
      </c>
    </row>
    <row r="2600" spans="1:10" ht="15.75" customHeight="1" x14ac:dyDescent="0.2">
      <c r="A2600" s="133">
        <v>43282.749999999527</v>
      </c>
      <c r="B2600" s="133" t="s">
        <v>220</v>
      </c>
      <c r="C2600" s="12">
        <f>IF(ISBLANK(B2600)=TRUE," ", IF(B2600='2. Metadata'!B$1,'2. Metadata'!B$5, IF(B2600='2. Metadata'!C$1,'2. Metadata'!C$5,IF(B2600='2. Metadata'!D$1,'2. Metadata'!D$5, IF(B2600='2. Metadata'!E$1,'2. Metadata'!E$5,IF( B2600='2. Metadata'!F$1,'2. Metadata'!F$5,IF(B2600='2. Metadata'!G$1,'2. Metadata'!G$5,IF(B2600='2. Metadata'!H$1,'2. Metadata'!H$5, IF(B2600='2. Metadata'!I$1,'2. Metadata'!I$5, IF(B2600='2. Metadata'!J$1,'2. Metadata'!J$5, IF(B2600='2. Metadata'!K$1,'2. Metadata'!K$5, IF(B2600='2. Metadata'!L$1,'2. Metadata'!L$5, IF(B2600='2. Metadata'!M$1,'2. Metadata'!M$5, IF(B2600='2. Metadata'!N$1,'2. Metadata'!N$5))))))))))))))</f>
        <v>49.073416999999999</v>
      </c>
      <c r="D2600" s="10">
        <f>IF(ISBLANK(B2600)=TRUE," ", IF(B2600='2. Metadata'!B$1,'2. Metadata'!B$6, IF(B2600='2. Metadata'!C$1,'2. Metadata'!C$6,IF(B2600='2. Metadata'!D$1,'2. Metadata'!D$6, IF(B2600='2. Metadata'!E$1,'2. Metadata'!E$6,IF( B2600='2. Metadata'!F$1,'2. Metadata'!F$6,IF(B2600='2. Metadata'!G$1,'2. Metadata'!G$6,IF(B2600='2. Metadata'!H$1,'2. Metadata'!H$6, IF(B2600='2. Metadata'!I$1,'2. Metadata'!I$6, IF(B2600='2. Metadata'!J$1,'2. Metadata'!J$6, IF(B2600='2. Metadata'!K$1,'2. Metadata'!K$6, IF(B2600='2. Metadata'!L$1,'2. Metadata'!L$6, IF(B2600='2. Metadata'!M$1,'2. Metadata'!M$6, IF(B2600='2. Metadata'!N$1,'2. Metadata'!N$6))))))))))))))</f>
        <v>-117.801833</v>
      </c>
      <c r="E2600" s="134" t="s">
        <v>224</v>
      </c>
      <c r="F2600" s="134">
        <v>189.5</v>
      </c>
      <c r="G2600" s="12" t="str">
        <f>IF(ISBLANK(F2600)=TRUE," ",'2. Metadata'!B$14)</f>
        <v>microSiemens per centimetre</v>
      </c>
      <c r="H2600" s="134">
        <v>10.33</v>
      </c>
      <c r="I2600" s="11" t="str">
        <f>IF(ISBLANK(H2600)=TRUE," ",'2. Metadata'!B$26)</f>
        <v>degrees Celsius</v>
      </c>
      <c r="J2600" s="135" t="s">
        <v>224</v>
      </c>
    </row>
    <row r="2601" spans="1:10" ht="15.75" customHeight="1" x14ac:dyDescent="0.2">
      <c r="A2601" s="133">
        <v>43282.791666666191</v>
      </c>
      <c r="B2601" s="133" t="s">
        <v>220</v>
      </c>
      <c r="C2601" s="12">
        <f>IF(ISBLANK(B2601)=TRUE," ", IF(B2601='2. Metadata'!B$1,'2. Metadata'!B$5, IF(B2601='2. Metadata'!C$1,'2. Metadata'!C$5,IF(B2601='2. Metadata'!D$1,'2. Metadata'!D$5, IF(B2601='2. Metadata'!E$1,'2. Metadata'!E$5,IF( B2601='2. Metadata'!F$1,'2. Metadata'!F$5,IF(B2601='2. Metadata'!G$1,'2. Metadata'!G$5,IF(B2601='2. Metadata'!H$1,'2. Metadata'!H$5, IF(B2601='2. Metadata'!I$1,'2. Metadata'!I$5, IF(B2601='2. Metadata'!J$1,'2. Metadata'!J$5, IF(B2601='2. Metadata'!K$1,'2. Metadata'!K$5, IF(B2601='2. Metadata'!L$1,'2. Metadata'!L$5, IF(B2601='2. Metadata'!M$1,'2. Metadata'!M$5, IF(B2601='2. Metadata'!N$1,'2. Metadata'!N$5))))))))))))))</f>
        <v>49.073416999999999</v>
      </c>
      <c r="D2601" s="10">
        <f>IF(ISBLANK(B2601)=TRUE," ", IF(B2601='2. Metadata'!B$1,'2. Metadata'!B$6, IF(B2601='2. Metadata'!C$1,'2. Metadata'!C$6,IF(B2601='2. Metadata'!D$1,'2. Metadata'!D$6, IF(B2601='2. Metadata'!E$1,'2. Metadata'!E$6,IF( B2601='2. Metadata'!F$1,'2. Metadata'!F$6,IF(B2601='2. Metadata'!G$1,'2. Metadata'!G$6,IF(B2601='2. Metadata'!H$1,'2. Metadata'!H$6, IF(B2601='2. Metadata'!I$1,'2. Metadata'!I$6, IF(B2601='2. Metadata'!J$1,'2. Metadata'!J$6, IF(B2601='2. Metadata'!K$1,'2. Metadata'!K$6, IF(B2601='2. Metadata'!L$1,'2. Metadata'!L$6, IF(B2601='2. Metadata'!M$1,'2. Metadata'!M$6, IF(B2601='2. Metadata'!N$1,'2. Metadata'!N$6))))))))))))))</f>
        <v>-117.801833</v>
      </c>
      <c r="E2601" s="134" t="s">
        <v>224</v>
      </c>
      <c r="F2601" s="134">
        <v>189.4</v>
      </c>
      <c r="G2601" s="12" t="str">
        <f>IF(ISBLANK(F2601)=TRUE," ",'2. Metadata'!B$14)</f>
        <v>microSiemens per centimetre</v>
      </c>
      <c r="H2601" s="134">
        <v>10.3</v>
      </c>
      <c r="I2601" s="11" t="str">
        <f>IF(ISBLANK(H2601)=TRUE," ",'2. Metadata'!B$26)</f>
        <v>degrees Celsius</v>
      </c>
      <c r="J2601" s="135" t="s">
        <v>224</v>
      </c>
    </row>
    <row r="2602" spans="1:10" ht="15.75" customHeight="1" x14ac:dyDescent="0.2">
      <c r="A2602" s="133">
        <v>43282.833333332856</v>
      </c>
      <c r="B2602" s="133" t="s">
        <v>220</v>
      </c>
      <c r="C2602" s="12">
        <f>IF(ISBLANK(B2602)=TRUE," ", IF(B2602='2. Metadata'!B$1,'2. Metadata'!B$5, IF(B2602='2. Metadata'!C$1,'2. Metadata'!C$5,IF(B2602='2. Metadata'!D$1,'2. Metadata'!D$5, IF(B2602='2. Metadata'!E$1,'2. Metadata'!E$5,IF( B2602='2. Metadata'!F$1,'2. Metadata'!F$5,IF(B2602='2. Metadata'!G$1,'2. Metadata'!G$5,IF(B2602='2. Metadata'!H$1,'2. Metadata'!H$5, IF(B2602='2. Metadata'!I$1,'2. Metadata'!I$5, IF(B2602='2. Metadata'!J$1,'2. Metadata'!J$5, IF(B2602='2. Metadata'!K$1,'2. Metadata'!K$5, IF(B2602='2. Metadata'!L$1,'2. Metadata'!L$5, IF(B2602='2. Metadata'!M$1,'2. Metadata'!M$5, IF(B2602='2. Metadata'!N$1,'2. Metadata'!N$5))))))))))))))</f>
        <v>49.073416999999999</v>
      </c>
      <c r="D2602" s="10">
        <f>IF(ISBLANK(B2602)=TRUE," ", IF(B2602='2. Metadata'!B$1,'2. Metadata'!B$6, IF(B2602='2. Metadata'!C$1,'2. Metadata'!C$6,IF(B2602='2. Metadata'!D$1,'2. Metadata'!D$6, IF(B2602='2. Metadata'!E$1,'2. Metadata'!E$6,IF( B2602='2. Metadata'!F$1,'2. Metadata'!F$6,IF(B2602='2. Metadata'!G$1,'2. Metadata'!G$6,IF(B2602='2. Metadata'!H$1,'2. Metadata'!H$6, IF(B2602='2. Metadata'!I$1,'2. Metadata'!I$6, IF(B2602='2. Metadata'!J$1,'2. Metadata'!J$6, IF(B2602='2. Metadata'!K$1,'2. Metadata'!K$6, IF(B2602='2. Metadata'!L$1,'2. Metadata'!L$6, IF(B2602='2. Metadata'!M$1,'2. Metadata'!M$6, IF(B2602='2. Metadata'!N$1,'2. Metadata'!N$6))))))))))))))</f>
        <v>-117.801833</v>
      </c>
      <c r="E2602" s="134" t="s">
        <v>224</v>
      </c>
      <c r="F2602" s="134">
        <v>189.9</v>
      </c>
      <c r="G2602" s="12" t="str">
        <f>IF(ISBLANK(F2602)=TRUE," ",'2. Metadata'!B$14)</f>
        <v>microSiemens per centimetre</v>
      </c>
      <c r="H2602" s="134">
        <v>10.31</v>
      </c>
      <c r="I2602" s="11" t="str">
        <f>IF(ISBLANK(H2602)=TRUE," ",'2. Metadata'!B$26)</f>
        <v>degrees Celsius</v>
      </c>
      <c r="J2602" s="135" t="s">
        <v>224</v>
      </c>
    </row>
    <row r="2603" spans="1:10" ht="15.75" customHeight="1" x14ac:dyDescent="0.2">
      <c r="A2603" s="133">
        <v>43282.87499999952</v>
      </c>
      <c r="B2603" s="133" t="s">
        <v>220</v>
      </c>
      <c r="C2603" s="12">
        <f>IF(ISBLANK(B2603)=TRUE," ", IF(B2603='2. Metadata'!B$1,'2. Metadata'!B$5, IF(B2603='2. Metadata'!C$1,'2. Metadata'!C$5,IF(B2603='2. Metadata'!D$1,'2. Metadata'!D$5, IF(B2603='2. Metadata'!E$1,'2. Metadata'!E$5,IF( B2603='2. Metadata'!F$1,'2. Metadata'!F$5,IF(B2603='2. Metadata'!G$1,'2. Metadata'!G$5,IF(B2603='2. Metadata'!H$1,'2. Metadata'!H$5, IF(B2603='2. Metadata'!I$1,'2. Metadata'!I$5, IF(B2603='2. Metadata'!J$1,'2. Metadata'!J$5, IF(B2603='2. Metadata'!K$1,'2. Metadata'!K$5, IF(B2603='2. Metadata'!L$1,'2. Metadata'!L$5, IF(B2603='2. Metadata'!M$1,'2. Metadata'!M$5, IF(B2603='2. Metadata'!N$1,'2. Metadata'!N$5))))))))))))))</f>
        <v>49.073416999999999</v>
      </c>
      <c r="D2603" s="10">
        <f>IF(ISBLANK(B2603)=TRUE," ", IF(B2603='2. Metadata'!B$1,'2. Metadata'!B$6, IF(B2603='2. Metadata'!C$1,'2. Metadata'!C$6,IF(B2603='2. Metadata'!D$1,'2. Metadata'!D$6, IF(B2603='2. Metadata'!E$1,'2. Metadata'!E$6,IF( B2603='2. Metadata'!F$1,'2. Metadata'!F$6,IF(B2603='2. Metadata'!G$1,'2. Metadata'!G$6,IF(B2603='2. Metadata'!H$1,'2. Metadata'!H$6, IF(B2603='2. Metadata'!I$1,'2. Metadata'!I$6, IF(B2603='2. Metadata'!J$1,'2. Metadata'!J$6, IF(B2603='2. Metadata'!K$1,'2. Metadata'!K$6, IF(B2603='2. Metadata'!L$1,'2. Metadata'!L$6, IF(B2603='2. Metadata'!M$1,'2. Metadata'!M$6, IF(B2603='2. Metadata'!N$1,'2. Metadata'!N$6))))))))))))))</f>
        <v>-117.801833</v>
      </c>
      <c r="E2603" s="134" t="s">
        <v>224</v>
      </c>
      <c r="F2603" s="134">
        <v>189.5</v>
      </c>
      <c r="G2603" s="12" t="str">
        <f>IF(ISBLANK(F2603)=TRUE," ",'2. Metadata'!B$14)</f>
        <v>microSiemens per centimetre</v>
      </c>
      <c r="H2603" s="134">
        <v>10.24</v>
      </c>
      <c r="I2603" s="11" t="str">
        <f>IF(ISBLANK(H2603)=TRUE," ",'2. Metadata'!B$26)</f>
        <v>degrees Celsius</v>
      </c>
      <c r="J2603" s="135" t="s">
        <v>224</v>
      </c>
    </row>
    <row r="2604" spans="1:10" ht="15.75" customHeight="1" x14ac:dyDescent="0.2">
      <c r="A2604" s="133">
        <v>43282.916666666184</v>
      </c>
      <c r="B2604" s="133" t="s">
        <v>220</v>
      </c>
      <c r="C2604" s="12">
        <f>IF(ISBLANK(B2604)=TRUE," ", IF(B2604='2. Metadata'!B$1,'2. Metadata'!B$5, IF(B2604='2. Metadata'!C$1,'2. Metadata'!C$5,IF(B2604='2. Metadata'!D$1,'2. Metadata'!D$5, IF(B2604='2. Metadata'!E$1,'2. Metadata'!E$5,IF( B2604='2. Metadata'!F$1,'2. Metadata'!F$5,IF(B2604='2. Metadata'!G$1,'2. Metadata'!G$5,IF(B2604='2. Metadata'!H$1,'2. Metadata'!H$5, IF(B2604='2. Metadata'!I$1,'2. Metadata'!I$5, IF(B2604='2. Metadata'!J$1,'2. Metadata'!J$5, IF(B2604='2. Metadata'!K$1,'2. Metadata'!K$5, IF(B2604='2. Metadata'!L$1,'2. Metadata'!L$5, IF(B2604='2. Metadata'!M$1,'2. Metadata'!M$5, IF(B2604='2. Metadata'!N$1,'2. Metadata'!N$5))))))))))))))</f>
        <v>49.073416999999999</v>
      </c>
      <c r="D2604" s="10">
        <f>IF(ISBLANK(B2604)=TRUE," ", IF(B2604='2. Metadata'!B$1,'2. Metadata'!B$6, IF(B2604='2. Metadata'!C$1,'2. Metadata'!C$6,IF(B2604='2. Metadata'!D$1,'2. Metadata'!D$6, IF(B2604='2. Metadata'!E$1,'2. Metadata'!E$6,IF( B2604='2. Metadata'!F$1,'2. Metadata'!F$6,IF(B2604='2. Metadata'!G$1,'2. Metadata'!G$6,IF(B2604='2. Metadata'!H$1,'2. Metadata'!H$6, IF(B2604='2. Metadata'!I$1,'2. Metadata'!I$6, IF(B2604='2. Metadata'!J$1,'2. Metadata'!J$6, IF(B2604='2. Metadata'!K$1,'2. Metadata'!K$6, IF(B2604='2. Metadata'!L$1,'2. Metadata'!L$6, IF(B2604='2. Metadata'!M$1,'2. Metadata'!M$6, IF(B2604='2. Metadata'!N$1,'2. Metadata'!N$6))))))))))))))</f>
        <v>-117.801833</v>
      </c>
      <c r="E2604" s="134" t="s">
        <v>224</v>
      </c>
      <c r="F2604" s="134">
        <v>187.8</v>
      </c>
      <c r="G2604" s="12" t="str">
        <f>IF(ISBLANK(F2604)=TRUE," ",'2. Metadata'!B$14)</f>
        <v>microSiemens per centimetre</v>
      </c>
      <c r="H2604" s="134">
        <v>10.08</v>
      </c>
      <c r="I2604" s="11" t="str">
        <f>IF(ISBLANK(H2604)=TRUE," ",'2. Metadata'!B$26)</f>
        <v>degrees Celsius</v>
      </c>
      <c r="J2604" s="135" t="s">
        <v>224</v>
      </c>
    </row>
    <row r="2605" spans="1:10" ht="15.75" customHeight="1" x14ac:dyDescent="0.2">
      <c r="A2605" s="133">
        <v>43282.958333332848</v>
      </c>
      <c r="B2605" s="133" t="s">
        <v>220</v>
      </c>
      <c r="C2605" s="12">
        <f>IF(ISBLANK(B2605)=TRUE," ", IF(B2605='2. Metadata'!B$1,'2. Metadata'!B$5, IF(B2605='2. Metadata'!C$1,'2. Metadata'!C$5,IF(B2605='2. Metadata'!D$1,'2. Metadata'!D$5, IF(B2605='2. Metadata'!E$1,'2. Metadata'!E$5,IF( B2605='2. Metadata'!F$1,'2. Metadata'!F$5,IF(B2605='2. Metadata'!G$1,'2. Metadata'!G$5,IF(B2605='2. Metadata'!H$1,'2. Metadata'!H$5, IF(B2605='2. Metadata'!I$1,'2. Metadata'!I$5, IF(B2605='2. Metadata'!J$1,'2. Metadata'!J$5, IF(B2605='2. Metadata'!K$1,'2. Metadata'!K$5, IF(B2605='2. Metadata'!L$1,'2. Metadata'!L$5, IF(B2605='2. Metadata'!M$1,'2. Metadata'!M$5, IF(B2605='2. Metadata'!N$1,'2. Metadata'!N$5))))))))))))))</f>
        <v>49.073416999999999</v>
      </c>
      <c r="D2605" s="10">
        <f>IF(ISBLANK(B2605)=TRUE," ", IF(B2605='2. Metadata'!B$1,'2. Metadata'!B$6, IF(B2605='2. Metadata'!C$1,'2. Metadata'!C$6,IF(B2605='2. Metadata'!D$1,'2. Metadata'!D$6, IF(B2605='2. Metadata'!E$1,'2. Metadata'!E$6,IF( B2605='2. Metadata'!F$1,'2. Metadata'!F$6,IF(B2605='2. Metadata'!G$1,'2. Metadata'!G$6,IF(B2605='2. Metadata'!H$1,'2. Metadata'!H$6, IF(B2605='2. Metadata'!I$1,'2. Metadata'!I$6, IF(B2605='2. Metadata'!J$1,'2. Metadata'!J$6, IF(B2605='2. Metadata'!K$1,'2. Metadata'!K$6, IF(B2605='2. Metadata'!L$1,'2. Metadata'!L$6, IF(B2605='2. Metadata'!M$1,'2. Metadata'!M$6, IF(B2605='2. Metadata'!N$1,'2. Metadata'!N$6))))))))))))))</f>
        <v>-117.801833</v>
      </c>
      <c r="E2605" s="134" t="s">
        <v>224</v>
      </c>
      <c r="F2605" s="134">
        <v>186.7</v>
      </c>
      <c r="G2605" s="12" t="str">
        <f>IF(ISBLANK(F2605)=TRUE," ",'2. Metadata'!B$14)</f>
        <v>microSiemens per centimetre</v>
      </c>
      <c r="H2605" s="134">
        <v>9.93</v>
      </c>
      <c r="I2605" s="11" t="str">
        <f>IF(ISBLANK(H2605)=TRUE," ",'2. Metadata'!B$26)</f>
        <v>degrees Celsius</v>
      </c>
      <c r="J2605" s="135" t="s">
        <v>224</v>
      </c>
    </row>
    <row r="2606" spans="1:10" ht="15.75" customHeight="1" x14ac:dyDescent="0.2">
      <c r="A2606" s="133">
        <v>43282.999999999513</v>
      </c>
      <c r="B2606" s="133" t="s">
        <v>220</v>
      </c>
      <c r="C2606" s="12">
        <f>IF(ISBLANK(B2606)=TRUE," ", IF(B2606='2. Metadata'!B$1,'2. Metadata'!B$5, IF(B2606='2. Metadata'!C$1,'2. Metadata'!C$5,IF(B2606='2. Metadata'!D$1,'2. Metadata'!D$5, IF(B2606='2. Metadata'!E$1,'2. Metadata'!E$5,IF( B2606='2. Metadata'!F$1,'2. Metadata'!F$5,IF(B2606='2. Metadata'!G$1,'2. Metadata'!G$5,IF(B2606='2. Metadata'!H$1,'2. Metadata'!H$5, IF(B2606='2. Metadata'!I$1,'2. Metadata'!I$5, IF(B2606='2. Metadata'!J$1,'2. Metadata'!J$5, IF(B2606='2. Metadata'!K$1,'2. Metadata'!K$5, IF(B2606='2. Metadata'!L$1,'2. Metadata'!L$5, IF(B2606='2. Metadata'!M$1,'2. Metadata'!M$5, IF(B2606='2. Metadata'!N$1,'2. Metadata'!N$5))))))))))))))</f>
        <v>49.073416999999999</v>
      </c>
      <c r="D2606" s="10">
        <f>IF(ISBLANK(B2606)=TRUE," ", IF(B2606='2. Metadata'!B$1,'2. Metadata'!B$6, IF(B2606='2. Metadata'!C$1,'2. Metadata'!C$6,IF(B2606='2. Metadata'!D$1,'2. Metadata'!D$6, IF(B2606='2. Metadata'!E$1,'2. Metadata'!E$6,IF( B2606='2. Metadata'!F$1,'2. Metadata'!F$6,IF(B2606='2. Metadata'!G$1,'2. Metadata'!G$6,IF(B2606='2. Metadata'!H$1,'2. Metadata'!H$6, IF(B2606='2. Metadata'!I$1,'2. Metadata'!I$6, IF(B2606='2. Metadata'!J$1,'2. Metadata'!J$6, IF(B2606='2. Metadata'!K$1,'2. Metadata'!K$6, IF(B2606='2. Metadata'!L$1,'2. Metadata'!L$6, IF(B2606='2. Metadata'!M$1,'2. Metadata'!M$6, IF(B2606='2. Metadata'!N$1,'2. Metadata'!N$6))))))))))))))</f>
        <v>-117.801833</v>
      </c>
      <c r="E2606" s="134" t="s">
        <v>224</v>
      </c>
      <c r="F2606" s="134">
        <v>186.2</v>
      </c>
      <c r="G2606" s="12" t="str">
        <f>IF(ISBLANK(F2606)=TRUE," ",'2. Metadata'!B$14)</f>
        <v>microSiemens per centimetre</v>
      </c>
      <c r="H2606" s="134">
        <v>9.8000000000000007</v>
      </c>
      <c r="I2606" s="11" t="str">
        <f>IF(ISBLANK(H2606)=TRUE," ",'2. Metadata'!B$26)</f>
        <v>degrees Celsius</v>
      </c>
      <c r="J2606" s="135" t="s">
        <v>224</v>
      </c>
    </row>
    <row r="2607" spans="1:10" ht="15.75" customHeight="1" x14ac:dyDescent="0.2">
      <c r="A2607" s="133">
        <v>43283.041666666177</v>
      </c>
      <c r="B2607" s="133" t="s">
        <v>220</v>
      </c>
      <c r="C2607" s="12">
        <f>IF(ISBLANK(B2607)=TRUE," ", IF(B2607='2. Metadata'!B$1,'2. Metadata'!B$5, IF(B2607='2. Metadata'!C$1,'2. Metadata'!C$5,IF(B2607='2. Metadata'!D$1,'2. Metadata'!D$5, IF(B2607='2. Metadata'!E$1,'2. Metadata'!E$5,IF( B2607='2. Metadata'!F$1,'2. Metadata'!F$5,IF(B2607='2. Metadata'!G$1,'2. Metadata'!G$5,IF(B2607='2. Metadata'!H$1,'2. Metadata'!H$5, IF(B2607='2. Metadata'!I$1,'2. Metadata'!I$5, IF(B2607='2. Metadata'!J$1,'2. Metadata'!J$5, IF(B2607='2. Metadata'!K$1,'2. Metadata'!K$5, IF(B2607='2. Metadata'!L$1,'2. Metadata'!L$5, IF(B2607='2. Metadata'!M$1,'2. Metadata'!M$5, IF(B2607='2. Metadata'!N$1,'2. Metadata'!N$5))))))))))))))</f>
        <v>49.073416999999999</v>
      </c>
      <c r="D2607" s="10">
        <f>IF(ISBLANK(B2607)=TRUE," ", IF(B2607='2. Metadata'!B$1,'2. Metadata'!B$6, IF(B2607='2. Metadata'!C$1,'2. Metadata'!C$6,IF(B2607='2. Metadata'!D$1,'2. Metadata'!D$6, IF(B2607='2. Metadata'!E$1,'2. Metadata'!E$6,IF( B2607='2. Metadata'!F$1,'2. Metadata'!F$6,IF(B2607='2. Metadata'!G$1,'2. Metadata'!G$6,IF(B2607='2. Metadata'!H$1,'2. Metadata'!H$6, IF(B2607='2. Metadata'!I$1,'2. Metadata'!I$6, IF(B2607='2. Metadata'!J$1,'2. Metadata'!J$6, IF(B2607='2. Metadata'!K$1,'2. Metadata'!K$6, IF(B2607='2. Metadata'!L$1,'2. Metadata'!L$6, IF(B2607='2. Metadata'!M$1,'2. Metadata'!M$6, IF(B2607='2. Metadata'!N$1,'2. Metadata'!N$6))))))))))))))</f>
        <v>-117.801833</v>
      </c>
      <c r="E2607" s="134" t="s">
        <v>224</v>
      </c>
      <c r="F2607" s="134">
        <v>185.5</v>
      </c>
      <c r="G2607" s="12" t="str">
        <f>IF(ISBLANK(F2607)=TRUE," ",'2. Metadata'!B$14)</f>
        <v>microSiemens per centimetre</v>
      </c>
      <c r="H2607" s="134">
        <v>9.7200000000000006</v>
      </c>
      <c r="I2607" s="11" t="str">
        <f>IF(ISBLANK(H2607)=TRUE," ",'2. Metadata'!B$26)</f>
        <v>degrees Celsius</v>
      </c>
      <c r="J2607" s="135" t="s">
        <v>224</v>
      </c>
    </row>
    <row r="2608" spans="1:10" ht="15.75" customHeight="1" x14ac:dyDescent="0.2">
      <c r="A2608" s="133">
        <v>43283.083333332841</v>
      </c>
      <c r="B2608" s="133" t="s">
        <v>220</v>
      </c>
      <c r="C2608" s="12">
        <f>IF(ISBLANK(B2608)=TRUE," ", IF(B2608='2. Metadata'!B$1,'2. Metadata'!B$5, IF(B2608='2. Metadata'!C$1,'2. Metadata'!C$5,IF(B2608='2. Metadata'!D$1,'2. Metadata'!D$5, IF(B2608='2. Metadata'!E$1,'2. Metadata'!E$5,IF( B2608='2. Metadata'!F$1,'2. Metadata'!F$5,IF(B2608='2. Metadata'!G$1,'2. Metadata'!G$5,IF(B2608='2. Metadata'!H$1,'2. Metadata'!H$5, IF(B2608='2. Metadata'!I$1,'2. Metadata'!I$5, IF(B2608='2. Metadata'!J$1,'2. Metadata'!J$5, IF(B2608='2. Metadata'!K$1,'2. Metadata'!K$5, IF(B2608='2. Metadata'!L$1,'2. Metadata'!L$5, IF(B2608='2. Metadata'!M$1,'2. Metadata'!M$5, IF(B2608='2. Metadata'!N$1,'2. Metadata'!N$5))))))))))))))</f>
        <v>49.073416999999999</v>
      </c>
      <c r="D2608" s="10">
        <f>IF(ISBLANK(B2608)=TRUE," ", IF(B2608='2. Metadata'!B$1,'2. Metadata'!B$6, IF(B2608='2. Metadata'!C$1,'2. Metadata'!C$6,IF(B2608='2. Metadata'!D$1,'2. Metadata'!D$6, IF(B2608='2. Metadata'!E$1,'2. Metadata'!E$6,IF( B2608='2. Metadata'!F$1,'2. Metadata'!F$6,IF(B2608='2. Metadata'!G$1,'2. Metadata'!G$6,IF(B2608='2. Metadata'!H$1,'2. Metadata'!H$6, IF(B2608='2. Metadata'!I$1,'2. Metadata'!I$6, IF(B2608='2. Metadata'!J$1,'2. Metadata'!J$6, IF(B2608='2. Metadata'!K$1,'2. Metadata'!K$6, IF(B2608='2. Metadata'!L$1,'2. Metadata'!L$6, IF(B2608='2. Metadata'!M$1,'2. Metadata'!M$6, IF(B2608='2. Metadata'!N$1,'2. Metadata'!N$6))))))))))))))</f>
        <v>-117.801833</v>
      </c>
      <c r="E2608" s="134" t="s">
        <v>224</v>
      </c>
      <c r="F2608" s="134">
        <v>184.7</v>
      </c>
      <c r="G2608" s="12" t="str">
        <f>IF(ISBLANK(F2608)=TRUE," ",'2. Metadata'!B$14)</f>
        <v>microSiemens per centimetre</v>
      </c>
      <c r="H2608" s="134">
        <v>9.57</v>
      </c>
      <c r="I2608" s="11" t="str">
        <f>IF(ISBLANK(H2608)=TRUE," ",'2. Metadata'!B$26)</f>
        <v>degrees Celsius</v>
      </c>
      <c r="J2608" s="135" t="s">
        <v>224</v>
      </c>
    </row>
    <row r="2609" spans="1:10" ht="15.75" customHeight="1" x14ac:dyDescent="0.2">
      <c r="A2609" s="133">
        <v>43283.124999999505</v>
      </c>
      <c r="B2609" s="133" t="s">
        <v>220</v>
      </c>
      <c r="C2609" s="12">
        <f>IF(ISBLANK(B2609)=TRUE," ", IF(B2609='2. Metadata'!B$1,'2. Metadata'!B$5, IF(B2609='2. Metadata'!C$1,'2. Metadata'!C$5,IF(B2609='2. Metadata'!D$1,'2. Metadata'!D$5, IF(B2609='2. Metadata'!E$1,'2. Metadata'!E$5,IF( B2609='2. Metadata'!F$1,'2. Metadata'!F$5,IF(B2609='2. Metadata'!G$1,'2. Metadata'!G$5,IF(B2609='2. Metadata'!H$1,'2. Metadata'!H$5, IF(B2609='2. Metadata'!I$1,'2. Metadata'!I$5, IF(B2609='2. Metadata'!J$1,'2. Metadata'!J$5, IF(B2609='2. Metadata'!K$1,'2. Metadata'!K$5, IF(B2609='2. Metadata'!L$1,'2. Metadata'!L$5, IF(B2609='2. Metadata'!M$1,'2. Metadata'!M$5, IF(B2609='2. Metadata'!N$1,'2. Metadata'!N$5))))))))))))))</f>
        <v>49.073416999999999</v>
      </c>
      <c r="D2609" s="10">
        <f>IF(ISBLANK(B2609)=TRUE," ", IF(B2609='2. Metadata'!B$1,'2. Metadata'!B$6, IF(B2609='2. Metadata'!C$1,'2. Metadata'!C$6,IF(B2609='2. Metadata'!D$1,'2. Metadata'!D$6, IF(B2609='2. Metadata'!E$1,'2. Metadata'!E$6,IF( B2609='2. Metadata'!F$1,'2. Metadata'!F$6,IF(B2609='2. Metadata'!G$1,'2. Metadata'!G$6,IF(B2609='2. Metadata'!H$1,'2. Metadata'!H$6, IF(B2609='2. Metadata'!I$1,'2. Metadata'!I$6, IF(B2609='2. Metadata'!J$1,'2. Metadata'!J$6, IF(B2609='2. Metadata'!K$1,'2. Metadata'!K$6, IF(B2609='2. Metadata'!L$1,'2. Metadata'!L$6, IF(B2609='2. Metadata'!M$1,'2. Metadata'!M$6, IF(B2609='2. Metadata'!N$1,'2. Metadata'!N$6))))))))))))))</f>
        <v>-117.801833</v>
      </c>
      <c r="E2609" s="134" t="s">
        <v>224</v>
      </c>
      <c r="F2609" s="134">
        <v>184.1</v>
      </c>
      <c r="G2609" s="12" t="str">
        <f>IF(ISBLANK(F2609)=TRUE," ",'2. Metadata'!B$14)</f>
        <v>microSiemens per centimetre</v>
      </c>
      <c r="H2609" s="134">
        <v>9.41</v>
      </c>
      <c r="I2609" s="11" t="str">
        <f>IF(ISBLANK(H2609)=TRUE," ",'2. Metadata'!B$26)</f>
        <v>degrees Celsius</v>
      </c>
      <c r="J2609" s="135" t="s">
        <v>224</v>
      </c>
    </row>
    <row r="2610" spans="1:10" ht="15.75" customHeight="1" x14ac:dyDescent="0.2">
      <c r="A2610" s="133">
        <v>43283.166666666169</v>
      </c>
      <c r="B2610" s="133" t="s">
        <v>220</v>
      </c>
      <c r="C2610" s="12">
        <f>IF(ISBLANK(B2610)=TRUE," ", IF(B2610='2. Metadata'!B$1,'2. Metadata'!B$5, IF(B2610='2. Metadata'!C$1,'2. Metadata'!C$5,IF(B2610='2. Metadata'!D$1,'2. Metadata'!D$5, IF(B2610='2. Metadata'!E$1,'2. Metadata'!E$5,IF( B2610='2. Metadata'!F$1,'2. Metadata'!F$5,IF(B2610='2. Metadata'!G$1,'2. Metadata'!G$5,IF(B2610='2. Metadata'!H$1,'2. Metadata'!H$5, IF(B2610='2. Metadata'!I$1,'2. Metadata'!I$5, IF(B2610='2. Metadata'!J$1,'2. Metadata'!J$5, IF(B2610='2. Metadata'!K$1,'2. Metadata'!K$5, IF(B2610='2. Metadata'!L$1,'2. Metadata'!L$5, IF(B2610='2. Metadata'!M$1,'2. Metadata'!M$5, IF(B2610='2. Metadata'!N$1,'2. Metadata'!N$5))))))))))))))</f>
        <v>49.073416999999999</v>
      </c>
      <c r="D2610" s="10">
        <f>IF(ISBLANK(B2610)=TRUE," ", IF(B2610='2. Metadata'!B$1,'2. Metadata'!B$6, IF(B2610='2. Metadata'!C$1,'2. Metadata'!C$6,IF(B2610='2. Metadata'!D$1,'2. Metadata'!D$6, IF(B2610='2. Metadata'!E$1,'2. Metadata'!E$6,IF( B2610='2. Metadata'!F$1,'2. Metadata'!F$6,IF(B2610='2. Metadata'!G$1,'2. Metadata'!G$6,IF(B2610='2. Metadata'!H$1,'2. Metadata'!H$6, IF(B2610='2. Metadata'!I$1,'2. Metadata'!I$6, IF(B2610='2. Metadata'!J$1,'2. Metadata'!J$6, IF(B2610='2. Metadata'!K$1,'2. Metadata'!K$6, IF(B2610='2. Metadata'!L$1,'2. Metadata'!L$6, IF(B2610='2. Metadata'!M$1,'2. Metadata'!M$6, IF(B2610='2. Metadata'!N$1,'2. Metadata'!N$6))))))))))))))</f>
        <v>-117.801833</v>
      </c>
      <c r="E2610" s="134" t="s">
        <v>224</v>
      </c>
      <c r="F2610" s="134">
        <v>183.4</v>
      </c>
      <c r="G2610" s="12" t="str">
        <f>IF(ISBLANK(F2610)=TRUE," ",'2. Metadata'!B$14)</f>
        <v>microSiemens per centimetre</v>
      </c>
      <c r="H2610" s="134">
        <v>9.27</v>
      </c>
      <c r="I2610" s="11" t="str">
        <f>IF(ISBLANK(H2610)=TRUE," ",'2. Metadata'!B$26)</f>
        <v>degrees Celsius</v>
      </c>
      <c r="J2610" s="135" t="s">
        <v>224</v>
      </c>
    </row>
    <row r="2611" spans="1:10" ht="15.75" customHeight="1" x14ac:dyDescent="0.2">
      <c r="A2611" s="133">
        <v>43283.208333332834</v>
      </c>
      <c r="B2611" s="133" t="s">
        <v>220</v>
      </c>
      <c r="C2611" s="12">
        <f>IF(ISBLANK(B2611)=TRUE," ", IF(B2611='2. Metadata'!B$1,'2. Metadata'!B$5, IF(B2611='2. Metadata'!C$1,'2. Metadata'!C$5,IF(B2611='2. Metadata'!D$1,'2. Metadata'!D$5, IF(B2611='2. Metadata'!E$1,'2. Metadata'!E$5,IF( B2611='2. Metadata'!F$1,'2. Metadata'!F$5,IF(B2611='2. Metadata'!G$1,'2. Metadata'!G$5,IF(B2611='2. Metadata'!H$1,'2. Metadata'!H$5, IF(B2611='2. Metadata'!I$1,'2. Metadata'!I$5, IF(B2611='2. Metadata'!J$1,'2. Metadata'!J$5, IF(B2611='2. Metadata'!K$1,'2. Metadata'!K$5, IF(B2611='2. Metadata'!L$1,'2. Metadata'!L$5, IF(B2611='2. Metadata'!M$1,'2. Metadata'!M$5, IF(B2611='2. Metadata'!N$1,'2. Metadata'!N$5))))))))))))))</f>
        <v>49.073416999999999</v>
      </c>
      <c r="D2611" s="10">
        <f>IF(ISBLANK(B2611)=TRUE," ", IF(B2611='2. Metadata'!B$1,'2. Metadata'!B$6, IF(B2611='2. Metadata'!C$1,'2. Metadata'!C$6,IF(B2611='2. Metadata'!D$1,'2. Metadata'!D$6, IF(B2611='2. Metadata'!E$1,'2. Metadata'!E$6,IF( B2611='2. Metadata'!F$1,'2. Metadata'!F$6,IF(B2611='2. Metadata'!G$1,'2. Metadata'!G$6,IF(B2611='2. Metadata'!H$1,'2. Metadata'!H$6, IF(B2611='2. Metadata'!I$1,'2. Metadata'!I$6, IF(B2611='2. Metadata'!J$1,'2. Metadata'!J$6, IF(B2611='2. Metadata'!K$1,'2. Metadata'!K$6, IF(B2611='2. Metadata'!L$1,'2. Metadata'!L$6, IF(B2611='2. Metadata'!M$1,'2. Metadata'!M$6, IF(B2611='2. Metadata'!N$1,'2. Metadata'!N$6))))))))))))))</f>
        <v>-117.801833</v>
      </c>
      <c r="E2611" s="134" t="s">
        <v>224</v>
      </c>
      <c r="F2611" s="134">
        <v>183.1</v>
      </c>
      <c r="G2611" s="12" t="str">
        <f>IF(ISBLANK(F2611)=TRUE," ",'2. Metadata'!B$14)</f>
        <v>microSiemens per centimetre</v>
      </c>
      <c r="H2611" s="134">
        <v>9.19</v>
      </c>
      <c r="I2611" s="11" t="str">
        <f>IF(ISBLANK(H2611)=TRUE," ",'2. Metadata'!B$26)</f>
        <v>degrees Celsius</v>
      </c>
      <c r="J2611" s="135" t="s">
        <v>224</v>
      </c>
    </row>
    <row r="2612" spans="1:10" ht="15.75" customHeight="1" x14ac:dyDescent="0.2">
      <c r="A2612" s="133">
        <v>43283.249999999498</v>
      </c>
      <c r="B2612" s="133" t="s">
        <v>220</v>
      </c>
      <c r="C2612" s="12">
        <f>IF(ISBLANK(B2612)=TRUE," ", IF(B2612='2. Metadata'!B$1,'2. Metadata'!B$5, IF(B2612='2. Metadata'!C$1,'2. Metadata'!C$5,IF(B2612='2. Metadata'!D$1,'2. Metadata'!D$5, IF(B2612='2. Metadata'!E$1,'2. Metadata'!E$5,IF( B2612='2. Metadata'!F$1,'2. Metadata'!F$5,IF(B2612='2. Metadata'!G$1,'2. Metadata'!G$5,IF(B2612='2. Metadata'!H$1,'2. Metadata'!H$5, IF(B2612='2. Metadata'!I$1,'2. Metadata'!I$5, IF(B2612='2. Metadata'!J$1,'2. Metadata'!J$5, IF(B2612='2. Metadata'!K$1,'2. Metadata'!K$5, IF(B2612='2. Metadata'!L$1,'2. Metadata'!L$5, IF(B2612='2. Metadata'!M$1,'2. Metadata'!M$5, IF(B2612='2. Metadata'!N$1,'2. Metadata'!N$5))))))))))))))</f>
        <v>49.073416999999999</v>
      </c>
      <c r="D2612" s="10">
        <f>IF(ISBLANK(B2612)=TRUE," ", IF(B2612='2. Metadata'!B$1,'2. Metadata'!B$6, IF(B2612='2. Metadata'!C$1,'2. Metadata'!C$6,IF(B2612='2. Metadata'!D$1,'2. Metadata'!D$6, IF(B2612='2. Metadata'!E$1,'2. Metadata'!E$6,IF( B2612='2. Metadata'!F$1,'2. Metadata'!F$6,IF(B2612='2. Metadata'!G$1,'2. Metadata'!G$6,IF(B2612='2. Metadata'!H$1,'2. Metadata'!H$6, IF(B2612='2. Metadata'!I$1,'2. Metadata'!I$6, IF(B2612='2. Metadata'!J$1,'2. Metadata'!J$6, IF(B2612='2. Metadata'!K$1,'2. Metadata'!K$6, IF(B2612='2. Metadata'!L$1,'2. Metadata'!L$6, IF(B2612='2. Metadata'!M$1,'2. Metadata'!M$6, IF(B2612='2. Metadata'!N$1,'2. Metadata'!N$6))))))))))))))</f>
        <v>-117.801833</v>
      </c>
      <c r="E2612" s="134" t="s">
        <v>224</v>
      </c>
      <c r="F2612" s="134">
        <v>182.8</v>
      </c>
      <c r="G2612" s="12" t="str">
        <f>IF(ISBLANK(F2612)=TRUE," ",'2. Metadata'!B$14)</f>
        <v>microSiemens per centimetre</v>
      </c>
      <c r="H2612" s="134">
        <v>9.15</v>
      </c>
      <c r="I2612" s="11" t="str">
        <f>IF(ISBLANK(H2612)=TRUE," ",'2. Metadata'!B$26)</f>
        <v>degrees Celsius</v>
      </c>
      <c r="J2612" s="135" t="s">
        <v>224</v>
      </c>
    </row>
    <row r="2613" spans="1:10" ht="15.75" customHeight="1" x14ac:dyDescent="0.2">
      <c r="A2613" s="133">
        <v>43283.291666666162</v>
      </c>
      <c r="B2613" s="133" t="s">
        <v>220</v>
      </c>
      <c r="C2613" s="12">
        <f>IF(ISBLANK(B2613)=TRUE," ", IF(B2613='2. Metadata'!B$1,'2. Metadata'!B$5, IF(B2613='2. Metadata'!C$1,'2. Metadata'!C$5,IF(B2613='2. Metadata'!D$1,'2. Metadata'!D$5, IF(B2613='2. Metadata'!E$1,'2. Metadata'!E$5,IF( B2613='2. Metadata'!F$1,'2. Metadata'!F$5,IF(B2613='2. Metadata'!G$1,'2. Metadata'!G$5,IF(B2613='2. Metadata'!H$1,'2. Metadata'!H$5, IF(B2613='2. Metadata'!I$1,'2. Metadata'!I$5, IF(B2613='2. Metadata'!J$1,'2. Metadata'!J$5, IF(B2613='2. Metadata'!K$1,'2. Metadata'!K$5, IF(B2613='2. Metadata'!L$1,'2. Metadata'!L$5, IF(B2613='2. Metadata'!M$1,'2. Metadata'!M$5, IF(B2613='2. Metadata'!N$1,'2. Metadata'!N$5))))))))))))))</f>
        <v>49.073416999999999</v>
      </c>
      <c r="D2613" s="10">
        <f>IF(ISBLANK(B2613)=TRUE," ", IF(B2613='2. Metadata'!B$1,'2. Metadata'!B$6, IF(B2613='2. Metadata'!C$1,'2. Metadata'!C$6,IF(B2613='2. Metadata'!D$1,'2. Metadata'!D$6, IF(B2613='2. Metadata'!E$1,'2. Metadata'!E$6,IF( B2613='2. Metadata'!F$1,'2. Metadata'!F$6,IF(B2613='2. Metadata'!G$1,'2. Metadata'!G$6,IF(B2613='2. Metadata'!H$1,'2. Metadata'!H$6, IF(B2613='2. Metadata'!I$1,'2. Metadata'!I$6, IF(B2613='2. Metadata'!J$1,'2. Metadata'!J$6, IF(B2613='2. Metadata'!K$1,'2. Metadata'!K$6, IF(B2613='2. Metadata'!L$1,'2. Metadata'!L$6, IF(B2613='2. Metadata'!M$1,'2. Metadata'!M$6, IF(B2613='2. Metadata'!N$1,'2. Metadata'!N$6))))))))))))))</f>
        <v>-117.801833</v>
      </c>
      <c r="E2613" s="134" t="s">
        <v>224</v>
      </c>
      <c r="F2613" s="134">
        <v>182.5</v>
      </c>
      <c r="G2613" s="12" t="str">
        <f>IF(ISBLANK(F2613)=TRUE," ",'2. Metadata'!B$14)</f>
        <v>microSiemens per centimetre</v>
      </c>
      <c r="H2613" s="134">
        <v>9.24</v>
      </c>
      <c r="I2613" s="11" t="str">
        <f>IF(ISBLANK(H2613)=TRUE," ",'2. Metadata'!B$26)</f>
        <v>degrees Celsius</v>
      </c>
      <c r="J2613" s="135" t="s">
        <v>224</v>
      </c>
    </row>
    <row r="2614" spans="1:10" ht="15.75" customHeight="1" x14ac:dyDescent="0.2">
      <c r="A2614" s="133">
        <v>43283.333333332826</v>
      </c>
      <c r="B2614" s="133" t="s">
        <v>220</v>
      </c>
      <c r="C2614" s="12">
        <f>IF(ISBLANK(B2614)=TRUE," ", IF(B2614='2. Metadata'!B$1,'2. Metadata'!B$5, IF(B2614='2. Metadata'!C$1,'2. Metadata'!C$5,IF(B2614='2. Metadata'!D$1,'2. Metadata'!D$5, IF(B2614='2. Metadata'!E$1,'2. Metadata'!E$5,IF( B2614='2. Metadata'!F$1,'2. Metadata'!F$5,IF(B2614='2. Metadata'!G$1,'2. Metadata'!G$5,IF(B2614='2. Metadata'!H$1,'2. Metadata'!H$5, IF(B2614='2. Metadata'!I$1,'2. Metadata'!I$5, IF(B2614='2. Metadata'!J$1,'2. Metadata'!J$5, IF(B2614='2. Metadata'!K$1,'2. Metadata'!K$5, IF(B2614='2. Metadata'!L$1,'2. Metadata'!L$5, IF(B2614='2. Metadata'!M$1,'2. Metadata'!M$5, IF(B2614='2. Metadata'!N$1,'2. Metadata'!N$5))))))))))))))</f>
        <v>49.073416999999999</v>
      </c>
      <c r="D2614" s="10">
        <f>IF(ISBLANK(B2614)=TRUE," ", IF(B2614='2. Metadata'!B$1,'2. Metadata'!B$6, IF(B2614='2. Metadata'!C$1,'2. Metadata'!C$6,IF(B2614='2. Metadata'!D$1,'2. Metadata'!D$6, IF(B2614='2. Metadata'!E$1,'2. Metadata'!E$6,IF( B2614='2. Metadata'!F$1,'2. Metadata'!F$6,IF(B2614='2. Metadata'!G$1,'2. Metadata'!G$6,IF(B2614='2. Metadata'!H$1,'2. Metadata'!H$6, IF(B2614='2. Metadata'!I$1,'2. Metadata'!I$6, IF(B2614='2. Metadata'!J$1,'2. Metadata'!J$6, IF(B2614='2. Metadata'!K$1,'2. Metadata'!K$6, IF(B2614='2. Metadata'!L$1,'2. Metadata'!L$6, IF(B2614='2. Metadata'!M$1,'2. Metadata'!M$6, IF(B2614='2. Metadata'!N$1,'2. Metadata'!N$6))))))))))))))</f>
        <v>-117.801833</v>
      </c>
      <c r="E2614" s="134" t="s">
        <v>224</v>
      </c>
      <c r="F2614" s="134">
        <v>183.1</v>
      </c>
      <c r="G2614" s="12" t="str">
        <f>IF(ISBLANK(F2614)=TRUE," ",'2. Metadata'!B$14)</f>
        <v>microSiemens per centimetre</v>
      </c>
      <c r="H2614" s="134">
        <v>9.2799999999999994</v>
      </c>
      <c r="I2614" s="11" t="str">
        <f>IF(ISBLANK(H2614)=TRUE," ",'2. Metadata'!B$26)</f>
        <v>degrees Celsius</v>
      </c>
      <c r="J2614" s="135" t="s">
        <v>224</v>
      </c>
    </row>
    <row r="2615" spans="1:10" ht="15.75" customHeight="1" x14ac:dyDescent="0.2">
      <c r="A2615" s="133">
        <v>43283.374999999491</v>
      </c>
      <c r="B2615" s="133" t="s">
        <v>220</v>
      </c>
      <c r="C2615" s="12">
        <f>IF(ISBLANK(B2615)=TRUE," ", IF(B2615='2. Metadata'!B$1,'2. Metadata'!B$5, IF(B2615='2. Metadata'!C$1,'2. Metadata'!C$5,IF(B2615='2. Metadata'!D$1,'2. Metadata'!D$5, IF(B2615='2. Metadata'!E$1,'2. Metadata'!E$5,IF( B2615='2. Metadata'!F$1,'2. Metadata'!F$5,IF(B2615='2. Metadata'!G$1,'2. Metadata'!G$5,IF(B2615='2. Metadata'!H$1,'2. Metadata'!H$5, IF(B2615='2. Metadata'!I$1,'2. Metadata'!I$5, IF(B2615='2. Metadata'!J$1,'2. Metadata'!J$5, IF(B2615='2. Metadata'!K$1,'2. Metadata'!K$5, IF(B2615='2. Metadata'!L$1,'2. Metadata'!L$5, IF(B2615='2. Metadata'!M$1,'2. Metadata'!M$5, IF(B2615='2. Metadata'!N$1,'2. Metadata'!N$5))))))))))))))</f>
        <v>49.073416999999999</v>
      </c>
      <c r="D2615" s="10">
        <f>IF(ISBLANK(B2615)=TRUE," ", IF(B2615='2. Metadata'!B$1,'2. Metadata'!B$6, IF(B2615='2. Metadata'!C$1,'2. Metadata'!C$6,IF(B2615='2. Metadata'!D$1,'2. Metadata'!D$6, IF(B2615='2. Metadata'!E$1,'2. Metadata'!E$6,IF( B2615='2. Metadata'!F$1,'2. Metadata'!F$6,IF(B2615='2. Metadata'!G$1,'2. Metadata'!G$6,IF(B2615='2. Metadata'!H$1,'2. Metadata'!H$6, IF(B2615='2. Metadata'!I$1,'2. Metadata'!I$6, IF(B2615='2. Metadata'!J$1,'2. Metadata'!J$6, IF(B2615='2. Metadata'!K$1,'2. Metadata'!K$6, IF(B2615='2. Metadata'!L$1,'2. Metadata'!L$6, IF(B2615='2. Metadata'!M$1,'2. Metadata'!M$6, IF(B2615='2. Metadata'!N$1,'2. Metadata'!N$6))))))))))))))</f>
        <v>-117.801833</v>
      </c>
      <c r="E2615" s="134" t="s">
        <v>224</v>
      </c>
      <c r="F2615" s="134">
        <v>182.8</v>
      </c>
      <c r="G2615" s="12" t="str">
        <f>IF(ISBLANK(F2615)=TRUE," ",'2. Metadata'!B$14)</f>
        <v>microSiemens per centimetre</v>
      </c>
      <c r="H2615" s="134">
        <v>9.32</v>
      </c>
      <c r="I2615" s="11" t="str">
        <f>IF(ISBLANK(H2615)=TRUE," ",'2. Metadata'!B$26)</f>
        <v>degrees Celsius</v>
      </c>
      <c r="J2615" s="135" t="s">
        <v>224</v>
      </c>
    </row>
    <row r="2616" spans="1:10" ht="15.75" customHeight="1" x14ac:dyDescent="0.2">
      <c r="A2616" s="133">
        <v>43283.416666666155</v>
      </c>
      <c r="B2616" s="133" t="s">
        <v>220</v>
      </c>
      <c r="C2616" s="12">
        <f>IF(ISBLANK(B2616)=TRUE," ", IF(B2616='2. Metadata'!B$1,'2. Metadata'!B$5, IF(B2616='2. Metadata'!C$1,'2. Metadata'!C$5,IF(B2616='2. Metadata'!D$1,'2. Metadata'!D$5, IF(B2616='2. Metadata'!E$1,'2. Metadata'!E$5,IF( B2616='2. Metadata'!F$1,'2. Metadata'!F$5,IF(B2616='2. Metadata'!G$1,'2. Metadata'!G$5,IF(B2616='2. Metadata'!H$1,'2. Metadata'!H$5, IF(B2616='2. Metadata'!I$1,'2. Metadata'!I$5, IF(B2616='2. Metadata'!J$1,'2. Metadata'!J$5, IF(B2616='2. Metadata'!K$1,'2. Metadata'!K$5, IF(B2616='2. Metadata'!L$1,'2. Metadata'!L$5, IF(B2616='2. Metadata'!M$1,'2. Metadata'!M$5, IF(B2616='2. Metadata'!N$1,'2. Metadata'!N$5))))))))))))))</f>
        <v>49.073416999999999</v>
      </c>
      <c r="D2616" s="10">
        <f>IF(ISBLANK(B2616)=TRUE," ", IF(B2616='2. Metadata'!B$1,'2. Metadata'!B$6, IF(B2616='2. Metadata'!C$1,'2. Metadata'!C$6,IF(B2616='2. Metadata'!D$1,'2. Metadata'!D$6, IF(B2616='2. Metadata'!E$1,'2. Metadata'!E$6,IF( B2616='2. Metadata'!F$1,'2. Metadata'!F$6,IF(B2616='2. Metadata'!G$1,'2. Metadata'!G$6,IF(B2616='2. Metadata'!H$1,'2. Metadata'!H$6, IF(B2616='2. Metadata'!I$1,'2. Metadata'!I$6, IF(B2616='2. Metadata'!J$1,'2. Metadata'!J$6, IF(B2616='2. Metadata'!K$1,'2. Metadata'!K$6, IF(B2616='2. Metadata'!L$1,'2. Metadata'!L$6, IF(B2616='2. Metadata'!M$1,'2. Metadata'!M$6, IF(B2616='2. Metadata'!N$1,'2. Metadata'!N$6))))))))))))))</f>
        <v>-117.801833</v>
      </c>
      <c r="E2616" s="134" t="s">
        <v>224</v>
      </c>
      <c r="F2616" s="134">
        <v>183.8</v>
      </c>
      <c r="G2616" s="12" t="str">
        <f>IF(ISBLANK(F2616)=TRUE," ",'2. Metadata'!B$14)</f>
        <v>microSiemens per centimetre</v>
      </c>
      <c r="H2616" s="134">
        <v>9.4600000000000009</v>
      </c>
      <c r="I2616" s="11" t="str">
        <f>IF(ISBLANK(H2616)=TRUE," ",'2. Metadata'!B$26)</f>
        <v>degrees Celsius</v>
      </c>
      <c r="J2616" s="135" t="s">
        <v>224</v>
      </c>
    </row>
    <row r="2617" spans="1:10" ht="15.75" customHeight="1" x14ac:dyDescent="0.2">
      <c r="A2617" s="133">
        <v>43283.458333332819</v>
      </c>
      <c r="B2617" s="133" t="s">
        <v>220</v>
      </c>
      <c r="C2617" s="12">
        <f>IF(ISBLANK(B2617)=TRUE," ", IF(B2617='2. Metadata'!B$1,'2. Metadata'!B$5, IF(B2617='2. Metadata'!C$1,'2. Metadata'!C$5,IF(B2617='2. Metadata'!D$1,'2. Metadata'!D$5, IF(B2617='2. Metadata'!E$1,'2. Metadata'!E$5,IF( B2617='2. Metadata'!F$1,'2. Metadata'!F$5,IF(B2617='2. Metadata'!G$1,'2. Metadata'!G$5,IF(B2617='2. Metadata'!H$1,'2. Metadata'!H$5, IF(B2617='2. Metadata'!I$1,'2. Metadata'!I$5, IF(B2617='2. Metadata'!J$1,'2. Metadata'!J$5, IF(B2617='2. Metadata'!K$1,'2. Metadata'!K$5, IF(B2617='2. Metadata'!L$1,'2. Metadata'!L$5, IF(B2617='2. Metadata'!M$1,'2. Metadata'!M$5, IF(B2617='2. Metadata'!N$1,'2. Metadata'!N$5))))))))))))))</f>
        <v>49.073416999999999</v>
      </c>
      <c r="D2617" s="10">
        <f>IF(ISBLANK(B2617)=TRUE," ", IF(B2617='2. Metadata'!B$1,'2. Metadata'!B$6, IF(B2617='2. Metadata'!C$1,'2. Metadata'!C$6,IF(B2617='2. Metadata'!D$1,'2. Metadata'!D$6, IF(B2617='2. Metadata'!E$1,'2. Metadata'!E$6,IF( B2617='2. Metadata'!F$1,'2. Metadata'!F$6,IF(B2617='2. Metadata'!G$1,'2. Metadata'!G$6,IF(B2617='2. Metadata'!H$1,'2. Metadata'!H$6, IF(B2617='2. Metadata'!I$1,'2. Metadata'!I$6, IF(B2617='2. Metadata'!J$1,'2. Metadata'!J$6, IF(B2617='2. Metadata'!K$1,'2. Metadata'!K$6, IF(B2617='2. Metadata'!L$1,'2. Metadata'!L$6, IF(B2617='2. Metadata'!M$1,'2. Metadata'!M$6, IF(B2617='2. Metadata'!N$1,'2. Metadata'!N$6))))))))))))))</f>
        <v>-117.801833</v>
      </c>
      <c r="E2617" s="134" t="s">
        <v>224</v>
      </c>
      <c r="F2617" s="134">
        <v>183.7</v>
      </c>
      <c r="G2617" s="12" t="str">
        <f>IF(ISBLANK(F2617)=TRUE," ",'2. Metadata'!B$14)</f>
        <v>microSiemens per centimetre</v>
      </c>
      <c r="H2617" s="134">
        <v>9.5</v>
      </c>
      <c r="I2617" s="11" t="str">
        <f>IF(ISBLANK(H2617)=TRUE," ",'2. Metadata'!B$26)</f>
        <v>degrees Celsius</v>
      </c>
      <c r="J2617" s="135" t="s">
        <v>224</v>
      </c>
    </row>
    <row r="2618" spans="1:10" ht="15.75" customHeight="1" x14ac:dyDescent="0.2">
      <c r="A2618" s="133">
        <v>43283.499999999483</v>
      </c>
      <c r="B2618" s="133" t="s">
        <v>220</v>
      </c>
      <c r="C2618" s="12">
        <f>IF(ISBLANK(B2618)=TRUE," ", IF(B2618='2. Metadata'!B$1,'2. Metadata'!B$5, IF(B2618='2. Metadata'!C$1,'2. Metadata'!C$5,IF(B2618='2. Metadata'!D$1,'2. Metadata'!D$5, IF(B2618='2. Metadata'!E$1,'2. Metadata'!E$5,IF( B2618='2. Metadata'!F$1,'2. Metadata'!F$5,IF(B2618='2. Metadata'!G$1,'2. Metadata'!G$5,IF(B2618='2. Metadata'!H$1,'2. Metadata'!H$5, IF(B2618='2. Metadata'!I$1,'2. Metadata'!I$5, IF(B2618='2. Metadata'!J$1,'2. Metadata'!J$5, IF(B2618='2. Metadata'!K$1,'2. Metadata'!K$5, IF(B2618='2. Metadata'!L$1,'2. Metadata'!L$5, IF(B2618='2. Metadata'!M$1,'2. Metadata'!M$5, IF(B2618='2. Metadata'!N$1,'2. Metadata'!N$5))))))))))))))</f>
        <v>49.073416999999999</v>
      </c>
      <c r="D2618" s="10">
        <f>IF(ISBLANK(B2618)=TRUE," ", IF(B2618='2. Metadata'!B$1,'2. Metadata'!B$6, IF(B2618='2. Metadata'!C$1,'2. Metadata'!C$6,IF(B2618='2. Metadata'!D$1,'2. Metadata'!D$6, IF(B2618='2. Metadata'!E$1,'2. Metadata'!E$6,IF( B2618='2. Metadata'!F$1,'2. Metadata'!F$6,IF(B2618='2. Metadata'!G$1,'2. Metadata'!G$6,IF(B2618='2. Metadata'!H$1,'2. Metadata'!H$6, IF(B2618='2. Metadata'!I$1,'2. Metadata'!I$6, IF(B2618='2. Metadata'!J$1,'2. Metadata'!J$6, IF(B2618='2. Metadata'!K$1,'2. Metadata'!K$6, IF(B2618='2. Metadata'!L$1,'2. Metadata'!L$6, IF(B2618='2. Metadata'!M$1,'2. Metadata'!M$6, IF(B2618='2. Metadata'!N$1,'2. Metadata'!N$6))))))))))))))</f>
        <v>-117.801833</v>
      </c>
      <c r="E2618" s="134" t="s">
        <v>224</v>
      </c>
      <c r="F2618" s="134">
        <v>184.3</v>
      </c>
      <c r="G2618" s="12" t="str">
        <f>IF(ISBLANK(F2618)=TRUE," ",'2. Metadata'!B$14)</f>
        <v>microSiemens per centimetre</v>
      </c>
      <c r="H2618" s="134">
        <v>9.58</v>
      </c>
      <c r="I2618" s="11" t="str">
        <f>IF(ISBLANK(H2618)=TRUE," ",'2. Metadata'!B$26)</f>
        <v>degrees Celsius</v>
      </c>
      <c r="J2618" s="135" t="s">
        <v>224</v>
      </c>
    </row>
    <row r="2619" spans="1:10" ht="15.75" customHeight="1" x14ac:dyDescent="0.2">
      <c r="A2619" s="133">
        <v>43283.541666666148</v>
      </c>
      <c r="B2619" s="133" t="s">
        <v>220</v>
      </c>
      <c r="C2619" s="12">
        <f>IF(ISBLANK(B2619)=TRUE," ", IF(B2619='2. Metadata'!B$1,'2. Metadata'!B$5, IF(B2619='2. Metadata'!C$1,'2. Metadata'!C$5,IF(B2619='2. Metadata'!D$1,'2. Metadata'!D$5, IF(B2619='2. Metadata'!E$1,'2. Metadata'!E$5,IF( B2619='2. Metadata'!F$1,'2. Metadata'!F$5,IF(B2619='2. Metadata'!G$1,'2. Metadata'!G$5,IF(B2619='2. Metadata'!H$1,'2. Metadata'!H$5, IF(B2619='2. Metadata'!I$1,'2. Metadata'!I$5, IF(B2619='2. Metadata'!J$1,'2. Metadata'!J$5, IF(B2619='2. Metadata'!K$1,'2. Metadata'!K$5, IF(B2619='2. Metadata'!L$1,'2. Metadata'!L$5, IF(B2619='2. Metadata'!M$1,'2. Metadata'!M$5, IF(B2619='2. Metadata'!N$1,'2. Metadata'!N$5))))))))))))))</f>
        <v>49.073416999999999</v>
      </c>
      <c r="D2619" s="10">
        <f>IF(ISBLANK(B2619)=TRUE," ", IF(B2619='2. Metadata'!B$1,'2. Metadata'!B$6, IF(B2619='2. Metadata'!C$1,'2. Metadata'!C$6,IF(B2619='2. Metadata'!D$1,'2. Metadata'!D$6, IF(B2619='2. Metadata'!E$1,'2. Metadata'!E$6,IF( B2619='2. Metadata'!F$1,'2. Metadata'!F$6,IF(B2619='2. Metadata'!G$1,'2. Metadata'!G$6,IF(B2619='2. Metadata'!H$1,'2. Metadata'!H$6, IF(B2619='2. Metadata'!I$1,'2. Metadata'!I$6, IF(B2619='2. Metadata'!J$1,'2. Metadata'!J$6, IF(B2619='2. Metadata'!K$1,'2. Metadata'!K$6, IF(B2619='2. Metadata'!L$1,'2. Metadata'!L$6, IF(B2619='2. Metadata'!M$1,'2. Metadata'!M$6, IF(B2619='2. Metadata'!N$1,'2. Metadata'!N$6))))))))))))))</f>
        <v>-117.801833</v>
      </c>
      <c r="E2619" s="134" t="s">
        <v>224</v>
      </c>
      <c r="F2619" s="134">
        <v>183.7</v>
      </c>
      <c r="G2619" s="12" t="str">
        <f>IF(ISBLANK(F2619)=TRUE," ",'2. Metadata'!B$14)</f>
        <v>microSiemens per centimetre</v>
      </c>
      <c r="H2619" s="134">
        <v>9.7100000000000009</v>
      </c>
      <c r="I2619" s="11" t="str">
        <f>IF(ISBLANK(H2619)=TRUE," ",'2. Metadata'!B$26)</f>
        <v>degrees Celsius</v>
      </c>
      <c r="J2619" s="135" t="s">
        <v>224</v>
      </c>
    </row>
    <row r="2620" spans="1:10" ht="15.75" customHeight="1" x14ac:dyDescent="0.2">
      <c r="A2620" s="133">
        <v>43283.583333332812</v>
      </c>
      <c r="B2620" s="133" t="s">
        <v>220</v>
      </c>
      <c r="C2620" s="12">
        <f>IF(ISBLANK(B2620)=TRUE," ", IF(B2620='2. Metadata'!B$1,'2. Metadata'!B$5, IF(B2620='2. Metadata'!C$1,'2. Metadata'!C$5,IF(B2620='2. Metadata'!D$1,'2. Metadata'!D$5, IF(B2620='2. Metadata'!E$1,'2. Metadata'!E$5,IF( B2620='2. Metadata'!F$1,'2. Metadata'!F$5,IF(B2620='2. Metadata'!G$1,'2. Metadata'!G$5,IF(B2620='2. Metadata'!H$1,'2. Metadata'!H$5, IF(B2620='2. Metadata'!I$1,'2. Metadata'!I$5, IF(B2620='2. Metadata'!J$1,'2. Metadata'!J$5, IF(B2620='2. Metadata'!K$1,'2. Metadata'!K$5, IF(B2620='2. Metadata'!L$1,'2. Metadata'!L$5, IF(B2620='2. Metadata'!M$1,'2. Metadata'!M$5, IF(B2620='2. Metadata'!N$1,'2. Metadata'!N$5))))))))))))))</f>
        <v>49.073416999999999</v>
      </c>
      <c r="D2620" s="10">
        <f>IF(ISBLANK(B2620)=TRUE," ", IF(B2620='2. Metadata'!B$1,'2. Metadata'!B$6, IF(B2620='2. Metadata'!C$1,'2. Metadata'!C$6,IF(B2620='2. Metadata'!D$1,'2. Metadata'!D$6, IF(B2620='2. Metadata'!E$1,'2. Metadata'!E$6,IF( B2620='2. Metadata'!F$1,'2. Metadata'!F$6,IF(B2620='2. Metadata'!G$1,'2. Metadata'!G$6,IF(B2620='2. Metadata'!H$1,'2. Metadata'!H$6, IF(B2620='2. Metadata'!I$1,'2. Metadata'!I$6, IF(B2620='2. Metadata'!J$1,'2. Metadata'!J$6, IF(B2620='2. Metadata'!K$1,'2. Metadata'!K$6, IF(B2620='2. Metadata'!L$1,'2. Metadata'!L$6, IF(B2620='2. Metadata'!M$1,'2. Metadata'!M$6, IF(B2620='2. Metadata'!N$1,'2. Metadata'!N$6))))))))))))))</f>
        <v>-117.801833</v>
      </c>
      <c r="E2620" s="134" t="s">
        <v>224</v>
      </c>
      <c r="F2620" s="134">
        <v>185.3</v>
      </c>
      <c r="G2620" s="12" t="str">
        <f>IF(ISBLANK(F2620)=TRUE," ",'2. Metadata'!B$14)</f>
        <v>microSiemens per centimetre</v>
      </c>
      <c r="H2620" s="134">
        <v>9.67</v>
      </c>
      <c r="I2620" s="11" t="str">
        <f>IF(ISBLANK(H2620)=TRUE," ",'2. Metadata'!B$26)</f>
        <v>degrees Celsius</v>
      </c>
      <c r="J2620" s="135" t="s">
        <v>224</v>
      </c>
    </row>
    <row r="2621" spans="1:10" ht="15.75" customHeight="1" x14ac:dyDescent="0.2">
      <c r="A2621" s="133">
        <v>43283.624999999476</v>
      </c>
      <c r="B2621" s="133" t="s">
        <v>220</v>
      </c>
      <c r="C2621" s="12">
        <f>IF(ISBLANK(B2621)=TRUE," ", IF(B2621='2. Metadata'!B$1,'2. Metadata'!B$5, IF(B2621='2. Metadata'!C$1,'2. Metadata'!C$5,IF(B2621='2. Metadata'!D$1,'2. Metadata'!D$5, IF(B2621='2. Metadata'!E$1,'2. Metadata'!E$5,IF( B2621='2. Metadata'!F$1,'2. Metadata'!F$5,IF(B2621='2. Metadata'!G$1,'2. Metadata'!G$5,IF(B2621='2. Metadata'!H$1,'2. Metadata'!H$5, IF(B2621='2. Metadata'!I$1,'2. Metadata'!I$5, IF(B2621='2. Metadata'!J$1,'2. Metadata'!J$5, IF(B2621='2. Metadata'!K$1,'2. Metadata'!K$5, IF(B2621='2. Metadata'!L$1,'2. Metadata'!L$5, IF(B2621='2. Metadata'!M$1,'2. Metadata'!M$5, IF(B2621='2. Metadata'!N$1,'2. Metadata'!N$5))))))))))))))</f>
        <v>49.073416999999999</v>
      </c>
      <c r="D2621" s="10">
        <f>IF(ISBLANK(B2621)=TRUE," ", IF(B2621='2. Metadata'!B$1,'2. Metadata'!B$6, IF(B2621='2. Metadata'!C$1,'2. Metadata'!C$6,IF(B2621='2. Metadata'!D$1,'2. Metadata'!D$6, IF(B2621='2. Metadata'!E$1,'2. Metadata'!E$6,IF( B2621='2. Metadata'!F$1,'2. Metadata'!F$6,IF(B2621='2. Metadata'!G$1,'2. Metadata'!G$6,IF(B2621='2. Metadata'!H$1,'2. Metadata'!H$6, IF(B2621='2. Metadata'!I$1,'2. Metadata'!I$6, IF(B2621='2. Metadata'!J$1,'2. Metadata'!J$6, IF(B2621='2. Metadata'!K$1,'2. Metadata'!K$6, IF(B2621='2. Metadata'!L$1,'2. Metadata'!L$6, IF(B2621='2. Metadata'!M$1,'2. Metadata'!M$6, IF(B2621='2. Metadata'!N$1,'2. Metadata'!N$6))))))))))))))</f>
        <v>-117.801833</v>
      </c>
      <c r="E2621" s="134" t="s">
        <v>224</v>
      </c>
      <c r="F2621" s="134">
        <v>187.2</v>
      </c>
      <c r="G2621" s="12" t="str">
        <f>IF(ISBLANK(F2621)=TRUE," ",'2. Metadata'!B$14)</f>
        <v>microSiemens per centimetre</v>
      </c>
      <c r="H2621" s="134">
        <v>10.050000000000001</v>
      </c>
      <c r="I2621" s="11" t="str">
        <f>IF(ISBLANK(H2621)=TRUE," ",'2. Metadata'!B$26)</f>
        <v>degrees Celsius</v>
      </c>
      <c r="J2621" s="135" t="s">
        <v>224</v>
      </c>
    </row>
    <row r="2622" spans="1:10" ht="15.75" customHeight="1" x14ac:dyDescent="0.2">
      <c r="A2622" s="133">
        <v>43283.66666666614</v>
      </c>
      <c r="B2622" s="133" t="s">
        <v>220</v>
      </c>
      <c r="C2622" s="12">
        <f>IF(ISBLANK(B2622)=TRUE," ", IF(B2622='2. Metadata'!B$1,'2. Metadata'!B$5, IF(B2622='2. Metadata'!C$1,'2. Metadata'!C$5,IF(B2622='2. Metadata'!D$1,'2. Metadata'!D$5, IF(B2622='2. Metadata'!E$1,'2. Metadata'!E$5,IF( B2622='2. Metadata'!F$1,'2. Metadata'!F$5,IF(B2622='2. Metadata'!G$1,'2. Metadata'!G$5,IF(B2622='2. Metadata'!H$1,'2. Metadata'!H$5, IF(B2622='2. Metadata'!I$1,'2. Metadata'!I$5, IF(B2622='2. Metadata'!J$1,'2. Metadata'!J$5, IF(B2622='2. Metadata'!K$1,'2. Metadata'!K$5, IF(B2622='2. Metadata'!L$1,'2. Metadata'!L$5, IF(B2622='2. Metadata'!M$1,'2. Metadata'!M$5, IF(B2622='2. Metadata'!N$1,'2. Metadata'!N$5))))))))))))))</f>
        <v>49.073416999999999</v>
      </c>
      <c r="D2622" s="10">
        <f>IF(ISBLANK(B2622)=TRUE," ", IF(B2622='2. Metadata'!B$1,'2. Metadata'!B$6, IF(B2622='2. Metadata'!C$1,'2. Metadata'!C$6,IF(B2622='2. Metadata'!D$1,'2. Metadata'!D$6, IF(B2622='2. Metadata'!E$1,'2. Metadata'!E$6,IF( B2622='2. Metadata'!F$1,'2. Metadata'!F$6,IF(B2622='2. Metadata'!G$1,'2. Metadata'!G$6,IF(B2622='2. Metadata'!H$1,'2. Metadata'!H$6, IF(B2622='2. Metadata'!I$1,'2. Metadata'!I$6, IF(B2622='2. Metadata'!J$1,'2. Metadata'!J$6, IF(B2622='2. Metadata'!K$1,'2. Metadata'!K$6, IF(B2622='2. Metadata'!L$1,'2. Metadata'!L$6, IF(B2622='2. Metadata'!M$1,'2. Metadata'!M$6, IF(B2622='2. Metadata'!N$1,'2. Metadata'!N$6))))))))))))))</f>
        <v>-117.801833</v>
      </c>
      <c r="E2622" s="134" t="s">
        <v>224</v>
      </c>
      <c r="F2622" s="134">
        <v>171.8</v>
      </c>
      <c r="G2622" s="12" t="str">
        <f>IF(ISBLANK(F2622)=TRUE," ",'2. Metadata'!B$14)</f>
        <v>microSiemens per centimetre</v>
      </c>
      <c r="H2622" s="134">
        <v>10.62</v>
      </c>
      <c r="I2622" s="11" t="str">
        <f>IF(ISBLANK(H2622)=TRUE," ",'2. Metadata'!B$26)</f>
        <v>degrees Celsius</v>
      </c>
      <c r="J2622" s="135" t="s">
        <v>224</v>
      </c>
    </row>
    <row r="2623" spans="1:10" ht="15.75" customHeight="1" x14ac:dyDescent="0.2">
      <c r="A2623" s="133">
        <v>43283.708333332805</v>
      </c>
      <c r="B2623" s="133" t="s">
        <v>220</v>
      </c>
      <c r="C2623" s="12">
        <f>IF(ISBLANK(B2623)=TRUE," ", IF(B2623='2. Metadata'!B$1,'2. Metadata'!B$5, IF(B2623='2. Metadata'!C$1,'2. Metadata'!C$5,IF(B2623='2. Metadata'!D$1,'2. Metadata'!D$5, IF(B2623='2. Metadata'!E$1,'2. Metadata'!E$5,IF( B2623='2. Metadata'!F$1,'2. Metadata'!F$5,IF(B2623='2. Metadata'!G$1,'2. Metadata'!G$5,IF(B2623='2. Metadata'!H$1,'2. Metadata'!H$5, IF(B2623='2. Metadata'!I$1,'2. Metadata'!I$5, IF(B2623='2. Metadata'!J$1,'2. Metadata'!J$5, IF(B2623='2. Metadata'!K$1,'2. Metadata'!K$5, IF(B2623='2. Metadata'!L$1,'2. Metadata'!L$5, IF(B2623='2. Metadata'!M$1,'2. Metadata'!M$5, IF(B2623='2. Metadata'!N$1,'2. Metadata'!N$5))))))))))))))</f>
        <v>49.073416999999999</v>
      </c>
      <c r="D2623" s="10">
        <f>IF(ISBLANK(B2623)=TRUE," ", IF(B2623='2. Metadata'!B$1,'2. Metadata'!B$6, IF(B2623='2. Metadata'!C$1,'2. Metadata'!C$6,IF(B2623='2. Metadata'!D$1,'2. Metadata'!D$6, IF(B2623='2. Metadata'!E$1,'2. Metadata'!E$6,IF( B2623='2. Metadata'!F$1,'2. Metadata'!F$6,IF(B2623='2. Metadata'!G$1,'2. Metadata'!G$6,IF(B2623='2. Metadata'!H$1,'2. Metadata'!H$6, IF(B2623='2. Metadata'!I$1,'2. Metadata'!I$6, IF(B2623='2. Metadata'!J$1,'2. Metadata'!J$6, IF(B2623='2. Metadata'!K$1,'2. Metadata'!K$6, IF(B2623='2. Metadata'!L$1,'2. Metadata'!L$6, IF(B2623='2. Metadata'!M$1,'2. Metadata'!M$6, IF(B2623='2. Metadata'!N$1,'2. Metadata'!N$6))))))))))))))</f>
        <v>-117.801833</v>
      </c>
      <c r="E2623" s="134" t="s">
        <v>224</v>
      </c>
      <c r="F2623" s="134">
        <v>184.9</v>
      </c>
      <c r="G2623" s="12" t="str">
        <f>IF(ISBLANK(F2623)=TRUE," ",'2. Metadata'!B$14)</f>
        <v>microSiemens per centimetre</v>
      </c>
      <c r="H2623" s="134">
        <v>9.9600000000000009</v>
      </c>
      <c r="I2623" s="11" t="str">
        <f>IF(ISBLANK(H2623)=TRUE," ",'2. Metadata'!B$26)</f>
        <v>degrees Celsius</v>
      </c>
      <c r="J2623" s="135" t="s">
        <v>224</v>
      </c>
    </row>
    <row r="2624" spans="1:10" ht="15.75" customHeight="1" x14ac:dyDescent="0.2">
      <c r="A2624" s="133">
        <v>43283.749999999469</v>
      </c>
      <c r="B2624" s="133" t="s">
        <v>220</v>
      </c>
      <c r="C2624" s="12">
        <f>IF(ISBLANK(B2624)=TRUE," ", IF(B2624='2. Metadata'!B$1,'2. Metadata'!B$5, IF(B2624='2. Metadata'!C$1,'2. Metadata'!C$5,IF(B2624='2. Metadata'!D$1,'2. Metadata'!D$5, IF(B2624='2. Metadata'!E$1,'2. Metadata'!E$5,IF( B2624='2. Metadata'!F$1,'2. Metadata'!F$5,IF(B2624='2. Metadata'!G$1,'2. Metadata'!G$5,IF(B2624='2. Metadata'!H$1,'2. Metadata'!H$5, IF(B2624='2. Metadata'!I$1,'2. Metadata'!I$5, IF(B2624='2. Metadata'!J$1,'2. Metadata'!J$5, IF(B2624='2. Metadata'!K$1,'2. Metadata'!K$5, IF(B2624='2. Metadata'!L$1,'2. Metadata'!L$5, IF(B2624='2. Metadata'!M$1,'2. Metadata'!M$5, IF(B2624='2. Metadata'!N$1,'2. Metadata'!N$5))))))))))))))</f>
        <v>49.073416999999999</v>
      </c>
      <c r="D2624" s="10">
        <f>IF(ISBLANK(B2624)=TRUE," ", IF(B2624='2. Metadata'!B$1,'2. Metadata'!B$6, IF(B2624='2. Metadata'!C$1,'2. Metadata'!C$6,IF(B2624='2. Metadata'!D$1,'2. Metadata'!D$6, IF(B2624='2. Metadata'!E$1,'2. Metadata'!E$6,IF( B2624='2. Metadata'!F$1,'2. Metadata'!F$6,IF(B2624='2. Metadata'!G$1,'2. Metadata'!G$6,IF(B2624='2. Metadata'!H$1,'2. Metadata'!H$6, IF(B2624='2. Metadata'!I$1,'2. Metadata'!I$6, IF(B2624='2. Metadata'!J$1,'2. Metadata'!J$6, IF(B2624='2. Metadata'!K$1,'2. Metadata'!K$6, IF(B2624='2. Metadata'!L$1,'2. Metadata'!L$6, IF(B2624='2. Metadata'!M$1,'2. Metadata'!M$6, IF(B2624='2. Metadata'!N$1,'2. Metadata'!N$6))))))))))))))</f>
        <v>-117.801833</v>
      </c>
      <c r="E2624" s="134" t="s">
        <v>224</v>
      </c>
      <c r="F2624" s="134">
        <v>186.5</v>
      </c>
      <c r="G2624" s="12" t="str">
        <f>IF(ISBLANK(F2624)=TRUE," ",'2. Metadata'!B$14)</f>
        <v>microSiemens per centimetre</v>
      </c>
      <c r="H2624" s="134">
        <v>9.89</v>
      </c>
      <c r="I2624" s="11" t="str">
        <f>IF(ISBLANK(H2624)=TRUE," ",'2. Metadata'!B$26)</f>
        <v>degrees Celsius</v>
      </c>
      <c r="J2624" s="135" t="s">
        <v>224</v>
      </c>
    </row>
    <row r="2625" spans="1:10" ht="15.75" customHeight="1" x14ac:dyDescent="0.2">
      <c r="A2625" s="133">
        <v>43283.791666666133</v>
      </c>
      <c r="B2625" s="133" t="s">
        <v>220</v>
      </c>
      <c r="C2625" s="12">
        <f>IF(ISBLANK(B2625)=TRUE," ", IF(B2625='2. Metadata'!B$1,'2. Metadata'!B$5, IF(B2625='2. Metadata'!C$1,'2. Metadata'!C$5,IF(B2625='2. Metadata'!D$1,'2. Metadata'!D$5, IF(B2625='2. Metadata'!E$1,'2. Metadata'!E$5,IF( B2625='2. Metadata'!F$1,'2. Metadata'!F$5,IF(B2625='2. Metadata'!G$1,'2. Metadata'!G$5,IF(B2625='2. Metadata'!H$1,'2. Metadata'!H$5, IF(B2625='2. Metadata'!I$1,'2. Metadata'!I$5, IF(B2625='2. Metadata'!J$1,'2. Metadata'!J$5, IF(B2625='2. Metadata'!K$1,'2. Metadata'!K$5, IF(B2625='2. Metadata'!L$1,'2. Metadata'!L$5, IF(B2625='2. Metadata'!M$1,'2. Metadata'!M$5, IF(B2625='2. Metadata'!N$1,'2. Metadata'!N$5))))))))))))))</f>
        <v>49.073416999999999</v>
      </c>
      <c r="D2625" s="10">
        <f>IF(ISBLANK(B2625)=TRUE," ", IF(B2625='2. Metadata'!B$1,'2. Metadata'!B$6, IF(B2625='2. Metadata'!C$1,'2. Metadata'!C$6,IF(B2625='2. Metadata'!D$1,'2. Metadata'!D$6, IF(B2625='2. Metadata'!E$1,'2. Metadata'!E$6,IF( B2625='2. Metadata'!F$1,'2. Metadata'!F$6,IF(B2625='2. Metadata'!G$1,'2. Metadata'!G$6,IF(B2625='2. Metadata'!H$1,'2. Metadata'!H$6, IF(B2625='2. Metadata'!I$1,'2. Metadata'!I$6, IF(B2625='2. Metadata'!J$1,'2. Metadata'!J$6, IF(B2625='2. Metadata'!K$1,'2. Metadata'!K$6, IF(B2625='2. Metadata'!L$1,'2. Metadata'!L$6, IF(B2625='2. Metadata'!M$1,'2. Metadata'!M$6, IF(B2625='2. Metadata'!N$1,'2. Metadata'!N$6))))))))))))))</f>
        <v>-117.801833</v>
      </c>
      <c r="E2625" s="134" t="s">
        <v>224</v>
      </c>
      <c r="F2625" s="134">
        <v>187.3</v>
      </c>
      <c r="G2625" s="12" t="str">
        <f>IF(ISBLANK(F2625)=TRUE," ",'2. Metadata'!B$14)</f>
        <v>microSiemens per centimetre</v>
      </c>
      <c r="H2625" s="134">
        <v>9.8800000000000008</v>
      </c>
      <c r="I2625" s="11" t="str">
        <f>IF(ISBLANK(H2625)=TRUE," ",'2. Metadata'!B$26)</f>
        <v>degrees Celsius</v>
      </c>
      <c r="J2625" s="135" t="s">
        <v>224</v>
      </c>
    </row>
    <row r="2626" spans="1:10" ht="15.75" customHeight="1" x14ac:dyDescent="0.2">
      <c r="A2626" s="133">
        <v>43283.833333332797</v>
      </c>
      <c r="B2626" s="133" t="s">
        <v>220</v>
      </c>
      <c r="C2626" s="12">
        <f>IF(ISBLANK(B2626)=TRUE," ", IF(B2626='2. Metadata'!B$1,'2. Metadata'!B$5, IF(B2626='2. Metadata'!C$1,'2. Metadata'!C$5,IF(B2626='2. Metadata'!D$1,'2. Metadata'!D$5, IF(B2626='2. Metadata'!E$1,'2. Metadata'!E$5,IF( B2626='2. Metadata'!F$1,'2. Metadata'!F$5,IF(B2626='2. Metadata'!G$1,'2. Metadata'!G$5,IF(B2626='2. Metadata'!H$1,'2. Metadata'!H$5, IF(B2626='2. Metadata'!I$1,'2. Metadata'!I$5, IF(B2626='2. Metadata'!J$1,'2. Metadata'!J$5, IF(B2626='2. Metadata'!K$1,'2. Metadata'!K$5, IF(B2626='2. Metadata'!L$1,'2. Metadata'!L$5, IF(B2626='2. Metadata'!M$1,'2. Metadata'!M$5, IF(B2626='2. Metadata'!N$1,'2. Metadata'!N$5))))))))))))))</f>
        <v>49.073416999999999</v>
      </c>
      <c r="D2626" s="10">
        <f>IF(ISBLANK(B2626)=TRUE," ", IF(B2626='2. Metadata'!B$1,'2. Metadata'!B$6, IF(B2626='2. Metadata'!C$1,'2. Metadata'!C$6,IF(B2626='2. Metadata'!D$1,'2. Metadata'!D$6, IF(B2626='2. Metadata'!E$1,'2. Metadata'!E$6,IF( B2626='2. Metadata'!F$1,'2. Metadata'!F$6,IF(B2626='2. Metadata'!G$1,'2. Metadata'!G$6,IF(B2626='2. Metadata'!H$1,'2. Metadata'!H$6, IF(B2626='2. Metadata'!I$1,'2. Metadata'!I$6, IF(B2626='2. Metadata'!J$1,'2. Metadata'!J$6, IF(B2626='2. Metadata'!K$1,'2. Metadata'!K$6, IF(B2626='2. Metadata'!L$1,'2. Metadata'!L$6, IF(B2626='2. Metadata'!M$1,'2. Metadata'!M$6, IF(B2626='2. Metadata'!N$1,'2. Metadata'!N$6))))))))))))))</f>
        <v>-117.801833</v>
      </c>
      <c r="E2626" s="134" t="s">
        <v>224</v>
      </c>
      <c r="F2626" s="134">
        <v>187.7</v>
      </c>
      <c r="G2626" s="12" t="str">
        <f>IF(ISBLANK(F2626)=TRUE," ",'2. Metadata'!B$14)</f>
        <v>microSiemens per centimetre</v>
      </c>
      <c r="H2626" s="134">
        <v>9.7899999999999991</v>
      </c>
      <c r="I2626" s="11" t="str">
        <f>IF(ISBLANK(H2626)=TRUE," ",'2. Metadata'!B$26)</f>
        <v>degrees Celsius</v>
      </c>
      <c r="J2626" s="135" t="s">
        <v>224</v>
      </c>
    </row>
    <row r="2627" spans="1:10" ht="15.75" customHeight="1" x14ac:dyDescent="0.2">
      <c r="A2627" s="133">
        <v>43283.874999999462</v>
      </c>
      <c r="B2627" s="133" t="s">
        <v>220</v>
      </c>
      <c r="C2627" s="12">
        <f>IF(ISBLANK(B2627)=TRUE," ", IF(B2627='2. Metadata'!B$1,'2. Metadata'!B$5, IF(B2627='2. Metadata'!C$1,'2. Metadata'!C$5,IF(B2627='2. Metadata'!D$1,'2. Metadata'!D$5, IF(B2627='2. Metadata'!E$1,'2. Metadata'!E$5,IF( B2627='2. Metadata'!F$1,'2. Metadata'!F$5,IF(B2627='2. Metadata'!G$1,'2. Metadata'!G$5,IF(B2627='2. Metadata'!H$1,'2. Metadata'!H$5, IF(B2627='2. Metadata'!I$1,'2. Metadata'!I$5, IF(B2627='2. Metadata'!J$1,'2. Metadata'!J$5, IF(B2627='2. Metadata'!K$1,'2. Metadata'!K$5, IF(B2627='2. Metadata'!L$1,'2. Metadata'!L$5, IF(B2627='2. Metadata'!M$1,'2. Metadata'!M$5, IF(B2627='2. Metadata'!N$1,'2. Metadata'!N$5))))))))))))))</f>
        <v>49.073416999999999</v>
      </c>
      <c r="D2627" s="10">
        <f>IF(ISBLANK(B2627)=TRUE," ", IF(B2627='2. Metadata'!B$1,'2. Metadata'!B$6, IF(B2627='2. Metadata'!C$1,'2. Metadata'!C$6,IF(B2627='2. Metadata'!D$1,'2. Metadata'!D$6, IF(B2627='2. Metadata'!E$1,'2. Metadata'!E$6,IF( B2627='2. Metadata'!F$1,'2. Metadata'!F$6,IF(B2627='2. Metadata'!G$1,'2. Metadata'!G$6,IF(B2627='2. Metadata'!H$1,'2. Metadata'!H$6, IF(B2627='2. Metadata'!I$1,'2. Metadata'!I$6, IF(B2627='2. Metadata'!J$1,'2. Metadata'!J$6, IF(B2627='2. Metadata'!K$1,'2. Metadata'!K$6, IF(B2627='2. Metadata'!L$1,'2. Metadata'!L$6, IF(B2627='2. Metadata'!M$1,'2. Metadata'!M$6, IF(B2627='2. Metadata'!N$1,'2. Metadata'!N$6))))))))))))))</f>
        <v>-117.801833</v>
      </c>
      <c r="E2627" s="134" t="s">
        <v>224</v>
      </c>
      <c r="F2627" s="134">
        <v>189.2</v>
      </c>
      <c r="G2627" s="12" t="str">
        <f>IF(ISBLANK(F2627)=TRUE," ",'2. Metadata'!B$14)</f>
        <v>microSiemens per centimetre</v>
      </c>
      <c r="H2627" s="134">
        <v>9.66</v>
      </c>
      <c r="I2627" s="11" t="str">
        <f>IF(ISBLANK(H2627)=TRUE," ",'2. Metadata'!B$26)</f>
        <v>degrees Celsius</v>
      </c>
      <c r="J2627" s="135" t="s">
        <v>224</v>
      </c>
    </row>
    <row r="2628" spans="1:10" ht="15.75" customHeight="1" x14ac:dyDescent="0.2">
      <c r="A2628" s="133">
        <v>43283.916666666126</v>
      </c>
      <c r="B2628" s="133" t="s">
        <v>220</v>
      </c>
      <c r="C2628" s="12">
        <f>IF(ISBLANK(B2628)=TRUE," ", IF(B2628='2. Metadata'!B$1,'2. Metadata'!B$5, IF(B2628='2. Metadata'!C$1,'2. Metadata'!C$5,IF(B2628='2. Metadata'!D$1,'2. Metadata'!D$5, IF(B2628='2. Metadata'!E$1,'2. Metadata'!E$5,IF( B2628='2. Metadata'!F$1,'2. Metadata'!F$5,IF(B2628='2. Metadata'!G$1,'2. Metadata'!G$5,IF(B2628='2. Metadata'!H$1,'2. Metadata'!H$5, IF(B2628='2. Metadata'!I$1,'2. Metadata'!I$5, IF(B2628='2. Metadata'!J$1,'2. Metadata'!J$5, IF(B2628='2. Metadata'!K$1,'2. Metadata'!K$5, IF(B2628='2. Metadata'!L$1,'2. Metadata'!L$5, IF(B2628='2. Metadata'!M$1,'2. Metadata'!M$5, IF(B2628='2. Metadata'!N$1,'2. Metadata'!N$5))))))))))))))</f>
        <v>49.073416999999999</v>
      </c>
      <c r="D2628" s="10">
        <f>IF(ISBLANK(B2628)=TRUE," ", IF(B2628='2. Metadata'!B$1,'2. Metadata'!B$6, IF(B2628='2. Metadata'!C$1,'2. Metadata'!C$6,IF(B2628='2. Metadata'!D$1,'2. Metadata'!D$6, IF(B2628='2. Metadata'!E$1,'2. Metadata'!E$6,IF( B2628='2. Metadata'!F$1,'2. Metadata'!F$6,IF(B2628='2. Metadata'!G$1,'2. Metadata'!G$6,IF(B2628='2. Metadata'!H$1,'2. Metadata'!H$6, IF(B2628='2. Metadata'!I$1,'2. Metadata'!I$6, IF(B2628='2. Metadata'!J$1,'2. Metadata'!J$6, IF(B2628='2. Metadata'!K$1,'2. Metadata'!K$6, IF(B2628='2. Metadata'!L$1,'2. Metadata'!L$6, IF(B2628='2. Metadata'!M$1,'2. Metadata'!M$6, IF(B2628='2. Metadata'!N$1,'2. Metadata'!N$6))))))))))))))</f>
        <v>-117.801833</v>
      </c>
      <c r="E2628" s="134" t="s">
        <v>224</v>
      </c>
      <c r="F2628" s="134">
        <v>189.2</v>
      </c>
      <c r="G2628" s="12" t="str">
        <f>IF(ISBLANK(F2628)=TRUE," ",'2. Metadata'!B$14)</f>
        <v>microSiemens per centimetre</v>
      </c>
      <c r="H2628" s="134">
        <v>9.5500000000000007</v>
      </c>
      <c r="I2628" s="11" t="str">
        <f>IF(ISBLANK(H2628)=TRUE," ",'2. Metadata'!B$26)</f>
        <v>degrees Celsius</v>
      </c>
      <c r="J2628" s="135" t="s">
        <v>224</v>
      </c>
    </row>
    <row r="2629" spans="1:10" ht="15.75" customHeight="1" x14ac:dyDescent="0.2">
      <c r="A2629" s="133">
        <v>43283.95833333279</v>
      </c>
      <c r="B2629" s="133" t="s">
        <v>220</v>
      </c>
      <c r="C2629" s="12">
        <f>IF(ISBLANK(B2629)=TRUE," ", IF(B2629='2. Metadata'!B$1,'2. Metadata'!B$5, IF(B2629='2. Metadata'!C$1,'2. Metadata'!C$5,IF(B2629='2. Metadata'!D$1,'2. Metadata'!D$5, IF(B2629='2. Metadata'!E$1,'2. Metadata'!E$5,IF( B2629='2. Metadata'!F$1,'2. Metadata'!F$5,IF(B2629='2. Metadata'!G$1,'2. Metadata'!G$5,IF(B2629='2. Metadata'!H$1,'2. Metadata'!H$5, IF(B2629='2. Metadata'!I$1,'2. Metadata'!I$5, IF(B2629='2. Metadata'!J$1,'2. Metadata'!J$5, IF(B2629='2. Metadata'!K$1,'2. Metadata'!K$5, IF(B2629='2. Metadata'!L$1,'2. Metadata'!L$5, IF(B2629='2. Metadata'!M$1,'2. Metadata'!M$5, IF(B2629='2. Metadata'!N$1,'2. Metadata'!N$5))))))))))))))</f>
        <v>49.073416999999999</v>
      </c>
      <c r="D2629" s="10">
        <f>IF(ISBLANK(B2629)=TRUE," ", IF(B2629='2. Metadata'!B$1,'2. Metadata'!B$6, IF(B2629='2. Metadata'!C$1,'2. Metadata'!C$6,IF(B2629='2. Metadata'!D$1,'2. Metadata'!D$6, IF(B2629='2. Metadata'!E$1,'2. Metadata'!E$6,IF( B2629='2. Metadata'!F$1,'2. Metadata'!F$6,IF(B2629='2. Metadata'!G$1,'2. Metadata'!G$6,IF(B2629='2. Metadata'!H$1,'2. Metadata'!H$6, IF(B2629='2. Metadata'!I$1,'2. Metadata'!I$6, IF(B2629='2. Metadata'!J$1,'2. Metadata'!J$6, IF(B2629='2. Metadata'!K$1,'2. Metadata'!K$6, IF(B2629='2. Metadata'!L$1,'2. Metadata'!L$6, IF(B2629='2. Metadata'!M$1,'2. Metadata'!M$6, IF(B2629='2. Metadata'!N$1,'2. Metadata'!N$6))))))))))))))</f>
        <v>-117.801833</v>
      </c>
      <c r="E2629" s="134" t="s">
        <v>224</v>
      </c>
      <c r="F2629" s="134">
        <v>187.3</v>
      </c>
      <c r="G2629" s="12" t="str">
        <f>IF(ISBLANK(F2629)=TRUE," ",'2. Metadata'!B$14)</f>
        <v>microSiemens per centimetre</v>
      </c>
      <c r="H2629" s="134">
        <v>9.4600000000000009</v>
      </c>
      <c r="I2629" s="11" t="str">
        <f>IF(ISBLANK(H2629)=TRUE," ",'2. Metadata'!B$26)</f>
        <v>degrees Celsius</v>
      </c>
      <c r="J2629" s="135" t="s">
        <v>224</v>
      </c>
    </row>
    <row r="2630" spans="1:10" ht="15.75" customHeight="1" x14ac:dyDescent="0.2">
      <c r="A2630" s="133">
        <v>43283.999999999454</v>
      </c>
      <c r="B2630" s="133" t="s">
        <v>220</v>
      </c>
      <c r="C2630" s="12">
        <f>IF(ISBLANK(B2630)=TRUE," ", IF(B2630='2. Metadata'!B$1,'2. Metadata'!B$5, IF(B2630='2. Metadata'!C$1,'2. Metadata'!C$5,IF(B2630='2. Metadata'!D$1,'2. Metadata'!D$5, IF(B2630='2. Metadata'!E$1,'2. Metadata'!E$5,IF( B2630='2. Metadata'!F$1,'2. Metadata'!F$5,IF(B2630='2. Metadata'!G$1,'2. Metadata'!G$5,IF(B2630='2. Metadata'!H$1,'2. Metadata'!H$5, IF(B2630='2. Metadata'!I$1,'2. Metadata'!I$5, IF(B2630='2. Metadata'!J$1,'2. Metadata'!J$5, IF(B2630='2. Metadata'!K$1,'2. Metadata'!K$5, IF(B2630='2. Metadata'!L$1,'2. Metadata'!L$5, IF(B2630='2. Metadata'!M$1,'2. Metadata'!M$5, IF(B2630='2. Metadata'!N$1,'2. Metadata'!N$5))))))))))))))</f>
        <v>49.073416999999999</v>
      </c>
      <c r="D2630" s="10">
        <f>IF(ISBLANK(B2630)=TRUE," ", IF(B2630='2. Metadata'!B$1,'2. Metadata'!B$6, IF(B2630='2. Metadata'!C$1,'2. Metadata'!C$6,IF(B2630='2. Metadata'!D$1,'2. Metadata'!D$6, IF(B2630='2. Metadata'!E$1,'2. Metadata'!E$6,IF( B2630='2. Metadata'!F$1,'2. Metadata'!F$6,IF(B2630='2. Metadata'!G$1,'2. Metadata'!G$6,IF(B2630='2. Metadata'!H$1,'2. Metadata'!H$6, IF(B2630='2. Metadata'!I$1,'2. Metadata'!I$6, IF(B2630='2. Metadata'!J$1,'2. Metadata'!J$6, IF(B2630='2. Metadata'!K$1,'2. Metadata'!K$6, IF(B2630='2. Metadata'!L$1,'2. Metadata'!L$6, IF(B2630='2. Metadata'!M$1,'2. Metadata'!M$6, IF(B2630='2. Metadata'!N$1,'2. Metadata'!N$6))))))))))))))</f>
        <v>-117.801833</v>
      </c>
      <c r="E2630" s="134" t="s">
        <v>224</v>
      </c>
      <c r="F2630" s="134">
        <v>186.2</v>
      </c>
      <c r="G2630" s="12" t="str">
        <f>IF(ISBLANK(F2630)=TRUE," ",'2. Metadata'!B$14)</f>
        <v>microSiemens per centimetre</v>
      </c>
      <c r="H2630" s="134">
        <v>9.33</v>
      </c>
      <c r="I2630" s="11" t="str">
        <f>IF(ISBLANK(H2630)=TRUE," ",'2. Metadata'!B$26)</f>
        <v>degrees Celsius</v>
      </c>
      <c r="J2630" s="135" t="s">
        <v>224</v>
      </c>
    </row>
    <row r="2631" spans="1:10" ht="15.75" customHeight="1" x14ac:dyDescent="0.2">
      <c r="A2631" s="133">
        <v>43284.041666666119</v>
      </c>
      <c r="B2631" s="133" t="s">
        <v>220</v>
      </c>
      <c r="C2631" s="12">
        <f>IF(ISBLANK(B2631)=TRUE," ", IF(B2631='2. Metadata'!B$1,'2. Metadata'!B$5, IF(B2631='2. Metadata'!C$1,'2. Metadata'!C$5,IF(B2631='2. Metadata'!D$1,'2. Metadata'!D$5, IF(B2631='2. Metadata'!E$1,'2. Metadata'!E$5,IF( B2631='2. Metadata'!F$1,'2. Metadata'!F$5,IF(B2631='2. Metadata'!G$1,'2. Metadata'!G$5,IF(B2631='2. Metadata'!H$1,'2. Metadata'!H$5, IF(B2631='2. Metadata'!I$1,'2. Metadata'!I$5, IF(B2631='2. Metadata'!J$1,'2. Metadata'!J$5, IF(B2631='2. Metadata'!K$1,'2. Metadata'!K$5, IF(B2631='2. Metadata'!L$1,'2. Metadata'!L$5, IF(B2631='2. Metadata'!M$1,'2. Metadata'!M$5, IF(B2631='2. Metadata'!N$1,'2. Metadata'!N$5))))))))))))))</f>
        <v>49.073416999999999</v>
      </c>
      <c r="D2631" s="10">
        <f>IF(ISBLANK(B2631)=TRUE," ", IF(B2631='2. Metadata'!B$1,'2. Metadata'!B$6, IF(B2631='2. Metadata'!C$1,'2. Metadata'!C$6,IF(B2631='2. Metadata'!D$1,'2. Metadata'!D$6, IF(B2631='2. Metadata'!E$1,'2. Metadata'!E$6,IF( B2631='2. Metadata'!F$1,'2. Metadata'!F$6,IF(B2631='2. Metadata'!G$1,'2. Metadata'!G$6,IF(B2631='2. Metadata'!H$1,'2. Metadata'!H$6, IF(B2631='2. Metadata'!I$1,'2. Metadata'!I$6, IF(B2631='2. Metadata'!J$1,'2. Metadata'!J$6, IF(B2631='2. Metadata'!K$1,'2. Metadata'!K$6, IF(B2631='2. Metadata'!L$1,'2. Metadata'!L$6, IF(B2631='2. Metadata'!M$1,'2. Metadata'!M$6, IF(B2631='2. Metadata'!N$1,'2. Metadata'!N$6))))))))))))))</f>
        <v>-117.801833</v>
      </c>
      <c r="E2631" s="134" t="s">
        <v>224</v>
      </c>
      <c r="F2631" s="134">
        <v>184.6</v>
      </c>
      <c r="G2631" s="12" t="str">
        <f>IF(ISBLANK(F2631)=TRUE," ",'2. Metadata'!B$14)</f>
        <v>microSiemens per centimetre</v>
      </c>
      <c r="H2631" s="134">
        <v>9.19</v>
      </c>
      <c r="I2631" s="11" t="str">
        <f>IF(ISBLANK(H2631)=TRUE," ",'2. Metadata'!B$26)</f>
        <v>degrees Celsius</v>
      </c>
      <c r="J2631" s="135" t="s">
        <v>224</v>
      </c>
    </row>
    <row r="2632" spans="1:10" ht="15.75" customHeight="1" x14ac:dyDescent="0.2">
      <c r="A2632" s="133">
        <v>43284.083333332783</v>
      </c>
      <c r="B2632" s="133" t="s">
        <v>220</v>
      </c>
      <c r="C2632" s="12">
        <f>IF(ISBLANK(B2632)=TRUE," ", IF(B2632='2. Metadata'!B$1,'2. Metadata'!B$5, IF(B2632='2. Metadata'!C$1,'2. Metadata'!C$5,IF(B2632='2. Metadata'!D$1,'2. Metadata'!D$5, IF(B2632='2. Metadata'!E$1,'2. Metadata'!E$5,IF( B2632='2. Metadata'!F$1,'2. Metadata'!F$5,IF(B2632='2. Metadata'!G$1,'2. Metadata'!G$5,IF(B2632='2. Metadata'!H$1,'2. Metadata'!H$5, IF(B2632='2. Metadata'!I$1,'2. Metadata'!I$5, IF(B2632='2. Metadata'!J$1,'2. Metadata'!J$5, IF(B2632='2. Metadata'!K$1,'2. Metadata'!K$5, IF(B2632='2. Metadata'!L$1,'2. Metadata'!L$5, IF(B2632='2. Metadata'!M$1,'2. Metadata'!M$5, IF(B2632='2. Metadata'!N$1,'2. Metadata'!N$5))))))))))))))</f>
        <v>49.073416999999999</v>
      </c>
      <c r="D2632" s="10">
        <f>IF(ISBLANK(B2632)=TRUE," ", IF(B2632='2. Metadata'!B$1,'2. Metadata'!B$6, IF(B2632='2. Metadata'!C$1,'2. Metadata'!C$6,IF(B2632='2. Metadata'!D$1,'2. Metadata'!D$6, IF(B2632='2. Metadata'!E$1,'2. Metadata'!E$6,IF( B2632='2. Metadata'!F$1,'2. Metadata'!F$6,IF(B2632='2. Metadata'!G$1,'2. Metadata'!G$6,IF(B2632='2. Metadata'!H$1,'2. Metadata'!H$6, IF(B2632='2. Metadata'!I$1,'2. Metadata'!I$6, IF(B2632='2. Metadata'!J$1,'2. Metadata'!J$6, IF(B2632='2. Metadata'!K$1,'2. Metadata'!K$6, IF(B2632='2. Metadata'!L$1,'2. Metadata'!L$6, IF(B2632='2. Metadata'!M$1,'2. Metadata'!M$6, IF(B2632='2. Metadata'!N$1,'2. Metadata'!N$6))))))))))))))</f>
        <v>-117.801833</v>
      </c>
      <c r="E2632" s="134" t="s">
        <v>224</v>
      </c>
      <c r="F2632" s="134">
        <v>183.9</v>
      </c>
      <c r="G2632" s="12" t="str">
        <f>IF(ISBLANK(F2632)=TRUE," ",'2. Metadata'!B$14)</f>
        <v>microSiemens per centimetre</v>
      </c>
      <c r="H2632" s="134">
        <v>9.06</v>
      </c>
      <c r="I2632" s="11" t="str">
        <f>IF(ISBLANK(H2632)=TRUE," ",'2. Metadata'!B$26)</f>
        <v>degrees Celsius</v>
      </c>
      <c r="J2632" s="135" t="s">
        <v>224</v>
      </c>
    </row>
    <row r="2633" spans="1:10" ht="15.75" customHeight="1" x14ac:dyDescent="0.2">
      <c r="A2633" s="133">
        <v>43284.124999999447</v>
      </c>
      <c r="B2633" s="133" t="s">
        <v>220</v>
      </c>
      <c r="C2633" s="12">
        <f>IF(ISBLANK(B2633)=TRUE," ", IF(B2633='2. Metadata'!B$1,'2. Metadata'!B$5, IF(B2633='2. Metadata'!C$1,'2. Metadata'!C$5,IF(B2633='2. Metadata'!D$1,'2. Metadata'!D$5, IF(B2633='2. Metadata'!E$1,'2. Metadata'!E$5,IF( B2633='2. Metadata'!F$1,'2. Metadata'!F$5,IF(B2633='2. Metadata'!G$1,'2. Metadata'!G$5,IF(B2633='2. Metadata'!H$1,'2. Metadata'!H$5, IF(B2633='2. Metadata'!I$1,'2. Metadata'!I$5, IF(B2633='2. Metadata'!J$1,'2. Metadata'!J$5, IF(B2633='2. Metadata'!K$1,'2. Metadata'!K$5, IF(B2633='2. Metadata'!L$1,'2. Metadata'!L$5, IF(B2633='2. Metadata'!M$1,'2. Metadata'!M$5, IF(B2633='2. Metadata'!N$1,'2. Metadata'!N$5))))))))))))))</f>
        <v>49.073416999999999</v>
      </c>
      <c r="D2633" s="10">
        <f>IF(ISBLANK(B2633)=TRUE," ", IF(B2633='2. Metadata'!B$1,'2. Metadata'!B$6, IF(B2633='2. Metadata'!C$1,'2. Metadata'!C$6,IF(B2633='2. Metadata'!D$1,'2. Metadata'!D$6, IF(B2633='2. Metadata'!E$1,'2. Metadata'!E$6,IF( B2633='2. Metadata'!F$1,'2. Metadata'!F$6,IF(B2633='2. Metadata'!G$1,'2. Metadata'!G$6,IF(B2633='2. Metadata'!H$1,'2. Metadata'!H$6, IF(B2633='2. Metadata'!I$1,'2. Metadata'!I$6, IF(B2633='2. Metadata'!J$1,'2. Metadata'!J$6, IF(B2633='2. Metadata'!K$1,'2. Metadata'!K$6, IF(B2633='2. Metadata'!L$1,'2. Metadata'!L$6, IF(B2633='2. Metadata'!M$1,'2. Metadata'!M$6, IF(B2633='2. Metadata'!N$1,'2. Metadata'!N$6))))))))))))))</f>
        <v>-117.801833</v>
      </c>
      <c r="E2633" s="134" t="s">
        <v>224</v>
      </c>
      <c r="F2633" s="134">
        <v>182.8</v>
      </c>
      <c r="G2633" s="12" t="str">
        <f>IF(ISBLANK(F2633)=TRUE," ",'2. Metadata'!B$14)</f>
        <v>microSiemens per centimetre</v>
      </c>
      <c r="H2633" s="134">
        <v>8.9700000000000006</v>
      </c>
      <c r="I2633" s="11" t="str">
        <f>IF(ISBLANK(H2633)=TRUE," ",'2. Metadata'!B$26)</f>
        <v>degrees Celsius</v>
      </c>
      <c r="J2633" s="135" t="s">
        <v>224</v>
      </c>
    </row>
    <row r="2634" spans="1:10" ht="15.75" customHeight="1" x14ac:dyDescent="0.2">
      <c r="A2634" s="133">
        <v>43284.166666666111</v>
      </c>
      <c r="B2634" s="133" t="s">
        <v>220</v>
      </c>
      <c r="C2634" s="12">
        <f>IF(ISBLANK(B2634)=TRUE," ", IF(B2634='2. Metadata'!B$1,'2. Metadata'!B$5, IF(B2634='2. Metadata'!C$1,'2. Metadata'!C$5,IF(B2634='2. Metadata'!D$1,'2. Metadata'!D$5, IF(B2634='2. Metadata'!E$1,'2. Metadata'!E$5,IF( B2634='2. Metadata'!F$1,'2. Metadata'!F$5,IF(B2634='2. Metadata'!G$1,'2. Metadata'!G$5,IF(B2634='2. Metadata'!H$1,'2. Metadata'!H$5, IF(B2634='2. Metadata'!I$1,'2. Metadata'!I$5, IF(B2634='2. Metadata'!J$1,'2. Metadata'!J$5, IF(B2634='2. Metadata'!K$1,'2. Metadata'!K$5, IF(B2634='2. Metadata'!L$1,'2. Metadata'!L$5, IF(B2634='2. Metadata'!M$1,'2. Metadata'!M$5, IF(B2634='2. Metadata'!N$1,'2. Metadata'!N$5))))))))))))))</f>
        <v>49.073416999999999</v>
      </c>
      <c r="D2634" s="10">
        <f>IF(ISBLANK(B2634)=TRUE," ", IF(B2634='2. Metadata'!B$1,'2. Metadata'!B$6, IF(B2634='2. Metadata'!C$1,'2. Metadata'!C$6,IF(B2634='2. Metadata'!D$1,'2. Metadata'!D$6, IF(B2634='2. Metadata'!E$1,'2. Metadata'!E$6,IF( B2634='2. Metadata'!F$1,'2. Metadata'!F$6,IF(B2634='2. Metadata'!G$1,'2. Metadata'!G$6,IF(B2634='2. Metadata'!H$1,'2. Metadata'!H$6, IF(B2634='2. Metadata'!I$1,'2. Metadata'!I$6, IF(B2634='2. Metadata'!J$1,'2. Metadata'!J$6, IF(B2634='2. Metadata'!K$1,'2. Metadata'!K$6, IF(B2634='2. Metadata'!L$1,'2. Metadata'!L$6, IF(B2634='2. Metadata'!M$1,'2. Metadata'!M$6, IF(B2634='2. Metadata'!N$1,'2. Metadata'!N$6))))))))))))))</f>
        <v>-117.801833</v>
      </c>
      <c r="E2634" s="134" t="s">
        <v>224</v>
      </c>
      <c r="F2634" s="134">
        <v>182</v>
      </c>
      <c r="G2634" s="12" t="str">
        <f>IF(ISBLANK(F2634)=TRUE," ",'2. Metadata'!B$14)</f>
        <v>microSiemens per centimetre</v>
      </c>
      <c r="H2634" s="134">
        <v>8.85</v>
      </c>
      <c r="I2634" s="11" t="str">
        <f>IF(ISBLANK(H2634)=TRUE," ",'2. Metadata'!B$26)</f>
        <v>degrees Celsius</v>
      </c>
      <c r="J2634" s="135" t="s">
        <v>224</v>
      </c>
    </row>
    <row r="2635" spans="1:10" ht="15.75" customHeight="1" x14ac:dyDescent="0.2">
      <c r="A2635" s="133">
        <v>43284.208333332776</v>
      </c>
      <c r="B2635" s="133" t="s">
        <v>220</v>
      </c>
      <c r="C2635" s="12">
        <f>IF(ISBLANK(B2635)=TRUE," ", IF(B2635='2. Metadata'!B$1,'2. Metadata'!B$5, IF(B2635='2. Metadata'!C$1,'2. Metadata'!C$5,IF(B2635='2. Metadata'!D$1,'2. Metadata'!D$5, IF(B2635='2. Metadata'!E$1,'2. Metadata'!E$5,IF( B2635='2. Metadata'!F$1,'2. Metadata'!F$5,IF(B2635='2. Metadata'!G$1,'2. Metadata'!G$5,IF(B2635='2. Metadata'!H$1,'2. Metadata'!H$5, IF(B2635='2. Metadata'!I$1,'2. Metadata'!I$5, IF(B2635='2. Metadata'!J$1,'2. Metadata'!J$5, IF(B2635='2. Metadata'!K$1,'2. Metadata'!K$5, IF(B2635='2. Metadata'!L$1,'2. Metadata'!L$5, IF(B2635='2. Metadata'!M$1,'2. Metadata'!M$5, IF(B2635='2. Metadata'!N$1,'2. Metadata'!N$5))))))))))))))</f>
        <v>49.073416999999999</v>
      </c>
      <c r="D2635" s="10">
        <f>IF(ISBLANK(B2635)=TRUE," ", IF(B2635='2. Metadata'!B$1,'2. Metadata'!B$6, IF(B2635='2. Metadata'!C$1,'2. Metadata'!C$6,IF(B2635='2. Metadata'!D$1,'2. Metadata'!D$6, IF(B2635='2. Metadata'!E$1,'2. Metadata'!E$6,IF( B2635='2. Metadata'!F$1,'2. Metadata'!F$6,IF(B2635='2. Metadata'!G$1,'2. Metadata'!G$6,IF(B2635='2. Metadata'!H$1,'2. Metadata'!H$6, IF(B2635='2. Metadata'!I$1,'2. Metadata'!I$6, IF(B2635='2. Metadata'!J$1,'2. Metadata'!J$6, IF(B2635='2. Metadata'!K$1,'2. Metadata'!K$6, IF(B2635='2. Metadata'!L$1,'2. Metadata'!L$6, IF(B2635='2. Metadata'!M$1,'2. Metadata'!M$6, IF(B2635='2. Metadata'!N$1,'2. Metadata'!N$6))))))))))))))</f>
        <v>-117.801833</v>
      </c>
      <c r="E2635" s="134" t="s">
        <v>224</v>
      </c>
      <c r="F2635" s="134">
        <v>181.4</v>
      </c>
      <c r="G2635" s="12" t="str">
        <f>IF(ISBLANK(F2635)=TRUE," ",'2. Metadata'!B$14)</f>
        <v>microSiemens per centimetre</v>
      </c>
      <c r="H2635" s="134">
        <v>8.76</v>
      </c>
      <c r="I2635" s="11" t="str">
        <f>IF(ISBLANK(H2635)=TRUE," ",'2. Metadata'!B$26)</f>
        <v>degrees Celsius</v>
      </c>
      <c r="J2635" s="135" t="s">
        <v>224</v>
      </c>
    </row>
    <row r="2636" spans="1:10" ht="15.75" customHeight="1" x14ac:dyDescent="0.2">
      <c r="A2636" s="133">
        <v>43284.24999999944</v>
      </c>
      <c r="B2636" s="133" t="s">
        <v>220</v>
      </c>
      <c r="C2636" s="12">
        <f>IF(ISBLANK(B2636)=TRUE," ", IF(B2636='2. Metadata'!B$1,'2. Metadata'!B$5, IF(B2636='2. Metadata'!C$1,'2. Metadata'!C$5,IF(B2636='2. Metadata'!D$1,'2. Metadata'!D$5, IF(B2636='2. Metadata'!E$1,'2. Metadata'!E$5,IF( B2636='2. Metadata'!F$1,'2. Metadata'!F$5,IF(B2636='2. Metadata'!G$1,'2. Metadata'!G$5,IF(B2636='2. Metadata'!H$1,'2. Metadata'!H$5, IF(B2636='2. Metadata'!I$1,'2. Metadata'!I$5, IF(B2636='2. Metadata'!J$1,'2. Metadata'!J$5, IF(B2636='2. Metadata'!K$1,'2. Metadata'!K$5, IF(B2636='2. Metadata'!L$1,'2. Metadata'!L$5, IF(B2636='2. Metadata'!M$1,'2. Metadata'!M$5, IF(B2636='2. Metadata'!N$1,'2. Metadata'!N$5))))))))))))))</f>
        <v>49.073416999999999</v>
      </c>
      <c r="D2636" s="10">
        <f>IF(ISBLANK(B2636)=TRUE," ", IF(B2636='2. Metadata'!B$1,'2. Metadata'!B$6, IF(B2636='2. Metadata'!C$1,'2. Metadata'!C$6,IF(B2636='2. Metadata'!D$1,'2. Metadata'!D$6, IF(B2636='2. Metadata'!E$1,'2. Metadata'!E$6,IF( B2636='2. Metadata'!F$1,'2. Metadata'!F$6,IF(B2636='2. Metadata'!G$1,'2. Metadata'!G$6,IF(B2636='2. Metadata'!H$1,'2. Metadata'!H$6, IF(B2636='2. Metadata'!I$1,'2. Metadata'!I$6, IF(B2636='2. Metadata'!J$1,'2. Metadata'!J$6, IF(B2636='2. Metadata'!K$1,'2. Metadata'!K$6, IF(B2636='2. Metadata'!L$1,'2. Metadata'!L$6, IF(B2636='2. Metadata'!M$1,'2. Metadata'!M$6, IF(B2636='2. Metadata'!N$1,'2. Metadata'!N$6))))))))))))))</f>
        <v>-117.801833</v>
      </c>
      <c r="E2636" s="134" t="s">
        <v>224</v>
      </c>
      <c r="F2636" s="134">
        <v>181</v>
      </c>
      <c r="G2636" s="12" t="str">
        <f>IF(ISBLANK(F2636)=TRUE," ",'2. Metadata'!B$14)</f>
        <v>microSiemens per centimetre</v>
      </c>
      <c r="H2636" s="134">
        <v>8.74</v>
      </c>
      <c r="I2636" s="11" t="str">
        <f>IF(ISBLANK(H2636)=TRUE," ",'2. Metadata'!B$26)</f>
        <v>degrees Celsius</v>
      </c>
      <c r="J2636" s="135" t="s">
        <v>224</v>
      </c>
    </row>
    <row r="2637" spans="1:10" ht="15.75" customHeight="1" x14ac:dyDescent="0.2">
      <c r="A2637" s="133">
        <v>43284.291666666104</v>
      </c>
      <c r="B2637" s="133" t="s">
        <v>220</v>
      </c>
      <c r="C2637" s="12">
        <f>IF(ISBLANK(B2637)=TRUE," ", IF(B2637='2. Metadata'!B$1,'2. Metadata'!B$5, IF(B2637='2. Metadata'!C$1,'2. Metadata'!C$5,IF(B2637='2. Metadata'!D$1,'2. Metadata'!D$5, IF(B2637='2. Metadata'!E$1,'2. Metadata'!E$5,IF( B2637='2. Metadata'!F$1,'2. Metadata'!F$5,IF(B2637='2. Metadata'!G$1,'2. Metadata'!G$5,IF(B2637='2. Metadata'!H$1,'2. Metadata'!H$5, IF(B2637='2. Metadata'!I$1,'2. Metadata'!I$5, IF(B2637='2. Metadata'!J$1,'2. Metadata'!J$5, IF(B2637='2. Metadata'!K$1,'2. Metadata'!K$5, IF(B2637='2. Metadata'!L$1,'2. Metadata'!L$5, IF(B2637='2. Metadata'!M$1,'2. Metadata'!M$5, IF(B2637='2. Metadata'!N$1,'2. Metadata'!N$5))))))))))))))</f>
        <v>49.073416999999999</v>
      </c>
      <c r="D2637" s="10">
        <f>IF(ISBLANK(B2637)=TRUE," ", IF(B2637='2. Metadata'!B$1,'2. Metadata'!B$6, IF(B2637='2. Metadata'!C$1,'2. Metadata'!C$6,IF(B2637='2. Metadata'!D$1,'2. Metadata'!D$6, IF(B2637='2. Metadata'!E$1,'2. Metadata'!E$6,IF( B2637='2. Metadata'!F$1,'2. Metadata'!F$6,IF(B2637='2. Metadata'!G$1,'2. Metadata'!G$6,IF(B2637='2. Metadata'!H$1,'2. Metadata'!H$6, IF(B2637='2. Metadata'!I$1,'2. Metadata'!I$6, IF(B2637='2. Metadata'!J$1,'2. Metadata'!J$6, IF(B2637='2. Metadata'!K$1,'2. Metadata'!K$6, IF(B2637='2. Metadata'!L$1,'2. Metadata'!L$6, IF(B2637='2. Metadata'!M$1,'2. Metadata'!M$6, IF(B2637='2. Metadata'!N$1,'2. Metadata'!N$6))))))))))))))</f>
        <v>-117.801833</v>
      </c>
      <c r="E2637" s="134" t="s">
        <v>224</v>
      </c>
      <c r="F2637" s="134">
        <v>180.5</v>
      </c>
      <c r="G2637" s="12" t="str">
        <f>IF(ISBLANK(F2637)=TRUE," ",'2. Metadata'!B$14)</f>
        <v>microSiemens per centimetre</v>
      </c>
      <c r="H2637" s="134">
        <v>8.84</v>
      </c>
      <c r="I2637" s="11" t="str">
        <f>IF(ISBLANK(H2637)=TRUE," ",'2. Metadata'!B$26)</f>
        <v>degrees Celsius</v>
      </c>
      <c r="J2637" s="135" t="s">
        <v>224</v>
      </c>
    </row>
    <row r="2638" spans="1:10" ht="15.75" customHeight="1" x14ac:dyDescent="0.2">
      <c r="A2638" s="133">
        <v>43284.333333332768</v>
      </c>
      <c r="B2638" s="133" t="s">
        <v>220</v>
      </c>
      <c r="C2638" s="12">
        <f>IF(ISBLANK(B2638)=TRUE," ", IF(B2638='2. Metadata'!B$1,'2. Metadata'!B$5, IF(B2638='2. Metadata'!C$1,'2. Metadata'!C$5,IF(B2638='2. Metadata'!D$1,'2. Metadata'!D$5, IF(B2638='2. Metadata'!E$1,'2. Metadata'!E$5,IF( B2638='2. Metadata'!F$1,'2. Metadata'!F$5,IF(B2638='2. Metadata'!G$1,'2. Metadata'!G$5,IF(B2638='2. Metadata'!H$1,'2. Metadata'!H$5, IF(B2638='2. Metadata'!I$1,'2. Metadata'!I$5, IF(B2638='2. Metadata'!J$1,'2. Metadata'!J$5, IF(B2638='2. Metadata'!K$1,'2. Metadata'!K$5, IF(B2638='2. Metadata'!L$1,'2. Metadata'!L$5, IF(B2638='2. Metadata'!M$1,'2. Metadata'!M$5, IF(B2638='2. Metadata'!N$1,'2. Metadata'!N$5))))))))))))))</f>
        <v>49.073416999999999</v>
      </c>
      <c r="D2638" s="10">
        <f>IF(ISBLANK(B2638)=TRUE," ", IF(B2638='2. Metadata'!B$1,'2. Metadata'!B$6, IF(B2638='2. Metadata'!C$1,'2. Metadata'!C$6,IF(B2638='2. Metadata'!D$1,'2. Metadata'!D$6, IF(B2638='2. Metadata'!E$1,'2. Metadata'!E$6,IF( B2638='2. Metadata'!F$1,'2. Metadata'!F$6,IF(B2638='2. Metadata'!G$1,'2. Metadata'!G$6,IF(B2638='2. Metadata'!H$1,'2. Metadata'!H$6, IF(B2638='2. Metadata'!I$1,'2. Metadata'!I$6, IF(B2638='2. Metadata'!J$1,'2. Metadata'!J$6, IF(B2638='2. Metadata'!K$1,'2. Metadata'!K$6, IF(B2638='2. Metadata'!L$1,'2. Metadata'!L$6, IF(B2638='2. Metadata'!M$1,'2. Metadata'!M$6, IF(B2638='2. Metadata'!N$1,'2. Metadata'!N$6))))))))))))))</f>
        <v>-117.801833</v>
      </c>
      <c r="E2638" s="134" t="s">
        <v>224</v>
      </c>
      <c r="F2638" s="134">
        <v>181</v>
      </c>
      <c r="G2638" s="12" t="str">
        <f>IF(ISBLANK(F2638)=TRUE," ",'2. Metadata'!B$14)</f>
        <v>microSiemens per centimetre</v>
      </c>
      <c r="H2638" s="134">
        <v>8.94</v>
      </c>
      <c r="I2638" s="11" t="str">
        <f>IF(ISBLANK(H2638)=TRUE," ",'2. Metadata'!B$26)</f>
        <v>degrees Celsius</v>
      </c>
      <c r="J2638" s="135" t="s">
        <v>224</v>
      </c>
    </row>
    <row r="2639" spans="1:10" ht="15.75" customHeight="1" x14ac:dyDescent="0.2">
      <c r="A2639" s="133">
        <v>43284.374999999432</v>
      </c>
      <c r="B2639" s="133" t="s">
        <v>220</v>
      </c>
      <c r="C2639" s="12">
        <f>IF(ISBLANK(B2639)=TRUE," ", IF(B2639='2. Metadata'!B$1,'2. Metadata'!B$5, IF(B2639='2. Metadata'!C$1,'2. Metadata'!C$5,IF(B2639='2. Metadata'!D$1,'2. Metadata'!D$5, IF(B2639='2. Metadata'!E$1,'2. Metadata'!E$5,IF( B2639='2. Metadata'!F$1,'2. Metadata'!F$5,IF(B2639='2. Metadata'!G$1,'2. Metadata'!G$5,IF(B2639='2. Metadata'!H$1,'2. Metadata'!H$5, IF(B2639='2. Metadata'!I$1,'2. Metadata'!I$5, IF(B2639='2. Metadata'!J$1,'2. Metadata'!J$5, IF(B2639='2. Metadata'!K$1,'2. Metadata'!K$5, IF(B2639='2. Metadata'!L$1,'2. Metadata'!L$5, IF(B2639='2. Metadata'!M$1,'2. Metadata'!M$5, IF(B2639='2. Metadata'!N$1,'2. Metadata'!N$5))))))))))))))</f>
        <v>49.073416999999999</v>
      </c>
      <c r="D2639" s="10">
        <f>IF(ISBLANK(B2639)=TRUE," ", IF(B2639='2. Metadata'!B$1,'2. Metadata'!B$6, IF(B2639='2. Metadata'!C$1,'2. Metadata'!C$6,IF(B2639='2. Metadata'!D$1,'2. Metadata'!D$6, IF(B2639='2. Metadata'!E$1,'2. Metadata'!E$6,IF( B2639='2. Metadata'!F$1,'2. Metadata'!F$6,IF(B2639='2. Metadata'!G$1,'2. Metadata'!G$6,IF(B2639='2. Metadata'!H$1,'2. Metadata'!H$6, IF(B2639='2. Metadata'!I$1,'2. Metadata'!I$6, IF(B2639='2. Metadata'!J$1,'2. Metadata'!J$6, IF(B2639='2. Metadata'!K$1,'2. Metadata'!K$6, IF(B2639='2. Metadata'!L$1,'2. Metadata'!L$6, IF(B2639='2. Metadata'!M$1,'2. Metadata'!M$6, IF(B2639='2. Metadata'!N$1,'2. Metadata'!N$6))))))))))))))</f>
        <v>-117.801833</v>
      </c>
      <c r="E2639" s="134" t="s">
        <v>224</v>
      </c>
      <c r="F2639" s="134">
        <v>181.8</v>
      </c>
      <c r="G2639" s="12" t="str">
        <f>IF(ISBLANK(F2639)=TRUE," ",'2. Metadata'!B$14)</f>
        <v>microSiemens per centimetre</v>
      </c>
      <c r="H2639" s="134">
        <v>9.02</v>
      </c>
      <c r="I2639" s="11" t="str">
        <f>IF(ISBLANK(H2639)=TRUE," ",'2. Metadata'!B$26)</f>
        <v>degrees Celsius</v>
      </c>
      <c r="J2639" s="135" t="s">
        <v>224</v>
      </c>
    </row>
    <row r="2640" spans="1:10" ht="15.75" customHeight="1" x14ac:dyDescent="0.2">
      <c r="A2640" s="133">
        <v>43284.416666666097</v>
      </c>
      <c r="B2640" s="133" t="s">
        <v>220</v>
      </c>
      <c r="C2640" s="12">
        <f>IF(ISBLANK(B2640)=TRUE," ", IF(B2640='2. Metadata'!B$1,'2. Metadata'!B$5, IF(B2640='2. Metadata'!C$1,'2. Metadata'!C$5,IF(B2640='2. Metadata'!D$1,'2. Metadata'!D$5, IF(B2640='2. Metadata'!E$1,'2. Metadata'!E$5,IF( B2640='2. Metadata'!F$1,'2. Metadata'!F$5,IF(B2640='2. Metadata'!G$1,'2. Metadata'!G$5,IF(B2640='2. Metadata'!H$1,'2. Metadata'!H$5, IF(B2640='2. Metadata'!I$1,'2. Metadata'!I$5, IF(B2640='2. Metadata'!J$1,'2. Metadata'!J$5, IF(B2640='2. Metadata'!K$1,'2. Metadata'!K$5, IF(B2640='2. Metadata'!L$1,'2. Metadata'!L$5, IF(B2640='2. Metadata'!M$1,'2. Metadata'!M$5, IF(B2640='2. Metadata'!N$1,'2. Metadata'!N$5))))))))))))))</f>
        <v>49.073416999999999</v>
      </c>
      <c r="D2640" s="10">
        <f>IF(ISBLANK(B2640)=TRUE," ", IF(B2640='2. Metadata'!B$1,'2. Metadata'!B$6, IF(B2640='2. Metadata'!C$1,'2. Metadata'!C$6,IF(B2640='2. Metadata'!D$1,'2. Metadata'!D$6, IF(B2640='2. Metadata'!E$1,'2. Metadata'!E$6,IF( B2640='2. Metadata'!F$1,'2. Metadata'!F$6,IF(B2640='2. Metadata'!G$1,'2. Metadata'!G$6,IF(B2640='2. Metadata'!H$1,'2. Metadata'!H$6, IF(B2640='2. Metadata'!I$1,'2. Metadata'!I$6, IF(B2640='2. Metadata'!J$1,'2. Metadata'!J$6, IF(B2640='2. Metadata'!K$1,'2. Metadata'!K$6, IF(B2640='2. Metadata'!L$1,'2. Metadata'!L$6, IF(B2640='2. Metadata'!M$1,'2. Metadata'!M$6, IF(B2640='2. Metadata'!N$1,'2. Metadata'!N$6))))))))))))))</f>
        <v>-117.801833</v>
      </c>
      <c r="E2640" s="134" t="s">
        <v>224</v>
      </c>
      <c r="F2640" s="134">
        <v>181.5</v>
      </c>
      <c r="G2640" s="12" t="str">
        <f>IF(ISBLANK(F2640)=TRUE," ",'2. Metadata'!B$14)</f>
        <v>microSiemens per centimetre</v>
      </c>
      <c r="H2640" s="134">
        <v>9.3000000000000007</v>
      </c>
      <c r="I2640" s="11" t="str">
        <f>IF(ISBLANK(H2640)=TRUE," ",'2. Metadata'!B$26)</f>
        <v>degrees Celsius</v>
      </c>
      <c r="J2640" s="135" t="s">
        <v>224</v>
      </c>
    </row>
    <row r="2641" spans="1:10" ht="15.75" customHeight="1" x14ac:dyDescent="0.2">
      <c r="A2641" s="133">
        <v>43284.458333332761</v>
      </c>
      <c r="B2641" s="133" t="s">
        <v>220</v>
      </c>
      <c r="C2641" s="12">
        <f>IF(ISBLANK(B2641)=TRUE," ", IF(B2641='2. Metadata'!B$1,'2. Metadata'!B$5, IF(B2641='2. Metadata'!C$1,'2. Metadata'!C$5,IF(B2641='2. Metadata'!D$1,'2. Metadata'!D$5, IF(B2641='2. Metadata'!E$1,'2. Metadata'!E$5,IF( B2641='2. Metadata'!F$1,'2. Metadata'!F$5,IF(B2641='2. Metadata'!G$1,'2. Metadata'!G$5,IF(B2641='2. Metadata'!H$1,'2. Metadata'!H$5, IF(B2641='2. Metadata'!I$1,'2. Metadata'!I$5, IF(B2641='2. Metadata'!J$1,'2. Metadata'!J$5, IF(B2641='2. Metadata'!K$1,'2. Metadata'!K$5, IF(B2641='2. Metadata'!L$1,'2. Metadata'!L$5, IF(B2641='2. Metadata'!M$1,'2. Metadata'!M$5, IF(B2641='2. Metadata'!N$1,'2. Metadata'!N$5))))))))))))))</f>
        <v>49.073416999999999</v>
      </c>
      <c r="D2641" s="10">
        <f>IF(ISBLANK(B2641)=TRUE," ", IF(B2641='2. Metadata'!B$1,'2. Metadata'!B$6, IF(B2641='2. Metadata'!C$1,'2. Metadata'!C$6,IF(B2641='2. Metadata'!D$1,'2. Metadata'!D$6, IF(B2641='2. Metadata'!E$1,'2. Metadata'!E$6,IF( B2641='2. Metadata'!F$1,'2. Metadata'!F$6,IF(B2641='2. Metadata'!G$1,'2. Metadata'!G$6,IF(B2641='2. Metadata'!H$1,'2. Metadata'!H$6, IF(B2641='2. Metadata'!I$1,'2. Metadata'!I$6, IF(B2641='2. Metadata'!J$1,'2. Metadata'!J$6, IF(B2641='2. Metadata'!K$1,'2. Metadata'!K$6, IF(B2641='2. Metadata'!L$1,'2. Metadata'!L$6, IF(B2641='2. Metadata'!M$1,'2. Metadata'!M$6, IF(B2641='2. Metadata'!N$1,'2. Metadata'!N$6))))))))))))))</f>
        <v>-117.801833</v>
      </c>
      <c r="E2641" s="134" t="s">
        <v>224</v>
      </c>
      <c r="F2641" s="134">
        <v>182.1</v>
      </c>
      <c r="G2641" s="12" t="str">
        <f>IF(ISBLANK(F2641)=TRUE," ",'2. Metadata'!B$14)</f>
        <v>microSiemens per centimetre</v>
      </c>
      <c r="H2641" s="134">
        <v>9.43</v>
      </c>
      <c r="I2641" s="11" t="str">
        <f>IF(ISBLANK(H2641)=TRUE," ",'2. Metadata'!B$26)</f>
        <v>degrees Celsius</v>
      </c>
      <c r="J2641" s="135" t="s">
        <v>224</v>
      </c>
    </row>
    <row r="2642" spans="1:10" ht="15.75" customHeight="1" x14ac:dyDescent="0.2">
      <c r="A2642" s="133">
        <v>43284.499999999425</v>
      </c>
      <c r="B2642" s="133" t="s">
        <v>220</v>
      </c>
      <c r="C2642" s="12">
        <f>IF(ISBLANK(B2642)=TRUE," ", IF(B2642='2. Metadata'!B$1,'2. Metadata'!B$5, IF(B2642='2. Metadata'!C$1,'2. Metadata'!C$5,IF(B2642='2. Metadata'!D$1,'2. Metadata'!D$5, IF(B2642='2. Metadata'!E$1,'2. Metadata'!E$5,IF( B2642='2. Metadata'!F$1,'2. Metadata'!F$5,IF(B2642='2. Metadata'!G$1,'2. Metadata'!G$5,IF(B2642='2. Metadata'!H$1,'2. Metadata'!H$5, IF(B2642='2. Metadata'!I$1,'2. Metadata'!I$5, IF(B2642='2. Metadata'!J$1,'2. Metadata'!J$5, IF(B2642='2. Metadata'!K$1,'2. Metadata'!K$5, IF(B2642='2. Metadata'!L$1,'2. Metadata'!L$5, IF(B2642='2. Metadata'!M$1,'2. Metadata'!M$5, IF(B2642='2. Metadata'!N$1,'2. Metadata'!N$5))))))))))))))</f>
        <v>49.073416999999999</v>
      </c>
      <c r="D2642" s="10">
        <f>IF(ISBLANK(B2642)=TRUE," ", IF(B2642='2. Metadata'!B$1,'2. Metadata'!B$6, IF(B2642='2. Metadata'!C$1,'2. Metadata'!C$6,IF(B2642='2. Metadata'!D$1,'2. Metadata'!D$6, IF(B2642='2. Metadata'!E$1,'2. Metadata'!E$6,IF( B2642='2. Metadata'!F$1,'2. Metadata'!F$6,IF(B2642='2. Metadata'!G$1,'2. Metadata'!G$6,IF(B2642='2. Metadata'!H$1,'2. Metadata'!H$6, IF(B2642='2. Metadata'!I$1,'2. Metadata'!I$6, IF(B2642='2. Metadata'!J$1,'2. Metadata'!J$6, IF(B2642='2. Metadata'!K$1,'2. Metadata'!K$6, IF(B2642='2. Metadata'!L$1,'2. Metadata'!L$6, IF(B2642='2. Metadata'!M$1,'2. Metadata'!M$6, IF(B2642='2. Metadata'!N$1,'2. Metadata'!N$6))))))))))))))</f>
        <v>-117.801833</v>
      </c>
      <c r="E2642" s="134" t="s">
        <v>224</v>
      </c>
      <c r="F2642" s="134">
        <v>275.10000000000002</v>
      </c>
      <c r="G2642" s="12" t="str">
        <f>IF(ISBLANK(F2642)=TRUE," ",'2. Metadata'!B$14)</f>
        <v>microSiemens per centimetre</v>
      </c>
      <c r="H2642" s="134">
        <v>13.24</v>
      </c>
      <c r="I2642" s="11" t="str">
        <f>IF(ISBLANK(H2642)=TRUE," ",'2. Metadata'!B$26)</f>
        <v>degrees Celsius</v>
      </c>
      <c r="J2642" s="135" t="s">
        <v>224</v>
      </c>
    </row>
    <row r="2643" spans="1:10" ht="15.75" customHeight="1" x14ac:dyDescent="0.2">
      <c r="A2643" s="133">
        <v>43284.541666666089</v>
      </c>
      <c r="B2643" s="133" t="s">
        <v>220</v>
      </c>
      <c r="C2643" s="12">
        <f>IF(ISBLANK(B2643)=TRUE," ", IF(B2643='2. Metadata'!B$1,'2. Metadata'!B$5, IF(B2643='2. Metadata'!C$1,'2. Metadata'!C$5,IF(B2643='2. Metadata'!D$1,'2. Metadata'!D$5, IF(B2643='2. Metadata'!E$1,'2. Metadata'!E$5,IF( B2643='2. Metadata'!F$1,'2. Metadata'!F$5,IF(B2643='2. Metadata'!G$1,'2. Metadata'!G$5,IF(B2643='2. Metadata'!H$1,'2. Metadata'!H$5, IF(B2643='2. Metadata'!I$1,'2. Metadata'!I$5, IF(B2643='2. Metadata'!J$1,'2. Metadata'!J$5, IF(B2643='2. Metadata'!K$1,'2. Metadata'!K$5, IF(B2643='2. Metadata'!L$1,'2. Metadata'!L$5, IF(B2643='2. Metadata'!M$1,'2. Metadata'!M$5, IF(B2643='2. Metadata'!N$1,'2. Metadata'!N$5))))))))))))))</f>
        <v>49.073416999999999</v>
      </c>
      <c r="D2643" s="10">
        <f>IF(ISBLANK(B2643)=TRUE," ", IF(B2643='2. Metadata'!B$1,'2. Metadata'!B$6, IF(B2643='2. Metadata'!C$1,'2. Metadata'!C$6,IF(B2643='2. Metadata'!D$1,'2. Metadata'!D$6, IF(B2643='2. Metadata'!E$1,'2. Metadata'!E$6,IF( B2643='2. Metadata'!F$1,'2. Metadata'!F$6,IF(B2643='2. Metadata'!G$1,'2. Metadata'!G$6,IF(B2643='2. Metadata'!H$1,'2. Metadata'!H$6, IF(B2643='2. Metadata'!I$1,'2. Metadata'!I$6, IF(B2643='2. Metadata'!J$1,'2. Metadata'!J$6, IF(B2643='2. Metadata'!K$1,'2. Metadata'!K$6, IF(B2643='2. Metadata'!L$1,'2. Metadata'!L$6, IF(B2643='2. Metadata'!M$1,'2. Metadata'!M$6, IF(B2643='2. Metadata'!N$1,'2. Metadata'!N$6))))))))))))))</f>
        <v>-117.801833</v>
      </c>
      <c r="E2643" s="134" t="s">
        <v>224</v>
      </c>
      <c r="F2643" s="134">
        <v>175.3</v>
      </c>
      <c r="G2643" s="12" t="str">
        <f>IF(ISBLANK(F2643)=TRUE," ",'2. Metadata'!B$14)</f>
        <v>microSiemens per centimetre</v>
      </c>
      <c r="H2643" s="134">
        <v>10.32</v>
      </c>
      <c r="I2643" s="11" t="str">
        <f>IF(ISBLANK(H2643)=TRUE," ",'2. Metadata'!B$26)</f>
        <v>degrees Celsius</v>
      </c>
      <c r="J2643" s="135" t="s">
        <v>224</v>
      </c>
    </row>
    <row r="2644" spans="1:10" ht="15.75" customHeight="1" x14ac:dyDescent="0.2">
      <c r="A2644" s="133">
        <v>43284.583333332754</v>
      </c>
      <c r="B2644" s="133" t="s">
        <v>220</v>
      </c>
      <c r="C2644" s="12">
        <f>IF(ISBLANK(B2644)=TRUE," ", IF(B2644='2. Metadata'!B$1,'2. Metadata'!B$5, IF(B2644='2. Metadata'!C$1,'2. Metadata'!C$5,IF(B2644='2. Metadata'!D$1,'2. Metadata'!D$5, IF(B2644='2. Metadata'!E$1,'2. Metadata'!E$5,IF( B2644='2. Metadata'!F$1,'2. Metadata'!F$5,IF(B2644='2. Metadata'!G$1,'2. Metadata'!G$5,IF(B2644='2. Metadata'!H$1,'2. Metadata'!H$5, IF(B2644='2. Metadata'!I$1,'2. Metadata'!I$5, IF(B2644='2. Metadata'!J$1,'2. Metadata'!J$5, IF(B2644='2. Metadata'!K$1,'2. Metadata'!K$5, IF(B2644='2. Metadata'!L$1,'2. Metadata'!L$5, IF(B2644='2. Metadata'!M$1,'2. Metadata'!M$5, IF(B2644='2. Metadata'!N$1,'2. Metadata'!N$5))))))))))))))</f>
        <v>49.073416999999999</v>
      </c>
      <c r="D2644" s="10">
        <f>IF(ISBLANK(B2644)=TRUE," ", IF(B2644='2. Metadata'!B$1,'2. Metadata'!B$6, IF(B2644='2. Metadata'!C$1,'2. Metadata'!C$6,IF(B2644='2. Metadata'!D$1,'2. Metadata'!D$6, IF(B2644='2. Metadata'!E$1,'2. Metadata'!E$6,IF( B2644='2. Metadata'!F$1,'2. Metadata'!F$6,IF(B2644='2. Metadata'!G$1,'2. Metadata'!G$6,IF(B2644='2. Metadata'!H$1,'2. Metadata'!H$6, IF(B2644='2. Metadata'!I$1,'2. Metadata'!I$6, IF(B2644='2. Metadata'!J$1,'2. Metadata'!J$6, IF(B2644='2. Metadata'!K$1,'2. Metadata'!K$6, IF(B2644='2. Metadata'!L$1,'2. Metadata'!L$6, IF(B2644='2. Metadata'!M$1,'2. Metadata'!M$6, IF(B2644='2. Metadata'!N$1,'2. Metadata'!N$6))))))))))))))</f>
        <v>-117.801833</v>
      </c>
      <c r="E2644" s="134" t="s">
        <v>224</v>
      </c>
      <c r="F2644" s="134">
        <v>183.4</v>
      </c>
      <c r="G2644" s="12" t="str">
        <f>IF(ISBLANK(F2644)=TRUE," ",'2. Metadata'!B$14)</f>
        <v>microSiemens per centimetre</v>
      </c>
      <c r="H2644" s="134">
        <v>9.82</v>
      </c>
      <c r="I2644" s="11" t="str">
        <f>IF(ISBLANK(H2644)=TRUE," ",'2. Metadata'!B$26)</f>
        <v>degrees Celsius</v>
      </c>
      <c r="J2644" s="135" t="s">
        <v>224</v>
      </c>
    </row>
    <row r="2645" spans="1:10" ht="15.75" customHeight="1" x14ac:dyDescent="0.2">
      <c r="A2645" s="133">
        <v>43284.624999999418</v>
      </c>
      <c r="B2645" s="133" t="s">
        <v>220</v>
      </c>
      <c r="C2645" s="12">
        <f>IF(ISBLANK(B2645)=TRUE," ", IF(B2645='2. Metadata'!B$1,'2. Metadata'!B$5, IF(B2645='2. Metadata'!C$1,'2. Metadata'!C$5,IF(B2645='2. Metadata'!D$1,'2. Metadata'!D$5, IF(B2645='2. Metadata'!E$1,'2. Metadata'!E$5,IF( B2645='2. Metadata'!F$1,'2. Metadata'!F$5,IF(B2645='2. Metadata'!G$1,'2. Metadata'!G$5,IF(B2645='2. Metadata'!H$1,'2. Metadata'!H$5, IF(B2645='2. Metadata'!I$1,'2. Metadata'!I$5, IF(B2645='2. Metadata'!J$1,'2. Metadata'!J$5, IF(B2645='2. Metadata'!K$1,'2. Metadata'!K$5, IF(B2645='2. Metadata'!L$1,'2. Metadata'!L$5, IF(B2645='2. Metadata'!M$1,'2. Metadata'!M$5, IF(B2645='2. Metadata'!N$1,'2. Metadata'!N$5))))))))))))))</f>
        <v>49.073416999999999</v>
      </c>
      <c r="D2645" s="10">
        <f>IF(ISBLANK(B2645)=TRUE," ", IF(B2645='2. Metadata'!B$1,'2. Metadata'!B$6, IF(B2645='2. Metadata'!C$1,'2. Metadata'!C$6,IF(B2645='2. Metadata'!D$1,'2. Metadata'!D$6, IF(B2645='2. Metadata'!E$1,'2. Metadata'!E$6,IF( B2645='2. Metadata'!F$1,'2. Metadata'!F$6,IF(B2645='2. Metadata'!G$1,'2. Metadata'!G$6,IF(B2645='2. Metadata'!H$1,'2. Metadata'!H$6, IF(B2645='2. Metadata'!I$1,'2. Metadata'!I$6, IF(B2645='2. Metadata'!J$1,'2. Metadata'!J$6, IF(B2645='2. Metadata'!K$1,'2. Metadata'!K$6, IF(B2645='2. Metadata'!L$1,'2. Metadata'!L$6, IF(B2645='2. Metadata'!M$1,'2. Metadata'!M$6, IF(B2645='2. Metadata'!N$1,'2. Metadata'!N$6))))))))))))))</f>
        <v>-117.801833</v>
      </c>
      <c r="E2645" s="134" t="s">
        <v>224</v>
      </c>
      <c r="F2645" s="134">
        <v>181.1</v>
      </c>
      <c r="G2645" s="12" t="str">
        <f>IF(ISBLANK(F2645)=TRUE," ",'2. Metadata'!B$14)</f>
        <v>microSiemens per centimetre</v>
      </c>
      <c r="H2645" s="134">
        <v>10.06</v>
      </c>
      <c r="I2645" s="11" t="str">
        <f>IF(ISBLANK(H2645)=TRUE," ",'2. Metadata'!B$26)</f>
        <v>degrees Celsius</v>
      </c>
      <c r="J2645" s="135" t="s">
        <v>224</v>
      </c>
    </row>
    <row r="2646" spans="1:10" ht="15.75" customHeight="1" x14ac:dyDescent="0.2">
      <c r="A2646" s="133">
        <v>43284.666666666082</v>
      </c>
      <c r="B2646" s="133" t="s">
        <v>220</v>
      </c>
      <c r="C2646" s="12">
        <f>IF(ISBLANK(B2646)=TRUE," ", IF(B2646='2. Metadata'!B$1,'2. Metadata'!B$5, IF(B2646='2. Metadata'!C$1,'2. Metadata'!C$5,IF(B2646='2. Metadata'!D$1,'2. Metadata'!D$5, IF(B2646='2. Metadata'!E$1,'2. Metadata'!E$5,IF( B2646='2. Metadata'!F$1,'2. Metadata'!F$5,IF(B2646='2. Metadata'!G$1,'2. Metadata'!G$5,IF(B2646='2. Metadata'!H$1,'2. Metadata'!H$5, IF(B2646='2. Metadata'!I$1,'2. Metadata'!I$5, IF(B2646='2. Metadata'!J$1,'2. Metadata'!J$5, IF(B2646='2. Metadata'!K$1,'2. Metadata'!K$5, IF(B2646='2. Metadata'!L$1,'2. Metadata'!L$5, IF(B2646='2. Metadata'!M$1,'2. Metadata'!M$5, IF(B2646='2. Metadata'!N$1,'2. Metadata'!N$5))))))))))))))</f>
        <v>49.073416999999999</v>
      </c>
      <c r="D2646" s="10">
        <f>IF(ISBLANK(B2646)=TRUE," ", IF(B2646='2. Metadata'!B$1,'2. Metadata'!B$6, IF(B2646='2. Metadata'!C$1,'2. Metadata'!C$6,IF(B2646='2. Metadata'!D$1,'2. Metadata'!D$6, IF(B2646='2. Metadata'!E$1,'2. Metadata'!E$6,IF( B2646='2. Metadata'!F$1,'2. Metadata'!F$6,IF(B2646='2. Metadata'!G$1,'2. Metadata'!G$6,IF(B2646='2. Metadata'!H$1,'2. Metadata'!H$6, IF(B2646='2. Metadata'!I$1,'2. Metadata'!I$6, IF(B2646='2. Metadata'!J$1,'2. Metadata'!J$6, IF(B2646='2. Metadata'!K$1,'2. Metadata'!K$6, IF(B2646='2. Metadata'!L$1,'2. Metadata'!L$6, IF(B2646='2. Metadata'!M$1,'2. Metadata'!M$6, IF(B2646='2. Metadata'!N$1,'2. Metadata'!N$6))))))))))))))</f>
        <v>-117.801833</v>
      </c>
      <c r="E2646" s="134" t="s">
        <v>224</v>
      </c>
      <c r="F2646" s="134">
        <v>181.9</v>
      </c>
      <c r="G2646" s="12" t="str">
        <f>IF(ISBLANK(F2646)=TRUE," ",'2. Metadata'!B$14)</f>
        <v>microSiemens per centimetre</v>
      </c>
      <c r="H2646" s="134">
        <v>9.9</v>
      </c>
      <c r="I2646" s="11" t="str">
        <f>IF(ISBLANK(H2646)=TRUE," ",'2. Metadata'!B$26)</f>
        <v>degrees Celsius</v>
      </c>
      <c r="J2646" s="135" t="s">
        <v>224</v>
      </c>
    </row>
    <row r="2647" spans="1:10" ht="15.75" customHeight="1" x14ac:dyDescent="0.2">
      <c r="A2647" s="133">
        <v>43284.708333332746</v>
      </c>
      <c r="B2647" s="133" t="s">
        <v>220</v>
      </c>
      <c r="C2647" s="12">
        <f>IF(ISBLANK(B2647)=TRUE," ", IF(B2647='2. Metadata'!B$1,'2. Metadata'!B$5, IF(B2647='2. Metadata'!C$1,'2. Metadata'!C$5,IF(B2647='2. Metadata'!D$1,'2. Metadata'!D$5, IF(B2647='2. Metadata'!E$1,'2. Metadata'!E$5,IF( B2647='2. Metadata'!F$1,'2. Metadata'!F$5,IF(B2647='2. Metadata'!G$1,'2. Metadata'!G$5,IF(B2647='2. Metadata'!H$1,'2. Metadata'!H$5, IF(B2647='2. Metadata'!I$1,'2. Metadata'!I$5, IF(B2647='2. Metadata'!J$1,'2. Metadata'!J$5, IF(B2647='2. Metadata'!K$1,'2. Metadata'!K$5, IF(B2647='2. Metadata'!L$1,'2. Metadata'!L$5, IF(B2647='2. Metadata'!M$1,'2. Metadata'!M$5, IF(B2647='2. Metadata'!N$1,'2. Metadata'!N$5))))))))))))))</f>
        <v>49.073416999999999</v>
      </c>
      <c r="D2647" s="10">
        <f>IF(ISBLANK(B2647)=TRUE," ", IF(B2647='2. Metadata'!B$1,'2. Metadata'!B$6, IF(B2647='2. Metadata'!C$1,'2. Metadata'!C$6,IF(B2647='2. Metadata'!D$1,'2. Metadata'!D$6, IF(B2647='2. Metadata'!E$1,'2. Metadata'!E$6,IF( B2647='2. Metadata'!F$1,'2. Metadata'!F$6,IF(B2647='2. Metadata'!G$1,'2. Metadata'!G$6,IF(B2647='2. Metadata'!H$1,'2. Metadata'!H$6, IF(B2647='2. Metadata'!I$1,'2. Metadata'!I$6, IF(B2647='2. Metadata'!J$1,'2. Metadata'!J$6, IF(B2647='2. Metadata'!K$1,'2. Metadata'!K$6, IF(B2647='2. Metadata'!L$1,'2. Metadata'!L$6, IF(B2647='2. Metadata'!M$1,'2. Metadata'!M$6, IF(B2647='2. Metadata'!N$1,'2. Metadata'!N$6))))))))))))))</f>
        <v>-117.801833</v>
      </c>
      <c r="E2647" s="134" t="s">
        <v>224</v>
      </c>
      <c r="F2647" s="134">
        <v>152.19999999999999</v>
      </c>
      <c r="G2647" s="12" t="str">
        <f>IF(ISBLANK(F2647)=TRUE," ",'2. Metadata'!B$14)</f>
        <v>microSiemens per centimetre</v>
      </c>
      <c r="H2647" s="134">
        <v>11.85</v>
      </c>
      <c r="I2647" s="11" t="str">
        <f>IF(ISBLANK(H2647)=TRUE," ",'2. Metadata'!B$26)</f>
        <v>degrees Celsius</v>
      </c>
      <c r="J2647" s="135" t="s">
        <v>224</v>
      </c>
    </row>
    <row r="2648" spans="1:10" ht="15.75" customHeight="1" x14ac:dyDescent="0.2">
      <c r="A2648" s="133">
        <v>43284.749999999411</v>
      </c>
      <c r="B2648" s="133" t="s">
        <v>220</v>
      </c>
      <c r="C2648" s="12">
        <f>IF(ISBLANK(B2648)=TRUE," ", IF(B2648='2. Metadata'!B$1,'2. Metadata'!B$5, IF(B2648='2. Metadata'!C$1,'2. Metadata'!C$5,IF(B2648='2. Metadata'!D$1,'2. Metadata'!D$5, IF(B2648='2. Metadata'!E$1,'2. Metadata'!E$5,IF( B2648='2. Metadata'!F$1,'2. Metadata'!F$5,IF(B2648='2. Metadata'!G$1,'2. Metadata'!G$5,IF(B2648='2. Metadata'!H$1,'2. Metadata'!H$5, IF(B2648='2. Metadata'!I$1,'2. Metadata'!I$5, IF(B2648='2. Metadata'!J$1,'2. Metadata'!J$5, IF(B2648='2. Metadata'!K$1,'2. Metadata'!K$5, IF(B2648='2. Metadata'!L$1,'2. Metadata'!L$5, IF(B2648='2. Metadata'!M$1,'2. Metadata'!M$5, IF(B2648='2. Metadata'!N$1,'2. Metadata'!N$5))))))))))))))</f>
        <v>49.073416999999999</v>
      </c>
      <c r="D2648" s="10">
        <f>IF(ISBLANK(B2648)=TRUE," ", IF(B2648='2. Metadata'!B$1,'2. Metadata'!B$6, IF(B2648='2. Metadata'!C$1,'2. Metadata'!C$6,IF(B2648='2. Metadata'!D$1,'2. Metadata'!D$6, IF(B2648='2. Metadata'!E$1,'2. Metadata'!E$6,IF( B2648='2. Metadata'!F$1,'2. Metadata'!F$6,IF(B2648='2. Metadata'!G$1,'2. Metadata'!G$6,IF(B2648='2. Metadata'!H$1,'2. Metadata'!H$6, IF(B2648='2. Metadata'!I$1,'2. Metadata'!I$6, IF(B2648='2. Metadata'!J$1,'2. Metadata'!J$6, IF(B2648='2. Metadata'!K$1,'2. Metadata'!K$6, IF(B2648='2. Metadata'!L$1,'2. Metadata'!L$6, IF(B2648='2. Metadata'!M$1,'2. Metadata'!M$6, IF(B2648='2. Metadata'!N$1,'2. Metadata'!N$6))))))))))))))</f>
        <v>-117.801833</v>
      </c>
      <c r="E2648" s="134" t="s">
        <v>224</v>
      </c>
      <c r="F2648" s="134">
        <v>178.6</v>
      </c>
      <c r="G2648" s="12" t="str">
        <f>IF(ISBLANK(F2648)=TRUE," ",'2. Metadata'!B$14)</f>
        <v>microSiemens per centimetre</v>
      </c>
      <c r="H2648" s="134">
        <v>10.41</v>
      </c>
      <c r="I2648" s="11" t="str">
        <f>IF(ISBLANK(H2648)=TRUE," ",'2. Metadata'!B$26)</f>
        <v>degrees Celsius</v>
      </c>
      <c r="J2648" s="135" t="s">
        <v>224</v>
      </c>
    </row>
    <row r="2649" spans="1:10" ht="15.75" customHeight="1" x14ac:dyDescent="0.2">
      <c r="A2649" s="133">
        <v>43284.791666666075</v>
      </c>
      <c r="B2649" s="133" t="s">
        <v>220</v>
      </c>
      <c r="C2649" s="12">
        <f>IF(ISBLANK(B2649)=TRUE," ", IF(B2649='2. Metadata'!B$1,'2. Metadata'!B$5, IF(B2649='2. Metadata'!C$1,'2. Metadata'!C$5,IF(B2649='2. Metadata'!D$1,'2. Metadata'!D$5, IF(B2649='2. Metadata'!E$1,'2. Metadata'!E$5,IF( B2649='2. Metadata'!F$1,'2. Metadata'!F$5,IF(B2649='2. Metadata'!G$1,'2. Metadata'!G$5,IF(B2649='2. Metadata'!H$1,'2. Metadata'!H$5, IF(B2649='2. Metadata'!I$1,'2. Metadata'!I$5, IF(B2649='2. Metadata'!J$1,'2. Metadata'!J$5, IF(B2649='2. Metadata'!K$1,'2. Metadata'!K$5, IF(B2649='2. Metadata'!L$1,'2. Metadata'!L$5, IF(B2649='2. Metadata'!M$1,'2. Metadata'!M$5, IF(B2649='2. Metadata'!N$1,'2. Metadata'!N$5))))))))))))))</f>
        <v>49.073416999999999</v>
      </c>
      <c r="D2649" s="10">
        <f>IF(ISBLANK(B2649)=TRUE," ", IF(B2649='2. Metadata'!B$1,'2. Metadata'!B$6, IF(B2649='2. Metadata'!C$1,'2. Metadata'!C$6,IF(B2649='2. Metadata'!D$1,'2. Metadata'!D$6, IF(B2649='2. Metadata'!E$1,'2. Metadata'!E$6,IF( B2649='2. Metadata'!F$1,'2. Metadata'!F$6,IF(B2649='2. Metadata'!G$1,'2. Metadata'!G$6,IF(B2649='2. Metadata'!H$1,'2. Metadata'!H$6, IF(B2649='2. Metadata'!I$1,'2. Metadata'!I$6, IF(B2649='2. Metadata'!J$1,'2. Metadata'!J$6, IF(B2649='2. Metadata'!K$1,'2. Metadata'!K$6, IF(B2649='2. Metadata'!L$1,'2. Metadata'!L$6, IF(B2649='2. Metadata'!M$1,'2. Metadata'!M$6, IF(B2649='2. Metadata'!N$1,'2. Metadata'!N$6))))))))))))))</f>
        <v>-117.801833</v>
      </c>
      <c r="E2649" s="134" t="s">
        <v>224</v>
      </c>
      <c r="F2649" s="134">
        <v>152.1</v>
      </c>
      <c r="G2649" s="12" t="str">
        <f>IF(ISBLANK(F2649)=TRUE," ",'2. Metadata'!B$14)</f>
        <v>microSiemens per centimetre</v>
      </c>
      <c r="H2649" s="134">
        <v>11.55</v>
      </c>
      <c r="I2649" s="11" t="str">
        <f>IF(ISBLANK(H2649)=TRUE," ",'2. Metadata'!B$26)</f>
        <v>degrees Celsius</v>
      </c>
      <c r="J2649" s="135" t="s">
        <v>224</v>
      </c>
    </row>
    <row r="2650" spans="1:10" ht="15.75" customHeight="1" x14ac:dyDescent="0.2">
      <c r="A2650" s="133">
        <v>43284.833333332739</v>
      </c>
      <c r="B2650" s="133" t="s">
        <v>220</v>
      </c>
      <c r="C2650" s="12">
        <f>IF(ISBLANK(B2650)=TRUE," ", IF(B2650='2. Metadata'!B$1,'2. Metadata'!B$5, IF(B2650='2. Metadata'!C$1,'2. Metadata'!C$5,IF(B2650='2. Metadata'!D$1,'2. Metadata'!D$5, IF(B2650='2. Metadata'!E$1,'2. Metadata'!E$5,IF( B2650='2. Metadata'!F$1,'2. Metadata'!F$5,IF(B2650='2. Metadata'!G$1,'2. Metadata'!G$5,IF(B2650='2. Metadata'!H$1,'2. Metadata'!H$5, IF(B2650='2. Metadata'!I$1,'2. Metadata'!I$5, IF(B2650='2. Metadata'!J$1,'2. Metadata'!J$5, IF(B2650='2. Metadata'!K$1,'2. Metadata'!K$5, IF(B2650='2. Metadata'!L$1,'2. Metadata'!L$5, IF(B2650='2. Metadata'!M$1,'2. Metadata'!M$5, IF(B2650='2. Metadata'!N$1,'2. Metadata'!N$5))))))))))))))</f>
        <v>49.073416999999999</v>
      </c>
      <c r="D2650" s="10">
        <f>IF(ISBLANK(B2650)=TRUE," ", IF(B2650='2. Metadata'!B$1,'2. Metadata'!B$6, IF(B2650='2. Metadata'!C$1,'2. Metadata'!C$6,IF(B2650='2. Metadata'!D$1,'2. Metadata'!D$6, IF(B2650='2. Metadata'!E$1,'2. Metadata'!E$6,IF( B2650='2. Metadata'!F$1,'2. Metadata'!F$6,IF(B2650='2. Metadata'!G$1,'2. Metadata'!G$6,IF(B2650='2. Metadata'!H$1,'2. Metadata'!H$6, IF(B2650='2. Metadata'!I$1,'2. Metadata'!I$6, IF(B2650='2. Metadata'!J$1,'2. Metadata'!J$6, IF(B2650='2. Metadata'!K$1,'2. Metadata'!K$6, IF(B2650='2. Metadata'!L$1,'2. Metadata'!L$6, IF(B2650='2. Metadata'!M$1,'2. Metadata'!M$6, IF(B2650='2. Metadata'!N$1,'2. Metadata'!N$6))))))))))))))</f>
        <v>-117.801833</v>
      </c>
      <c r="E2650" s="134" t="s">
        <v>224</v>
      </c>
      <c r="F2650" s="134">
        <v>170.5</v>
      </c>
      <c r="G2650" s="12" t="str">
        <f>IF(ISBLANK(F2650)=TRUE," ",'2. Metadata'!B$14)</f>
        <v>microSiemens per centimetre</v>
      </c>
      <c r="H2650" s="134">
        <v>11.07</v>
      </c>
      <c r="I2650" s="11" t="str">
        <f>IF(ISBLANK(H2650)=TRUE," ",'2. Metadata'!B$26)</f>
        <v>degrees Celsius</v>
      </c>
      <c r="J2650" s="135" t="s">
        <v>224</v>
      </c>
    </row>
    <row r="2651" spans="1:10" ht="15.75" customHeight="1" x14ac:dyDescent="0.2">
      <c r="A2651" s="133">
        <v>43284.874999999403</v>
      </c>
      <c r="B2651" s="133" t="s">
        <v>220</v>
      </c>
      <c r="C2651" s="12">
        <f>IF(ISBLANK(B2651)=TRUE," ", IF(B2651='2. Metadata'!B$1,'2. Metadata'!B$5, IF(B2651='2. Metadata'!C$1,'2. Metadata'!C$5,IF(B2651='2. Metadata'!D$1,'2. Metadata'!D$5, IF(B2651='2. Metadata'!E$1,'2. Metadata'!E$5,IF( B2651='2. Metadata'!F$1,'2. Metadata'!F$5,IF(B2651='2. Metadata'!G$1,'2. Metadata'!G$5,IF(B2651='2. Metadata'!H$1,'2. Metadata'!H$5, IF(B2651='2. Metadata'!I$1,'2. Metadata'!I$5, IF(B2651='2. Metadata'!J$1,'2. Metadata'!J$5, IF(B2651='2. Metadata'!K$1,'2. Metadata'!K$5, IF(B2651='2. Metadata'!L$1,'2. Metadata'!L$5, IF(B2651='2. Metadata'!M$1,'2. Metadata'!M$5, IF(B2651='2. Metadata'!N$1,'2. Metadata'!N$5))))))))))))))</f>
        <v>49.073416999999999</v>
      </c>
      <c r="D2651" s="10">
        <f>IF(ISBLANK(B2651)=TRUE," ", IF(B2651='2. Metadata'!B$1,'2. Metadata'!B$6, IF(B2651='2. Metadata'!C$1,'2. Metadata'!C$6,IF(B2651='2. Metadata'!D$1,'2. Metadata'!D$6, IF(B2651='2. Metadata'!E$1,'2. Metadata'!E$6,IF( B2651='2. Metadata'!F$1,'2. Metadata'!F$6,IF(B2651='2. Metadata'!G$1,'2. Metadata'!G$6,IF(B2651='2. Metadata'!H$1,'2. Metadata'!H$6, IF(B2651='2. Metadata'!I$1,'2. Metadata'!I$6, IF(B2651='2. Metadata'!J$1,'2. Metadata'!J$6, IF(B2651='2. Metadata'!K$1,'2. Metadata'!K$6, IF(B2651='2. Metadata'!L$1,'2. Metadata'!L$6, IF(B2651='2. Metadata'!M$1,'2. Metadata'!M$6, IF(B2651='2. Metadata'!N$1,'2. Metadata'!N$6))))))))))))))</f>
        <v>-117.801833</v>
      </c>
      <c r="E2651" s="134" t="s">
        <v>224</v>
      </c>
      <c r="F2651" s="134">
        <v>180.4</v>
      </c>
      <c r="G2651" s="12" t="str">
        <f>IF(ISBLANK(F2651)=TRUE," ",'2. Metadata'!B$14)</f>
        <v>microSiemens per centimetre</v>
      </c>
      <c r="H2651" s="134">
        <v>10.220000000000001</v>
      </c>
      <c r="I2651" s="11" t="str">
        <f>IF(ISBLANK(H2651)=TRUE," ",'2. Metadata'!B$26)</f>
        <v>degrees Celsius</v>
      </c>
      <c r="J2651" s="135" t="s">
        <v>224</v>
      </c>
    </row>
    <row r="2652" spans="1:10" ht="15.75" customHeight="1" x14ac:dyDescent="0.2">
      <c r="A2652" s="133">
        <v>43284.916666666068</v>
      </c>
      <c r="B2652" s="133" t="s">
        <v>220</v>
      </c>
      <c r="C2652" s="12">
        <f>IF(ISBLANK(B2652)=TRUE," ", IF(B2652='2. Metadata'!B$1,'2. Metadata'!B$5, IF(B2652='2. Metadata'!C$1,'2. Metadata'!C$5,IF(B2652='2. Metadata'!D$1,'2. Metadata'!D$5, IF(B2652='2. Metadata'!E$1,'2. Metadata'!E$5,IF( B2652='2. Metadata'!F$1,'2. Metadata'!F$5,IF(B2652='2. Metadata'!G$1,'2. Metadata'!G$5,IF(B2652='2. Metadata'!H$1,'2. Metadata'!H$5, IF(B2652='2. Metadata'!I$1,'2. Metadata'!I$5, IF(B2652='2. Metadata'!J$1,'2. Metadata'!J$5, IF(B2652='2. Metadata'!K$1,'2. Metadata'!K$5, IF(B2652='2. Metadata'!L$1,'2. Metadata'!L$5, IF(B2652='2. Metadata'!M$1,'2. Metadata'!M$5, IF(B2652='2. Metadata'!N$1,'2. Metadata'!N$5))))))))))))))</f>
        <v>49.073416999999999</v>
      </c>
      <c r="D2652" s="10">
        <f>IF(ISBLANK(B2652)=TRUE," ", IF(B2652='2. Metadata'!B$1,'2. Metadata'!B$6, IF(B2652='2. Metadata'!C$1,'2. Metadata'!C$6,IF(B2652='2. Metadata'!D$1,'2. Metadata'!D$6, IF(B2652='2. Metadata'!E$1,'2. Metadata'!E$6,IF( B2652='2. Metadata'!F$1,'2. Metadata'!F$6,IF(B2652='2. Metadata'!G$1,'2. Metadata'!G$6,IF(B2652='2. Metadata'!H$1,'2. Metadata'!H$6, IF(B2652='2. Metadata'!I$1,'2. Metadata'!I$6, IF(B2652='2. Metadata'!J$1,'2. Metadata'!J$6, IF(B2652='2. Metadata'!K$1,'2. Metadata'!K$6, IF(B2652='2. Metadata'!L$1,'2. Metadata'!L$6, IF(B2652='2. Metadata'!M$1,'2. Metadata'!M$6, IF(B2652='2. Metadata'!N$1,'2. Metadata'!N$6))))))))))))))</f>
        <v>-117.801833</v>
      </c>
      <c r="E2652" s="134" t="s">
        <v>224</v>
      </c>
      <c r="F2652" s="134">
        <v>179.9</v>
      </c>
      <c r="G2652" s="12" t="str">
        <f>IF(ISBLANK(F2652)=TRUE," ",'2. Metadata'!B$14)</f>
        <v>microSiemens per centimetre</v>
      </c>
      <c r="H2652" s="134">
        <v>9.98</v>
      </c>
      <c r="I2652" s="11" t="str">
        <f>IF(ISBLANK(H2652)=TRUE," ",'2. Metadata'!B$26)</f>
        <v>degrees Celsius</v>
      </c>
      <c r="J2652" s="135" t="s">
        <v>224</v>
      </c>
    </row>
    <row r="2653" spans="1:10" ht="15.75" customHeight="1" x14ac:dyDescent="0.2">
      <c r="A2653" s="133">
        <v>43284.958333332732</v>
      </c>
      <c r="B2653" s="133" t="s">
        <v>220</v>
      </c>
      <c r="C2653" s="12">
        <f>IF(ISBLANK(B2653)=TRUE," ", IF(B2653='2. Metadata'!B$1,'2. Metadata'!B$5, IF(B2653='2. Metadata'!C$1,'2. Metadata'!C$5,IF(B2653='2. Metadata'!D$1,'2. Metadata'!D$5, IF(B2653='2. Metadata'!E$1,'2. Metadata'!E$5,IF( B2653='2. Metadata'!F$1,'2. Metadata'!F$5,IF(B2653='2. Metadata'!G$1,'2. Metadata'!G$5,IF(B2653='2. Metadata'!H$1,'2. Metadata'!H$5, IF(B2653='2. Metadata'!I$1,'2. Metadata'!I$5, IF(B2653='2. Metadata'!J$1,'2. Metadata'!J$5, IF(B2653='2. Metadata'!K$1,'2. Metadata'!K$5, IF(B2653='2. Metadata'!L$1,'2. Metadata'!L$5, IF(B2653='2. Metadata'!M$1,'2. Metadata'!M$5, IF(B2653='2. Metadata'!N$1,'2. Metadata'!N$5))))))))))))))</f>
        <v>49.073416999999999</v>
      </c>
      <c r="D2653" s="10">
        <f>IF(ISBLANK(B2653)=TRUE," ", IF(B2653='2. Metadata'!B$1,'2. Metadata'!B$6, IF(B2653='2. Metadata'!C$1,'2. Metadata'!C$6,IF(B2653='2. Metadata'!D$1,'2. Metadata'!D$6, IF(B2653='2. Metadata'!E$1,'2. Metadata'!E$6,IF( B2653='2. Metadata'!F$1,'2. Metadata'!F$6,IF(B2653='2. Metadata'!G$1,'2. Metadata'!G$6,IF(B2653='2. Metadata'!H$1,'2. Metadata'!H$6, IF(B2653='2. Metadata'!I$1,'2. Metadata'!I$6, IF(B2653='2. Metadata'!J$1,'2. Metadata'!J$6, IF(B2653='2. Metadata'!K$1,'2. Metadata'!K$6, IF(B2653='2. Metadata'!L$1,'2. Metadata'!L$6, IF(B2653='2. Metadata'!M$1,'2. Metadata'!M$6, IF(B2653='2. Metadata'!N$1,'2. Metadata'!N$6))))))))))))))</f>
        <v>-117.801833</v>
      </c>
      <c r="E2653" s="134" t="s">
        <v>224</v>
      </c>
      <c r="F2653" s="134">
        <v>180</v>
      </c>
      <c r="G2653" s="12" t="str">
        <f>IF(ISBLANK(F2653)=TRUE," ",'2. Metadata'!B$14)</f>
        <v>microSiemens per centimetre</v>
      </c>
      <c r="H2653" s="134">
        <v>9.85</v>
      </c>
      <c r="I2653" s="11" t="str">
        <f>IF(ISBLANK(H2653)=TRUE," ",'2. Metadata'!B$26)</f>
        <v>degrees Celsius</v>
      </c>
      <c r="J2653" s="135" t="s">
        <v>224</v>
      </c>
    </row>
    <row r="2654" spans="1:10" ht="15.75" customHeight="1" x14ac:dyDescent="0.2">
      <c r="A2654" s="133">
        <v>43284.999999999396</v>
      </c>
      <c r="B2654" s="133" t="s">
        <v>220</v>
      </c>
      <c r="C2654" s="12">
        <f>IF(ISBLANK(B2654)=TRUE," ", IF(B2654='2. Metadata'!B$1,'2. Metadata'!B$5, IF(B2654='2. Metadata'!C$1,'2. Metadata'!C$5,IF(B2654='2. Metadata'!D$1,'2. Metadata'!D$5, IF(B2654='2. Metadata'!E$1,'2. Metadata'!E$5,IF( B2654='2. Metadata'!F$1,'2. Metadata'!F$5,IF(B2654='2. Metadata'!G$1,'2. Metadata'!G$5,IF(B2654='2. Metadata'!H$1,'2. Metadata'!H$5, IF(B2654='2. Metadata'!I$1,'2. Metadata'!I$5, IF(B2654='2. Metadata'!J$1,'2. Metadata'!J$5, IF(B2654='2. Metadata'!K$1,'2. Metadata'!K$5, IF(B2654='2. Metadata'!L$1,'2. Metadata'!L$5, IF(B2654='2. Metadata'!M$1,'2. Metadata'!M$5, IF(B2654='2. Metadata'!N$1,'2. Metadata'!N$5))))))))))))))</f>
        <v>49.073416999999999</v>
      </c>
      <c r="D2654" s="10">
        <f>IF(ISBLANK(B2654)=TRUE," ", IF(B2654='2. Metadata'!B$1,'2. Metadata'!B$6, IF(B2654='2. Metadata'!C$1,'2. Metadata'!C$6,IF(B2654='2. Metadata'!D$1,'2. Metadata'!D$6, IF(B2654='2. Metadata'!E$1,'2. Metadata'!E$6,IF( B2654='2. Metadata'!F$1,'2. Metadata'!F$6,IF(B2654='2. Metadata'!G$1,'2. Metadata'!G$6,IF(B2654='2. Metadata'!H$1,'2. Metadata'!H$6, IF(B2654='2. Metadata'!I$1,'2. Metadata'!I$6, IF(B2654='2. Metadata'!J$1,'2. Metadata'!J$6, IF(B2654='2. Metadata'!K$1,'2. Metadata'!K$6, IF(B2654='2. Metadata'!L$1,'2. Metadata'!L$6, IF(B2654='2. Metadata'!M$1,'2. Metadata'!M$6, IF(B2654='2. Metadata'!N$1,'2. Metadata'!N$6))))))))))))))</f>
        <v>-117.801833</v>
      </c>
      <c r="E2654" s="134" t="s">
        <v>224</v>
      </c>
      <c r="F2654" s="134">
        <v>180.8</v>
      </c>
      <c r="G2654" s="12" t="str">
        <f>IF(ISBLANK(F2654)=TRUE," ",'2. Metadata'!B$14)</f>
        <v>microSiemens per centimetre</v>
      </c>
      <c r="H2654" s="134">
        <v>9.77</v>
      </c>
      <c r="I2654" s="11" t="str">
        <f>IF(ISBLANK(H2654)=TRUE," ",'2. Metadata'!B$26)</f>
        <v>degrees Celsius</v>
      </c>
      <c r="J2654" s="135" t="s">
        <v>224</v>
      </c>
    </row>
    <row r="2655" spans="1:10" ht="15.75" customHeight="1" x14ac:dyDescent="0.2">
      <c r="A2655" s="133">
        <v>43285.04166666606</v>
      </c>
      <c r="B2655" s="133" t="s">
        <v>220</v>
      </c>
      <c r="C2655" s="12">
        <f>IF(ISBLANK(B2655)=TRUE," ", IF(B2655='2. Metadata'!B$1,'2. Metadata'!B$5, IF(B2655='2. Metadata'!C$1,'2. Metadata'!C$5,IF(B2655='2. Metadata'!D$1,'2. Metadata'!D$5, IF(B2655='2. Metadata'!E$1,'2. Metadata'!E$5,IF( B2655='2. Metadata'!F$1,'2. Metadata'!F$5,IF(B2655='2. Metadata'!G$1,'2. Metadata'!G$5,IF(B2655='2. Metadata'!H$1,'2. Metadata'!H$5, IF(B2655='2. Metadata'!I$1,'2. Metadata'!I$5, IF(B2655='2. Metadata'!J$1,'2. Metadata'!J$5, IF(B2655='2. Metadata'!K$1,'2. Metadata'!K$5, IF(B2655='2. Metadata'!L$1,'2. Metadata'!L$5, IF(B2655='2. Metadata'!M$1,'2. Metadata'!M$5, IF(B2655='2. Metadata'!N$1,'2. Metadata'!N$5))))))))))))))</f>
        <v>49.073416999999999</v>
      </c>
      <c r="D2655" s="10">
        <f>IF(ISBLANK(B2655)=TRUE," ", IF(B2655='2. Metadata'!B$1,'2. Metadata'!B$6, IF(B2655='2. Metadata'!C$1,'2. Metadata'!C$6,IF(B2655='2. Metadata'!D$1,'2. Metadata'!D$6, IF(B2655='2. Metadata'!E$1,'2. Metadata'!E$6,IF( B2655='2. Metadata'!F$1,'2. Metadata'!F$6,IF(B2655='2. Metadata'!G$1,'2. Metadata'!G$6,IF(B2655='2. Metadata'!H$1,'2. Metadata'!H$6, IF(B2655='2. Metadata'!I$1,'2. Metadata'!I$6, IF(B2655='2. Metadata'!J$1,'2. Metadata'!J$6, IF(B2655='2. Metadata'!K$1,'2. Metadata'!K$6, IF(B2655='2. Metadata'!L$1,'2. Metadata'!L$6, IF(B2655='2. Metadata'!M$1,'2. Metadata'!M$6, IF(B2655='2. Metadata'!N$1,'2. Metadata'!N$6))))))))))))))</f>
        <v>-117.801833</v>
      </c>
      <c r="E2655" s="134" t="s">
        <v>224</v>
      </c>
      <c r="F2655" s="134">
        <v>180.1</v>
      </c>
      <c r="G2655" s="12" t="str">
        <f>IF(ISBLANK(F2655)=TRUE," ",'2. Metadata'!B$14)</f>
        <v>microSiemens per centimetre</v>
      </c>
      <c r="H2655" s="134">
        <v>9.65</v>
      </c>
      <c r="I2655" s="11" t="str">
        <f>IF(ISBLANK(H2655)=TRUE," ",'2. Metadata'!B$26)</f>
        <v>degrees Celsius</v>
      </c>
      <c r="J2655" s="135" t="s">
        <v>224</v>
      </c>
    </row>
    <row r="2656" spans="1:10" ht="15.75" customHeight="1" x14ac:dyDescent="0.2">
      <c r="A2656" s="133">
        <v>43285.083333332725</v>
      </c>
      <c r="B2656" s="133" t="s">
        <v>220</v>
      </c>
      <c r="C2656" s="12">
        <f>IF(ISBLANK(B2656)=TRUE," ", IF(B2656='2. Metadata'!B$1,'2. Metadata'!B$5, IF(B2656='2. Metadata'!C$1,'2. Metadata'!C$5,IF(B2656='2. Metadata'!D$1,'2. Metadata'!D$5, IF(B2656='2. Metadata'!E$1,'2. Metadata'!E$5,IF( B2656='2. Metadata'!F$1,'2. Metadata'!F$5,IF(B2656='2. Metadata'!G$1,'2. Metadata'!G$5,IF(B2656='2. Metadata'!H$1,'2. Metadata'!H$5, IF(B2656='2. Metadata'!I$1,'2. Metadata'!I$5, IF(B2656='2. Metadata'!J$1,'2. Metadata'!J$5, IF(B2656='2. Metadata'!K$1,'2. Metadata'!K$5, IF(B2656='2. Metadata'!L$1,'2. Metadata'!L$5, IF(B2656='2. Metadata'!M$1,'2. Metadata'!M$5, IF(B2656='2. Metadata'!N$1,'2. Metadata'!N$5))))))))))))))</f>
        <v>49.073416999999999</v>
      </c>
      <c r="D2656" s="10">
        <f>IF(ISBLANK(B2656)=TRUE," ", IF(B2656='2. Metadata'!B$1,'2. Metadata'!B$6, IF(B2656='2. Metadata'!C$1,'2. Metadata'!C$6,IF(B2656='2. Metadata'!D$1,'2. Metadata'!D$6, IF(B2656='2. Metadata'!E$1,'2. Metadata'!E$6,IF( B2656='2. Metadata'!F$1,'2. Metadata'!F$6,IF(B2656='2. Metadata'!G$1,'2. Metadata'!G$6,IF(B2656='2. Metadata'!H$1,'2. Metadata'!H$6, IF(B2656='2. Metadata'!I$1,'2. Metadata'!I$6, IF(B2656='2. Metadata'!J$1,'2. Metadata'!J$6, IF(B2656='2. Metadata'!K$1,'2. Metadata'!K$6, IF(B2656='2. Metadata'!L$1,'2. Metadata'!L$6, IF(B2656='2. Metadata'!M$1,'2. Metadata'!M$6, IF(B2656='2. Metadata'!N$1,'2. Metadata'!N$6))))))))))))))</f>
        <v>-117.801833</v>
      </c>
      <c r="E2656" s="134" t="s">
        <v>224</v>
      </c>
      <c r="F2656" s="134">
        <v>179.6</v>
      </c>
      <c r="G2656" s="12" t="str">
        <f>IF(ISBLANK(F2656)=TRUE," ",'2. Metadata'!B$14)</f>
        <v>microSiemens per centimetre</v>
      </c>
      <c r="H2656" s="134">
        <v>9.5500000000000007</v>
      </c>
      <c r="I2656" s="11" t="str">
        <f>IF(ISBLANK(H2656)=TRUE," ",'2. Metadata'!B$26)</f>
        <v>degrees Celsius</v>
      </c>
      <c r="J2656" s="135" t="s">
        <v>224</v>
      </c>
    </row>
    <row r="2657" spans="1:10" ht="15.75" customHeight="1" x14ac:dyDescent="0.2">
      <c r="A2657" s="133">
        <v>43285.124999999389</v>
      </c>
      <c r="B2657" s="133" t="s">
        <v>220</v>
      </c>
      <c r="C2657" s="12">
        <f>IF(ISBLANK(B2657)=TRUE," ", IF(B2657='2. Metadata'!B$1,'2. Metadata'!B$5, IF(B2657='2. Metadata'!C$1,'2. Metadata'!C$5,IF(B2657='2. Metadata'!D$1,'2. Metadata'!D$5, IF(B2657='2. Metadata'!E$1,'2. Metadata'!E$5,IF( B2657='2. Metadata'!F$1,'2. Metadata'!F$5,IF(B2657='2. Metadata'!G$1,'2. Metadata'!G$5,IF(B2657='2. Metadata'!H$1,'2. Metadata'!H$5, IF(B2657='2. Metadata'!I$1,'2. Metadata'!I$5, IF(B2657='2. Metadata'!J$1,'2. Metadata'!J$5, IF(B2657='2. Metadata'!K$1,'2. Metadata'!K$5, IF(B2657='2. Metadata'!L$1,'2. Metadata'!L$5, IF(B2657='2. Metadata'!M$1,'2. Metadata'!M$5, IF(B2657='2. Metadata'!N$1,'2. Metadata'!N$5))))))))))))))</f>
        <v>49.073416999999999</v>
      </c>
      <c r="D2657" s="10">
        <f>IF(ISBLANK(B2657)=TRUE," ", IF(B2657='2. Metadata'!B$1,'2. Metadata'!B$6, IF(B2657='2. Metadata'!C$1,'2. Metadata'!C$6,IF(B2657='2. Metadata'!D$1,'2. Metadata'!D$6, IF(B2657='2. Metadata'!E$1,'2. Metadata'!E$6,IF( B2657='2. Metadata'!F$1,'2. Metadata'!F$6,IF(B2657='2. Metadata'!G$1,'2. Metadata'!G$6,IF(B2657='2. Metadata'!H$1,'2. Metadata'!H$6, IF(B2657='2. Metadata'!I$1,'2. Metadata'!I$6, IF(B2657='2. Metadata'!J$1,'2. Metadata'!J$6, IF(B2657='2. Metadata'!K$1,'2. Metadata'!K$6, IF(B2657='2. Metadata'!L$1,'2. Metadata'!L$6, IF(B2657='2. Metadata'!M$1,'2. Metadata'!M$6, IF(B2657='2. Metadata'!N$1,'2. Metadata'!N$6))))))))))))))</f>
        <v>-117.801833</v>
      </c>
      <c r="E2657" s="134" t="s">
        <v>224</v>
      </c>
      <c r="F2657" s="134">
        <v>179.1</v>
      </c>
      <c r="G2657" s="12" t="str">
        <f>IF(ISBLANK(F2657)=TRUE," ",'2. Metadata'!B$14)</f>
        <v>microSiemens per centimetre</v>
      </c>
      <c r="H2657" s="134">
        <v>9.43</v>
      </c>
      <c r="I2657" s="11" t="str">
        <f>IF(ISBLANK(H2657)=TRUE," ",'2. Metadata'!B$26)</f>
        <v>degrees Celsius</v>
      </c>
      <c r="J2657" s="135" t="s">
        <v>224</v>
      </c>
    </row>
    <row r="2658" spans="1:10" ht="15.75" customHeight="1" x14ac:dyDescent="0.2">
      <c r="A2658" s="133">
        <v>43285.166666666053</v>
      </c>
      <c r="B2658" s="133" t="s">
        <v>220</v>
      </c>
      <c r="C2658" s="12">
        <f>IF(ISBLANK(B2658)=TRUE," ", IF(B2658='2. Metadata'!B$1,'2. Metadata'!B$5, IF(B2658='2. Metadata'!C$1,'2. Metadata'!C$5,IF(B2658='2. Metadata'!D$1,'2. Metadata'!D$5, IF(B2658='2. Metadata'!E$1,'2. Metadata'!E$5,IF( B2658='2. Metadata'!F$1,'2. Metadata'!F$5,IF(B2658='2. Metadata'!G$1,'2. Metadata'!G$5,IF(B2658='2. Metadata'!H$1,'2. Metadata'!H$5, IF(B2658='2. Metadata'!I$1,'2. Metadata'!I$5, IF(B2658='2. Metadata'!J$1,'2. Metadata'!J$5, IF(B2658='2. Metadata'!K$1,'2. Metadata'!K$5, IF(B2658='2. Metadata'!L$1,'2. Metadata'!L$5, IF(B2658='2. Metadata'!M$1,'2. Metadata'!M$5, IF(B2658='2. Metadata'!N$1,'2. Metadata'!N$5))))))))))))))</f>
        <v>49.073416999999999</v>
      </c>
      <c r="D2658" s="10">
        <f>IF(ISBLANK(B2658)=TRUE," ", IF(B2658='2. Metadata'!B$1,'2. Metadata'!B$6, IF(B2658='2. Metadata'!C$1,'2. Metadata'!C$6,IF(B2658='2. Metadata'!D$1,'2. Metadata'!D$6, IF(B2658='2. Metadata'!E$1,'2. Metadata'!E$6,IF( B2658='2. Metadata'!F$1,'2. Metadata'!F$6,IF(B2658='2. Metadata'!G$1,'2. Metadata'!G$6,IF(B2658='2. Metadata'!H$1,'2. Metadata'!H$6, IF(B2658='2. Metadata'!I$1,'2. Metadata'!I$6, IF(B2658='2. Metadata'!J$1,'2. Metadata'!J$6, IF(B2658='2. Metadata'!K$1,'2. Metadata'!K$6, IF(B2658='2. Metadata'!L$1,'2. Metadata'!L$6, IF(B2658='2. Metadata'!M$1,'2. Metadata'!M$6, IF(B2658='2. Metadata'!N$1,'2. Metadata'!N$6))))))))))))))</f>
        <v>-117.801833</v>
      </c>
      <c r="E2658" s="134" t="s">
        <v>224</v>
      </c>
      <c r="F2658" s="134">
        <v>178.8</v>
      </c>
      <c r="G2658" s="12" t="str">
        <f>IF(ISBLANK(F2658)=TRUE," ",'2. Metadata'!B$14)</f>
        <v>microSiemens per centimetre</v>
      </c>
      <c r="H2658" s="134">
        <v>9.32</v>
      </c>
      <c r="I2658" s="11" t="str">
        <f>IF(ISBLANK(H2658)=TRUE," ",'2. Metadata'!B$26)</f>
        <v>degrees Celsius</v>
      </c>
      <c r="J2658" s="135" t="s">
        <v>224</v>
      </c>
    </row>
    <row r="2659" spans="1:10" ht="15.75" customHeight="1" x14ac:dyDescent="0.2">
      <c r="A2659" s="133">
        <v>43285.208333332717</v>
      </c>
      <c r="B2659" s="133" t="s">
        <v>220</v>
      </c>
      <c r="C2659" s="12">
        <f>IF(ISBLANK(B2659)=TRUE," ", IF(B2659='2. Metadata'!B$1,'2. Metadata'!B$5, IF(B2659='2. Metadata'!C$1,'2. Metadata'!C$5,IF(B2659='2. Metadata'!D$1,'2. Metadata'!D$5, IF(B2659='2. Metadata'!E$1,'2. Metadata'!E$5,IF( B2659='2. Metadata'!F$1,'2. Metadata'!F$5,IF(B2659='2. Metadata'!G$1,'2. Metadata'!G$5,IF(B2659='2. Metadata'!H$1,'2. Metadata'!H$5, IF(B2659='2. Metadata'!I$1,'2. Metadata'!I$5, IF(B2659='2. Metadata'!J$1,'2. Metadata'!J$5, IF(B2659='2. Metadata'!K$1,'2. Metadata'!K$5, IF(B2659='2. Metadata'!L$1,'2. Metadata'!L$5, IF(B2659='2. Metadata'!M$1,'2. Metadata'!M$5, IF(B2659='2. Metadata'!N$1,'2. Metadata'!N$5))))))))))))))</f>
        <v>49.073416999999999</v>
      </c>
      <c r="D2659" s="10">
        <f>IF(ISBLANK(B2659)=TRUE," ", IF(B2659='2. Metadata'!B$1,'2. Metadata'!B$6, IF(B2659='2. Metadata'!C$1,'2. Metadata'!C$6,IF(B2659='2. Metadata'!D$1,'2. Metadata'!D$6, IF(B2659='2. Metadata'!E$1,'2. Metadata'!E$6,IF( B2659='2. Metadata'!F$1,'2. Metadata'!F$6,IF(B2659='2. Metadata'!G$1,'2. Metadata'!G$6,IF(B2659='2. Metadata'!H$1,'2. Metadata'!H$6, IF(B2659='2. Metadata'!I$1,'2. Metadata'!I$6, IF(B2659='2. Metadata'!J$1,'2. Metadata'!J$6, IF(B2659='2. Metadata'!K$1,'2. Metadata'!K$6, IF(B2659='2. Metadata'!L$1,'2. Metadata'!L$6, IF(B2659='2. Metadata'!M$1,'2. Metadata'!M$6, IF(B2659='2. Metadata'!N$1,'2. Metadata'!N$6))))))))))))))</f>
        <v>-117.801833</v>
      </c>
      <c r="E2659" s="134" t="s">
        <v>224</v>
      </c>
      <c r="F2659" s="134">
        <v>178.6</v>
      </c>
      <c r="G2659" s="12" t="str">
        <f>IF(ISBLANK(F2659)=TRUE," ",'2. Metadata'!B$14)</f>
        <v>microSiemens per centimetre</v>
      </c>
      <c r="H2659" s="134">
        <v>9.24</v>
      </c>
      <c r="I2659" s="11" t="str">
        <f>IF(ISBLANK(H2659)=TRUE," ",'2. Metadata'!B$26)</f>
        <v>degrees Celsius</v>
      </c>
      <c r="J2659" s="135" t="s">
        <v>224</v>
      </c>
    </row>
    <row r="2660" spans="1:10" ht="15.75" customHeight="1" x14ac:dyDescent="0.2">
      <c r="A2660" s="133">
        <v>43285.249999999382</v>
      </c>
      <c r="B2660" s="133" t="s">
        <v>220</v>
      </c>
      <c r="C2660" s="12">
        <f>IF(ISBLANK(B2660)=TRUE," ", IF(B2660='2. Metadata'!B$1,'2. Metadata'!B$5, IF(B2660='2. Metadata'!C$1,'2. Metadata'!C$5,IF(B2660='2. Metadata'!D$1,'2. Metadata'!D$5, IF(B2660='2. Metadata'!E$1,'2. Metadata'!E$5,IF( B2660='2. Metadata'!F$1,'2. Metadata'!F$5,IF(B2660='2. Metadata'!G$1,'2. Metadata'!G$5,IF(B2660='2. Metadata'!H$1,'2. Metadata'!H$5, IF(B2660='2. Metadata'!I$1,'2. Metadata'!I$5, IF(B2660='2. Metadata'!J$1,'2. Metadata'!J$5, IF(B2660='2. Metadata'!K$1,'2. Metadata'!K$5, IF(B2660='2. Metadata'!L$1,'2. Metadata'!L$5, IF(B2660='2. Metadata'!M$1,'2. Metadata'!M$5, IF(B2660='2. Metadata'!N$1,'2. Metadata'!N$5))))))))))))))</f>
        <v>49.073416999999999</v>
      </c>
      <c r="D2660" s="10">
        <f>IF(ISBLANK(B2660)=TRUE," ", IF(B2660='2. Metadata'!B$1,'2. Metadata'!B$6, IF(B2660='2. Metadata'!C$1,'2. Metadata'!C$6,IF(B2660='2. Metadata'!D$1,'2. Metadata'!D$6, IF(B2660='2. Metadata'!E$1,'2. Metadata'!E$6,IF( B2660='2. Metadata'!F$1,'2. Metadata'!F$6,IF(B2660='2. Metadata'!G$1,'2. Metadata'!G$6,IF(B2660='2. Metadata'!H$1,'2. Metadata'!H$6, IF(B2660='2. Metadata'!I$1,'2. Metadata'!I$6, IF(B2660='2. Metadata'!J$1,'2. Metadata'!J$6, IF(B2660='2. Metadata'!K$1,'2. Metadata'!K$6, IF(B2660='2. Metadata'!L$1,'2. Metadata'!L$6, IF(B2660='2. Metadata'!M$1,'2. Metadata'!M$6, IF(B2660='2. Metadata'!N$1,'2. Metadata'!N$6))))))))))))))</f>
        <v>-117.801833</v>
      </c>
      <c r="E2660" s="134" t="s">
        <v>224</v>
      </c>
      <c r="F2660" s="134">
        <v>178.7</v>
      </c>
      <c r="G2660" s="12" t="str">
        <f>IF(ISBLANK(F2660)=TRUE," ",'2. Metadata'!B$14)</f>
        <v>microSiemens per centimetre</v>
      </c>
      <c r="H2660" s="134">
        <v>9.18</v>
      </c>
      <c r="I2660" s="11" t="str">
        <f>IF(ISBLANK(H2660)=TRUE," ",'2. Metadata'!B$26)</f>
        <v>degrees Celsius</v>
      </c>
      <c r="J2660" s="135" t="s">
        <v>224</v>
      </c>
    </row>
    <row r="2661" spans="1:10" ht="15.75" customHeight="1" x14ac:dyDescent="0.2">
      <c r="A2661" s="133">
        <v>43285.291666666046</v>
      </c>
      <c r="B2661" s="133" t="s">
        <v>220</v>
      </c>
      <c r="C2661" s="12">
        <f>IF(ISBLANK(B2661)=TRUE," ", IF(B2661='2. Metadata'!B$1,'2. Metadata'!B$5, IF(B2661='2. Metadata'!C$1,'2. Metadata'!C$5,IF(B2661='2. Metadata'!D$1,'2. Metadata'!D$5, IF(B2661='2. Metadata'!E$1,'2. Metadata'!E$5,IF( B2661='2. Metadata'!F$1,'2. Metadata'!F$5,IF(B2661='2. Metadata'!G$1,'2. Metadata'!G$5,IF(B2661='2. Metadata'!H$1,'2. Metadata'!H$5, IF(B2661='2. Metadata'!I$1,'2. Metadata'!I$5, IF(B2661='2. Metadata'!J$1,'2. Metadata'!J$5, IF(B2661='2. Metadata'!K$1,'2. Metadata'!K$5, IF(B2661='2. Metadata'!L$1,'2. Metadata'!L$5, IF(B2661='2. Metadata'!M$1,'2. Metadata'!M$5, IF(B2661='2. Metadata'!N$1,'2. Metadata'!N$5))))))))))))))</f>
        <v>49.073416999999999</v>
      </c>
      <c r="D2661" s="10">
        <f>IF(ISBLANK(B2661)=TRUE," ", IF(B2661='2. Metadata'!B$1,'2. Metadata'!B$6, IF(B2661='2. Metadata'!C$1,'2. Metadata'!C$6,IF(B2661='2. Metadata'!D$1,'2. Metadata'!D$6, IF(B2661='2. Metadata'!E$1,'2. Metadata'!E$6,IF( B2661='2. Metadata'!F$1,'2. Metadata'!F$6,IF(B2661='2. Metadata'!G$1,'2. Metadata'!G$6,IF(B2661='2. Metadata'!H$1,'2. Metadata'!H$6, IF(B2661='2. Metadata'!I$1,'2. Metadata'!I$6, IF(B2661='2. Metadata'!J$1,'2. Metadata'!J$6, IF(B2661='2. Metadata'!K$1,'2. Metadata'!K$6, IF(B2661='2. Metadata'!L$1,'2. Metadata'!L$6, IF(B2661='2. Metadata'!M$1,'2. Metadata'!M$6, IF(B2661='2. Metadata'!N$1,'2. Metadata'!N$6))))))))))))))</f>
        <v>-117.801833</v>
      </c>
      <c r="E2661" s="134" t="s">
        <v>224</v>
      </c>
      <c r="F2661" s="134">
        <v>177.9</v>
      </c>
      <c r="G2661" s="12" t="str">
        <f>IF(ISBLANK(F2661)=TRUE," ",'2. Metadata'!B$14)</f>
        <v>microSiemens per centimetre</v>
      </c>
      <c r="H2661" s="134">
        <v>9.27</v>
      </c>
      <c r="I2661" s="11" t="str">
        <f>IF(ISBLANK(H2661)=TRUE," ",'2. Metadata'!B$26)</f>
        <v>degrees Celsius</v>
      </c>
      <c r="J2661" s="135" t="s">
        <v>224</v>
      </c>
    </row>
    <row r="2662" spans="1:10" ht="15.75" customHeight="1" x14ac:dyDescent="0.2">
      <c r="A2662" s="133">
        <v>43285.33333333271</v>
      </c>
      <c r="B2662" s="133" t="s">
        <v>220</v>
      </c>
      <c r="C2662" s="12">
        <f>IF(ISBLANK(B2662)=TRUE," ", IF(B2662='2. Metadata'!B$1,'2. Metadata'!B$5, IF(B2662='2. Metadata'!C$1,'2. Metadata'!C$5,IF(B2662='2. Metadata'!D$1,'2. Metadata'!D$5, IF(B2662='2. Metadata'!E$1,'2. Metadata'!E$5,IF( B2662='2. Metadata'!F$1,'2. Metadata'!F$5,IF(B2662='2. Metadata'!G$1,'2. Metadata'!G$5,IF(B2662='2. Metadata'!H$1,'2. Metadata'!H$5, IF(B2662='2. Metadata'!I$1,'2. Metadata'!I$5, IF(B2662='2. Metadata'!J$1,'2. Metadata'!J$5, IF(B2662='2. Metadata'!K$1,'2. Metadata'!K$5, IF(B2662='2. Metadata'!L$1,'2. Metadata'!L$5, IF(B2662='2. Metadata'!M$1,'2. Metadata'!M$5, IF(B2662='2. Metadata'!N$1,'2. Metadata'!N$5))))))))))))))</f>
        <v>49.073416999999999</v>
      </c>
      <c r="D2662" s="10">
        <f>IF(ISBLANK(B2662)=TRUE," ", IF(B2662='2. Metadata'!B$1,'2. Metadata'!B$6, IF(B2662='2. Metadata'!C$1,'2. Metadata'!C$6,IF(B2662='2. Metadata'!D$1,'2. Metadata'!D$6, IF(B2662='2. Metadata'!E$1,'2. Metadata'!E$6,IF( B2662='2. Metadata'!F$1,'2. Metadata'!F$6,IF(B2662='2. Metadata'!G$1,'2. Metadata'!G$6,IF(B2662='2. Metadata'!H$1,'2. Metadata'!H$6, IF(B2662='2. Metadata'!I$1,'2. Metadata'!I$6, IF(B2662='2. Metadata'!J$1,'2. Metadata'!J$6, IF(B2662='2. Metadata'!K$1,'2. Metadata'!K$6, IF(B2662='2. Metadata'!L$1,'2. Metadata'!L$6, IF(B2662='2. Metadata'!M$1,'2. Metadata'!M$6, IF(B2662='2. Metadata'!N$1,'2. Metadata'!N$6))))))))))))))</f>
        <v>-117.801833</v>
      </c>
      <c r="E2662" s="134" t="s">
        <v>224</v>
      </c>
      <c r="F2662" s="134">
        <v>304.89999999999998</v>
      </c>
      <c r="G2662" s="12" t="str">
        <f>IF(ISBLANK(F2662)=TRUE," ",'2. Metadata'!B$14)</f>
        <v>microSiemens per centimetre</v>
      </c>
      <c r="H2662" s="134">
        <v>12.92</v>
      </c>
      <c r="I2662" s="11" t="str">
        <f>IF(ISBLANK(H2662)=TRUE," ",'2. Metadata'!B$26)</f>
        <v>degrees Celsius</v>
      </c>
      <c r="J2662" s="135" t="s">
        <v>224</v>
      </c>
    </row>
    <row r="2663" spans="1:10" ht="15.75" customHeight="1" x14ac:dyDescent="0.2">
      <c r="A2663" s="133">
        <v>43285.374999999374</v>
      </c>
      <c r="B2663" s="133" t="s">
        <v>220</v>
      </c>
      <c r="C2663" s="12">
        <f>IF(ISBLANK(B2663)=TRUE," ", IF(B2663='2. Metadata'!B$1,'2. Metadata'!B$5, IF(B2663='2. Metadata'!C$1,'2. Metadata'!C$5,IF(B2663='2. Metadata'!D$1,'2. Metadata'!D$5, IF(B2663='2. Metadata'!E$1,'2. Metadata'!E$5,IF( B2663='2. Metadata'!F$1,'2. Metadata'!F$5,IF(B2663='2. Metadata'!G$1,'2. Metadata'!G$5,IF(B2663='2. Metadata'!H$1,'2. Metadata'!H$5, IF(B2663='2. Metadata'!I$1,'2. Metadata'!I$5, IF(B2663='2. Metadata'!J$1,'2. Metadata'!J$5, IF(B2663='2. Metadata'!K$1,'2. Metadata'!K$5, IF(B2663='2. Metadata'!L$1,'2. Metadata'!L$5, IF(B2663='2. Metadata'!M$1,'2. Metadata'!M$5, IF(B2663='2. Metadata'!N$1,'2. Metadata'!N$5))))))))))))))</f>
        <v>49.073416999999999</v>
      </c>
      <c r="D2663" s="10">
        <f>IF(ISBLANK(B2663)=TRUE," ", IF(B2663='2. Metadata'!B$1,'2. Metadata'!B$6, IF(B2663='2. Metadata'!C$1,'2. Metadata'!C$6,IF(B2663='2. Metadata'!D$1,'2. Metadata'!D$6, IF(B2663='2. Metadata'!E$1,'2. Metadata'!E$6,IF( B2663='2. Metadata'!F$1,'2. Metadata'!F$6,IF(B2663='2. Metadata'!G$1,'2. Metadata'!G$6,IF(B2663='2. Metadata'!H$1,'2. Metadata'!H$6, IF(B2663='2. Metadata'!I$1,'2. Metadata'!I$6, IF(B2663='2. Metadata'!J$1,'2. Metadata'!J$6, IF(B2663='2. Metadata'!K$1,'2. Metadata'!K$6, IF(B2663='2. Metadata'!L$1,'2. Metadata'!L$6, IF(B2663='2. Metadata'!M$1,'2. Metadata'!M$6, IF(B2663='2. Metadata'!N$1,'2. Metadata'!N$6))))))))))))))</f>
        <v>-117.801833</v>
      </c>
      <c r="E2663" s="134" t="s">
        <v>224</v>
      </c>
      <c r="F2663" s="134">
        <v>181.8</v>
      </c>
      <c r="G2663" s="12" t="str">
        <f>IF(ISBLANK(F2663)=TRUE," ",'2. Metadata'!B$14)</f>
        <v>microSiemens per centimetre</v>
      </c>
      <c r="H2663" s="134">
        <v>9.89</v>
      </c>
      <c r="I2663" s="11" t="str">
        <f>IF(ISBLANK(H2663)=TRUE," ",'2. Metadata'!B$26)</f>
        <v>degrees Celsius</v>
      </c>
      <c r="J2663" s="135" t="s">
        <v>224</v>
      </c>
    </row>
    <row r="2664" spans="1:10" ht="15.75" customHeight="1" x14ac:dyDescent="0.2">
      <c r="A2664" s="133">
        <v>43285.416666666039</v>
      </c>
      <c r="B2664" s="133" t="s">
        <v>220</v>
      </c>
      <c r="C2664" s="12">
        <f>IF(ISBLANK(B2664)=TRUE," ", IF(B2664='2. Metadata'!B$1,'2. Metadata'!B$5, IF(B2664='2. Metadata'!C$1,'2. Metadata'!C$5,IF(B2664='2. Metadata'!D$1,'2. Metadata'!D$5, IF(B2664='2. Metadata'!E$1,'2. Metadata'!E$5,IF( B2664='2. Metadata'!F$1,'2. Metadata'!F$5,IF(B2664='2. Metadata'!G$1,'2. Metadata'!G$5,IF(B2664='2. Metadata'!H$1,'2. Metadata'!H$5, IF(B2664='2. Metadata'!I$1,'2. Metadata'!I$5, IF(B2664='2. Metadata'!J$1,'2. Metadata'!J$5, IF(B2664='2. Metadata'!K$1,'2. Metadata'!K$5, IF(B2664='2. Metadata'!L$1,'2. Metadata'!L$5, IF(B2664='2. Metadata'!M$1,'2. Metadata'!M$5, IF(B2664='2. Metadata'!N$1,'2. Metadata'!N$5))))))))))))))</f>
        <v>49.073416999999999</v>
      </c>
      <c r="D2664" s="10">
        <f>IF(ISBLANK(B2664)=TRUE," ", IF(B2664='2. Metadata'!B$1,'2. Metadata'!B$6, IF(B2664='2. Metadata'!C$1,'2. Metadata'!C$6,IF(B2664='2. Metadata'!D$1,'2. Metadata'!D$6, IF(B2664='2. Metadata'!E$1,'2. Metadata'!E$6,IF( B2664='2. Metadata'!F$1,'2. Metadata'!F$6,IF(B2664='2. Metadata'!G$1,'2. Metadata'!G$6,IF(B2664='2. Metadata'!H$1,'2. Metadata'!H$6, IF(B2664='2. Metadata'!I$1,'2. Metadata'!I$6, IF(B2664='2. Metadata'!J$1,'2. Metadata'!J$6, IF(B2664='2. Metadata'!K$1,'2. Metadata'!K$6, IF(B2664='2. Metadata'!L$1,'2. Metadata'!L$6, IF(B2664='2. Metadata'!M$1,'2. Metadata'!M$6, IF(B2664='2. Metadata'!N$1,'2. Metadata'!N$6))))))))))))))</f>
        <v>-117.801833</v>
      </c>
      <c r="E2664" s="134" t="s">
        <v>224</v>
      </c>
      <c r="F2664" s="134">
        <v>182.4</v>
      </c>
      <c r="G2664" s="12" t="str">
        <f>IF(ISBLANK(F2664)=TRUE," ",'2. Metadata'!B$14)</f>
        <v>microSiemens per centimetre</v>
      </c>
      <c r="H2664" s="134">
        <v>9.93</v>
      </c>
      <c r="I2664" s="11" t="str">
        <f>IF(ISBLANK(H2664)=TRUE," ",'2. Metadata'!B$26)</f>
        <v>degrees Celsius</v>
      </c>
      <c r="J2664" s="135" t="s">
        <v>224</v>
      </c>
    </row>
    <row r="2665" spans="1:10" ht="15.75" customHeight="1" x14ac:dyDescent="0.2">
      <c r="A2665" s="133">
        <v>43285.458333332703</v>
      </c>
      <c r="B2665" s="133" t="s">
        <v>220</v>
      </c>
      <c r="C2665" s="12">
        <f>IF(ISBLANK(B2665)=TRUE," ", IF(B2665='2. Metadata'!B$1,'2. Metadata'!B$5, IF(B2665='2. Metadata'!C$1,'2. Metadata'!C$5,IF(B2665='2. Metadata'!D$1,'2. Metadata'!D$5, IF(B2665='2. Metadata'!E$1,'2. Metadata'!E$5,IF( B2665='2. Metadata'!F$1,'2. Metadata'!F$5,IF(B2665='2. Metadata'!G$1,'2. Metadata'!G$5,IF(B2665='2. Metadata'!H$1,'2. Metadata'!H$5, IF(B2665='2. Metadata'!I$1,'2. Metadata'!I$5, IF(B2665='2. Metadata'!J$1,'2. Metadata'!J$5, IF(B2665='2. Metadata'!K$1,'2. Metadata'!K$5, IF(B2665='2. Metadata'!L$1,'2. Metadata'!L$5, IF(B2665='2. Metadata'!M$1,'2. Metadata'!M$5, IF(B2665='2. Metadata'!N$1,'2. Metadata'!N$5))))))))))))))</f>
        <v>49.073416999999999</v>
      </c>
      <c r="D2665" s="10">
        <f>IF(ISBLANK(B2665)=TRUE," ", IF(B2665='2. Metadata'!B$1,'2. Metadata'!B$6, IF(B2665='2. Metadata'!C$1,'2. Metadata'!C$6,IF(B2665='2. Metadata'!D$1,'2. Metadata'!D$6, IF(B2665='2. Metadata'!E$1,'2. Metadata'!E$6,IF( B2665='2. Metadata'!F$1,'2. Metadata'!F$6,IF(B2665='2. Metadata'!G$1,'2. Metadata'!G$6,IF(B2665='2. Metadata'!H$1,'2. Metadata'!H$6, IF(B2665='2. Metadata'!I$1,'2. Metadata'!I$6, IF(B2665='2. Metadata'!J$1,'2. Metadata'!J$6, IF(B2665='2. Metadata'!K$1,'2. Metadata'!K$6, IF(B2665='2. Metadata'!L$1,'2. Metadata'!L$6, IF(B2665='2. Metadata'!M$1,'2. Metadata'!M$6, IF(B2665='2. Metadata'!N$1,'2. Metadata'!N$6))))))))))))))</f>
        <v>-117.801833</v>
      </c>
      <c r="E2665" s="134" t="s">
        <v>224</v>
      </c>
      <c r="F2665" s="134">
        <v>185.9</v>
      </c>
      <c r="G2665" s="12" t="str">
        <f>IF(ISBLANK(F2665)=TRUE," ",'2. Metadata'!B$14)</f>
        <v>microSiemens per centimetre</v>
      </c>
      <c r="H2665" s="134">
        <v>10.210000000000001</v>
      </c>
      <c r="I2665" s="11" t="str">
        <f>IF(ISBLANK(H2665)=TRUE," ",'2. Metadata'!B$26)</f>
        <v>degrees Celsius</v>
      </c>
      <c r="J2665" s="135" t="s">
        <v>224</v>
      </c>
    </row>
    <row r="2666" spans="1:10" ht="15.75" customHeight="1" x14ac:dyDescent="0.2">
      <c r="A2666" s="133">
        <v>43285.499999999367</v>
      </c>
      <c r="B2666" s="133" t="s">
        <v>220</v>
      </c>
      <c r="C2666" s="12">
        <f>IF(ISBLANK(B2666)=TRUE," ", IF(B2666='2. Metadata'!B$1,'2. Metadata'!B$5, IF(B2666='2. Metadata'!C$1,'2. Metadata'!C$5,IF(B2666='2. Metadata'!D$1,'2. Metadata'!D$5, IF(B2666='2. Metadata'!E$1,'2. Metadata'!E$5,IF( B2666='2. Metadata'!F$1,'2. Metadata'!F$5,IF(B2666='2. Metadata'!G$1,'2. Metadata'!G$5,IF(B2666='2. Metadata'!H$1,'2. Metadata'!H$5, IF(B2666='2. Metadata'!I$1,'2. Metadata'!I$5, IF(B2666='2. Metadata'!J$1,'2. Metadata'!J$5, IF(B2666='2. Metadata'!K$1,'2. Metadata'!K$5, IF(B2666='2. Metadata'!L$1,'2. Metadata'!L$5, IF(B2666='2. Metadata'!M$1,'2. Metadata'!M$5, IF(B2666='2. Metadata'!N$1,'2. Metadata'!N$5))))))))))))))</f>
        <v>49.073416999999999</v>
      </c>
      <c r="D2666" s="10">
        <f>IF(ISBLANK(B2666)=TRUE," ", IF(B2666='2. Metadata'!B$1,'2. Metadata'!B$6, IF(B2666='2. Metadata'!C$1,'2. Metadata'!C$6,IF(B2666='2. Metadata'!D$1,'2. Metadata'!D$6, IF(B2666='2. Metadata'!E$1,'2. Metadata'!E$6,IF( B2666='2. Metadata'!F$1,'2. Metadata'!F$6,IF(B2666='2. Metadata'!G$1,'2. Metadata'!G$6,IF(B2666='2. Metadata'!H$1,'2. Metadata'!H$6, IF(B2666='2. Metadata'!I$1,'2. Metadata'!I$6, IF(B2666='2. Metadata'!J$1,'2. Metadata'!J$6, IF(B2666='2. Metadata'!K$1,'2. Metadata'!K$6, IF(B2666='2. Metadata'!L$1,'2. Metadata'!L$6, IF(B2666='2. Metadata'!M$1,'2. Metadata'!M$6, IF(B2666='2. Metadata'!N$1,'2. Metadata'!N$6))))))))))))))</f>
        <v>-117.801833</v>
      </c>
      <c r="E2666" s="134" t="s">
        <v>224</v>
      </c>
      <c r="F2666" s="134">
        <v>185.4</v>
      </c>
      <c r="G2666" s="12" t="str">
        <f>IF(ISBLANK(F2666)=TRUE," ",'2. Metadata'!B$14)</f>
        <v>microSiemens per centimetre</v>
      </c>
      <c r="H2666" s="134">
        <v>10.41</v>
      </c>
      <c r="I2666" s="11" t="str">
        <f>IF(ISBLANK(H2666)=TRUE," ",'2. Metadata'!B$26)</f>
        <v>degrees Celsius</v>
      </c>
      <c r="J2666" s="135" t="s">
        <v>224</v>
      </c>
    </row>
    <row r="2667" spans="1:10" ht="15.75" customHeight="1" x14ac:dyDescent="0.2">
      <c r="A2667" s="133">
        <v>43285.541666666031</v>
      </c>
      <c r="B2667" s="133" t="s">
        <v>220</v>
      </c>
      <c r="C2667" s="12">
        <f>IF(ISBLANK(B2667)=TRUE," ", IF(B2667='2. Metadata'!B$1,'2. Metadata'!B$5, IF(B2667='2. Metadata'!C$1,'2. Metadata'!C$5,IF(B2667='2. Metadata'!D$1,'2. Metadata'!D$5, IF(B2667='2. Metadata'!E$1,'2. Metadata'!E$5,IF( B2667='2. Metadata'!F$1,'2. Metadata'!F$5,IF(B2667='2. Metadata'!G$1,'2. Metadata'!G$5,IF(B2667='2. Metadata'!H$1,'2. Metadata'!H$5, IF(B2667='2. Metadata'!I$1,'2. Metadata'!I$5, IF(B2667='2. Metadata'!J$1,'2. Metadata'!J$5, IF(B2667='2. Metadata'!K$1,'2. Metadata'!K$5, IF(B2667='2. Metadata'!L$1,'2. Metadata'!L$5, IF(B2667='2. Metadata'!M$1,'2. Metadata'!M$5, IF(B2667='2. Metadata'!N$1,'2. Metadata'!N$5))))))))))))))</f>
        <v>49.073416999999999</v>
      </c>
      <c r="D2667" s="10">
        <f>IF(ISBLANK(B2667)=TRUE," ", IF(B2667='2. Metadata'!B$1,'2. Metadata'!B$6, IF(B2667='2. Metadata'!C$1,'2. Metadata'!C$6,IF(B2667='2. Metadata'!D$1,'2. Metadata'!D$6, IF(B2667='2. Metadata'!E$1,'2. Metadata'!E$6,IF( B2667='2. Metadata'!F$1,'2. Metadata'!F$6,IF(B2667='2. Metadata'!G$1,'2. Metadata'!G$6,IF(B2667='2. Metadata'!H$1,'2. Metadata'!H$6, IF(B2667='2. Metadata'!I$1,'2. Metadata'!I$6, IF(B2667='2. Metadata'!J$1,'2. Metadata'!J$6, IF(B2667='2. Metadata'!K$1,'2. Metadata'!K$6, IF(B2667='2. Metadata'!L$1,'2. Metadata'!L$6, IF(B2667='2. Metadata'!M$1,'2. Metadata'!M$6, IF(B2667='2. Metadata'!N$1,'2. Metadata'!N$6))))))))))))))</f>
        <v>-117.801833</v>
      </c>
      <c r="E2667" s="134" t="s">
        <v>224</v>
      </c>
      <c r="F2667" s="134">
        <v>188.5</v>
      </c>
      <c r="G2667" s="12" t="str">
        <f>IF(ISBLANK(F2667)=TRUE," ",'2. Metadata'!B$14)</f>
        <v>microSiemens per centimetre</v>
      </c>
      <c r="H2667" s="134">
        <v>10.64</v>
      </c>
      <c r="I2667" s="11" t="str">
        <f>IF(ISBLANK(H2667)=TRUE," ",'2. Metadata'!B$26)</f>
        <v>degrees Celsius</v>
      </c>
      <c r="J2667" s="135" t="s">
        <v>224</v>
      </c>
    </row>
    <row r="2668" spans="1:10" ht="15.75" customHeight="1" x14ac:dyDescent="0.2">
      <c r="A2668" s="133">
        <v>43285.583333332695</v>
      </c>
      <c r="B2668" s="133" t="s">
        <v>220</v>
      </c>
      <c r="C2668" s="12">
        <f>IF(ISBLANK(B2668)=TRUE," ", IF(B2668='2. Metadata'!B$1,'2. Metadata'!B$5, IF(B2668='2. Metadata'!C$1,'2. Metadata'!C$5,IF(B2668='2. Metadata'!D$1,'2. Metadata'!D$5, IF(B2668='2. Metadata'!E$1,'2. Metadata'!E$5,IF( B2668='2. Metadata'!F$1,'2. Metadata'!F$5,IF(B2668='2. Metadata'!G$1,'2. Metadata'!G$5,IF(B2668='2. Metadata'!H$1,'2. Metadata'!H$5, IF(B2668='2. Metadata'!I$1,'2. Metadata'!I$5, IF(B2668='2. Metadata'!J$1,'2. Metadata'!J$5, IF(B2668='2. Metadata'!K$1,'2. Metadata'!K$5, IF(B2668='2. Metadata'!L$1,'2. Metadata'!L$5, IF(B2668='2. Metadata'!M$1,'2. Metadata'!M$5, IF(B2668='2. Metadata'!N$1,'2. Metadata'!N$5))))))))))))))</f>
        <v>49.073416999999999</v>
      </c>
      <c r="D2668" s="10">
        <f>IF(ISBLANK(B2668)=TRUE," ", IF(B2668='2. Metadata'!B$1,'2. Metadata'!B$6, IF(B2668='2. Metadata'!C$1,'2. Metadata'!C$6,IF(B2668='2. Metadata'!D$1,'2. Metadata'!D$6, IF(B2668='2. Metadata'!E$1,'2. Metadata'!E$6,IF( B2668='2. Metadata'!F$1,'2. Metadata'!F$6,IF(B2668='2. Metadata'!G$1,'2. Metadata'!G$6,IF(B2668='2. Metadata'!H$1,'2. Metadata'!H$6, IF(B2668='2. Metadata'!I$1,'2. Metadata'!I$6, IF(B2668='2. Metadata'!J$1,'2. Metadata'!J$6, IF(B2668='2. Metadata'!K$1,'2. Metadata'!K$6, IF(B2668='2. Metadata'!L$1,'2. Metadata'!L$6, IF(B2668='2. Metadata'!M$1,'2. Metadata'!M$6, IF(B2668='2. Metadata'!N$1,'2. Metadata'!N$6))))))))))))))</f>
        <v>-117.801833</v>
      </c>
      <c r="E2668" s="134" t="s">
        <v>224</v>
      </c>
      <c r="F2668" s="134">
        <v>190.1</v>
      </c>
      <c r="G2668" s="12" t="str">
        <f>IF(ISBLANK(F2668)=TRUE," ",'2. Metadata'!B$14)</f>
        <v>microSiemens per centimetre</v>
      </c>
      <c r="H2668" s="134">
        <v>10.78</v>
      </c>
      <c r="I2668" s="11" t="str">
        <f>IF(ISBLANK(H2668)=TRUE," ",'2. Metadata'!B$26)</f>
        <v>degrees Celsius</v>
      </c>
      <c r="J2668" s="135" t="s">
        <v>224</v>
      </c>
    </row>
    <row r="2669" spans="1:10" ht="15.75" customHeight="1" x14ac:dyDescent="0.2">
      <c r="A2669" s="133">
        <v>43285.62499999936</v>
      </c>
      <c r="B2669" s="133" t="s">
        <v>220</v>
      </c>
      <c r="C2669" s="12">
        <f>IF(ISBLANK(B2669)=TRUE," ", IF(B2669='2. Metadata'!B$1,'2. Metadata'!B$5, IF(B2669='2. Metadata'!C$1,'2. Metadata'!C$5,IF(B2669='2. Metadata'!D$1,'2. Metadata'!D$5, IF(B2669='2. Metadata'!E$1,'2. Metadata'!E$5,IF( B2669='2. Metadata'!F$1,'2. Metadata'!F$5,IF(B2669='2. Metadata'!G$1,'2. Metadata'!G$5,IF(B2669='2. Metadata'!H$1,'2. Metadata'!H$5, IF(B2669='2. Metadata'!I$1,'2. Metadata'!I$5, IF(B2669='2. Metadata'!J$1,'2. Metadata'!J$5, IF(B2669='2. Metadata'!K$1,'2. Metadata'!K$5, IF(B2669='2. Metadata'!L$1,'2. Metadata'!L$5, IF(B2669='2. Metadata'!M$1,'2. Metadata'!M$5, IF(B2669='2. Metadata'!N$1,'2. Metadata'!N$5))))))))))))))</f>
        <v>49.073416999999999</v>
      </c>
      <c r="D2669" s="10">
        <f>IF(ISBLANK(B2669)=TRUE," ", IF(B2669='2. Metadata'!B$1,'2. Metadata'!B$6, IF(B2669='2. Metadata'!C$1,'2. Metadata'!C$6,IF(B2669='2. Metadata'!D$1,'2. Metadata'!D$6, IF(B2669='2. Metadata'!E$1,'2. Metadata'!E$6,IF( B2669='2. Metadata'!F$1,'2. Metadata'!F$6,IF(B2669='2. Metadata'!G$1,'2. Metadata'!G$6,IF(B2669='2. Metadata'!H$1,'2. Metadata'!H$6, IF(B2669='2. Metadata'!I$1,'2. Metadata'!I$6, IF(B2669='2. Metadata'!J$1,'2. Metadata'!J$6, IF(B2669='2. Metadata'!K$1,'2. Metadata'!K$6, IF(B2669='2. Metadata'!L$1,'2. Metadata'!L$6, IF(B2669='2. Metadata'!M$1,'2. Metadata'!M$6, IF(B2669='2. Metadata'!N$1,'2. Metadata'!N$6))))))))))))))</f>
        <v>-117.801833</v>
      </c>
      <c r="E2669" s="134" t="s">
        <v>224</v>
      </c>
      <c r="F2669" s="134">
        <v>189.3</v>
      </c>
      <c r="G2669" s="12" t="str">
        <f>IF(ISBLANK(F2669)=TRUE," ",'2. Metadata'!B$14)</f>
        <v>microSiemens per centimetre</v>
      </c>
      <c r="H2669" s="134">
        <v>10.71</v>
      </c>
      <c r="I2669" s="11" t="str">
        <f>IF(ISBLANK(H2669)=TRUE," ",'2. Metadata'!B$26)</f>
        <v>degrees Celsius</v>
      </c>
      <c r="J2669" s="135" t="s">
        <v>224</v>
      </c>
    </row>
    <row r="2670" spans="1:10" ht="15.75" customHeight="1" x14ac:dyDescent="0.2">
      <c r="A2670" s="133">
        <v>43285.666666666024</v>
      </c>
      <c r="B2670" s="133" t="s">
        <v>220</v>
      </c>
      <c r="C2670" s="12">
        <f>IF(ISBLANK(B2670)=TRUE," ", IF(B2670='2. Metadata'!B$1,'2. Metadata'!B$5, IF(B2670='2. Metadata'!C$1,'2. Metadata'!C$5,IF(B2670='2. Metadata'!D$1,'2. Metadata'!D$5, IF(B2670='2. Metadata'!E$1,'2. Metadata'!E$5,IF( B2670='2. Metadata'!F$1,'2. Metadata'!F$5,IF(B2670='2. Metadata'!G$1,'2. Metadata'!G$5,IF(B2670='2. Metadata'!H$1,'2. Metadata'!H$5, IF(B2670='2. Metadata'!I$1,'2. Metadata'!I$5, IF(B2670='2. Metadata'!J$1,'2. Metadata'!J$5, IF(B2670='2. Metadata'!K$1,'2. Metadata'!K$5, IF(B2670='2. Metadata'!L$1,'2. Metadata'!L$5, IF(B2670='2. Metadata'!M$1,'2. Metadata'!M$5, IF(B2670='2. Metadata'!N$1,'2. Metadata'!N$5))))))))))))))</f>
        <v>49.073416999999999</v>
      </c>
      <c r="D2670" s="10">
        <f>IF(ISBLANK(B2670)=TRUE," ", IF(B2670='2. Metadata'!B$1,'2. Metadata'!B$6, IF(B2670='2. Metadata'!C$1,'2. Metadata'!C$6,IF(B2670='2. Metadata'!D$1,'2. Metadata'!D$6, IF(B2670='2. Metadata'!E$1,'2. Metadata'!E$6,IF( B2670='2. Metadata'!F$1,'2. Metadata'!F$6,IF(B2670='2. Metadata'!G$1,'2. Metadata'!G$6,IF(B2670='2. Metadata'!H$1,'2. Metadata'!H$6, IF(B2670='2. Metadata'!I$1,'2. Metadata'!I$6, IF(B2670='2. Metadata'!J$1,'2. Metadata'!J$6, IF(B2670='2. Metadata'!K$1,'2. Metadata'!K$6, IF(B2670='2. Metadata'!L$1,'2. Metadata'!L$6, IF(B2670='2. Metadata'!M$1,'2. Metadata'!M$6, IF(B2670='2. Metadata'!N$1,'2. Metadata'!N$6))))))))))))))</f>
        <v>-117.801833</v>
      </c>
      <c r="E2670" s="134" t="s">
        <v>224</v>
      </c>
      <c r="F2670" s="134">
        <v>189</v>
      </c>
      <c r="G2670" s="12" t="str">
        <f>IF(ISBLANK(F2670)=TRUE," ",'2. Metadata'!B$14)</f>
        <v>microSiemens per centimetre</v>
      </c>
      <c r="H2670" s="134">
        <v>10.73</v>
      </c>
      <c r="I2670" s="11" t="str">
        <f>IF(ISBLANK(H2670)=TRUE," ",'2. Metadata'!B$26)</f>
        <v>degrees Celsius</v>
      </c>
      <c r="J2670" s="135" t="s">
        <v>224</v>
      </c>
    </row>
    <row r="2671" spans="1:10" ht="15.75" customHeight="1" x14ac:dyDescent="0.2">
      <c r="A2671" s="133">
        <v>43285.708333332688</v>
      </c>
      <c r="B2671" s="133" t="s">
        <v>220</v>
      </c>
      <c r="C2671" s="12">
        <f>IF(ISBLANK(B2671)=TRUE," ", IF(B2671='2. Metadata'!B$1,'2. Metadata'!B$5, IF(B2671='2. Metadata'!C$1,'2. Metadata'!C$5,IF(B2671='2. Metadata'!D$1,'2. Metadata'!D$5, IF(B2671='2. Metadata'!E$1,'2. Metadata'!E$5,IF( B2671='2. Metadata'!F$1,'2. Metadata'!F$5,IF(B2671='2. Metadata'!G$1,'2. Metadata'!G$5,IF(B2671='2. Metadata'!H$1,'2. Metadata'!H$5, IF(B2671='2. Metadata'!I$1,'2. Metadata'!I$5, IF(B2671='2. Metadata'!J$1,'2. Metadata'!J$5, IF(B2671='2. Metadata'!K$1,'2. Metadata'!K$5, IF(B2671='2. Metadata'!L$1,'2. Metadata'!L$5, IF(B2671='2. Metadata'!M$1,'2. Metadata'!M$5, IF(B2671='2. Metadata'!N$1,'2. Metadata'!N$5))))))))))))))</f>
        <v>49.073416999999999</v>
      </c>
      <c r="D2671" s="10">
        <f>IF(ISBLANK(B2671)=TRUE," ", IF(B2671='2. Metadata'!B$1,'2. Metadata'!B$6, IF(B2671='2. Metadata'!C$1,'2. Metadata'!C$6,IF(B2671='2. Metadata'!D$1,'2. Metadata'!D$6, IF(B2671='2. Metadata'!E$1,'2. Metadata'!E$6,IF( B2671='2. Metadata'!F$1,'2. Metadata'!F$6,IF(B2671='2. Metadata'!G$1,'2. Metadata'!G$6,IF(B2671='2. Metadata'!H$1,'2. Metadata'!H$6, IF(B2671='2. Metadata'!I$1,'2. Metadata'!I$6, IF(B2671='2. Metadata'!J$1,'2. Metadata'!J$6, IF(B2671='2. Metadata'!K$1,'2. Metadata'!K$6, IF(B2671='2. Metadata'!L$1,'2. Metadata'!L$6, IF(B2671='2. Metadata'!M$1,'2. Metadata'!M$6, IF(B2671='2. Metadata'!N$1,'2. Metadata'!N$6))))))))))))))</f>
        <v>-117.801833</v>
      </c>
      <c r="E2671" s="134" t="s">
        <v>224</v>
      </c>
      <c r="F2671" s="134">
        <v>189.5</v>
      </c>
      <c r="G2671" s="12" t="str">
        <f>IF(ISBLANK(F2671)=TRUE," ",'2. Metadata'!B$14)</f>
        <v>microSiemens per centimetre</v>
      </c>
      <c r="H2671" s="134">
        <v>10.68</v>
      </c>
      <c r="I2671" s="11" t="str">
        <f>IF(ISBLANK(H2671)=TRUE," ",'2. Metadata'!B$26)</f>
        <v>degrees Celsius</v>
      </c>
      <c r="J2671" s="135" t="s">
        <v>224</v>
      </c>
    </row>
    <row r="2672" spans="1:10" ht="15.75" customHeight="1" x14ac:dyDescent="0.2">
      <c r="A2672" s="133">
        <v>43285.749999999352</v>
      </c>
      <c r="B2672" s="133" t="s">
        <v>220</v>
      </c>
      <c r="C2672" s="12">
        <f>IF(ISBLANK(B2672)=TRUE," ", IF(B2672='2. Metadata'!B$1,'2. Metadata'!B$5, IF(B2672='2. Metadata'!C$1,'2. Metadata'!C$5,IF(B2672='2. Metadata'!D$1,'2. Metadata'!D$5, IF(B2672='2. Metadata'!E$1,'2. Metadata'!E$5,IF( B2672='2. Metadata'!F$1,'2. Metadata'!F$5,IF(B2672='2. Metadata'!G$1,'2. Metadata'!G$5,IF(B2672='2. Metadata'!H$1,'2. Metadata'!H$5, IF(B2672='2. Metadata'!I$1,'2. Metadata'!I$5, IF(B2672='2. Metadata'!J$1,'2. Metadata'!J$5, IF(B2672='2. Metadata'!K$1,'2. Metadata'!K$5, IF(B2672='2. Metadata'!L$1,'2. Metadata'!L$5, IF(B2672='2. Metadata'!M$1,'2. Metadata'!M$5, IF(B2672='2. Metadata'!N$1,'2. Metadata'!N$5))))))))))))))</f>
        <v>49.073416999999999</v>
      </c>
      <c r="D2672" s="10">
        <f>IF(ISBLANK(B2672)=TRUE," ", IF(B2672='2. Metadata'!B$1,'2. Metadata'!B$6, IF(B2672='2. Metadata'!C$1,'2. Metadata'!C$6,IF(B2672='2. Metadata'!D$1,'2. Metadata'!D$6, IF(B2672='2. Metadata'!E$1,'2. Metadata'!E$6,IF( B2672='2. Metadata'!F$1,'2. Metadata'!F$6,IF(B2672='2. Metadata'!G$1,'2. Metadata'!G$6,IF(B2672='2. Metadata'!H$1,'2. Metadata'!H$6, IF(B2672='2. Metadata'!I$1,'2. Metadata'!I$6, IF(B2672='2. Metadata'!J$1,'2. Metadata'!J$6, IF(B2672='2. Metadata'!K$1,'2. Metadata'!K$6, IF(B2672='2. Metadata'!L$1,'2. Metadata'!L$6, IF(B2672='2. Metadata'!M$1,'2. Metadata'!M$6, IF(B2672='2. Metadata'!N$1,'2. Metadata'!N$6))))))))))))))</f>
        <v>-117.801833</v>
      </c>
      <c r="E2672" s="134" t="s">
        <v>224</v>
      </c>
      <c r="F2672" s="134">
        <v>189.6</v>
      </c>
      <c r="G2672" s="12" t="str">
        <f>IF(ISBLANK(F2672)=TRUE," ",'2. Metadata'!B$14)</f>
        <v>microSiemens per centimetre</v>
      </c>
      <c r="H2672" s="134">
        <v>10.65</v>
      </c>
      <c r="I2672" s="11" t="str">
        <f>IF(ISBLANK(H2672)=TRUE," ",'2. Metadata'!B$26)</f>
        <v>degrees Celsius</v>
      </c>
      <c r="J2672" s="135" t="s">
        <v>224</v>
      </c>
    </row>
    <row r="2673" spans="1:10" ht="15.75" customHeight="1" x14ac:dyDescent="0.2">
      <c r="A2673" s="133">
        <v>43285.791666666017</v>
      </c>
      <c r="B2673" s="133" t="s">
        <v>220</v>
      </c>
      <c r="C2673" s="12">
        <f>IF(ISBLANK(B2673)=TRUE," ", IF(B2673='2. Metadata'!B$1,'2. Metadata'!B$5, IF(B2673='2. Metadata'!C$1,'2. Metadata'!C$5,IF(B2673='2. Metadata'!D$1,'2. Metadata'!D$5, IF(B2673='2. Metadata'!E$1,'2. Metadata'!E$5,IF( B2673='2. Metadata'!F$1,'2. Metadata'!F$5,IF(B2673='2. Metadata'!G$1,'2. Metadata'!G$5,IF(B2673='2. Metadata'!H$1,'2. Metadata'!H$5, IF(B2673='2. Metadata'!I$1,'2. Metadata'!I$5, IF(B2673='2. Metadata'!J$1,'2. Metadata'!J$5, IF(B2673='2. Metadata'!K$1,'2. Metadata'!K$5, IF(B2673='2. Metadata'!L$1,'2. Metadata'!L$5, IF(B2673='2. Metadata'!M$1,'2. Metadata'!M$5, IF(B2673='2. Metadata'!N$1,'2. Metadata'!N$5))))))))))))))</f>
        <v>49.073416999999999</v>
      </c>
      <c r="D2673" s="10">
        <f>IF(ISBLANK(B2673)=TRUE," ", IF(B2673='2. Metadata'!B$1,'2. Metadata'!B$6, IF(B2673='2. Metadata'!C$1,'2. Metadata'!C$6,IF(B2673='2. Metadata'!D$1,'2. Metadata'!D$6, IF(B2673='2. Metadata'!E$1,'2. Metadata'!E$6,IF( B2673='2. Metadata'!F$1,'2. Metadata'!F$6,IF(B2673='2. Metadata'!G$1,'2. Metadata'!G$6,IF(B2673='2. Metadata'!H$1,'2. Metadata'!H$6, IF(B2673='2. Metadata'!I$1,'2. Metadata'!I$6, IF(B2673='2. Metadata'!J$1,'2. Metadata'!J$6, IF(B2673='2. Metadata'!K$1,'2. Metadata'!K$6, IF(B2673='2. Metadata'!L$1,'2. Metadata'!L$6, IF(B2673='2. Metadata'!M$1,'2. Metadata'!M$6, IF(B2673='2. Metadata'!N$1,'2. Metadata'!N$6))))))))))))))</f>
        <v>-117.801833</v>
      </c>
      <c r="E2673" s="134" t="s">
        <v>224</v>
      </c>
      <c r="F2673" s="134">
        <v>192.3</v>
      </c>
      <c r="G2673" s="12" t="str">
        <f>IF(ISBLANK(F2673)=TRUE," ",'2. Metadata'!B$14)</f>
        <v>microSiemens per centimetre</v>
      </c>
      <c r="H2673" s="134">
        <v>10.65</v>
      </c>
      <c r="I2673" s="11" t="str">
        <f>IF(ISBLANK(H2673)=TRUE," ",'2. Metadata'!B$26)</f>
        <v>degrees Celsius</v>
      </c>
      <c r="J2673" s="135" t="s">
        <v>224</v>
      </c>
    </row>
    <row r="2674" spans="1:10" ht="15.75" customHeight="1" x14ac:dyDescent="0.2">
      <c r="A2674" s="133">
        <v>43285.833333332681</v>
      </c>
      <c r="B2674" s="133" t="s">
        <v>220</v>
      </c>
      <c r="C2674" s="12">
        <f>IF(ISBLANK(B2674)=TRUE," ", IF(B2674='2. Metadata'!B$1,'2. Metadata'!B$5, IF(B2674='2. Metadata'!C$1,'2. Metadata'!C$5,IF(B2674='2. Metadata'!D$1,'2. Metadata'!D$5, IF(B2674='2. Metadata'!E$1,'2. Metadata'!E$5,IF( B2674='2. Metadata'!F$1,'2. Metadata'!F$5,IF(B2674='2. Metadata'!G$1,'2. Metadata'!G$5,IF(B2674='2. Metadata'!H$1,'2. Metadata'!H$5, IF(B2674='2. Metadata'!I$1,'2. Metadata'!I$5, IF(B2674='2. Metadata'!J$1,'2. Metadata'!J$5, IF(B2674='2. Metadata'!K$1,'2. Metadata'!K$5, IF(B2674='2. Metadata'!L$1,'2. Metadata'!L$5, IF(B2674='2. Metadata'!M$1,'2. Metadata'!M$5, IF(B2674='2. Metadata'!N$1,'2. Metadata'!N$5))))))))))))))</f>
        <v>49.073416999999999</v>
      </c>
      <c r="D2674" s="10">
        <f>IF(ISBLANK(B2674)=TRUE," ", IF(B2674='2. Metadata'!B$1,'2. Metadata'!B$6, IF(B2674='2. Metadata'!C$1,'2. Metadata'!C$6,IF(B2674='2. Metadata'!D$1,'2. Metadata'!D$6, IF(B2674='2. Metadata'!E$1,'2. Metadata'!E$6,IF( B2674='2. Metadata'!F$1,'2. Metadata'!F$6,IF(B2674='2. Metadata'!G$1,'2. Metadata'!G$6,IF(B2674='2. Metadata'!H$1,'2. Metadata'!H$6, IF(B2674='2. Metadata'!I$1,'2. Metadata'!I$6, IF(B2674='2. Metadata'!J$1,'2. Metadata'!J$6, IF(B2674='2. Metadata'!K$1,'2. Metadata'!K$6, IF(B2674='2. Metadata'!L$1,'2. Metadata'!L$6, IF(B2674='2. Metadata'!M$1,'2. Metadata'!M$6, IF(B2674='2. Metadata'!N$1,'2. Metadata'!N$6))))))))))))))</f>
        <v>-117.801833</v>
      </c>
      <c r="E2674" s="134" t="s">
        <v>224</v>
      </c>
      <c r="F2674" s="134">
        <v>189.6</v>
      </c>
      <c r="G2674" s="12" t="str">
        <f>IF(ISBLANK(F2674)=TRUE," ",'2. Metadata'!B$14)</f>
        <v>microSiemens per centimetre</v>
      </c>
      <c r="H2674" s="134">
        <v>10.57</v>
      </c>
      <c r="I2674" s="11" t="str">
        <f>IF(ISBLANK(H2674)=TRUE," ",'2. Metadata'!B$26)</f>
        <v>degrees Celsius</v>
      </c>
      <c r="J2674" s="135" t="s">
        <v>224</v>
      </c>
    </row>
    <row r="2675" spans="1:10" ht="15.75" customHeight="1" x14ac:dyDescent="0.2">
      <c r="A2675" s="133">
        <v>43285.874999999345</v>
      </c>
      <c r="B2675" s="133" t="s">
        <v>220</v>
      </c>
      <c r="C2675" s="12">
        <f>IF(ISBLANK(B2675)=TRUE," ", IF(B2675='2. Metadata'!B$1,'2. Metadata'!B$5, IF(B2675='2. Metadata'!C$1,'2. Metadata'!C$5,IF(B2675='2. Metadata'!D$1,'2. Metadata'!D$5, IF(B2675='2. Metadata'!E$1,'2. Metadata'!E$5,IF( B2675='2. Metadata'!F$1,'2. Metadata'!F$5,IF(B2675='2. Metadata'!G$1,'2. Metadata'!G$5,IF(B2675='2. Metadata'!H$1,'2. Metadata'!H$5, IF(B2675='2. Metadata'!I$1,'2. Metadata'!I$5, IF(B2675='2. Metadata'!J$1,'2. Metadata'!J$5, IF(B2675='2. Metadata'!K$1,'2. Metadata'!K$5, IF(B2675='2. Metadata'!L$1,'2. Metadata'!L$5, IF(B2675='2. Metadata'!M$1,'2. Metadata'!M$5, IF(B2675='2. Metadata'!N$1,'2. Metadata'!N$5))))))))))))))</f>
        <v>49.073416999999999</v>
      </c>
      <c r="D2675" s="10">
        <f>IF(ISBLANK(B2675)=TRUE," ", IF(B2675='2. Metadata'!B$1,'2. Metadata'!B$6, IF(B2675='2. Metadata'!C$1,'2. Metadata'!C$6,IF(B2675='2. Metadata'!D$1,'2. Metadata'!D$6, IF(B2675='2. Metadata'!E$1,'2. Metadata'!E$6,IF( B2675='2. Metadata'!F$1,'2. Metadata'!F$6,IF(B2675='2. Metadata'!G$1,'2. Metadata'!G$6,IF(B2675='2. Metadata'!H$1,'2. Metadata'!H$6, IF(B2675='2. Metadata'!I$1,'2. Metadata'!I$6, IF(B2675='2. Metadata'!J$1,'2. Metadata'!J$6, IF(B2675='2. Metadata'!K$1,'2. Metadata'!K$6, IF(B2675='2. Metadata'!L$1,'2. Metadata'!L$6, IF(B2675='2. Metadata'!M$1,'2. Metadata'!M$6, IF(B2675='2. Metadata'!N$1,'2. Metadata'!N$6))))))))))))))</f>
        <v>-117.801833</v>
      </c>
      <c r="E2675" s="134" t="s">
        <v>224</v>
      </c>
      <c r="F2675" s="134">
        <v>188.9</v>
      </c>
      <c r="G2675" s="12" t="str">
        <f>IF(ISBLANK(F2675)=TRUE," ",'2. Metadata'!B$14)</f>
        <v>microSiemens per centimetre</v>
      </c>
      <c r="H2675" s="134">
        <v>10.48</v>
      </c>
      <c r="I2675" s="11" t="str">
        <f>IF(ISBLANK(H2675)=TRUE," ",'2. Metadata'!B$26)</f>
        <v>degrees Celsius</v>
      </c>
      <c r="J2675" s="135" t="s">
        <v>224</v>
      </c>
    </row>
    <row r="2676" spans="1:10" ht="15.75" customHeight="1" x14ac:dyDescent="0.2">
      <c r="A2676" s="133">
        <v>43285.916666666009</v>
      </c>
      <c r="B2676" s="133" t="s">
        <v>220</v>
      </c>
      <c r="C2676" s="12">
        <f>IF(ISBLANK(B2676)=TRUE," ", IF(B2676='2. Metadata'!B$1,'2. Metadata'!B$5, IF(B2676='2. Metadata'!C$1,'2. Metadata'!C$5,IF(B2676='2. Metadata'!D$1,'2. Metadata'!D$5, IF(B2676='2. Metadata'!E$1,'2. Metadata'!E$5,IF( B2676='2. Metadata'!F$1,'2. Metadata'!F$5,IF(B2676='2. Metadata'!G$1,'2. Metadata'!G$5,IF(B2676='2. Metadata'!H$1,'2. Metadata'!H$5, IF(B2676='2. Metadata'!I$1,'2. Metadata'!I$5, IF(B2676='2. Metadata'!J$1,'2. Metadata'!J$5, IF(B2676='2. Metadata'!K$1,'2. Metadata'!K$5, IF(B2676='2. Metadata'!L$1,'2. Metadata'!L$5, IF(B2676='2. Metadata'!M$1,'2. Metadata'!M$5, IF(B2676='2. Metadata'!N$1,'2. Metadata'!N$5))))))))))))))</f>
        <v>49.073416999999999</v>
      </c>
      <c r="D2676" s="10">
        <f>IF(ISBLANK(B2676)=TRUE," ", IF(B2676='2. Metadata'!B$1,'2. Metadata'!B$6, IF(B2676='2. Metadata'!C$1,'2. Metadata'!C$6,IF(B2676='2. Metadata'!D$1,'2. Metadata'!D$6, IF(B2676='2. Metadata'!E$1,'2. Metadata'!E$6,IF( B2676='2. Metadata'!F$1,'2. Metadata'!F$6,IF(B2676='2. Metadata'!G$1,'2. Metadata'!G$6,IF(B2676='2. Metadata'!H$1,'2. Metadata'!H$6, IF(B2676='2. Metadata'!I$1,'2. Metadata'!I$6, IF(B2676='2. Metadata'!J$1,'2. Metadata'!J$6, IF(B2676='2. Metadata'!K$1,'2. Metadata'!K$6, IF(B2676='2. Metadata'!L$1,'2. Metadata'!L$6, IF(B2676='2. Metadata'!M$1,'2. Metadata'!M$6, IF(B2676='2. Metadata'!N$1,'2. Metadata'!N$6))))))))))))))</f>
        <v>-117.801833</v>
      </c>
      <c r="E2676" s="134" t="s">
        <v>224</v>
      </c>
      <c r="F2676" s="134">
        <v>189</v>
      </c>
      <c r="G2676" s="12" t="str">
        <f>IF(ISBLANK(F2676)=TRUE," ",'2. Metadata'!B$14)</f>
        <v>microSiemens per centimetre</v>
      </c>
      <c r="H2676" s="134">
        <v>10.39</v>
      </c>
      <c r="I2676" s="11" t="str">
        <f>IF(ISBLANK(H2676)=TRUE," ",'2. Metadata'!B$26)</f>
        <v>degrees Celsius</v>
      </c>
      <c r="J2676" s="135" t="s">
        <v>224</v>
      </c>
    </row>
    <row r="2677" spans="1:10" ht="15.75" customHeight="1" x14ac:dyDescent="0.2">
      <c r="A2677" s="133">
        <v>43285.958333332674</v>
      </c>
      <c r="B2677" s="133" t="s">
        <v>220</v>
      </c>
      <c r="C2677" s="12">
        <f>IF(ISBLANK(B2677)=TRUE," ", IF(B2677='2. Metadata'!B$1,'2. Metadata'!B$5, IF(B2677='2. Metadata'!C$1,'2. Metadata'!C$5,IF(B2677='2. Metadata'!D$1,'2. Metadata'!D$5, IF(B2677='2. Metadata'!E$1,'2. Metadata'!E$5,IF( B2677='2. Metadata'!F$1,'2. Metadata'!F$5,IF(B2677='2. Metadata'!G$1,'2. Metadata'!G$5,IF(B2677='2. Metadata'!H$1,'2. Metadata'!H$5, IF(B2677='2. Metadata'!I$1,'2. Metadata'!I$5, IF(B2677='2. Metadata'!J$1,'2. Metadata'!J$5, IF(B2677='2. Metadata'!K$1,'2. Metadata'!K$5, IF(B2677='2. Metadata'!L$1,'2. Metadata'!L$5, IF(B2677='2. Metadata'!M$1,'2. Metadata'!M$5, IF(B2677='2. Metadata'!N$1,'2. Metadata'!N$5))))))))))))))</f>
        <v>49.073416999999999</v>
      </c>
      <c r="D2677" s="10">
        <f>IF(ISBLANK(B2677)=TRUE," ", IF(B2677='2. Metadata'!B$1,'2. Metadata'!B$6, IF(B2677='2. Metadata'!C$1,'2. Metadata'!C$6,IF(B2677='2. Metadata'!D$1,'2. Metadata'!D$6, IF(B2677='2. Metadata'!E$1,'2. Metadata'!E$6,IF( B2677='2. Metadata'!F$1,'2. Metadata'!F$6,IF(B2677='2. Metadata'!G$1,'2. Metadata'!G$6,IF(B2677='2. Metadata'!H$1,'2. Metadata'!H$6, IF(B2677='2. Metadata'!I$1,'2. Metadata'!I$6, IF(B2677='2. Metadata'!J$1,'2. Metadata'!J$6, IF(B2677='2. Metadata'!K$1,'2. Metadata'!K$6, IF(B2677='2. Metadata'!L$1,'2. Metadata'!L$6, IF(B2677='2. Metadata'!M$1,'2. Metadata'!M$6, IF(B2677='2. Metadata'!N$1,'2. Metadata'!N$6))))))))))))))</f>
        <v>-117.801833</v>
      </c>
      <c r="E2677" s="134" t="s">
        <v>224</v>
      </c>
      <c r="F2677" s="134">
        <v>188.7</v>
      </c>
      <c r="G2677" s="12" t="str">
        <f>IF(ISBLANK(F2677)=TRUE," ",'2. Metadata'!B$14)</f>
        <v>microSiemens per centimetre</v>
      </c>
      <c r="H2677" s="134">
        <v>10.37</v>
      </c>
      <c r="I2677" s="11" t="str">
        <f>IF(ISBLANK(H2677)=TRUE," ",'2. Metadata'!B$26)</f>
        <v>degrees Celsius</v>
      </c>
      <c r="J2677" s="135" t="s">
        <v>224</v>
      </c>
    </row>
    <row r="2678" spans="1:10" ht="15.75" customHeight="1" x14ac:dyDescent="0.2">
      <c r="A2678" s="133">
        <v>43285.999999999338</v>
      </c>
      <c r="B2678" s="133" t="s">
        <v>220</v>
      </c>
      <c r="C2678" s="12">
        <f>IF(ISBLANK(B2678)=TRUE," ", IF(B2678='2. Metadata'!B$1,'2. Metadata'!B$5, IF(B2678='2. Metadata'!C$1,'2. Metadata'!C$5,IF(B2678='2. Metadata'!D$1,'2. Metadata'!D$5, IF(B2678='2. Metadata'!E$1,'2. Metadata'!E$5,IF( B2678='2. Metadata'!F$1,'2. Metadata'!F$5,IF(B2678='2. Metadata'!G$1,'2. Metadata'!G$5,IF(B2678='2. Metadata'!H$1,'2. Metadata'!H$5, IF(B2678='2. Metadata'!I$1,'2. Metadata'!I$5, IF(B2678='2. Metadata'!J$1,'2. Metadata'!J$5, IF(B2678='2. Metadata'!K$1,'2. Metadata'!K$5, IF(B2678='2. Metadata'!L$1,'2. Metadata'!L$5, IF(B2678='2. Metadata'!M$1,'2. Metadata'!M$5, IF(B2678='2. Metadata'!N$1,'2. Metadata'!N$5))))))))))))))</f>
        <v>49.073416999999999</v>
      </c>
      <c r="D2678" s="10">
        <f>IF(ISBLANK(B2678)=TRUE," ", IF(B2678='2. Metadata'!B$1,'2. Metadata'!B$6, IF(B2678='2. Metadata'!C$1,'2. Metadata'!C$6,IF(B2678='2. Metadata'!D$1,'2. Metadata'!D$6, IF(B2678='2. Metadata'!E$1,'2. Metadata'!E$6,IF( B2678='2. Metadata'!F$1,'2. Metadata'!F$6,IF(B2678='2. Metadata'!G$1,'2. Metadata'!G$6,IF(B2678='2. Metadata'!H$1,'2. Metadata'!H$6, IF(B2678='2. Metadata'!I$1,'2. Metadata'!I$6, IF(B2678='2. Metadata'!J$1,'2. Metadata'!J$6, IF(B2678='2. Metadata'!K$1,'2. Metadata'!K$6, IF(B2678='2. Metadata'!L$1,'2. Metadata'!L$6, IF(B2678='2. Metadata'!M$1,'2. Metadata'!M$6, IF(B2678='2. Metadata'!N$1,'2. Metadata'!N$6))))))))))))))</f>
        <v>-117.801833</v>
      </c>
      <c r="E2678" s="134" t="s">
        <v>224</v>
      </c>
      <c r="F2678" s="134">
        <v>188</v>
      </c>
      <c r="G2678" s="12" t="str">
        <f>IF(ISBLANK(F2678)=TRUE," ",'2. Metadata'!B$14)</f>
        <v>microSiemens per centimetre</v>
      </c>
      <c r="H2678" s="134">
        <v>10.3</v>
      </c>
      <c r="I2678" s="11" t="str">
        <f>IF(ISBLANK(H2678)=TRUE," ",'2. Metadata'!B$26)</f>
        <v>degrees Celsius</v>
      </c>
      <c r="J2678" s="135" t="s">
        <v>224</v>
      </c>
    </row>
    <row r="2679" spans="1:10" ht="15.75" customHeight="1" x14ac:dyDescent="0.2">
      <c r="A2679" s="133">
        <v>43286.041666666002</v>
      </c>
      <c r="B2679" s="133" t="s">
        <v>220</v>
      </c>
      <c r="C2679" s="12">
        <f>IF(ISBLANK(B2679)=TRUE," ", IF(B2679='2. Metadata'!B$1,'2. Metadata'!B$5, IF(B2679='2. Metadata'!C$1,'2. Metadata'!C$5,IF(B2679='2. Metadata'!D$1,'2. Metadata'!D$5, IF(B2679='2. Metadata'!E$1,'2. Metadata'!E$5,IF( B2679='2. Metadata'!F$1,'2. Metadata'!F$5,IF(B2679='2. Metadata'!G$1,'2. Metadata'!G$5,IF(B2679='2. Metadata'!H$1,'2. Metadata'!H$5, IF(B2679='2. Metadata'!I$1,'2. Metadata'!I$5, IF(B2679='2. Metadata'!J$1,'2. Metadata'!J$5, IF(B2679='2. Metadata'!K$1,'2. Metadata'!K$5, IF(B2679='2. Metadata'!L$1,'2. Metadata'!L$5, IF(B2679='2. Metadata'!M$1,'2. Metadata'!M$5, IF(B2679='2. Metadata'!N$1,'2. Metadata'!N$5))))))))))))))</f>
        <v>49.073416999999999</v>
      </c>
      <c r="D2679" s="10">
        <f>IF(ISBLANK(B2679)=TRUE," ", IF(B2679='2. Metadata'!B$1,'2. Metadata'!B$6, IF(B2679='2. Metadata'!C$1,'2. Metadata'!C$6,IF(B2679='2. Metadata'!D$1,'2. Metadata'!D$6, IF(B2679='2. Metadata'!E$1,'2. Metadata'!E$6,IF( B2679='2. Metadata'!F$1,'2. Metadata'!F$6,IF(B2679='2. Metadata'!G$1,'2. Metadata'!G$6,IF(B2679='2. Metadata'!H$1,'2. Metadata'!H$6, IF(B2679='2. Metadata'!I$1,'2. Metadata'!I$6, IF(B2679='2. Metadata'!J$1,'2. Metadata'!J$6, IF(B2679='2. Metadata'!K$1,'2. Metadata'!K$6, IF(B2679='2. Metadata'!L$1,'2. Metadata'!L$6, IF(B2679='2. Metadata'!M$1,'2. Metadata'!M$6, IF(B2679='2. Metadata'!N$1,'2. Metadata'!N$6))))))))))))))</f>
        <v>-117.801833</v>
      </c>
      <c r="E2679" s="134" t="s">
        <v>224</v>
      </c>
      <c r="F2679" s="134">
        <v>187.6</v>
      </c>
      <c r="G2679" s="12" t="str">
        <f>IF(ISBLANK(F2679)=TRUE," ",'2. Metadata'!B$14)</f>
        <v>microSiemens per centimetre</v>
      </c>
      <c r="H2679" s="134">
        <v>10.210000000000001</v>
      </c>
      <c r="I2679" s="11" t="str">
        <f>IF(ISBLANK(H2679)=TRUE," ",'2. Metadata'!B$26)</f>
        <v>degrees Celsius</v>
      </c>
      <c r="J2679" s="135" t="s">
        <v>224</v>
      </c>
    </row>
    <row r="2680" spans="1:10" ht="15.75" customHeight="1" x14ac:dyDescent="0.2">
      <c r="A2680" s="133">
        <v>43286.083333332666</v>
      </c>
      <c r="B2680" s="133" t="s">
        <v>220</v>
      </c>
      <c r="C2680" s="12">
        <f>IF(ISBLANK(B2680)=TRUE," ", IF(B2680='2. Metadata'!B$1,'2. Metadata'!B$5, IF(B2680='2. Metadata'!C$1,'2. Metadata'!C$5,IF(B2680='2. Metadata'!D$1,'2. Metadata'!D$5, IF(B2680='2. Metadata'!E$1,'2. Metadata'!E$5,IF( B2680='2. Metadata'!F$1,'2. Metadata'!F$5,IF(B2680='2. Metadata'!G$1,'2. Metadata'!G$5,IF(B2680='2. Metadata'!H$1,'2. Metadata'!H$5, IF(B2680='2. Metadata'!I$1,'2. Metadata'!I$5, IF(B2680='2. Metadata'!J$1,'2. Metadata'!J$5, IF(B2680='2. Metadata'!K$1,'2. Metadata'!K$5, IF(B2680='2. Metadata'!L$1,'2. Metadata'!L$5, IF(B2680='2. Metadata'!M$1,'2. Metadata'!M$5, IF(B2680='2. Metadata'!N$1,'2. Metadata'!N$5))))))))))))))</f>
        <v>49.073416999999999</v>
      </c>
      <c r="D2680" s="10">
        <f>IF(ISBLANK(B2680)=TRUE," ", IF(B2680='2. Metadata'!B$1,'2. Metadata'!B$6, IF(B2680='2. Metadata'!C$1,'2. Metadata'!C$6,IF(B2680='2. Metadata'!D$1,'2. Metadata'!D$6, IF(B2680='2. Metadata'!E$1,'2. Metadata'!E$6,IF( B2680='2. Metadata'!F$1,'2. Metadata'!F$6,IF(B2680='2. Metadata'!G$1,'2. Metadata'!G$6,IF(B2680='2. Metadata'!H$1,'2. Metadata'!H$6, IF(B2680='2. Metadata'!I$1,'2. Metadata'!I$6, IF(B2680='2. Metadata'!J$1,'2. Metadata'!J$6, IF(B2680='2. Metadata'!K$1,'2. Metadata'!K$6, IF(B2680='2. Metadata'!L$1,'2. Metadata'!L$6, IF(B2680='2. Metadata'!M$1,'2. Metadata'!M$6, IF(B2680='2. Metadata'!N$1,'2. Metadata'!N$6))))))))))))))</f>
        <v>-117.801833</v>
      </c>
      <c r="E2680" s="134" t="s">
        <v>224</v>
      </c>
      <c r="F2680" s="134">
        <v>186.9</v>
      </c>
      <c r="G2680" s="12" t="str">
        <f>IF(ISBLANK(F2680)=TRUE," ",'2. Metadata'!B$14)</f>
        <v>microSiemens per centimetre</v>
      </c>
      <c r="H2680" s="134">
        <v>10.119999999999999</v>
      </c>
      <c r="I2680" s="11" t="str">
        <f>IF(ISBLANK(H2680)=TRUE," ",'2. Metadata'!B$26)</f>
        <v>degrees Celsius</v>
      </c>
      <c r="J2680" s="135" t="s">
        <v>224</v>
      </c>
    </row>
    <row r="2681" spans="1:10" ht="15.75" customHeight="1" x14ac:dyDescent="0.2">
      <c r="A2681" s="133">
        <v>43286.124999999331</v>
      </c>
      <c r="B2681" s="133" t="s">
        <v>220</v>
      </c>
      <c r="C2681" s="12">
        <f>IF(ISBLANK(B2681)=TRUE," ", IF(B2681='2. Metadata'!B$1,'2. Metadata'!B$5, IF(B2681='2. Metadata'!C$1,'2. Metadata'!C$5,IF(B2681='2. Metadata'!D$1,'2. Metadata'!D$5, IF(B2681='2. Metadata'!E$1,'2. Metadata'!E$5,IF( B2681='2. Metadata'!F$1,'2. Metadata'!F$5,IF(B2681='2. Metadata'!G$1,'2. Metadata'!G$5,IF(B2681='2. Metadata'!H$1,'2. Metadata'!H$5, IF(B2681='2. Metadata'!I$1,'2. Metadata'!I$5, IF(B2681='2. Metadata'!J$1,'2. Metadata'!J$5, IF(B2681='2. Metadata'!K$1,'2. Metadata'!K$5, IF(B2681='2. Metadata'!L$1,'2. Metadata'!L$5, IF(B2681='2. Metadata'!M$1,'2. Metadata'!M$5, IF(B2681='2. Metadata'!N$1,'2. Metadata'!N$5))))))))))))))</f>
        <v>49.073416999999999</v>
      </c>
      <c r="D2681" s="10">
        <f>IF(ISBLANK(B2681)=TRUE," ", IF(B2681='2. Metadata'!B$1,'2. Metadata'!B$6, IF(B2681='2. Metadata'!C$1,'2. Metadata'!C$6,IF(B2681='2. Metadata'!D$1,'2. Metadata'!D$6, IF(B2681='2. Metadata'!E$1,'2. Metadata'!E$6,IF( B2681='2. Metadata'!F$1,'2. Metadata'!F$6,IF(B2681='2. Metadata'!G$1,'2. Metadata'!G$6,IF(B2681='2. Metadata'!H$1,'2. Metadata'!H$6, IF(B2681='2. Metadata'!I$1,'2. Metadata'!I$6, IF(B2681='2. Metadata'!J$1,'2. Metadata'!J$6, IF(B2681='2. Metadata'!K$1,'2. Metadata'!K$6, IF(B2681='2. Metadata'!L$1,'2. Metadata'!L$6, IF(B2681='2. Metadata'!M$1,'2. Metadata'!M$6, IF(B2681='2. Metadata'!N$1,'2. Metadata'!N$6))))))))))))))</f>
        <v>-117.801833</v>
      </c>
      <c r="E2681" s="134" t="s">
        <v>224</v>
      </c>
      <c r="F2681" s="134">
        <v>186.1</v>
      </c>
      <c r="G2681" s="12" t="str">
        <f>IF(ISBLANK(F2681)=TRUE," ",'2. Metadata'!B$14)</f>
        <v>microSiemens per centimetre</v>
      </c>
      <c r="H2681" s="134">
        <v>9.99</v>
      </c>
      <c r="I2681" s="11" t="str">
        <f>IF(ISBLANK(H2681)=TRUE," ",'2. Metadata'!B$26)</f>
        <v>degrees Celsius</v>
      </c>
      <c r="J2681" s="135" t="s">
        <v>224</v>
      </c>
    </row>
    <row r="2682" spans="1:10" ht="15.75" customHeight="1" x14ac:dyDescent="0.2">
      <c r="A2682" s="133">
        <v>43286.166666665995</v>
      </c>
      <c r="B2682" s="133" t="s">
        <v>220</v>
      </c>
      <c r="C2682" s="12">
        <f>IF(ISBLANK(B2682)=TRUE," ", IF(B2682='2. Metadata'!B$1,'2. Metadata'!B$5, IF(B2682='2. Metadata'!C$1,'2. Metadata'!C$5,IF(B2682='2. Metadata'!D$1,'2. Metadata'!D$5, IF(B2682='2. Metadata'!E$1,'2. Metadata'!E$5,IF( B2682='2. Metadata'!F$1,'2. Metadata'!F$5,IF(B2682='2. Metadata'!G$1,'2. Metadata'!G$5,IF(B2682='2. Metadata'!H$1,'2. Metadata'!H$5, IF(B2682='2. Metadata'!I$1,'2. Metadata'!I$5, IF(B2682='2. Metadata'!J$1,'2. Metadata'!J$5, IF(B2682='2. Metadata'!K$1,'2. Metadata'!K$5, IF(B2682='2. Metadata'!L$1,'2. Metadata'!L$5, IF(B2682='2. Metadata'!M$1,'2. Metadata'!M$5, IF(B2682='2. Metadata'!N$1,'2. Metadata'!N$5))))))))))))))</f>
        <v>49.073416999999999</v>
      </c>
      <c r="D2682" s="10">
        <f>IF(ISBLANK(B2682)=TRUE," ", IF(B2682='2. Metadata'!B$1,'2. Metadata'!B$6, IF(B2682='2. Metadata'!C$1,'2. Metadata'!C$6,IF(B2682='2. Metadata'!D$1,'2. Metadata'!D$6, IF(B2682='2. Metadata'!E$1,'2. Metadata'!E$6,IF( B2682='2. Metadata'!F$1,'2. Metadata'!F$6,IF(B2682='2. Metadata'!G$1,'2. Metadata'!G$6,IF(B2682='2. Metadata'!H$1,'2. Metadata'!H$6, IF(B2682='2. Metadata'!I$1,'2. Metadata'!I$6, IF(B2682='2. Metadata'!J$1,'2. Metadata'!J$6, IF(B2682='2. Metadata'!K$1,'2. Metadata'!K$6, IF(B2682='2. Metadata'!L$1,'2. Metadata'!L$6, IF(B2682='2. Metadata'!M$1,'2. Metadata'!M$6, IF(B2682='2. Metadata'!N$1,'2. Metadata'!N$6))))))))))))))</f>
        <v>-117.801833</v>
      </c>
      <c r="E2682" s="134" t="s">
        <v>224</v>
      </c>
      <c r="F2682" s="134">
        <v>185.7</v>
      </c>
      <c r="G2682" s="12" t="str">
        <f>IF(ISBLANK(F2682)=TRUE," ",'2. Metadata'!B$14)</f>
        <v>microSiemens per centimetre</v>
      </c>
      <c r="H2682" s="134">
        <v>9.84</v>
      </c>
      <c r="I2682" s="11" t="str">
        <f>IF(ISBLANK(H2682)=TRUE," ",'2. Metadata'!B$26)</f>
        <v>degrees Celsius</v>
      </c>
      <c r="J2682" s="135" t="s">
        <v>224</v>
      </c>
    </row>
    <row r="2683" spans="1:10" ht="15.75" customHeight="1" x14ac:dyDescent="0.2">
      <c r="A2683" s="133">
        <v>43286.208333332659</v>
      </c>
      <c r="B2683" s="133" t="s">
        <v>220</v>
      </c>
      <c r="C2683" s="12">
        <f>IF(ISBLANK(B2683)=TRUE," ", IF(B2683='2. Metadata'!B$1,'2. Metadata'!B$5, IF(B2683='2. Metadata'!C$1,'2. Metadata'!C$5,IF(B2683='2. Metadata'!D$1,'2. Metadata'!D$5, IF(B2683='2. Metadata'!E$1,'2. Metadata'!E$5,IF( B2683='2. Metadata'!F$1,'2. Metadata'!F$5,IF(B2683='2. Metadata'!G$1,'2. Metadata'!G$5,IF(B2683='2. Metadata'!H$1,'2. Metadata'!H$5, IF(B2683='2. Metadata'!I$1,'2. Metadata'!I$5, IF(B2683='2. Metadata'!J$1,'2. Metadata'!J$5, IF(B2683='2. Metadata'!K$1,'2. Metadata'!K$5, IF(B2683='2. Metadata'!L$1,'2. Metadata'!L$5, IF(B2683='2. Metadata'!M$1,'2. Metadata'!M$5, IF(B2683='2. Metadata'!N$1,'2. Metadata'!N$5))))))))))))))</f>
        <v>49.073416999999999</v>
      </c>
      <c r="D2683" s="10">
        <f>IF(ISBLANK(B2683)=TRUE," ", IF(B2683='2. Metadata'!B$1,'2. Metadata'!B$6, IF(B2683='2. Metadata'!C$1,'2. Metadata'!C$6,IF(B2683='2. Metadata'!D$1,'2. Metadata'!D$6, IF(B2683='2. Metadata'!E$1,'2. Metadata'!E$6,IF( B2683='2. Metadata'!F$1,'2. Metadata'!F$6,IF(B2683='2. Metadata'!G$1,'2. Metadata'!G$6,IF(B2683='2. Metadata'!H$1,'2. Metadata'!H$6, IF(B2683='2. Metadata'!I$1,'2. Metadata'!I$6, IF(B2683='2. Metadata'!J$1,'2. Metadata'!J$6, IF(B2683='2. Metadata'!K$1,'2. Metadata'!K$6, IF(B2683='2. Metadata'!L$1,'2. Metadata'!L$6, IF(B2683='2. Metadata'!M$1,'2. Metadata'!M$6, IF(B2683='2. Metadata'!N$1,'2. Metadata'!N$6))))))))))))))</f>
        <v>-117.801833</v>
      </c>
      <c r="E2683" s="134" t="s">
        <v>224</v>
      </c>
      <c r="F2683" s="134">
        <v>185.1</v>
      </c>
      <c r="G2683" s="12" t="str">
        <f>IF(ISBLANK(F2683)=TRUE," ",'2. Metadata'!B$14)</f>
        <v>microSiemens per centimetre</v>
      </c>
      <c r="H2683" s="134">
        <v>9.75</v>
      </c>
      <c r="I2683" s="11" t="str">
        <f>IF(ISBLANK(H2683)=TRUE," ",'2. Metadata'!B$26)</f>
        <v>degrees Celsius</v>
      </c>
      <c r="J2683" s="135" t="s">
        <v>224</v>
      </c>
    </row>
    <row r="2684" spans="1:10" ht="15.75" customHeight="1" x14ac:dyDescent="0.2">
      <c r="A2684" s="133">
        <v>43286.249999999323</v>
      </c>
      <c r="B2684" s="133" t="s">
        <v>220</v>
      </c>
      <c r="C2684" s="12">
        <f>IF(ISBLANK(B2684)=TRUE," ", IF(B2684='2. Metadata'!B$1,'2. Metadata'!B$5, IF(B2684='2. Metadata'!C$1,'2. Metadata'!C$5,IF(B2684='2. Metadata'!D$1,'2. Metadata'!D$5, IF(B2684='2. Metadata'!E$1,'2. Metadata'!E$5,IF( B2684='2. Metadata'!F$1,'2. Metadata'!F$5,IF(B2684='2. Metadata'!G$1,'2. Metadata'!G$5,IF(B2684='2. Metadata'!H$1,'2. Metadata'!H$5, IF(B2684='2. Metadata'!I$1,'2. Metadata'!I$5, IF(B2684='2. Metadata'!J$1,'2. Metadata'!J$5, IF(B2684='2. Metadata'!K$1,'2. Metadata'!K$5, IF(B2684='2. Metadata'!L$1,'2. Metadata'!L$5, IF(B2684='2. Metadata'!M$1,'2. Metadata'!M$5, IF(B2684='2. Metadata'!N$1,'2. Metadata'!N$5))))))))))))))</f>
        <v>49.073416999999999</v>
      </c>
      <c r="D2684" s="10">
        <f>IF(ISBLANK(B2684)=TRUE," ", IF(B2684='2. Metadata'!B$1,'2. Metadata'!B$6, IF(B2684='2. Metadata'!C$1,'2. Metadata'!C$6,IF(B2684='2. Metadata'!D$1,'2. Metadata'!D$6, IF(B2684='2. Metadata'!E$1,'2. Metadata'!E$6,IF( B2684='2. Metadata'!F$1,'2. Metadata'!F$6,IF(B2684='2. Metadata'!G$1,'2. Metadata'!G$6,IF(B2684='2. Metadata'!H$1,'2. Metadata'!H$6, IF(B2684='2. Metadata'!I$1,'2. Metadata'!I$6, IF(B2684='2. Metadata'!J$1,'2. Metadata'!J$6, IF(B2684='2. Metadata'!K$1,'2. Metadata'!K$6, IF(B2684='2. Metadata'!L$1,'2. Metadata'!L$6, IF(B2684='2. Metadata'!M$1,'2. Metadata'!M$6, IF(B2684='2. Metadata'!N$1,'2. Metadata'!N$6))))))))))))))</f>
        <v>-117.801833</v>
      </c>
      <c r="E2684" s="134" t="s">
        <v>224</v>
      </c>
      <c r="F2684" s="134">
        <v>184.3</v>
      </c>
      <c r="G2684" s="12" t="str">
        <f>IF(ISBLANK(F2684)=TRUE," ",'2. Metadata'!B$14)</f>
        <v>microSiemens per centimetre</v>
      </c>
      <c r="H2684" s="134">
        <v>9.68</v>
      </c>
      <c r="I2684" s="11" t="str">
        <f>IF(ISBLANK(H2684)=TRUE," ",'2. Metadata'!B$26)</f>
        <v>degrees Celsius</v>
      </c>
      <c r="J2684" s="135" t="s">
        <v>224</v>
      </c>
    </row>
    <row r="2685" spans="1:10" ht="15.75" customHeight="1" x14ac:dyDescent="0.2">
      <c r="A2685" s="133">
        <v>43286.291666665988</v>
      </c>
      <c r="B2685" s="133" t="s">
        <v>220</v>
      </c>
      <c r="C2685" s="12">
        <f>IF(ISBLANK(B2685)=TRUE," ", IF(B2685='2. Metadata'!B$1,'2. Metadata'!B$5, IF(B2685='2. Metadata'!C$1,'2. Metadata'!C$5,IF(B2685='2. Metadata'!D$1,'2. Metadata'!D$5, IF(B2685='2. Metadata'!E$1,'2. Metadata'!E$5,IF( B2685='2. Metadata'!F$1,'2. Metadata'!F$5,IF(B2685='2. Metadata'!G$1,'2. Metadata'!G$5,IF(B2685='2. Metadata'!H$1,'2. Metadata'!H$5, IF(B2685='2. Metadata'!I$1,'2. Metadata'!I$5, IF(B2685='2. Metadata'!J$1,'2. Metadata'!J$5, IF(B2685='2. Metadata'!K$1,'2. Metadata'!K$5, IF(B2685='2. Metadata'!L$1,'2. Metadata'!L$5, IF(B2685='2. Metadata'!M$1,'2. Metadata'!M$5, IF(B2685='2. Metadata'!N$1,'2. Metadata'!N$5))))))))))))))</f>
        <v>49.073416999999999</v>
      </c>
      <c r="D2685" s="10">
        <f>IF(ISBLANK(B2685)=TRUE," ", IF(B2685='2. Metadata'!B$1,'2. Metadata'!B$6, IF(B2685='2. Metadata'!C$1,'2. Metadata'!C$6,IF(B2685='2. Metadata'!D$1,'2. Metadata'!D$6, IF(B2685='2. Metadata'!E$1,'2. Metadata'!E$6,IF( B2685='2. Metadata'!F$1,'2. Metadata'!F$6,IF(B2685='2. Metadata'!G$1,'2. Metadata'!G$6,IF(B2685='2. Metadata'!H$1,'2. Metadata'!H$6, IF(B2685='2. Metadata'!I$1,'2. Metadata'!I$6, IF(B2685='2. Metadata'!J$1,'2. Metadata'!J$6, IF(B2685='2. Metadata'!K$1,'2. Metadata'!K$6, IF(B2685='2. Metadata'!L$1,'2. Metadata'!L$6, IF(B2685='2. Metadata'!M$1,'2. Metadata'!M$6, IF(B2685='2. Metadata'!N$1,'2. Metadata'!N$6))))))))))))))</f>
        <v>-117.801833</v>
      </c>
      <c r="E2685" s="134" t="s">
        <v>224</v>
      </c>
      <c r="F2685" s="134">
        <v>184.4</v>
      </c>
      <c r="G2685" s="12" t="str">
        <f>IF(ISBLANK(F2685)=TRUE," ",'2. Metadata'!B$14)</f>
        <v>microSiemens per centimetre</v>
      </c>
      <c r="H2685" s="134">
        <v>9.76</v>
      </c>
      <c r="I2685" s="11" t="str">
        <f>IF(ISBLANK(H2685)=TRUE," ",'2. Metadata'!B$26)</f>
        <v>degrees Celsius</v>
      </c>
      <c r="J2685" s="135" t="s">
        <v>224</v>
      </c>
    </row>
    <row r="2686" spans="1:10" ht="15.75" customHeight="1" x14ac:dyDescent="0.2">
      <c r="A2686" s="133">
        <v>43286.333333332652</v>
      </c>
      <c r="B2686" s="133" t="s">
        <v>220</v>
      </c>
      <c r="C2686" s="12">
        <f>IF(ISBLANK(B2686)=TRUE," ", IF(B2686='2. Metadata'!B$1,'2. Metadata'!B$5, IF(B2686='2. Metadata'!C$1,'2. Metadata'!C$5,IF(B2686='2. Metadata'!D$1,'2. Metadata'!D$5, IF(B2686='2. Metadata'!E$1,'2. Metadata'!E$5,IF( B2686='2. Metadata'!F$1,'2. Metadata'!F$5,IF(B2686='2. Metadata'!G$1,'2. Metadata'!G$5,IF(B2686='2. Metadata'!H$1,'2. Metadata'!H$5, IF(B2686='2. Metadata'!I$1,'2. Metadata'!I$5, IF(B2686='2. Metadata'!J$1,'2. Metadata'!J$5, IF(B2686='2. Metadata'!K$1,'2. Metadata'!K$5, IF(B2686='2. Metadata'!L$1,'2. Metadata'!L$5, IF(B2686='2. Metadata'!M$1,'2. Metadata'!M$5, IF(B2686='2. Metadata'!N$1,'2. Metadata'!N$5))))))))))))))</f>
        <v>49.073416999999999</v>
      </c>
      <c r="D2686" s="10">
        <f>IF(ISBLANK(B2686)=TRUE," ", IF(B2686='2. Metadata'!B$1,'2. Metadata'!B$6, IF(B2686='2. Metadata'!C$1,'2. Metadata'!C$6,IF(B2686='2. Metadata'!D$1,'2. Metadata'!D$6, IF(B2686='2. Metadata'!E$1,'2. Metadata'!E$6,IF( B2686='2. Metadata'!F$1,'2. Metadata'!F$6,IF(B2686='2. Metadata'!G$1,'2. Metadata'!G$6,IF(B2686='2. Metadata'!H$1,'2. Metadata'!H$6, IF(B2686='2. Metadata'!I$1,'2. Metadata'!I$6, IF(B2686='2. Metadata'!J$1,'2. Metadata'!J$6, IF(B2686='2. Metadata'!K$1,'2. Metadata'!K$6, IF(B2686='2. Metadata'!L$1,'2. Metadata'!L$6, IF(B2686='2. Metadata'!M$1,'2. Metadata'!M$6, IF(B2686='2. Metadata'!N$1,'2. Metadata'!N$6))))))))))))))</f>
        <v>-117.801833</v>
      </c>
      <c r="E2686" s="134" t="s">
        <v>224</v>
      </c>
      <c r="F2686" s="134">
        <v>185.9</v>
      </c>
      <c r="G2686" s="12" t="str">
        <f>IF(ISBLANK(F2686)=TRUE," ",'2. Metadata'!B$14)</f>
        <v>microSiemens per centimetre</v>
      </c>
      <c r="H2686" s="134">
        <v>9.89</v>
      </c>
      <c r="I2686" s="11" t="str">
        <f>IF(ISBLANK(H2686)=TRUE," ",'2. Metadata'!B$26)</f>
        <v>degrees Celsius</v>
      </c>
      <c r="J2686" s="135" t="s">
        <v>224</v>
      </c>
    </row>
    <row r="2687" spans="1:10" ht="15.75" customHeight="1" x14ac:dyDescent="0.2">
      <c r="A2687" s="133">
        <v>43286.374999999316</v>
      </c>
      <c r="B2687" s="133" t="s">
        <v>220</v>
      </c>
      <c r="C2687" s="12">
        <f>IF(ISBLANK(B2687)=TRUE," ", IF(B2687='2. Metadata'!B$1,'2. Metadata'!B$5, IF(B2687='2. Metadata'!C$1,'2. Metadata'!C$5,IF(B2687='2. Metadata'!D$1,'2. Metadata'!D$5, IF(B2687='2. Metadata'!E$1,'2. Metadata'!E$5,IF( B2687='2. Metadata'!F$1,'2. Metadata'!F$5,IF(B2687='2. Metadata'!G$1,'2. Metadata'!G$5,IF(B2687='2. Metadata'!H$1,'2. Metadata'!H$5, IF(B2687='2. Metadata'!I$1,'2. Metadata'!I$5, IF(B2687='2. Metadata'!J$1,'2. Metadata'!J$5, IF(B2687='2. Metadata'!K$1,'2. Metadata'!K$5, IF(B2687='2. Metadata'!L$1,'2. Metadata'!L$5, IF(B2687='2. Metadata'!M$1,'2. Metadata'!M$5, IF(B2687='2. Metadata'!N$1,'2. Metadata'!N$5))))))))))))))</f>
        <v>49.073416999999999</v>
      </c>
      <c r="D2687" s="10">
        <f>IF(ISBLANK(B2687)=TRUE," ", IF(B2687='2. Metadata'!B$1,'2. Metadata'!B$6, IF(B2687='2. Metadata'!C$1,'2. Metadata'!C$6,IF(B2687='2. Metadata'!D$1,'2. Metadata'!D$6, IF(B2687='2. Metadata'!E$1,'2. Metadata'!E$6,IF( B2687='2. Metadata'!F$1,'2. Metadata'!F$6,IF(B2687='2. Metadata'!G$1,'2. Metadata'!G$6,IF(B2687='2. Metadata'!H$1,'2. Metadata'!H$6, IF(B2687='2. Metadata'!I$1,'2. Metadata'!I$6, IF(B2687='2. Metadata'!J$1,'2. Metadata'!J$6, IF(B2687='2. Metadata'!K$1,'2. Metadata'!K$6, IF(B2687='2. Metadata'!L$1,'2. Metadata'!L$6, IF(B2687='2. Metadata'!M$1,'2. Metadata'!M$6, IF(B2687='2. Metadata'!N$1,'2. Metadata'!N$6))))))))))))))</f>
        <v>-117.801833</v>
      </c>
      <c r="E2687" s="134" t="s">
        <v>224</v>
      </c>
      <c r="F2687" s="134">
        <v>186.5</v>
      </c>
      <c r="G2687" s="12" t="str">
        <f>IF(ISBLANK(F2687)=TRUE," ",'2. Metadata'!B$14)</f>
        <v>microSiemens per centimetre</v>
      </c>
      <c r="H2687" s="134">
        <v>10.06</v>
      </c>
      <c r="I2687" s="11" t="str">
        <f>IF(ISBLANK(H2687)=TRUE," ",'2. Metadata'!B$26)</f>
        <v>degrees Celsius</v>
      </c>
      <c r="J2687" s="135" t="s">
        <v>224</v>
      </c>
    </row>
    <row r="2688" spans="1:10" ht="15.75" customHeight="1" x14ac:dyDescent="0.2">
      <c r="A2688" s="133">
        <v>43286.41666666598</v>
      </c>
      <c r="B2688" s="133" t="s">
        <v>220</v>
      </c>
      <c r="C2688" s="12">
        <f>IF(ISBLANK(B2688)=TRUE," ", IF(B2688='2. Metadata'!B$1,'2. Metadata'!B$5, IF(B2688='2. Metadata'!C$1,'2. Metadata'!C$5,IF(B2688='2. Metadata'!D$1,'2. Metadata'!D$5, IF(B2688='2. Metadata'!E$1,'2. Metadata'!E$5,IF( B2688='2. Metadata'!F$1,'2. Metadata'!F$5,IF(B2688='2. Metadata'!G$1,'2. Metadata'!G$5,IF(B2688='2. Metadata'!H$1,'2. Metadata'!H$5, IF(B2688='2. Metadata'!I$1,'2. Metadata'!I$5, IF(B2688='2. Metadata'!J$1,'2. Metadata'!J$5, IF(B2688='2. Metadata'!K$1,'2. Metadata'!K$5, IF(B2688='2. Metadata'!L$1,'2. Metadata'!L$5, IF(B2688='2. Metadata'!M$1,'2. Metadata'!M$5, IF(B2688='2. Metadata'!N$1,'2. Metadata'!N$5))))))))))))))</f>
        <v>49.073416999999999</v>
      </c>
      <c r="D2688" s="10">
        <f>IF(ISBLANK(B2688)=TRUE," ", IF(B2688='2. Metadata'!B$1,'2. Metadata'!B$6, IF(B2688='2. Metadata'!C$1,'2. Metadata'!C$6,IF(B2688='2. Metadata'!D$1,'2. Metadata'!D$6, IF(B2688='2. Metadata'!E$1,'2. Metadata'!E$6,IF( B2688='2. Metadata'!F$1,'2. Metadata'!F$6,IF(B2688='2. Metadata'!G$1,'2. Metadata'!G$6,IF(B2688='2. Metadata'!H$1,'2. Metadata'!H$6, IF(B2688='2. Metadata'!I$1,'2. Metadata'!I$6, IF(B2688='2. Metadata'!J$1,'2. Metadata'!J$6, IF(B2688='2. Metadata'!K$1,'2. Metadata'!K$6, IF(B2688='2. Metadata'!L$1,'2. Metadata'!L$6, IF(B2688='2. Metadata'!M$1,'2. Metadata'!M$6, IF(B2688='2. Metadata'!N$1,'2. Metadata'!N$6))))))))))))))</f>
        <v>-117.801833</v>
      </c>
      <c r="E2688" s="134" t="s">
        <v>224</v>
      </c>
      <c r="F2688" s="134">
        <v>187.6</v>
      </c>
      <c r="G2688" s="12" t="str">
        <f>IF(ISBLANK(F2688)=TRUE," ",'2. Metadata'!B$14)</f>
        <v>microSiemens per centimetre</v>
      </c>
      <c r="H2688" s="134">
        <v>10.24</v>
      </c>
      <c r="I2688" s="11" t="str">
        <f>IF(ISBLANK(H2688)=TRUE," ",'2. Metadata'!B$26)</f>
        <v>degrees Celsius</v>
      </c>
      <c r="J2688" s="135" t="s">
        <v>224</v>
      </c>
    </row>
    <row r="2689" spans="1:10" ht="15.75" customHeight="1" x14ac:dyDescent="0.2">
      <c r="A2689" s="133">
        <v>43286.458333332645</v>
      </c>
      <c r="B2689" s="133" t="s">
        <v>220</v>
      </c>
      <c r="C2689" s="12">
        <f>IF(ISBLANK(B2689)=TRUE," ", IF(B2689='2. Metadata'!B$1,'2. Metadata'!B$5, IF(B2689='2. Metadata'!C$1,'2. Metadata'!C$5,IF(B2689='2. Metadata'!D$1,'2. Metadata'!D$5, IF(B2689='2. Metadata'!E$1,'2. Metadata'!E$5,IF( B2689='2. Metadata'!F$1,'2. Metadata'!F$5,IF(B2689='2. Metadata'!G$1,'2. Metadata'!G$5,IF(B2689='2. Metadata'!H$1,'2. Metadata'!H$5, IF(B2689='2. Metadata'!I$1,'2. Metadata'!I$5, IF(B2689='2. Metadata'!J$1,'2. Metadata'!J$5, IF(B2689='2. Metadata'!K$1,'2. Metadata'!K$5, IF(B2689='2. Metadata'!L$1,'2. Metadata'!L$5, IF(B2689='2. Metadata'!M$1,'2. Metadata'!M$5, IF(B2689='2. Metadata'!N$1,'2. Metadata'!N$5))))))))))))))</f>
        <v>49.073416999999999</v>
      </c>
      <c r="D2689" s="10">
        <f>IF(ISBLANK(B2689)=TRUE," ", IF(B2689='2. Metadata'!B$1,'2. Metadata'!B$6, IF(B2689='2. Metadata'!C$1,'2. Metadata'!C$6,IF(B2689='2. Metadata'!D$1,'2. Metadata'!D$6, IF(B2689='2. Metadata'!E$1,'2. Metadata'!E$6,IF( B2689='2. Metadata'!F$1,'2. Metadata'!F$6,IF(B2689='2. Metadata'!G$1,'2. Metadata'!G$6,IF(B2689='2. Metadata'!H$1,'2. Metadata'!H$6, IF(B2689='2. Metadata'!I$1,'2. Metadata'!I$6, IF(B2689='2. Metadata'!J$1,'2. Metadata'!J$6, IF(B2689='2. Metadata'!K$1,'2. Metadata'!K$6, IF(B2689='2. Metadata'!L$1,'2. Metadata'!L$6, IF(B2689='2. Metadata'!M$1,'2. Metadata'!M$6, IF(B2689='2. Metadata'!N$1,'2. Metadata'!N$6))))))))))))))</f>
        <v>-117.801833</v>
      </c>
      <c r="E2689" s="134" t="s">
        <v>224</v>
      </c>
      <c r="F2689" s="134">
        <v>190.5</v>
      </c>
      <c r="G2689" s="12" t="str">
        <f>IF(ISBLANK(F2689)=TRUE," ",'2. Metadata'!B$14)</f>
        <v>microSiemens per centimetre</v>
      </c>
      <c r="H2689" s="134">
        <v>10.58</v>
      </c>
      <c r="I2689" s="11" t="str">
        <f>IF(ISBLANK(H2689)=TRUE," ",'2. Metadata'!B$26)</f>
        <v>degrees Celsius</v>
      </c>
      <c r="J2689" s="135" t="s">
        <v>224</v>
      </c>
    </row>
    <row r="2690" spans="1:10" ht="15.75" customHeight="1" x14ac:dyDescent="0.2">
      <c r="A2690" s="133">
        <v>43286.499999999309</v>
      </c>
      <c r="B2690" s="133" t="s">
        <v>220</v>
      </c>
      <c r="C2690" s="12">
        <f>IF(ISBLANK(B2690)=TRUE," ", IF(B2690='2. Metadata'!B$1,'2. Metadata'!B$5, IF(B2690='2. Metadata'!C$1,'2. Metadata'!C$5,IF(B2690='2. Metadata'!D$1,'2. Metadata'!D$5, IF(B2690='2. Metadata'!E$1,'2. Metadata'!E$5,IF( B2690='2. Metadata'!F$1,'2. Metadata'!F$5,IF(B2690='2. Metadata'!G$1,'2. Metadata'!G$5,IF(B2690='2. Metadata'!H$1,'2. Metadata'!H$5, IF(B2690='2. Metadata'!I$1,'2. Metadata'!I$5, IF(B2690='2. Metadata'!J$1,'2. Metadata'!J$5, IF(B2690='2. Metadata'!K$1,'2. Metadata'!K$5, IF(B2690='2. Metadata'!L$1,'2. Metadata'!L$5, IF(B2690='2. Metadata'!M$1,'2. Metadata'!M$5, IF(B2690='2. Metadata'!N$1,'2. Metadata'!N$5))))))))))))))</f>
        <v>49.073416999999999</v>
      </c>
      <c r="D2690" s="10">
        <f>IF(ISBLANK(B2690)=TRUE," ", IF(B2690='2. Metadata'!B$1,'2. Metadata'!B$6, IF(B2690='2. Metadata'!C$1,'2. Metadata'!C$6,IF(B2690='2. Metadata'!D$1,'2. Metadata'!D$6, IF(B2690='2. Metadata'!E$1,'2. Metadata'!E$6,IF( B2690='2. Metadata'!F$1,'2. Metadata'!F$6,IF(B2690='2. Metadata'!G$1,'2. Metadata'!G$6,IF(B2690='2. Metadata'!H$1,'2. Metadata'!H$6, IF(B2690='2. Metadata'!I$1,'2. Metadata'!I$6, IF(B2690='2. Metadata'!J$1,'2. Metadata'!J$6, IF(B2690='2. Metadata'!K$1,'2. Metadata'!K$6, IF(B2690='2. Metadata'!L$1,'2. Metadata'!L$6, IF(B2690='2. Metadata'!M$1,'2. Metadata'!M$6, IF(B2690='2. Metadata'!N$1,'2. Metadata'!N$6))))))))))))))</f>
        <v>-117.801833</v>
      </c>
      <c r="E2690" s="134" t="s">
        <v>224</v>
      </c>
      <c r="F2690" s="134">
        <v>191.7</v>
      </c>
      <c r="G2690" s="12" t="str">
        <f>IF(ISBLANK(F2690)=TRUE," ",'2. Metadata'!B$14)</f>
        <v>microSiemens per centimetre</v>
      </c>
      <c r="H2690" s="134">
        <v>10.96</v>
      </c>
      <c r="I2690" s="11" t="str">
        <f>IF(ISBLANK(H2690)=TRUE," ",'2. Metadata'!B$26)</f>
        <v>degrees Celsius</v>
      </c>
      <c r="J2690" s="135" t="s">
        <v>224</v>
      </c>
    </row>
    <row r="2691" spans="1:10" ht="15.75" customHeight="1" x14ac:dyDescent="0.2">
      <c r="A2691" s="133">
        <v>43286.541666665973</v>
      </c>
      <c r="B2691" s="133" t="s">
        <v>220</v>
      </c>
      <c r="C2691" s="12">
        <f>IF(ISBLANK(B2691)=TRUE," ", IF(B2691='2. Metadata'!B$1,'2. Metadata'!B$5, IF(B2691='2. Metadata'!C$1,'2. Metadata'!C$5,IF(B2691='2. Metadata'!D$1,'2. Metadata'!D$5, IF(B2691='2. Metadata'!E$1,'2. Metadata'!E$5,IF( B2691='2. Metadata'!F$1,'2. Metadata'!F$5,IF(B2691='2. Metadata'!G$1,'2. Metadata'!G$5,IF(B2691='2. Metadata'!H$1,'2. Metadata'!H$5, IF(B2691='2. Metadata'!I$1,'2. Metadata'!I$5, IF(B2691='2. Metadata'!J$1,'2. Metadata'!J$5, IF(B2691='2. Metadata'!K$1,'2. Metadata'!K$5, IF(B2691='2. Metadata'!L$1,'2. Metadata'!L$5, IF(B2691='2. Metadata'!M$1,'2. Metadata'!M$5, IF(B2691='2. Metadata'!N$1,'2. Metadata'!N$5))))))))))))))</f>
        <v>49.073416999999999</v>
      </c>
      <c r="D2691" s="10">
        <f>IF(ISBLANK(B2691)=TRUE," ", IF(B2691='2. Metadata'!B$1,'2. Metadata'!B$6, IF(B2691='2. Metadata'!C$1,'2. Metadata'!C$6,IF(B2691='2. Metadata'!D$1,'2. Metadata'!D$6, IF(B2691='2. Metadata'!E$1,'2. Metadata'!E$6,IF( B2691='2. Metadata'!F$1,'2. Metadata'!F$6,IF(B2691='2. Metadata'!G$1,'2. Metadata'!G$6,IF(B2691='2. Metadata'!H$1,'2. Metadata'!H$6, IF(B2691='2. Metadata'!I$1,'2. Metadata'!I$6, IF(B2691='2. Metadata'!J$1,'2. Metadata'!J$6, IF(B2691='2. Metadata'!K$1,'2. Metadata'!K$6, IF(B2691='2. Metadata'!L$1,'2. Metadata'!L$6, IF(B2691='2. Metadata'!M$1,'2. Metadata'!M$6, IF(B2691='2. Metadata'!N$1,'2. Metadata'!N$6))))))))))))))</f>
        <v>-117.801833</v>
      </c>
      <c r="E2691" s="134" t="s">
        <v>224</v>
      </c>
      <c r="F2691" s="134">
        <v>212.6</v>
      </c>
      <c r="G2691" s="12" t="str">
        <f>IF(ISBLANK(F2691)=TRUE," ",'2. Metadata'!B$14)</f>
        <v>microSiemens per centimetre</v>
      </c>
      <c r="H2691" s="134">
        <v>13</v>
      </c>
      <c r="I2691" s="11" t="str">
        <f>IF(ISBLANK(H2691)=TRUE," ",'2. Metadata'!B$26)</f>
        <v>degrees Celsius</v>
      </c>
      <c r="J2691" s="135" t="s">
        <v>224</v>
      </c>
    </row>
    <row r="2692" spans="1:10" ht="15.75" customHeight="1" x14ac:dyDescent="0.2">
      <c r="A2692" s="133">
        <v>43286.583333332637</v>
      </c>
      <c r="B2692" s="133" t="s">
        <v>220</v>
      </c>
      <c r="C2692" s="12">
        <f>IF(ISBLANK(B2692)=TRUE," ", IF(B2692='2. Metadata'!B$1,'2. Metadata'!B$5, IF(B2692='2. Metadata'!C$1,'2. Metadata'!C$5,IF(B2692='2. Metadata'!D$1,'2. Metadata'!D$5, IF(B2692='2. Metadata'!E$1,'2. Metadata'!E$5,IF( B2692='2. Metadata'!F$1,'2. Metadata'!F$5,IF(B2692='2. Metadata'!G$1,'2. Metadata'!G$5,IF(B2692='2. Metadata'!H$1,'2. Metadata'!H$5, IF(B2692='2. Metadata'!I$1,'2. Metadata'!I$5, IF(B2692='2. Metadata'!J$1,'2. Metadata'!J$5, IF(B2692='2. Metadata'!K$1,'2. Metadata'!K$5, IF(B2692='2. Metadata'!L$1,'2. Metadata'!L$5, IF(B2692='2. Metadata'!M$1,'2. Metadata'!M$5, IF(B2692='2. Metadata'!N$1,'2. Metadata'!N$5))))))))))))))</f>
        <v>49.073416999999999</v>
      </c>
      <c r="D2692" s="10">
        <f>IF(ISBLANK(B2692)=TRUE," ", IF(B2692='2. Metadata'!B$1,'2. Metadata'!B$6, IF(B2692='2. Metadata'!C$1,'2. Metadata'!C$6,IF(B2692='2. Metadata'!D$1,'2. Metadata'!D$6, IF(B2692='2. Metadata'!E$1,'2. Metadata'!E$6,IF( B2692='2. Metadata'!F$1,'2. Metadata'!F$6,IF(B2692='2. Metadata'!G$1,'2. Metadata'!G$6,IF(B2692='2. Metadata'!H$1,'2. Metadata'!H$6, IF(B2692='2. Metadata'!I$1,'2. Metadata'!I$6, IF(B2692='2. Metadata'!J$1,'2. Metadata'!J$6, IF(B2692='2. Metadata'!K$1,'2. Metadata'!K$6, IF(B2692='2. Metadata'!L$1,'2. Metadata'!L$6, IF(B2692='2. Metadata'!M$1,'2. Metadata'!M$6, IF(B2692='2. Metadata'!N$1,'2. Metadata'!N$6))))))))))))))</f>
        <v>-117.801833</v>
      </c>
      <c r="E2692" s="134" t="s">
        <v>224</v>
      </c>
      <c r="F2692" s="134">
        <v>196.4</v>
      </c>
      <c r="G2692" s="12" t="str">
        <f>IF(ISBLANK(F2692)=TRUE," ",'2. Metadata'!B$14)</f>
        <v>microSiemens per centimetre</v>
      </c>
      <c r="H2692" s="134">
        <v>11.4</v>
      </c>
      <c r="I2692" s="11" t="str">
        <f>IF(ISBLANK(H2692)=TRUE," ",'2. Metadata'!B$26)</f>
        <v>degrees Celsius</v>
      </c>
      <c r="J2692" s="135" t="s">
        <v>224</v>
      </c>
    </row>
    <row r="2693" spans="1:10" ht="15.75" customHeight="1" x14ac:dyDescent="0.2">
      <c r="A2693" s="133">
        <v>43286.624999999302</v>
      </c>
      <c r="B2693" s="133" t="s">
        <v>220</v>
      </c>
      <c r="C2693" s="12">
        <f>IF(ISBLANK(B2693)=TRUE," ", IF(B2693='2. Metadata'!B$1,'2. Metadata'!B$5, IF(B2693='2. Metadata'!C$1,'2. Metadata'!C$5,IF(B2693='2. Metadata'!D$1,'2. Metadata'!D$5, IF(B2693='2. Metadata'!E$1,'2. Metadata'!E$5,IF( B2693='2. Metadata'!F$1,'2. Metadata'!F$5,IF(B2693='2. Metadata'!G$1,'2. Metadata'!G$5,IF(B2693='2. Metadata'!H$1,'2. Metadata'!H$5, IF(B2693='2. Metadata'!I$1,'2. Metadata'!I$5, IF(B2693='2. Metadata'!J$1,'2. Metadata'!J$5, IF(B2693='2. Metadata'!K$1,'2. Metadata'!K$5, IF(B2693='2. Metadata'!L$1,'2. Metadata'!L$5, IF(B2693='2. Metadata'!M$1,'2. Metadata'!M$5, IF(B2693='2. Metadata'!N$1,'2. Metadata'!N$5))))))))))))))</f>
        <v>49.073416999999999</v>
      </c>
      <c r="D2693" s="10">
        <f>IF(ISBLANK(B2693)=TRUE," ", IF(B2693='2. Metadata'!B$1,'2. Metadata'!B$6, IF(B2693='2. Metadata'!C$1,'2. Metadata'!C$6,IF(B2693='2. Metadata'!D$1,'2. Metadata'!D$6, IF(B2693='2. Metadata'!E$1,'2. Metadata'!E$6,IF( B2693='2. Metadata'!F$1,'2. Metadata'!F$6,IF(B2693='2. Metadata'!G$1,'2. Metadata'!G$6,IF(B2693='2. Metadata'!H$1,'2. Metadata'!H$6, IF(B2693='2. Metadata'!I$1,'2. Metadata'!I$6, IF(B2693='2. Metadata'!J$1,'2. Metadata'!J$6, IF(B2693='2. Metadata'!K$1,'2. Metadata'!K$6, IF(B2693='2. Metadata'!L$1,'2. Metadata'!L$6, IF(B2693='2. Metadata'!M$1,'2. Metadata'!M$6, IF(B2693='2. Metadata'!N$1,'2. Metadata'!N$6))))))))))))))</f>
        <v>-117.801833</v>
      </c>
      <c r="E2693" s="134" t="s">
        <v>224</v>
      </c>
      <c r="F2693" s="134">
        <v>196.8</v>
      </c>
      <c r="G2693" s="12" t="str">
        <f>IF(ISBLANK(F2693)=TRUE," ",'2. Metadata'!B$14)</f>
        <v>microSiemens per centimetre</v>
      </c>
      <c r="H2693" s="134">
        <v>11.46</v>
      </c>
      <c r="I2693" s="11" t="str">
        <f>IF(ISBLANK(H2693)=TRUE," ",'2. Metadata'!B$26)</f>
        <v>degrees Celsius</v>
      </c>
      <c r="J2693" s="135" t="s">
        <v>224</v>
      </c>
    </row>
    <row r="2694" spans="1:10" ht="15.75" customHeight="1" x14ac:dyDescent="0.2">
      <c r="A2694" s="133">
        <v>43286.666666665966</v>
      </c>
      <c r="B2694" s="133" t="s">
        <v>220</v>
      </c>
      <c r="C2694" s="12">
        <f>IF(ISBLANK(B2694)=TRUE," ", IF(B2694='2. Metadata'!B$1,'2. Metadata'!B$5, IF(B2694='2. Metadata'!C$1,'2. Metadata'!C$5,IF(B2694='2. Metadata'!D$1,'2. Metadata'!D$5, IF(B2694='2. Metadata'!E$1,'2. Metadata'!E$5,IF( B2694='2. Metadata'!F$1,'2. Metadata'!F$5,IF(B2694='2. Metadata'!G$1,'2. Metadata'!G$5,IF(B2694='2. Metadata'!H$1,'2. Metadata'!H$5, IF(B2694='2. Metadata'!I$1,'2. Metadata'!I$5, IF(B2694='2. Metadata'!J$1,'2. Metadata'!J$5, IF(B2694='2. Metadata'!K$1,'2. Metadata'!K$5, IF(B2694='2. Metadata'!L$1,'2. Metadata'!L$5, IF(B2694='2. Metadata'!M$1,'2. Metadata'!M$5, IF(B2694='2. Metadata'!N$1,'2. Metadata'!N$5))))))))))))))</f>
        <v>49.073416999999999</v>
      </c>
      <c r="D2694" s="10">
        <f>IF(ISBLANK(B2694)=TRUE," ", IF(B2694='2. Metadata'!B$1,'2. Metadata'!B$6, IF(B2694='2. Metadata'!C$1,'2. Metadata'!C$6,IF(B2694='2. Metadata'!D$1,'2. Metadata'!D$6, IF(B2694='2. Metadata'!E$1,'2. Metadata'!E$6,IF( B2694='2. Metadata'!F$1,'2. Metadata'!F$6,IF(B2694='2. Metadata'!G$1,'2. Metadata'!G$6,IF(B2694='2. Metadata'!H$1,'2. Metadata'!H$6, IF(B2694='2. Metadata'!I$1,'2. Metadata'!I$6, IF(B2694='2. Metadata'!J$1,'2. Metadata'!J$6, IF(B2694='2. Metadata'!K$1,'2. Metadata'!K$6, IF(B2694='2. Metadata'!L$1,'2. Metadata'!L$6, IF(B2694='2. Metadata'!M$1,'2. Metadata'!M$6, IF(B2694='2. Metadata'!N$1,'2. Metadata'!N$6))))))))))))))</f>
        <v>-117.801833</v>
      </c>
      <c r="E2694" s="134" t="s">
        <v>224</v>
      </c>
      <c r="F2694" s="134">
        <v>342.6</v>
      </c>
      <c r="G2694" s="12" t="str">
        <f>IF(ISBLANK(F2694)=TRUE," ",'2. Metadata'!B$14)</f>
        <v>microSiemens per centimetre</v>
      </c>
      <c r="H2694" s="134">
        <v>16.28</v>
      </c>
      <c r="I2694" s="11" t="str">
        <f>IF(ISBLANK(H2694)=TRUE," ",'2. Metadata'!B$26)</f>
        <v>degrees Celsius</v>
      </c>
      <c r="J2694" s="135" t="s">
        <v>224</v>
      </c>
    </row>
    <row r="2695" spans="1:10" ht="15.75" customHeight="1" x14ac:dyDescent="0.2">
      <c r="A2695" s="133">
        <v>43286.70833333263</v>
      </c>
      <c r="B2695" s="133" t="s">
        <v>220</v>
      </c>
      <c r="C2695" s="12">
        <f>IF(ISBLANK(B2695)=TRUE," ", IF(B2695='2. Metadata'!B$1,'2. Metadata'!B$5, IF(B2695='2. Metadata'!C$1,'2. Metadata'!C$5,IF(B2695='2. Metadata'!D$1,'2. Metadata'!D$5, IF(B2695='2. Metadata'!E$1,'2. Metadata'!E$5,IF( B2695='2. Metadata'!F$1,'2. Metadata'!F$5,IF(B2695='2. Metadata'!G$1,'2. Metadata'!G$5,IF(B2695='2. Metadata'!H$1,'2. Metadata'!H$5, IF(B2695='2. Metadata'!I$1,'2. Metadata'!I$5, IF(B2695='2. Metadata'!J$1,'2. Metadata'!J$5, IF(B2695='2. Metadata'!K$1,'2. Metadata'!K$5, IF(B2695='2. Metadata'!L$1,'2. Metadata'!L$5, IF(B2695='2. Metadata'!M$1,'2. Metadata'!M$5, IF(B2695='2. Metadata'!N$1,'2. Metadata'!N$5))))))))))))))</f>
        <v>49.073416999999999</v>
      </c>
      <c r="D2695" s="10">
        <f>IF(ISBLANK(B2695)=TRUE," ", IF(B2695='2. Metadata'!B$1,'2. Metadata'!B$6, IF(B2695='2. Metadata'!C$1,'2. Metadata'!C$6,IF(B2695='2. Metadata'!D$1,'2. Metadata'!D$6, IF(B2695='2. Metadata'!E$1,'2. Metadata'!E$6,IF( B2695='2. Metadata'!F$1,'2. Metadata'!F$6,IF(B2695='2. Metadata'!G$1,'2. Metadata'!G$6,IF(B2695='2. Metadata'!H$1,'2. Metadata'!H$6, IF(B2695='2. Metadata'!I$1,'2. Metadata'!I$6, IF(B2695='2. Metadata'!J$1,'2. Metadata'!J$6, IF(B2695='2. Metadata'!K$1,'2. Metadata'!K$6, IF(B2695='2. Metadata'!L$1,'2. Metadata'!L$6, IF(B2695='2. Metadata'!M$1,'2. Metadata'!M$6, IF(B2695='2. Metadata'!N$1,'2. Metadata'!N$6))))))))))))))</f>
        <v>-117.801833</v>
      </c>
      <c r="E2695" s="134" t="s">
        <v>224</v>
      </c>
      <c r="F2695" s="134">
        <v>198.1</v>
      </c>
      <c r="G2695" s="12" t="str">
        <f>IF(ISBLANK(F2695)=TRUE," ",'2. Metadata'!B$14)</f>
        <v>microSiemens per centimetre</v>
      </c>
      <c r="H2695" s="134">
        <v>11.46</v>
      </c>
      <c r="I2695" s="11" t="str">
        <f>IF(ISBLANK(H2695)=TRUE," ",'2. Metadata'!B$26)</f>
        <v>degrees Celsius</v>
      </c>
      <c r="J2695" s="135" t="s">
        <v>224</v>
      </c>
    </row>
    <row r="2696" spans="1:10" ht="15.75" customHeight="1" x14ac:dyDescent="0.2">
      <c r="A2696" s="133">
        <v>43286.749999999294</v>
      </c>
      <c r="B2696" s="133" t="s">
        <v>220</v>
      </c>
      <c r="C2696" s="12">
        <f>IF(ISBLANK(B2696)=TRUE," ", IF(B2696='2. Metadata'!B$1,'2. Metadata'!B$5, IF(B2696='2. Metadata'!C$1,'2. Metadata'!C$5,IF(B2696='2. Metadata'!D$1,'2. Metadata'!D$5, IF(B2696='2. Metadata'!E$1,'2. Metadata'!E$5,IF( B2696='2. Metadata'!F$1,'2. Metadata'!F$5,IF(B2696='2. Metadata'!G$1,'2. Metadata'!G$5,IF(B2696='2. Metadata'!H$1,'2. Metadata'!H$5, IF(B2696='2. Metadata'!I$1,'2. Metadata'!I$5, IF(B2696='2. Metadata'!J$1,'2. Metadata'!J$5, IF(B2696='2. Metadata'!K$1,'2. Metadata'!K$5, IF(B2696='2. Metadata'!L$1,'2. Metadata'!L$5, IF(B2696='2. Metadata'!M$1,'2. Metadata'!M$5, IF(B2696='2. Metadata'!N$1,'2. Metadata'!N$5))))))))))))))</f>
        <v>49.073416999999999</v>
      </c>
      <c r="D2696" s="10">
        <f>IF(ISBLANK(B2696)=TRUE," ", IF(B2696='2. Metadata'!B$1,'2. Metadata'!B$6, IF(B2696='2. Metadata'!C$1,'2. Metadata'!C$6,IF(B2696='2. Metadata'!D$1,'2. Metadata'!D$6, IF(B2696='2. Metadata'!E$1,'2. Metadata'!E$6,IF( B2696='2. Metadata'!F$1,'2. Metadata'!F$6,IF(B2696='2. Metadata'!G$1,'2. Metadata'!G$6,IF(B2696='2. Metadata'!H$1,'2. Metadata'!H$6, IF(B2696='2. Metadata'!I$1,'2. Metadata'!I$6, IF(B2696='2. Metadata'!J$1,'2. Metadata'!J$6, IF(B2696='2. Metadata'!K$1,'2. Metadata'!K$6, IF(B2696='2. Metadata'!L$1,'2. Metadata'!L$6, IF(B2696='2. Metadata'!M$1,'2. Metadata'!M$6, IF(B2696='2. Metadata'!N$1,'2. Metadata'!N$6))))))))))))))</f>
        <v>-117.801833</v>
      </c>
      <c r="E2696" s="134" t="s">
        <v>224</v>
      </c>
      <c r="F2696" s="134">
        <v>196.6</v>
      </c>
      <c r="G2696" s="12" t="str">
        <f>IF(ISBLANK(F2696)=TRUE," ",'2. Metadata'!B$14)</f>
        <v>microSiemens per centimetre</v>
      </c>
      <c r="H2696" s="134">
        <v>11.37</v>
      </c>
      <c r="I2696" s="11" t="str">
        <f>IF(ISBLANK(H2696)=TRUE," ",'2. Metadata'!B$26)</f>
        <v>degrees Celsius</v>
      </c>
      <c r="J2696" s="135" t="s">
        <v>224</v>
      </c>
    </row>
    <row r="2697" spans="1:10" ht="15.75" customHeight="1" x14ac:dyDescent="0.2">
      <c r="A2697" s="133">
        <v>43286.791666665958</v>
      </c>
      <c r="B2697" s="133" t="s">
        <v>220</v>
      </c>
      <c r="C2697" s="12">
        <f>IF(ISBLANK(B2697)=TRUE," ", IF(B2697='2. Metadata'!B$1,'2. Metadata'!B$5, IF(B2697='2. Metadata'!C$1,'2. Metadata'!C$5,IF(B2697='2. Metadata'!D$1,'2. Metadata'!D$5, IF(B2697='2. Metadata'!E$1,'2. Metadata'!E$5,IF( B2697='2. Metadata'!F$1,'2. Metadata'!F$5,IF(B2697='2. Metadata'!G$1,'2. Metadata'!G$5,IF(B2697='2. Metadata'!H$1,'2. Metadata'!H$5, IF(B2697='2. Metadata'!I$1,'2. Metadata'!I$5, IF(B2697='2. Metadata'!J$1,'2. Metadata'!J$5, IF(B2697='2. Metadata'!K$1,'2. Metadata'!K$5, IF(B2697='2. Metadata'!L$1,'2. Metadata'!L$5, IF(B2697='2. Metadata'!M$1,'2. Metadata'!M$5, IF(B2697='2. Metadata'!N$1,'2. Metadata'!N$5))))))))))))))</f>
        <v>49.073416999999999</v>
      </c>
      <c r="D2697" s="10">
        <f>IF(ISBLANK(B2697)=TRUE," ", IF(B2697='2. Metadata'!B$1,'2. Metadata'!B$6, IF(B2697='2. Metadata'!C$1,'2. Metadata'!C$6,IF(B2697='2. Metadata'!D$1,'2. Metadata'!D$6, IF(B2697='2. Metadata'!E$1,'2. Metadata'!E$6,IF( B2697='2. Metadata'!F$1,'2. Metadata'!F$6,IF(B2697='2. Metadata'!G$1,'2. Metadata'!G$6,IF(B2697='2. Metadata'!H$1,'2. Metadata'!H$6, IF(B2697='2. Metadata'!I$1,'2. Metadata'!I$6, IF(B2697='2. Metadata'!J$1,'2. Metadata'!J$6, IF(B2697='2. Metadata'!K$1,'2. Metadata'!K$6, IF(B2697='2. Metadata'!L$1,'2. Metadata'!L$6, IF(B2697='2. Metadata'!M$1,'2. Metadata'!M$6, IF(B2697='2. Metadata'!N$1,'2. Metadata'!N$6))))))))))))))</f>
        <v>-117.801833</v>
      </c>
      <c r="E2697" s="134" t="s">
        <v>224</v>
      </c>
      <c r="F2697" s="134">
        <v>336.7</v>
      </c>
      <c r="G2697" s="12" t="str">
        <f>IF(ISBLANK(F2697)=TRUE," ",'2. Metadata'!B$14)</f>
        <v>microSiemens per centimetre</v>
      </c>
      <c r="H2697" s="134">
        <v>16.12</v>
      </c>
      <c r="I2697" s="11" t="str">
        <f>IF(ISBLANK(H2697)=TRUE," ",'2. Metadata'!B$26)</f>
        <v>degrees Celsius</v>
      </c>
      <c r="J2697" s="135" t="s">
        <v>224</v>
      </c>
    </row>
    <row r="2698" spans="1:10" ht="15.75" customHeight="1" x14ac:dyDescent="0.2">
      <c r="A2698" s="133">
        <v>43286.833333332623</v>
      </c>
      <c r="B2698" s="133" t="s">
        <v>220</v>
      </c>
      <c r="C2698" s="12">
        <f>IF(ISBLANK(B2698)=TRUE," ", IF(B2698='2. Metadata'!B$1,'2. Metadata'!B$5, IF(B2698='2. Metadata'!C$1,'2. Metadata'!C$5,IF(B2698='2. Metadata'!D$1,'2. Metadata'!D$5, IF(B2698='2. Metadata'!E$1,'2. Metadata'!E$5,IF( B2698='2. Metadata'!F$1,'2. Metadata'!F$5,IF(B2698='2. Metadata'!G$1,'2. Metadata'!G$5,IF(B2698='2. Metadata'!H$1,'2. Metadata'!H$5, IF(B2698='2. Metadata'!I$1,'2. Metadata'!I$5, IF(B2698='2. Metadata'!J$1,'2. Metadata'!J$5, IF(B2698='2. Metadata'!K$1,'2. Metadata'!K$5, IF(B2698='2. Metadata'!L$1,'2. Metadata'!L$5, IF(B2698='2. Metadata'!M$1,'2. Metadata'!M$5, IF(B2698='2. Metadata'!N$1,'2. Metadata'!N$5))))))))))))))</f>
        <v>49.073416999999999</v>
      </c>
      <c r="D2698" s="10">
        <f>IF(ISBLANK(B2698)=TRUE," ", IF(B2698='2. Metadata'!B$1,'2. Metadata'!B$6, IF(B2698='2. Metadata'!C$1,'2. Metadata'!C$6,IF(B2698='2. Metadata'!D$1,'2. Metadata'!D$6, IF(B2698='2. Metadata'!E$1,'2. Metadata'!E$6,IF( B2698='2. Metadata'!F$1,'2. Metadata'!F$6,IF(B2698='2. Metadata'!G$1,'2. Metadata'!G$6,IF(B2698='2. Metadata'!H$1,'2. Metadata'!H$6, IF(B2698='2. Metadata'!I$1,'2. Metadata'!I$6, IF(B2698='2. Metadata'!J$1,'2. Metadata'!J$6, IF(B2698='2. Metadata'!K$1,'2. Metadata'!K$6, IF(B2698='2. Metadata'!L$1,'2. Metadata'!L$6, IF(B2698='2. Metadata'!M$1,'2. Metadata'!M$6, IF(B2698='2. Metadata'!N$1,'2. Metadata'!N$6))))))))))))))</f>
        <v>-117.801833</v>
      </c>
      <c r="E2698" s="134" t="s">
        <v>224</v>
      </c>
      <c r="F2698" s="134">
        <v>196.9</v>
      </c>
      <c r="G2698" s="12" t="str">
        <f>IF(ISBLANK(F2698)=TRUE," ",'2. Metadata'!B$14)</f>
        <v>microSiemens per centimetre</v>
      </c>
      <c r="H2698" s="134">
        <v>11.34</v>
      </c>
      <c r="I2698" s="11" t="str">
        <f>IF(ISBLANK(H2698)=TRUE," ",'2. Metadata'!B$26)</f>
        <v>degrees Celsius</v>
      </c>
      <c r="J2698" s="135" t="s">
        <v>224</v>
      </c>
    </row>
    <row r="2699" spans="1:10" ht="15.75" customHeight="1" x14ac:dyDescent="0.2">
      <c r="A2699" s="133">
        <v>43286.874999999287</v>
      </c>
      <c r="B2699" s="133" t="s">
        <v>220</v>
      </c>
      <c r="C2699" s="12">
        <f>IF(ISBLANK(B2699)=TRUE," ", IF(B2699='2. Metadata'!B$1,'2. Metadata'!B$5, IF(B2699='2. Metadata'!C$1,'2. Metadata'!C$5,IF(B2699='2. Metadata'!D$1,'2. Metadata'!D$5, IF(B2699='2. Metadata'!E$1,'2. Metadata'!E$5,IF( B2699='2. Metadata'!F$1,'2. Metadata'!F$5,IF(B2699='2. Metadata'!G$1,'2. Metadata'!G$5,IF(B2699='2. Metadata'!H$1,'2. Metadata'!H$5, IF(B2699='2. Metadata'!I$1,'2. Metadata'!I$5, IF(B2699='2. Metadata'!J$1,'2. Metadata'!J$5, IF(B2699='2. Metadata'!K$1,'2. Metadata'!K$5, IF(B2699='2. Metadata'!L$1,'2. Metadata'!L$5, IF(B2699='2. Metadata'!M$1,'2. Metadata'!M$5, IF(B2699='2. Metadata'!N$1,'2. Metadata'!N$5))))))))))))))</f>
        <v>49.073416999999999</v>
      </c>
      <c r="D2699" s="10">
        <f>IF(ISBLANK(B2699)=TRUE," ", IF(B2699='2. Metadata'!B$1,'2. Metadata'!B$6, IF(B2699='2. Metadata'!C$1,'2. Metadata'!C$6,IF(B2699='2. Metadata'!D$1,'2. Metadata'!D$6, IF(B2699='2. Metadata'!E$1,'2. Metadata'!E$6,IF( B2699='2. Metadata'!F$1,'2. Metadata'!F$6,IF(B2699='2. Metadata'!G$1,'2. Metadata'!G$6,IF(B2699='2. Metadata'!H$1,'2. Metadata'!H$6, IF(B2699='2. Metadata'!I$1,'2. Metadata'!I$6, IF(B2699='2. Metadata'!J$1,'2. Metadata'!J$6, IF(B2699='2. Metadata'!K$1,'2. Metadata'!K$6, IF(B2699='2. Metadata'!L$1,'2. Metadata'!L$6, IF(B2699='2. Metadata'!M$1,'2. Metadata'!M$6, IF(B2699='2. Metadata'!N$1,'2. Metadata'!N$6))))))))))))))</f>
        <v>-117.801833</v>
      </c>
      <c r="E2699" s="134" t="s">
        <v>224</v>
      </c>
      <c r="F2699" s="134">
        <v>196.1</v>
      </c>
      <c r="G2699" s="12" t="str">
        <f>IF(ISBLANK(F2699)=TRUE," ",'2. Metadata'!B$14)</f>
        <v>microSiemens per centimetre</v>
      </c>
      <c r="H2699" s="134">
        <v>11.15</v>
      </c>
      <c r="I2699" s="11" t="str">
        <f>IF(ISBLANK(H2699)=TRUE," ",'2. Metadata'!B$26)</f>
        <v>degrees Celsius</v>
      </c>
      <c r="J2699" s="135" t="s">
        <v>224</v>
      </c>
    </row>
    <row r="2700" spans="1:10" ht="15.75" customHeight="1" x14ac:dyDescent="0.2">
      <c r="A2700" s="133">
        <v>43286.916666665951</v>
      </c>
      <c r="B2700" s="133" t="s">
        <v>220</v>
      </c>
      <c r="C2700" s="12">
        <f>IF(ISBLANK(B2700)=TRUE," ", IF(B2700='2. Metadata'!B$1,'2. Metadata'!B$5, IF(B2700='2. Metadata'!C$1,'2. Metadata'!C$5,IF(B2700='2. Metadata'!D$1,'2. Metadata'!D$5, IF(B2700='2. Metadata'!E$1,'2. Metadata'!E$5,IF( B2700='2. Metadata'!F$1,'2. Metadata'!F$5,IF(B2700='2. Metadata'!G$1,'2. Metadata'!G$5,IF(B2700='2. Metadata'!H$1,'2. Metadata'!H$5, IF(B2700='2. Metadata'!I$1,'2. Metadata'!I$5, IF(B2700='2. Metadata'!J$1,'2. Metadata'!J$5, IF(B2700='2. Metadata'!K$1,'2. Metadata'!K$5, IF(B2700='2. Metadata'!L$1,'2. Metadata'!L$5, IF(B2700='2. Metadata'!M$1,'2. Metadata'!M$5, IF(B2700='2. Metadata'!N$1,'2. Metadata'!N$5))))))))))))))</f>
        <v>49.073416999999999</v>
      </c>
      <c r="D2700" s="10">
        <f>IF(ISBLANK(B2700)=TRUE," ", IF(B2700='2. Metadata'!B$1,'2. Metadata'!B$6, IF(B2700='2. Metadata'!C$1,'2. Metadata'!C$6,IF(B2700='2. Metadata'!D$1,'2. Metadata'!D$6, IF(B2700='2. Metadata'!E$1,'2. Metadata'!E$6,IF( B2700='2. Metadata'!F$1,'2. Metadata'!F$6,IF(B2700='2. Metadata'!G$1,'2. Metadata'!G$6,IF(B2700='2. Metadata'!H$1,'2. Metadata'!H$6, IF(B2700='2. Metadata'!I$1,'2. Metadata'!I$6, IF(B2700='2. Metadata'!J$1,'2. Metadata'!J$6, IF(B2700='2. Metadata'!K$1,'2. Metadata'!K$6, IF(B2700='2. Metadata'!L$1,'2. Metadata'!L$6, IF(B2700='2. Metadata'!M$1,'2. Metadata'!M$6, IF(B2700='2. Metadata'!N$1,'2. Metadata'!N$6))))))))))))))</f>
        <v>-117.801833</v>
      </c>
      <c r="E2700" s="134" t="s">
        <v>224</v>
      </c>
      <c r="F2700" s="134">
        <v>195.4</v>
      </c>
      <c r="G2700" s="12" t="str">
        <f>IF(ISBLANK(F2700)=TRUE," ",'2. Metadata'!B$14)</f>
        <v>microSiemens per centimetre</v>
      </c>
      <c r="H2700" s="134">
        <v>11.1</v>
      </c>
      <c r="I2700" s="11" t="str">
        <f>IF(ISBLANK(H2700)=TRUE," ",'2. Metadata'!B$26)</f>
        <v>degrees Celsius</v>
      </c>
      <c r="J2700" s="135" t="s">
        <v>224</v>
      </c>
    </row>
    <row r="2701" spans="1:10" ht="15.75" customHeight="1" x14ac:dyDescent="0.2">
      <c r="A2701" s="133">
        <v>43286.958333332615</v>
      </c>
      <c r="B2701" s="133" t="s">
        <v>220</v>
      </c>
      <c r="C2701" s="12">
        <f>IF(ISBLANK(B2701)=TRUE," ", IF(B2701='2. Metadata'!B$1,'2. Metadata'!B$5, IF(B2701='2. Metadata'!C$1,'2. Metadata'!C$5,IF(B2701='2. Metadata'!D$1,'2. Metadata'!D$5, IF(B2701='2. Metadata'!E$1,'2. Metadata'!E$5,IF( B2701='2. Metadata'!F$1,'2. Metadata'!F$5,IF(B2701='2. Metadata'!G$1,'2. Metadata'!G$5,IF(B2701='2. Metadata'!H$1,'2. Metadata'!H$5, IF(B2701='2. Metadata'!I$1,'2. Metadata'!I$5, IF(B2701='2. Metadata'!J$1,'2. Metadata'!J$5, IF(B2701='2. Metadata'!K$1,'2. Metadata'!K$5, IF(B2701='2. Metadata'!L$1,'2. Metadata'!L$5, IF(B2701='2. Metadata'!M$1,'2. Metadata'!M$5, IF(B2701='2. Metadata'!N$1,'2. Metadata'!N$5))))))))))))))</f>
        <v>49.073416999999999</v>
      </c>
      <c r="D2701" s="10">
        <f>IF(ISBLANK(B2701)=TRUE," ", IF(B2701='2. Metadata'!B$1,'2. Metadata'!B$6, IF(B2701='2. Metadata'!C$1,'2. Metadata'!C$6,IF(B2701='2. Metadata'!D$1,'2. Metadata'!D$6, IF(B2701='2. Metadata'!E$1,'2. Metadata'!E$6,IF( B2701='2. Metadata'!F$1,'2. Metadata'!F$6,IF(B2701='2. Metadata'!G$1,'2. Metadata'!G$6,IF(B2701='2. Metadata'!H$1,'2. Metadata'!H$6, IF(B2701='2. Metadata'!I$1,'2. Metadata'!I$6, IF(B2701='2. Metadata'!J$1,'2. Metadata'!J$6, IF(B2701='2. Metadata'!K$1,'2. Metadata'!K$6, IF(B2701='2. Metadata'!L$1,'2. Metadata'!L$6, IF(B2701='2. Metadata'!M$1,'2. Metadata'!M$6, IF(B2701='2. Metadata'!N$1,'2. Metadata'!N$6))))))))))))))</f>
        <v>-117.801833</v>
      </c>
      <c r="E2701" s="134" t="s">
        <v>224</v>
      </c>
      <c r="F2701" s="134">
        <v>194.9</v>
      </c>
      <c r="G2701" s="12" t="str">
        <f>IF(ISBLANK(F2701)=TRUE," ",'2. Metadata'!B$14)</f>
        <v>microSiemens per centimetre</v>
      </c>
      <c r="H2701" s="134">
        <v>10.98</v>
      </c>
      <c r="I2701" s="11" t="str">
        <f>IF(ISBLANK(H2701)=TRUE," ",'2. Metadata'!B$26)</f>
        <v>degrees Celsius</v>
      </c>
      <c r="J2701" s="135" t="s">
        <v>224</v>
      </c>
    </row>
    <row r="2702" spans="1:10" ht="15.75" customHeight="1" x14ac:dyDescent="0.2">
      <c r="A2702" s="133">
        <v>43286.99999999928</v>
      </c>
      <c r="B2702" s="133" t="s">
        <v>220</v>
      </c>
      <c r="C2702" s="12">
        <f>IF(ISBLANK(B2702)=TRUE," ", IF(B2702='2. Metadata'!B$1,'2. Metadata'!B$5, IF(B2702='2. Metadata'!C$1,'2. Metadata'!C$5,IF(B2702='2. Metadata'!D$1,'2. Metadata'!D$5, IF(B2702='2. Metadata'!E$1,'2. Metadata'!E$5,IF( B2702='2. Metadata'!F$1,'2. Metadata'!F$5,IF(B2702='2. Metadata'!G$1,'2. Metadata'!G$5,IF(B2702='2. Metadata'!H$1,'2. Metadata'!H$5, IF(B2702='2. Metadata'!I$1,'2. Metadata'!I$5, IF(B2702='2. Metadata'!J$1,'2. Metadata'!J$5, IF(B2702='2. Metadata'!K$1,'2. Metadata'!K$5, IF(B2702='2. Metadata'!L$1,'2. Metadata'!L$5, IF(B2702='2. Metadata'!M$1,'2. Metadata'!M$5, IF(B2702='2. Metadata'!N$1,'2. Metadata'!N$5))))))))))))))</f>
        <v>49.073416999999999</v>
      </c>
      <c r="D2702" s="10">
        <f>IF(ISBLANK(B2702)=TRUE," ", IF(B2702='2. Metadata'!B$1,'2. Metadata'!B$6, IF(B2702='2. Metadata'!C$1,'2. Metadata'!C$6,IF(B2702='2. Metadata'!D$1,'2. Metadata'!D$6, IF(B2702='2. Metadata'!E$1,'2. Metadata'!E$6,IF( B2702='2. Metadata'!F$1,'2. Metadata'!F$6,IF(B2702='2. Metadata'!G$1,'2. Metadata'!G$6,IF(B2702='2. Metadata'!H$1,'2. Metadata'!H$6, IF(B2702='2. Metadata'!I$1,'2. Metadata'!I$6, IF(B2702='2. Metadata'!J$1,'2. Metadata'!J$6, IF(B2702='2. Metadata'!K$1,'2. Metadata'!K$6, IF(B2702='2. Metadata'!L$1,'2. Metadata'!L$6, IF(B2702='2. Metadata'!M$1,'2. Metadata'!M$6, IF(B2702='2. Metadata'!N$1,'2. Metadata'!N$6))))))))))))))</f>
        <v>-117.801833</v>
      </c>
      <c r="E2702" s="134" t="s">
        <v>224</v>
      </c>
      <c r="F2702" s="134">
        <v>194.5</v>
      </c>
      <c r="G2702" s="12" t="str">
        <f>IF(ISBLANK(F2702)=TRUE," ",'2. Metadata'!B$14)</f>
        <v>microSiemens per centimetre</v>
      </c>
      <c r="H2702" s="134">
        <v>10.91</v>
      </c>
      <c r="I2702" s="11" t="str">
        <f>IF(ISBLANK(H2702)=TRUE," ",'2. Metadata'!B$26)</f>
        <v>degrees Celsius</v>
      </c>
      <c r="J2702" s="135" t="s">
        <v>224</v>
      </c>
    </row>
    <row r="2703" spans="1:10" ht="15.75" customHeight="1" x14ac:dyDescent="0.2">
      <c r="A2703" s="133">
        <v>43287.041666665944</v>
      </c>
      <c r="B2703" s="133" t="s">
        <v>220</v>
      </c>
      <c r="C2703" s="12">
        <f>IF(ISBLANK(B2703)=TRUE," ", IF(B2703='2. Metadata'!B$1,'2. Metadata'!B$5, IF(B2703='2. Metadata'!C$1,'2. Metadata'!C$5,IF(B2703='2. Metadata'!D$1,'2. Metadata'!D$5, IF(B2703='2. Metadata'!E$1,'2. Metadata'!E$5,IF( B2703='2. Metadata'!F$1,'2. Metadata'!F$5,IF(B2703='2. Metadata'!G$1,'2. Metadata'!G$5,IF(B2703='2. Metadata'!H$1,'2. Metadata'!H$5, IF(B2703='2. Metadata'!I$1,'2. Metadata'!I$5, IF(B2703='2. Metadata'!J$1,'2. Metadata'!J$5, IF(B2703='2. Metadata'!K$1,'2. Metadata'!K$5, IF(B2703='2. Metadata'!L$1,'2. Metadata'!L$5, IF(B2703='2. Metadata'!M$1,'2. Metadata'!M$5, IF(B2703='2. Metadata'!N$1,'2. Metadata'!N$5))))))))))))))</f>
        <v>49.073416999999999</v>
      </c>
      <c r="D2703" s="10">
        <f>IF(ISBLANK(B2703)=TRUE," ", IF(B2703='2. Metadata'!B$1,'2. Metadata'!B$6, IF(B2703='2. Metadata'!C$1,'2. Metadata'!C$6,IF(B2703='2. Metadata'!D$1,'2. Metadata'!D$6, IF(B2703='2. Metadata'!E$1,'2. Metadata'!E$6,IF( B2703='2. Metadata'!F$1,'2. Metadata'!F$6,IF(B2703='2. Metadata'!G$1,'2. Metadata'!G$6,IF(B2703='2. Metadata'!H$1,'2. Metadata'!H$6, IF(B2703='2. Metadata'!I$1,'2. Metadata'!I$6, IF(B2703='2. Metadata'!J$1,'2. Metadata'!J$6, IF(B2703='2. Metadata'!K$1,'2. Metadata'!K$6, IF(B2703='2. Metadata'!L$1,'2. Metadata'!L$6, IF(B2703='2. Metadata'!M$1,'2. Metadata'!M$6, IF(B2703='2. Metadata'!N$1,'2. Metadata'!N$6))))))))))))))</f>
        <v>-117.801833</v>
      </c>
      <c r="E2703" s="134" t="s">
        <v>224</v>
      </c>
      <c r="F2703" s="134">
        <v>193.7</v>
      </c>
      <c r="G2703" s="12" t="str">
        <f>IF(ISBLANK(F2703)=TRUE," ",'2. Metadata'!B$14)</f>
        <v>microSiemens per centimetre</v>
      </c>
      <c r="H2703" s="134">
        <v>10.8</v>
      </c>
      <c r="I2703" s="11" t="str">
        <f>IF(ISBLANK(H2703)=TRUE," ",'2. Metadata'!B$26)</f>
        <v>degrees Celsius</v>
      </c>
      <c r="J2703" s="135" t="s">
        <v>224</v>
      </c>
    </row>
    <row r="2704" spans="1:10" ht="15.75" customHeight="1" x14ac:dyDescent="0.2">
      <c r="A2704" s="133">
        <v>43287.083333332608</v>
      </c>
      <c r="B2704" s="133" t="s">
        <v>220</v>
      </c>
      <c r="C2704" s="12">
        <f>IF(ISBLANK(B2704)=TRUE," ", IF(B2704='2. Metadata'!B$1,'2. Metadata'!B$5, IF(B2704='2. Metadata'!C$1,'2. Metadata'!C$5,IF(B2704='2. Metadata'!D$1,'2. Metadata'!D$5, IF(B2704='2. Metadata'!E$1,'2. Metadata'!E$5,IF( B2704='2. Metadata'!F$1,'2. Metadata'!F$5,IF(B2704='2. Metadata'!G$1,'2. Metadata'!G$5,IF(B2704='2. Metadata'!H$1,'2. Metadata'!H$5, IF(B2704='2. Metadata'!I$1,'2. Metadata'!I$5, IF(B2704='2. Metadata'!J$1,'2. Metadata'!J$5, IF(B2704='2. Metadata'!K$1,'2. Metadata'!K$5, IF(B2704='2. Metadata'!L$1,'2. Metadata'!L$5, IF(B2704='2. Metadata'!M$1,'2. Metadata'!M$5, IF(B2704='2. Metadata'!N$1,'2. Metadata'!N$5))))))))))))))</f>
        <v>49.073416999999999</v>
      </c>
      <c r="D2704" s="10">
        <f>IF(ISBLANK(B2704)=TRUE," ", IF(B2704='2. Metadata'!B$1,'2. Metadata'!B$6, IF(B2704='2. Metadata'!C$1,'2. Metadata'!C$6,IF(B2704='2. Metadata'!D$1,'2. Metadata'!D$6, IF(B2704='2. Metadata'!E$1,'2. Metadata'!E$6,IF( B2704='2. Metadata'!F$1,'2. Metadata'!F$6,IF(B2704='2. Metadata'!G$1,'2. Metadata'!G$6,IF(B2704='2. Metadata'!H$1,'2. Metadata'!H$6, IF(B2704='2. Metadata'!I$1,'2. Metadata'!I$6, IF(B2704='2. Metadata'!J$1,'2. Metadata'!J$6, IF(B2704='2. Metadata'!K$1,'2. Metadata'!K$6, IF(B2704='2. Metadata'!L$1,'2. Metadata'!L$6, IF(B2704='2. Metadata'!M$1,'2. Metadata'!M$6, IF(B2704='2. Metadata'!N$1,'2. Metadata'!N$6))))))))))))))</f>
        <v>-117.801833</v>
      </c>
      <c r="E2704" s="134" t="s">
        <v>224</v>
      </c>
      <c r="F2704" s="134">
        <v>193</v>
      </c>
      <c r="G2704" s="12" t="str">
        <f>IF(ISBLANK(F2704)=TRUE," ",'2. Metadata'!B$14)</f>
        <v>microSiemens per centimetre</v>
      </c>
      <c r="H2704" s="134">
        <v>10.69</v>
      </c>
      <c r="I2704" s="11" t="str">
        <f>IF(ISBLANK(H2704)=TRUE," ",'2. Metadata'!B$26)</f>
        <v>degrees Celsius</v>
      </c>
      <c r="J2704" s="135" t="s">
        <v>224</v>
      </c>
    </row>
    <row r="2705" spans="1:10" ht="15.75" customHeight="1" x14ac:dyDescent="0.2">
      <c r="A2705" s="133">
        <v>43287.124999999272</v>
      </c>
      <c r="B2705" s="133" t="s">
        <v>220</v>
      </c>
      <c r="C2705" s="12">
        <f>IF(ISBLANK(B2705)=TRUE," ", IF(B2705='2. Metadata'!B$1,'2. Metadata'!B$5, IF(B2705='2. Metadata'!C$1,'2. Metadata'!C$5,IF(B2705='2. Metadata'!D$1,'2. Metadata'!D$5, IF(B2705='2. Metadata'!E$1,'2. Metadata'!E$5,IF( B2705='2. Metadata'!F$1,'2. Metadata'!F$5,IF(B2705='2. Metadata'!G$1,'2. Metadata'!G$5,IF(B2705='2. Metadata'!H$1,'2. Metadata'!H$5, IF(B2705='2. Metadata'!I$1,'2. Metadata'!I$5, IF(B2705='2. Metadata'!J$1,'2. Metadata'!J$5, IF(B2705='2. Metadata'!K$1,'2. Metadata'!K$5, IF(B2705='2. Metadata'!L$1,'2. Metadata'!L$5, IF(B2705='2. Metadata'!M$1,'2. Metadata'!M$5, IF(B2705='2. Metadata'!N$1,'2. Metadata'!N$5))))))))))))))</f>
        <v>49.073416999999999</v>
      </c>
      <c r="D2705" s="10">
        <f>IF(ISBLANK(B2705)=TRUE," ", IF(B2705='2. Metadata'!B$1,'2. Metadata'!B$6, IF(B2705='2. Metadata'!C$1,'2. Metadata'!C$6,IF(B2705='2. Metadata'!D$1,'2. Metadata'!D$6, IF(B2705='2. Metadata'!E$1,'2. Metadata'!E$6,IF( B2705='2. Metadata'!F$1,'2. Metadata'!F$6,IF(B2705='2. Metadata'!G$1,'2. Metadata'!G$6,IF(B2705='2. Metadata'!H$1,'2. Metadata'!H$6, IF(B2705='2. Metadata'!I$1,'2. Metadata'!I$6, IF(B2705='2. Metadata'!J$1,'2. Metadata'!J$6, IF(B2705='2. Metadata'!K$1,'2. Metadata'!K$6, IF(B2705='2. Metadata'!L$1,'2. Metadata'!L$6, IF(B2705='2. Metadata'!M$1,'2. Metadata'!M$6, IF(B2705='2. Metadata'!N$1,'2. Metadata'!N$6))))))))))))))</f>
        <v>-117.801833</v>
      </c>
      <c r="E2705" s="134" t="s">
        <v>224</v>
      </c>
      <c r="F2705" s="134">
        <v>192.8</v>
      </c>
      <c r="G2705" s="12" t="str">
        <f>IF(ISBLANK(F2705)=TRUE," ",'2. Metadata'!B$14)</f>
        <v>microSiemens per centimetre</v>
      </c>
      <c r="H2705" s="134">
        <v>10.58</v>
      </c>
      <c r="I2705" s="11" t="str">
        <f>IF(ISBLANK(H2705)=TRUE," ",'2. Metadata'!B$26)</f>
        <v>degrees Celsius</v>
      </c>
      <c r="J2705" s="135" t="s">
        <v>224</v>
      </c>
    </row>
    <row r="2706" spans="1:10" ht="15.75" customHeight="1" x14ac:dyDescent="0.2">
      <c r="A2706" s="133">
        <v>43287.166666665937</v>
      </c>
      <c r="B2706" s="133" t="s">
        <v>220</v>
      </c>
      <c r="C2706" s="12">
        <f>IF(ISBLANK(B2706)=TRUE," ", IF(B2706='2. Metadata'!B$1,'2. Metadata'!B$5, IF(B2706='2. Metadata'!C$1,'2. Metadata'!C$5,IF(B2706='2. Metadata'!D$1,'2. Metadata'!D$5, IF(B2706='2. Metadata'!E$1,'2. Metadata'!E$5,IF( B2706='2. Metadata'!F$1,'2. Metadata'!F$5,IF(B2706='2. Metadata'!G$1,'2. Metadata'!G$5,IF(B2706='2. Metadata'!H$1,'2. Metadata'!H$5, IF(B2706='2. Metadata'!I$1,'2. Metadata'!I$5, IF(B2706='2. Metadata'!J$1,'2. Metadata'!J$5, IF(B2706='2. Metadata'!K$1,'2. Metadata'!K$5, IF(B2706='2. Metadata'!L$1,'2. Metadata'!L$5, IF(B2706='2. Metadata'!M$1,'2. Metadata'!M$5, IF(B2706='2. Metadata'!N$1,'2. Metadata'!N$5))))))))))))))</f>
        <v>49.073416999999999</v>
      </c>
      <c r="D2706" s="10">
        <f>IF(ISBLANK(B2706)=TRUE," ", IF(B2706='2. Metadata'!B$1,'2. Metadata'!B$6, IF(B2706='2. Metadata'!C$1,'2. Metadata'!C$6,IF(B2706='2. Metadata'!D$1,'2. Metadata'!D$6, IF(B2706='2. Metadata'!E$1,'2. Metadata'!E$6,IF( B2706='2. Metadata'!F$1,'2. Metadata'!F$6,IF(B2706='2. Metadata'!G$1,'2. Metadata'!G$6,IF(B2706='2. Metadata'!H$1,'2. Metadata'!H$6, IF(B2706='2. Metadata'!I$1,'2. Metadata'!I$6, IF(B2706='2. Metadata'!J$1,'2. Metadata'!J$6, IF(B2706='2. Metadata'!K$1,'2. Metadata'!K$6, IF(B2706='2. Metadata'!L$1,'2. Metadata'!L$6, IF(B2706='2. Metadata'!M$1,'2. Metadata'!M$6, IF(B2706='2. Metadata'!N$1,'2. Metadata'!N$6))))))))))))))</f>
        <v>-117.801833</v>
      </c>
      <c r="E2706" s="134" t="s">
        <v>224</v>
      </c>
      <c r="F2706" s="134">
        <v>192.2</v>
      </c>
      <c r="G2706" s="12" t="str">
        <f>IF(ISBLANK(F2706)=TRUE," ",'2. Metadata'!B$14)</f>
        <v>microSiemens per centimetre</v>
      </c>
      <c r="H2706" s="134">
        <v>10.49</v>
      </c>
      <c r="I2706" s="11" t="str">
        <f>IF(ISBLANK(H2706)=TRUE," ",'2. Metadata'!B$26)</f>
        <v>degrees Celsius</v>
      </c>
      <c r="J2706" s="135" t="s">
        <v>224</v>
      </c>
    </row>
    <row r="2707" spans="1:10" ht="15.75" customHeight="1" x14ac:dyDescent="0.2">
      <c r="A2707" s="133">
        <v>43287.208333332601</v>
      </c>
      <c r="B2707" s="133" t="s">
        <v>220</v>
      </c>
      <c r="C2707" s="12">
        <f>IF(ISBLANK(B2707)=TRUE," ", IF(B2707='2. Metadata'!B$1,'2. Metadata'!B$5, IF(B2707='2. Metadata'!C$1,'2. Metadata'!C$5,IF(B2707='2. Metadata'!D$1,'2. Metadata'!D$5, IF(B2707='2. Metadata'!E$1,'2. Metadata'!E$5,IF( B2707='2. Metadata'!F$1,'2. Metadata'!F$5,IF(B2707='2. Metadata'!G$1,'2. Metadata'!G$5,IF(B2707='2. Metadata'!H$1,'2. Metadata'!H$5, IF(B2707='2. Metadata'!I$1,'2. Metadata'!I$5, IF(B2707='2. Metadata'!J$1,'2. Metadata'!J$5, IF(B2707='2. Metadata'!K$1,'2. Metadata'!K$5, IF(B2707='2. Metadata'!L$1,'2. Metadata'!L$5, IF(B2707='2. Metadata'!M$1,'2. Metadata'!M$5, IF(B2707='2. Metadata'!N$1,'2. Metadata'!N$5))))))))))))))</f>
        <v>49.073416999999999</v>
      </c>
      <c r="D2707" s="10">
        <f>IF(ISBLANK(B2707)=TRUE," ", IF(B2707='2. Metadata'!B$1,'2. Metadata'!B$6, IF(B2707='2. Metadata'!C$1,'2. Metadata'!C$6,IF(B2707='2. Metadata'!D$1,'2. Metadata'!D$6, IF(B2707='2. Metadata'!E$1,'2. Metadata'!E$6,IF( B2707='2. Metadata'!F$1,'2. Metadata'!F$6,IF(B2707='2. Metadata'!G$1,'2. Metadata'!G$6,IF(B2707='2. Metadata'!H$1,'2. Metadata'!H$6, IF(B2707='2. Metadata'!I$1,'2. Metadata'!I$6, IF(B2707='2. Metadata'!J$1,'2. Metadata'!J$6, IF(B2707='2. Metadata'!K$1,'2. Metadata'!K$6, IF(B2707='2. Metadata'!L$1,'2. Metadata'!L$6, IF(B2707='2. Metadata'!M$1,'2. Metadata'!M$6, IF(B2707='2. Metadata'!N$1,'2. Metadata'!N$6))))))))))))))</f>
        <v>-117.801833</v>
      </c>
      <c r="E2707" s="134" t="s">
        <v>224</v>
      </c>
      <c r="F2707" s="134">
        <v>191.8</v>
      </c>
      <c r="G2707" s="12" t="str">
        <f>IF(ISBLANK(F2707)=TRUE," ",'2. Metadata'!B$14)</f>
        <v>microSiemens per centimetre</v>
      </c>
      <c r="H2707" s="134">
        <v>10.41</v>
      </c>
      <c r="I2707" s="11" t="str">
        <f>IF(ISBLANK(H2707)=TRUE," ",'2. Metadata'!B$26)</f>
        <v>degrees Celsius</v>
      </c>
      <c r="J2707" s="135" t="s">
        <v>224</v>
      </c>
    </row>
    <row r="2708" spans="1:10" ht="15.75" customHeight="1" x14ac:dyDescent="0.2">
      <c r="A2708" s="133">
        <v>43287.249999999265</v>
      </c>
      <c r="B2708" s="133" t="s">
        <v>220</v>
      </c>
      <c r="C2708" s="12">
        <f>IF(ISBLANK(B2708)=TRUE," ", IF(B2708='2. Metadata'!B$1,'2. Metadata'!B$5, IF(B2708='2. Metadata'!C$1,'2. Metadata'!C$5,IF(B2708='2. Metadata'!D$1,'2. Metadata'!D$5, IF(B2708='2. Metadata'!E$1,'2. Metadata'!E$5,IF( B2708='2. Metadata'!F$1,'2. Metadata'!F$5,IF(B2708='2. Metadata'!G$1,'2. Metadata'!G$5,IF(B2708='2. Metadata'!H$1,'2. Metadata'!H$5, IF(B2708='2. Metadata'!I$1,'2. Metadata'!I$5, IF(B2708='2. Metadata'!J$1,'2. Metadata'!J$5, IF(B2708='2. Metadata'!K$1,'2. Metadata'!K$5, IF(B2708='2. Metadata'!L$1,'2. Metadata'!L$5, IF(B2708='2. Metadata'!M$1,'2. Metadata'!M$5, IF(B2708='2. Metadata'!N$1,'2. Metadata'!N$5))))))))))))))</f>
        <v>49.073416999999999</v>
      </c>
      <c r="D2708" s="10">
        <f>IF(ISBLANK(B2708)=TRUE," ", IF(B2708='2. Metadata'!B$1,'2. Metadata'!B$6, IF(B2708='2. Metadata'!C$1,'2. Metadata'!C$6,IF(B2708='2. Metadata'!D$1,'2. Metadata'!D$6, IF(B2708='2. Metadata'!E$1,'2. Metadata'!E$6,IF( B2708='2. Metadata'!F$1,'2. Metadata'!F$6,IF(B2708='2. Metadata'!G$1,'2. Metadata'!G$6,IF(B2708='2. Metadata'!H$1,'2. Metadata'!H$6, IF(B2708='2. Metadata'!I$1,'2. Metadata'!I$6, IF(B2708='2. Metadata'!J$1,'2. Metadata'!J$6, IF(B2708='2. Metadata'!K$1,'2. Metadata'!K$6, IF(B2708='2. Metadata'!L$1,'2. Metadata'!L$6, IF(B2708='2. Metadata'!M$1,'2. Metadata'!M$6, IF(B2708='2. Metadata'!N$1,'2. Metadata'!N$6))))))))))))))</f>
        <v>-117.801833</v>
      </c>
      <c r="E2708" s="134" t="s">
        <v>224</v>
      </c>
      <c r="F2708" s="134">
        <v>191.1</v>
      </c>
      <c r="G2708" s="12" t="str">
        <f>IF(ISBLANK(F2708)=TRUE," ",'2. Metadata'!B$14)</f>
        <v>microSiemens per centimetre</v>
      </c>
      <c r="H2708" s="134">
        <v>10.37</v>
      </c>
      <c r="I2708" s="11" t="str">
        <f>IF(ISBLANK(H2708)=TRUE," ",'2. Metadata'!B$26)</f>
        <v>degrees Celsius</v>
      </c>
      <c r="J2708" s="135" t="s">
        <v>224</v>
      </c>
    </row>
    <row r="2709" spans="1:10" ht="15.75" customHeight="1" x14ac:dyDescent="0.2">
      <c r="A2709" s="133">
        <v>43287.291666665929</v>
      </c>
      <c r="B2709" s="133" t="s">
        <v>220</v>
      </c>
      <c r="C2709" s="12">
        <f>IF(ISBLANK(B2709)=TRUE," ", IF(B2709='2. Metadata'!B$1,'2. Metadata'!B$5, IF(B2709='2. Metadata'!C$1,'2. Metadata'!C$5,IF(B2709='2. Metadata'!D$1,'2. Metadata'!D$5, IF(B2709='2. Metadata'!E$1,'2. Metadata'!E$5,IF( B2709='2. Metadata'!F$1,'2. Metadata'!F$5,IF(B2709='2. Metadata'!G$1,'2. Metadata'!G$5,IF(B2709='2. Metadata'!H$1,'2. Metadata'!H$5, IF(B2709='2. Metadata'!I$1,'2. Metadata'!I$5, IF(B2709='2. Metadata'!J$1,'2. Metadata'!J$5, IF(B2709='2. Metadata'!K$1,'2. Metadata'!K$5, IF(B2709='2. Metadata'!L$1,'2. Metadata'!L$5, IF(B2709='2. Metadata'!M$1,'2. Metadata'!M$5, IF(B2709='2. Metadata'!N$1,'2. Metadata'!N$5))))))))))))))</f>
        <v>49.073416999999999</v>
      </c>
      <c r="D2709" s="10">
        <f>IF(ISBLANK(B2709)=TRUE," ", IF(B2709='2. Metadata'!B$1,'2. Metadata'!B$6, IF(B2709='2. Metadata'!C$1,'2. Metadata'!C$6,IF(B2709='2. Metadata'!D$1,'2. Metadata'!D$6, IF(B2709='2. Metadata'!E$1,'2. Metadata'!E$6,IF( B2709='2. Metadata'!F$1,'2. Metadata'!F$6,IF(B2709='2. Metadata'!G$1,'2. Metadata'!G$6,IF(B2709='2. Metadata'!H$1,'2. Metadata'!H$6, IF(B2709='2. Metadata'!I$1,'2. Metadata'!I$6, IF(B2709='2. Metadata'!J$1,'2. Metadata'!J$6, IF(B2709='2. Metadata'!K$1,'2. Metadata'!K$6, IF(B2709='2. Metadata'!L$1,'2. Metadata'!L$6, IF(B2709='2. Metadata'!M$1,'2. Metadata'!M$6, IF(B2709='2. Metadata'!N$1,'2. Metadata'!N$6))))))))))))))</f>
        <v>-117.801833</v>
      </c>
      <c r="E2709" s="134" t="s">
        <v>224</v>
      </c>
      <c r="F2709" s="134">
        <v>191.2</v>
      </c>
      <c r="G2709" s="12" t="str">
        <f>IF(ISBLANK(F2709)=TRUE," ",'2. Metadata'!B$14)</f>
        <v>microSiemens per centimetre</v>
      </c>
      <c r="H2709" s="134">
        <v>10.41</v>
      </c>
      <c r="I2709" s="11" t="str">
        <f>IF(ISBLANK(H2709)=TRUE," ",'2. Metadata'!B$26)</f>
        <v>degrees Celsius</v>
      </c>
      <c r="J2709" s="135" t="s">
        <v>224</v>
      </c>
    </row>
    <row r="2710" spans="1:10" ht="15.75" customHeight="1" x14ac:dyDescent="0.2">
      <c r="A2710" s="133">
        <v>43287.333333332594</v>
      </c>
      <c r="B2710" s="133" t="s">
        <v>220</v>
      </c>
      <c r="C2710" s="12">
        <f>IF(ISBLANK(B2710)=TRUE," ", IF(B2710='2. Metadata'!B$1,'2. Metadata'!B$5, IF(B2710='2. Metadata'!C$1,'2. Metadata'!C$5,IF(B2710='2. Metadata'!D$1,'2. Metadata'!D$5, IF(B2710='2. Metadata'!E$1,'2. Metadata'!E$5,IF( B2710='2. Metadata'!F$1,'2. Metadata'!F$5,IF(B2710='2. Metadata'!G$1,'2. Metadata'!G$5,IF(B2710='2. Metadata'!H$1,'2. Metadata'!H$5, IF(B2710='2. Metadata'!I$1,'2. Metadata'!I$5, IF(B2710='2. Metadata'!J$1,'2. Metadata'!J$5, IF(B2710='2. Metadata'!K$1,'2. Metadata'!K$5, IF(B2710='2. Metadata'!L$1,'2. Metadata'!L$5, IF(B2710='2. Metadata'!M$1,'2. Metadata'!M$5, IF(B2710='2. Metadata'!N$1,'2. Metadata'!N$5))))))))))))))</f>
        <v>49.073416999999999</v>
      </c>
      <c r="D2710" s="10">
        <f>IF(ISBLANK(B2710)=TRUE," ", IF(B2710='2. Metadata'!B$1,'2. Metadata'!B$6, IF(B2710='2. Metadata'!C$1,'2. Metadata'!C$6,IF(B2710='2. Metadata'!D$1,'2. Metadata'!D$6, IF(B2710='2. Metadata'!E$1,'2. Metadata'!E$6,IF( B2710='2. Metadata'!F$1,'2. Metadata'!F$6,IF(B2710='2. Metadata'!G$1,'2. Metadata'!G$6,IF(B2710='2. Metadata'!H$1,'2. Metadata'!H$6, IF(B2710='2. Metadata'!I$1,'2. Metadata'!I$6, IF(B2710='2. Metadata'!J$1,'2. Metadata'!J$6, IF(B2710='2. Metadata'!K$1,'2. Metadata'!K$6, IF(B2710='2. Metadata'!L$1,'2. Metadata'!L$6, IF(B2710='2. Metadata'!M$1,'2. Metadata'!M$6, IF(B2710='2. Metadata'!N$1,'2. Metadata'!N$6))))))))))))))</f>
        <v>-117.801833</v>
      </c>
      <c r="E2710" s="134" t="s">
        <v>224</v>
      </c>
      <c r="F2710" s="134">
        <v>191.5</v>
      </c>
      <c r="G2710" s="12" t="str">
        <f>IF(ISBLANK(F2710)=TRUE," ",'2. Metadata'!B$14)</f>
        <v>microSiemens per centimetre</v>
      </c>
      <c r="H2710" s="134">
        <v>10.5</v>
      </c>
      <c r="I2710" s="11" t="str">
        <f>IF(ISBLANK(H2710)=TRUE," ",'2. Metadata'!B$26)</f>
        <v>degrees Celsius</v>
      </c>
      <c r="J2710" s="135" t="s">
        <v>224</v>
      </c>
    </row>
    <row r="2711" spans="1:10" ht="15.75" customHeight="1" x14ac:dyDescent="0.2">
      <c r="A2711" s="133">
        <v>43287.374999999258</v>
      </c>
      <c r="B2711" s="133" t="s">
        <v>220</v>
      </c>
      <c r="C2711" s="12">
        <f>IF(ISBLANK(B2711)=TRUE," ", IF(B2711='2. Metadata'!B$1,'2. Metadata'!B$5, IF(B2711='2. Metadata'!C$1,'2. Metadata'!C$5,IF(B2711='2. Metadata'!D$1,'2. Metadata'!D$5, IF(B2711='2. Metadata'!E$1,'2. Metadata'!E$5,IF( B2711='2. Metadata'!F$1,'2. Metadata'!F$5,IF(B2711='2. Metadata'!G$1,'2. Metadata'!G$5,IF(B2711='2. Metadata'!H$1,'2. Metadata'!H$5, IF(B2711='2. Metadata'!I$1,'2. Metadata'!I$5, IF(B2711='2. Metadata'!J$1,'2. Metadata'!J$5, IF(B2711='2. Metadata'!K$1,'2. Metadata'!K$5, IF(B2711='2. Metadata'!L$1,'2. Metadata'!L$5, IF(B2711='2. Metadata'!M$1,'2. Metadata'!M$5, IF(B2711='2. Metadata'!N$1,'2. Metadata'!N$5))))))))))))))</f>
        <v>49.073416999999999</v>
      </c>
      <c r="D2711" s="10">
        <f>IF(ISBLANK(B2711)=TRUE," ", IF(B2711='2. Metadata'!B$1,'2. Metadata'!B$6, IF(B2711='2. Metadata'!C$1,'2. Metadata'!C$6,IF(B2711='2. Metadata'!D$1,'2. Metadata'!D$6, IF(B2711='2. Metadata'!E$1,'2. Metadata'!E$6,IF( B2711='2. Metadata'!F$1,'2. Metadata'!F$6,IF(B2711='2. Metadata'!G$1,'2. Metadata'!G$6,IF(B2711='2. Metadata'!H$1,'2. Metadata'!H$6, IF(B2711='2. Metadata'!I$1,'2. Metadata'!I$6, IF(B2711='2. Metadata'!J$1,'2. Metadata'!J$6, IF(B2711='2. Metadata'!K$1,'2. Metadata'!K$6, IF(B2711='2. Metadata'!L$1,'2. Metadata'!L$6, IF(B2711='2. Metadata'!M$1,'2. Metadata'!M$6, IF(B2711='2. Metadata'!N$1,'2. Metadata'!N$6))))))))))))))</f>
        <v>-117.801833</v>
      </c>
      <c r="E2711" s="134" t="s">
        <v>224</v>
      </c>
      <c r="F2711" s="134">
        <v>193.1</v>
      </c>
      <c r="G2711" s="12" t="str">
        <f>IF(ISBLANK(F2711)=TRUE," ",'2. Metadata'!B$14)</f>
        <v>microSiemens per centimetre</v>
      </c>
      <c r="H2711" s="134">
        <v>10.66</v>
      </c>
      <c r="I2711" s="11" t="str">
        <f>IF(ISBLANK(H2711)=TRUE," ",'2. Metadata'!B$26)</f>
        <v>degrees Celsius</v>
      </c>
      <c r="J2711" s="135" t="s">
        <v>224</v>
      </c>
    </row>
    <row r="2712" spans="1:10" ht="15.75" customHeight="1" x14ac:dyDescent="0.2">
      <c r="A2712" s="133">
        <v>43287.416666665922</v>
      </c>
      <c r="B2712" s="133" t="s">
        <v>220</v>
      </c>
      <c r="C2712" s="12">
        <f>IF(ISBLANK(B2712)=TRUE," ", IF(B2712='2. Metadata'!B$1,'2. Metadata'!B$5, IF(B2712='2. Metadata'!C$1,'2. Metadata'!C$5,IF(B2712='2. Metadata'!D$1,'2. Metadata'!D$5, IF(B2712='2. Metadata'!E$1,'2. Metadata'!E$5,IF( B2712='2. Metadata'!F$1,'2. Metadata'!F$5,IF(B2712='2. Metadata'!G$1,'2. Metadata'!G$5,IF(B2712='2. Metadata'!H$1,'2. Metadata'!H$5, IF(B2712='2. Metadata'!I$1,'2. Metadata'!I$5, IF(B2712='2. Metadata'!J$1,'2. Metadata'!J$5, IF(B2712='2. Metadata'!K$1,'2. Metadata'!K$5, IF(B2712='2. Metadata'!L$1,'2. Metadata'!L$5, IF(B2712='2. Metadata'!M$1,'2. Metadata'!M$5, IF(B2712='2. Metadata'!N$1,'2. Metadata'!N$5))))))))))))))</f>
        <v>49.073416999999999</v>
      </c>
      <c r="D2712" s="10">
        <f>IF(ISBLANK(B2712)=TRUE," ", IF(B2712='2. Metadata'!B$1,'2. Metadata'!B$6, IF(B2712='2. Metadata'!C$1,'2. Metadata'!C$6,IF(B2712='2. Metadata'!D$1,'2. Metadata'!D$6, IF(B2712='2. Metadata'!E$1,'2. Metadata'!E$6,IF( B2712='2. Metadata'!F$1,'2. Metadata'!F$6,IF(B2712='2. Metadata'!G$1,'2. Metadata'!G$6,IF(B2712='2. Metadata'!H$1,'2. Metadata'!H$6, IF(B2712='2. Metadata'!I$1,'2. Metadata'!I$6, IF(B2712='2. Metadata'!J$1,'2. Metadata'!J$6, IF(B2712='2. Metadata'!K$1,'2. Metadata'!K$6, IF(B2712='2. Metadata'!L$1,'2. Metadata'!L$6, IF(B2712='2. Metadata'!M$1,'2. Metadata'!M$6, IF(B2712='2. Metadata'!N$1,'2. Metadata'!N$6))))))))))))))</f>
        <v>-117.801833</v>
      </c>
      <c r="E2712" s="134" t="s">
        <v>224</v>
      </c>
      <c r="F2712" s="134">
        <v>195.2</v>
      </c>
      <c r="G2712" s="12" t="str">
        <f>IF(ISBLANK(F2712)=TRUE," ",'2. Metadata'!B$14)</f>
        <v>microSiemens per centimetre</v>
      </c>
      <c r="H2712" s="134">
        <v>10.9</v>
      </c>
      <c r="I2712" s="11" t="str">
        <f>IF(ISBLANK(H2712)=TRUE," ",'2. Metadata'!B$26)</f>
        <v>degrees Celsius</v>
      </c>
      <c r="J2712" s="135" t="s">
        <v>224</v>
      </c>
    </row>
    <row r="2713" spans="1:10" ht="15.75" customHeight="1" x14ac:dyDescent="0.2">
      <c r="A2713" s="133">
        <v>43287.458333332586</v>
      </c>
      <c r="B2713" s="133" t="s">
        <v>220</v>
      </c>
      <c r="C2713" s="12">
        <f>IF(ISBLANK(B2713)=TRUE," ", IF(B2713='2. Metadata'!B$1,'2. Metadata'!B$5, IF(B2713='2. Metadata'!C$1,'2. Metadata'!C$5,IF(B2713='2. Metadata'!D$1,'2. Metadata'!D$5, IF(B2713='2. Metadata'!E$1,'2. Metadata'!E$5,IF( B2713='2. Metadata'!F$1,'2. Metadata'!F$5,IF(B2713='2. Metadata'!G$1,'2. Metadata'!G$5,IF(B2713='2. Metadata'!H$1,'2. Metadata'!H$5, IF(B2713='2. Metadata'!I$1,'2. Metadata'!I$5, IF(B2713='2. Metadata'!J$1,'2. Metadata'!J$5, IF(B2713='2. Metadata'!K$1,'2. Metadata'!K$5, IF(B2713='2. Metadata'!L$1,'2. Metadata'!L$5, IF(B2713='2. Metadata'!M$1,'2. Metadata'!M$5, IF(B2713='2. Metadata'!N$1,'2. Metadata'!N$5))))))))))))))</f>
        <v>49.073416999999999</v>
      </c>
      <c r="D2713" s="10">
        <f>IF(ISBLANK(B2713)=TRUE," ", IF(B2713='2. Metadata'!B$1,'2. Metadata'!B$6, IF(B2713='2. Metadata'!C$1,'2. Metadata'!C$6,IF(B2713='2. Metadata'!D$1,'2. Metadata'!D$6, IF(B2713='2. Metadata'!E$1,'2. Metadata'!E$6,IF( B2713='2. Metadata'!F$1,'2. Metadata'!F$6,IF(B2713='2. Metadata'!G$1,'2. Metadata'!G$6,IF(B2713='2. Metadata'!H$1,'2. Metadata'!H$6, IF(B2713='2. Metadata'!I$1,'2. Metadata'!I$6, IF(B2713='2. Metadata'!J$1,'2. Metadata'!J$6, IF(B2713='2. Metadata'!K$1,'2. Metadata'!K$6, IF(B2713='2. Metadata'!L$1,'2. Metadata'!L$6, IF(B2713='2. Metadata'!M$1,'2. Metadata'!M$6, IF(B2713='2. Metadata'!N$1,'2. Metadata'!N$6))))))))))))))</f>
        <v>-117.801833</v>
      </c>
      <c r="E2713" s="134" t="s">
        <v>224</v>
      </c>
      <c r="F2713" s="134">
        <v>197.5</v>
      </c>
      <c r="G2713" s="12" t="str">
        <f>IF(ISBLANK(F2713)=TRUE," ",'2. Metadata'!B$14)</f>
        <v>microSiemens per centimetre</v>
      </c>
      <c r="H2713" s="134">
        <v>11.2</v>
      </c>
      <c r="I2713" s="11" t="str">
        <f>IF(ISBLANK(H2713)=TRUE," ",'2. Metadata'!B$26)</f>
        <v>degrees Celsius</v>
      </c>
      <c r="J2713" s="135" t="s">
        <v>224</v>
      </c>
    </row>
    <row r="2714" spans="1:10" ht="15.75" customHeight="1" x14ac:dyDescent="0.2">
      <c r="A2714" s="133">
        <v>43287.499999999251</v>
      </c>
      <c r="B2714" s="133" t="s">
        <v>220</v>
      </c>
      <c r="C2714" s="12">
        <f>IF(ISBLANK(B2714)=TRUE," ", IF(B2714='2. Metadata'!B$1,'2. Metadata'!B$5, IF(B2714='2. Metadata'!C$1,'2. Metadata'!C$5,IF(B2714='2. Metadata'!D$1,'2. Metadata'!D$5, IF(B2714='2. Metadata'!E$1,'2. Metadata'!E$5,IF( B2714='2. Metadata'!F$1,'2. Metadata'!F$5,IF(B2714='2. Metadata'!G$1,'2. Metadata'!G$5,IF(B2714='2. Metadata'!H$1,'2. Metadata'!H$5, IF(B2714='2. Metadata'!I$1,'2. Metadata'!I$5, IF(B2714='2. Metadata'!J$1,'2. Metadata'!J$5, IF(B2714='2. Metadata'!K$1,'2. Metadata'!K$5, IF(B2714='2. Metadata'!L$1,'2. Metadata'!L$5, IF(B2714='2. Metadata'!M$1,'2. Metadata'!M$5, IF(B2714='2. Metadata'!N$1,'2. Metadata'!N$5))))))))))))))</f>
        <v>49.073416999999999</v>
      </c>
      <c r="D2714" s="10">
        <f>IF(ISBLANK(B2714)=TRUE," ", IF(B2714='2. Metadata'!B$1,'2. Metadata'!B$6, IF(B2714='2. Metadata'!C$1,'2. Metadata'!C$6,IF(B2714='2. Metadata'!D$1,'2. Metadata'!D$6, IF(B2714='2. Metadata'!E$1,'2. Metadata'!E$6,IF( B2714='2. Metadata'!F$1,'2. Metadata'!F$6,IF(B2714='2. Metadata'!G$1,'2. Metadata'!G$6,IF(B2714='2. Metadata'!H$1,'2. Metadata'!H$6, IF(B2714='2. Metadata'!I$1,'2. Metadata'!I$6, IF(B2714='2. Metadata'!J$1,'2. Metadata'!J$6, IF(B2714='2. Metadata'!K$1,'2. Metadata'!K$6, IF(B2714='2. Metadata'!L$1,'2. Metadata'!L$6, IF(B2714='2. Metadata'!M$1,'2. Metadata'!M$6, IF(B2714='2. Metadata'!N$1,'2. Metadata'!N$6))))))))))))))</f>
        <v>-117.801833</v>
      </c>
      <c r="E2714" s="134" t="s">
        <v>224</v>
      </c>
      <c r="F2714" s="134">
        <v>337.8</v>
      </c>
      <c r="G2714" s="12" t="str">
        <f>IF(ISBLANK(F2714)=TRUE," ",'2. Metadata'!B$14)</f>
        <v>microSiemens per centimetre</v>
      </c>
      <c r="H2714" s="134">
        <v>15.61</v>
      </c>
      <c r="I2714" s="11" t="str">
        <f>IF(ISBLANK(H2714)=TRUE," ",'2. Metadata'!B$26)</f>
        <v>degrees Celsius</v>
      </c>
      <c r="J2714" s="135" t="s">
        <v>224</v>
      </c>
    </row>
    <row r="2715" spans="1:10" ht="15.75" customHeight="1" x14ac:dyDescent="0.2">
      <c r="A2715" s="133">
        <v>43287.541666665915</v>
      </c>
      <c r="B2715" s="133" t="s">
        <v>220</v>
      </c>
      <c r="C2715" s="12">
        <f>IF(ISBLANK(B2715)=TRUE," ", IF(B2715='2. Metadata'!B$1,'2. Metadata'!B$5, IF(B2715='2. Metadata'!C$1,'2. Metadata'!C$5,IF(B2715='2. Metadata'!D$1,'2. Metadata'!D$5, IF(B2715='2. Metadata'!E$1,'2. Metadata'!E$5,IF( B2715='2. Metadata'!F$1,'2. Metadata'!F$5,IF(B2715='2. Metadata'!G$1,'2. Metadata'!G$5,IF(B2715='2. Metadata'!H$1,'2. Metadata'!H$5, IF(B2715='2. Metadata'!I$1,'2. Metadata'!I$5, IF(B2715='2. Metadata'!J$1,'2. Metadata'!J$5, IF(B2715='2. Metadata'!K$1,'2. Metadata'!K$5, IF(B2715='2. Metadata'!L$1,'2. Metadata'!L$5, IF(B2715='2. Metadata'!M$1,'2. Metadata'!M$5, IF(B2715='2. Metadata'!N$1,'2. Metadata'!N$5))))))))))))))</f>
        <v>49.073416999999999</v>
      </c>
      <c r="D2715" s="10">
        <f>IF(ISBLANK(B2715)=TRUE," ", IF(B2715='2. Metadata'!B$1,'2. Metadata'!B$6, IF(B2715='2. Metadata'!C$1,'2. Metadata'!C$6,IF(B2715='2. Metadata'!D$1,'2. Metadata'!D$6, IF(B2715='2. Metadata'!E$1,'2. Metadata'!E$6,IF( B2715='2. Metadata'!F$1,'2. Metadata'!F$6,IF(B2715='2. Metadata'!G$1,'2. Metadata'!G$6,IF(B2715='2. Metadata'!H$1,'2. Metadata'!H$6, IF(B2715='2. Metadata'!I$1,'2. Metadata'!I$6, IF(B2715='2. Metadata'!J$1,'2. Metadata'!J$6, IF(B2715='2. Metadata'!K$1,'2. Metadata'!K$6, IF(B2715='2. Metadata'!L$1,'2. Metadata'!L$6, IF(B2715='2. Metadata'!M$1,'2. Metadata'!M$6, IF(B2715='2. Metadata'!N$1,'2. Metadata'!N$6))))))))))))))</f>
        <v>-117.801833</v>
      </c>
      <c r="E2715" s="134" t="s">
        <v>224</v>
      </c>
      <c r="F2715" s="134">
        <v>200.4</v>
      </c>
      <c r="G2715" s="12" t="str">
        <f>IF(ISBLANK(F2715)=TRUE," ",'2. Metadata'!B$14)</f>
        <v>microSiemens per centimetre</v>
      </c>
      <c r="H2715" s="134">
        <v>11.72</v>
      </c>
      <c r="I2715" s="11" t="str">
        <f>IF(ISBLANK(H2715)=TRUE," ",'2. Metadata'!B$26)</f>
        <v>degrees Celsius</v>
      </c>
      <c r="J2715" s="135" t="s">
        <v>224</v>
      </c>
    </row>
    <row r="2716" spans="1:10" ht="15.75" customHeight="1" x14ac:dyDescent="0.2">
      <c r="A2716" s="133">
        <v>43287.583333332579</v>
      </c>
      <c r="B2716" s="133" t="s">
        <v>220</v>
      </c>
      <c r="C2716" s="12">
        <f>IF(ISBLANK(B2716)=TRUE," ", IF(B2716='2. Metadata'!B$1,'2. Metadata'!B$5, IF(B2716='2. Metadata'!C$1,'2. Metadata'!C$5,IF(B2716='2. Metadata'!D$1,'2. Metadata'!D$5, IF(B2716='2. Metadata'!E$1,'2. Metadata'!E$5,IF( B2716='2. Metadata'!F$1,'2. Metadata'!F$5,IF(B2716='2. Metadata'!G$1,'2. Metadata'!G$5,IF(B2716='2. Metadata'!H$1,'2. Metadata'!H$5, IF(B2716='2. Metadata'!I$1,'2. Metadata'!I$5, IF(B2716='2. Metadata'!J$1,'2. Metadata'!J$5, IF(B2716='2. Metadata'!K$1,'2. Metadata'!K$5, IF(B2716='2. Metadata'!L$1,'2. Metadata'!L$5, IF(B2716='2. Metadata'!M$1,'2. Metadata'!M$5, IF(B2716='2. Metadata'!N$1,'2. Metadata'!N$5))))))))))))))</f>
        <v>49.073416999999999</v>
      </c>
      <c r="D2716" s="10">
        <f>IF(ISBLANK(B2716)=TRUE," ", IF(B2716='2. Metadata'!B$1,'2. Metadata'!B$6, IF(B2716='2. Metadata'!C$1,'2. Metadata'!C$6,IF(B2716='2. Metadata'!D$1,'2. Metadata'!D$6, IF(B2716='2. Metadata'!E$1,'2. Metadata'!E$6,IF( B2716='2. Metadata'!F$1,'2. Metadata'!F$6,IF(B2716='2. Metadata'!G$1,'2. Metadata'!G$6,IF(B2716='2. Metadata'!H$1,'2. Metadata'!H$6, IF(B2716='2. Metadata'!I$1,'2. Metadata'!I$6, IF(B2716='2. Metadata'!J$1,'2. Metadata'!J$6, IF(B2716='2. Metadata'!K$1,'2. Metadata'!K$6, IF(B2716='2. Metadata'!L$1,'2. Metadata'!L$6, IF(B2716='2. Metadata'!M$1,'2. Metadata'!M$6, IF(B2716='2. Metadata'!N$1,'2. Metadata'!N$6))))))))))))))</f>
        <v>-117.801833</v>
      </c>
      <c r="E2716" s="134" t="s">
        <v>224</v>
      </c>
      <c r="F2716" s="134">
        <v>202.7</v>
      </c>
      <c r="G2716" s="12" t="str">
        <f>IF(ISBLANK(F2716)=TRUE," ",'2. Metadata'!B$14)</f>
        <v>microSiemens per centimetre</v>
      </c>
      <c r="H2716" s="134">
        <v>11.63</v>
      </c>
      <c r="I2716" s="11" t="str">
        <f>IF(ISBLANK(H2716)=TRUE," ",'2. Metadata'!B$26)</f>
        <v>degrees Celsius</v>
      </c>
      <c r="J2716" s="135" t="s">
        <v>224</v>
      </c>
    </row>
    <row r="2717" spans="1:10" ht="15.75" customHeight="1" x14ac:dyDescent="0.2">
      <c r="A2717" s="133">
        <v>43287.624999999243</v>
      </c>
      <c r="B2717" s="133" t="s">
        <v>220</v>
      </c>
      <c r="C2717" s="12">
        <f>IF(ISBLANK(B2717)=TRUE," ", IF(B2717='2. Metadata'!B$1,'2. Metadata'!B$5, IF(B2717='2. Metadata'!C$1,'2. Metadata'!C$5,IF(B2717='2. Metadata'!D$1,'2. Metadata'!D$5, IF(B2717='2. Metadata'!E$1,'2. Metadata'!E$5,IF( B2717='2. Metadata'!F$1,'2. Metadata'!F$5,IF(B2717='2. Metadata'!G$1,'2. Metadata'!G$5,IF(B2717='2. Metadata'!H$1,'2. Metadata'!H$5, IF(B2717='2. Metadata'!I$1,'2. Metadata'!I$5, IF(B2717='2. Metadata'!J$1,'2. Metadata'!J$5, IF(B2717='2. Metadata'!K$1,'2. Metadata'!K$5, IF(B2717='2. Metadata'!L$1,'2. Metadata'!L$5, IF(B2717='2. Metadata'!M$1,'2. Metadata'!M$5, IF(B2717='2. Metadata'!N$1,'2. Metadata'!N$5))))))))))))))</f>
        <v>49.073416999999999</v>
      </c>
      <c r="D2717" s="10">
        <f>IF(ISBLANK(B2717)=TRUE," ", IF(B2717='2. Metadata'!B$1,'2. Metadata'!B$6, IF(B2717='2. Metadata'!C$1,'2. Metadata'!C$6,IF(B2717='2. Metadata'!D$1,'2. Metadata'!D$6, IF(B2717='2. Metadata'!E$1,'2. Metadata'!E$6,IF( B2717='2. Metadata'!F$1,'2. Metadata'!F$6,IF(B2717='2. Metadata'!G$1,'2. Metadata'!G$6,IF(B2717='2. Metadata'!H$1,'2. Metadata'!H$6, IF(B2717='2. Metadata'!I$1,'2. Metadata'!I$6, IF(B2717='2. Metadata'!J$1,'2. Metadata'!J$6, IF(B2717='2. Metadata'!K$1,'2. Metadata'!K$6, IF(B2717='2. Metadata'!L$1,'2. Metadata'!L$6, IF(B2717='2. Metadata'!M$1,'2. Metadata'!M$6, IF(B2717='2. Metadata'!N$1,'2. Metadata'!N$6))))))))))))))</f>
        <v>-117.801833</v>
      </c>
      <c r="E2717" s="134" t="s">
        <v>224</v>
      </c>
      <c r="F2717" s="134">
        <v>201.6</v>
      </c>
      <c r="G2717" s="12" t="str">
        <f>IF(ISBLANK(F2717)=TRUE," ",'2. Metadata'!B$14)</f>
        <v>microSiemens per centimetre</v>
      </c>
      <c r="H2717" s="134">
        <v>11.54</v>
      </c>
      <c r="I2717" s="11" t="str">
        <f>IF(ISBLANK(H2717)=TRUE," ",'2. Metadata'!B$26)</f>
        <v>degrees Celsius</v>
      </c>
      <c r="J2717" s="135" t="s">
        <v>224</v>
      </c>
    </row>
    <row r="2718" spans="1:10" ht="15.75" customHeight="1" x14ac:dyDescent="0.2">
      <c r="A2718" s="133">
        <v>43287.666666665908</v>
      </c>
      <c r="B2718" s="133" t="s">
        <v>220</v>
      </c>
      <c r="C2718" s="12">
        <f>IF(ISBLANK(B2718)=TRUE," ", IF(B2718='2. Metadata'!B$1,'2. Metadata'!B$5, IF(B2718='2. Metadata'!C$1,'2. Metadata'!C$5,IF(B2718='2. Metadata'!D$1,'2. Metadata'!D$5, IF(B2718='2. Metadata'!E$1,'2. Metadata'!E$5,IF( B2718='2. Metadata'!F$1,'2. Metadata'!F$5,IF(B2718='2. Metadata'!G$1,'2. Metadata'!G$5,IF(B2718='2. Metadata'!H$1,'2. Metadata'!H$5, IF(B2718='2. Metadata'!I$1,'2. Metadata'!I$5, IF(B2718='2. Metadata'!J$1,'2. Metadata'!J$5, IF(B2718='2. Metadata'!K$1,'2. Metadata'!K$5, IF(B2718='2. Metadata'!L$1,'2. Metadata'!L$5, IF(B2718='2. Metadata'!M$1,'2. Metadata'!M$5, IF(B2718='2. Metadata'!N$1,'2. Metadata'!N$5))))))))))))))</f>
        <v>49.073416999999999</v>
      </c>
      <c r="D2718" s="10">
        <f>IF(ISBLANK(B2718)=TRUE," ", IF(B2718='2. Metadata'!B$1,'2. Metadata'!B$6, IF(B2718='2. Metadata'!C$1,'2. Metadata'!C$6,IF(B2718='2. Metadata'!D$1,'2. Metadata'!D$6, IF(B2718='2. Metadata'!E$1,'2. Metadata'!E$6,IF( B2718='2. Metadata'!F$1,'2. Metadata'!F$6,IF(B2718='2. Metadata'!G$1,'2. Metadata'!G$6,IF(B2718='2. Metadata'!H$1,'2. Metadata'!H$6, IF(B2718='2. Metadata'!I$1,'2. Metadata'!I$6, IF(B2718='2. Metadata'!J$1,'2. Metadata'!J$6, IF(B2718='2. Metadata'!K$1,'2. Metadata'!K$6, IF(B2718='2. Metadata'!L$1,'2. Metadata'!L$6, IF(B2718='2. Metadata'!M$1,'2. Metadata'!M$6, IF(B2718='2. Metadata'!N$1,'2. Metadata'!N$6))))))))))))))</f>
        <v>-117.801833</v>
      </c>
      <c r="E2718" s="134" t="s">
        <v>224</v>
      </c>
      <c r="F2718" s="134">
        <v>200.6</v>
      </c>
      <c r="G2718" s="12" t="str">
        <f>IF(ISBLANK(F2718)=TRUE," ",'2. Metadata'!B$14)</f>
        <v>microSiemens per centimetre</v>
      </c>
      <c r="H2718" s="134">
        <v>11.37</v>
      </c>
      <c r="I2718" s="11" t="str">
        <f>IF(ISBLANK(H2718)=TRUE," ",'2. Metadata'!B$26)</f>
        <v>degrees Celsius</v>
      </c>
      <c r="J2718" s="135" t="s">
        <v>224</v>
      </c>
    </row>
    <row r="2719" spans="1:10" ht="15.75" customHeight="1" x14ac:dyDescent="0.2">
      <c r="A2719" s="133">
        <v>43287.708333332572</v>
      </c>
      <c r="B2719" s="133" t="s">
        <v>220</v>
      </c>
      <c r="C2719" s="12">
        <f>IF(ISBLANK(B2719)=TRUE," ", IF(B2719='2. Metadata'!B$1,'2. Metadata'!B$5, IF(B2719='2. Metadata'!C$1,'2. Metadata'!C$5,IF(B2719='2. Metadata'!D$1,'2. Metadata'!D$5, IF(B2719='2. Metadata'!E$1,'2. Metadata'!E$5,IF( B2719='2. Metadata'!F$1,'2. Metadata'!F$5,IF(B2719='2. Metadata'!G$1,'2. Metadata'!G$5,IF(B2719='2. Metadata'!H$1,'2. Metadata'!H$5, IF(B2719='2. Metadata'!I$1,'2. Metadata'!I$5, IF(B2719='2. Metadata'!J$1,'2. Metadata'!J$5, IF(B2719='2. Metadata'!K$1,'2. Metadata'!K$5, IF(B2719='2. Metadata'!L$1,'2. Metadata'!L$5, IF(B2719='2. Metadata'!M$1,'2. Metadata'!M$5, IF(B2719='2. Metadata'!N$1,'2. Metadata'!N$5))))))))))))))</f>
        <v>49.073416999999999</v>
      </c>
      <c r="D2719" s="10">
        <f>IF(ISBLANK(B2719)=TRUE," ", IF(B2719='2. Metadata'!B$1,'2. Metadata'!B$6, IF(B2719='2. Metadata'!C$1,'2. Metadata'!C$6,IF(B2719='2. Metadata'!D$1,'2. Metadata'!D$6, IF(B2719='2. Metadata'!E$1,'2. Metadata'!E$6,IF( B2719='2. Metadata'!F$1,'2. Metadata'!F$6,IF(B2719='2. Metadata'!G$1,'2. Metadata'!G$6,IF(B2719='2. Metadata'!H$1,'2. Metadata'!H$6, IF(B2719='2. Metadata'!I$1,'2. Metadata'!I$6, IF(B2719='2. Metadata'!J$1,'2. Metadata'!J$6, IF(B2719='2. Metadata'!K$1,'2. Metadata'!K$6, IF(B2719='2. Metadata'!L$1,'2. Metadata'!L$6, IF(B2719='2. Metadata'!M$1,'2. Metadata'!M$6, IF(B2719='2. Metadata'!N$1,'2. Metadata'!N$6))))))))))))))</f>
        <v>-117.801833</v>
      </c>
      <c r="E2719" s="134" t="s">
        <v>224</v>
      </c>
      <c r="F2719" s="134">
        <v>200.3</v>
      </c>
      <c r="G2719" s="12" t="str">
        <f>IF(ISBLANK(F2719)=TRUE," ",'2. Metadata'!B$14)</f>
        <v>microSiemens per centimetre</v>
      </c>
      <c r="H2719" s="134">
        <v>11.21</v>
      </c>
      <c r="I2719" s="11" t="str">
        <f>IF(ISBLANK(H2719)=TRUE," ",'2. Metadata'!B$26)</f>
        <v>degrees Celsius</v>
      </c>
      <c r="J2719" s="135" t="s">
        <v>224</v>
      </c>
    </row>
    <row r="2720" spans="1:10" ht="15.75" customHeight="1" x14ac:dyDescent="0.2">
      <c r="A2720" s="133">
        <v>43287.749999999236</v>
      </c>
      <c r="B2720" s="133" t="s">
        <v>220</v>
      </c>
      <c r="C2720" s="12">
        <f>IF(ISBLANK(B2720)=TRUE," ", IF(B2720='2. Metadata'!B$1,'2. Metadata'!B$5, IF(B2720='2. Metadata'!C$1,'2. Metadata'!C$5,IF(B2720='2. Metadata'!D$1,'2. Metadata'!D$5, IF(B2720='2. Metadata'!E$1,'2. Metadata'!E$5,IF( B2720='2. Metadata'!F$1,'2. Metadata'!F$5,IF(B2720='2. Metadata'!G$1,'2. Metadata'!G$5,IF(B2720='2. Metadata'!H$1,'2. Metadata'!H$5, IF(B2720='2. Metadata'!I$1,'2. Metadata'!I$5, IF(B2720='2. Metadata'!J$1,'2. Metadata'!J$5, IF(B2720='2. Metadata'!K$1,'2. Metadata'!K$5, IF(B2720='2. Metadata'!L$1,'2. Metadata'!L$5, IF(B2720='2. Metadata'!M$1,'2. Metadata'!M$5, IF(B2720='2. Metadata'!N$1,'2. Metadata'!N$5))))))))))))))</f>
        <v>49.073416999999999</v>
      </c>
      <c r="D2720" s="10">
        <f>IF(ISBLANK(B2720)=TRUE," ", IF(B2720='2. Metadata'!B$1,'2. Metadata'!B$6, IF(B2720='2. Metadata'!C$1,'2. Metadata'!C$6,IF(B2720='2. Metadata'!D$1,'2. Metadata'!D$6, IF(B2720='2. Metadata'!E$1,'2. Metadata'!E$6,IF( B2720='2. Metadata'!F$1,'2. Metadata'!F$6,IF(B2720='2. Metadata'!G$1,'2. Metadata'!G$6,IF(B2720='2. Metadata'!H$1,'2. Metadata'!H$6, IF(B2720='2. Metadata'!I$1,'2. Metadata'!I$6, IF(B2720='2. Metadata'!J$1,'2. Metadata'!J$6, IF(B2720='2. Metadata'!K$1,'2. Metadata'!K$6, IF(B2720='2. Metadata'!L$1,'2. Metadata'!L$6, IF(B2720='2. Metadata'!M$1,'2. Metadata'!M$6, IF(B2720='2. Metadata'!N$1,'2. Metadata'!N$6))))))))))))))</f>
        <v>-117.801833</v>
      </c>
      <c r="E2720" s="134" t="s">
        <v>224</v>
      </c>
      <c r="F2720" s="134">
        <v>199.7</v>
      </c>
      <c r="G2720" s="12" t="str">
        <f>IF(ISBLANK(F2720)=TRUE," ",'2. Metadata'!B$14)</f>
        <v>microSiemens per centimetre</v>
      </c>
      <c r="H2720" s="134">
        <v>11.18</v>
      </c>
      <c r="I2720" s="11" t="str">
        <f>IF(ISBLANK(H2720)=TRUE," ",'2. Metadata'!B$26)</f>
        <v>degrees Celsius</v>
      </c>
      <c r="J2720" s="135" t="s">
        <v>224</v>
      </c>
    </row>
    <row r="2721" spans="1:10" ht="15.75" customHeight="1" x14ac:dyDescent="0.2">
      <c r="A2721" s="133">
        <v>43287.7916666659</v>
      </c>
      <c r="B2721" s="133" t="s">
        <v>220</v>
      </c>
      <c r="C2721" s="12">
        <f>IF(ISBLANK(B2721)=TRUE," ", IF(B2721='2. Metadata'!B$1,'2. Metadata'!B$5, IF(B2721='2. Metadata'!C$1,'2. Metadata'!C$5,IF(B2721='2. Metadata'!D$1,'2. Metadata'!D$5, IF(B2721='2. Metadata'!E$1,'2. Metadata'!E$5,IF( B2721='2. Metadata'!F$1,'2. Metadata'!F$5,IF(B2721='2. Metadata'!G$1,'2. Metadata'!G$5,IF(B2721='2. Metadata'!H$1,'2. Metadata'!H$5, IF(B2721='2. Metadata'!I$1,'2. Metadata'!I$5, IF(B2721='2. Metadata'!J$1,'2. Metadata'!J$5, IF(B2721='2. Metadata'!K$1,'2. Metadata'!K$5, IF(B2721='2. Metadata'!L$1,'2. Metadata'!L$5, IF(B2721='2. Metadata'!M$1,'2. Metadata'!M$5, IF(B2721='2. Metadata'!N$1,'2. Metadata'!N$5))))))))))))))</f>
        <v>49.073416999999999</v>
      </c>
      <c r="D2721" s="10">
        <f>IF(ISBLANK(B2721)=TRUE," ", IF(B2721='2. Metadata'!B$1,'2. Metadata'!B$6, IF(B2721='2. Metadata'!C$1,'2. Metadata'!C$6,IF(B2721='2. Metadata'!D$1,'2. Metadata'!D$6, IF(B2721='2. Metadata'!E$1,'2. Metadata'!E$6,IF( B2721='2. Metadata'!F$1,'2. Metadata'!F$6,IF(B2721='2. Metadata'!G$1,'2. Metadata'!G$6,IF(B2721='2. Metadata'!H$1,'2. Metadata'!H$6, IF(B2721='2. Metadata'!I$1,'2. Metadata'!I$6, IF(B2721='2. Metadata'!J$1,'2. Metadata'!J$6, IF(B2721='2. Metadata'!K$1,'2. Metadata'!K$6, IF(B2721='2. Metadata'!L$1,'2. Metadata'!L$6, IF(B2721='2. Metadata'!M$1,'2. Metadata'!M$6, IF(B2721='2. Metadata'!N$1,'2. Metadata'!N$6))))))))))))))</f>
        <v>-117.801833</v>
      </c>
      <c r="E2721" s="134" t="s">
        <v>224</v>
      </c>
      <c r="F2721" s="134">
        <v>199.8</v>
      </c>
      <c r="G2721" s="12" t="str">
        <f>IF(ISBLANK(F2721)=TRUE," ",'2. Metadata'!B$14)</f>
        <v>microSiemens per centimetre</v>
      </c>
      <c r="H2721" s="134">
        <v>11.09</v>
      </c>
      <c r="I2721" s="11" t="str">
        <f>IF(ISBLANK(H2721)=TRUE," ",'2. Metadata'!B$26)</f>
        <v>degrees Celsius</v>
      </c>
      <c r="J2721" s="135" t="s">
        <v>224</v>
      </c>
    </row>
    <row r="2722" spans="1:10" ht="15.75" customHeight="1" x14ac:dyDescent="0.2">
      <c r="A2722" s="133">
        <v>43287.833333332565</v>
      </c>
      <c r="B2722" s="133" t="s">
        <v>220</v>
      </c>
      <c r="C2722" s="12">
        <f>IF(ISBLANK(B2722)=TRUE," ", IF(B2722='2. Metadata'!B$1,'2. Metadata'!B$5, IF(B2722='2. Metadata'!C$1,'2. Metadata'!C$5,IF(B2722='2. Metadata'!D$1,'2. Metadata'!D$5, IF(B2722='2. Metadata'!E$1,'2. Metadata'!E$5,IF( B2722='2. Metadata'!F$1,'2. Metadata'!F$5,IF(B2722='2. Metadata'!G$1,'2. Metadata'!G$5,IF(B2722='2. Metadata'!H$1,'2. Metadata'!H$5, IF(B2722='2. Metadata'!I$1,'2. Metadata'!I$5, IF(B2722='2. Metadata'!J$1,'2. Metadata'!J$5, IF(B2722='2. Metadata'!K$1,'2. Metadata'!K$5, IF(B2722='2. Metadata'!L$1,'2. Metadata'!L$5, IF(B2722='2. Metadata'!M$1,'2. Metadata'!M$5, IF(B2722='2. Metadata'!N$1,'2. Metadata'!N$5))))))))))))))</f>
        <v>49.073416999999999</v>
      </c>
      <c r="D2722" s="10">
        <f>IF(ISBLANK(B2722)=TRUE," ", IF(B2722='2. Metadata'!B$1,'2. Metadata'!B$6, IF(B2722='2. Metadata'!C$1,'2. Metadata'!C$6,IF(B2722='2. Metadata'!D$1,'2. Metadata'!D$6, IF(B2722='2. Metadata'!E$1,'2. Metadata'!E$6,IF( B2722='2. Metadata'!F$1,'2. Metadata'!F$6,IF(B2722='2. Metadata'!G$1,'2. Metadata'!G$6,IF(B2722='2. Metadata'!H$1,'2. Metadata'!H$6, IF(B2722='2. Metadata'!I$1,'2. Metadata'!I$6, IF(B2722='2. Metadata'!J$1,'2. Metadata'!J$6, IF(B2722='2. Metadata'!K$1,'2. Metadata'!K$6, IF(B2722='2. Metadata'!L$1,'2. Metadata'!L$6, IF(B2722='2. Metadata'!M$1,'2. Metadata'!M$6, IF(B2722='2. Metadata'!N$1,'2. Metadata'!N$6))))))))))))))</f>
        <v>-117.801833</v>
      </c>
      <c r="E2722" s="134" t="s">
        <v>224</v>
      </c>
      <c r="F2722" s="134">
        <v>199.1</v>
      </c>
      <c r="G2722" s="12" t="str">
        <f>IF(ISBLANK(F2722)=TRUE," ",'2. Metadata'!B$14)</f>
        <v>microSiemens per centimetre</v>
      </c>
      <c r="H2722" s="134">
        <v>10.99</v>
      </c>
      <c r="I2722" s="11" t="str">
        <f>IF(ISBLANK(H2722)=TRUE," ",'2. Metadata'!B$26)</f>
        <v>degrees Celsius</v>
      </c>
      <c r="J2722" s="135" t="s">
        <v>224</v>
      </c>
    </row>
    <row r="2723" spans="1:10" ht="15.75" customHeight="1" x14ac:dyDescent="0.2">
      <c r="A2723" s="133">
        <v>43287.874999999229</v>
      </c>
      <c r="B2723" s="133" t="s">
        <v>220</v>
      </c>
      <c r="C2723" s="12">
        <f>IF(ISBLANK(B2723)=TRUE," ", IF(B2723='2. Metadata'!B$1,'2. Metadata'!B$5, IF(B2723='2. Metadata'!C$1,'2. Metadata'!C$5,IF(B2723='2. Metadata'!D$1,'2. Metadata'!D$5, IF(B2723='2. Metadata'!E$1,'2. Metadata'!E$5,IF( B2723='2. Metadata'!F$1,'2. Metadata'!F$5,IF(B2723='2. Metadata'!G$1,'2. Metadata'!G$5,IF(B2723='2. Metadata'!H$1,'2. Metadata'!H$5, IF(B2723='2. Metadata'!I$1,'2. Metadata'!I$5, IF(B2723='2. Metadata'!J$1,'2. Metadata'!J$5, IF(B2723='2. Metadata'!K$1,'2. Metadata'!K$5, IF(B2723='2. Metadata'!L$1,'2. Metadata'!L$5, IF(B2723='2. Metadata'!M$1,'2. Metadata'!M$5, IF(B2723='2. Metadata'!N$1,'2. Metadata'!N$5))))))))))))))</f>
        <v>49.073416999999999</v>
      </c>
      <c r="D2723" s="10">
        <f>IF(ISBLANK(B2723)=TRUE," ", IF(B2723='2. Metadata'!B$1,'2. Metadata'!B$6, IF(B2723='2. Metadata'!C$1,'2. Metadata'!C$6,IF(B2723='2. Metadata'!D$1,'2. Metadata'!D$6, IF(B2723='2. Metadata'!E$1,'2. Metadata'!E$6,IF( B2723='2. Metadata'!F$1,'2. Metadata'!F$6,IF(B2723='2. Metadata'!G$1,'2. Metadata'!G$6,IF(B2723='2. Metadata'!H$1,'2. Metadata'!H$6, IF(B2723='2. Metadata'!I$1,'2. Metadata'!I$6, IF(B2723='2. Metadata'!J$1,'2. Metadata'!J$6, IF(B2723='2. Metadata'!K$1,'2. Metadata'!K$6, IF(B2723='2. Metadata'!L$1,'2. Metadata'!L$6, IF(B2723='2. Metadata'!M$1,'2. Metadata'!M$6, IF(B2723='2. Metadata'!N$1,'2. Metadata'!N$6))))))))))))))</f>
        <v>-117.801833</v>
      </c>
      <c r="E2723" s="134" t="s">
        <v>224</v>
      </c>
      <c r="F2723" s="134">
        <v>198.3</v>
      </c>
      <c r="G2723" s="12" t="str">
        <f>IF(ISBLANK(F2723)=TRUE," ",'2. Metadata'!B$14)</f>
        <v>microSiemens per centimetre</v>
      </c>
      <c r="H2723" s="134">
        <v>10.91</v>
      </c>
      <c r="I2723" s="11" t="str">
        <f>IF(ISBLANK(H2723)=TRUE," ",'2. Metadata'!B$26)</f>
        <v>degrees Celsius</v>
      </c>
      <c r="J2723" s="135" t="s">
        <v>224</v>
      </c>
    </row>
    <row r="2724" spans="1:10" ht="15.75" customHeight="1" x14ac:dyDescent="0.2">
      <c r="A2724" s="133">
        <v>43287.916666665893</v>
      </c>
      <c r="B2724" s="133" t="s">
        <v>220</v>
      </c>
      <c r="C2724" s="12">
        <f>IF(ISBLANK(B2724)=TRUE," ", IF(B2724='2. Metadata'!B$1,'2. Metadata'!B$5, IF(B2724='2. Metadata'!C$1,'2. Metadata'!C$5,IF(B2724='2. Metadata'!D$1,'2. Metadata'!D$5, IF(B2724='2. Metadata'!E$1,'2. Metadata'!E$5,IF( B2724='2. Metadata'!F$1,'2. Metadata'!F$5,IF(B2724='2. Metadata'!G$1,'2. Metadata'!G$5,IF(B2724='2. Metadata'!H$1,'2. Metadata'!H$5, IF(B2724='2. Metadata'!I$1,'2. Metadata'!I$5, IF(B2724='2. Metadata'!J$1,'2. Metadata'!J$5, IF(B2724='2. Metadata'!K$1,'2. Metadata'!K$5, IF(B2724='2. Metadata'!L$1,'2. Metadata'!L$5, IF(B2724='2. Metadata'!M$1,'2. Metadata'!M$5, IF(B2724='2. Metadata'!N$1,'2. Metadata'!N$5))))))))))))))</f>
        <v>49.073416999999999</v>
      </c>
      <c r="D2724" s="10">
        <f>IF(ISBLANK(B2724)=TRUE," ", IF(B2724='2. Metadata'!B$1,'2. Metadata'!B$6, IF(B2724='2. Metadata'!C$1,'2. Metadata'!C$6,IF(B2724='2. Metadata'!D$1,'2. Metadata'!D$6, IF(B2724='2. Metadata'!E$1,'2. Metadata'!E$6,IF( B2724='2. Metadata'!F$1,'2. Metadata'!F$6,IF(B2724='2. Metadata'!G$1,'2. Metadata'!G$6,IF(B2724='2. Metadata'!H$1,'2. Metadata'!H$6, IF(B2724='2. Metadata'!I$1,'2. Metadata'!I$6, IF(B2724='2. Metadata'!J$1,'2. Metadata'!J$6, IF(B2724='2. Metadata'!K$1,'2. Metadata'!K$6, IF(B2724='2. Metadata'!L$1,'2. Metadata'!L$6, IF(B2724='2. Metadata'!M$1,'2. Metadata'!M$6, IF(B2724='2. Metadata'!N$1,'2. Metadata'!N$6))))))))))))))</f>
        <v>-117.801833</v>
      </c>
      <c r="E2724" s="134" t="s">
        <v>224</v>
      </c>
      <c r="F2724" s="134">
        <v>198.5</v>
      </c>
      <c r="G2724" s="12" t="str">
        <f>IF(ISBLANK(F2724)=TRUE," ",'2. Metadata'!B$14)</f>
        <v>microSiemens per centimetre</v>
      </c>
      <c r="H2724" s="134">
        <v>10.83</v>
      </c>
      <c r="I2724" s="11" t="str">
        <f>IF(ISBLANK(H2724)=TRUE," ",'2. Metadata'!B$26)</f>
        <v>degrees Celsius</v>
      </c>
      <c r="J2724" s="135" t="s">
        <v>224</v>
      </c>
    </row>
    <row r="2725" spans="1:10" ht="15.75" customHeight="1" x14ac:dyDescent="0.2">
      <c r="A2725" s="133">
        <v>43287.958333332557</v>
      </c>
      <c r="B2725" s="133" t="s">
        <v>220</v>
      </c>
      <c r="C2725" s="12">
        <f>IF(ISBLANK(B2725)=TRUE," ", IF(B2725='2. Metadata'!B$1,'2. Metadata'!B$5, IF(B2725='2. Metadata'!C$1,'2. Metadata'!C$5,IF(B2725='2. Metadata'!D$1,'2. Metadata'!D$5, IF(B2725='2. Metadata'!E$1,'2. Metadata'!E$5,IF( B2725='2. Metadata'!F$1,'2. Metadata'!F$5,IF(B2725='2. Metadata'!G$1,'2. Metadata'!G$5,IF(B2725='2. Metadata'!H$1,'2. Metadata'!H$5, IF(B2725='2. Metadata'!I$1,'2. Metadata'!I$5, IF(B2725='2. Metadata'!J$1,'2. Metadata'!J$5, IF(B2725='2. Metadata'!K$1,'2. Metadata'!K$5, IF(B2725='2. Metadata'!L$1,'2. Metadata'!L$5, IF(B2725='2. Metadata'!M$1,'2. Metadata'!M$5, IF(B2725='2. Metadata'!N$1,'2. Metadata'!N$5))))))))))))))</f>
        <v>49.073416999999999</v>
      </c>
      <c r="D2725" s="10">
        <f>IF(ISBLANK(B2725)=TRUE," ", IF(B2725='2. Metadata'!B$1,'2. Metadata'!B$6, IF(B2725='2. Metadata'!C$1,'2. Metadata'!C$6,IF(B2725='2. Metadata'!D$1,'2. Metadata'!D$6, IF(B2725='2. Metadata'!E$1,'2. Metadata'!E$6,IF( B2725='2. Metadata'!F$1,'2. Metadata'!F$6,IF(B2725='2. Metadata'!G$1,'2. Metadata'!G$6,IF(B2725='2. Metadata'!H$1,'2. Metadata'!H$6, IF(B2725='2. Metadata'!I$1,'2. Metadata'!I$6, IF(B2725='2. Metadata'!J$1,'2. Metadata'!J$6, IF(B2725='2. Metadata'!K$1,'2. Metadata'!K$6, IF(B2725='2. Metadata'!L$1,'2. Metadata'!L$6, IF(B2725='2. Metadata'!M$1,'2. Metadata'!M$6, IF(B2725='2. Metadata'!N$1,'2. Metadata'!N$6))))))))))))))</f>
        <v>-117.801833</v>
      </c>
      <c r="E2725" s="134" t="s">
        <v>224</v>
      </c>
      <c r="F2725" s="134">
        <v>198.3</v>
      </c>
      <c r="G2725" s="12" t="str">
        <f>IF(ISBLANK(F2725)=TRUE," ",'2. Metadata'!B$14)</f>
        <v>microSiemens per centimetre</v>
      </c>
      <c r="H2725" s="134">
        <v>10.83</v>
      </c>
      <c r="I2725" s="11" t="str">
        <f>IF(ISBLANK(H2725)=TRUE," ",'2. Metadata'!B$26)</f>
        <v>degrees Celsius</v>
      </c>
      <c r="J2725" s="135" t="s">
        <v>224</v>
      </c>
    </row>
    <row r="2726" spans="1:10" ht="15.75" customHeight="1" x14ac:dyDescent="0.2">
      <c r="A2726" s="133">
        <v>43287.999999999221</v>
      </c>
      <c r="B2726" s="133" t="s">
        <v>220</v>
      </c>
      <c r="C2726" s="12">
        <f>IF(ISBLANK(B2726)=TRUE," ", IF(B2726='2. Metadata'!B$1,'2. Metadata'!B$5, IF(B2726='2. Metadata'!C$1,'2. Metadata'!C$5,IF(B2726='2. Metadata'!D$1,'2. Metadata'!D$5, IF(B2726='2. Metadata'!E$1,'2. Metadata'!E$5,IF( B2726='2. Metadata'!F$1,'2. Metadata'!F$5,IF(B2726='2. Metadata'!G$1,'2. Metadata'!G$5,IF(B2726='2. Metadata'!H$1,'2. Metadata'!H$5, IF(B2726='2. Metadata'!I$1,'2. Metadata'!I$5, IF(B2726='2. Metadata'!J$1,'2. Metadata'!J$5, IF(B2726='2. Metadata'!K$1,'2. Metadata'!K$5, IF(B2726='2. Metadata'!L$1,'2. Metadata'!L$5, IF(B2726='2. Metadata'!M$1,'2. Metadata'!M$5, IF(B2726='2. Metadata'!N$1,'2. Metadata'!N$5))))))))))))))</f>
        <v>49.073416999999999</v>
      </c>
      <c r="D2726" s="10">
        <f>IF(ISBLANK(B2726)=TRUE," ", IF(B2726='2. Metadata'!B$1,'2. Metadata'!B$6, IF(B2726='2. Metadata'!C$1,'2. Metadata'!C$6,IF(B2726='2. Metadata'!D$1,'2. Metadata'!D$6, IF(B2726='2. Metadata'!E$1,'2. Metadata'!E$6,IF( B2726='2. Metadata'!F$1,'2. Metadata'!F$6,IF(B2726='2. Metadata'!G$1,'2. Metadata'!G$6,IF(B2726='2. Metadata'!H$1,'2. Metadata'!H$6, IF(B2726='2. Metadata'!I$1,'2. Metadata'!I$6, IF(B2726='2. Metadata'!J$1,'2. Metadata'!J$6, IF(B2726='2. Metadata'!K$1,'2. Metadata'!K$6, IF(B2726='2. Metadata'!L$1,'2. Metadata'!L$6, IF(B2726='2. Metadata'!M$1,'2. Metadata'!M$6, IF(B2726='2. Metadata'!N$1,'2. Metadata'!N$6))))))))))))))</f>
        <v>-117.801833</v>
      </c>
      <c r="E2726" s="134" t="s">
        <v>224</v>
      </c>
      <c r="F2726" s="134">
        <v>197.8</v>
      </c>
      <c r="G2726" s="12" t="str">
        <f>IF(ISBLANK(F2726)=TRUE," ",'2. Metadata'!B$14)</f>
        <v>microSiemens per centimetre</v>
      </c>
      <c r="H2726" s="134">
        <v>10.79</v>
      </c>
      <c r="I2726" s="11" t="str">
        <f>IF(ISBLANK(H2726)=TRUE," ",'2. Metadata'!B$26)</f>
        <v>degrees Celsius</v>
      </c>
      <c r="J2726" s="135" t="s">
        <v>224</v>
      </c>
    </row>
    <row r="2727" spans="1:10" ht="15.75" customHeight="1" x14ac:dyDescent="0.2">
      <c r="A2727" s="133">
        <v>43288.041666665886</v>
      </c>
      <c r="B2727" s="133" t="s">
        <v>220</v>
      </c>
      <c r="C2727" s="12">
        <f>IF(ISBLANK(B2727)=TRUE," ", IF(B2727='2. Metadata'!B$1,'2. Metadata'!B$5, IF(B2727='2. Metadata'!C$1,'2. Metadata'!C$5,IF(B2727='2. Metadata'!D$1,'2. Metadata'!D$5, IF(B2727='2. Metadata'!E$1,'2. Metadata'!E$5,IF( B2727='2. Metadata'!F$1,'2. Metadata'!F$5,IF(B2727='2. Metadata'!G$1,'2. Metadata'!G$5,IF(B2727='2. Metadata'!H$1,'2. Metadata'!H$5, IF(B2727='2. Metadata'!I$1,'2. Metadata'!I$5, IF(B2727='2. Metadata'!J$1,'2. Metadata'!J$5, IF(B2727='2. Metadata'!K$1,'2. Metadata'!K$5, IF(B2727='2. Metadata'!L$1,'2. Metadata'!L$5, IF(B2727='2. Metadata'!M$1,'2. Metadata'!M$5, IF(B2727='2. Metadata'!N$1,'2. Metadata'!N$5))))))))))))))</f>
        <v>49.073416999999999</v>
      </c>
      <c r="D2727" s="10">
        <f>IF(ISBLANK(B2727)=TRUE," ", IF(B2727='2. Metadata'!B$1,'2. Metadata'!B$6, IF(B2727='2. Metadata'!C$1,'2. Metadata'!C$6,IF(B2727='2. Metadata'!D$1,'2. Metadata'!D$6, IF(B2727='2. Metadata'!E$1,'2. Metadata'!E$6,IF( B2727='2. Metadata'!F$1,'2. Metadata'!F$6,IF(B2727='2. Metadata'!G$1,'2. Metadata'!G$6,IF(B2727='2. Metadata'!H$1,'2. Metadata'!H$6, IF(B2727='2. Metadata'!I$1,'2. Metadata'!I$6, IF(B2727='2. Metadata'!J$1,'2. Metadata'!J$6, IF(B2727='2. Metadata'!K$1,'2. Metadata'!K$6, IF(B2727='2. Metadata'!L$1,'2. Metadata'!L$6, IF(B2727='2. Metadata'!M$1,'2. Metadata'!M$6, IF(B2727='2. Metadata'!N$1,'2. Metadata'!N$6))))))))))))))</f>
        <v>-117.801833</v>
      </c>
      <c r="E2727" s="134" t="s">
        <v>224</v>
      </c>
      <c r="F2727" s="134">
        <v>197.1</v>
      </c>
      <c r="G2727" s="12" t="str">
        <f>IF(ISBLANK(F2727)=TRUE," ",'2. Metadata'!B$14)</f>
        <v>microSiemens per centimetre</v>
      </c>
      <c r="H2727" s="134">
        <v>10.71</v>
      </c>
      <c r="I2727" s="11" t="str">
        <f>IF(ISBLANK(H2727)=TRUE," ",'2. Metadata'!B$26)</f>
        <v>degrees Celsius</v>
      </c>
      <c r="J2727" s="135" t="s">
        <v>224</v>
      </c>
    </row>
    <row r="2728" spans="1:10" ht="15.75" customHeight="1" x14ac:dyDescent="0.2">
      <c r="A2728" s="133">
        <v>43288.08333333255</v>
      </c>
      <c r="B2728" s="133" t="s">
        <v>220</v>
      </c>
      <c r="C2728" s="12">
        <f>IF(ISBLANK(B2728)=TRUE," ", IF(B2728='2. Metadata'!B$1,'2. Metadata'!B$5, IF(B2728='2. Metadata'!C$1,'2. Metadata'!C$5,IF(B2728='2. Metadata'!D$1,'2. Metadata'!D$5, IF(B2728='2. Metadata'!E$1,'2. Metadata'!E$5,IF( B2728='2. Metadata'!F$1,'2. Metadata'!F$5,IF(B2728='2. Metadata'!G$1,'2. Metadata'!G$5,IF(B2728='2. Metadata'!H$1,'2. Metadata'!H$5, IF(B2728='2. Metadata'!I$1,'2. Metadata'!I$5, IF(B2728='2. Metadata'!J$1,'2. Metadata'!J$5, IF(B2728='2. Metadata'!K$1,'2. Metadata'!K$5, IF(B2728='2. Metadata'!L$1,'2. Metadata'!L$5, IF(B2728='2. Metadata'!M$1,'2. Metadata'!M$5, IF(B2728='2. Metadata'!N$1,'2. Metadata'!N$5))))))))))))))</f>
        <v>49.073416999999999</v>
      </c>
      <c r="D2728" s="10">
        <f>IF(ISBLANK(B2728)=TRUE," ", IF(B2728='2. Metadata'!B$1,'2. Metadata'!B$6, IF(B2728='2. Metadata'!C$1,'2. Metadata'!C$6,IF(B2728='2. Metadata'!D$1,'2. Metadata'!D$6, IF(B2728='2. Metadata'!E$1,'2. Metadata'!E$6,IF( B2728='2. Metadata'!F$1,'2. Metadata'!F$6,IF(B2728='2. Metadata'!G$1,'2. Metadata'!G$6,IF(B2728='2. Metadata'!H$1,'2. Metadata'!H$6, IF(B2728='2. Metadata'!I$1,'2. Metadata'!I$6, IF(B2728='2. Metadata'!J$1,'2. Metadata'!J$6, IF(B2728='2. Metadata'!K$1,'2. Metadata'!K$6, IF(B2728='2. Metadata'!L$1,'2. Metadata'!L$6, IF(B2728='2. Metadata'!M$1,'2. Metadata'!M$6, IF(B2728='2. Metadata'!N$1,'2. Metadata'!N$6))))))))))))))</f>
        <v>-117.801833</v>
      </c>
      <c r="E2728" s="134" t="s">
        <v>224</v>
      </c>
      <c r="F2728" s="134">
        <v>196.1</v>
      </c>
      <c r="G2728" s="12" t="str">
        <f>IF(ISBLANK(F2728)=TRUE," ",'2. Metadata'!B$14)</f>
        <v>microSiemens per centimetre</v>
      </c>
      <c r="H2728" s="134">
        <v>10.57</v>
      </c>
      <c r="I2728" s="11" t="str">
        <f>IF(ISBLANK(H2728)=TRUE," ",'2. Metadata'!B$26)</f>
        <v>degrees Celsius</v>
      </c>
      <c r="J2728" s="135" t="s">
        <v>224</v>
      </c>
    </row>
    <row r="2729" spans="1:10" ht="15.75" customHeight="1" x14ac:dyDescent="0.2">
      <c r="A2729" s="133">
        <v>43288.124999999214</v>
      </c>
      <c r="B2729" s="133" t="s">
        <v>220</v>
      </c>
      <c r="C2729" s="12">
        <f>IF(ISBLANK(B2729)=TRUE," ", IF(B2729='2. Metadata'!B$1,'2. Metadata'!B$5, IF(B2729='2. Metadata'!C$1,'2. Metadata'!C$5,IF(B2729='2. Metadata'!D$1,'2. Metadata'!D$5, IF(B2729='2. Metadata'!E$1,'2. Metadata'!E$5,IF( B2729='2. Metadata'!F$1,'2. Metadata'!F$5,IF(B2729='2. Metadata'!G$1,'2. Metadata'!G$5,IF(B2729='2. Metadata'!H$1,'2. Metadata'!H$5, IF(B2729='2. Metadata'!I$1,'2. Metadata'!I$5, IF(B2729='2. Metadata'!J$1,'2. Metadata'!J$5, IF(B2729='2. Metadata'!K$1,'2. Metadata'!K$5, IF(B2729='2. Metadata'!L$1,'2. Metadata'!L$5, IF(B2729='2. Metadata'!M$1,'2. Metadata'!M$5, IF(B2729='2. Metadata'!N$1,'2. Metadata'!N$5))))))))))))))</f>
        <v>49.073416999999999</v>
      </c>
      <c r="D2729" s="10">
        <f>IF(ISBLANK(B2729)=TRUE," ", IF(B2729='2. Metadata'!B$1,'2. Metadata'!B$6, IF(B2729='2. Metadata'!C$1,'2. Metadata'!C$6,IF(B2729='2. Metadata'!D$1,'2. Metadata'!D$6, IF(B2729='2. Metadata'!E$1,'2. Metadata'!E$6,IF( B2729='2. Metadata'!F$1,'2. Metadata'!F$6,IF(B2729='2. Metadata'!G$1,'2. Metadata'!G$6,IF(B2729='2. Metadata'!H$1,'2. Metadata'!H$6, IF(B2729='2. Metadata'!I$1,'2. Metadata'!I$6, IF(B2729='2. Metadata'!J$1,'2. Metadata'!J$6, IF(B2729='2. Metadata'!K$1,'2. Metadata'!K$6, IF(B2729='2. Metadata'!L$1,'2. Metadata'!L$6, IF(B2729='2. Metadata'!M$1,'2. Metadata'!M$6, IF(B2729='2. Metadata'!N$1,'2. Metadata'!N$6))))))))))))))</f>
        <v>-117.801833</v>
      </c>
      <c r="E2729" s="134" t="s">
        <v>224</v>
      </c>
      <c r="F2729" s="134">
        <v>195.4</v>
      </c>
      <c r="G2729" s="12" t="str">
        <f>IF(ISBLANK(F2729)=TRUE," ",'2. Metadata'!B$14)</f>
        <v>microSiemens per centimetre</v>
      </c>
      <c r="H2729" s="134">
        <v>10.44</v>
      </c>
      <c r="I2729" s="11" t="str">
        <f>IF(ISBLANK(H2729)=TRUE," ",'2. Metadata'!B$26)</f>
        <v>degrees Celsius</v>
      </c>
      <c r="J2729" s="135" t="s">
        <v>224</v>
      </c>
    </row>
    <row r="2730" spans="1:10" ht="15.75" customHeight="1" x14ac:dyDescent="0.2">
      <c r="A2730" s="133">
        <v>43288.166666665878</v>
      </c>
      <c r="B2730" s="133" t="s">
        <v>220</v>
      </c>
      <c r="C2730" s="12">
        <f>IF(ISBLANK(B2730)=TRUE," ", IF(B2730='2. Metadata'!B$1,'2. Metadata'!B$5, IF(B2730='2. Metadata'!C$1,'2. Metadata'!C$5,IF(B2730='2. Metadata'!D$1,'2. Metadata'!D$5, IF(B2730='2. Metadata'!E$1,'2. Metadata'!E$5,IF( B2730='2. Metadata'!F$1,'2. Metadata'!F$5,IF(B2730='2. Metadata'!G$1,'2. Metadata'!G$5,IF(B2730='2. Metadata'!H$1,'2. Metadata'!H$5, IF(B2730='2. Metadata'!I$1,'2. Metadata'!I$5, IF(B2730='2. Metadata'!J$1,'2. Metadata'!J$5, IF(B2730='2. Metadata'!K$1,'2. Metadata'!K$5, IF(B2730='2. Metadata'!L$1,'2. Metadata'!L$5, IF(B2730='2. Metadata'!M$1,'2. Metadata'!M$5, IF(B2730='2. Metadata'!N$1,'2. Metadata'!N$5))))))))))))))</f>
        <v>49.073416999999999</v>
      </c>
      <c r="D2730" s="10">
        <f>IF(ISBLANK(B2730)=TRUE," ", IF(B2730='2. Metadata'!B$1,'2. Metadata'!B$6, IF(B2730='2. Metadata'!C$1,'2. Metadata'!C$6,IF(B2730='2. Metadata'!D$1,'2. Metadata'!D$6, IF(B2730='2. Metadata'!E$1,'2. Metadata'!E$6,IF( B2730='2. Metadata'!F$1,'2. Metadata'!F$6,IF(B2730='2. Metadata'!G$1,'2. Metadata'!G$6,IF(B2730='2. Metadata'!H$1,'2. Metadata'!H$6, IF(B2730='2. Metadata'!I$1,'2. Metadata'!I$6, IF(B2730='2. Metadata'!J$1,'2. Metadata'!J$6, IF(B2730='2. Metadata'!K$1,'2. Metadata'!K$6, IF(B2730='2. Metadata'!L$1,'2. Metadata'!L$6, IF(B2730='2. Metadata'!M$1,'2. Metadata'!M$6, IF(B2730='2. Metadata'!N$1,'2. Metadata'!N$6))))))))))))))</f>
        <v>-117.801833</v>
      </c>
      <c r="E2730" s="134" t="s">
        <v>224</v>
      </c>
      <c r="F2730" s="134">
        <v>194.4</v>
      </c>
      <c r="G2730" s="12" t="str">
        <f>IF(ISBLANK(F2730)=TRUE," ",'2. Metadata'!B$14)</f>
        <v>microSiemens per centimetre</v>
      </c>
      <c r="H2730" s="134">
        <v>10.29</v>
      </c>
      <c r="I2730" s="11" t="str">
        <f>IF(ISBLANK(H2730)=TRUE," ",'2. Metadata'!B$26)</f>
        <v>degrees Celsius</v>
      </c>
      <c r="J2730" s="135" t="s">
        <v>224</v>
      </c>
    </row>
    <row r="2731" spans="1:10" ht="15.75" customHeight="1" x14ac:dyDescent="0.2">
      <c r="A2731" s="133">
        <v>43288.208333332543</v>
      </c>
      <c r="B2731" s="133" t="s">
        <v>220</v>
      </c>
      <c r="C2731" s="12">
        <f>IF(ISBLANK(B2731)=TRUE," ", IF(B2731='2. Metadata'!B$1,'2. Metadata'!B$5, IF(B2731='2. Metadata'!C$1,'2. Metadata'!C$5,IF(B2731='2. Metadata'!D$1,'2. Metadata'!D$5, IF(B2731='2. Metadata'!E$1,'2. Metadata'!E$5,IF( B2731='2. Metadata'!F$1,'2. Metadata'!F$5,IF(B2731='2. Metadata'!G$1,'2. Metadata'!G$5,IF(B2731='2. Metadata'!H$1,'2. Metadata'!H$5, IF(B2731='2. Metadata'!I$1,'2. Metadata'!I$5, IF(B2731='2. Metadata'!J$1,'2. Metadata'!J$5, IF(B2731='2. Metadata'!K$1,'2. Metadata'!K$5, IF(B2731='2. Metadata'!L$1,'2. Metadata'!L$5, IF(B2731='2. Metadata'!M$1,'2. Metadata'!M$5, IF(B2731='2. Metadata'!N$1,'2. Metadata'!N$5))))))))))))))</f>
        <v>49.073416999999999</v>
      </c>
      <c r="D2731" s="10">
        <f>IF(ISBLANK(B2731)=TRUE," ", IF(B2731='2. Metadata'!B$1,'2. Metadata'!B$6, IF(B2731='2. Metadata'!C$1,'2. Metadata'!C$6,IF(B2731='2. Metadata'!D$1,'2. Metadata'!D$6, IF(B2731='2. Metadata'!E$1,'2. Metadata'!E$6,IF( B2731='2. Metadata'!F$1,'2. Metadata'!F$6,IF(B2731='2. Metadata'!G$1,'2. Metadata'!G$6,IF(B2731='2. Metadata'!H$1,'2. Metadata'!H$6, IF(B2731='2. Metadata'!I$1,'2. Metadata'!I$6, IF(B2731='2. Metadata'!J$1,'2. Metadata'!J$6, IF(B2731='2. Metadata'!K$1,'2. Metadata'!K$6, IF(B2731='2. Metadata'!L$1,'2. Metadata'!L$6, IF(B2731='2. Metadata'!M$1,'2. Metadata'!M$6, IF(B2731='2. Metadata'!N$1,'2. Metadata'!N$6))))))))))))))</f>
        <v>-117.801833</v>
      </c>
      <c r="E2731" s="134" t="s">
        <v>224</v>
      </c>
      <c r="F2731" s="134">
        <v>194</v>
      </c>
      <c r="G2731" s="12" t="str">
        <f>IF(ISBLANK(F2731)=TRUE," ",'2. Metadata'!B$14)</f>
        <v>microSiemens per centimetre</v>
      </c>
      <c r="H2731" s="134">
        <v>10.17</v>
      </c>
      <c r="I2731" s="11" t="str">
        <f>IF(ISBLANK(H2731)=TRUE," ",'2. Metadata'!B$26)</f>
        <v>degrees Celsius</v>
      </c>
      <c r="J2731" s="135" t="s">
        <v>224</v>
      </c>
    </row>
    <row r="2732" spans="1:10" ht="15.75" customHeight="1" x14ac:dyDescent="0.2">
      <c r="A2732" s="133">
        <v>43288.249999999207</v>
      </c>
      <c r="B2732" s="133" t="s">
        <v>220</v>
      </c>
      <c r="C2732" s="12">
        <f>IF(ISBLANK(B2732)=TRUE," ", IF(B2732='2. Metadata'!B$1,'2. Metadata'!B$5, IF(B2732='2. Metadata'!C$1,'2. Metadata'!C$5,IF(B2732='2. Metadata'!D$1,'2. Metadata'!D$5, IF(B2732='2. Metadata'!E$1,'2. Metadata'!E$5,IF( B2732='2. Metadata'!F$1,'2. Metadata'!F$5,IF(B2732='2. Metadata'!G$1,'2. Metadata'!G$5,IF(B2732='2. Metadata'!H$1,'2. Metadata'!H$5, IF(B2732='2. Metadata'!I$1,'2. Metadata'!I$5, IF(B2732='2. Metadata'!J$1,'2. Metadata'!J$5, IF(B2732='2. Metadata'!K$1,'2. Metadata'!K$5, IF(B2732='2. Metadata'!L$1,'2. Metadata'!L$5, IF(B2732='2. Metadata'!M$1,'2. Metadata'!M$5, IF(B2732='2. Metadata'!N$1,'2. Metadata'!N$5))))))))))))))</f>
        <v>49.073416999999999</v>
      </c>
      <c r="D2732" s="10">
        <f>IF(ISBLANK(B2732)=TRUE," ", IF(B2732='2. Metadata'!B$1,'2. Metadata'!B$6, IF(B2732='2. Metadata'!C$1,'2. Metadata'!C$6,IF(B2732='2. Metadata'!D$1,'2. Metadata'!D$6, IF(B2732='2. Metadata'!E$1,'2. Metadata'!E$6,IF( B2732='2. Metadata'!F$1,'2. Metadata'!F$6,IF(B2732='2. Metadata'!G$1,'2. Metadata'!G$6,IF(B2732='2. Metadata'!H$1,'2. Metadata'!H$6, IF(B2732='2. Metadata'!I$1,'2. Metadata'!I$6, IF(B2732='2. Metadata'!J$1,'2. Metadata'!J$6, IF(B2732='2. Metadata'!K$1,'2. Metadata'!K$6, IF(B2732='2. Metadata'!L$1,'2. Metadata'!L$6, IF(B2732='2. Metadata'!M$1,'2. Metadata'!M$6, IF(B2732='2. Metadata'!N$1,'2. Metadata'!N$6))))))))))))))</f>
        <v>-117.801833</v>
      </c>
      <c r="E2732" s="134" t="s">
        <v>224</v>
      </c>
      <c r="F2732" s="134">
        <v>193.4</v>
      </c>
      <c r="G2732" s="12" t="str">
        <f>IF(ISBLANK(F2732)=TRUE," ",'2. Metadata'!B$14)</f>
        <v>microSiemens per centimetre</v>
      </c>
      <c r="H2732" s="134">
        <v>10.14</v>
      </c>
      <c r="I2732" s="11" t="str">
        <f>IF(ISBLANK(H2732)=TRUE," ",'2. Metadata'!B$26)</f>
        <v>degrees Celsius</v>
      </c>
      <c r="J2732" s="135" t="s">
        <v>224</v>
      </c>
    </row>
    <row r="2733" spans="1:10" ht="15.75" customHeight="1" x14ac:dyDescent="0.2">
      <c r="A2733" s="133">
        <v>43288.291666665871</v>
      </c>
      <c r="B2733" s="133" t="s">
        <v>220</v>
      </c>
      <c r="C2733" s="12">
        <f>IF(ISBLANK(B2733)=TRUE," ", IF(B2733='2. Metadata'!B$1,'2. Metadata'!B$5, IF(B2733='2. Metadata'!C$1,'2. Metadata'!C$5,IF(B2733='2. Metadata'!D$1,'2. Metadata'!D$5, IF(B2733='2. Metadata'!E$1,'2. Metadata'!E$5,IF( B2733='2. Metadata'!F$1,'2. Metadata'!F$5,IF(B2733='2. Metadata'!G$1,'2. Metadata'!G$5,IF(B2733='2. Metadata'!H$1,'2. Metadata'!H$5, IF(B2733='2. Metadata'!I$1,'2. Metadata'!I$5, IF(B2733='2. Metadata'!J$1,'2. Metadata'!J$5, IF(B2733='2. Metadata'!K$1,'2. Metadata'!K$5, IF(B2733='2. Metadata'!L$1,'2. Metadata'!L$5, IF(B2733='2. Metadata'!M$1,'2. Metadata'!M$5, IF(B2733='2. Metadata'!N$1,'2. Metadata'!N$5))))))))))))))</f>
        <v>49.073416999999999</v>
      </c>
      <c r="D2733" s="10">
        <f>IF(ISBLANK(B2733)=TRUE," ", IF(B2733='2. Metadata'!B$1,'2. Metadata'!B$6, IF(B2733='2. Metadata'!C$1,'2. Metadata'!C$6,IF(B2733='2. Metadata'!D$1,'2. Metadata'!D$6, IF(B2733='2. Metadata'!E$1,'2. Metadata'!E$6,IF( B2733='2. Metadata'!F$1,'2. Metadata'!F$6,IF(B2733='2. Metadata'!G$1,'2. Metadata'!G$6,IF(B2733='2. Metadata'!H$1,'2. Metadata'!H$6, IF(B2733='2. Metadata'!I$1,'2. Metadata'!I$6, IF(B2733='2. Metadata'!J$1,'2. Metadata'!J$6, IF(B2733='2. Metadata'!K$1,'2. Metadata'!K$6, IF(B2733='2. Metadata'!L$1,'2. Metadata'!L$6, IF(B2733='2. Metadata'!M$1,'2. Metadata'!M$6, IF(B2733='2. Metadata'!N$1,'2. Metadata'!N$6))))))))))))))</f>
        <v>-117.801833</v>
      </c>
      <c r="E2733" s="134" t="s">
        <v>224</v>
      </c>
      <c r="F2733" s="134">
        <v>193.4</v>
      </c>
      <c r="G2733" s="12" t="str">
        <f>IF(ISBLANK(F2733)=TRUE," ",'2. Metadata'!B$14)</f>
        <v>microSiemens per centimetre</v>
      </c>
      <c r="H2733" s="134">
        <v>10.199999999999999</v>
      </c>
      <c r="I2733" s="11" t="str">
        <f>IF(ISBLANK(H2733)=TRUE," ",'2. Metadata'!B$26)</f>
        <v>degrees Celsius</v>
      </c>
      <c r="J2733" s="135" t="s">
        <v>224</v>
      </c>
    </row>
    <row r="2734" spans="1:10" ht="15.75" customHeight="1" x14ac:dyDescent="0.2">
      <c r="A2734" s="133">
        <v>43288.333333332535</v>
      </c>
      <c r="B2734" s="133" t="s">
        <v>220</v>
      </c>
      <c r="C2734" s="12">
        <f>IF(ISBLANK(B2734)=TRUE," ", IF(B2734='2. Metadata'!B$1,'2. Metadata'!B$5, IF(B2734='2. Metadata'!C$1,'2. Metadata'!C$5,IF(B2734='2. Metadata'!D$1,'2. Metadata'!D$5, IF(B2734='2. Metadata'!E$1,'2. Metadata'!E$5,IF( B2734='2. Metadata'!F$1,'2. Metadata'!F$5,IF(B2734='2. Metadata'!G$1,'2. Metadata'!G$5,IF(B2734='2. Metadata'!H$1,'2. Metadata'!H$5, IF(B2734='2. Metadata'!I$1,'2. Metadata'!I$5, IF(B2734='2. Metadata'!J$1,'2. Metadata'!J$5, IF(B2734='2. Metadata'!K$1,'2. Metadata'!K$5, IF(B2734='2. Metadata'!L$1,'2. Metadata'!L$5, IF(B2734='2. Metadata'!M$1,'2. Metadata'!M$5, IF(B2734='2. Metadata'!N$1,'2. Metadata'!N$5))))))))))))))</f>
        <v>49.073416999999999</v>
      </c>
      <c r="D2734" s="10">
        <f>IF(ISBLANK(B2734)=TRUE," ", IF(B2734='2. Metadata'!B$1,'2. Metadata'!B$6, IF(B2734='2. Metadata'!C$1,'2. Metadata'!C$6,IF(B2734='2. Metadata'!D$1,'2. Metadata'!D$6, IF(B2734='2. Metadata'!E$1,'2. Metadata'!E$6,IF( B2734='2. Metadata'!F$1,'2. Metadata'!F$6,IF(B2734='2. Metadata'!G$1,'2. Metadata'!G$6,IF(B2734='2. Metadata'!H$1,'2. Metadata'!H$6, IF(B2734='2. Metadata'!I$1,'2. Metadata'!I$6, IF(B2734='2. Metadata'!J$1,'2. Metadata'!J$6, IF(B2734='2. Metadata'!K$1,'2. Metadata'!K$6, IF(B2734='2. Metadata'!L$1,'2. Metadata'!L$6, IF(B2734='2. Metadata'!M$1,'2. Metadata'!M$6, IF(B2734='2. Metadata'!N$1,'2. Metadata'!N$6))))))))))))))</f>
        <v>-117.801833</v>
      </c>
      <c r="E2734" s="134" t="s">
        <v>224</v>
      </c>
      <c r="F2734" s="134">
        <v>194.4</v>
      </c>
      <c r="G2734" s="12" t="str">
        <f>IF(ISBLANK(F2734)=TRUE," ",'2. Metadata'!B$14)</f>
        <v>microSiemens per centimetre</v>
      </c>
      <c r="H2734" s="134">
        <v>10.31</v>
      </c>
      <c r="I2734" s="11" t="str">
        <f>IF(ISBLANK(H2734)=TRUE," ",'2. Metadata'!B$26)</f>
        <v>degrees Celsius</v>
      </c>
      <c r="J2734" s="135" t="s">
        <v>224</v>
      </c>
    </row>
    <row r="2735" spans="1:10" ht="15.75" customHeight="1" x14ac:dyDescent="0.2">
      <c r="A2735" s="133">
        <v>43288.3749999992</v>
      </c>
      <c r="B2735" s="133" t="s">
        <v>220</v>
      </c>
      <c r="C2735" s="12">
        <f>IF(ISBLANK(B2735)=TRUE," ", IF(B2735='2. Metadata'!B$1,'2. Metadata'!B$5, IF(B2735='2. Metadata'!C$1,'2. Metadata'!C$5,IF(B2735='2. Metadata'!D$1,'2. Metadata'!D$5, IF(B2735='2. Metadata'!E$1,'2. Metadata'!E$5,IF( B2735='2. Metadata'!F$1,'2. Metadata'!F$5,IF(B2735='2. Metadata'!G$1,'2. Metadata'!G$5,IF(B2735='2. Metadata'!H$1,'2. Metadata'!H$5, IF(B2735='2. Metadata'!I$1,'2. Metadata'!I$5, IF(B2735='2. Metadata'!J$1,'2. Metadata'!J$5, IF(B2735='2. Metadata'!K$1,'2. Metadata'!K$5, IF(B2735='2. Metadata'!L$1,'2. Metadata'!L$5, IF(B2735='2. Metadata'!M$1,'2. Metadata'!M$5, IF(B2735='2. Metadata'!N$1,'2. Metadata'!N$5))))))))))))))</f>
        <v>49.073416999999999</v>
      </c>
      <c r="D2735" s="10">
        <f>IF(ISBLANK(B2735)=TRUE," ", IF(B2735='2. Metadata'!B$1,'2. Metadata'!B$6, IF(B2735='2. Metadata'!C$1,'2. Metadata'!C$6,IF(B2735='2. Metadata'!D$1,'2. Metadata'!D$6, IF(B2735='2. Metadata'!E$1,'2. Metadata'!E$6,IF( B2735='2. Metadata'!F$1,'2. Metadata'!F$6,IF(B2735='2. Metadata'!G$1,'2. Metadata'!G$6,IF(B2735='2. Metadata'!H$1,'2. Metadata'!H$6, IF(B2735='2. Metadata'!I$1,'2. Metadata'!I$6, IF(B2735='2. Metadata'!J$1,'2. Metadata'!J$6, IF(B2735='2. Metadata'!K$1,'2. Metadata'!K$6, IF(B2735='2. Metadata'!L$1,'2. Metadata'!L$6, IF(B2735='2. Metadata'!M$1,'2. Metadata'!M$6, IF(B2735='2. Metadata'!N$1,'2. Metadata'!N$6))))))))))))))</f>
        <v>-117.801833</v>
      </c>
      <c r="E2735" s="134" t="s">
        <v>224</v>
      </c>
      <c r="F2735" s="134">
        <v>194.7</v>
      </c>
      <c r="G2735" s="12" t="str">
        <f>IF(ISBLANK(F2735)=TRUE," ",'2. Metadata'!B$14)</f>
        <v>microSiemens per centimetre</v>
      </c>
      <c r="H2735" s="134">
        <v>10.46</v>
      </c>
      <c r="I2735" s="11" t="str">
        <f>IF(ISBLANK(H2735)=TRUE," ",'2. Metadata'!B$26)</f>
        <v>degrees Celsius</v>
      </c>
      <c r="J2735" s="135" t="s">
        <v>224</v>
      </c>
    </row>
    <row r="2736" spans="1:10" ht="15.75" customHeight="1" x14ac:dyDescent="0.2">
      <c r="A2736" s="133">
        <v>43288.416666665864</v>
      </c>
      <c r="B2736" s="133" t="s">
        <v>220</v>
      </c>
      <c r="C2736" s="12">
        <f>IF(ISBLANK(B2736)=TRUE," ", IF(B2736='2. Metadata'!B$1,'2. Metadata'!B$5, IF(B2736='2. Metadata'!C$1,'2. Metadata'!C$5,IF(B2736='2. Metadata'!D$1,'2. Metadata'!D$5, IF(B2736='2. Metadata'!E$1,'2. Metadata'!E$5,IF( B2736='2. Metadata'!F$1,'2. Metadata'!F$5,IF(B2736='2. Metadata'!G$1,'2. Metadata'!G$5,IF(B2736='2. Metadata'!H$1,'2. Metadata'!H$5, IF(B2736='2. Metadata'!I$1,'2. Metadata'!I$5, IF(B2736='2. Metadata'!J$1,'2. Metadata'!J$5, IF(B2736='2. Metadata'!K$1,'2. Metadata'!K$5, IF(B2736='2. Metadata'!L$1,'2. Metadata'!L$5, IF(B2736='2. Metadata'!M$1,'2. Metadata'!M$5, IF(B2736='2. Metadata'!N$1,'2. Metadata'!N$5))))))))))))))</f>
        <v>49.073416999999999</v>
      </c>
      <c r="D2736" s="10">
        <f>IF(ISBLANK(B2736)=TRUE," ", IF(B2736='2. Metadata'!B$1,'2. Metadata'!B$6, IF(B2736='2. Metadata'!C$1,'2. Metadata'!C$6,IF(B2736='2. Metadata'!D$1,'2. Metadata'!D$6, IF(B2736='2. Metadata'!E$1,'2. Metadata'!E$6,IF( B2736='2. Metadata'!F$1,'2. Metadata'!F$6,IF(B2736='2. Metadata'!G$1,'2. Metadata'!G$6,IF(B2736='2. Metadata'!H$1,'2. Metadata'!H$6, IF(B2736='2. Metadata'!I$1,'2. Metadata'!I$6, IF(B2736='2. Metadata'!J$1,'2. Metadata'!J$6, IF(B2736='2. Metadata'!K$1,'2. Metadata'!K$6, IF(B2736='2. Metadata'!L$1,'2. Metadata'!L$6, IF(B2736='2. Metadata'!M$1,'2. Metadata'!M$6, IF(B2736='2. Metadata'!N$1,'2. Metadata'!N$6))))))))))))))</f>
        <v>-117.801833</v>
      </c>
      <c r="E2736" s="134" t="s">
        <v>224</v>
      </c>
      <c r="F2736" s="134">
        <v>196.4</v>
      </c>
      <c r="G2736" s="12" t="str">
        <f>IF(ISBLANK(F2736)=TRUE," ",'2. Metadata'!B$14)</f>
        <v>microSiemens per centimetre</v>
      </c>
      <c r="H2736" s="134">
        <v>10.64</v>
      </c>
      <c r="I2736" s="11" t="str">
        <f>IF(ISBLANK(H2736)=TRUE," ",'2. Metadata'!B$26)</f>
        <v>degrees Celsius</v>
      </c>
      <c r="J2736" s="135" t="s">
        <v>224</v>
      </c>
    </row>
    <row r="2737" spans="1:10" ht="15.75" customHeight="1" x14ac:dyDescent="0.2">
      <c r="A2737" s="133">
        <v>43288.458333332528</v>
      </c>
      <c r="B2737" s="133" t="s">
        <v>220</v>
      </c>
      <c r="C2737" s="12">
        <f>IF(ISBLANK(B2737)=TRUE," ", IF(B2737='2. Metadata'!B$1,'2. Metadata'!B$5, IF(B2737='2. Metadata'!C$1,'2. Metadata'!C$5,IF(B2737='2. Metadata'!D$1,'2. Metadata'!D$5, IF(B2737='2. Metadata'!E$1,'2. Metadata'!E$5,IF( B2737='2. Metadata'!F$1,'2. Metadata'!F$5,IF(B2737='2. Metadata'!G$1,'2. Metadata'!G$5,IF(B2737='2. Metadata'!H$1,'2. Metadata'!H$5, IF(B2737='2. Metadata'!I$1,'2. Metadata'!I$5, IF(B2737='2. Metadata'!J$1,'2. Metadata'!J$5, IF(B2737='2. Metadata'!K$1,'2. Metadata'!K$5, IF(B2737='2. Metadata'!L$1,'2. Metadata'!L$5, IF(B2737='2. Metadata'!M$1,'2. Metadata'!M$5, IF(B2737='2. Metadata'!N$1,'2. Metadata'!N$5))))))))))))))</f>
        <v>49.073416999999999</v>
      </c>
      <c r="D2737" s="10">
        <f>IF(ISBLANK(B2737)=TRUE," ", IF(B2737='2. Metadata'!B$1,'2. Metadata'!B$6, IF(B2737='2. Metadata'!C$1,'2. Metadata'!C$6,IF(B2737='2. Metadata'!D$1,'2. Metadata'!D$6, IF(B2737='2. Metadata'!E$1,'2. Metadata'!E$6,IF( B2737='2. Metadata'!F$1,'2. Metadata'!F$6,IF(B2737='2. Metadata'!G$1,'2. Metadata'!G$6,IF(B2737='2. Metadata'!H$1,'2. Metadata'!H$6, IF(B2737='2. Metadata'!I$1,'2. Metadata'!I$6, IF(B2737='2. Metadata'!J$1,'2. Metadata'!J$6, IF(B2737='2. Metadata'!K$1,'2. Metadata'!K$6, IF(B2737='2. Metadata'!L$1,'2. Metadata'!L$6, IF(B2737='2. Metadata'!M$1,'2. Metadata'!M$6, IF(B2737='2. Metadata'!N$1,'2. Metadata'!N$6))))))))))))))</f>
        <v>-117.801833</v>
      </c>
      <c r="E2737" s="134" t="s">
        <v>224</v>
      </c>
      <c r="F2737" s="134">
        <v>197.6</v>
      </c>
      <c r="G2737" s="12" t="str">
        <f>IF(ISBLANK(F2737)=TRUE," ",'2. Metadata'!B$14)</f>
        <v>microSiemens per centimetre</v>
      </c>
      <c r="H2737" s="134">
        <v>10.86</v>
      </c>
      <c r="I2737" s="11" t="str">
        <f>IF(ISBLANK(H2737)=TRUE," ",'2. Metadata'!B$26)</f>
        <v>degrees Celsius</v>
      </c>
      <c r="J2737" s="135" t="s">
        <v>224</v>
      </c>
    </row>
    <row r="2738" spans="1:10" ht="15.75" customHeight="1" x14ac:dyDescent="0.2">
      <c r="A2738" s="133">
        <v>43288.499999999192</v>
      </c>
      <c r="B2738" s="133" t="s">
        <v>220</v>
      </c>
      <c r="C2738" s="12">
        <f>IF(ISBLANK(B2738)=TRUE," ", IF(B2738='2. Metadata'!B$1,'2. Metadata'!B$5, IF(B2738='2. Metadata'!C$1,'2. Metadata'!C$5,IF(B2738='2. Metadata'!D$1,'2. Metadata'!D$5, IF(B2738='2. Metadata'!E$1,'2. Metadata'!E$5,IF( B2738='2. Metadata'!F$1,'2. Metadata'!F$5,IF(B2738='2. Metadata'!G$1,'2. Metadata'!G$5,IF(B2738='2. Metadata'!H$1,'2. Metadata'!H$5, IF(B2738='2. Metadata'!I$1,'2. Metadata'!I$5, IF(B2738='2. Metadata'!J$1,'2. Metadata'!J$5, IF(B2738='2. Metadata'!K$1,'2. Metadata'!K$5, IF(B2738='2. Metadata'!L$1,'2. Metadata'!L$5, IF(B2738='2. Metadata'!M$1,'2. Metadata'!M$5, IF(B2738='2. Metadata'!N$1,'2. Metadata'!N$5))))))))))))))</f>
        <v>49.073416999999999</v>
      </c>
      <c r="D2738" s="10">
        <f>IF(ISBLANK(B2738)=TRUE," ", IF(B2738='2. Metadata'!B$1,'2. Metadata'!B$6, IF(B2738='2. Metadata'!C$1,'2. Metadata'!C$6,IF(B2738='2. Metadata'!D$1,'2. Metadata'!D$6, IF(B2738='2. Metadata'!E$1,'2. Metadata'!E$6,IF( B2738='2. Metadata'!F$1,'2. Metadata'!F$6,IF(B2738='2. Metadata'!G$1,'2. Metadata'!G$6,IF(B2738='2. Metadata'!H$1,'2. Metadata'!H$6, IF(B2738='2. Metadata'!I$1,'2. Metadata'!I$6, IF(B2738='2. Metadata'!J$1,'2. Metadata'!J$6, IF(B2738='2. Metadata'!K$1,'2. Metadata'!K$6, IF(B2738='2. Metadata'!L$1,'2. Metadata'!L$6, IF(B2738='2. Metadata'!M$1,'2. Metadata'!M$6, IF(B2738='2. Metadata'!N$1,'2. Metadata'!N$6))))))))))))))</f>
        <v>-117.801833</v>
      </c>
      <c r="E2738" s="134" t="s">
        <v>224</v>
      </c>
      <c r="F2738" s="134">
        <v>198.7</v>
      </c>
      <c r="G2738" s="12" t="str">
        <f>IF(ISBLANK(F2738)=TRUE," ",'2. Metadata'!B$14)</f>
        <v>microSiemens per centimetre</v>
      </c>
      <c r="H2738" s="134">
        <v>10.9</v>
      </c>
      <c r="I2738" s="11" t="str">
        <f>IF(ISBLANK(H2738)=TRUE," ",'2. Metadata'!B$26)</f>
        <v>degrees Celsius</v>
      </c>
      <c r="J2738" s="135" t="s">
        <v>224</v>
      </c>
    </row>
    <row r="2739" spans="1:10" ht="15.75" customHeight="1" x14ac:dyDescent="0.2">
      <c r="A2739" s="133">
        <v>43288.541666665857</v>
      </c>
      <c r="B2739" s="133" t="s">
        <v>220</v>
      </c>
      <c r="C2739" s="12">
        <f>IF(ISBLANK(B2739)=TRUE," ", IF(B2739='2. Metadata'!B$1,'2. Metadata'!B$5, IF(B2739='2. Metadata'!C$1,'2. Metadata'!C$5,IF(B2739='2. Metadata'!D$1,'2. Metadata'!D$5, IF(B2739='2. Metadata'!E$1,'2. Metadata'!E$5,IF( B2739='2. Metadata'!F$1,'2. Metadata'!F$5,IF(B2739='2. Metadata'!G$1,'2. Metadata'!G$5,IF(B2739='2. Metadata'!H$1,'2. Metadata'!H$5, IF(B2739='2. Metadata'!I$1,'2. Metadata'!I$5, IF(B2739='2. Metadata'!J$1,'2. Metadata'!J$5, IF(B2739='2. Metadata'!K$1,'2. Metadata'!K$5, IF(B2739='2. Metadata'!L$1,'2. Metadata'!L$5, IF(B2739='2. Metadata'!M$1,'2. Metadata'!M$5, IF(B2739='2. Metadata'!N$1,'2. Metadata'!N$5))))))))))))))</f>
        <v>49.073416999999999</v>
      </c>
      <c r="D2739" s="10">
        <f>IF(ISBLANK(B2739)=TRUE," ", IF(B2739='2. Metadata'!B$1,'2. Metadata'!B$6, IF(B2739='2. Metadata'!C$1,'2. Metadata'!C$6,IF(B2739='2. Metadata'!D$1,'2. Metadata'!D$6, IF(B2739='2. Metadata'!E$1,'2. Metadata'!E$6,IF( B2739='2. Metadata'!F$1,'2. Metadata'!F$6,IF(B2739='2. Metadata'!G$1,'2. Metadata'!G$6,IF(B2739='2. Metadata'!H$1,'2. Metadata'!H$6, IF(B2739='2. Metadata'!I$1,'2. Metadata'!I$6, IF(B2739='2. Metadata'!J$1,'2. Metadata'!J$6, IF(B2739='2. Metadata'!K$1,'2. Metadata'!K$6, IF(B2739='2. Metadata'!L$1,'2. Metadata'!L$6, IF(B2739='2. Metadata'!M$1,'2. Metadata'!M$6, IF(B2739='2. Metadata'!N$1,'2. Metadata'!N$6))))))))))))))</f>
        <v>-117.801833</v>
      </c>
      <c r="E2739" s="134" t="s">
        <v>224</v>
      </c>
      <c r="F2739" s="134">
        <v>341.8</v>
      </c>
      <c r="G2739" s="12" t="str">
        <f>IF(ISBLANK(F2739)=TRUE," ",'2. Metadata'!B$14)</f>
        <v>microSiemens per centimetre</v>
      </c>
      <c r="H2739" s="134">
        <v>15.92</v>
      </c>
      <c r="I2739" s="11" t="str">
        <f>IF(ISBLANK(H2739)=TRUE," ",'2. Metadata'!B$26)</f>
        <v>degrees Celsius</v>
      </c>
      <c r="J2739" s="135" t="s">
        <v>224</v>
      </c>
    </row>
    <row r="2740" spans="1:10" ht="15.75" customHeight="1" x14ac:dyDescent="0.2">
      <c r="A2740" s="133">
        <v>43288.583333332521</v>
      </c>
      <c r="B2740" s="133" t="s">
        <v>220</v>
      </c>
      <c r="C2740" s="12">
        <f>IF(ISBLANK(B2740)=TRUE," ", IF(B2740='2. Metadata'!B$1,'2. Metadata'!B$5, IF(B2740='2. Metadata'!C$1,'2. Metadata'!C$5,IF(B2740='2. Metadata'!D$1,'2. Metadata'!D$5, IF(B2740='2. Metadata'!E$1,'2. Metadata'!E$5,IF( B2740='2. Metadata'!F$1,'2. Metadata'!F$5,IF(B2740='2. Metadata'!G$1,'2. Metadata'!G$5,IF(B2740='2. Metadata'!H$1,'2. Metadata'!H$5, IF(B2740='2. Metadata'!I$1,'2. Metadata'!I$5, IF(B2740='2. Metadata'!J$1,'2. Metadata'!J$5, IF(B2740='2. Metadata'!K$1,'2. Metadata'!K$5, IF(B2740='2. Metadata'!L$1,'2. Metadata'!L$5, IF(B2740='2. Metadata'!M$1,'2. Metadata'!M$5, IF(B2740='2. Metadata'!N$1,'2. Metadata'!N$5))))))))))))))</f>
        <v>49.073416999999999</v>
      </c>
      <c r="D2740" s="10">
        <f>IF(ISBLANK(B2740)=TRUE," ", IF(B2740='2. Metadata'!B$1,'2. Metadata'!B$6, IF(B2740='2. Metadata'!C$1,'2. Metadata'!C$6,IF(B2740='2. Metadata'!D$1,'2. Metadata'!D$6, IF(B2740='2. Metadata'!E$1,'2. Metadata'!E$6,IF( B2740='2. Metadata'!F$1,'2. Metadata'!F$6,IF(B2740='2. Metadata'!G$1,'2. Metadata'!G$6,IF(B2740='2. Metadata'!H$1,'2. Metadata'!H$6, IF(B2740='2. Metadata'!I$1,'2. Metadata'!I$6, IF(B2740='2. Metadata'!J$1,'2. Metadata'!J$6, IF(B2740='2. Metadata'!K$1,'2. Metadata'!K$6, IF(B2740='2. Metadata'!L$1,'2. Metadata'!L$6, IF(B2740='2. Metadata'!M$1,'2. Metadata'!M$6, IF(B2740='2. Metadata'!N$1,'2. Metadata'!N$6))))))))))))))</f>
        <v>-117.801833</v>
      </c>
      <c r="E2740" s="134" t="s">
        <v>224</v>
      </c>
      <c r="F2740" s="134">
        <v>201.5</v>
      </c>
      <c r="G2740" s="12" t="str">
        <f>IF(ISBLANK(F2740)=TRUE," ",'2. Metadata'!B$14)</f>
        <v>microSiemens per centimetre</v>
      </c>
      <c r="H2740" s="134">
        <v>11.26</v>
      </c>
      <c r="I2740" s="11" t="str">
        <f>IF(ISBLANK(H2740)=TRUE," ",'2. Metadata'!B$26)</f>
        <v>degrees Celsius</v>
      </c>
      <c r="J2740" s="135" t="s">
        <v>224</v>
      </c>
    </row>
    <row r="2741" spans="1:10" ht="15.75" customHeight="1" x14ac:dyDescent="0.2">
      <c r="A2741" s="133">
        <v>43288.624999999185</v>
      </c>
      <c r="B2741" s="133" t="s">
        <v>220</v>
      </c>
      <c r="C2741" s="12">
        <f>IF(ISBLANK(B2741)=TRUE," ", IF(B2741='2. Metadata'!B$1,'2. Metadata'!B$5, IF(B2741='2. Metadata'!C$1,'2. Metadata'!C$5,IF(B2741='2. Metadata'!D$1,'2. Metadata'!D$5, IF(B2741='2. Metadata'!E$1,'2. Metadata'!E$5,IF( B2741='2. Metadata'!F$1,'2. Metadata'!F$5,IF(B2741='2. Metadata'!G$1,'2. Metadata'!G$5,IF(B2741='2. Metadata'!H$1,'2. Metadata'!H$5, IF(B2741='2. Metadata'!I$1,'2. Metadata'!I$5, IF(B2741='2. Metadata'!J$1,'2. Metadata'!J$5, IF(B2741='2. Metadata'!K$1,'2. Metadata'!K$5, IF(B2741='2. Metadata'!L$1,'2. Metadata'!L$5, IF(B2741='2. Metadata'!M$1,'2. Metadata'!M$5, IF(B2741='2. Metadata'!N$1,'2. Metadata'!N$5))))))))))))))</f>
        <v>49.073416999999999</v>
      </c>
      <c r="D2741" s="10">
        <f>IF(ISBLANK(B2741)=TRUE," ", IF(B2741='2. Metadata'!B$1,'2. Metadata'!B$6, IF(B2741='2. Metadata'!C$1,'2. Metadata'!C$6,IF(B2741='2. Metadata'!D$1,'2. Metadata'!D$6, IF(B2741='2. Metadata'!E$1,'2. Metadata'!E$6,IF( B2741='2. Metadata'!F$1,'2. Metadata'!F$6,IF(B2741='2. Metadata'!G$1,'2. Metadata'!G$6,IF(B2741='2. Metadata'!H$1,'2. Metadata'!H$6, IF(B2741='2. Metadata'!I$1,'2. Metadata'!I$6, IF(B2741='2. Metadata'!J$1,'2. Metadata'!J$6, IF(B2741='2. Metadata'!K$1,'2. Metadata'!K$6, IF(B2741='2. Metadata'!L$1,'2. Metadata'!L$6, IF(B2741='2. Metadata'!M$1,'2. Metadata'!M$6, IF(B2741='2. Metadata'!N$1,'2. Metadata'!N$6))))))))))))))</f>
        <v>-117.801833</v>
      </c>
      <c r="E2741" s="134" t="s">
        <v>224</v>
      </c>
      <c r="F2741" s="134">
        <v>201.5</v>
      </c>
      <c r="G2741" s="12" t="str">
        <f>IF(ISBLANK(F2741)=TRUE," ",'2. Metadata'!B$14)</f>
        <v>microSiemens per centimetre</v>
      </c>
      <c r="H2741" s="134">
        <v>11.1</v>
      </c>
      <c r="I2741" s="11" t="str">
        <f>IF(ISBLANK(H2741)=TRUE," ",'2. Metadata'!B$26)</f>
        <v>degrees Celsius</v>
      </c>
      <c r="J2741" s="135" t="s">
        <v>224</v>
      </c>
    </row>
    <row r="2742" spans="1:10" ht="15.75" customHeight="1" x14ac:dyDescent="0.2">
      <c r="A2742" s="133">
        <v>43288.666666665849</v>
      </c>
      <c r="B2742" s="133" t="s">
        <v>220</v>
      </c>
      <c r="C2742" s="12">
        <f>IF(ISBLANK(B2742)=TRUE," ", IF(B2742='2. Metadata'!B$1,'2. Metadata'!B$5, IF(B2742='2. Metadata'!C$1,'2. Metadata'!C$5,IF(B2742='2. Metadata'!D$1,'2. Metadata'!D$5, IF(B2742='2. Metadata'!E$1,'2. Metadata'!E$5,IF( B2742='2. Metadata'!F$1,'2. Metadata'!F$5,IF(B2742='2. Metadata'!G$1,'2. Metadata'!G$5,IF(B2742='2. Metadata'!H$1,'2. Metadata'!H$5, IF(B2742='2. Metadata'!I$1,'2. Metadata'!I$5, IF(B2742='2. Metadata'!J$1,'2. Metadata'!J$5, IF(B2742='2. Metadata'!K$1,'2. Metadata'!K$5, IF(B2742='2. Metadata'!L$1,'2. Metadata'!L$5, IF(B2742='2. Metadata'!M$1,'2. Metadata'!M$5, IF(B2742='2. Metadata'!N$1,'2. Metadata'!N$5))))))))))))))</f>
        <v>49.073416999999999</v>
      </c>
      <c r="D2742" s="10">
        <f>IF(ISBLANK(B2742)=TRUE," ", IF(B2742='2. Metadata'!B$1,'2. Metadata'!B$6, IF(B2742='2. Metadata'!C$1,'2. Metadata'!C$6,IF(B2742='2. Metadata'!D$1,'2. Metadata'!D$6, IF(B2742='2. Metadata'!E$1,'2. Metadata'!E$6,IF( B2742='2. Metadata'!F$1,'2. Metadata'!F$6,IF(B2742='2. Metadata'!G$1,'2. Metadata'!G$6,IF(B2742='2. Metadata'!H$1,'2. Metadata'!H$6, IF(B2742='2. Metadata'!I$1,'2. Metadata'!I$6, IF(B2742='2. Metadata'!J$1,'2. Metadata'!J$6, IF(B2742='2. Metadata'!K$1,'2. Metadata'!K$6, IF(B2742='2. Metadata'!L$1,'2. Metadata'!L$6, IF(B2742='2. Metadata'!M$1,'2. Metadata'!M$6, IF(B2742='2. Metadata'!N$1,'2. Metadata'!N$6))))))))))))))</f>
        <v>-117.801833</v>
      </c>
      <c r="E2742" s="134" t="s">
        <v>224</v>
      </c>
      <c r="F2742" s="134">
        <v>202</v>
      </c>
      <c r="G2742" s="12" t="str">
        <f>IF(ISBLANK(F2742)=TRUE," ",'2. Metadata'!B$14)</f>
        <v>microSiemens per centimetre</v>
      </c>
      <c r="H2742" s="134">
        <v>10.99</v>
      </c>
      <c r="I2742" s="11" t="str">
        <f>IF(ISBLANK(H2742)=TRUE," ",'2. Metadata'!B$26)</f>
        <v>degrees Celsius</v>
      </c>
      <c r="J2742" s="135" t="s">
        <v>224</v>
      </c>
    </row>
    <row r="2743" spans="1:10" ht="15.75" customHeight="1" x14ac:dyDescent="0.2">
      <c r="A2743" s="133">
        <v>43288.708333332514</v>
      </c>
      <c r="B2743" s="133" t="s">
        <v>220</v>
      </c>
      <c r="C2743" s="12">
        <f>IF(ISBLANK(B2743)=TRUE," ", IF(B2743='2. Metadata'!B$1,'2. Metadata'!B$5, IF(B2743='2. Metadata'!C$1,'2. Metadata'!C$5,IF(B2743='2. Metadata'!D$1,'2. Metadata'!D$5, IF(B2743='2. Metadata'!E$1,'2. Metadata'!E$5,IF( B2743='2. Metadata'!F$1,'2. Metadata'!F$5,IF(B2743='2. Metadata'!G$1,'2. Metadata'!G$5,IF(B2743='2. Metadata'!H$1,'2. Metadata'!H$5, IF(B2743='2. Metadata'!I$1,'2. Metadata'!I$5, IF(B2743='2. Metadata'!J$1,'2. Metadata'!J$5, IF(B2743='2. Metadata'!K$1,'2. Metadata'!K$5, IF(B2743='2. Metadata'!L$1,'2. Metadata'!L$5, IF(B2743='2. Metadata'!M$1,'2. Metadata'!M$5, IF(B2743='2. Metadata'!N$1,'2. Metadata'!N$5))))))))))))))</f>
        <v>49.073416999999999</v>
      </c>
      <c r="D2743" s="10">
        <f>IF(ISBLANK(B2743)=TRUE," ", IF(B2743='2. Metadata'!B$1,'2. Metadata'!B$6, IF(B2743='2. Metadata'!C$1,'2. Metadata'!C$6,IF(B2743='2. Metadata'!D$1,'2. Metadata'!D$6, IF(B2743='2. Metadata'!E$1,'2. Metadata'!E$6,IF( B2743='2. Metadata'!F$1,'2. Metadata'!F$6,IF(B2743='2. Metadata'!G$1,'2. Metadata'!G$6,IF(B2743='2. Metadata'!H$1,'2. Metadata'!H$6, IF(B2743='2. Metadata'!I$1,'2. Metadata'!I$6, IF(B2743='2. Metadata'!J$1,'2. Metadata'!J$6, IF(B2743='2. Metadata'!K$1,'2. Metadata'!K$6, IF(B2743='2. Metadata'!L$1,'2. Metadata'!L$6, IF(B2743='2. Metadata'!M$1,'2. Metadata'!M$6, IF(B2743='2. Metadata'!N$1,'2. Metadata'!N$6))))))))))))))</f>
        <v>-117.801833</v>
      </c>
      <c r="E2743" s="134" t="s">
        <v>224</v>
      </c>
      <c r="F2743" s="134">
        <v>200.4</v>
      </c>
      <c r="G2743" s="12" t="str">
        <f>IF(ISBLANK(F2743)=TRUE," ",'2. Metadata'!B$14)</f>
        <v>microSiemens per centimetre</v>
      </c>
      <c r="H2743" s="134">
        <v>10.96</v>
      </c>
      <c r="I2743" s="11" t="str">
        <f>IF(ISBLANK(H2743)=TRUE," ",'2. Metadata'!B$26)</f>
        <v>degrees Celsius</v>
      </c>
      <c r="J2743" s="135" t="s">
        <v>224</v>
      </c>
    </row>
    <row r="2744" spans="1:10" ht="15.75" customHeight="1" x14ac:dyDescent="0.2">
      <c r="A2744" s="133">
        <v>43288.749999999178</v>
      </c>
      <c r="B2744" s="133" t="s">
        <v>220</v>
      </c>
      <c r="C2744" s="12">
        <f>IF(ISBLANK(B2744)=TRUE," ", IF(B2744='2. Metadata'!B$1,'2. Metadata'!B$5, IF(B2744='2. Metadata'!C$1,'2. Metadata'!C$5,IF(B2744='2. Metadata'!D$1,'2. Metadata'!D$5, IF(B2744='2. Metadata'!E$1,'2. Metadata'!E$5,IF( B2744='2. Metadata'!F$1,'2. Metadata'!F$5,IF(B2744='2. Metadata'!G$1,'2. Metadata'!G$5,IF(B2744='2. Metadata'!H$1,'2. Metadata'!H$5, IF(B2744='2. Metadata'!I$1,'2. Metadata'!I$5, IF(B2744='2. Metadata'!J$1,'2. Metadata'!J$5, IF(B2744='2. Metadata'!K$1,'2. Metadata'!K$5, IF(B2744='2. Metadata'!L$1,'2. Metadata'!L$5, IF(B2744='2. Metadata'!M$1,'2. Metadata'!M$5, IF(B2744='2. Metadata'!N$1,'2. Metadata'!N$5))))))))))))))</f>
        <v>49.073416999999999</v>
      </c>
      <c r="D2744" s="10">
        <f>IF(ISBLANK(B2744)=TRUE," ", IF(B2744='2. Metadata'!B$1,'2. Metadata'!B$6, IF(B2744='2. Metadata'!C$1,'2. Metadata'!C$6,IF(B2744='2. Metadata'!D$1,'2. Metadata'!D$6, IF(B2744='2. Metadata'!E$1,'2. Metadata'!E$6,IF( B2744='2. Metadata'!F$1,'2. Metadata'!F$6,IF(B2744='2. Metadata'!G$1,'2. Metadata'!G$6,IF(B2744='2. Metadata'!H$1,'2. Metadata'!H$6, IF(B2744='2. Metadata'!I$1,'2. Metadata'!I$6, IF(B2744='2. Metadata'!J$1,'2. Metadata'!J$6, IF(B2744='2. Metadata'!K$1,'2. Metadata'!K$6, IF(B2744='2. Metadata'!L$1,'2. Metadata'!L$6, IF(B2744='2. Metadata'!M$1,'2. Metadata'!M$6, IF(B2744='2. Metadata'!N$1,'2. Metadata'!N$6))))))))))))))</f>
        <v>-117.801833</v>
      </c>
      <c r="E2744" s="134" t="s">
        <v>224</v>
      </c>
      <c r="F2744" s="134">
        <v>201</v>
      </c>
      <c r="G2744" s="12" t="str">
        <f>IF(ISBLANK(F2744)=TRUE," ",'2. Metadata'!B$14)</f>
        <v>microSiemens per centimetre</v>
      </c>
      <c r="H2744" s="134">
        <v>10.91</v>
      </c>
      <c r="I2744" s="11" t="str">
        <f>IF(ISBLANK(H2744)=TRUE," ",'2. Metadata'!B$26)</f>
        <v>degrees Celsius</v>
      </c>
      <c r="J2744" s="135" t="s">
        <v>224</v>
      </c>
    </row>
    <row r="2745" spans="1:10" ht="15.75" customHeight="1" x14ac:dyDescent="0.2">
      <c r="A2745" s="133">
        <v>43288.791666665842</v>
      </c>
      <c r="B2745" s="133" t="s">
        <v>220</v>
      </c>
      <c r="C2745" s="12">
        <f>IF(ISBLANK(B2745)=TRUE," ", IF(B2745='2. Metadata'!B$1,'2. Metadata'!B$5, IF(B2745='2. Metadata'!C$1,'2. Metadata'!C$5,IF(B2745='2. Metadata'!D$1,'2. Metadata'!D$5, IF(B2745='2. Metadata'!E$1,'2. Metadata'!E$5,IF( B2745='2. Metadata'!F$1,'2. Metadata'!F$5,IF(B2745='2. Metadata'!G$1,'2. Metadata'!G$5,IF(B2745='2. Metadata'!H$1,'2. Metadata'!H$5, IF(B2745='2. Metadata'!I$1,'2. Metadata'!I$5, IF(B2745='2. Metadata'!J$1,'2. Metadata'!J$5, IF(B2745='2. Metadata'!K$1,'2. Metadata'!K$5, IF(B2745='2. Metadata'!L$1,'2. Metadata'!L$5, IF(B2745='2. Metadata'!M$1,'2. Metadata'!M$5, IF(B2745='2. Metadata'!N$1,'2. Metadata'!N$5))))))))))))))</f>
        <v>49.073416999999999</v>
      </c>
      <c r="D2745" s="10">
        <f>IF(ISBLANK(B2745)=TRUE," ", IF(B2745='2. Metadata'!B$1,'2. Metadata'!B$6, IF(B2745='2. Metadata'!C$1,'2. Metadata'!C$6,IF(B2745='2. Metadata'!D$1,'2. Metadata'!D$6, IF(B2745='2. Metadata'!E$1,'2. Metadata'!E$6,IF( B2745='2. Metadata'!F$1,'2. Metadata'!F$6,IF(B2745='2. Metadata'!G$1,'2. Metadata'!G$6,IF(B2745='2. Metadata'!H$1,'2. Metadata'!H$6, IF(B2745='2. Metadata'!I$1,'2. Metadata'!I$6, IF(B2745='2. Metadata'!J$1,'2. Metadata'!J$6, IF(B2745='2. Metadata'!K$1,'2. Metadata'!K$6, IF(B2745='2. Metadata'!L$1,'2. Metadata'!L$6, IF(B2745='2. Metadata'!M$1,'2. Metadata'!M$6, IF(B2745='2. Metadata'!N$1,'2. Metadata'!N$6))))))))))))))</f>
        <v>-117.801833</v>
      </c>
      <c r="E2745" s="134" t="s">
        <v>224</v>
      </c>
      <c r="F2745" s="134">
        <v>201</v>
      </c>
      <c r="G2745" s="12" t="str">
        <f>IF(ISBLANK(F2745)=TRUE," ",'2. Metadata'!B$14)</f>
        <v>microSiemens per centimetre</v>
      </c>
      <c r="H2745" s="134">
        <v>10.9</v>
      </c>
      <c r="I2745" s="11" t="str">
        <f>IF(ISBLANK(H2745)=TRUE," ",'2. Metadata'!B$26)</f>
        <v>degrees Celsius</v>
      </c>
      <c r="J2745" s="135" t="s">
        <v>224</v>
      </c>
    </row>
    <row r="2746" spans="1:10" ht="15.75" customHeight="1" x14ac:dyDescent="0.2">
      <c r="A2746" s="133">
        <v>43288.833333332506</v>
      </c>
      <c r="B2746" s="133" t="s">
        <v>220</v>
      </c>
      <c r="C2746" s="12">
        <f>IF(ISBLANK(B2746)=TRUE," ", IF(B2746='2. Metadata'!B$1,'2. Metadata'!B$5, IF(B2746='2. Metadata'!C$1,'2. Metadata'!C$5,IF(B2746='2. Metadata'!D$1,'2. Metadata'!D$5, IF(B2746='2. Metadata'!E$1,'2. Metadata'!E$5,IF( B2746='2. Metadata'!F$1,'2. Metadata'!F$5,IF(B2746='2. Metadata'!G$1,'2. Metadata'!G$5,IF(B2746='2. Metadata'!H$1,'2. Metadata'!H$5, IF(B2746='2. Metadata'!I$1,'2. Metadata'!I$5, IF(B2746='2. Metadata'!J$1,'2. Metadata'!J$5, IF(B2746='2. Metadata'!K$1,'2. Metadata'!K$5, IF(B2746='2. Metadata'!L$1,'2. Metadata'!L$5, IF(B2746='2. Metadata'!M$1,'2. Metadata'!M$5, IF(B2746='2. Metadata'!N$1,'2. Metadata'!N$5))))))))))))))</f>
        <v>49.073416999999999</v>
      </c>
      <c r="D2746" s="10">
        <f>IF(ISBLANK(B2746)=TRUE," ", IF(B2746='2. Metadata'!B$1,'2. Metadata'!B$6, IF(B2746='2. Metadata'!C$1,'2. Metadata'!C$6,IF(B2746='2. Metadata'!D$1,'2. Metadata'!D$6, IF(B2746='2. Metadata'!E$1,'2. Metadata'!E$6,IF( B2746='2. Metadata'!F$1,'2. Metadata'!F$6,IF(B2746='2. Metadata'!G$1,'2. Metadata'!G$6,IF(B2746='2. Metadata'!H$1,'2. Metadata'!H$6, IF(B2746='2. Metadata'!I$1,'2. Metadata'!I$6, IF(B2746='2. Metadata'!J$1,'2. Metadata'!J$6, IF(B2746='2. Metadata'!K$1,'2. Metadata'!K$6, IF(B2746='2. Metadata'!L$1,'2. Metadata'!L$6, IF(B2746='2. Metadata'!M$1,'2. Metadata'!M$6, IF(B2746='2. Metadata'!N$1,'2. Metadata'!N$6))))))))))))))</f>
        <v>-117.801833</v>
      </c>
      <c r="E2746" s="134" t="s">
        <v>224</v>
      </c>
      <c r="F2746" s="134">
        <v>200.9</v>
      </c>
      <c r="G2746" s="12" t="str">
        <f>IF(ISBLANK(F2746)=TRUE," ",'2. Metadata'!B$14)</f>
        <v>microSiemens per centimetre</v>
      </c>
      <c r="H2746" s="134">
        <v>10.82</v>
      </c>
      <c r="I2746" s="11" t="str">
        <f>IF(ISBLANK(H2746)=TRUE," ",'2. Metadata'!B$26)</f>
        <v>degrees Celsius</v>
      </c>
      <c r="J2746" s="135" t="s">
        <v>224</v>
      </c>
    </row>
    <row r="2747" spans="1:10" ht="15.75" customHeight="1" x14ac:dyDescent="0.2">
      <c r="A2747" s="133">
        <v>43288.874999999171</v>
      </c>
      <c r="B2747" s="133" t="s">
        <v>220</v>
      </c>
      <c r="C2747" s="12">
        <f>IF(ISBLANK(B2747)=TRUE," ", IF(B2747='2. Metadata'!B$1,'2. Metadata'!B$5, IF(B2747='2. Metadata'!C$1,'2. Metadata'!C$5,IF(B2747='2. Metadata'!D$1,'2. Metadata'!D$5, IF(B2747='2. Metadata'!E$1,'2. Metadata'!E$5,IF( B2747='2. Metadata'!F$1,'2. Metadata'!F$5,IF(B2747='2. Metadata'!G$1,'2. Metadata'!G$5,IF(B2747='2. Metadata'!H$1,'2. Metadata'!H$5, IF(B2747='2. Metadata'!I$1,'2. Metadata'!I$5, IF(B2747='2. Metadata'!J$1,'2. Metadata'!J$5, IF(B2747='2. Metadata'!K$1,'2. Metadata'!K$5, IF(B2747='2. Metadata'!L$1,'2. Metadata'!L$5, IF(B2747='2. Metadata'!M$1,'2. Metadata'!M$5, IF(B2747='2. Metadata'!N$1,'2. Metadata'!N$5))))))))))))))</f>
        <v>49.073416999999999</v>
      </c>
      <c r="D2747" s="10">
        <f>IF(ISBLANK(B2747)=TRUE," ", IF(B2747='2. Metadata'!B$1,'2. Metadata'!B$6, IF(B2747='2. Metadata'!C$1,'2. Metadata'!C$6,IF(B2747='2. Metadata'!D$1,'2. Metadata'!D$6, IF(B2747='2. Metadata'!E$1,'2. Metadata'!E$6,IF( B2747='2. Metadata'!F$1,'2. Metadata'!F$6,IF(B2747='2. Metadata'!G$1,'2. Metadata'!G$6,IF(B2747='2. Metadata'!H$1,'2. Metadata'!H$6, IF(B2747='2. Metadata'!I$1,'2. Metadata'!I$6, IF(B2747='2. Metadata'!J$1,'2. Metadata'!J$6, IF(B2747='2. Metadata'!K$1,'2. Metadata'!K$6, IF(B2747='2. Metadata'!L$1,'2. Metadata'!L$6, IF(B2747='2. Metadata'!M$1,'2. Metadata'!M$6, IF(B2747='2. Metadata'!N$1,'2. Metadata'!N$6))))))))))))))</f>
        <v>-117.801833</v>
      </c>
      <c r="E2747" s="134" t="s">
        <v>224</v>
      </c>
      <c r="F2747" s="134">
        <v>200.4</v>
      </c>
      <c r="G2747" s="12" t="str">
        <f>IF(ISBLANK(F2747)=TRUE," ",'2. Metadata'!B$14)</f>
        <v>microSiemens per centimetre</v>
      </c>
      <c r="H2747" s="134">
        <v>10.78</v>
      </c>
      <c r="I2747" s="11" t="str">
        <f>IF(ISBLANK(H2747)=TRUE," ",'2. Metadata'!B$26)</f>
        <v>degrees Celsius</v>
      </c>
      <c r="J2747" s="135" t="s">
        <v>224</v>
      </c>
    </row>
    <row r="2748" spans="1:10" ht="15.75" customHeight="1" x14ac:dyDescent="0.2">
      <c r="A2748" s="133">
        <v>43288.916666665835</v>
      </c>
      <c r="B2748" s="133" t="s">
        <v>220</v>
      </c>
      <c r="C2748" s="12">
        <f>IF(ISBLANK(B2748)=TRUE," ", IF(B2748='2. Metadata'!B$1,'2. Metadata'!B$5, IF(B2748='2. Metadata'!C$1,'2. Metadata'!C$5,IF(B2748='2. Metadata'!D$1,'2. Metadata'!D$5, IF(B2748='2. Metadata'!E$1,'2. Metadata'!E$5,IF( B2748='2. Metadata'!F$1,'2. Metadata'!F$5,IF(B2748='2. Metadata'!G$1,'2. Metadata'!G$5,IF(B2748='2. Metadata'!H$1,'2. Metadata'!H$5, IF(B2748='2. Metadata'!I$1,'2. Metadata'!I$5, IF(B2748='2. Metadata'!J$1,'2. Metadata'!J$5, IF(B2748='2. Metadata'!K$1,'2. Metadata'!K$5, IF(B2748='2. Metadata'!L$1,'2. Metadata'!L$5, IF(B2748='2. Metadata'!M$1,'2. Metadata'!M$5, IF(B2748='2. Metadata'!N$1,'2. Metadata'!N$5))))))))))))))</f>
        <v>49.073416999999999</v>
      </c>
      <c r="D2748" s="10">
        <f>IF(ISBLANK(B2748)=TRUE," ", IF(B2748='2. Metadata'!B$1,'2. Metadata'!B$6, IF(B2748='2. Metadata'!C$1,'2. Metadata'!C$6,IF(B2748='2. Metadata'!D$1,'2. Metadata'!D$6, IF(B2748='2. Metadata'!E$1,'2. Metadata'!E$6,IF( B2748='2. Metadata'!F$1,'2. Metadata'!F$6,IF(B2748='2. Metadata'!G$1,'2. Metadata'!G$6,IF(B2748='2. Metadata'!H$1,'2. Metadata'!H$6, IF(B2748='2. Metadata'!I$1,'2. Metadata'!I$6, IF(B2748='2. Metadata'!J$1,'2. Metadata'!J$6, IF(B2748='2. Metadata'!K$1,'2. Metadata'!K$6, IF(B2748='2. Metadata'!L$1,'2. Metadata'!L$6, IF(B2748='2. Metadata'!M$1,'2. Metadata'!M$6, IF(B2748='2. Metadata'!N$1,'2. Metadata'!N$6))))))))))))))</f>
        <v>-117.801833</v>
      </c>
      <c r="E2748" s="134" t="s">
        <v>224</v>
      </c>
      <c r="F2748" s="134">
        <v>199.4</v>
      </c>
      <c r="G2748" s="12" t="str">
        <f>IF(ISBLANK(F2748)=TRUE," ",'2. Metadata'!B$14)</f>
        <v>microSiemens per centimetre</v>
      </c>
      <c r="H2748" s="134">
        <v>10.64</v>
      </c>
      <c r="I2748" s="11" t="str">
        <f>IF(ISBLANK(H2748)=TRUE," ",'2. Metadata'!B$26)</f>
        <v>degrees Celsius</v>
      </c>
      <c r="J2748" s="135" t="s">
        <v>224</v>
      </c>
    </row>
    <row r="2749" spans="1:10" ht="15.75" customHeight="1" x14ac:dyDescent="0.2">
      <c r="A2749" s="133">
        <v>43288.958333332499</v>
      </c>
      <c r="B2749" s="133" t="s">
        <v>220</v>
      </c>
      <c r="C2749" s="12">
        <f>IF(ISBLANK(B2749)=TRUE," ", IF(B2749='2. Metadata'!B$1,'2. Metadata'!B$5, IF(B2749='2. Metadata'!C$1,'2. Metadata'!C$5,IF(B2749='2. Metadata'!D$1,'2. Metadata'!D$5, IF(B2749='2. Metadata'!E$1,'2. Metadata'!E$5,IF( B2749='2. Metadata'!F$1,'2. Metadata'!F$5,IF(B2749='2. Metadata'!G$1,'2. Metadata'!G$5,IF(B2749='2. Metadata'!H$1,'2. Metadata'!H$5, IF(B2749='2. Metadata'!I$1,'2. Metadata'!I$5, IF(B2749='2. Metadata'!J$1,'2. Metadata'!J$5, IF(B2749='2. Metadata'!K$1,'2. Metadata'!K$5, IF(B2749='2. Metadata'!L$1,'2. Metadata'!L$5, IF(B2749='2. Metadata'!M$1,'2. Metadata'!M$5, IF(B2749='2. Metadata'!N$1,'2. Metadata'!N$5))))))))))))))</f>
        <v>49.073416999999999</v>
      </c>
      <c r="D2749" s="10">
        <f>IF(ISBLANK(B2749)=TRUE," ", IF(B2749='2. Metadata'!B$1,'2. Metadata'!B$6, IF(B2749='2. Metadata'!C$1,'2. Metadata'!C$6,IF(B2749='2. Metadata'!D$1,'2. Metadata'!D$6, IF(B2749='2. Metadata'!E$1,'2. Metadata'!E$6,IF( B2749='2. Metadata'!F$1,'2. Metadata'!F$6,IF(B2749='2. Metadata'!G$1,'2. Metadata'!G$6,IF(B2749='2. Metadata'!H$1,'2. Metadata'!H$6, IF(B2749='2. Metadata'!I$1,'2. Metadata'!I$6, IF(B2749='2. Metadata'!J$1,'2. Metadata'!J$6, IF(B2749='2. Metadata'!K$1,'2. Metadata'!K$6, IF(B2749='2. Metadata'!L$1,'2. Metadata'!L$6, IF(B2749='2. Metadata'!M$1,'2. Metadata'!M$6, IF(B2749='2. Metadata'!N$1,'2. Metadata'!N$6))))))))))))))</f>
        <v>-117.801833</v>
      </c>
      <c r="E2749" s="134" t="s">
        <v>224</v>
      </c>
      <c r="F2749" s="134">
        <v>198.4</v>
      </c>
      <c r="G2749" s="12" t="str">
        <f>IF(ISBLANK(F2749)=TRUE," ",'2. Metadata'!B$14)</f>
        <v>microSiemens per centimetre</v>
      </c>
      <c r="H2749" s="134">
        <v>10.53</v>
      </c>
      <c r="I2749" s="11" t="str">
        <f>IF(ISBLANK(H2749)=TRUE," ",'2. Metadata'!B$26)</f>
        <v>degrees Celsius</v>
      </c>
      <c r="J2749" s="135" t="s">
        <v>224</v>
      </c>
    </row>
    <row r="2750" spans="1:10" ht="15.75" customHeight="1" x14ac:dyDescent="0.2">
      <c r="A2750" s="133">
        <v>43288.999999999163</v>
      </c>
      <c r="B2750" s="133" t="s">
        <v>220</v>
      </c>
      <c r="C2750" s="12">
        <f>IF(ISBLANK(B2750)=TRUE," ", IF(B2750='2. Metadata'!B$1,'2. Metadata'!B$5, IF(B2750='2. Metadata'!C$1,'2. Metadata'!C$5,IF(B2750='2. Metadata'!D$1,'2. Metadata'!D$5, IF(B2750='2. Metadata'!E$1,'2. Metadata'!E$5,IF( B2750='2. Metadata'!F$1,'2. Metadata'!F$5,IF(B2750='2. Metadata'!G$1,'2. Metadata'!G$5,IF(B2750='2. Metadata'!H$1,'2. Metadata'!H$5, IF(B2750='2. Metadata'!I$1,'2. Metadata'!I$5, IF(B2750='2. Metadata'!J$1,'2. Metadata'!J$5, IF(B2750='2. Metadata'!K$1,'2. Metadata'!K$5, IF(B2750='2. Metadata'!L$1,'2. Metadata'!L$5, IF(B2750='2. Metadata'!M$1,'2. Metadata'!M$5, IF(B2750='2. Metadata'!N$1,'2. Metadata'!N$5))))))))))))))</f>
        <v>49.073416999999999</v>
      </c>
      <c r="D2750" s="10">
        <f>IF(ISBLANK(B2750)=TRUE," ", IF(B2750='2. Metadata'!B$1,'2. Metadata'!B$6, IF(B2750='2. Metadata'!C$1,'2. Metadata'!C$6,IF(B2750='2. Metadata'!D$1,'2. Metadata'!D$6, IF(B2750='2. Metadata'!E$1,'2. Metadata'!E$6,IF( B2750='2. Metadata'!F$1,'2. Metadata'!F$6,IF(B2750='2. Metadata'!G$1,'2. Metadata'!G$6,IF(B2750='2. Metadata'!H$1,'2. Metadata'!H$6, IF(B2750='2. Metadata'!I$1,'2. Metadata'!I$6, IF(B2750='2. Metadata'!J$1,'2. Metadata'!J$6, IF(B2750='2. Metadata'!K$1,'2. Metadata'!K$6, IF(B2750='2. Metadata'!L$1,'2. Metadata'!L$6, IF(B2750='2. Metadata'!M$1,'2. Metadata'!M$6, IF(B2750='2. Metadata'!N$1,'2. Metadata'!N$6))))))))))))))</f>
        <v>-117.801833</v>
      </c>
      <c r="E2750" s="134" t="s">
        <v>224</v>
      </c>
      <c r="F2750" s="134">
        <v>197.3</v>
      </c>
      <c r="G2750" s="12" t="str">
        <f>IF(ISBLANK(F2750)=TRUE," ",'2. Metadata'!B$14)</f>
        <v>microSiemens per centimetre</v>
      </c>
      <c r="H2750" s="134">
        <v>10.4</v>
      </c>
      <c r="I2750" s="11" t="str">
        <f>IF(ISBLANK(H2750)=TRUE," ",'2. Metadata'!B$26)</f>
        <v>degrees Celsius</v>
      </c>
      <c r="J2750" s="135" t="s">
        <v>224</v>
      </c>
    </row>
    <row r="2751" spans="1:10" ht="15.75" customHeight="1" x14ac:dyDescent="0.2">
      <c r="A2751" s="133">
        <v>43289.041666665828</v>
      </c>
      <c r="B2751" s="133" t="s">
        <v>220</v>
      </c>
      <c r="C2751" s="12">
        <f>IF(ISBLANK(B2751)=TRUE," ", IF(B2751='2. Metadata'!B$1,'2. Metadata'!B$5, IF(B2751='2. Metadata'!C$1,'2. Metadata'!C$5,IF(B2751='2. Metadata'!D$1,'2. Metadata'!D$5, IF(B2751='2. Metadata'!E$1,'2. Metadata'!E$5,IF( B2751='2. Metadata'!F$1,'2. Metadata'!F$5,IF(B2751='2. Metadata'!G$1,'2. Metadata'!G$5,IF(B2751='2. Metadata'!H$1,'2. Metadata'!H$5, IF(B2751='2. Metadata'!I$1,'2. Metadata'!I$5, IF(B2751='2. Metadata'!J$1,'2. Metadata'!J$5, IF(B2751='2. Metadata'!K$1,'2. Metadata'!K$5, IF(B2751='2. Metadata'!L$1,'2. Metadata'!L$5, IF(B2751='2. Metadata'!M$1,'2. Metadata'!M$5, IF(B2751='2. Metadata'!N$1,'2. Metadata'!N$5))))))))))))))</f>
        <v>49.073416999999999</v>
      </c>
      <c r="D2751" s="10">
        <f>IF(ISBLANK(B2751)=TRUE," ", IF(B2751='2. Metadata'!B$1,'2. Metadata'!B$6, IF(B2751='2. Metadata'!C$1,'2. Metadata'!C$6,IF(B2751='2. Metadata'!D$1,'2. Metadata'!D$6, IF(B2751='2. Metadata'!E$1,'2. Metadata'!E$6,IF( B2751='2. Metadata'!F$1,'2. Metadata'!F$6,IF(B2751='2. Metadata'!G$1,'2. Metadata'!G$6,IF(B2751='2. Metadata'!H$1,'2. Metadata'!H$6, IF(B2751='2. Metadata'!I$1,'2. Metadata'!I$6, IF(B2751='2. Metadata'!J$1,'2. Metadata'!J$6, IF(B2751='2. Metadata'!K$1,'2. Metadata'!K$6, IF(B2751='2. Metadata'!L$1,'2. Metadata'!L$6, IF(B2751='2. Metadata'!M$1,'2. Metadata'!M$6, IF(B2751='2. Metadata'!N$1,'2. Metadata'!N$6))))))))))))))</f>
        <v>-117.801833</v>
      </c>
      <c r="E2751" s="134" t="s">
        <v>224</v>
      </c>
      <c r="F2751" s="134">
        <v>196.4</v>
      </c>
      <c r="G2751" s="12" t="str">
        <f>IF(ISBLANK(F2751)=TRUE," ",'2. Metadata'!B$14)</f>
        <v>microSiemens per centimetre</v>
      </c>
      <c r="H2751" s="134">
        <v>10.29</v>
      </c>
      <c r="I2751" s="11" t="str">
        <f>IF(ISBLANK(H2751)=TRUE," ",'2. Metadata'!B$26)</f>
        <v>degrees Celsius</v>
      </c>
      <c r="J2751" s="135" t="s">
        <v>224</v>
      </c>
    </row>
    <row r="2752" spans="1:10" ht="15.75" customHeight="1" x14ac:dyDescent="0.2">
      <c r="A2752" s="133">
        <v>43289.083333332492</v>
      </c>
      <c r="B2752" s="133" t="s">
        <v>220</v>
      </c>
      <c r="C2752" s="12">
        <f>IF(ISBLANK(B2752)=TRUE," ", IF(B2752='2. Metadata'!B$1,'2. Metadata'!B$5, IF(B2752='2. Metadata'!C$1,'2. Metadata'!C$5,IF(B2752='2. Metadata'!D$1,'2. Metadata'!D$5, IF(B2752='2. Metadata'!E$1,'2. Metadata'!E$5,IF( B2752='2. Metadata'!F$1,'2. Metadata'!F$5,IF(B2752='2. Metadata'!G$1,'2. Metadata'!G$5,IF(B2752='2. Metadata'!H$1,'2. Metadata'!H$5, IF(B2752='2. Metadata'!I$1,'2. Metadata'!I$5, IF(B2752='2. Metadata'!J$1,'2. Metadata'!J$5, IF(B2752='2. Metadata'!K$1,'2. Metadata'!K$5, IF(B2752='2. Metadata'!L$1,'2. Metadata'!L$5, IF(B2752='2. Metadata'!M$1,'2. Metadata'!M$5, IF(B2752='2. Metadata'!N$1,'2. Metadata'!N$5))))))))))))))</f>
        <v>49.073416999999999</v>
      </c>
      <c r="D2752" s="10">
        <f>IF(ISBLANK(B2752)=TRUE," ", IF(B2752='2. Metadata'!B$1,'2. Metadata'!B$6, IF(B2752='2. Metadata'!C$1,'2. Metadata'!C$6,IF(B2752='2. Metadata'!D$1,'2. Metadata'!D$6, IF(B2752='2. Metadata'!E$1,'2. Metadata'!E$6,IF( B2752='2. Metadata'!F$1,'2. Metadata'!F$6,IF(B2752='2. Metadata'!G$1,'2. Metadata'!G$6,IF(B2752='2. Metadata'!H$1,'2. Metadata'!H$6, IF(B2752='2. Metadata'!I$1,'2. Metadata'!I$6, IF(B2752='2. Metadata'!J$1,'2. Metadata'!J$6, IF(B2752='2. Metadata'!K$1,'2. Metadata'!K$6, IF(B2752='2. Metadata'!L$1,'2. Metadata'!L$6, IF(B2752='2. Metadata'!M$1,'2. Metadata'!M$6, IF(B2752='2. Metadata'!N$1,'2. Metadata'!N$6))))))))))))))</f>
        <v>-117.801833</v>
      </c>
      <c r="E2752" s="134" t="s">
        <v>224</v>
      </c>
      <c r="F2752" s="134">
        <v>195.5</v>
      </c>
      <c r="G2752" s="12" t="str">
        <f>IF(ISBLANK(F2752)=TRUE," ",'2. Metadata'!B$14)</f>
        <v>microSiemens per centimetre</v>
      </c>
      <c r="H2752" s="134">
        <v>10.19</v>
      </c>
      <c r="I2752" s="11" t="str">
        <f>IF(ISBLANK(H2752)=TRUE," ",'2. Metadata'!B$26)</f>
        <v>degrees Celsius</v>
      </c>
      <c r="J2752" s="135" t="s">
        <v>224</v>
      </c>
    </row>
    <row r="2753" spans="1:10" ht="15.75" customHeight="1" x14ac:dyDescent="0.2">
      <c r="A2753" s="133">
        <v>43289.124999999156</v>
      </c>
      <c r="B2753" s="133" t="s">
        <v>220</v>
      </c>
      <c r="C2753" s="12">
        <f>IF(ISBLANK(B2753)=TRUE," ", IF(B2753='2. Metadata'!B$1,'2. Metadata'!B$5, IF(B2753='2. Metadata'!C$1,'2. Metadata'!C$5,IF(B2753='2. Metadata'!D$1,'2. Metadata'!D$5, IF(B2753='2. Metadata'!E$1,'2. Metadata'!E$5,IF( B2753='2. Metadata'!F$1,'2. Metadata'!F$5,IF(B2753='2. Metadata'!G$1,'2. Metadata'!G$5,IF(B2753='2. Metadata'!H$1,'2. Metadata'!H$5, IF(B2753='2. Metadata'!I$1,'2. Metadata'!I$5, IF(B2753='2. Metadata'!J$1,'2. Metadata'!J$5, IF(B2753='2. Metadata'!K$1,'2. Metadata'!K$5, IF(B2753='2. Metadata'!L$1,'2. Metadata'!L$5, IF(B2753='2. Metadata'!M$1,'2. Metadata'!M$5, IF(B2753='2. Metadata'!N$1,'2. Metadata'!N$5))))))))))))))</f>
        <v>49.073416999999999</v>
      </c>
      <c r="D2753" s="10">
        <f>IF(ISBLANK(B2753)=TRUE," ", IF(B2753='2. Metadata'!B$1,'2. Metadata'!B$6, IF(B2753='2. Metadata'!C$1,'2. Metadata'!C$6,IF(B2753='2. Metadata'!D$1,'2. Metadata'!D$6, IF(B2753='2. Metadata'!E$1,'2. Metadata'!E$6,IF( B2753='2. Metadata'!F$1,'2. Metadata'!F$6,IF(B2753='2. Metadata'!G$1,'2. Metadata'!G$6,IF(B2753='2. Metadata'!H$1,'2. Metadata'!H$6, IF(B2753='2. Metadata'!I$1,'2. Metadata'!I$6, IF(B2753='2. Metadata'!J$1,'2. Metadata'!J$6, IF(B2753='2. Metadata'!K$1,'2. Metadata'!K$6, IF(B2753='2. Metadata'!L$1,'2. Metadata'!L$6, IF(B2753='2. Metadata'!M$1,'2. Metadata'!M$6, IF(B2753='2. Metadata'!N$1,'2. Metadata'!N$6))))))))))))))</f>
        <v>-117.801833</v>
      </c>
      <c r="E2753" s="134" t="s">
        <v>224</v>
      </c>
      <c r="F2753" s="134">
        <v>194.4</v>
      </c>
      <c r="G2753" s="12" t="str">
        <f>IF(ISBLANK(F2753)=TRUE," ",'2. Metadata'!B$14)</f>
        <v>microSiemens per centimetre</v>
      </c>
      <c r="H2753" s="134">
        <v>10.08</v>
      </c>
      <c r="I2753" s="11" t="str">
        <f>IF(ISBLANK(H2753)=TRUE," ",'2. Metadata'!B$26)</f>
        <v>degrees Celsius</v>
      </c>
      <c r="J2753" s="135" t="s">
        <v>224</v>
      </c>
    </row>
    <row r="2754" spans="1:10" ht="15.75" customHeight="1" x14ac:dyDescent="0.2">
      <c r="A2754" s="133">
        <v>43289.16666666582</v>
      </c>
      <c r="B2754" s="133" t="s">
        <v>220</v>
      </c>
      <c r="C2754" s="12">
        <f>IF(ISBLANK(B2754)=TRUE," ", IF(B2754='2. Metadata'!B$1,'2. Metadata'!B$5, IF(B2754='2. Metadata'!C$1,'2. Metadata'!C$5,IF(B2754='2. Metadata'!D$1,'2. Metadata'!D$5, IF(B2754='2. Metadata'!E$1,'2. Metadata'!E$5,IF( B2754='2. Metadata'!F$1,'2. Metadata'!F$5,IF(B2754='2. Metadata'!G$1,'2. Metadata'!G$5,IF(B2754='2. Metadata'!H$1,'2. Metadata'!H$5, IF(B2754='2. Metadata'!I$1,'2. Metadata'!I$5, IF(B2754='2. Metadata'!J$1,'2. Metadata'!J$5, IF(B2754='2. Metadata'!K$1,'2. Metadata'!K$5, IF(B2754='2. Metadata'!L$1,'2. Metadata'!L$5, IF(B2754='2. Metadata'!M$1,'2. Metadata'!M$5, IF(B2754='2. Metadata'!N$1,'2. Metadata'!N$5))))))))))))))</f>
        <v>49.073416999999999</v>
      </c>
      <c r="D2754" s="10">
        <f>IF(ISBLANK(B2754)=TRUE," ", IF(B2754='2. Metadata'!B$1,'2. Metadata'!B$6, IF(B2754='2. Metadata'!C$1,'2. Metadata'!C$6,IF(B2754='2. Metadata'!D$1,'2. Metadata'!D$6, IF(B2754='2. Metadata'!E$1,'2. Metadata'!E$6,IF( B2754='2. Metadata'!F$1,'2. Metadata'!F$6,IF(B2754='2. Metadata'!G$1,'2. Metadata'!G$6,IF(B2754='2. Metadata'!H$1,'2. Metadata'!H$6, IF(B2754='2. Metadata'!I$1,'2. Metadata'!I$6, IF(B2754='2. Metadata'!J$1,'2. Metadata'!J$6, IF(B2754='2. Metadata'!K$1,'2. Metadata'!K$6, IF(B2754='2. Metadata'!L$1,'2. Metadata'!L$6, IF(B2754='2. Metadata'!M$1,'2. Metadata'!M$6, IF(B2754='2. Metadata'!N$1,'2. Metadata'!N$6))))))))))))))</f>
        <v>-117.801833</v>
      </c>
      <c r="E2754" s="134" t="s">
        <v>224</v>
      </c>
      <c r="F2754" s="134">
        <v>194.2</v>
      </c>
      <c r="G2754" s="12" t="str">
        <f>IF(ISBLANK(F2754)=TRUE," ",'2. Metadata'!B$14)</f>
        <v>microSiemens per centimetre</v>
      </c>
      <c r="H2754" s="134">
        <v>9.9700000000000006</v>
      </c>
      <c r="I2754" s="11" t="str">
        <f>IF(ISBLANK(H2754)=TRUE," ",'2. Metadata'!B$26)</f>
        <v>degrees Celsius</v>
      </c>
      <c r="J2754" s="135" t="s">
        <v>224</v>
      </c>
    </row>
    <row r="2755" spans="1:10" ht="15.75" customHeight="1" x14ac:dyDescent="0.2">
      <c r="A2755" s="133">
        <v>43289.208333332484</v>
      </c>
      <c r="B2755" s="133" t="s">
        <v>220</v>
      </c>
      <c r="C2755" s="12">
        <f>IF(ISBLANK(B2755)=TRUE," ", IF(B2755='2. Metadata'!B$1,'2. Metadata'!B$5, IF(B2755='2. Metadata'!C$1,'2. Metadata'!C$5,IF(B2755='2. Metadata'!D$1,'2. Metadata'!D$5, IF(B2755='2. Metadata'!E$1,'2. Metadata'!E$5,IF( B2755='2. Metadata'!F$1,'2. Metadata'!F$5,IF(B2755='2. Metadata'!G$1,'2. Metadata'!G$5,IF(B2755='2. Metadata'!H$1,'2. Metadata'!H$5, IF(B2755='2. Metadata'!I$1,'2. Metadata'!I$5, IF(B2755='2. Metadata'!J$1,'2. Metadata'!J$5, IF(B2755='2. Metadata'!K$1,'2. Metadata'!K$5, IF(B2755='2. Metadata'!L$1,'2. Metadata'!L$5, IF(B2755='2. Metadata'!M$1,'2. Metadata'!M$5, IF(B2755='2. Metadata'!N$1,'2. Metadata'!N$5))))))))))))))</f>
        <v>49.073416999999999</v>
      </c>
      <c r="D2755" s="10">
        <f>IF(ISBLANK(B2755)=TRUE," ", IF(B2755='2. Metadata'!B$1,'2. Metadata'!B$6, IF(B2755='2. Metadata'!C$1,'2. Metadata'!C$6,IF(B2755='2. Metadata'!D$1,'2. Metadata'!D$6, IF(B2755='2. Metadata'!E$1,'2. Metadata'!E$6,IF( B2755='2. Metadata'!F$1,'2. Metadata'!F$6,IF(B2755='2. Metadata'!G$1,'2. Metadata'!G$6,IF(B2755='2. Metadata'!H$1,'2. Metadata'!H$6, IF(B2755='2. Metadata'!I$1,'2. Metadata'!I$6, IF(B2755='2. Metadata'!J$1,'2. Metadata'!J$6, IF(B2755='2. Metadata'!K$1,'2. Metadata'!K$6, IF(B2755='2. Metadata'!L$1,'2. Metadata'!L$6, IF(B2755='2. Metadata'!M$1,'2. Metadata'!M$6, IF(B2755='2. Metadata'!N$1,'2. Metadata'!N$6))))))))))))))</f>
        <v>-117.801833</v>
      </c>
      <c r="E2755" s="134" t="s">
        <v>224</v>
      </c>
      <c r="F2755" s="134">
        <v>192.9</v>
      </c>
      <c r="G2755" s="12" t="str">
        <f>IF(ISBLANK(F2755)=TRUE," ",'2. Metadata'!B$14)</f>
        <v>microSiemens per centimetre</v>
      </c>
      <c r="H2755" s="134">
        <v>9.92</v>
      </c>
      <c r="I2755" s="11" t="str">
        <f>IF(ISBLANK(H2755)=TRUE," ",'2. Metadata'!B$26)</f>
        <v>degrees Celsius</v>
      </c>
      <c r="J2755" s="135" t="s">
        <v>224</v>
      </c>
    </row>
    <row r="2756" spans="1:10" ht="15.75" customHeight="1" x14ac:dyDescent="0.2">
      <c r="A2756" s="133">
        <v>43289.249999999149</v>
      </c>
      <c r="B2756" s="133" t="s">
        <v>220</v>
      </c>
      <c r="C2756" s="12">
        <f>IF(ISBLANK(B2756)=TRUE," ", IF(B2756='2. Metadata'!B$1,'2. Metadata'!B$5, IF(B2756='2. Metadata'!C$1,'2. Metadata'!C$5,IF(B2756='2. Metadata'!D$1,'2. Metadata'!D$5, IF(B2756='2. Metadata'!E$1,'2. Metadata'!E$5,IF( B2756='2. Metadata'!F$1,'2. Metadata'!F$5,IF(B2756='2. Metadata'!G$1,'2. Metadata'!G$5,IF(B2756='2. Metadata'!H$1,'2. Metadata'!H$5, IF(B2756='2. Metadata'!I$1,'2. Metadata'!I$5, IF(B2756='2. Metadata'!J$1,'2. Metadata'!J$5, IF(B2756='2. Metadata'!K$1,'2. Metadata'!K$5, IF(B2756='2. Metadata'!L$1,'2. Metadata'!L$5, IF(B2756='2. Metadata'!M$1,'2. Metadata'!M$5, IF(B2756='2. Metadata'!N$1,'2. Metadata'!N$5))))))))))))))</f>
        <v>49.073416999999999</v>
      </c>
      <c r="D2756" s="10">
        <f>IF(ISBLANK(B2756)=TRUE," ", IF(B2756='2. Metadata'!B$1,'2. Metadata'!B$6, IF(B2756='2. Metadata'!C$1,'2. Metadata'!C$6,IF(B2756='2. Metadata'!D$1,'2. Metadata'!D$6, IF(B2756='2. Metadata'!E$1,'2. Metadata'!E$6,IF( B2756='2. Metadata'!F$1,'2. Metadata'!F$6,IF(B2756='2. Metadata'!G$1,'2. Metadata'!G$6,IF(B2756='2. Metadata'!H$1,'2. Metadata'!H$6, IF(B2756='2. Metadata'!I$1,'2. Metadata'!I$6, IF(B2756='2. Metadata'!J$1,'2. Metadata'!J$6, IF(B2756='2. Metadata'!K$1,'2. Metadata'!K$6, IF(B2756='2. Metadata'!L$1,'2. Metadata'!L$6, IF(B2756='2. Metadata'!M$1,'2. Metadata'!M$6, IF(B2756='2. Metadata'!N$1,'2. Metadata'!N$6))))))))))))))</f>
        <v>-117.801833</v>
      </c>
      <c r="E2756" s="134" t="s">
        <v>224</v>
      </c>
      <c r="F2756" s="134">
        <v>193</v>
      </c>
      <c r="G2756" s="12" t="str">
        <f>IF(ISBLANK(F2756)=TRUE," ",'2. Metadata'!B$14)</f>
        <v>microSiemens per centimetre</v>
      </c>
      <c r="H2756" s="134">
        <v>9.83</v>
      </c>
      <c r="I2756" s="11" t="str">
        <f>IF(ISBLANK(H2756)=TRUE," ",'2. Metadata'!B$26)</f>
        <v>degrees Celsius</v>
      </c>
      <c r="J2756" s="135" t="s">
        <v>224</v>
      </c>
    </row>
    <row r="2757" spans="1:10" ht="15.75" customHeight="1" x14ac:dyDescent="0.2">
      <c r="A2757" s="133">
        <v>43289.291666665813</v>
      </c>
      <c r="B2757" s="133" t="s">
        <v>220</v>
      </c>
      <c r="C2757" s="12">
        <f>IF(ISBLANK(B2757)=TRUE," ", IF(B2757='2. Metadata'!B$1,'2. Metadata'!B$5, IF(B2757='2. Metadata'!C$1,'2. Metadata'!C$5,IF(B2757='2. Metadata'!D$1,'2. Metadata'!D$5, IF(B2757='2. Metadata'!E$1,'2. Metadata'!E$5,IF( B2757='2. Metadata'!F$1,'2. Metadata'!F$5,IF(B2757='2. Metadata'!G$1,'2. Metadata'!G$5,IF(B2757='2. Metadata'!H$1,'2. Metadata'!H$5, IF(B2757='2. Metadata'!I$1,'2. Metadata'!I$5, IF(B2757='2. Metadata'!J$1,'2. Metadata'!J$5, IF(B2757='2. Metadata'!K$1,'2. Metadata'!K$5, IF(B2757='2. Metadata'!L$1,'2. Metadata'!L$5, IF(B2757='2. Metadata'!M$1,'2. Metadata'!M$5, IF(B2757='2. Metadata'!N$1,'2. Metadata'!N$5))))))))))))))</f>
        <v>49.073416999999999</v>
      </c>
      <c r="D2757" s="10">
        <f>IF(ISBLANK(B2757)=TRUE," ", IF(B2757='2. Metadata'!B$1,'2. Metadata'!B$6, IF(B2757='2. Metadata'!C$1,'2. Metadata'!C$6,IF(B2757='2. Metadata'!D$1,'2. Metadata'!D$6, IF(B2757='2. Metadata'!E$1,'2. Metadata'!E$6,IF( B2757='2. Metadata'!F$1,'2. Metadata'!F$6,IF(B2757='2. Metadata'!G$1,'2. Metadata'!G$6,IF(B2757='2. Metadata'!H$1,'2. Metadata'!H$6, IF(B2757='2. Metadata'!I$1,'2. Metadata'!I$6, IF(B2757='2. Metadata'!J$1,'2. Metadata'!J$6, IF(B2757='2. Metadata'!K$1,'2. Metadata'!K$6, IF(B2757='2. Metadata'!L$1,'2. Metadata'!L$6, IF(B2757='2. Metadata'!M$1,'2. Metadata'!M$6, IF(B2757='2. Metadata'!N$1,'2. Metadata'!N$6))))))))))))))</f>
        <v>-117.801833</v>
      </c>
      <c r="E2757" s="134" t="s">
        <v>224</v>
      </c>
      <c r="F2757" s="134">
        <v>192.7</v>
      </c>
      <c r="G2757" s="12" t="str">
        <f>IF(ISBLANK(F2757)=TRUE," ",'2. Metadata'!B$14)</f>
        <v>microSiemens per centimetre</v>
      </c>
      <c r="H2757" s="134">
        <v>9.91</v>
      </c>
      <c r="I2757" s="11" t="str">
        <f>IF(ISBLANK(H2757)=TRUE," ",'2. Metadata'!B$26)</f>
        <v>degrees Celsius</v>
      </c>
      <c r="J2757" s="135" t="s">
        <v>224</v>
      </c>
    </row>
    <row r="2758" spans="1:10" ht="15.75" customHeight="1" x14ac:dyDescent="0.2">
      <c r="A2758" s="133">
        <v>43289.333333332477</v>
      </c>
      <c r="B2758" s="133" t="s">
        <v>220</v>
      </c>
      <c r="C2758" s="12">
        <f>IF(ISBLANK(B2758)=TRUE," ", IF(B2758='2. Metadata'!B$1,'2. Metadata'!B$5, IF(B2758='2. Metadata'!C$1,'2. Metadata'!C$5,IF(B2758='2. Metadata'!D$1,'2. Metadata'!D$5, IF(B2758='2. Metadata'!E$1,'2. Metadata'!E$5,IF( B2758='2. Metadata'!F$1,'2. Metadata'!F$5,IF(B2758='2. Metadata'!G$1,'2. Metadata'!G$5,IF(B2758='2. Metadata'!H$1,'2. Metadata'!H$5, IF(B2758='2. Metadata'!I$1,'2. Metadata'!I$5, IF(B2758='2. Metadata'!J$1,'2. Metadata'!J$5, IF(B2758='2. Metadata'!K$1,'2. Metadata'!K$5, IF(B2758='2. Metadata'!L$1,'2. Metadata'!L$5, IF(B2758='2. Metadata'!M$1,'2. Metadata'!M$5, IF(B2758='2. Metadata'!N$1,'2. Metadata'!N$5))))))))))))))</f>
        <v>49.073416999999999</v>
      </c>
      <c r="D2758" s="10">
        <f>IF(ISBLANK(B2758)=TRUE," ", IF(B2758='2. Metadata'!B$1,'2. Metadata'!B$6, IF(B2758='2. Metadata'!C$1,'2. Metadata'!C$6,IF(B2758='2. Metadata'!D$1,'2. Metadata'!D$6, IF(B2758='2. Metadata'!E$1,'2. Metadata'!E$6,IF( B2758='2. Metadata'!F$1,'2. Metadata'!F$6,IF(B2758='2. Metadata'!G$1,'2. Metadata'!G$6,IF(B2758='2. Metadata'!H$1,'2. Metadata'!H$6, IF(B2758='2. Metadata'!I$1,'2. Metadata'!I$6, IF(B2758='2. Metadata'!J$1,'2. Metadata'!J$6, IF(B2758='2. Metadata'!K$1,'2. Metadata'!K$6, IF(B2758='2. Metadata'!L$1,'2. Metadata'!L$6, IF(B2758='2. Metadata'!M$1,'2. Metadata'!M$6, IF(B2758='2. Metadata'!N$1,'2. Metadata'!N$6))))))))))))))</f>
        <v>-117.801833</v>
      </c>
      <c r="E2758" s="134" t="s">
        <v>224</v>
      </c>
      <c r="F2758" s="134">
        <v>193</v>
      </c>
      <c r="G2758" s="12" t="str">
        <f>IF(ISBLANK(F2758)=TRUE," ",'2. Metadata'!B$14)</f>
        <v>microSiemens per centimetre</v>
      </c>
      <c r="H2758" s="134">
        <v>10.06</v>
      </c>
      <c r="I2758" s="11" t="str">
        <f>IF(ISBLANK(H2758)=TRUE," ",'2. Metadata'!B$26)</f>
        <v>degrees Celsius</v>
      </c>
      <c r="J2758" s="135" t="s">
        <v>224</v>
      </c>
    </row>
    <row r="2759" spans="1:10" ht="15.75" customHeight="1" x14ac:dyDescent="0.2">
      <c r="A2759" s="133">
        <v>43289.374999999141</v>
      </c>
      <c r="B2759" s="133" t="s">
        <v>220</v>
      </c>
      <c r="C2759" s="12">
        <f>IF(ISBLANK(B2759)=TRUE," ", IF(B2759='2. Metadata'!B$1,'2. Metadata'!B$5, IF(B2759='2. Metadata'!C$1,'2. Metadata'!C$5,IF(B2759='2. Metadata'!D$1,'2. Metadata'!D$5, IF(B2759='2. Metadata'!E$1,'2. Metadata'!E$5,IF( B2759='2. Metadata'!F$1,'2. Metadata'!F$5,IF(B2759='2. Metadata'!G$1,'2. Metadata'!G$5,IF(B2759='2. Metadata'!H$1,'2. Metadata'!H$5, IF(B2759='2. Metadata'!I$1,'2. Metadata'!I$5, IF(B2759='2. Metadata'!J$1,'2. Metadata'!J$5, IF(B2759='2. Metadata'!K$1,'2. Metadata'!K$5, IF(B2759='2. Metadata'!L$1,'2. Metadata'!L$5, IF(B2759='2. Metadata'!M$1,'2. Metadata'!M$5, IF(B2759='2. Metadata'!N$1,'2. Metadata'!N$5))))))))))))))</f>
        <v>49.073416999999999</v>
      </c>
      <c r="D2759" s="10">
        <f>IF(ISBLANK(B2759)=TRUE," ", IF(B2759='2. Metadata'!B$1,'2. Metadata'!B$6, IF(B2759='2. Metadata'!C$1,'2. Metadata'!C$6,IF(B2759='2. Metadata'!D$1,'2. Metadata'!D$6, IF(B2759='2. Metadata'!E$1,'2. Metadata'!E$6,IF( B2759='2. Metadata'!F$1,'2. Metadata'!F$6,IF(B2759='2. Metadata'!G$1,'2. Metadata'!G$6,IF(B2759='2. Metadata'!H$1,'2. Metadata'!H$6, IF(B2759='2. Metadata'!I$1,'2. Metadata'!I$6, IF(B2759='2. Metadata'!J$1,'2. Metadata'!J$6, IF(B2759='2. Metadata'!K$1,'2. Metadata'!K$6, IF(B2759='2. Metadata'!L$1,'2. Metadata'!L$6, IF(B2759='2. Metadata'!M$1,'2. Metadata'!M$6, IF(B2759='2. Metadata'!N$1,'2. Metadata'!N$6))))))))))))))</f>
        <v>-117.801833</v>
      </c>
      <c r="E2759" s="134" t="s">
        <v>224</v>
      </c>
      <c r="F2759" s="134">
        <v>194.3</v>
      </c>
      <c r="G2759" s="12" t="str">
        <f>IF(ISBLANK(F2759)=TRUE," ",'2. Metadata'!B$14)</f>
        <v>microSiemens per centimetre</v>
      </c>
      <c r="H2759" s="134">
        <v>10.24</v>
      </c>
      <c r="I2759" s="11" t="str">
        <f>IF(ISBLANK(H2759)=TRUE," ",'2. Metadata'!B$26)</f>
        <v>degrees Celsius</v>
      </c>
      <c r="J2759" s="135" t="s">
        <v>224</v>
      </c>
    </row>
    <row r="2760" spans="1:10" ht="15.75" customHeight="1" x14ac:dyDescent="0.2">
      <c r="A2760" s="133">
        <v>43289.416666665806</v>
      </c>
      <c r="B2760" s="133" t="s">
        <v>220</v>
      </c>
      <c r="C2760" s="12">
        <f>IF(ISBLANK(B2760)=TRUE," ", IF(B2760='2. Metadata'!B$1,'2. Metadata'!B$5, IF(B2760='2. Metadata'!C$1,'2. Metadata'!C$5,IF(B2760='2. Metadata'!D$1,'2. Metadata'!D$5, IF(B2760='2. Metadata'!E$1,'2. Metadata'!E$5,IF( B2760='2. Metadata'!F$1,'2. Metadata'!F$5,IF(B2760='2. Metadata'!G$1,'2. Metadata'!G$5,IF(B2760='2. Metadata'!H$1,'2. Metadata'!H$5, IF(B2760='2. Metadata'!I$1,'2. Metadata'!I$5, IF(B2760='2. Metadata'!J$1,'2. Metadata'!J$5, IF(B2760='2. Metadata'!K$1,'2. Metadata'!K$5, IF(B2760='2. Metadata'!L$1,'2. Metadata'!L$5, IF(B2760='2. Metadata'!M$1,'2. Metadata'!M$5, IF(B2760='2. Metadata'!N$1,'2. Metadata'!N$5))))))))))))))</f>
        <v>49.073416999999999</v>
      </c>
      <c r="D2760" s="10">
        <f>IF(ISBLANK(B2760)=TRUE," ", IF(B2760='2. Metadata'!B$1,'2. Metadata'!B$6, IF(B2760='2. Metadata'!C$1,'2. Metadata'!C$6,IF(B2760='2. Metadata'!D$1,'2. Metadata'!D$6, IF(B2760='2. Metadata'!E$1,'2. Metadata'!E$6,IF( B2760='2. Metadata'!F$1,'2. Metadata'!F$6,IF(B2760='2. Metadata'!G$1,'2. Metadata'!G$6,IF(B2760='2. Metadata'!H$1,'2. Metadata'!H$6, IF(B2760='2. Metadata'!I$1,'2. Metadata'!I$6, IF(B2760='2. Metadata'!J$1,'2. Metadata'!J$6, IF(B2760='2. Metadata'!K$1,'2. Metadata'!K$6, IF(B2760='2. Metadata'!L$1,'2. Metadata'!L$6, IF(B2760='2. Metadata'!M$1,'2. Metadata'!M$6, IF(B2760='2. Metadata'!N$1,'2. Metadata'!N$6))))))))))))))</f>
        <v>-117.801833</v>
      </c>
      <c r="E2760" s="134" t="s">
        <v>224</v>
      </c>
      <c r="F2760" s="134">
        <v>194.7</v>
      </c>
      <c r="G2760" s="12" t="str">
        <f>IF(ISBLANK(F2760)=TRUE," ",'2. Metadata'!B$14)</f>
        <v>microSiemens per centimetre</v>
      </c>
      <c r="H2760" s="134">
        <v>10.48</v>
      </c>
      <c r="I2760" s="11" t="str">
        <f>IF(ISBLANK(H2760)=TRUE," ",'2. Metadata'!B$26)</f>
        <v>degrees Celsius</v>
      </c>
      <c r="J2760" s="135" t="s">
        <v>224</v>
      </c>
    </row>
    <row r="2761" spans="1:10" ht="15.75" customHeight="1" x14ac:dyDescent="0.2">
      <c r="A2761" s="133">
        <v>43289.45833333247</v>
      </c>
      <c r="B2761" s="133" t="s">
        <v>220</v>
      </c>
      <c r="C2761" s="12">
        <f>IF(ISBLANK(B2761)=TRUE," ", IF(B2761='2. Metadata'!B$1,'2. Metadata'!B$5, IF(B2761='2. Metadata'!C$1,'2. Metadata'!C$5,IF(B2761='2. Metadata'!D$1,'2. Metadata'!D$5, IF(B2761='2. Metadata'!E$1,'2. Metadata'!E$5,IF( B2761='2. Metadata'!F$1,'2. Metadata'!F$5,IF(B2761='2. Metadata'!G$1,'2. Metadata'!G$5,IF(B2761='2. Metadata'!H$1,'2. Metadata'!H$5, IF(B2761='2. Metadata'!I$1,'2. Metadata'!I$5, IF(B2761='2. Metadata'!J$1,'2. Metadata'!J$5, IF(B2761='2. Metadata'!K$1,'2. Metadata'!K$5, IF(B2761='2. Metadata'!L$1,'2. Metadata'!L$5, IF(B2761='2. Metadata'!M$1,'2. Metadata'!M$5, IF(B2761='2. Metadata'!N$1,'2. Metadata'!N$5))))))))))))))</f>
        <v>49.073416999999999</v>
      </c>
      <c r="D2761" s="10">
        <f>IF(ISBLANK(B2761)=TRUE," ", IF(B2761='2. Metadata'!B$1,'2. Metadata'!B$6, IF(B2761='2. Metadata'!C$1,'2. Metadata'!C$6,IF(B2761='2. Metadata'!D$1,'2. Metadata'!D$6, IF(B2761='2. Metadata'!E$1,'2. Metadata'!E$6,IF( B2761='2. Metadata'!F$1,'2. Metadata'!F$6,IF(B2761='2. Metadata'!G$1,'2. Metadata'!G$6,IF(B2761='2. Metadata'!H$1,'2. Metadata'!H$6, IF(B2761='2. Metadata'!I$1,'2. Metadata'!I$6, IF(B2761='2. Metadata'!J$1,'2. Metadata'!J$6, IF(B2761='2. Metadata'!K$1,'2. Metadata'!K$6, IF(B2761='2. Metadata'!L$1,'2. Metadata'!L$6, IF(B2761='2. Metadata'!M$1,'2. Metadata'!M$6, IF(B2761='2. Metadata'!N$1,'2. Metadata'!N$6))))))))))))))</f>
        <v>-117.801833</v>
      </c>
      <c r="E2761" s="134" t="s">
        <v>224</v>
      </c>
      <c r="F2761" s="134">
        <v>196.7</v>
      </c>
      <c r="G2761" s="12" t="str">
        <f>IF(ISBLANK(F2761)=TRUE," ",'2. Metadata'!B$14)</f>
        <v>microSiemens per centimetre</v>
      </c>
      <c r="H2761" s="134">
        <v>10.73</v>
      </c>
      <c r="I2761" s="11" t="str">
        <f>IF(ISBLANK(H2761)=TRUE," ",'2. Metadata'!B$26)</f>
        <v>degrees Celsius</v>
      </c>
      <c r="J2761" s="135" t="s">
        <v>224</v>
      </c>
    </row>
    <row r="2762" spans="1:10" ht="15.75" customHeight="1" x14ac:dyDescent="0.2">
      <c r="A2762" s="133">
        <v>43289.499999999134</v>
      </c>
      <c r="B2762" s="133" t="s">
        <v>220</v>
      </c>
      <c r="C2762" s="12">
        <f>IF(ISBLANK(B2762)=TRUE," ", IF(B2762='2. Metadata'!B$1,'2. Metadata'!B$5, IF(B2762='2. Metadata'!C$1,'2. Metadata'!C$5,IF(B2762='2. Metadata'!D$1,'2. Metadata'!D$5, IF(B2762='2. Metadata'!E$1,'2. Metadata'!E$5,IF( B2762='2. Metadata'!F$1,'2. Metadata'!F$5,IF(B2762='2. Metadata'!G$1,'2. Metadata'!G$5,IF(B2762='2. Metadata'!H$1,'2. Metadata'!H$5, IF(B2762='2. Metadata'!I$1,'2. Metadata'!I$5, IF(B2762='2. Metadata'!J$1,'2. Metadata'!J$5, IF(B2762='2. Metadata'!K$1,'2. Metadata'!K$5, IF(B2762='2. Metadata'!L$1,'2. Metadata'!L$5, IF(B2762='2. Metadata'!M$1,'2. Metadata'!M$5, IF(B2762='2. Metadata'!N$1,'2. Metadata'!N$5))))))))))))))</f>
        <v>49.073416999999999</v>
      </c>
      <c r="D2762" s="10">
        <f>IF(ISBLANK(B2762)=TRUE," ", IF(B2762='2. Metadata'!B$1,'2. Metadata'!B$6, IF(B2762='2. Metadata'!C$1,'2. Metadata'!C$6,IF(B2762='2. Metadata'!D$1,'2. Metadata'!D$6, IF(B2762='2. Metadata'!E$1,'2. Metadata'!E$6,IF( B2762='2. Metadata'!F$1,'2. Metadata'!F$6,IF(B2762='2. Metadata'!G$1,'2. Metadata'!G$6,IF(B2762='2. Metadata'!H$1,'2. Metadata'!H$6, IF(B2762='2. Metadata'!I$1,'2. Metadata'!I$6, IF(B2762='2. Metadata'!J$1,'2. Metadata'!J$6, IF(B2762='2. Metadata'!K$1,'2. Metadata'!K$6, IF(B2762='2. Metadata'!L$1,'2. Metadata'!L$6, IF(B2762='2. Metadata'!M$1,'2. Metadata'!M$6, IF(B2762='2. Metadata'!N$1,'2. Metadata'!N$6))))))))))))))</f>
        <v>-117.801833</v>
      </c>
      <c r="E2762" s="134" t="s">
        <v>224</v>
      </c>
      <c r="F2762" s="134">
        <v>198.5</v>
      </c>
      <c r="G2762" s="12" t="str">
        <f>IF(ISBLANK(F2762)=TRUE," ",'2. Metadata'!B$14)</f>
        <v>microSiemens per centimetre</v>
      </c>
      <c r="H2762" s="134">
        <v>11.07</v>
      </c>
      <c r="I2762" s="11" t="str">
        <f>IF(ISBLANK(H2762)=TRUE," ",'2. Metadata'!B$26)</f>
        <v>degrees Celsius</v>
      </c>
      <c r="J2762" s="135" t="s">
        <v>224</v>
      </c>
    </row>
    <row r="2763" spans="1:10" ht="15.75" customHeight="1" x14ac:dyDescent="0.2">
      <c r="A2763" s="133">
        <v>43289.541666665798</v>
      </c>
      <c r="B2763" s="133" t="s">
        <v>220</v>
      </c>
      <c r="C2763" s="12">
        <f>IF(ISBLANK(B2763)=TRUE," ", IF(B2763='2. Metadata'!B$1,'2. Metadata'!B$5, IF(B2763='2. Metadata'!C$1,'2. Metadata'!C$5,IF(B2763='2. Metadata'!D$1,'2. Metadata'!D$5, IF(B2763='2. Metadata'!E$1,'2. Metadata'!E$5,IF( B2763='2. Metadata'!F$1,'2. Metadata'!F$5,IF(B2763='2. Metadata'!G$1,'2. Metadata'!G$5,IF(B2763='2. Metadata'!H$1,'2. Metadata'!H$5, IF(B2763='2. Metadata'!I$1,'2. Metadata'!I$5, IF(B2763='2. Metadata'!J$1,'2. Metadata'!J$5, IF(B2763='2. Metadata'!K$1,'2. Metadata'!K$5, IF(B2763='2. Metadata'!L$1,'2. Metadata'!L$5, IF(B2763='2. Metadata'!M$1,'2. Metadata'!M$5, IF(B2763='2. Metadata'!N$1,'2. Metadata'!N$5))))))))))))))</f>
        <v>49.073416999999999</v>
      </c>
      <c r="D2763" s="10">
        <f>IF(ISBLANK(B2763)=TRUE," ", IF(B2763='2. Metadata'!B$1,'2. Metadata'!B$6, IF(B2763='2. Metadata'!C$1,'2. Metadata'!C$6,IF(B2763='2. Metadata'!D$1,'2. Metadata'!D$6, IF(B2763='2. Metadata'!E$1,'2. Metadata'!E$6,IF( B2763='2. Metadata'!F$1,'2. Metadata'!F$6,IF(B2763='2. Metadata'!G$1,'2. Metadata'!G$6,IF(B2763='2. Metadata'!H$1,'2. Metadata'!H$6, IF(B2763='2. Metadata'!I$1,'2. Metadata'!I$6, IF(B2763='2. Metadata'!J$1,'2. Metadata'!J$6, IF(B2763='2. Metadata'!K$1,'2. Metadata'!K$6, IF(B2763='2. Metadata'!L$1,'2. Metadata'!L$6, IF(B2763='2. Metadata'!M$1,'2. Metadata'!M$6, IF(B2763='2. Metadata'!N$1,'2. Metadata'!N$6))))))))))))))</f>
        <v>-117.801833</v>
      </c>
      <c r="E2763" s="134" t="s">
        <v>224</v>
      </c>
      <c r="F2763" s="134">
        <v>202.9</v>
      </c>
      <c r="G2763" s="12" t="str">
        <f>IF(ISBLANK(F2763)=TRUE," ",'2. Metadata'!B$14)</f>
        <v>microSiemens per centimetre</v>
      </c>
      <c r="H2763" s="134">
        <v>11.26</v>
      </c>
      <c r="I2763" s="11" t="str">
        <f>IF(ISBLANK(H2763)=TRUE," ",'2. Metadata'!B$26)</f>
        <v>degrees Celsius</v>
      </c>
      <c r="J2763" s="135" t="s">
        <v>224</v>
      </c>
    </row>
    <row r="2764" spans="1:10" ht="15.75" customHeight="1" x14ac:dyDescent="0.2">
      <c r="A2764" s="133">
        <v>43289.583333332463</v>
      </c>
      <c r="B2764" s="133" t="s">
        <v>220</v>
      </c>
      <c r="C2764" s="12">
        <f>IF(ISBLANK(B2764)=TRUE," ", IF(B2764='2. Metadata'!B$1,'2. Metadata'!B$5, IF(B2764='2. Metadata'!C$1,'2. Metadata'!C$5,IF(B2764='2. Metadata'!D$1,'2. Metadata'!D$5, IF(B2764='2. Metadata'!E$1,'2. Metadata'!E$5,IF( B2764='2. Metadata'!F$1,'2. Metadata'!F$5,IF(B2764='2. Metadata'!G$1,'2. Metadata'!G$5,IF(B2764='2. Metadata'!H$1,'2. Metadata'!H$5, IF(B2764='2. Metadata'!I$1,'2. Metadata'!I$5, IF(B2764='2. Metadata'!J$1,'2. Metadata'!J$5, IF(B2764='2. Metadata'!K$1,'2. Metadata'!K$5, IF(B2764='2. Metadata'!L$1,'2. Metadata'!L$5, IF(B2764='2. Metadata'!M$1,'2. Metadata'!M$5, IF(B2764='2. Metadata'!N$1,'2. Metadata'!N$5))))))))))))))</f>
        <v>49.073416999999999</v>
      </c>
      <c r="D2764" s="10">
        <f>IF(ISBLANK(B2764)=TRUE," ", IF(B2764='2. Metadata'!B$1,'2. Metadata'!B$6, IF(B2764='2. Metadata'!C$1,'2. Metadata'!C$6,IF(B2764='2. Metadata'!D$1,'2. Metadata'!D$6, IF(B2764='2. Metadata'!E$1,'2. Metadata'!E$6,IF( B2764='2. Metadata'!F$1,'2. Metadata'!F$6,IF(B2764='2. Metadata'!G$1,'2. Metadata'!G$6,IF(B2764='2. Metadata'!H$1,'2. Metadata'!H$6, IF(B2764='2. Metadata'!I$1,'2. Metadata'!I$6, IF(B2764='2. Metadata'!J$1,'2. Metadata'!J$6, IF(B2764='2. Metadata'!K$1,'2. Metadata'!K$6, IF(B2764='2. Metadata'!L$1,'2. Metadata'!L$6, IF(B2764='2. Metadata'!M$1,'2. Metadata'!M$6, IF(B2764='2. Metadata'!N$1,'2. Metadata'!N$6))))))))))))))</f>
        <v>-117.801833</v>
      </c>
      <c r="E2764" s="134" t="s">
        <v>224</v>
      </c>
      <c r="F2764" s="134">
        <v>201.2</v>
      </c>
      <c r="G2764" s="12" t="str">
        <f>IF(ISBLANK(F2764)=TRUE," ",'2. Metadata'!B$14)</f>
        <v>microSiemens per centimetre</v>
      </c>
      <c r="H2764" s="134">
        <v>11.29</v>
      </c>
      <c r="I2764" s="11" t="str">
        <f>IF(ISBLANK(H2764)=TRUE," ",'2. Metadata'!B$26)</f>
        <v>degrees Celsius</v>
      </c>
      <c r="J2764" s="135" t="s">
        <v>224</v>
      </c>
    </row>
    <row r="2765" spans="1:10" ht="15.75" customHeight="1" x14ac:dyDescent="0.2">
      <c r="A2765" s="133">
        <v>43289.624999999127</v>
      </c>
      <c r="B2765" s="133" t="s">
        <v>220</v>
      </c>
      <c r="C2765" s="12">
        <f>IF(ISBLANK(B2765)=TRUE," ", IF(B2765='2. Metadata'!B$1,'2. Metadata'!B$5, IF(B2765='2. Metadata'!C$1,'2. Metadata'!C$5,IF(B2765='2. Metadata'!D$1,'2. Metadata'!D$5, IF(B2765='2. Metadata'!E$1,'2. Metadata'!E$5,IF( B2765='2. Metadata'!F$1,'2. Metadata'!F$5,IF(B2765='2. Metadata'!G$1,'2. Metadata'!G$5,IF(B2765='2. Metadata'!H$1,'2. Metadata'!H$5, IF(B2765='2. Metadata'!I$1,'2. Metadata'!I$5, IF(B2765='2. Metadata'!J$1,'2. Metadata'!J$5, IF(B2765='2. Metadata'!K$1,'2. Metadata'!K$5, IF(B2765='2. Metadata'!L$1,'2. Metadata'!L$5, IF(B2765='2. Metadata'!M$1,'2. Metadata'!M$5, IF(B2765='2. Metadata'!N$1,'2. Metadata'!N$5))))))))))))))</f>
        <v>49.073416999999999</v>
      </c>
      <c r="D2765" s="10">
        <f>IF(ISBLANK(B2765)=TRUE," ", IF(B2765='2. Metadata'!B$1,'2. Metadata'!B$6, IF(B2765='2. Metadata'!C$1,'2. Metadata'!C$6,IF(B2765='2. Metadata'!D$1,'2. Metadata'!D$6, IF(B2765='2. Metadata'!E$1,'2. Metadata'!E$6,IF( B2765='2. Metadata'!F$1,'2. Metadata'!F$6,IF(B2765='2. Metadata'!G$1,'2. Metadata'!G$6,IF(B2765='2. Metadata'!H$1,'2. Metadata'!H$6, IF(B2765='2. Metadata'!I$1,'2. Metadata'!I$6, IF(B2765='2. Metadata'!J$1,'2. Metadata'!J$6, IF(B2765='2. Metadata'!K$1,'2. Metadata'!K$6, IF(B2765='2. Metadata'!L$1,'2. Metadata'!L$6, IF(B2765='2. Metadata'!M$1,'2. Metadata'!M$6, IF(B2765='2. Metadata'!N$1,'2. Metadata'!N$6))))))))))))))</f>
        <v>-117.801833</v>
      </c>
      <c r="E2765" s="134" t="s">
        <v>224</v>
      </c>
      <c r="F2765" s="134">
        <v>202.3</v>
      </c>
      <c r="G2765" s="12" t="str">
        <f>IF(ISBLANK(F2765)=TRUE," ",'2. Metadata'!B$14)</f>
        <v>microSiemens per centimetre</v>
      </c>
      <c r="H2765" s="134">
        <v>11.31</v>
      </c>
      <c r="I2765" s="11" t="str">
        <f>IF(ISBLANK(H2765)=TRUE," ",'2. Metadata'!B$26)</f>
        <v>degrees Celsius</v>
      </c>
      <c r="J2765" s="135" t="s">
        <v>224</v>
      </c>
    </row>
    <row r="2766" spans="1:10" ht="15.75" customHeight="1" x14ac:dyDescent="0.2">
      <c r="A2766" s="133">
        <v>43289.666666665791</v>
      </c>
      <c r="B2766" s="133" t="s">
        <v>220</v>
      </c>
      <c r="C2766" s="12">
        <f>IF(ISBLANK(B2766)=TRUE," ", IF(B2766='2. Metadata'!B$1,'2. Metadata'!B$5, IF(B2766='2. Metadata'!C$1,'2. Metadata'!C$5,IF(B2766='2. Metadata'!D$1,'2. Metadata'!D$5, IF(B2766='2. Metadata'!E$1,'2. Metadata'!E$5,IF( B2766='2. Metadata'!F$1,'2. Metadata'!F$5,IF(B2766='2. Metadata'!G$1,'2. Metadata'!G$5,IF(B2766='2. Metadata'!H$1,'2. Metadata'!H$5, IF(B2766='2. Metadata'!I$1,'2. Metadata'!I$5, IF(B2766='2. Metadata'!J$1,'2. Metadata'!J$5, IF(B2766='2. Metadata'!K$1,'2. Metadata'!K$5, IF(B2766='2. Metadata'!L$1,'2. Metadata'!L$5, IF(B2766='2. Metadata'!M$1,'2. Metadata'!M$5, IF(B2766='2. Metadata'!N$1,'2. Metadata'!N$5))))))))))))))</f>
        <v>49.073416999999999</v>
      </c>
      <c r="D2766" s="10">
        <f>IF(ISBLANK(B2766)=TRUE," ", IF(B2766='2. Metadata'!B$1,'2. Metadata'!B$6, IF(B2766='2. Metadata'!C$1,'2. Metadata'!C$6,IF(B2766='2. Metadata'!D$1,'2. Metadata'!D$6, IF(B2766='2. Metadata'!E$1,'2. Metadata'!E$6,IF( B2766='2. Metadata'!F$1,'2. Metadata'!F$6,IF(B2766='2. Metadata'!G$1,'2. Metadata'!G$6,IF(B2766='2. Metadata'!H$1,'2. Metadata'!H$6, IF(B2766='2. Metadata'!I$1,'2. Metadata'!I$6, IF(B2766='2. Metadata'!J$1,'2. Metadata'!J$6, IF(B2766='2. Metadata'!K$1,'2. Metadata'!K$6, IF(B2766='2. Metadata'!L$1,'2. Metadata'!L$6, IF(B2766='2. Metadata'!M$1,'2. Metadata'!M$6, IF(B2766='2. Metadata'!N$1,'2. Metadata'!N$6))))))))))))))</f>
        <v>-117.801833</v>
      </c>
      <c r="E2766" s="134" t="s">
        <v>224</v>
      </c>
      <c r="F2766" s="134">
        <v>201.9</v>
      </c>
      <c r="G2766" s="12" t="str">
        <f>IF(ISBLANK(F2766)=TRUE," ",'2. Metadata'!B$14)</f>
        <v>microSiemens per centimetre</v>
      </c>
      <c r="H2766" s="134">
        <v>11.21</v>
      </c>
      <c r="I2766" s="11" t="str">
        <f>IF(ISBLANK(H2766)=TRUE," ",'2. Metadata'!B$26)</f>
        <v>degrees Celsius</v>
      </c>
      <c r="J2766" s="135" t="s">
        <v>224</v>
      </c>
    </row>
    <row r="2767" spans="1:10" ht="15.75" customHeight="1" x14ac:dyDescent="0.2">
      <c r="A2767" s="133">
        <v>43289.708333332455</v>
      </c>
      <c r="B2767" s="133" t="s">
        <v>220</v>
      </c>
      <c r="C2767" s="12">
        <f>IF(ISBLANK(B2767)=TRUE," ", IF(B2767='2. Metadata'!B$1,'2. Metadata'!B$5, IF(B2767='2. Metadata'!C$1,'2. Metadata'!C$5,IF(B2767='2. Metadata'!D$1,'2. Metadata'!D$5, IF(B2767='2. Metadata'!E$1,'2. Metadata'!E$5,IF( B2767='2. Metadata'!F$1,'2. Metadata'!F$5,IF(B2767='2. Metadata'!G$1,'2. Metadata'!G$5,IF(B2767='2. Metadata'!H$1,'2. Metadata'!H$5, IF(B2767='2. Metadata'!I$1,'2. Metadata'!I$5, IF(B2767='2. Metadata'!J$1,'2. Metadata'!J$5, IF(B2767='2. Metadata'!K$1,'2. Metadata'!K$5, IF(B2767='2. Metadata'!L$1,'2. Metadata'!L$5, IF(B2767='2. Metadata'!M$1,'2. Metadata'!M$5, IF(B2767='2. Metadata'!N$1,'2. Metadata'!N$5))))))))))))))</f>
        <v>49.073416999999999</v>
      </c>
      <c r="D2767" s="10">
        <f>IF(ISBLANK(B2767)=TRUE," ", IF(B2767='2. Metadata'!B$1,'2. Metadata'!B$6, IF(B2767='2. Metadata'!C$1,'2. Metadata'!C$6,IF(B2767='2. Metadata'!D$1,'2. Metadata'!D$6, IF(B2767='2. Metadata'!E$1,'2. Metadata'!E$6,IF( B2767='2. Metadata'!F$1,'2. Metadata'!F$6,IF(B2767='2. Metadata'!G$1,'2. Metadata'!G$6,IF(B2767='2. Metadata'!H$1,'2. Metadata'!H$6, IF(B2767='2. Metadata'!I$1,'2. Metadata'!I$6, IF(B2767='2. Metadata'!J$1,'2. Metadata'!J$6, IF(B2767='2. Metadata'!K$1,'2. Metadata'!K$6, IF(B2767='2. Metadata'!L$1,'2. Metadata'!L$6, IF(B2767='2. Metadata'!M$1,'2. Metadata'!M$6, IF(B2767='2. Metadata'!N$1,'2. Metadata'!N$6))))))))))))))</f>
        <v>-117.801833</v>
      </c>
      <c r="E2767" s="134" t="s">
        <v>224</v>
      </c>
      <c r="F2767" s="134">
        <v>202.4</v>
      </c>
      <c r="G2767" s="12" t="str">
        <f>IF(ISBLANK(F2767)=TRUE," ",'2. Metadata'!B$14)</f>
        <v>microSiemens per centimetre</v>
      </c>
      <c r="H2767" s="134">
        <v>11.05</v>
      </c>
      <c r="I2767" s="11" t="str">
        <f>IF(ISBLANK(H2767)=TRUE," ",'2. Metadata'!B$26)</f>
        <v>degrees Celsius</v>
      </c>
      <c r="J2767" s="135" t="s">
        <v>224</v>
      </c>
    </row>
    <row r="2768" spans="1:10" ht="15.75" customHeight="1" x14ac:dyDescent="0.2">
      <c r="A2768" s="133">
        <v>43289.74999999912</v>
      </c>
      <c r="B2768" s="133" t="s">
        <v>220</v>
      </c>
      <c r="C2768" s="12">
        <f>IF(ISBLANK(B2768)=TRUE," ", IF(B2768='2. Metadata'!B$1,'2. Metadata'!B$5, IF(B2768='2. Metadata'!C$1,'2. Metadata'!C$5,IF(B2768='2. Metadata'!D$1,'2. Metadata'!D$5, IF(B2768='2. Metadata'!E$1,'2. Metadata'!E$5,IF( B2768='2. Metadata'!F$1,'2. Metadata'!F$5,IF(B2768='2. Metadata'!G$1,'2. Metadata'!G$5,IF(B2768='2. Metadata'!H$1,'2. Metadata'!H$5, IF(B2768='2. Metadata'!I$1,'2. Metadata'!I$5, IF(B2768='2. Metadata'!J$1,'2. Metadata'!J$5, IF(B2768='2. Metadata'!K$1,'2. Metadata'!K$5, IF(B2768='2. Metadata'!L$1,'2. Metadata'!L$5, IF(B2768='2. Metadata'!M$1,'2. Metadata'!M$5, IF(B2768='2. Metadata'!N$1,'2. Metadata'!N$5))))))))))))))</f>
        <v>49.073416999999999</v>
      </c>
      <c r="D2768" s="10">
        <f>IF(ISBLANK(B2768)=TRUE," ", IF(B2768='2. Metadata'!B$1,'2. Metadata'!B$6, IF(B2768='2. Metadata'!C$1,'2. Metadata'!C$6,IF(B2768='2. Metadata'!D$1,'2. Metadata'!D$6, IF(B2768='2. Metadata'!E$1,'2. Metadata'!E$6,IF( B2768='2. Metadata'!F$1,'2. Metadata'!F$6,IF(B2768='2. Metadata'!G$1,'2. Metadata'!G$6,IF(B2768='2. Metadata'!H$1,'2. Metadata'!H$6, IF(B2768='2. Metadata'!I$1,'2. Metadata'!I$6, IF(B2768='2. Metadata'!J$1,'2. Metadata'!J$6, IF(B2768='2. Metadata'!K$1,'2. Metadata'!K$6, IF(B2768='2. Metadata'!L$1,'2. Metadata'!L$6, IF(B2768='2. Metadata'!M$1,'2. Metadata'!M$6, IF(B2768='2. Metadata'!N$1,'2. Metadata'!N$6))))))))))))))</f>
        <v>-117.801833</v>
      </c>
      <c r="E2768" s="134" t="s">
        <v>224</v>
      </c>
      <c r="F2768" s="134">
        <v>201.5</v>
      </c>
      <c r="G2768" s="12" t="str">
        <f>IF(ISBLANK(F2768)=TRUE," ",'2. Metadata'!B$14)</f>
        <v>microSiemens per centimetre</v>
      </c>
      <c r="H2768" s="134">
        <v>10.93</v>
      </c>
      <c r="I2768" s="11" t="str">
        <f>IF(ISBLANK(H2768)=TRUE," ",'2. Metadata'!B$26)</f>
        <v>degrees Celsius</v>
      </c>
      <c r="J2768" s="135" t="s">
        <v>224</v>
      </c>
    </row>
    <row r="2769" spans="1:10" ht="15.75" customHeight="1" x14ac:dyDescent="0.2">
      <c r="A2769" s="133">
        <v>43289.791666665784</v>
      </c>
      <c r="B2769" s="133" t="s">
        <v>220</v>
      </c>
      <c r="C2769" s="12">
        <f>IF(ISBLANK(B2769)=TRUE," ", IF(B2769='2. Metadata'!B$1,'2. Metadata'!B$5, IF(B2769='2. Metadata'!C$1,'2. Metadata'!C$5,IF(B2769='2. Metadata'!D$1,'2. Metadata'!D$5, IF(B2769='2. Metadata'!E$1,'2. Metadata'!E$5,IF( B2769='2. Metadata'!F$1,'2. Metadata'!F$5,IF(B2769='2. Metadata'!G$1,'2. Metadata'!G$5,IF(B2769='2. Metadata'!H$1,'2. Metadata'!H$5, IF(B2769='2. Metadata'!I$1,'2. Metadata'!I$5, IF(B2769='2. Metadata'!J$1,'2. Metadata'!J$5, IF(B2769='2. Metadata'!K$1,'2. Metadata'!K$5, IF(B2769='2. Metadata'!L$1,'2. Metadata'!L$5, IF(B2769='2. Metadata'!M$1,'2. Metadata'!M$5, IF(B2769='2. Metadata'!N$1,'2. Metadata'!N$5))))))))))))))</f>
        <v>49.073416999999999</v>
      </c>
      <c r="D2769" s="10">
        <f>IF(ISBLANK(B2769)=TRUE," ", IF(B2769='2. Metadata'!B$1,'2. Metadata'!B$6, IF(B2769='2. Metadata'!C$1,'2. Metadata'!C$6,IF(B2769='2. Metadata'!D$1,'2. Metadata'!D$6, IF(B2769='2. Metadata'!E$1,'2. Metadata'!E$6,IF( B2769='2. Metadata'!F$1,'2. Metadata'!F$6,IF(B2769='2. Metadata'!G$1,'2. Metadata'!G$6,IF(B2769='2. Metadata'!H$1,'2. Metadata'!H$6, IF(B2769='2. Metadata'!I$1,'2. Metadata'!I$6, IF(B2769='2. Metadata'!J$1,'2. Metadata'!J$6, IF(B2769='2. Metadata'!K$1,'2. Metadata'!K$6, IF(B2769='2. Metadata'!L$1,'2. Metadata'!L$6, IF(B2769='2. Metadata'!M$1,'2. Metadata'!M$6, IF(B2769='2. Metadata'!N$1,'2. Metadata'!N$6))))))))))))))</f>
        <v>-117.801833</v>
      </c>
      <c r="E2769" s="134" t="s">
        <v>224</v>
      </c>
      <c r="F2769" s="134">
        <v>201</v>
      </c>
      <c r="G2769" s="12" t="str">
        <f>IF(ISBLANK(F2769)=TRUE," ",'2. Metadata'!B$14)</f>
        <v>microSiemens per centimetre</v>
      </c>
      <c r="H2769" s="134">
        <v>10.86</v>
      </c>
      <c r="I2769" s="11" t="str">
        <f>IF(ISBLANK(H2769)=TRUE," ",'2. Metadata'!B$26)</f>
        <v>degrees Celsius</v>
      </c>
      <c r="J2769" s="135" t="s">
        <v>224</v>
      </c>
    </row>
    <row r="2770" spans="1:10" ht="15.75" customHeight="1" x14ac:dyDescent="0.2">
      <c r="A2770" s="133">
        <v>43289.833333332448</v>
      </c>
      <c r="B2770" s="133" t="s">
        <v>220</v>
      </c>
      <c r="C2770" s="12">
        <f>IF(ISBLANK(B2770)=TRUE," ", IF(B2770='2. Metadata'!B$1,'2. Metadata'!B$5, IF(B2770='2. Metadata'!C$1,'2. Metadata'!C$5,IF(B2770='2. Metadata'!D$1,'2. Metadata'!D$5, IF(B2770='2. Metadata'!E$1,'2. Metadata'!E$5,IF( B2770='2. Metadata'!F$1,'2. Metadata'!F$5,IF(B2770='2. Metadata'!G$1,'2. Metadata'!G$5,IF(B2770='2. Metadata'!H$1,'2. Metadata'!H$5, IF(B2770='2. Metadata'!I$1,'2. Metadata'!I$5, IF(B2770='2. Metadata'!J$1,'2. Metadata'!J$5, IF(B2770='2. Metadata'!K$1,'2. Metadata'!K$5, IF(B2770='2. Metadata'!L$1,'2. Metadata'!L$5, IF(B2770='2. Metadata'!M$1,'2. Metadata'!M$5, IF(B2770='2. Metadata'!N$1,'2. Metadata'!N$5))))))))))))))</f>
        <v>49.073416999999999</v>
      </c>
      <c r="D2770" s="10">
        <f>IF(ISBLANK(B2770)=TRUE," ", IF(B2770='2. Metadata'!B$1,'2. Metadata'!B$6, IF(B2770='2. Metadata'!C$1,'2. Metadata'!C$6,IF(B2770='2. Metadata'!D$1,'2. Metadata'!D$6, IF(B2770='2. Metadata'!E$1,'2. Metadata'!E$6,IF( B2770='2. Metadata'!F$1,'2. Metadata'!F$6,IF(B2770='2. Metadata'!G$1,'2. Metadata'!G$6,IF(B2770='2. Metadata'!H$1,'2. Metadata'!H$6, IF(B2770='2. Metadata'!I$1,'2. Metadata'!I$6, IF(B2770='2. Metadata'!J$1,'2. Metadata'!J$6, IF(B2770='2. Metadata'!K$1,'2. Metadata'!K$6, IF(B2770='2. Metadata'!L$1,'2. Metadata'!L$6, IF(B2770='2. Metadata'!M$1,'2. Metadata'!M$6, IF(B2770='2. Metadata'!N$1,'2. Metadata'!N$6))))))))))))))</f>
        <v>-117.801833</v>
      </c>
      <c r="E2770" s="134" t="s">
        <v>224</v>
      </c>
      <c r="F2770" s="134">
        <v>200.5</v>
      </c>
      <c r="G2770" s="12" t="str">
        <f>IF(ISBLANK(F2770)=TRUE," ",'2. Metadata'!B$14)</f>
        <v>microSiemens per centimetre</v>
      </c>
      <c r="H2770" s="134">
        <v>10.81</v>
      </c>
      <c r="I2770" s="11" t="str">
        <f>IF(ISBLANK(H2770)=TRUE," ",'2. Metadata'!B$26)</f>
        <v>degrees Celsius</v>
      </c>
      <c r="J2770" s="135" t="s">
        <v>224</v>
      </c>
    </row>
    <row r="2771" spans="1:10" ht="15.75" customHeight="1" x14ac:dyDescent="0.2">
      <c r="A2771" s="133">
        <v>43289.874999999112</v>
      </c>
      <c r="B2771" s="133" t="s">
        <v>220</v>
      </c>
      <c r="C2771" s="12">
        <f>IF(ISBLANK(B2771)=TRUE," ", IF(B2771='2. Metadata'!B$1,'2. Metadata'!B$5, IF(B2771='2. Metadata'!C$1,'2. Metadata'!C$5,IF(B2771='2. Metadata'!D$1,'2. Metadata'!D$5, IF(B2771='2. Metadata'!E$1,'2. Metadata'!E$5,IF( B2771='2. Metadata'!F$1,'2. Metadata'!F$5,IF(B2771='2. Metadata'!G$1,'2. Metadata'!G$5,IF(B2771='2. Metadata'!H$1,'2. Metadata'!H$5, IF(B2771='2. Metadata'!I$1,'2. Metadata'!I$5, IF(B2771='2. Metadata'!J$1,'2. Metadata'!J$5, IF(B2771='2. Metadata'!K$1,'2. Metadata'!K$5, IF(B2771='2. Metadata'!L$1,'2. Metadata'!L$5, IF(B2771='2. Metadata'!M$1,'2. Metadata'!M$5, IF(B2771='2. Metadata'!N$1,'2. Metadata'!N$5))))))))))))))</f>
        <v>49.073416999999999</v>
      </c>
      <c r="D2771" s="10">
        <f>IF(ISBLANK(B2771)=TRUE," ", IF(B2771='2. Metadata'!B$1,'2. Metadata'!B$6, IF(B2771='2. Metadata'!C$1,'2. Metadata'!C$6,IF(B2771='2. Metadata'!D$1,'2. Metadata'!D$6, IF(B2771='2. Metadata'!E$1,'2. Metadata'!E$6,IF( B2771='2. Metadata'!F$1,'2. Metadata'!F$6,IF(B2771='2. Metadata'!G$1,'2. Metadata'!G$6,IF(B2771='2. Metadata'!H$1,'2. Metadata'!H$6, IF(B2771='2. Metadata'!I$1,'2. Metadata'!I$6, IF(B2771='2. Metadata'!J$1,'2. Metadata'!J$6, IF(B2771='2. Metadata'!K$1,'2. Metadata'!K$6, IF(B2771='2. Metadata'!L$1,'2. Metadata'!L$6, IF(B2771='2. Metadata'!M$1,'2. Metadata'!M$6, IF(B2771='2. Metadata'!N$1,'2. Metadata'!N$6))))))))))))))</f>
        <v>-117.801833</v>
      </c>
      <c r="E2771" s="134" t="s">
        <v>224</v>
      </c>
      <c r="F2771" s="134">
        <v>199.9</v>
      </c>
      <c r="G2771" s="12" t="str">
        <f>IF(ISBLANK(F2771)=TRUE," ",'2. Metadata'!B$14)</f>
        <v>microSiemens per centimetre</v>
      </c>
      <c r="H2771" s="134">
        <v>10.77</v>
      </c>
      <c r="I2771" s="11" t="str">
        <f>IF(ISBLANK(H2771)=TRUE," ",'2. Metadata'!B$26)</f>
        <v>degrees Celsius</v>
      </c>
      <c r="J2771" s="135" t="s">
        <v>224</v>
      </c>
    </row>
    <row r="2772" spans="1:10" ht="15.75" customHeight="1" x14ac:dyDescent="0.2">
      <c r="A2772" s="133">
        <v>43289.916666665777</v>
      </c>
      <c r="B2772" s="133" t="s">
        <v>220</v>
      </c>
      <c r="C2772" s="12">
        <f>IF(ISBLANK(B2772)=TRUE," ", IF(B2772='2. Metadata'!B$1,'2. Metadata'!B$5, IF(B2772='2. Metadata'!C$1,'2. Metadata'!C$5,IF(B2772='2. Metadata'!D$1,'2. Metadata'!D$5, IF(B2772='2. Metadata'!E$1,'2. Metadata'!E$5,IF( B2772='2. Metadata'!F$1,'2. Metadata'!F$5,IF(B2772='2. Metadata'!G$1,'2. Metadata'!G$5,IF(B2772='2. Metadata'!H$1,'2. Metadata'!H$5, IF(B2772='2. Metadata'!I$1,'2. Metadata'!I$5, IF(B2772='2. Metadata'!J$1,'2. Metadata'!J$5, IF(B2772='2. Metadata'!K$1,'2. Metadata'!K$5, IF(B2772='2. Metadata'!L$1,'2. Metadata'!L$5, IF(B2772='2. Metadata'!M$1,'2. Metadata'!M$5, IF(B2772='2. Metadata'!N$1,'2. Metadata'!N$5))))))))))))))</f>
        <v>49.073416999999999</v>
      </c>
      <c r="D2772" s="10">
        <f>IF(ISBLANK(B2772)=TRUE," ", IF(B2772='2. Metadata'!B$1,'2. Metadata'!B$6, IF(B2772='2. Metadata'!C$1,'2. Metadata'!C$6,IF(B2772='2. Metadata'!D$1,'2. Metadata'!D$6, IF(B2772='2. Metadata'!E$1,'2. Metadata'!E$6,IF( B2772='2. Metadata'!F$1,'2. Metadata'!F$6,IF(B2772='2. Metadata'!G$1,'2. Metadata'!G$6,IF(B2772='2. Metadata'!H$1,'2. Metadata'!H$6, IF(B2772='2. Metadata'!I$1,'2. Metadata'!I$6, IF(B2772='2. Metadata'!J$1,'2. Metadata'!J$6, IF(B2772='2. Metadata'!K$1,'2. Metadata'!K$6, IF(B2772='2. Metadata'!L$1,'2. Metadata'!L$6, IF(B2772='2. Metadata'!M$1,'2. Metadata'!M$6, IF(B2772='2. Metadata'!N$1,'2. Metadata'!N$6))))))))))))))</f>
        <v>-117.801833</v>
      </c>
      <c r="E2772" s="134" t="s">
        <v>224</v>
      </c>
      <c r="F2772" s="134">
        <v>199.5</v>
      </c>
      <c r="G2772" s="12" t="str">
        <f>IF(ISBLANK(F2772)=TRUE," ",'2. Metadata'!B$14)</f>
        <v>microSiemens per centimetre</v>
      </c>
      <c r="H2772" s="134">
        <v>10.66</v>
      </c>
      <c r="I2772" s="11" t="str">
        <f>IF(ISBLANK(H2772)=TRUE," ",'2. Metadata'!B$26)</f>
        <v>degrees Celsius</v>
      </c>
      <c r="J2772" s="135" t="s">
        <v>224</v>
      </c>
    </row>
    <row r="2773" spans="1:10" ht="15.75" customHeight="1" x14ac:dyDescent="0.2">
      <c r="A2773" s="133">
        <v>43289.958333332441</v>
      </c>
      <c r="B2773" s="133" t="s">
        <v>220</v>
      </c>
      <c r="C2773" s="12">
        <f>IF(ISBLANK(B2773)=TRUE," ", IF(B2773='2. Metadata'!B$1,'2. Metadata'!B$5, IF(B2773='2. Metadata'!C$1,'2. Metadata'!C$5,IF(B2773='2. Metadata'!D$1,'2. Metadata'!D$5, IF(B2773='2. Metadata'!E$1,'2. Metadata'!E$5,IF( B2773='2. Metadata'!F$1,'2. Metadata'!F$5,IF(B2773='2. Metadata'!G$1,'2. Metadata'!G$5,IF(B2773='2. Metadata'!H$1,'2. Metadata'!H$5, IF(B2773='2. Metadata'!I$1,'2. Metadata'!I$5, IF(B2773='2. Metadata'!J$1,'2. Metadata'!J$5, IF(B2773='2. Metadata'!K$1,'2. Metadata'!K$5, IF(B2773='2. Metadata'!L$1,'2. Metadata'!L$5, IF(B2773='2. Metadata'!M$1,'2. Metadata'!M$5, IF(B2773='2. Metadata'!N$1,'2. Metadata'!N$5))))))))))))))</f>
        <v>49.073416999999999</v>
      </c>
      <c r="D2773" s="10">
        <f>IF(ISBLANK(B2773)=TRUE," ", IF(B2773='2. Metadata'!B$1,'2. Metadata'!B$6, IF(B2773='2. Metadata'!C$1,'2. Metadata'!C$6,IF(B2773='2. Metadata'!D$1,'2. Metadata'!D$6, IF(B2773='2. Metadata'!E$1,'2. Metadata'!E$6,IF( B2773='2. Metadata'!F$1,'2. Metadata'!F$6,IF(B2773='2. Metadata'!G$1,'2. Metadata'!G$6,IF(B2773='2. Metadata'!H$1,'2. Metadata'!H$6, IF(B2773='2. Metadata'!I$1,'2. Metadata'!I$6, IF(B2773='2. Metadata'!J$1,'2. Metadata'!J$6, IF(B2773='2. Metadata'!K$1,'2. Metadata'!K$6, IF(B2773='2. Metadata'!L$1,'2. Metadata'!L$6, IF(B2773='2. Metadata'!M$1,'2. Metadata'!M$6, IF(B2773='2. Metadata'!N$1,'2. Metadata'!N$6))))))))))))))</f>
        <v>-117.801833</v>
      </c>
      <c r="E2773" s="134" t="s">
        <v>224</v>
      </c>
      <c r="F2773" s="134">
        <v>199.2</v>
      </c>
      <c r="G2773" s="12" t="str">
        <f>IF(ISBLANK(F2773)=TRUE," ",'2. Metadata'!B$14)</f>
        <v>microSiemens per centimetre</v>
      </c>
      <c r="H2773" s="134">
        <v>10.61</v>
      </c>
      <c r="I2773" s="11" t="str">
        <f>IF(ISBLANK(H2773)=TRUE," ",'2. Metadata'!B$26)</f>
        <v>degrees Celsius</v>
      </c>
      <c r="J2773" s="135" t="s">
        <v>224</v>
      </c>
    </row>
    <row r="2774" spans="1:10" ht="15.75" customHeight="1" x14ac:dyDescent="0.2">
      <c r="A2774" s="133">
        <v>43289.999999999105</v>
      </c>
      <c r="B2774" s="133" t="s">
        <v>220</v>
      </c>
      <c r="C2774" s="12">
        <f>IF(ISBLANK(B2774)=TRUE," ", IF(B2774='2. Metadata'!B$1,'2. Metadata'!B$5, IF(B2774='2. Metadata'!C$1,'2. Metadata'!C$5,IF(B2774='2. Metadata'!D$1,'2. Metadata'!D$5, IF(B2774='2. Metadata'!E$1,'2. Metadata'!E$5,IF( B2774='2. Metadata'!F$1,'2. Metadata'!F$5,IF(B2774='2. Metadata'!G$1,'2. Metadata'!G$5,IF(B2774='2. Metadata'!H$1,'2. Metadata'!H$5, IF(B2774='2. Metadata'!I$1,'2. Metadata'!I$5, IF(B2774='2. Metadata'!J$1,'2. Metadata'!J$5, IF(B2774='2. Metadata'!K$1,'2. Metadata'!K$5, IF(B2774='2. Metadata'!L$1,'2. Metadata'!L$5, IF(B2774='2. Metadata'!M$1,'2. Metadata'!M$5, IF(B2774='2. Metadata'!N$1,'2. Metadata'!N$5))))))))))))))</f>
        <v>49.073416999999999</v>
      </c>
      <c r="D2774" s="10">
        <f>IF(ISBLANK(B2774)=TRUE," ", IF(B2774='2. Metadata'!B$1,'2. Metadata'!B$6, IF(B2774='2. Metadata'!C$1,'2. Metadata'!C$6,IF(B2774='2. Metadata'!D$1,'2. Metadata'!D$6, IF(B2774='2. Metadata'!E$1,'2. Metadata'!E$6,IF( B2774='2. Metadata'!F$1,'2. Metadata'!F$6,IF(B2774='2. Metadata'!G$1,'2. Metadata'!G$6,IF(B2774='2. Metadata'!H$1,'2. Metadata'!H$6, IF(B2774='2. Metadata'!I$1,'2. Metadata'!I$6, IF(B2774='2. Metadata'!J$1,'2. Metadata'!J$6, IF(B2774='2. Metadata'!K$1,'2. Metadata'!K$6, IF(B2774='2. Metadata'!L$1,'2. Metadata'!L$6, IF(B2774='2. Metadata'!M$1,'2. Metadata'!M$6, IF(B2774='2. Metadata'!N$1,'2. Metadata'!N$6))))))))))))))</f>
        <v>-117.801833</v>
      </c>
      <c r="E2774" s="134" t="s">
        <v>224</v>
      </c>
      <c r="F2774" s="134">
        <v>198.1</v>
      </c>
      <c r="G2774" s="12" t="str">
        <f>IF(ISBLANK(F2774)=TRUE," ",'2. Metadata'!B$14)</f>
        <v>microSiemens per centimetre</v>
      </c>
      <c r="H2774" s="134">
        <v>10.55</v>
      </c>
      <c r="I2774" s="11" t="str">
        <f>IF(ISBLANK(H2774)=TRUE," ",'2. Metadata'!B$26)</f>
        <v>degrees Celsius</v>
      </c>
      <c r="J2774" s="135" t="s">
        <v>224</v>
      </c>
    </row>
    <row r="2775" spans="1:10" ht="15.75" customHeight="1" x14ac:dyDescent="0.2">
      <c r="A2775" s="133">
        <v>43290.041666665769</v>
      </c>
      <c r="B2775" s="133" t="s">
        <v>220</v>
      </c>
      <c r="C2775" s="12">
        <f>IF(ISBLANK(B2775)=TRUE," ", IF(B2775='2. Metadata'!B$1,'2. Metadata'!B$5, IF(B2775='2. Metadata'!C$1,'2. Metadata'!C$5,IF(B2775='2. Metadata'!D$1,'2. Metadata'!D$5, IF(B2775='2. Metadata'!E$1,'2. Metadata'!E$5,IF( B2775='2. Metadata'!F$1,'2. Metadata'!F$5,IF(B2775='2. Metadata'!G$1,'2. Metadata'!G$5,IF(B2775='2. Metadata'!H$1,'2. Metadata'!H$5, IF(B2775='2. Metadata'!I$1,'2. Metadata'!I$5, IF(B2775='2. Metadata'!J$1,'2. Metadata'!J$5, IF(B2775='2. Metadata'!K$1,'2. Metadata'!K$5, IF(B2775='2. Metadata'!L$1,'2. Metadata'!L$5, IF(B2775='2. Metadata'!M$1,'2. Metadata'!M$5, IF(B2775='2. Metadata'!N$1,'2. Metadata'!N$5))))))))))))))</f>
        <v>49.073416999999999</v>
      </c>
      <c r="D2775" s="10">
        <f>IF(ISBLANK(B2775)=TRUE," ", IF(B2775='2. Metadata'!B$1,'2. Metadata'!B$6, IF(B2775='2. Metadata'!C$1,'2. Metadata'!C$6,IF(B2775='2. Metadata'!D$1,'2. Metadata'!D$6, IF(B2775='2. Metadata'!E$1,'2. Metadata'!E$6,IF( B2775='2. Metadata'!F$1,'2. Metadata'!F$6,IF(B2775='2. Metadata'!G$1,'2. Metadata'!G$6,IF(B2775='2. Metadata'!H$1,'2. Metadata'!H$6, IF(B2775='2. Metadata'!I$1,'2. Metadata'!I$6, IF(B2775='2. Metadata'!J$1,'2. Metadata'!J$6, IF(B2775='2. Metadata'!K$1,'2. Metadata'!K$6, IF(B2775='2. Metadata'!L$1,'2. Metadata'!L$6, IF(B2775='2. Metadata'!M$1,'2. Metadata'!M$6, IF(B2775='2. Metadata'!N$1,'2. Metadata'!N$6))))))))))))))</f>
        <v>-117.801833</v>
      </c>
      <c r="E2775" s="134" t="s">
        <v>224</v>
      </c>
      <c r="F2775" s="134">
        <v>198.1</v>
      </c>
      <c r="G2775" s="12" t="str">
        <f>IF(ISBLANK(F2775)=TRUE," ",'2. Metadata'!B$14)</f>
        <v>microSiemens per centimetre</v>
      </c>
      <c r="H2775" s="134">
        <v>10.47</v>
      </c>
      <c r="I2775" s="11" t="str">
        <f>IF(ISBLANK(H2775)=TRUE," ",'2. Metadata'!B$26)</f>
        <v>degrees Celsius</v>
      </c>
      <c r="J2775" s="135" t="s">
        <v>224</v>
      </c>
    </row>
    <row r="2776" spans="1:10" ht="15.75" customHeight="1" x14ac:dyDescent="0.2">
      <c r="A2776" s="133">
        <v>43290.083333332434</v>
      </c>
      <c r="B2776" s="133" t="s">
        <v>220</v>
      </c>
      <c r="C2776" s="12">
        <f>IF(ISBLANK(B2776)=TRUE," ", IF(B2776='2. Metadata'!B$1,'2. Metadata'!B$5, IF(B2776='2. Metadata'!C$1,'2. Metadata'!C$5,IF(B2776='2. Metadata'!D$1,'2. Metadata'!D$5, IF(B2776='2. Metadata'!E$1,'2. Metadata'!E$5,IF( B2776='2. Metadata'!F$1,'2. Metadata'!F$5,IF(B2776='2. Metadata'!G$1,'2. Metadata'!G$5,IF(B2776='2. Metadata'!H$1,'2. Metadata'!H$5, IF(B2776='2. Metadata'!I$1,'2. Metadata'!I$5, IF(B2776='2. Metadata'!J$1,'2. Metadata'!J$5, IF(B2776='2. Metadata'!K$1,'2. Metadata'!K$5, IF(B2776='2. Metadata'!L$1,'2. Metadata'!L$5, IF(B2776='2. Metadata'!M$1,'2. Metadata'!M$5, IF(B2776='2. Metadata'!N$1,'2. Metadata'!N$5))))))))))))))</f>
        <v>49.073416999999999</v>
      </c>
      <c r="D2776" s="10">
        <f>IF(ISBLANK(B2776)=TRUE," ", IF(B2776='2. Metadata'!B$1,'2. Metadata'!B$6, IF(B2776='2. Metadata'!C$1,'2. Metadata'!C$6,IF(B2776='2. Metadata'!D$1,'2. Metadata'!D$6, IF(B2776='2. Metadata'!E$1,'2. Metadata'!E$6,IF( B2776='2. Metadata'!F$1,'2. Metadata'!F$6,IF(B2776='2. Metadata'!G$1,'2. Metadata'!G$6,IF(B2776='2. Metadata'!H$1,'2. Metadata'!H$6, IF(B2776='2. Metadata'!I$1,'2. Metadata'!I$6, IF(B2776='2. Metadata'!J$1,'2. Metadata'!J$6, IF(B2776='2. Metadata'!K$1,'2. Metadata'!K$6, IF(B2776='2. Metadata'!L$1,'2. Metadata'!L$6, IF(B2776='2. Metadata'!M$1,'2. Metadata'!M$6, IF(B2776='2. Metadata'!N$1,'2. Metadata'!N$6))))))))))))))</f>
        <v>-117.801833</v>
      </c>
      <c r="E2776" s="134" t="s">
        <v>224</v>
      </c>
      <c r="F2776" s="134">
        <v>197.5</v>
      </c>
      <c r="G2776" s="12" t="str">
        <f>IF(ISBLANK(F2776)=TRUE," ",'2. Metadata'!B$14)</f>
        <v>microSiemens per centimetre</v>
      </c>
      <c r="H2776" s="134">
        <v>10.44</v>
      </c>
      <c r="I2776" s="11" t="str">
        <f>IF(ISBLANK(H2776)=TRUE," ",'2. Metadata'!B$26)</f>
        <v>degrees Celsius</v>
      </c>
      <c r="J2776" s="135" t="s">
        <v>224</v>
      </c>
    </row>
    <row r="2777" spans="1:10" ht="15.75" customHeight="1" x14ac:dyDescent="0.2">
      <c r="A2777" s="133">
        <v>43290.124999999098</v>
      </c>
      <c r="B2777" s="133" t="s">
        <v>220</v>
      </c>
      <c r="C2777" s="12">
        <f>IF(ISBLANK(B2777)=TRUE," ", IF(B2777='2. Metadata'!B$1,'2. Metadata'!B$5, IF(B2777='2. Metadata'!C$1,'2. Metadata'!C$5,IF(B2777='2. Metadata'!D$1,'2. Metadata'!D$5, IF(B2777='2. Metadata'!E$1,'2. Metadata'!E$5,IF( B2777='2. Metadata'!F$1,'2. Metadata'!F$5,IF(B2777='2. Metadata'!G$1,'2. Metadata'!G$5,IF(B2777='2. Metadata'!H$1,'2. Metadata'!H$5, IF(B2777='2. Metadata'!I$1,'2. Metadata'!I$5, IF(B2777='2. Metadata'!J$1,'2. Metadata'!J$5, IF(B2777='2. Metadata'!K$1,'2. Metadata'!K$5, IF(B2777='2. Metadata'!L$1,'2. Metadata'!L$5, IF(B2777='2. Metadata'!M$1,'2. Metadata'!M$5, IF(B2777='2. Metadata'!N$1,'2. Metadata'!N$5))))))))))))))</f>
        <v>49.073416999999999</v>
      </c>
      <c r="D2777" s="10">
        <f>IF(ISBLANK(B2777)=TRUE," ", IF(B2777='2. Metadata'!B$1,'2. Metadata'!B$6, IF(B2777='2. Metadata'!C$1,'2. Metadata'!C$6,IF(B2777='2. Metadata'!D$1,'2. Metadata'!D$6, IF(B2777='2. Metadata'!E$1,'2. Metadata'!E$6,IF( B2777='2. Metadata'!F$1,'2. Metadata'!F$6,IF(B2777='2. Metadata'!G$1,'2. Metadata'!G$6,IF(B2777='2. Metadata'!H$1,'2. Metadata'!H$6, IF(B2777='2. Metadata'!I$1,'2. Metadata'!I$6, IF(B2777='2. Metadata'!J$1,'2. Metadata'!J$6, IF(B2777='2. Metadata'!K$1,'2. Metadata'!K$6, IF(B2777='2. Metadata'!L$1,'2. Metadata'!L$6, IF(B2777='2. Metadata'!M$1,'2. Metadata'!M$6, IF(B2777='2. Metadata'!N$1,'2. Metadata'!N$6))))))))))))))</f>
        <v>-117.801833</v>
      </c>
      <c r="E2777" s="134" t="s">
        <v>224</v>
      </c>
      <c r="F2777" s="134">
        <v>197.4</v>
      </c>
      <c r="G2777" s="12" t="str">
        <f>IF(ISBLANK(F2777)=TRUE," ",'2. Metadata'!B$14)</f>
        <v>microSiemens per centimetre</v>
      </c>
      <c r="H2777" s="134">
        <v>10.3</v>
      </c>
      <c r="I2777" s="11" t="str">
        <f>IF(ISBLANK(H2777)=TRUE," ",'2. Metadata'!B$26)</f>
        <v>degrees Celsius</v>
      </c>
      <c r="J2777" s="135" t="s">
        <v>224</v>
      </c>
    </row>
    <row r="2778" spans="1:10" ht="15.75" customHeight="1" x14ac:dyDescent="0.2">
      <c r="A2778" s="133">
        <v>43290.166666665762</v>
      </c>
      <c r="B2778" s="133" t="s">
        <v>220</v>
      </c>
      <c r="C2778" s="12">
        <f>IF(ISBLANK(B2778)=TRUE," ", IF(B2778='2. Metadata'!B$1,'2. Metadata'!B$5, IF(B2778='2. Metadata'!C$1,'2. Metadata'!C$5,IF(B2778='2. Metadata'!D$1,'2. Metadata'!D$5, IF(B2778='2. Metadata'!E$1,'2. Metadata'!E$5,IF( B2778='2. Metadata'!F$1,'2. Metadata'!F$5,IF(B2778='2. Metadata'!G$1,'2. Metadata'!G$5,IF(B2778='2. Metadata'!H$1,'2. Metadata'!H$5, IF(B2778='2. Metadata'!I$1,'2. Metadata'!I$5, IF(B2778='2. Metadata'!J$1,'2. Metadata'!J$5, IF(B2778='2. Metadata'!K$1,'2. Metadata'!K$5, IF(B2778='2. Metadata'!L$1,'2. Metadata'!L$5, IF(B2778='2. Metadata'!M$1,'2. Metadata'!M$5, IF(B2778='2. Metadata'!N$1,'2. Metadata'!N$5))))))))))))))</f>
        <v>49.073416999999999</v>
      </c>
      <c r="D2778" s="10">
        <f>IF(ISBLANK(B2778)=TRUE," ", IF(B2778='2. Metadata'!B$1,'2. Metadata'!B$6, IF(B2778='2. Metadata'!C$1,'2. Metadata'!C$6,IF(B2778='2. Metadata'!D$1,'2. Metadata'!D$6, IF(B2778='2. Metadata'!E$1,'2. Metadata'!E$6,IF( B2778='2. Metadata'!F$1,'2. Metadata'!F$6,IF(B2778='2. Metadata'!G$1,'2. Metadata'!G$6,IF(B2778='2. Metadata'!H$1,'2. Metadata'!H$6, IF(B2778='2. Metadata'!I$1,'2. Metadata'!I$6, IF(B2778='2. Metadata'!J$1,'2. Metadata'!J$6, IF(B2778='2. Metadata'!K$1,'2. Metadata'!K$6, IF(B2778='2. Metadata'!L$1,'2. Metadata'!L$6, IF(B2778='2. Metadata'!M$1,'2. Metadata'!M$6, IF(B2778='2. Metadata'!N$1,'2. Metadata'!N$6))))))))))))))</f>
        <v>-117.801833</v>
      </c>
      <c r="E2778" s="134" t="s">
        <v>224</v>
      </c>
      <c r="F2778" s="134">
        <v>196.7</v>
      </c>
      <c r="G2778" s="12" t="str">
        <f>IF(ISBLANK(F2778)=TRUE," ",'2. Metadata'!B$14)</f>
        <v>microSiemens per centimetre</v>
      </c>
      <c r="H2778" s="134">
        <v>10.220000000000001</v>
      </c>
      <c r="I2778" s="11" t="str">
        <f>IF(ISBLANK(H2778)=TRUE," ",'2. Metadata'!B$26)</f>
        <v>degrees Celsius</v>
      </c>
      <c r="J2778" s="135" t="s">
        <v>224</v>
      </c>
    </row>
    <row r="2779" spans="1:10" ht="15.75" customHeight="1" x14ac:dyDescent="0.2">
      <c r="A2779" s="133">
        <v>43290.208333332426</v>
      </c>
      <c r="B2779" s="133" t="s">
        <v>220</v>
      </c>
      <c r="C2779" s="12">
        <f>IF(ISBLANK(B2779)=TRUE," ", IF(B2779='2. Metadata'!B$1,'2. Metadata'!B$5, IF(B2779='2. Metadata'!C$1,'2. Metadata'!C$5,IF(B2779='2. Metadata'!D$1,'2. Metadata'!D$5, IF(B2779='2. Metadata'!E$1,'2. Metadata'!E$5,IF( B2779='2. Metadata'!F$1,'2. Metadata'!F$5,IF(B2779='2. Metadata'!G$1,'2. Metadata'!G$5,IF(B2779='2. Metadata'!H$1,'2. Metadata'!H$5, IF(B2779='2. Metadata'!I$1,'2. Metadata'!I$5, IF(B2779='2. Metadata'!J$1,'2. Metadata'!J$5, IF(B2779='2. Metadata'!K$1,'2. Metadata'!K$5, IF(B2779='2. Metadata'!L$1,'2. Metadata'!L$5, IF(B2779='2. Metadata'!M$1,'2. Metadata'!M$5, IF(B2779='2. Metadata'!N$1,'2. Metadata'!N$5))))))))))))))</f>
        <v>49.073416999999999</v>
      </c>
      <c r="D2779" s="10">
        <f>IF(ISBLANK(B2779)=TRUE," ", IF(B2779='2. Metadata'!B$1,'2. Metadata'!B$6, IF(B2779='2. Metadata'!C$1,'2. Metadata'!C$6,IF(B2779='2. Metadata'!D$1,'2. Metadata'!D$6, IF(B2779='2. Metadata'!E$1,'2. Metadata'!E$6,IF( B2779='2. Metadata'!F$1,'2. Metadata'!F$6,IF(B2779='2. Metadata'!G$1,'2. Metadata'!G$6,IF(B2779='2. Metadata'!H$1,'2. Metadata'!H$6, IF(B2779='2. Metadata'!I$1,'2. Metadata'!I$6, IF(B2779='2. Metadata'!J$1,'2. Metadata'!J$6, IF(B2779='2. Metadata'!K$1,'2. Metadata'!K$6, IF(B2779='2. Metadata'!L$1,'2. Metadata'!L$6, IF(B2779='2. Metadata'!M$1,'2. Metadata'!M$6, IF(B2779='2. Metadata'!N$1,'2. Metadata'!N$6))))))))))))))</f>
        <v>-117.801833</v>
      </c>
      <c r="E2779" s="134" t="s">
        <v>224</v>
      </c>
      <c r="F2779" s="134">
        <v>195.6</v>
      </c>
      <c r="G2779" s="12" t="str">
        <f>IF(ISBLANK(F2779)=TRUE," ",'2. Metadata'!B$14)</f>
        <v>microSiemens per centimetre</v>
      </c>
      <c r="H2779" s="134">
        <v>10.14</v>
      </c>
      <c r="I2779" s="11" t="str">
        <f>IF(ISBLANK(H2779)=TRUE," ",'2. Metadata'!B$26)</f>
        <v>degrees Celsius</v>
      </c>
      <c r="J2779" s="135" t="s">
        <v>224</v>
      </c>
    </row>
    <row r="2780" spans="1:10" ht="15.75" customHeight="1" x14ac:dyDescent="0.2">
      <c r="A2780" s="133">
        <v>43290.249999999091</v>
      </c>
      <c r="B2780" s="133" t="s">
        <v>220</v>
      </c>
      <c r="C2780" s="12">
        <f>IF(ISBLANK(B2780)=TRUE," ", IF(B2780='2. Metadata'!B$1,'2. Metadata'!B$5, IF(B2780='2. Metadata'!C$1,'2. Metadata'!C$5,IF(B2780='2. Metadata'!D$1,'2. Metadata'!D$5, IF(B2780='2. Metadata'!E$1,'2. Metadata'!E$5,IF( B2780='2. Metadata'!F$1,'2. Metadata'!F$5,IF(B2780='2. Metadata'!G$1,'2. Metadata'!G$5,IF(B2780='2. Metadata'!H$1,'2. Metadata'!H$5, IF(B2780='2. Metadata'!I$1,'2. Metadata'!I$5, IF(B2780='2. Metadata'!J$1,'2. Metadata'!J$5, IF(B2780='2. Metadata'!K$1,'2. Metadata'!K$5, IF(B2780='2. Metadata'!L$1,'2. Metadata'!L$5, IF(B2780='2. Metadata'!M$1,'2. Metadata'!M$5, IF(B2780='2. Metadata'!N$1,'2. Metadata'!N$5))))))))))))))</f>
        <v>49.073416999999999</v>
      </c>
      <c r="D2780" s="10">
        <f>IF(ISBLANK(B2780)=TRUE," ", IF(B2780='2. Metadata'!B$1,'2. Metadata'!B$6, IF(B2780='2. Metadata'!C$1,'2. Metadata'!C$6,IF(B2780='2. Metadata'!D$1,'2. Metadata'!D$6, IF(B2780='2. Metadata'!E$1,'2. Metadata'!E$6,IF( B2780='2. Metadata'!F$1,'2. Metadata'!F$6,IF(B2780='2. Metadata'!G$1,'2. Metadata'!G$6,IF(B2780='2. Metadata'!H$1,'2. Metadata'!H$6, IF(B2780='2. Metadata'!I$1,'2. Metadata'!I$6, IF(B2780='2. Metadata'!J$1,'2. Metadata'!J$6, IF(B2780='2. Metadata'!K$1,'2. Metadata'!K$6, IF(B2780='2. Metadata'!L$1,'2. Metadata'!L$6, IF(B2780='2. Metadata'!M$1,'2. Metadata'!M$6, IF(B2780='2. Metadata'!N$1,'2. Metadata'!N$6))))))))))))))</f>
        <v>-117.801833</v>
      </c>
      <c r="E2780" s="134" t="s">
        <v>224</v>
      </c>
      <c r="F2780" s="134">
        <v>195.8</v>
      </c>
      <c r="G2780" s="12" t="str">
        <f>IF(ISBLANK(F2780)=TRUE," ",'2. Metadata'!B$14)</f>
        <v>microSiemens per centimetre</v>
      </c>
      <c r="H2780" s="134">
        <v>10.130000000000001</v>
      </c>
      <c r="I2780" s="11" t="str">
        <f>IF(ISBLANK(H2780)=TRUE," ",'2. Metadata'!B$26)</f>
        <v>degrees Celsius</v>
      </c>
      <c r="J2780" s="135" t="s">
        <v>224</v>
      </c>
    </row>
    <row r="2781" spans="1:10" ht="15.75" customHeight="1" x14ac:dyDescent="0.2">
      <c r="A2781" s="133">
        <v>43290.291666665755</v>
      </c>
      <c r="B2781" s="133" t="s">
        <v>220</v>
      </c>
      <c r="C2781" s="12">
        <f>IF(ISBLANK(B2781)=TRUE," ", IF(B2781='2. Metadata'!B$1,'2. Metadata'!B$5, IF(B2781='2. Metadata'!C$1,'2. Metadata'!C$5,IF(B2781='2. Metadata'!D$1,'2. Metadata'!D$5, IF(B2781='2. Metadata'!E$1,'2. Metadata'!E$5,IF( B2781='2. Metadata'!F$1,'2. Metadata'!F$5,IF(B2781='2. Metadata'!G$1,'2. Metadata'!G$5,IF(B2781='2. Metadata'!H$1,'2. Metadata'!H$5, IF(B2781='2. Metadata'!I$1,'2. Metadata'!I$5, IF(B2781='2. Metadata'!J$1,'2. Metadata'!J$5, IF(B2781='2. Metadata'!K$1,'2. Metadata'!K$5, IF(B2781='2. Metadata'!L$1,'2. Metadata'!L$5, IF(B2781='2. Metadata'!M$1,'2. Metadata'!M$5, IF(B2781='2. Metadata'!N$1,'2. Metadata'!N$5))))))))))))))</f>
        <v>49.073416999999999</v>
      </c>
      <c r="D2781" s="10">
        <f>IF(ISBLANK(B2781)=TRUE," ", IF(B2781='2. Metadata'!B$1,'2. Metadata'!B$6, IF(B2781='2. Metadata'!C$1,'2. Metadata'!C$6,IF(B2781='2. Metadata'!D$1,'2. Metadata'!D$6, IF(B2781='2. Metadata'!E$1,'2. Metadata'!E$6,IF( B2781='2. Metadata'!F$1,'2. Metadata'!F$6,IF(B2781='2. Metadata'!G$1,'2. Metadata'!G$6,IF(B2781='2. Metadata'!H$1,'2. Metadata'!H$6, IF(B2781='2. Metadata'!I$1,'2. Metadata'!I$6, IF(B2781='2. Metadata'!J$1,'2. Metadata'!J$6, IF(B2781='2. Metadata'!K$1,'2. Metadata'!K$6, IF(B2781='2. Metadata'!L$1,'2. Metadata'!L$6, IF(B2781='2. Metadata'!M$1,'2. Metadata'!M$6, IF(B2781='2. Metadata'!N$1,'2. Metadata'!N$6))))))))))))))</f>
        <v>-117.801833</v>
      </c>
      <c r="E2781" s="134" t="s">
        <v>224</v>
      </c>
      <c r="F2781" s="134">
        <v>195.2</v>
      </c>
      <c r="G2781" s="12" t="str">
        <f>IF(ISBLANK(F2781)=TRUE," ",'2. Metadata'!B$14)</f>
        <v>microSiemens per centimetre</v>
      </c>
      <c r="H2781" s="134">
        <v>10.199999999999999</v>
      </c>
      <c r="I2781" s="11" t="str">
        <f>IF(ISBLANK(H2781)=TRUE," ",'2. Metadata'!B$26)</f>
        <v>degrees Celsius</v>
      </c>
      <c r="J2781" s="135" t="s">
        <v>224</v>
      </c>
    </row>
    <row r="2782" spans="1:10" ht="15.75" customHeight="1" x14ac:dyDescent="0.2">
      <c r="A2782" s="133">
        <v>43290.333333332419</v>
      </c>
      <c r="B2782" s="133" t="s">
        <v>220</v>
      </c>
      <c r="C2782" s="12">
        <f>IF(ISBLANK(B2782)=TRUE," ", IF(B2782='2. Metadata'!B$1,'2. Metadata'!B$5, IF(B2782='2. Metadata'!C$1,'2. Metadata'!C$5,IF(B2782='2. Metadata'!D$1,'2. Metadata'!D$5, IF(B2782='2. Metadata'!E$1,'2. Metadata'!E$5,IF( B2782='2. Metadata'!F$1,'2. Metadata'!F$5,IF(B2782='2. Metadata'!G$1,'2. Metadata'!G$5,IF(B2782='2. Metadata'!H$1,'2. Metadata'!H$5, IF(B2782='2. Metadata'!I$1,'2. Metadata'!I$5, IF(B2782='2. Metadata'!J$1,'2. Metadata'!J$5, IF(B2782='2. Metadata'!K$1,'2. Metadata'!K$5, IF(B2782='2. Metadata'!L$1,'2. Metadata'!L$5, IF(B2782='2. Metadata'!M$1,'2. Metadata'!M$5, IF(B2782='2. Metadata'!N$1,'2. Metadata'!N$5))))))))))))))</f>
        <v>49.073416999999999</v>
      </c>
      <c r="D2782" s="10">
        <f>IF(ISBLANK(B2782)=TRUE," ", IF(B2782='2. Metadata'!B$1,'2. Metadata'!B$6, IF(B2782='2. Metadata'!C$1,'2. Metadata'!C$6,IF(B2782='2. Metadata'!D$1,'2. Metadata'!D$6, IF(B2782='2. Metadata'!E$1,'2. Metadata'!E$6,IF( B2782='2. Metadata'!F$1,'2. Metadata'!F$6,IF(B2782='2. Metadata'!G$1,'2. Metadata'!G$6,IF(B2782='2. Metadata'!H$1,'2. Metadata'!H$6, IF(B2782='2. Metadata'!I$1,'2. Metadata'!I$6, IF(B2782='2. Metadata'!J$1,'2. Metadata'!J$6, IF(B2782='2. Metadata'!K$1,'2. Metadata'!K$6, IF(B2782='2. Metadata'!L$1,'2. Metadata'!L$6, IF(B2782='2. Metadata'!M$1,'2. Metadata'!M$6, IF(B2782='2. Metadata'!N$1,'2. Metadata'!N$6))))))))))))))</f>
        <v>-117.801833</v>
      </c>
      <c r="E2782" s="134" t="s">
        <v>224</v>
      </c>
      <c r="F2782" s="134">
        <v>199.6</v>
      </c>
      <c r="G2782" s="12" t="str">
        <f>IF(ISBLANK(F2782)=TRUE," ",'2. Metadata'!B$14)</f>
        <v>microSiemens per centimetre</v>
      </c>
      <c r="H2782" s="134">
        <v>10.3</v>
      </c>
      <c r="I2782" s="11" t="str">
        <f>IF(ISBLANK(H2782)=TRUE," ",'2. Metadata'!B$26)</f>
        <v>degrees Celsius</v>
      </c>
      <c r="J2782" s="135" t="s">
        <v>224</v>
      </c>
    </row>
    <row r="2783" spans="1:10" ht="15.75" customHeight="1" x14ac:dyDescent="0.2">
      <c r="A2783" s="133">
        <v>43290.374999999083</v>
      </c>
      <c r="B2783" s="133" t="s">
        <v>220</v>
      </c>
      <c r="C2783" s="12">
        <f>IF(ISBLANK(B2783)=TRUE," ", IF(B2783='2. Metadata'!B$1,'2. Metadata'!B$5, IF(B2783='2. Metadata'!C$1,'2. Metadata'!C$5,IF(B2783='2. Metadata'!D$1,'2. Metadata'!D$5, IF(B2783='2. Metadata'!E$1,'2. Metadata'!E$5,IF( B2783='2. Metadata'!F$1,'2. Metadata'!F$5,IF(B2783='2. Metadata'!G$1,'2. Metadata'!G$5,IF(B2783='2. Metadata'!H$1,'2. Metadata'!H$5, IF(B2783='2. Metadata'!I$1,'2. Metadata'!I$5, IF(B2783='2. Metadata'!J$1,'2. Metadata'!J$5, IF(B2783='2. Metadata'!K$1,'2. Metadata'!K$5, IF(B2783='2. Metadata'!L$1,'2. Metadata'!L$5, IF(B2783='2. Metadata'!M$1,'2. Metadata'!M$5, IF(B2783='2. Metadata'!N$1,'2. Metadata'!N$5))))))))))))))</f>
        <v>49.073416999999999</v>
      </c>
      <c r="D2783" s="10">
        <f>IF(ISBLANK(B2783)=TRUE," ", IF(B2783='2. Metadata'!B$1,'2. Metadata'!B$6, IF(B2783='2. Metadata'!C$1,'2. Metadata'!C$6,IF(B2783='2. Metadata'!D$1,'2. Metadata'!D$6, IF(B2783='2. Metadata'!E$1,'2. Metadata'!E$6,IF( B2783='2. Metadata'!F$1,'2. Metadata'!F$6,IF(B2783='2. Metadata'!G$1,'2. Metadata'!G$6,IF(B2783='2. Metadata'!H$1,'2. Metadata'!H$6, IF(B2783='2. Metadata'!I$1,'2. Metadata'!I$6, IF(B2783='2. Metadata'!J$1,'2. Metadata'!J$6, IF(B2783='2. Metadata'!K$1,'2. Metadata'!K$6, IF(B2783='2. Metadata'!L$1,'2. Metadata'!L$6, IF(B2783='2. Metadata'!M$1,'2. Metadata'!M$6, IF(B2783='2. Metadata'!N$1,'2. Metadata'!N$6))))))))))))))</f>
        <v>-117.801833</v>
      </c>
      <c r="E2783" s="134" t="s">
        <v>224</v>
      </c>
      <c r="F2783" s="134">
        <v>200.5</v>
      </c>
      <c r="G2783" s="12" t="str">
        <f>IF(ISBLANK(F2783)=TRUE," ",'2. Metadata'!B$14)</f>
        <v>microSiemens per centimetre</v>
      </c>
      <c r="H2783" s="134">
        <v>10.49</v>
      </c>
      <c r="I2783" s="11" t="str">
        <f>IF(ISBLANK(H2783)=TRUE," ",'2. Metadata'!B$26)</f>
        <v>degrees Celsius</v>
      </c>
      <c r="J2783" s="135" t="s">
        <v>224</v>
      </c>
    </row>
    <row r="2784" spans="1:10" ht="15.75" customHeight="1" x14ac:dyDescent="0.2">
      <c r="A2784" s="133">
        <v>43290.416666665747</v>
      </c>
      <c r="B2784" s="133" t="s">
        <v>220</v>
      </c>
      <c r="C2784" s="12">
        <f>IF(ISBLANK(B2784)=TRUE," ", IF(B2784='2. Metadata'!B$1,'2. Metadata'!B$5, IF(B2784='2. Metadata'!C$1,'2. Metadata'!C$5,IF(B2784='2. Metadata'!D$1,'2. Metadata'!D$5, IF(B2784='2. Metadata'!E$1,'2. Metadata'!E$5,IF( B2784='2. Metadata'!F$1,'2. Metadata'!F$5,IF(B2784='2. Metadata'!G$1,'2. Metadata'!G$5,IF(B2784='2. Metadata'!H$1,'2. Metadata'!H$5, IF(B2784='2. Metadata'!I$1,'2. Metadata'!I$5, IF(B2784='2. Metadata'!J$1,'2. Metadata'!J$5, IF(B2784='2. Metadata'!K$1,'2. Metadata'!K$5, IF(B2784='2. Metadata'!L$1,'2. Metadata'!L$5, IF(B2784='2. Metadata'!M$1,'2. Metadata'!M$5, IF(B2784='2. Metadata'!N$1,'2. Metadata'!N$5))))))))))))))</f>
        <v>49.073416999999999</v>
      </c>
      <c r="D2784" s="10">
        <f>IF(ISBLANK(B2784)=TRUE," ", IF(B2784='2. Metadata'!B$1,'2. Metadata'!B$6, IF(B2784='2. Metadata'!C$1,'2. Metadata'!C$6,IF(B2784='2. Metadata'!D$1,'2. Metadata'!D$6, IF(B2784='2. Metadata'!E$1,'2. Metadata'!E$6,IF( B2784='2. Metadata'!F$1,'2. Metadata'!F$6,IF(B2784='2. Metadata'!G$1,'2. Metadata'!G$6,IF(B2784='2. Metadata'!H$1,'2. Metadata'!H$6, IF(B2784='2. Metadata'!I$1,'2. Metadata'!I$6, IF(B2784='2. Metadata'!J$1,'2. Metadata'!J$6, IF(B2784='2. Metadata'!K$1,'2. Metadata'!K$6, IF(B2784='2. Metadata'!L$1,'2. Metadata'!L$6, IF(B2784='2. Metadata'!M$1,'2. Metadata'!M$6, IF(B2784='2. Metadata'!N$1,'2. Metadata'!N$6))))))))))))))</f>
        <v>-117.801833</v>
      </c>
      <c r="E2784" s="134" t="s">
        <v>224</v>
      </c>
      <c r="F2784" s="134">
        <v>201.2</v>
      </c>
      <c r="G2784" s="12" t="str">
        <f>IF(ISBLANK(F2784)=TRUE," ",'2. Metadata'!B$14)</f>
        <v>microSiemens per centimetre</v>
      </c>
      <c r="H2784" s="134">
        <v>10.69</v>
      </c>
      <c r="I2784" s="11" t="str">
        <f>IF(ISBLANK(H2784)=TRUE," ",'2. Metadata'!B$26)</f>
        <v>degrees Celsius</v>
      </c>
      <c r="J2784" s="135" t="s">
        <v>224</v>
      </c>
    </row>
    <row r="2785" spans="1:10" ht="15.75" customHeight="1" x14ac:dyDescent="0.2">
      <c r="A2785" s="133">
        <v>43290.458333332412</v>
      </c>
      <c r="B2785" s="133" t="s">
        <v>220</v>
      </c>
      <c r="C2785" s="12">
        <f>IF(ISBLANK(B2785)=TRUE," ", IF(B2785='2. Metadata'!B$1,'2. Metadata'!B$5, IF(B2785='2. Metadata'!C$1,'2. Metadata'!C$5,IF(B2785='2. Metadata'!D$1,'2. Metadata'!D$5, IF(B2785='2. Metadata'!E$1,'2. Metadata'!E$5,IF( B2785='2. Metadata'!F$1,'2. Metadata'!F$5,IF(B2785='2. Metadata'!G$1,'2. Metadata'!G$5,IF(B2785='2. Metadata'!H$1,'2. Metadata'!H$5, IF(B2785='2. Metadata'!I$1,'2. Metadata'!I$5, IF(B2785='2. Metadata'!J$1,'2. Metadata'!J$5, IF(B2785='2. Metadata'!K$1,'2. Metadata'!K$5, IF(B2785='2. Metadata'!L$1,'2. Metadata'!L$5, IF(B2785='2. Metadata'!M$1,'2. Metadata'!M$5, IF(B2785='2. Metadata'!N$1,'2. Metadata'!N$5))))))))))))))</f>
        <v>49.073416999999999</v>
      </c>
      <c r="D2785" s="10">
        <f>IF(ISBLANK(B2785)=TRUE," ", IF(B2785='2. Metadata'!B$1,'2. Metadata'!B$6, IF(B2785='2. Metadata'!C$1,'2. Metadata'!C$6,IF(B2785='2. Metadata'!D$1,'2. Metadata'!D$6, IF(B2785='2. Metadata'!E$1,'2. Metadata'!E$6,IF( B2785='2. Metadata'!F$1,'2. Metadata'!F$6,IF(B2785='2. Metadata'!G$1,'2. Metadata'!G$6,IF(B2785='2. Metadata'!H$1,'2. Metadata'!H$6, IF(B2785='2. Metadata'!I$1,'2. Metadata'!I$6, IF(B2785='2. Metadata'!J$1,'2. Metadata'!J$6, IF(B2785='2. Metadata'!K$1,'2. Metadata'!K$6, IF(B2785='2. Metadata'!L$1,'2. Metadata'!L$6, IF(B2785='2. Metadata'!M$1,'2. Metadata'!M$6, IF(B2785='2. Metadata'!N$1,'2. Metadata'!N$6))))))))))))))</f>
        <v>-117.801833</v>
      </c>
      <c r="E2785" s="134" t="s">
        <v>224</v>
      </c>
      <c r="F2785" s="134">
        <v>200.8</v>
      </c>
      <c r="G2785" s="12" t="str">
        <f>IF(ISBLANK(F2785)=TRUE," ",'2. Metadata'!B$14)</f>
        <v>microSiemens per centimetre</v>
      </c>
      <c r="H2785" s="134">
        <v>10.97</v>
      </c>
      <c r="I2785" s="11" t="str">
        <f>IF(ISBLANK(H2785)=TRUE," ",'2. Metadata'!B$26)</f>
        <v>degrees Celsius</v>
      </c>
      <c r="J2785" s="135" t="s">
        <v>224</v>
      </c>
    </row>
    <row r="2786" spans="1:10" ht="15.75" customHeight="1" x14ac:dyDescent="0.2">
      <c r="A2786" s="133">
        <v>43290.499999999076</v>
      </c>
      <c r="B2786" s="133" t="s">
        <v>220</v>
      </c>
      <c r="C2786" s="12">
        <f>IF(ISBLANK(B2786)=TRUE," ", IF(B2786='2. Metadata'!B$1,'2. Metadata'!B$5, IF(B2786='2. Metadata'!C$1,'2. Metadata'!C$5,IF(B2786='2. Metadata'!D$1,'2. Metadata'!D$5, IF(B2786='2. Metadata'!E$1,'2. Metadata'!E$5,IF( B2786='2. Metadata'!F$1,'2. Metadata'!F$5,IF(B2786='2. Metadata'!G$1,'2. Metadata'!G$5,IF(B2786='2. Metadata'!H$1,'2. Metadata'!H$5, IF(B2786='2. Metadata'!I$1,'2. Metadata'!I$5, IF(B2786='2. Metadata'!J$1,'2. Metadata'!J$5, IF(B2786='2. Metadata'!K$1,'2. Metadata'!K$5, IF(B2786='2. Metadata'!L$1,'2. Metadata'!L$5, IF(B2786='2. Metadata'!M$1,'2. Metadata'!M$5, IF(B2786='2. Metadata'!N$1,'2. Metadata'!N$5))))))))))))))</f>
        <v>49.073416999999999</v>
      </c>
      <c r="D2786" s="10">
        <f>IF(ISBLANK(B2786)=TRUE," ", IF(B2786='2. Metadata'!B$1,'2. Metadata'!B$6, IF(B2786='2. Metadata'!C$1,'2. Metadata'!C$6,IF(B2786='2. Metadata'!D$1,'2. Metadata'!D$6, IF(B2786='2. Metadata'!E$1,'2. Metadata'!E$6,IF( B2786='2. Metadata'!F$1,'2. Metadata'!F$6,IF(B2786='2. Metadata'!G$1,'2. Metadata'!G$6,IF(B2786='2. Metadata'!H$1,'2. Metadata'!H$6, IF(B2786='2. Metadata'!I$1,'2. Metadata'!I$6, IF(B2786='2. Metadata'!J$1,'2. Metadata'!J$6, IF(B2786='2. Metadata'!K$1,'2. Metadata'!K$6, IF(B2786='2. Metadata'!L$1,'2. Metadata'!L$6, IF(B2786='2. Metadata'!M$1,'2. Metadata'!M$6, IF(B2786='2. Metadata'!N$1,'2. Metadata'!N$6))))))))))))))</f>
        <v>-117.801833</v>
      </c>
      <c r="E2786" s="134" t="s">
        <v>224</v>
      </c>
      <c r="F2786" s="134">
        <v>206.2</v>
      </c>
      <c r="G2786" s="12" t="str">
        <f>IF(ISBLANK(F2786)=TRUE," ",'2. Metadata'!B$14)</f>
        <v>microSiemens per centimetre</v>
      </c>
      <c r="H2786" s="134">
        <v>11.4</v>
      </c>
      <c r="I2786" s="11" t="str">
        <f>IF(ISBLANK(H2786)=TRUE," ",'2. Metadata'!B$26)</f>
        <v>degrees Celsius</v>
      </c>
      <c r="J2786" s="135" t="s">
        <v>224</v>
      </c>
    </row>
    <row r="2787" spans="1:10" ht="15.75" customHeight="1" x14ac:dyDescent="0.2">
      <c r="A2787" s="133">
        <v>43290.54166666574</v>
      </c>
      <c r="B2787" s="133" t="s">
        <v>220</v>
      </c>
      <c r="C2787" s="12">
        <f>IF(ISBLANK(B2787)=TRUE," ", IF(B2787='2. Metadata'!B$1,'2. Metadata'!B$5, IF(B2787='2. Metadata'!C$1,'2. Metadata'!C$5,IF(B2787='2. Metadata'!D$1,'2. Metadata'!D$5, IF(B2787='2. Metadata'!E$1,'2. Metadata'!E$5,IF( B2787='2. Metadata'!F$1,'2. Metadata'!F$5,IF(B2787='2. Metadata'!G$1,'2. Metadata'!G$5,IF(B2787='2. Metadata'!H$1,'2. Metadata'!H$5, IF(B2787='2. Metadata'!I$1,'2. Metadata'!I$5, IF(B2787='2. Metadata'!J$1,'2. Metadata'!J$5, IF(B2787='2. Metadata'!K$1,'2. Metadata'!K$5, IF(B2787='2. Metadata'!L$1,'2. Metadata'!L$5, IF(B2787='2. Metadata'!M$1,'2. Metadata'!M$5, IF(B2787='2. Metadata'!N$1,'2. Metadata'!N$5))))))))))))))</f>
        <v>49.073416999999999</v>
      </c>
      <c r="D2787" s="10">
        <f>IF(ISBLANK(B2787)=TRUE," ", IF(B2787='2. Metadata'!B$1,'2. Metadata'!B$6, IF(B2787='2. Metadata'!C$1,'2. Metadata'!C$6,IF(B2787='2. Metadata'!D$1,'2. Metadata'!D$6, IF(B2787='2. Metadata'!E$1,'2. Metadata'!E$6,IF( B2787='2. Metadata'!F$1,'2. Metadata'!F$6,IF(B2787='2. Metadata'!G$1,'2. Metadata'!G$6,IF(B2787='2. Metadata'!H$1,'2. Metadata'!H$6, IF(B2787='2. Metadata'!I$1,'2. Metadata'!I$6, IF(B2787='2. Metadata'!J$1,'2. Metadata'!J$6, IF(B2787='2. Metadata'!K$1,'2. Metadata'!K$6, IF(B2787='2. Metadata'!L$1,'2. Metadata'!L$6, IF(B2787='2. Metadata'!M$1,'2. Metadata'!M$6, IF(B2787='2. Metadata'!N$1,'2. Metadata'!N$6))))))))))))))</f>
        <v>-117.801833</v>
      </c>
      <c r="E2787" s="134" t="s">
        <v>224</v>
      </c>
      <c r="F2787" s="134">
        <v>204.5</v>
      </c>
      <c r="G2787" s="12" t="str">
        <f>IF(ISBLANK(F2787)=TRUE," ",'2. Metadata'!B$14)</f>
        <v>microSiemens per centimetre</v>
      </c>
      <c r="H2787" s="134">
        <v>11.55</v>
      </c>
      <c r="I2787" s="11" t="str">
        <f>IF(ISBLANK(H2787)=TRUE," ",'2. Metadata'!B$26)</f>
        <v>degrees Celsius</v>
      </c>
      <c r="J2787" s="135" t="s">
        <v>224</v>
      </c>
    </row>
    <row r="2788" spans="1:10" ht="15.75" customHeight="1" x14ac:dyDescent="0.2">
      <c r="A2788" s="133">
        <v>43290.583333332404</v>
      </c>
      <c r="B2788" s="133" t="s">
        <v>220</v>
      </c>
      <c r="C2788" s="12">
        <f>IF(ISBLANK(B2788)=TRUE," ", IF(B2788='2. Metadata'!B$1,'2. Metadata'!B$5, IF(B2788='2. Metadata'!C$1,'2. Metadata'!C$5,IF(B2788='2. Metadata'!D$1,'2. Metadata'!D$5, IF(B2788='2. Metadata'!E$1,'2. Metadata'!E$5,IF( B2788='2. Metadata'!F$1,'2. Metadata'!F$5,IF(B2788='2. Metadata'!G$1,'2. Metadata'!G$5,IF(B2788='2. Metadata'!H$1,'2. Metadata'!H$5, IF(B2788='2. Metadata'!I$1,'2. Metadata'!I$5, IF(B2788='2. Metadata'!J$1,'2. Metadata'!J$5, IF(B2788='2. Metadata'!K$1,'2. Metadata'!K$5, IF(B2788='2. Metadata'!L$1,'2. Metadata'!L$5, IF(B2788='2. Metadata'!M$1,'2. Metadata'!M$5, IF(B2788='2. Metadata'!N$1,'2. Metadata'!N$5))))))))))))))</f>
        <v>49.073416999999999</v>
      </c>
      <c r="D2788" s="10">
        <f>IF(ISBLANK(B2788)=TRUE," ", IF(B2788='2. Metadata'!B$1,'2. Metadata'!B$6, IF(B2788='2. Metadata'!C$1,'2. Metadata'!C$6,IF(B2788='2. Metadata'!D$1,'2. Metadata'!D$6, IF(B2788='2. Metadata'!E$1,'2. Metadata'!E$6,IF( B2788='2. Metadata'!F$1,'2. Metadata'!F$6,IF(B2788='2. Metadata'!G$1,'2. Metadata'!G$6,IF(B2788='2. Metadata'!H$1,'2. Metadata'!H$6, IF(B2788='2. Metadata'!I$1,'2. Metadata'!I$6, IF(B2788='2. Metadata'!J$1,'2. Metadata'!J$6, IF(B2788='2. Metadata'!K$1,'2. Metadata'!K$6, IF(B2788='2. Metadata'!L$1,'2. Metadata'!L$6, IF(B2788='2. Metadata'!M$1,'2. Metadata'!M$6, IF(B2788='2. Metadata'!N$1,'2. Metadata'!N$6))))))))))))))</f>
        <v>-117.801833</v>
      </c>
      <c r="E2788" s="134" t="s">
        <v>224</v>
      </c>
      <c r="F2788" s="134">
        <v>206.6</v>
      </c>
      <c r="G2788" s="12" t="str">
        <f>IF(ISBLANK(F2788)=TRUE," ",'2. Metadata'!B$14)</f>
        <v>microSiemens per centimetre</v>
      </c>
      <c r="H2788" s="134">
        <v>11.62</v>
      </c>
      <c r="I2788" s="11" t="str">
        <f>IF(ISBLANK(H2788)=TRUE," ",'2. Metadata'!B$26)</f>
        <v>degrees Celsius</v>
      </c>
      <c r="J2788" s="135" t="s">
        <v>224</v>
      </c>
    </row>
    <row r="2789" spans="1:10" ht="15.75" customHeight="1" x14ac:dyDescent="0.2">
      <c r="A2789" s="133">
        <v>43290.624999999069</v>
      </c>
      <c r="B2789" s="133" t="s">
        <v>220</v>
      </c>
      <c r="C2789" s="12">
        <f>IF(ISBLANK(B2789)=TRUE," ", IF(B2789='2. Metadata'!B$1,'2. Metadata'!B$5, IF(B2789='2. Metadata'!C$1,'2. Metadata'!C$5,IF(B2789='2. Metadata'!D$1,'2. Metadata'!D$5, IF(B2789='2. Metadata'!E$1,'2. Metadata'!E$5,IF( B2789='2. Metadata'!F$1,'2. Metadata'!F$5,IF(B2789='2. Metadata'!G$1,'2. Metadata'!G$5,IF(B2789='2. Metadata'!H$1,'2. Metadata'!H$5, IF(B2789='2. Metadata'!I$1,'2. Metadata'!I$5, IF(B2789='2. Metadata'!J$1,'2. Metadata'!J$5, IF(B2789='2. Metadata'!K$1,'2. Metadata'!K$5, IF(B2789='2. Metadata'!L$1,'2. Metadata'!L$5, IF(B2789='2. Metadata'!M$1,'2. Metadata'!M$5, IF(B2789='2. Metadata'!N$1,'2. Metadata'!N$5))))))))))))))</f>
        <v>49.073416999999999</v>
      </c>
      <c r="D2789" s="10">
        <f>IF(ISBLANK(B2789)=TRUE," ", IF(B2789='2. Metadata'!B$1,'2. Metadata'!B$6, IF(B2789='2. Metadata'!C$1,'2. Metadata'!C$6,IF(B2789='2. Metadata'!D$1,'2. Metadata'!D$6, IF(B2789='2. Metadata'!E$1,'2. Metadata'!E$6,IF( B2789='2. Metadata'!F$1,'2. Metadata'!F$6,IF(B2789='2. Metadata'!G$1,'2. Metadata'!G$6,IF(B2789='2. Metadata'!H$1,'2. Metadata'!H$6, IF(B2789='2. Metadata'!I$1,'2. Metadata'!I$6, IF(B2789='2. Metadata'!J$1,'2. Metadata'!J$6, IF(B2789='2. Metadata'!K$1,'2. Metadata'!K$6, IF(B2789='2. Metadata'!L$1,'2. Metadata'!L$6, IF(B2789='2. Metadata'!M$1,'2. Metadata'!M$6, IF(B2789='2. Metadata'!N$1,'2. Metadata'!N$6))))))))))))))</f>
        <v>-117.801833</v>
      </c>
      <c r="E2789" s="134" t="s">
        <v>224</v>
      </c>
      <c r="F2789" s="134">
        <v>206.8</v>
      </c>
      <c r="G2789" s="12" t="str">
        <f>IF(ISBLANK(F2789)=TRUE," ",'2. Metadata'!B$14)</f>
        <v>microSiemens per centimetre</v>
      </c>
      <c r="H2789" s="134">
        <v>11.71</v>
      </c>
      <c r="I2789" s="11" t="str">
        <f>IF(ISBLANK(H2789)=TRUE," ",'2. Metadata'!B$26)</f>
        <v>degrees Celsius</v>
      </c>
      <c r="J2789" s="135" t="s">
        <v>224</v>
      </c>
    </row>
    <row r="2790" spans="1:10" ht="15.75" customHeight="1" x14ac:dyDescent="0.2">
      <c r="A2790" s="133">
        <v>43290.666666665733</v>
      </c>
      <c r="B2790" s="133" t="s">
        <v>220</v>
      </c>
      <c r="C2790" s="12">
        <f>IF(ISBLANK(B2790)=TRUE," ", IF(B2790='2. Metadata'!B$1,'2. Metadata'!B$5, IF(B2790='2. Metadata'!C$1,'2. Metadata'!C$5,IF(B2790='2. Metadata'!D$1,'2. Metadata'!D$5, IF(B2790='2. Metadata'!E$1,'2. Metadata'!E$5,IF( B2790='2. Metadata'!F$1,'2. Metadata'!F$5,IF(B2790='2. Metadata'!G$1,'2. Metadata'!G$5,IF(B2790='2. Metadata'!H$1,'2. Metadata'!H$5, IF(B2790='2. Metadata'!I$1,'2. Metadata'!I$5, IF(B2790='2. Metadata'!J$1,'2. Metadata'!J$5, IF(B2790='2. Metadata'!K$1,'2. Metadata'!K$5, IF(B2790='2. Metadata'!L$1,'2. Metadata'!L$5, IF(B2790='2. Metadata'!M$1,'2. Metadata'!M$5, IF(B2790='2. Metadata'!N$1,'2. Metadata'!N$5))))))))))))))</f>
        <v>49.073416999999999</v>
      </c>
      <c r="D2790" s="10">
        <f>IF(ISBLANK(B2790)=TRUE," ", IF(B2790='2. Metadata'!B$1,'2. Metadata'!B$6, IF(B2790='2. Metadata'!C$1,'2. Metadata'!C$6,IF(B2790='2. Metadata'!D$1,'2. Metadata'!D$6, IF(B2790='2. Metadata'!E$1,'2. Metadata'!E$6,IF( B2790='2. Metadata'!F$1,'2. Metadata'!F$6,IF(B2790='2. Metadata'!G$1,'2. Metadata'!G$6,IF(B2790='2. Metadata'!H$1,'2. Metadata'!H$6, IF(B2790='2. Metadata'!I$1,'2. Metadata'!I$6, IF(B2790='2. Metadata'!J$1,'2. Metadata'!J$6, IF(B2790='2. Metadata'!K$1,'2. Metadata'!K$6, IF(B2790='2. Metadata'!L$1,'2. Metadata'!L$6, IF(B2790='2. Metadata'!M$1,'2. Metadata'!M$6, IF(B2790='2. Metadata'!N$1,'2. Metadata'!N$6))))))))))))))</f>
        <v>-117.801833</v>
      </c>
      <c r="E2790" s="134" t="s">
        <v>224</v>
      </c>
      <c r="F2790" s="134">
        <v>205.7</v>
      </c>
      <c r="G2790" s="12" t="str">
        <f>IF(ISBLANK(F2790)=TRUE," ",'2. Metadata'!B$14)</f>
        <v>microSiemens per centimetre</v>
      </c>
      <c r="H2790" s="134">
        <v>11.36</v>
      </c>
      <c r="I2790" s="11" t="str">
        <f>IF(ISBLANK(H2790)=TRUE," ",'2. Metadata'!B$26)</f>
        <v>degrees Celsius</v>
      </c>
      <c r="J2790" s="135" t="s">
        <v>224</v>
      </c>
    </row>
    <row r="2791" spans="1:10" ht="15.75" customHeight="1" x14ac:dyDescent="0.2">
      <c r="A2791" s="133">
        <v>43290.708333332397</v>
      </c>
      <c r="B2791" s="133" t="s">
        <v>220</v>
      </c>
      <c r="C2791" s="12">
        <f>IF(ISBLANK(B2791)=TRUE," ", IF(B2791='2. Metadata'!B$1,'2. Metadata'!B$5, IF(B2791='2. Metadata'!C$1,'2. Metadata'!C$5,IF(B2791='2. Metadata'!D$1,'2. Metadata'!D$5, IF(B2791='2. Metadata'!E$1,'2. Metadata'!E$5,IF( B2791='2. Metadata'!F$1,'2. Metadata'!F$5,IF(B2791='2. Metadata'!G$1,'2. Metadata'!G$5,IF(B2791='2. Metadata'!H$1,'2. Metadata'!H$5, IF(B2791='2. Metadata'!I$1,'2. Metadata'!I$5, IF(B2791='2. Metadata'!J$1,'2. Metadata'!J$5, IF(B2791='2. Metadata'!K$1,'2. Metadata'!K$5, IF(B2791='2. Metadata'!L$1,'2. Metadata'!L$5, IF(B2791='2. Metadata'!M$1,'2. Metadata'!M$5, IF(B2791='2. Metadata'!N$1,'2. Metadata'!N$5))))))))))))))</f>
        <v>49.073416999999999</v>
      </c>
      <c r="D2791" s="10">
        <f>IF(ISBLANK(B2791)=TRUE," ", IF(B2791='2. Metadata'!B$1,'2. Metadata'!B$6, IF(B2791='2. Metadata'!C$1,'2. Metadata'!C$6,IF(B2791='2. Metadata'!D$1,'2. Metadata'!D$6, IF(B2791='2. Metadata'!E$1,'2. Metadata'!E$6,IF( B2791='2. Metadata'!F$1,'2. Metadata'!F$6,IF(B2791='2. Metadata'!G$1,'2. Metadata'!G$6,IF(B2791='2. Metadata'!H$1,'2. Metadata'!H$6, IF(B2791='2. Metadata'!I$1,'2. Metadata'!I$6, IF(B2791='2. Metadata'!J$1,'2. Metadata'!J$6, IF(B2791='2. Metadata'!K$1,'2. Metadata'!K$6, IF(B2791='2. Metadata'!L$1,'2. Metadata'!L$6, IF(B2791='2. Metadata'!M$1,'2. Metadata'!M$6, IF(B2791='2. Metadata'!N$1,'2. Metadata'!N$6))))))))))))))</f>
        <v>-117.801833</v>
      </c>
      <c r="E2791" s="134" t="s">
        <v>224</v>
      </c>
      <c r="F2791" s="134">
        <v>205.4</v>
      </c>
      <c r="G2791" s="12" t="str">
        <f>IF(ISBLANK(F2791)=TRUE," ",'2. Metadata'!B$14)</f>
        <v>microSiemens per centimetre</v>
      </c>
      <c r="H2791" s="134">
        <v>11.23</v>
      </c>
      <c r="I2791" s="11" t="str">
        <f>IF(ISBLANK(H2791)=TRUE," ",'2. Metadata'!B$26)</f>
        <v>degrees Celsius</v>
      </c>
      <c r="J2791" s="135" t="s">
        <v>224</v>
      </c>
    </row>
    <row r="2792" spans="1:10" ht="15.75" customHeight="1" x14ac:dyDescent="0.2">
      <c r="A2792" s="133">
        <v>43290.749999999061</v>
      </c>
      <c r="B2792" s="133" t="s">
        <v>220</v>
      </c>
      <c r="C2792" s="12">
        <f>IF(ISBLANK(B2792)=TRUE," ", IF(B2792='2. Metadata'!B$1,'2. Metadata'!B$5, IF(B2792='2. Metadata'!C$1,'2. Metadata'!C$5,IF(B2792='2. Metadata'!D$1,'2. Metadata'!D$5, IF(B2792='2. Metadata'!E$1,'2. Metadata'!E$5,IF( B2792='2. Metadata'!F$1,'2. Metadata'!F$5,IF(B2792='2. Metadata'!G$1,'2. Metadata'!G$5,IF(B2792='2. Metadata'!H$1,'2. Metadata'!H$5, IF(B2792='2. Metadata'!I$1,'2. Metadata'!I$5, IF(B2792='2. Metadata'!J$1,'2. Metadata'!J$5, IF(B2792='2. Metadata'!K$1,'2. Metadata'!K$5, IF(B2792='2. Metadata'!L$1,'2. Metadata'!L$5, IF(B2792='2. Metadata'!M$1,'2. Metadata'!M$5, IF(B2792='2. Metadata'!N$1,'2. Metadata'!N$5))))))))))))))</f>
        <v>49.073416999999999</v>
      </c>
      <c r="D2792" s="10">
        <f>IF(ISBLANK(B2792)=TRUE," ", IF(B2792='2. Metadata'!B$1,'2. Metadata'!B$6, IF(B2792='2. Metadata'!C$1,'2. Metadata'!C$6,IF(B2792='2. Metadata'!D$1,'2. Metadata'!D$6, IF(B2792='2. Metadata'!E$1,'2. Metadata'!E$6,IF( B2792='2. Metadata'!F$1,'2. Metadata'!F$6,IF(B2792='2. Metadata'!G$1,'2. Metadata'!G$6,IF(B2792='2. Metadata'!H$1,'2. Metadata'!H$6, IF(B2792='2. Metadata'!I$1,'2. Metadata'!I$6, IF(B2792='2. Metadata'!J$1,'2. Metadata'!J$6, IF(B2792='2. Metadata'!K$1,'2. Metadata'!K$6, IF(B2792='2. Metadata'!L$1,'2. Metadata'!L$6, IF(B2792='2. Metadata'!M$1,'2. Metadata'!M$6, IF(B2792='2. Metadata'!N$1,'2. Metadata'!N$6))))))))))))))</f>
        <v>-117.801833</v>
      </c>
      <c r="E2792" s="134" t="s">
        <v>224</v>
      </c>
      <c r="F2792" s="134">
        <v>204.8</v>
      </c>
      <c r="G2792" s="12" t="str">
        <f>IF(ISBLANK(F2792)=TRUE," ",'2. Metadata'!B$14)</f>
        <v>microSiemens per centimetre</v>
      </c>
      <c r="H2792" s="134">
        <v>11.13</v>
      </c>
      <c r="I2792" s="11" t="str">
        <f>IF(ISBLANK(H2792)=TRUE," ",'2. Metadata'!B$26)</f>
        <v>degrees Celsius</v>
      </c>
      <c r="J2792" s="135" t="s">
        <v>224</v>
      </c>
    </row>
    <row r="2793" spans="1:10" ht="15.75" customHeight="1" x14ac:dyDescent="0.2">
      <c r="A2793" s="133">
        <v>43290.791666665726</v>
      </c>
      <c r="B2793" s="133" t="s">
        <v>220</v>
      </c>
      <c r="C2793" s="12">
        <f>IF(ISBLANK(B2793)=TRUE," ", IF(B2793='2. Metadata'!B$1,'2. Metadata'!B$5, IF(B2793='2. Metadata'!C$1,'2. Metadata'!C$5,IF(B2793='2. Metadata'!D$1,'2. Metadata'!D$5, IF(B2793='2. Metadata'!E$1,'2. Metadata'!E$5,IF( B2793='2. Metadata'!F$1,'2. Metadata'!F$5,IF(B2793='2. Metadata'!G$1,'2. Metadata'!G$5,IF(B2793='2. Metadata'!H$1,'2. Metadata'!H$5, IF(B2793='2. Metadata'!I$1,'2. Metadata'!I$5, IF(B2793='2. Metadata'!J$1,'2. Metadata'!J$5, IF(B2793='2. Metadata'!K$1,'2. Metadata'!K$5, IF(B2793='2. Metadata'!L$1,'2. Metadata'!L$5, IF(B2793='2. Metadata'!M$1,'2. Metadata'!M$5, IF(B2793='2. Metadata'!N$1,'2. Metadata'!N$5))))))))))))))</f>
        <v>49.073416999999999</v>
      </c>
      <c r="D2793" s="10">
        <f>IF(ISBLANK(B2793)=TRUE," ", IF(B2793='2. Metadata'!B$1,'2. Metadata'!B$6, IF(B2793='2. Metadata'!C$1,'2. Metadata'!C$6,IF(B2793='2. Metadata'!D$1,'2. Metadata'!D$6, IF(B2793='2. Metadata'!E$1,'2. Metadata'!E$6,IF( B2793='2. Metadata'!F$1,'2. Metadata'!F$6,IF(B2793='2. Metadata'!G$1,'2. Metadata'!G$6,IF(B2793='2. Metadata'!H$1,'2. Metadata'!H$6, IF(B2793='2. Metadata'!I$1,'2. Metadata'!I$6, IF(B2793='2. Metadata'!J$1,'2. Metadata'!J$6, IF(B2793='2. Metadata'!K$1,'2. Metadata'!K$6, IF(B2793='2. Metadata'!L$1,'2. Metadata'!L$6, IF(B2793='2. Metadata'!M$1,'2. Metadata'!M$6, IF(B2793='2. Metadata'!N$1,'2. Metadata'!N$6))))))))))))))</f>
        <v>-117.801833</v>
      </c>
      <c r="E2793" s="134" t="s">
        <v>224</v>
      </c>
      <c r="F2793" s="134">
        <v>203.9</v>
      </c>
      <c r="G2793" s="12" t="str">
        <f>IF(ISBLANK(F2793)=TRUE," ",'2. Metadata'!B$14)</f>
        <v>microSiemens per centimetre</v>
      </c>
      <c r="H2793" s="134">
        <v>11.05</v>
      </c>
      <c r="I2793" s="11" t="str">
        <f>IF(ISBLANK(H2793)=TRUE," ",'2. Metadata'!B$26)</f>
        <v>degrees Celsius</v>
      </c>
      <c r="J2793" s="135" t="s">
        <v>224</v>
      </c>
    </row>
    <row r="2794" spans="1:10" ht="15.75" customHeight="1" x14ac:dyDescent="0.2">
      <c r="A2794" s="133">
        <v>43290.83333333239</v>
      </c>
      <c r="B2794" s="133" t="s">
        <v>220</v>
      </c>
      <c r="C2794" s="12">
        <f>IF(ISBLANK(B2794)=TRUE," ", IF(B2794='2. Metadata'!B$1,'2. Metadata'!B$5, IF(B2794='2. Metadata'!C$1,'2. Metadata'!C$5,IF(B2794='2. Metadata'!D$1,'2. Metadata'!D$5, IF(B2794='2. Metadata'!E$1,'2. Metadata'!E$5,IF( B2794='2. Metadata'!F$1,'2. Metadata'!F$5,IF(B2794='2. Metadata'!G$1,'2. Metadata'!G$5,IF(B2794='2. Metadata'!H$1,'2. Metadata'!H$5, IF(B2794='2. Metadata'!I$1,'2. Metadata'!I$5, IF(B2794='2. Metadata'!J$1,'2. Metadata'!J$5, IF(B2794='2. Metadata'!K$1,'2. Metadata'!K$5, IF(B2794='2. Metadata'!L$1,'2. Metadata'!L$5, IF(B2794='2. Metadata'!M$1,'2. Metadata'!M$5, IF(B2794='2. Metadata'!N$1,'2. Metadata'!N$5))))))))))))))</f>
        <v>49.073416999999999</v>
      </c>
      <c r="D2794" s="10">
        <f>IF(ISBLANK(B2794)=TRUE," ", IF(B2794='2. Metadata'!B$1,'2. Metadata'!B$6, IF(B2794='2. Metadata'!C$1,'2. Metadata'!C$6,IF(B2794='2. Metadata'!D$1,'2. Metadata'!D$6, IF(B2794='2. Metadata'!E$1,'2. Metadata'!E$6,IF( B2794='2. Metadata'!F$1,'2. Metadata'!F$6,IF(B2794='2. Metadata'!G$1,'2. Metadata'!G$6,IF(B2794='2. Metadata'!H$1,'2. Metadata'!H$6, IF(B2794='2. Metadata'!I$1,'2. Metadata'!I$6, IF(B2794='2. Metadata'!J$1,'2. Metadata'!J$6, IF(B2794='2. Metadata'!K$1,'2. Metadata'!K$6, IF(B2794='2. Metadata'!L$1,'2. Metadata'!L$6, IF(B2794='2. Metadata'!M$1,'2. Metadata'!M$6, IF(B2794='2. Metadata'!N$1,'2. Metadata'!N$6))))))))))))))</f>
        <v>-117.801833</v>
      </c>
      <c r="E2794" s="134" t="s">
        <v>224</v>
      </c>
      <c r="F2794" s="134">
        <v>203.5</v>
      </c>
      <c r="G2794" s="12" t="str">
        <f>IF(ISBLANK(F2794)=TRUE," ",'2. Metadata'!B$14)</f>
        <v>microSiemens per centimetre</v>
      </c>
      <c r="H2794" s="134">
        <v>10.99</v>
      </c>
      <c r="I2794" s="11" t="str">
        <f>IF(ISBLANK(H2794)=TRUE," ",'2. Metadata'!B$26)</f>
        <v>degrees Celsius</v>
      </c>
      <c r="J2794" s="135" t="s">
        <v>224</v>
      </c>
    </row>
    <row r="2795" spans="1:10" ht="15.75" customHeight="1" x14ac:dyDescent="0.2">
      <c r="A2795" s="133">
        <v>43290.874999999054</v>
      </c>
      <c r="B2795" s="133" t="s">
        <v>220</v>
      </c>
      <c r="C2795" s="12">
        <f>IF(ISBLANK(B2795)=TRUE," ", IF(B2795='2. Metadata'!B$1,'2. Metadata'!B$5, IF(B2795='2. Metadata'!C$1,'2. Metadata'!C$5,IF(B2795='2. Metadata'!D$1,'2. Metadata'!D$5, IF(B2795='2. Metadata'!E$1,'2. Metadata'!E$5,IF( B2795='2. Metadata'!F$1,'2. Metadata'!F$5,IF(B2795='2. Metadata'!G$1,'2. Metadata'!G$5,IF(B2795='2. Metadata'!H$1,'2. Metadata'!H$5, IF(B2795='2. Metadata'!I$1,'2. Metadata'!I$5, IF(B2795='2. Metadata'!J$1,'2. Metadata'!J$5, IF(B2795='2. Metadata'!K$1,'2. Metadata'!K$5, IF(B2795='2. Metadata'!L$1,'2. Metadata'!L$5, IF(B2795='2. Metadata'!M$1,'2. Metadata'!M$5, IF(B2795='2. Metadata'!N$1,'2. Metadata'!N$5))))))))))))))</f>
        <v>49.073416999999999</v>
      </c>
      <c r="D2795" s="10">
        <f>IF(ISBLANK(B2795)=TRUE," ", IF(B2795='2. Metadata'!B$1,'2. Metadata'!B$6, IF(B2795='2. Metadata'!C$1,'2. Metadata'!C$6,IF(B2795='2. Metadata'!D$1,'2. Metadata'!D$6, IF(B2795='2. Metadata'!E$1,'2. Metadata'!E$6,IF( B2795='2. Metadata'!F$1,'2. Metadata'!F$6,IF(B2795='2. Metadata'!G$1,'2. Metadata'!G$6,IF(B2795='2. Metadata'!H$1,'2. Metadata'!H$6, IF(B2795='2. Metadata'!I$1,'2. Metadata'!I$6, IF(B2795='2. Metadata'!J$1,'2. Metadata'!J$6, IF(B2795='2. Metadata'!K$1,'2. Metadata'!K$6, IF(B2795='2. Metadata'!L$1,'2. Metadata'!L$6, IF(B2795='2. Metadata'!M$1,'2. Metadata'!M$6, IF(B2795='2. Metadata'!N$1,'2. Metadata'!N$6))))))))))))))</f>
        <v>-117.801833</v>
      </c>
      <c r="E2795" s="134" t="s">
        <v>224</v>
      </c>
      <c r="F2795" s="134">
        <v>202.6</v>
      </c>
      <c r="G2795" s="12" t="str">
        <f>IF(ISBLANK(F2795)=TRUE," ",'2. Metadata'!B$14)</f>
        <v>microSiemens per centimetre</v>
      </c>
      <c r="H2795" s="134">
        <v>10.94</v>
      </c>
      <c r="I2795" s="11" t="str">
        <f>IF(ISBLANK(H2795)=TRUE," ",'2. Metadata'!B$26)</f>
        <v>degrees Celsius</v>
      </c>
      <c r="J2795" s="135" t="s">
        <v>224</v>
      </c>
    </row>
    <row r="2796" spans="1:10" ht="15.75" customHeight="1" x14ac:dyDescent="0.2">
      <c r="A2796" s="133">
        <v>43290.916666665718</v>
      </c>
      <c r="B2796" s="133" t="s">
        <v>220</v>
      </c>
      <c r="C2796" s="12">
        <f>IF(ISBLANK(B2796)=TRUE," ", IF(B2796='2. Metadata'!B$1,'2. Metadata'!B$5, IF(B2796='2. Metadata'!C$1,'2. Metadata'!C$5,IF(B2796='2. Metadata'!D$1,'2. Metadata'!D$5, IF(B2796='2. Metadata'!E$1,'2. Metadata'!E$5,IF( B2796='2. Metadata'!F$1,'2. Metadata'!F$5,IF(B2796='2. Metadata'!G$1,'2. Metadata'!G$5,IF(B2796='2. Metadata'!H$1,'2. Metadata'!H$5, IF(B2796='2. Metadata'!I$1,'2. Metadata'!I$5, IF(B2796='2. Metadata'!J$1,'2. Metadata'!J$5, IF(B2796='2. Metadata'!K$1,'2. Metadata'!K$5, IF(B2796='2. Metadata'!L$1,'2. Metadata'!L$5, IF(B2796='2. Metadata'!M$1,'2. Metadata'!M$5, IF(B2796='2. Metadata'!N$1,'2. Metadata'!N$5))))))))))))))</f>
        <v>49.073416999999999</v>
      </c>
      <c r="D2796" s="10">
        <f>IF(ISBLANK(B2796)=TRUE," ", IF(B2796='2. Metadata'!B$1,'2. Metadata'!B$6, IF(B2796='2. Metadata'!C$1,'2. Metadata'!C$6,IF(B2796='2. Metadata'!D$1,'2. Metadata'!D$6, IF(B2796='2. Metadata'!E$1,'2. Metadata'!E$6,IF( B2796='2. Metadata'!F$1,'2. Metadata'!F$6,IF(B2796='2. Metadata'!G$1,'2. Metadata'!G$6,IF(B2796='2. Metadata'!H$1,'2. Metadata'!H$6, IF(B2796='2. Metadata'!I$1,'2. Metadata'!I$6, IF(B2796='2. Metadata'!J$1,'2. Metadata'!J$6, IF(B2796='2. Metadata'!K$1,'2. Metadata'!K$6, IF(B2796='2. Metadata'!L$1,'2. Metadata'!L$6, IF(B2796='2. Metadata'!M$1,'2. Metadata'!M$6, IF(B2796='2. Metadata'!N$1,'2. Metadata'!N$6))))))))))))))</f>
        <v>-117.801833</v>
      </c>
      <c r="E2796" s="134" t="s">
        <v>224</v>
      </c>
      <c r="F2796" s="134">
        <v>202.1</v>
      </c>
      <c r="G2796" s="12" t="str">
        <f>IF(ISBLANK(F2796)=TRUE," ",'2. Metadata'!B$14)</f>
        <v>microSiemens per centimetre</v>
      </c>
      <c r="H2796" s="134">
        <v>10.88</v>
      </c>
      <c r="I2796" s="11" t="str">
        <f>IF(ISBLANK(H2796)=TRUE," ",'2. Metadata'!B$26)</f>
        <v>degrees Celsius</v>
      </c>
      <c r="J2796" s="135" t="s">
        <v>224</v>
      </c>
    </row>
    <row r="2797" spans="1:10" ht="15.75" customHeight="1" x14ac:dyDescent="0.2">
      <c r="A2797" s="133">
        <v>43290.958333332383</v>
      </c>
      <c r="B2797" s="133" t="s">
        <v>220</v>
      </c>
      <c r="C2797" s="12">
        <f>IF(ISBLANK(B2797)=TRUE," ", IF(B2797='2. Metadata'!B$1,'2. Metadata'!B$5, IF(B2797='2. Metadata'!C$1,'2. Metadata'!C$5,IF(B2797='2. Metadata'!D$1,'2. Metadata'!D$5, IF(B2797='2. Metadata'!E$1,'2. Metadata'!E$5,IF( B2797='2. Metadata'!F$1,'2. Metadata'!F$5,IF(B2797='2. Metadata'!G$1,'2. Metadata'!G$5,IF(B2797='2. Metadata'!H$1,'2. Metadata'!H$5, IF(B2797='2. Metadata'!I$1,'2. Metadata'!I$5, IF(B2797='2. Metadata'!J$1,'2. Metadata'!J$5, IF(B2797='2. Metadata'!K$1,'2. Metadata'!K$5, IF(B2797='2. Metadata'!L$1,'2. Metadata'!L$5, IF(B2797='2. Metadata'!M$1,'2. Metadata'!M$5, IF(B2797='2. Metadata'!N$1,'2. Metadata'!N$5))))))))))))))</f>
        <v>49.073416999999999</v>
      </c>
      <c r="D2797" s="10">
        <f>IF(ISBLANK(B2797)=TRUE," ", IF(B2797='2. Metadata'!B$1,'2. Metadata'!B$6, IF(B2797='2. Metadata'!C$1,'2. Metadata'!C$6,IF(B2797='2. Metadata'!D$1,'2. Metadata'!D$6, IF(B2797='2. Metadata'!E$1,'2. Metadata'!E$6,IF( B2797='2. Metadata'!F$1,'2. Metadata'!F$6,IF(B2797='2. Metadata'!G$1,'2. Metadata'!G$6,IF(B2797='2. Metadata'!H$1,'2. Metadata'!H$6, IF(B2797='2. Metadata'!I$1,'2. Metadata'!I$6, IF(B2797='2. Metadata'!J$1,'2. Metadata'!J$6, IF(B2797='2. Metadata'!K$1,'2. Metadata'!K$6, IF(B2797='2. Metadata'!L$1,'2. Metadata'!L$6, IF(B2797='2. Metadata'!M$1,'2. Metadata'!M$6, IF(B2797='2. Metadata'!N$1,'2. Metadata'!N$6))))))))))))))</f>
        <v>-117.801833</v>
      </c>
      <c r="E2797" s="134" t="s">
        <v>224</v>
      </c>
      <c r="F2797" s="134">
        <v>201.6</v>
      </c>
      <c r="G2797" s="12" t="str">
        <f>IF(ISBLANK(F2797)=TRUE," ",'2. Metadata'!B$14)</f>
        <v>microSiemens per centimetre</v>
      </c>
      <c r="H2797" s="134">
        <v>10.86</v>
      </c>
      <c r="I2797" s="11" t="str">
        <f>IF(ISBLANK(H2797)=TRUE," ",'2. Metadata'!B$26)</f>
        <v>degrees Celsius</v>
      </c>
      <c r="J2797" s="135" t="s">
        <v>224</v>
      </c>
    </row>
    <row r="2798" spans="1:10" ht="15.75" customHeight="1" x14ac:dyDescent="0.2">
      <c r="A2798" s="133">
        <v>43290.999999999047</v>
      </c>
      <c r="B2798" s="133" t="s">
        <v>220</v>
      </c>
      <c r="C2798" s="12">
        <f>IF(ISBLANK(B2798)=TRUE," ", IF(B2798='2. Metadata'!B$1,'2. Metadata'!B$5, IF(B2798='2. Metadata'!C$1,'2. Metadata'!C$5,IF(B2798='2. Metadata'!D$1,'2. Metadata'!D$5, IF(B2798='2. Metadata'!E$1,'2. Metadata'!E$5,IF( B2798='2. Metadata'!F$1,'2. Metadata'!F$5,IF(B2798='2. Metadata'!G$1,'2. Metadata'!G$5,IF(B2798='2. Metadata'!H$1,'2. Metadata'!H$5, IF(B2798='2. Metadata'!I$1,'2. Metadata'!I$5, IF(B2798='2. Metadata'!J$1,'2. Metadata'!J$5, IF(B2798='2. Metadata'!K$1,'2. Metadata'!K$5, IF(B2798='2. Metadata'!L$1,'2. Metadata'!L$5, IF(B2798='2. Metadata'!M$1,'2. Metadata'!M$5, IF(B2798='2. Metadata'!N$1,'2. Metadata'!N$5))))))))))))))</f>
        <v>49.073416999999999</v>
      </c>
      <c r="D2798" s="10">
        <f>IF(ISBLANK(B2798)=TRUE," ", IF(B2798='2. Metadata'!B$1,'2. Metadata'!B$6, IF(B2798='2. Metadata'!C$1,'2. Metadata'!C$6,IF(B2798='2. Metadata'!D$1,'2. Metadata'!D$6, IF(B2798='2. Metadata'!E$1,'2. Metadata'!E$6,IF( B2798='2. Metadata'!F$1,'2. Metadata'!F$6,IF(B2798='2. Metadata'!G$1,'2. Metadata'!G$6,IF(B2798='2. Metadata'!H$1,'2. Metadata'!H$6, IF(B2798='2. Metadata'!I$1,'2. Metadata'!I$6, IF(B2798='2. Metadata'!J$1,'2. Metadata'!J$6, IF(B2798='2. Metadata'!K$1,'2. Metadata'!K$6, IF(B2798='2. Metadata'!L$1,'2. Metadata'!L$6, IF(B2798='2. Metadata'!M$1,'2. Metadata'!M$6, IF(B2798='2. Metadata'!N$1,'2. Metadata'!N$6))))))))))))))</f>
        <v>-117.801833</v>
      </c>
      <c r="E2798" s="134" t="s">
        <v>224</v>
      </c>
      <c r="F2798" s="134">
        <v>201.5</v>
      </c>
      <c r="G2798" s="12" t="str">
        <f>IF(ISBLANK(F2798)=TRUE," ",'2. Metadata'!B$14)</f>
        <v>microSiemens per centimetre</v>
      </c>
      <c r="H2798" s="134">
        <v>10.85</v>
      </c>
      <c r="I2798" s="11" t="str">
        <f>IF(ISBLANK(H2798)=TRUE," ",'2. Metadata'!B$26)</f>
        <v>degrees Celsius</v>
      </c>
      <c r="J2798" s="135" t="s">
        <v>224</v>
      </c>
    </row>
    <row r="2799" spans="1:10" ht="15.75" customHeight="1" x14ac:dyDescent="0.2">
      <c r="A2799" s="133">
        <v>43291.041666665711</v>
      </c>
      <c r="B2799" s="133" t="s">
        <v>220</v>
      </c>
      <c r="C2799" s="12">
        <f>IF(ISBLANK(B2799)=TRUE," ", IF(B2799='2. Metadata'!B$1,'2. Metadata'!B$5, IF(B2799='2. Metadata'!C$1,'2. Metadata'!C$5,IF(B2799='2. Metadata'!D$1,'2. Metadata'!D$5, IF(B2799='2. Metadata'!E$1,'2. Metadata'!E$5,IF( B2799='2. Metadata'!F$1,'2. Metadata'!F$5,IF(B2799='2. Metadata'!G$1,'2. Metadata'!G$5,IF(B2799='2. Metadata'!H$1,'2. Metadata'!H$5, IF(B2799='2. Metadata'!I$1,'2. Metadata'!I$5, IF(B2799='2. Metadata'!J$1,'2. Metadata'!J$5, IF(B2799='2. Metadata'!K$1,'2. Metadata'!K$5, IF(B2799='2. Metadata'!L$1,'2. Metadata'!L$5, IF(B2799='2. Metadata'!M$1,'2. Metadata'!M$5, IF(B2799='2. Metadata'!N$1,'2. Metadata'!N$5))))))))))))))</f>
        <v>49.073416999999999</v>
      </c>
      <c r="D2799" s="10">
        <f>IF(ISBLANK(B2799)=TRUE," ", IF(B2799='2. Metadata'!B$1,'2. Metadata'!B$6, IF(B2799='2. Metadata'!C$1,'2. Metadata'!C$6,IF(B2799='2. Metadata'!D$1,'2. Metadata'!D$6, IF(B2799='2. Metadata'!E$1,'2. Metadata'!E$6,IF( B2799='2. Metadata'!F$1,'2. Metadata'!F$6,IF(B2799='2. Metadata'!G$1,'2. Metadata'!G$6,IF(B2799='2. Metadata'!H$1,'2. Metadata'!H$6, IF(B2799='2. Metadata'!I$1,'2. Metadata'!I$6, IF(B2799='2. Metadata'!J$1,'2. Metadata'!J$6, IF(B2799='2. Metadata'!K$1,'2. Metadata'!K$6, IF(B2799='2. Metadata'!L$1,'2. Metadata'!L$6, IF(B2799='2. Metadata'!M$1,'2. Metadata'!M$6, IF(B2799='2. Metadata'!N$1,'2. Metadata'!N$6))))))))))))))</f>
        <v>-117.801833</v>
      </c>
      <c r="E2799" s="134" t="s">
        <v>224</v>
      </c>
      <c r="F2799" s="134">
        <v>201.4</v>
      </c>
      <c r="G2799" s="12" t="str">
        <f>IF(ISBLANK(F2799)=TRUE," ",'2. Metadata'!B$14)</f>
        <v>microSiemens per centimetre</v>
      </c>
      <c r="H2799" s="134">
        <v>10.81</v>
      </c>
      <c r="I2799" s="11" t="str">
        <f>IF(ISBLANK(H2799)=TRUE," ",'2. Metadata'!B$26)</f>
        <v>degrees Celsius</v>
      </c>
      <c r="J2799" s="135" t="s">
        <v>224</v>
      </c>
    </row>
    <row r="2800" spans="1:10" ht="15.75" customHeight="1" x14ac:dyDescent="0.2">
      <c r="A2800" s="133">
        <v>43291.083333332375</v>
      </c>
      <c r="B2800" s="133" t="s">
        <v>220</v>
      </c>
      <c r="C2800" s="12">
        <f>IF(ISBLANK(B2800)=TRUE," ", IF(B2800='2. Metadata'!B$1,'2. Metadata'!B$5, IF(B2800='2. Metadata'!C$1,'2. Metadata'!C$5,IF(B2800='2. Metadata'!D$1,'2. Metadata'!D$5, IF(B2800='2. Metadata'!E$1,'2. Metadata'!E$5,IF( B2800='2. Metadata'!F$1,'2. Metadata'!F$5,IF(B2800='2. Metadata'!G$1,'2. Metadata'!G$5,IF(B2800='2. Metadata'!H$1,'2. Metadata'!H$5, IF(B2800='2. Metadata'!I$1,'2. Metadata'!I$5, IF(B2800='2. Metadata'!J$1,'2. Metadata'!J$5, IF(B2800='2. Metadata'!K$1,'2. Metadata'!K$5, IF(B2800='2. Metadata'!L$1,'2. Metadata'!L$5, IF(B2800='2. Metadata'!M$1,'2. Metadata'!M$5, IF(B2800='2. Metadata'!N$1,'2. Metadata'!N$5))))))))))))))</f>
        <v>49.073416999999999</v>
      </c>
      <c r="D2800" s="10">
        <f>IF(ISBLANK(B2800)=TRUE," ", IF(B2800='2. Metadata'!B$1,'2. Metadata'!B$6, IF(B2800='2. Metadata'!C$1,'2. Metadata'!C$6,IF(B2800='2. Metadata'!D$1,'2. Metadata'!D$6, IF(B2800='2. Metadata'!E$1,'2. Metadata'!E$6,IF( B2800='2. Metadata'!F$1,'2. Metadata'!F$6,IF(B2800='2. Metadata'!G$1,'2. Metadata'!G$6,IF(B2800='2. Metadata'!H$1,'2. Metadata'!H$6, IF(B2800='2. Metadata'!I$1,'2. Metadata'!I$6, IF(B2800='2. Metadata'!J$1,'2. Metadata'!J$6, IF(B2800='2. Metadata'!K$1,'2. Metadata'!K$6, IF(B2800='2. Metadata'!L$1,'2. Metadata'!L$6, IF(B2800='2. Metadata'!M$1,'2. Metadata'!M$6, IF(B2800='2. Metadata'!N$1,'2. Metadata'!N$6))))))))))))))</f>
        <v>-117.801833</v>
      </c>
      <c r="E2800" s="134" t="s">
        <v>224</v>
      </c>
      <c r="F2800" s="134">
        <v>201</v>
      </c>
      <c r="G2800" s="12" t="str">
        <f>IF(ISBLANK(F2800)=TRUE," ",'2. Metadata'!B$14)</f>
        <v>microSiemens per centimetre</v>
      </c>
      <c r="H2800" s="134">
        <v>10.8</v>
      </c>
      <c r="I2800" s="11" t="str">
        <f>IF(ISBLANK(H2800)=TRUE," ",'2. Metadata'!B$26)</f>
        <v>degrees Celsius</v>
      </c>
      <c r="J2800" s="135" t="s">
        <v>224</v>
      </c>
    </row>
    <row r="2801" spans="1:10" ht="15.75" customHeight="1" x14ac:dyDescent="0.2">
      <c r="A2801" s="133">
        <v>43291.12499999904</v>
      </c>
      <c r="B2801" s="133" t="s">
        <v>220</v>
      </c>
      <c r="C2801" s="12">
        <f>IF(ISBLANK(B2801)=TRUE," ", IF(B2801='2. Metadata'!B$1,'2. Metadata'!B$5, IF(B2801='2. Metadata'!C$1,'2. Metadata'!C$5,IF(B2801='2. Metadata'!D$1,'2. Metadata'!D$5, IF(B2801='2. Metadata'!E$1,'2. Metadata'!E$5,IF( B2801='2. Metadata'!F$1,'2. Metadata'!F$5,IF(B2801='2. Metadata'!G$1,'2. Metadata'!G$5,IF(B2801='2. Metadata'!H$1,'2. Metadata'!H$5, IF(B2801='2. Metadata'!I$1,'2. Metadata'!I$5, IF(B2801='2. Metadata'!J$1,'2. Metadata'!J$5, IF(B2801='2. Metadata'!K$1,'2. Metadata'!K$5, IF(B2801='2. Metadata'!L$1,'2. Metadata'!L$5, IF(B2801='2. Metadata'!M$1,'2. Metadata'!M$5, IF(B2801='2. Metadata'!N$1,'2. Metadata'!N$5))))))))))))))</f>
        <v>49.073416999999999</v>
      </c>
      <c r="D2801" s="10">
        <f>IF(ISBLANK(B2801)=TRUE," ", IF(B2801='2. Metadata'!B$1,'2. Metadata'!B$6, IF(B2801='2. Metadata'!C$1,'2. Metadata'!C$6,IF(B2801='2. Metadata'!D$1,'2. Metadata'!D$6, IF(B2801='2. Metadata'!E$1,'2. Metadata'!E$6,IF( B2801='2. Metadata'!F$1,'2. Metadata'!F$6,IF(B2801='2. Metadata'!G$1,'2. Metadata'!G$6,IF(B2801='2. Metadata'!H$1,'2. Metadata'!H$6, IF(B2801='2. Metadata'!I$1,'2. Metadata'!I$6, IF(B2801='2. Metadata'!J$1,'2. Metadata'!J$6, IF(B2801='2. Metadata'!K$1,'2. Metadata'!K$6, IF(B2801='2. Metadata'!L$1,'2. Metadata'!L$6, IF(B2801='2. Metadata'!M$1,'2. Metadata'!M$6, IF(B2801='2. Metadata'!N$1,'2. Metadata'!N$6))))))))))))))</f>
        <v>-117.801833</v>
      </c>
      <c r="E2801" s="134" t="s">
        <v>224</v>
      </c>
      <c r="F2801" s="134">
        <v>200.4</v>
      </c>
      <c r="G2801" s="12" t="str">
        <f>IF(ISBLANK(F2801)=TRUE," ",'2. Metadata'!B$14)</f>
        <v>microSiemens per centimetre</v>
      </c>
      <c r="H2801" s="134">
        <v>10.73</v>
      </c>
      <c r="I2801" s="11" t="str">
        <f>IF(ISBLANK(H2801)=TRUE," ",'2. Metadata'!B$26)</f>
        <v>degrees Celsius</v>
      </c>
      <c r="J2801" s="135" t="s">
        <v>224</v>
      </c>
    </row>
    <row r="2802" spans="1:10" ht="15.75" customHeight="1" x14ac:dyDescent="0.2">
      <c r="A2802" s="133">
        <v>43291.166666665704</v>
      </c>
      <c r="B2802" s="133" t="s">
        <v>220</v>
      </c>
      <c r="C2802" s="12">
        <f>IF(ISBLANK(B2802)=TRUE," ", IF(B2802='2. Metadata'!B$1,'2. Metadata'!B$5, IF(B2802='2. Metadata'!C$1,'2. Metadata'!C$5,IF(B2802='2. Metadata'!D$1,'2. Metadata'!D$5, IF(B2802='2. Metadata'!E$1,'2. Metadata'!E$5,IF( B2802='2. Metadata'!F$1,'2. Metadata'!F$5,IF(B2802='2. Metadata'!G$1,'2. Metadata'!G$5,IF(B2802='2. Metadata'!H$1,'2. Metadata'!H$5, IF(B2802='2. Metadata'!I$1,'2. Metadata'!I$5, IF(B2802='2. Metadata'!J$1,'2. Metadata'!J$5, IF(B2802='2. Metadata'!K$1,'2. Metadata'!K$5, IF(B2802='2. Metadata'!L$1,'2. Metadata'!L$5, IF(B2802='2. Metadata'!M$1,'2. Metadata'!M$5, IF(B2802='2. Metadata'!N$1,'2. Metadata'!N$5))))))))))))))</f>
        <v>49.073416999999999</v>
      </c>
      <c r="D2802" s="10">
        <f>IF(ISBLANK(B2802)=TRUE," ", IF(B2802='2. Metadata'!B$1,'2. Metadata'!B$6, IF(B2802='2. Metadata'!C$1,'2. Metadata'!C$6,IF(B2802='2. Metadata'!D$1,'2. Metadata'!D$6, IF(B2802='2. Metadata'!E$1,'2. Metadata'!E$6,IF( B2802='2. Metadata'!F$1,'2. Metadata'!F$6,IF(B2802='2. Metadata'!G$1,'2. Metadata'!G$6,IF(B2802='2. Metadata'!H$1,'2. Metadata'!H$6, IF(B2802='2. Metadata'!I$1,'2. Metadata'!I$6, IF(B2802='2. Metadata'!J$1,'2. Metadata'!J$6, IF(B2802='2. Metadata'!K$1,'2. Metadata'!K$6, IF(B2802='2. Metadata'!L$1,'2. Metadata'!L$6, IF(B2802='2. Metadata'!M$1,'2. Metadata'!M$6, IF(B2802='2. Metadata'!N$1,'2. Metadata'!N$6))))))))))))))</f>
        <v>-117.801833</v>
      </c>
      <c r="E2802" s="134" t="s">
        <v>224</v>
      </c>
      <c r="F2802" s="134">
        <v>200.1</v>
      </c>
      <c r="G2802" s="12" t="str">
        <f>IF(ISBLANK(F2802)=TRUE," ",'2. Metadata'!B$14)</f>
        <v>microSiemens per centimetre</v>
      </c>
      <c r="H2802" s="134">
        <v>10.71</v>
      </c>
      <c r="I2802" s="11" t="str">
        <f>IF(ISBLANK(H2802)=TRUE," ",'2. Metadata'!B$26)</f>
        <v>degrees Celsius</v>
      </c>
      <c r="J2802" s="135" t="s">
        <v>224</v>
      </c>
    </row>
    <row r="2803" spans="1:10" ht="15.75" customHeight="1" x14ac:dyDescent="0.2">
      <c r="A2803" s="133">
        <v>43291.208333332368</v>
      </c>
      <c r="B2803" s="133" t="s">
        <v>220</v>
      </c>
      <c r="C2803" s="12">
        <f>IF(ISBLANK(B2803)=TRUE," ", IF(B2803='2. Metadata'!B$1,'2. Metadata'!B$5, IF(B2803='2. Metadata'!C$1,'2. Metadata'!C$5,IF(B2803='2. Metadata'!D$1,'2. Metadata'!D$5, IF(B2803='2. Metadata'!E$1,'2. Metadata'!E$5,IF( B2803='2. Metadata'!F$1,'2. Metadata'!F$5,IF(B2803='2. Metadata'!G$1,'2. Metadata'!G$5,IF(B2803='2. Metadata'!H$1,'2. Metadata'!H$5, IF(B2803='2. Metadata'!I$1,'2. Metadata'!I$5, IF(B2803='2. Metadata'!J$1,'2. Metadata'!J$5, IF(B2803='2. Metadata'!K$1,'2. Metadata'!K$5, IF(B2803='2. Metadata'!L$1,'2. Metadata'!L$5, IF(B2803='2. Metadata'!M$1,'2. Metadata'!M$5, IF(B2803='2. Metadata'!N$1,'2. Metadata'!N$5))))))))))))))</f>
        <v>49.073416999999999</v>
      </c>
      <c r="D2803" s="10">
        <f>IF(ISBLANK(B2803)=TRUE," ", IF(B2803='2. Metadata'!B$1,'2. Metadata'!B$6, IF(B2803='2. Metadata'!C$1,'2. Metadata'!C$6,IF(B2803='2. Metadata'!D$1,'2. Metadata'!D$6, IF(B2803='2. Metadata'!E$1,'2. Metadata'!E$6,IF( B2803='2. Metadata'!F$1,'2. Metadata'!F$6,IF(B2803='2. Metadata'!G$1,'2. Metadata'!G$6,IF(B2803='2. Metadata'!H$1,'2. Metadata'!H$6, IF(B2803='2. Metadata'!I$1,'2. Metadata'!I$6, IF(B2803='2. Metadata'!J$1,'2. Metadata'!J$6, IF(B2803='2. Metadata'!K$1,'2. Metadata'!K$6, IF(B2803='2. Metadata'!L$1,'2. Metadata'!L$6, IF(B2803='2. Metadata'!M$1,'2. Metadata'!M$6, IF(B2803='2. Metadata'!N$1,'2. Metadata'!N$6))))))))))))))</f>
        <v>-117.801833</v>
      </c>
      <c r="E2803" s="134" t="s">
        <v>224</v>
      </c>
      <c r="F2803" s="134">
        <v>104.5</v>
      </c>
      <c r="G2803" s="12" t="str">
        <f>IF(ISBLANK(F2803)=TRUE," ",'2. Metadata'!B$14)</f>
        <v>microSiemens per centimetre</v>
      </c>
      <c r="H2803" s="134">
        <v>15.73</v>
      </c>
      <c r="I2803" s="11" t="str">
        <f>IF(ISBLANK(H2803)=TRUE," ",'2. Metadata'!B$26)</f>
        <v>degrees Celsius</v>
      </c>
      <c r="J2803" s="135" t="s">
        <v>224</v>
      </c>
    </row>
    <row r="2804" spans="1:10" ht="15.75" customHeight="1" x14ac:dyDescent="0.2">
      <c r="A2804" s="133">
        <v>43291.249999999032</v>
      </c>
      <c r="B2804" s="133" t="s">
        <v>220</v>
      </c>
      <c r="C2804" s="12">
        <f>IF(ISBLANK(B2804)=TRUE," ", IF(B2804='2. Metadata'!B$1,'2. Metadata'!B$5, IF(B2804='2. Metadata'!C$1,'2. Metadata'!C$5,IF(B2804='2. Metadata'!D$1,'2. Metadata'!D$5, IF(B2804='2. Metadata'!E$1,'2. Metadata'!E$5,IF( B2804='2. Metadata'!F$1,'2. Metadata'!F$5,IF(B2804='2. Metadata'!G$1,'2. Metadata'!G$5,IF(B2804='2. Metadata'!H$1,'2. Metadata'!H$5, IF(B2804='2. Metadata'!I$1,'2. Metadata'!I$5, IF(B2804='2. Metadata'!J$1,'2. Metadata'!J$5, IF(B2804='2. Metadata'!K$1,'2. Metadata'!K$5, IF(B2804='2. Metadata'!L$1,'2. Metadata'!L$5, IF(B2804='2. Metadata'!M$1,'2. Metadata'!M$5, IF(B2804='2. Metadata'!N$1,'2. Metadata'!N$5))))))))))))))</f>
        <v>49.073416999999999</v>
      </c>
      <c r="D2804" s="10">
        <f>IF(ISBLANK(B2804)=TRUE," ", IF(B2804='2. Metadata'!B$1,'2. Metadata'!B$6, IF(B2804='2. Metadata'!C$1,'2. Metadata'!C$6,IF(B2804='2. Metadata'!D$1,'2. Metadata'!D$6, IF(B2804='2. Metadata'!E$1,'2. Metadata'!E$6,IF( B2804='2. Metadata'!F$1,'2. Metadata'!F$6,IF(B2804='2. Metadata'!G$1,'2. Metadata'!G$6,IF(B2804='2. Metadata'!H$1,'2. Metadata'!H$6, IF(B2804='2. Metadata'!I$1,'2. Metadata'!I$6, IF(B2804='2. Metadata'!J$1,'2. Metadata'!J$6, IF(B2804='2. Metadata'!K$1,'2. Metadata'!K$6, IF(B2804='2. Metadata'!L$1,'2. Metadata'!L$6, IF(B2804='2. Metadata'!M$1,'2. Metadata'!M$6, IF(B2804='2. Metadata'!N$1,'2. Metadata'!N$6))))))))))))))</f>
        <v>-117.801833</v>
      </c>
      <c r="E2804" s="134" t="s">
        <v>224</v>
      </c>
      <c r="F2804" s="134">
        <v>155.19999999999999</v>
      </c>
      <c r="G2804" s="12" t="str">
        <f>IF(ISBLANK(F2804)=TRUE," ",'2. Metadata'!B$14)</f>
        <v>microSiemens per centimetre</v>
      </c>
      <c r="H2804" s="134">
        <v>14.96</v>
      </c>
      <c r="I2804" s="11" t="str">
        <f>IF(ISBLANK(H2804)=TRUE," ",'2. Metadata'!B$26)</f>
        <v>degrees Celsius</v>
      </c>
      <c r="J2804" s="135" t="s">
        <v>224</v>
      </c>
    </row>
    <row r="2805" spans="1:10" ht="15.75" customHeight="1" x14ac:dyDescent="0.2">
      <c r="A2805" s="133">
        <v>43291.291666665697</v>
      </c>
      <c r="B2805" s="133" t="s">
        <v>220</v>
      </c>
      <c r="C2805" s="12">
        <f>IF(ISBLANK(B2805)=TRUE," ", IF(B2805='2. Metadata'!B$1,'2. Metadata'!B$5, IF(B2805='2. Metadata'!C$1,'2. Metadata'!C$5,IF(B2805='2. Metadata'!D$1,'2. Metadata'!D$5, IF(B2805='2. Metadata'!E$1,'2. Metadata'!E$5,IF( B2805='2. Metadata'!F$1,'2. Metadata'!F$5,IF(B2805='2. Metadata'!G$1,'2. Metadata'!G$5,IF(B2805='2. Metadata'!H$1,'2. Metadata'!H$5, IF(B2805='2. Metadata'!I$1,'2. Metadata'!I$5, IF(B2805='2. Metadata'!J$1,'2. Metadata'!J$5, IF(B2805='2. Metadata'!K$1,'2. Metadata'!K$5, IF(B2805='2. Metadata'!L$1,'2. Metadata'!L$5, IF(B2805='2. Metadata'!M$1,'2. Metadata'!M$5, IF(B2805='2. Metadata'!N$1,'2. Metadata'!N$5))))))))))))))</f>
        <v>49.073416999999999</v>
      </c>
      <c r="D2805" s="10">
        <f>IF(ISBLANK(B2805)=TRUE," ", IF(B2805='2. Metadata'!B$1,'2. Metadata'!B$6, IF(B2805='2. Metadata'!C$1,'2. Metadata'!C$6,IF(B2805='2. Metadata'!D$1,'2. Metadata'!D$6, IF(B2805='2. Metadata'!E$1,'2. Metadata'!E$6,IF( B2805='2. Metadata'!F$1,'2. Metadata'!F$6,IF(B2805='2. Metadata'!G$1,'2. Metadata'!G$6,IF(B2805='2. Metadata'!H$1,'2. Metadata'!H$6, IF(B2805='2. Metadata'!I$1,'2. Metadata'!I$6, IF(B2805='2. Metadata'!J$1,'2. Metadata'!J$6, IF(B2805='2. Metadata'!K$1,'2. Metadata'!K$6, IF(B2805='2. Metadata'!L$1,'2. Metadata'!L$6, IF(B2805='2. Metadata'!M$1,'2. Metadata'!M$6, IF(B2805='2. Metadata'!N$1,'2. Metadata'!N$6))))))))))))))</f>
        <v>-117.801833</v>
      </c>
      <c r="E2805" s="134" t="s">
        <v>224</v>
      </c>
      <c r="F2805" s="134">
        <v>182.3</v>
      </c>
      <c r="G2805" s="12" t="str">
        <f>IF(ISBLANK(F2805)=TRUE," ",'2. Metadata'!B$14)</f>
        <v>microSiemens per centimetre</v>
      </c>
      <c r="H2805" s="134">
        <v>12.38</v>
      </c>
      <c r="I2805" s="11" t="str">
        <f>IF(ISBLANK(H2805)=TRUE," ",'2. Metadata'!B$26)</f>
        <v>degrees Celsius</v>
      </c>
      <c r="J2805" s="135" t="s">
        <v>224</v>
      </c>
    </row>
    <row r="2806" spans="1:10" ht="15.75" customHeight="1" x14ac:dyDescent="0.2">
      <c r="A2806" s="133">
        <v>43291.333333332361</v>
      </c>
      <c r="B2806" s="133" t="s">
        <v>220</v>
      </c>
      <c r="C2806" s="12">
        <f>IF(ISBLANK(B2806)=TRUE," ", IF(B2806='2. Metadata'!B$1,'2. Metadata'!B$5, IF(B2806='2. Metadata'!C$1,'2. Metadata'!C$5,IF(B2806='2. Metadata'!D$1,'2. Metadata'!D$5, IF(B2806='2. Metadata'!E$1,'2. Metadata'!E$5,IF( B2806='2. Metadata'!F$1,'2. Metadata'!F$5,IF(B2806='2. Metadata'!G$1,'2. Metadata'!G$5,IF(B2806='2. Metadata'!H$1,'2. Metadata'!H$5, IF(B2806='2. Metadata'!I$1,'2. Metadata'!I$5, IF(B2806='2. Metadata'!J$1,'2. Metadata'!J$5, IF(B2806='2. Metadata'!K$1,'2. Metadata'!K$5, IF(B2806='2. Metadata'!L$1,'2. Metadata'!L$5, IF(B2806='2. Metadata'!M$1,'2. Metadata'!M$5, IF(B2806='2. Metadata'!N$1,'2. Metadata'!N$5))))))))))))))</f>
        <v>49.073416999999999</v>
      </c>
      <c r="D2806" s="10">
        <f>IF(ISBLANK(B2806)=TRUE," ", IF(B2806='2. Metadata'!B$1,'2. Metadata'!B$6, IF(B2806='2. Metadata'!C$1,'2. Metadata'!C$6,IF(B2806='2. Metadata'!D$1,'2. Metadata'!D$6, IF(B2806='2. Metadata'!E$1,'2. Metadata'!E$6,IF( B2806='2. Metadata'!F$1,'2. Metadata'!F$6,IF(B2806='2. Metadata'!G$1,'2. Metadata'!G$6,IF(B2806='2. Metadata'!H$1,'2. Metadata'!H$6, IF(B2806='2. Metadata'!I$1,'2. Metadata'!I$6, IF(B2806='2. Metadata'!J$1,'2. Metadata'!J$6, IF(B2806='2. Metadata'!K$1,'2. Metadata'!K$6, IF(B2806='2. Metadata'!L$1,'2. Metadata'!L$6, IF(B2806='2. Metadata'!M$1,'2. Metadata'!M$6, IF(B2806='2. Metadata'!N$1,'2. Metadata'!N$6))))))))))))))</f>
        <v>-117.801833</v>
      </c>
      <c r="E2806" s="134" t="s">
        <v>224</v>
      </c>
      <c r="F2806" s="134">
        <v>189.5</v>
      </c>
      <c r="G2806" s="12" t="str">
        <f>IF(ISBLANK(F2806)=TRUE," ",'2. Metadata'!B$14)</f>
        <v>microSiemens per centimetre</v>
      </c>
      <c r="H2806" s="134">
        <v>11.5</v>
      </c>
      <c r="I2806" s="11" t="str">
        <f>IF(ISBLANK(H2806)=TRUE," ",'2. Metadata'!B$26)</f>
        <v>degrees Celsius</v>
      </c>
      <c r="J2806" s="135" t="s">
        <v>224</v>
      </c>
    </row>
    <row r="2807" spans="1:10" ht="15.75" customHeight="1" x14ac:dyDescent="0.2">
      <c r="A2807" s="133">
        <v>43291.374999999025</v>
      </c>
      <c r="B2807" s="133" t="s">
        <v>220</v>
      </c>
      <c r="C2807" s="12">
        <f>IF(ISBLANK(B2807)=TRUE," ", IF(B2807='2. Metadata'!B$1,'2. Metadata'!B$5, IF(B2807='2. Metadata'!C$1,'2. Metadata'!C$5,IF(B2807='2. Metadata'!D$1,'2. Metadata'!D$5, IF(B2807='2. Metadata'!E$1,'2. Metadata'!E$5,IF( B2807='2. Metadata'!F$1,'2. Metadata'!F$5,IF(B2807='2. Metadata'!G$1,'2. Metadata'!G$5,IF(B2807='2. Metadata'!H$1,'2. Metadata'!H$5, IF(B2807='2. Metadata'!I$1,'2. Metadata'!I$5, IF(B2807='2. Metadata'!J$1,'2. Metadata'!J$5, IF(B2807='2. Metadata'!K$1,'2. Metadata'!K$5, IF(B2807='2. Metadata'!L$1,'2. Metadata'!L$5, IF(B2807='2. Metadata'!M$1,'2. Metadata'!M$5, IF(B2807='2. Metadata'!N$1,'2. Metadata'!N$5))))))))))))))</f>
        <v>49.073416999999999</v>
      </c>
      <c r="D2807" s="10">
        <f>IF(ISBLANK(B2807)=TRUE," ", IF(B2807='2. Metadata'!B$1,'2. Metadata'!B$6, IF(B2807='2. Metadata'!C$1,'2. Metadata'!C$6,IF(B2807='2. Metadata'!D$1,'2. Metadata'!D$6, IF(B2807='2. Metadata'!E$1,'2. Metadata'!E$6,IF( B2807='2. Metadata'!F$1,'2. Metadata'!F$6,IF(B2807='2. Metadata'!G$1,'2. Metadata'!G$6,IF(B2807='2. Metadata'!H$1,'2. Metadata'!H$6, IF(B2807='2. Metadata'!I$1,'2. Metadata'!I$6, IF(B2807='2. Metadata'!J$1,'2. Metadata'!J$6, IF(B2807='2. Metadata'!K$1,'2. Metadata'!K$6, IF(B2807='2. Metadata'!L$1,'2. Metadata'!L$6, IF(B2807='2. Metadata'!M$1,'2. Metadata'!M$6, IF(B2807='2. Metadata'!N$1,'2. Metadata'!N$6))))))))))))))</f>
        <v>-117.801833</v>
      </c>
      <c r="E2807" s="134" t="s">
        <v>224</v>
      </c>
      <c r="F2807" s="134">
        <v>191.2</v>
      </c>
      <c r="G2807" s="12" t="str">
        <f>IF(ISBLANK(F2807)=TRUE," ",'2. Metadata'!B$14)</f>
        <v>microSiemens per centimetre</v>
      </c>
      <c r="H2807" s="134">
        <v>11.21</v>
      </c>
      <c r="I2807" s="11" t="str">
        <f>IF(ISBLANK(H2807)=TRUE," ",'2. Metadata'!B$26)</f>
        <v>degrees Celsius</v>
      </c>
      <c r="J2807" s="135" t="s">
        <v>224</v>
      </c>
    </row>
    <row r="2808" spans="1:10" ht="15.75" customHeight="1" x14ac:dyDescent="0.2">
      <c r="A2808" s="133">
        <v>43291.416666665689</v>
      </c>
      <c r="B2808" s="133" t="s">
        <v>220</v>
      </c>
      <c r="C2808" s="12">
        <f>IF(ISBLANK(B2808)=TRUE," ", IF(B2808='2. Metadata'!B$1,'2. Metadata'!B$5, IF(B2808='2. Metadata'!C$1,'2. Metadata'!C$5,IF(B2808='2. Metadata'!D$1,'2. Metadata'!D$5, IF(B2808='2. Metadata'!E$1,'2. Metadata'!E$5,IF( B2808='2. Metadata'!F$1,'2. Metadata'!F$5,IF(B2808='2. Metadata'!G$1,'2. Metadata'!G$5,IF(B2808='2. Metadata'!H$1,'2. Metadata'!H$5, IF(B2808='2. Metadata'!I$1,'2. Metadata'!I$5, IF(B2808='2. Metadata'!J$1,'2. Metadata'!J$5, IF(B2808='2. Metadata'!K$1,'2. Metadata'!K$5, IF(B2808='2. Metadata'!L$1,'2. Metadata'!L$5, IF(B2808='2. Metadata'!M$1,'2. Metadata'!M$5, IF(B2808='2. Metadata'!N$1,'2. Metadata'!N$5))))))))))))))</f>
        <v>49.073416999999999</v>
      </c>
      <c r="D2808" s="10">
        <f>IF(ISBLANK(B2808)=TRUE," ", IF(B2808='2. Metadata'!B$1,'2. Metadata'!B$6, IF(B2808='2. Metadata'!C$1,'2. Metadata'!C$6,IF(B2808='2. Metadata'!D$1,'2. Metadata'!D$6, IF(B2808='2. Metadata'!E$1,'2. Metadata'!E$6,IF( B2808='2. Metadata'!F$1,'2. Metadata'!F$6,IF(B2808='2. Metadata'!G$1,'2. Metadata'!G$6,IF(B2808='2. Metadata'!H$1,'2. Metadata'!H$6, IF(B2808='2. Metadata'!I$1,'2. Metadata'!I$6, IF(B2808='2. Metadata'!J$1,'2. Metadata'!J$6, IF(B2808='2. Metadata'!K$1,'2. Metadata'!K$6, IF(B2808='2. Metadata'!L$1,'2. Metadata'!L$6, IF(B2808='2. Metadata'!M$1,'2. Metadata'!M$6, IF(B2808='2. Metadata'!N$1,'2. Metadata'!N$6))))))))))))))</f>
        <v>-117.801833</v>
      </c>
      <c r="E2808" s="134" t="s">
        <v>224</v>
      </c>
      <c r="F2808" s="134">
        <v>192.4</v>
      </c>
      <c r="G2808" s="12" t="str">
        <f>IF(ISBLANK(F2808)=TRUE," ",'2. Metadata'!B$14)</f>
        <v>microSiemens per centimetre</v>
      </c>
      <c r="H2808" s="134">
        <v>11.2</v>
      </c>
      <c r="I2808" s="11" t="str">
        <f>IF(ISBLANK(H2808)=TRUE," ",'2. Metadata'!B$26)</f>
        <v>degrees Celsius</v>
      </c>
      <c r="J2808" s="135" t="s">
        <v>224</v>
      </c>
    </row>
    <row r="2809" spans="1:10" ht="15.75" customHeight="1" x14ac:dyDescent="0.2">
      <c r="A2809" s="133">
        <v>43291.458333332354</v>
      </c>
      <c r="B2809" s="133" t="s">
        <v>220</v>
      </c>
      <c r="C2809" s="12">
        <f>IF(ISBLANK(B2809)=TRUE," ", IF(B2809='2. Metadata'!B$1,'2. Metadata'!B$5, IF(B2809='2. Metadata'!C$1,'2. Metadata'!C$5,IF(B2809='2. Metadata'!D$1,'2. Metadata'!D$5, IF(B2809='2. Metadata'!E$1,'2. Metadata'!E$5,IF( B2809='2. Metadata'!F$1,'2. Metadata'!F$5,IF(B2809='2. Metadata'!G$1,'2. Metadata'!G$5,IF(B2809='2. Metadata'!H$1,'2. Metadata'!H$5, IF(B2809='2. Metadata'!I$1,'2. Metadata'!I$5, IF(B2809='2. Metadata'!J$1,'2. Metadata'!J$5, IF(B2809='2. Metadata'!K$1,'2. Metadata'!K$5, IF(B2809='2. Metadata'!L$1,'2. Metadata'!L$5, IF(B2809='2. Metadata'!M$1,'2. Metadata'!M$5, IF(B2809='2. Metadata'!N$1,'2. Metadata'!N$5))))))))))))))</f>
        <v>49.073416999999999</v>
      </c>
      <c r="D2809" s="10">
        <f>IF(ISBLANK(B2809)=TRUE," ", IF(B2809='2. Metadata'!B$1,'2. Metadata'!B$6, IF(B2809='2. Metadata'!C$1,'2. Metadata'!C$6,IF(B2809='2. Metadata'!D$1,'2. Metadata'!D$6, IF(B2809='2. Metadata'!E$1,'2. Metadata'!E$6,IF( B2809='2. Metadata'!F$1,'2. Metadata'!F$6,IF(B2809='2. Metadata'!G$1,'2. Metadata'!G$6,IF(B2809='2. Metadata'!H$1,'2. Metadata'!H$6, IF(B2809='2. Metadata'!I$1,'2. Metadata'!I$6, IF(B2809='2. Metadata'!J$1,'2. Metadata'!J$6, IF(B2809='2. Metadata'!K$1,'2. Metadata'!K$6, IF(B2809='2. Metadata'!L$1,'2. Metadata'!L$6, IF(B2809='2. Metadata'!M$1,'2. Metadata'!M$6, IF(B2809='2. Metadata'!N$1,'2. Metadata'!N$6))))))))))))))</f>
        <v>-117.801833</v>
      </c>
      <c r="E2809" s="134" t="s">
        <v>224</v>
      </c>
      <c r="F2809" s="134">
        <v>170.1</v>
      </c>
      <c r="G2809" s="12" t="str">
        <f>IF(ISBLANK(F2809)=TRUE," ",'2. Metadata'!B$14)</f>
        <v>microSiemens per centimetre</v>
      </c>
      <c r="H2809" s="134">
        <v>12.38</v>
      </c>
      <c r="I2809" s="11" t="str">
        <f>IF(ISBLANK(H2809)=TRUE," ",'2. Metadata'!B$26)</f>
        <v>degrees Celsius</v>
      </c>
      <c r="J2809" s="135" t="s">
        <v>224</v>
      </c>
    </row>
    <row r="2810" spans="1:10" ht="15.75" customHeight="1" x14ac:dyDescent="0.2">
      <c r="A2810" s="133">
        <v>43291.499999999018</v>
      </c>
      <c r="B2810" s="133" t="s">
        <v>220</v>
      </c>
      <c r="C2810" s="12">
        <f>IF(ISBLANK(B2810)=TRUE," ", IF(B2810='2. Metadata'!B$1,'2. Metadata'!B$5, IF(B2810='2. Metadata'!C$1,'2. Metadata'!C$5,IF(B2810='2. Metadata'!D$1,'2. Metadata'!D$5, IF(B2810='2. Metadata'!E$1,'2. Metadata'!E$5,IF( B2810='2. Metadata'!F$1,'2. Metadata'!F$5,IF(B2810='2. Metadata'!G$1,'2. Metadata'!G$5,IF(B2810='2. Metadata'!H$1,'2. Metadata'!H$5, IF(B2810='2. Metadata'!I$1,'2. Metadata'!I$5, IF(B2810='2. Metadata'!J$1,'2. Metadata'!J$5, IF(B2810='2. Metadata'!K$1,'2. Metadata'!K$5, IF(B2810='2. Metadata'!L$1,'2. Metadata'!L$5, IF(B2810='2. Metadata'!M$1,'2. Metadata'!M$5, IF(B2810='2. Metadata'!N$1,'2. Metadata'!N$5))))))))))))))</f>
        <v>49.073416999999999</v>
      </c>
      <c r="D2810" s="10">
        <f>IF(ISBLANK(B2810)=TRUE," ", IF(B2810='2. Metadata'!B$1,'2. Metadata'!B$6, IF(B2810='2. Metadata'!C$1,'2. Metadata'!C$6,IF(B2810='2. Metadata'!D$1,'2. Metadata'!D$6, IF(B2810='2. Metadata'!E$1,'2. Metadata'!E$6,IF( B2810='2. Metadata'!F$1,'2. Metadata'!F$6,IF(B2810='2. Metadata'!G$1,'2. Metadata'!G$6,IF(B2810='2. Metadata'!H$1,'2. Metadata'!H$6, IF(B2810='2. Metadata'!I$1,'2. Metadata'!I$6, IF(B2810='2. Metadata'!J$1,'2. Metadata'!J$6, IF(B2810='2. Metadata'!K$1,'2. Metadata'!K$6, IF(B2810='2. Metadata'!L$1,'2. Metadata'!L$6, IF(B2810='2. Metadata'!M$1,'2. Metadata'!M$6, IF(B2810='2. Metadata'!N$1,'2. Metadata'!N$6))))))))))))))</f>
        <v>-117.801833</v>
      </c>
      <c r="E2810" s="134" t="s">
        <v>224</v>
      </c>
      <c r="F2810" s="134">
        <v>188.3</v>
      </c>
      <c r="G2810" s="12" t="str">
        <f>IF(ISBLANK(F2810)=TRUE," ",'2. Metadata'!B$14)</f>
        <v>microSiemens per centimetre</v>
      </c>
      <c r="H2810" s="134">
        <v>11.58</v>
      </c>
      <c r="I2810" s="11" t="str">
        <f>IF(ISBLANK(H2810)=TRUE," ",'2. Metadata'!B$26)</f>
        <v>degrees Celsius</v>
      </c>
      <c r="J2810" s="135" t="s">
        <v>224</v>
      </c>
    </row>
    <row r="2811" spans="1:10" ht="15.75" customHeight="1" x14ac:dyDescent="0.2">
      <c r="A2811" s="133">
        <v>43291.541666665682</v>
      </c>
      <c r="B2811" s="133" t="s">
        <v>220</v>
      </c>
      <c r="C2811" s="12">
        <f>IF(ISBLANK(B2811)=TRUE," ", IF(B2811='2. Metadata'!B$1,'2. Metadata'!B$5, IF(B2811='2. Metadata'!C$1,'2. Metadata'!C$5,IF(B2811='2. Metadata'!D$1,'2. Metadata'!D$5, IF(B2811='2. Metadata'!E$1,'2. Metadata'!E$5,IF( B2811='2. Metadata'!F$1,'2. Metadata'!F$5,IF(B2811='2. Metadata'!G$1,'2. Metadata'!G$5,IF(B2811='2. Metadata'!H$1,'2. Metadata'!H$5, IF(B2811='2. Metadata'!I$1,'2. Metadata'!I$5, IF(B2811='2. Metadata'!J$1,'2. Metadata'!J$5, IF(B2811='2. Metadata'!K$1,'2. Metadata'!K$5, IF(B2811='2. Metadata'!L$1,'2. Metadata'!L$5, IF(B2811='2. Metadata'!M$1,'2. Metadata'!M$5, IF(B2811='2. Metadata'!N$1,'2. Metadata'!N$5))))))))))))))</f>
        <v>49.073416999999999</v>
      </c>
      <c r="D2811" s="10">
        <f>IF(ISBLANK(B2811)=TRUE," ", IF(B2811='2. Metadata'!B$1,'2. Metadata'!B$6, IF(B2811='2. Metadata'!C$1,'2. Metadata'!C$6,IF(B2811='2. Metadata'!D$1,'2. Metadata'!D$6, IF(B2811='2. Metadata'!E$1,'2. Metadata'!E$6,IF( B2811='2. Metadata'!F$1,'2. Metadata'!F$6,IF(B2811='2. Metadata'!G$1,'2. Metadata'!G$6,IF(B2811='2. Metadata'!H$1,'2. Metadata'!H$6, IF(B2811='2. Metadata'!I$1,'2. Metadata'!I$6, IF(B2811='2. Metadata'!J$1,'2. Metadata'!J$6, IF(B2811='2. Metadata'!K$1,'2. Metadata'!K$6, IF(B2811='2. Metadata'!L$1,'2. Metadata'!L$6, IF(B2811='2. Metadata'!M$1,'2. Metadata'!M$6, IF(B2811='2. Metadata'!N$1,'2. Metadata'!N$6))))))))))))))</f>
        <v>-117.801833</v>
      </c>
      <c r="E2811" s="134" t="s">
        <v>224</v>
      </c>
      <c r="F2811" s="134">
        <v>192.1</v>
      </c>
      <c r="G2811" s="12" t="str">
        <f>IF(ISBLANK(F2811)=TRUE," ",'2. Metadata'!B$14)</f>
        <v>microSiemens per centimetre</v>
      </c>
      <c r="H2811" s="134">
        <v>11.4</v>
      </c>
      <c r="I2811" s="11" t="str">
        <f>IF(ISBLANK(H2811)=TRUE," ",'2. Metadata'!B$26)</f>
        <v>degrees Celsius</v>
      </c>
      <c r="J2811" s="135" t="s">
        <v>224</v>
      </c>
    </row>
    <row r="2812" spans="1:10" ht="15.75" customHeight="1" x14ac:dyDescent="0.2">
      <c r="A2812" s="133">
        <v>43291.583333332346</v>
      </c>
      <c r="B2812" s="133" t="s">
        <v>220</v>
      </c>
      <c r="C2812" s="12">
        <f>IF(ISBLANK(B2812)=TRUE," ", IF(B2812='2. Metadata'!B$1,'2. Metadata'!B$5, IF(B2812='2. Metadata'!C$1,'2. Metadata'!C$5,IF(B2812='2. Metadata'!D$1,'2. Metadata'!D$5, IF(B2812='2. Metadata'!E$1,'2. Metadata'!E$5,IF( B2812='2. Metadata'!F$1,'2. Metadata'!F$5,IF(B2812='2. Metadata'!G$1,'2. Metadata'!G$5,IF(B2812='2. Metadata'!H$1,'2. Metadata'!H$5, IF(B2812='2. Metadata'!I$1,'2. Metadata'!I$5, IF(B2812='2. Metadata'!J$1,'2. Metadata'!J$5, IF(B2812='2. Metadata'!K$1,'2. Metadata'!K$5, IF(B2812='2. Metadata'!L$1,'2. Metadata'!L$5, IF(B2812='2. Metadata'!M$1,'2. Metadata'!M$5, IF(B2812='2. Metadata'!N$1,'2. Metadata'!N$5))))))))))))))</f>
        <v>49.073416999999999</v>
      </c>
      <c r="D2812" s="10">
        <f>IF(ISBLANK(B2812)=TRUE," ", IF(B2812='2. Metadata'!B$1,'2. Metadata'!B$6, IF(B2812='2. Metadata'!C$1,'2. Metadata'!C$6,IF(B2812='2. Metadata'!D$1,'2. Metadata'!D$6, IF(B2812='2. Metadata'!E$1,'2. Metadata'!E$6,IF( B2812='2. Metadata'!F$1,'2. Metadata'!F$6,IF(B2812='2. Metadata'!G$1,'2. Metadata'!G$6,IF(B2812='2. Metadata'!H$1,'2. Metadata'!H$6, IF(B2812='2. Metadata'!I$1,'2. Metadata'!I$6, IF(B2812='2. Metadata'!J$1,'2. Metadata'!J$6, IF(B2812='2. Metadata'!K$1,'2. Metadata'!K$6, IF(B2812='2. Metadata'!L$1,'2. Metadata'!L$6, IF(B2812='2. Metadata'!M$1,'2. Metadata'!M$6, IF(B2812='2. Metadata'!N$1,'2. Metadata'!N$6))))))))))))))</f>
        <v>-117.801833</v>
      </c>
      <c r="E2812" s="134" t="s">
        <v>224</v>
      </c>
      <c r="F2812" s="134">
        <v>194</v>
      </c>
      <c r="G2812" s="12" t="str">
        <f>IF(ISBLANK(F2812)=TRUE," ",'2. Metadata'!B$14)</f>
        <v>microSiemens per centimetre</v>
      </c>
      <c r="H2812" s="134">
        <v>11.47</v>
      </c>
      <c r="I2812" s="11" t="str">
        <f>IF(ISBLANK(H2812)=TRUE," ",'2. Metadata'!B$26)</f>
        <v>degrees Celsius</v>
      </c>
      <c r="J2812" s="135" t="s">
        <v>224</v>
      </c>
    </row>
    <row r="2813" spans="1:10" ht="15.75" customHeight="1" x14ac:dyDescent="0.2">
      <c r="A2813" s="133">
        <v>43291.625</v>
      </c>
      <c r="B2813" s="133" t="s">
        <v>220</v>
      </c>
      <c r="C2813" s="12">
        <f>IF(ISBLANK(B2813)=TRUE," ", IF(B2813='2. Metadata'!B$1,'2. Metadata'!B$5, IF(B2813='2. Metadata'!C$1,'2. Metadata'!C$5,IF(B2813='2. Metadata'!D$1,'2. Metadata'!D$5, IF(B2813='2. Metadata'!E$1,'2. Metadata'!E$5,IF( B2813='2. Metadata'!F$1,'2. Metadata'!F$5,IF(B2813='2. Metadata'!G$1,'2. Metadata'!G$5,IF(B2813='2. Metadata'!H$1,'2. Metadata'!H$5, IF(B2813='2. Metadata'!I$1,'2. Metadata'!I$5, IF(B2813='2. Metadata'!J$1,'2. Metadata'!J$5, IF(B2813='2. Metadata'!K$1,'2. Metadata'!K$5, IF(B2813='2. Metadata'!L$1,'2. Metadata'!L$5, IF(B2813='2. Metadata'!M$1,'2. Metadata'!M$5, IF(B2813='2. Metadata'!N$1,'2. Metadata'!N$5))))))))))))))</f>
        <v>49.073416999999999</v>
      </c>
      <c r="D2813" s="10">
        <f>IF(ISBLANK(B2813)=TRUE," ", IF(B2813='2. Metadata'!B$1,'2. Metadata'!B$6, IF(B2813='2. Metadata'!C$1,'2. Metadata'!C$6,IF(B2813='2. Metadata'!D$1,'2. Metadata'!D$6, IF(B2813='2. Metadata'!E$1,'2. Metadata'!E$6,IF( B2813='2. Metadata'!F$1,'2. Metadata'!F$6,IF(B2813='2. Metadata'!G$1,'2. Metadata'!G$6,IF(B2813='2. Metadata'!H$1,'2. Metadata'!H$6, IF(B2813='2. Metadata'!I$1,'2. Metadata'!I$6, IF(B2813='2. Metadata'!J$1,'2. Metadata'!J$6, IF(B2813='2. Metadata'!K$1,'2. Metadata'!K$6, IF(B2813='2. Metadata'!L$1,'2. Metadata'!L$6, IF(B2813='2. Metadata'!M$1,'2. Metadata'!M$6, IF(B2813='2. Metadata'!N$1,'2. Metadata'!N$6))))))))))))))</f>
        <v>-117.801833</v>
      </c>
      <c r="E2813" s="134" t="s">
        <v>224</v>
      </c>
      <c r="F2813" s="134">
        <v>194</v>
      </c>
      <c r="G2813" s="12" t="str">
        <f>IF(ISBLANK(F2813)=TRUE," ",'2. Metadata'!B$14)</f>
        <v>microSiemens per centimetre</v>
      </c>
      <c r="H2813" s="134">
        <v>11.36</v>
      </c>
      <c r="I2813" s="11" t="str">
        <f>IF(ISBLANK(H2813)=TRUE," ",'2. Metadata'!B$26)</f>
        <v>degrees Celsius</v>
      </c>
      <c r="J2813" s="135" t="s">
        <v>224</v>
      </c>
    </row>
    <row r="2814" spans="1:10" ht="15.75" customHeight="1" x14ac:dyDescent="0.2">
      <c r="A2814" s="133">
        <v>43291.875</v>
      </c>
      <c r="B2814" s="133" t="s">
        <v>220</v>
      </c>
      <c r="C2814" s="12">
        <f>IF(ISBLANK(B2814)=TRUE," ", IF(B2814='2. Metadata'!B$1,'2. Metadata'!B$5, IF(B2814='2. Metadata'!C$1,'2. Metadata'!C$5,IF(B2814='2. Metadata'!D$1,'2. Metadata'!D$5, IF(B2814='2. Metadata'!E$1,'2. Metadata'!E$5,IF( B2814='2. Metadata'!F$1,'2. Metadata'!F$5,IF(B2814='2. Metadata'!G$1,'2. Metadata'!G$5,IF(B2814='2. Metadata'!H$1,'2. Metadata'!H$5, IF(B2814='2. Metadata'!I$1,'2. Metadata'!I$5, IF(B2814='2. Metadata'!J$1,'2. Metadata'!J$5, IF(B2814='2. Metadata'!K$1,'2. Metadata'!K$5, IF(B2814='2. Metadata'!L$1,'2. Metadata'!L$5, IF(B2814='2. Metadata'!M$1,'2. Metadata'!M$5, IF(B2814='2. Metadata'!N$1,'2. Metadata'!N$5))))))))))))))</f>
        <v>49.073416999999999</v>
      </c>
      <c r="D2814" s="10">
        <f>IF(ISBLANK(B2814)=TRUE," ", IF(B2814='2. Metadata'!B$1,'2. Metadata'!B$6, IF(B2814='2. Metadata'!C$1,'2. Metadata'!C$6,IF(B2814='2. Metadata'!D$1,'2. Metadata'!D$6, IF(B2814='2. Metadata'!E$1,'2. Metadata'!E$6,IF( B2814='2. Metadata'!F$1,'2. Metadata'!F$6,IF(B2814='2. Metadata'!G$1,'2. Metadata'!G$6,IF(B2814='2. Metadata'!H$1,'2. Metadata'!H$6, IF(B2814='2. Metadata'!I$1,'2. Metadata'!I$6, IF(B2814='2. Metadata'!J$1,'2. Metadata'!J$6, IF(B2814='2. Metadata'!K$1,'2. Metadata'!K$6, IF(B2814='2. Metadata'!L$1,'2. Metadata'!L$6, IF(B2814='2. Metadata'!M$1,'2. Metadata'!M$6, IF(B2814='2. Metadata'!N$1,'2. Metadata'!N$6))))))))))))))</f>
        <v>-117.801833</v>
      </c>
      <c r="E2814" s="134" t="s">
        <v>224</v>
      </c>
      <c r="F2814" s="134">
        <v>196.6</v>
      </c>
      <c r="G2814" s="12" t="str">
        <f>IF(ISBLANK(F2814)=TRUE," ",'2. Metadata'!B$14)</f>
        <v>microSiemens per centimetre</v>
      </c>
      <c r="H2814" s="134">
        <v>10.99</v>
      </c>
      <c r="I2814" s="11" t="str">
        <f>IF(ISBLANK(H2814)=TRUE," ",'2. Metadata'!B$26)</f>
        <v>degrees Celsius</v>
      </c>
      <c r="J2814" s="135" t="s">
        <v>224</v>
      </c>
    </row>
    <row r="2815" spans="1:10" ht="15.75" customHeight="1" x14ac:dyDescent="0.2">
      <c r="A2815" s="133">
        <v>43292.125</v>
      </c>
      <c r="B2815" s="133" t="s">
        <v>220</v>
      </c>
      <c r="C2815" s="12">
        <f>IF(ISBLANK(B2815)=TRUE," ", IF(B2815='2. Metadata'!B$1,'2. Metadata'!B$5, IF(B2815='2. Metadata'!C$1,'2. Metadata'!C$5,IF(B2815='2. Metadata'!D$1,'2. Metadata'!D$5, IF(B2815='2. Metadata'!E$1,'2. Metadata'!E$5,IF( B2815='2. Metadata'!F$1,'2. Metadata'!F$5,IF(B2815='2. Metadata'!G$1,'2. Metadata'!G$5,IF(B2815='2. Metadata'!H$1,'2. Metadata'!H$5, IF(B2815='2. Metadata'!I$1,'2. Metadata'!I$5, IF(B2815='2. Metadata'!J$1,'2. Metadata'!J$5, IF(B2815='2. Metadata'!K$1,'2. Metadata'!K$5, IF(B2815='2. Metadata'!L$1,'2. Metadata'!L$5, IF(B2815='2. Metadata'!M$1,'2. Metadata'!M$5, IF(B2815='2. Metadata'!N$1,'2. Metadata'!N$5))))))))))))))</f>
        <v>49.073416999999999</v>
      </c>
      <c r="D2815" s="10">
        <f>IF(ISBLANK(B2815)=TRUE," ", IF(B2815='2. Metadata'!B$1,'2. Metadata'!B$6, IF(B2815='2. Metadata'!C$1,'2. Metadata'!C$6,IF(B2815='2. Metadata'!D$1,'2. Metadata'!D$6, IF(B2815='2. Metadata'!E$1,'2. Metadata'!E$6,IF( B2815='2. Metadata'!F$1,'2. Metadata'!F$6,IF(B2815='2. Metadata'!G$1,'2. Metadata'!G$6,IF(B2815='2. Metadata'!H$1,'2. Metadata'!H$6, IF(B2815='2. Metadata'!I$1,'2. Metadata'!I$6, IF(B2815='2. Metadata'!J$1,'2. Metadata'!J$6, IF(B2815='2. Metadata'!K$1,'2. Metadata'!K$6, IF(B2815='2. Metadata'!L$1,'2. Metadata'!L$6, IF(B2815='2. Metadata'!M$1,'2. Metadata'!M$6, IF(B2815='2. Metadata'!N$1,'2. Metadata'!N$6))))))))))))))</f>
        <v>-117.801833</v>
      </c>
      <c r="E2815" s="134" t="s">
        <v>224</v>
      </c>
      <c r="F2815" s="134">
        <v>194.4</v>
      </c>
      <c r="G2815" s="12" t="str">
        <f>IF(ISBLANK(F2815)=TRUE," ",'2. Metadata'!B$14)</f>
        <v>microSiemens per centimetre</v>
      </c>
      <c r="H2815" s="134">
        <v>10.53</v>
      </c>
      <c r="I2815" s="11" t="str">
        <f>IF(ISBLANK(H2815)=TRUE," ",'2. Metadata'!B$26)</f>
        <v>degrees Celsius</v>
      </c>
      <c r="J2815" s="135" t="s">
        <v>224</v>
      </c>
    </row>
    <row r="2816" spans="1:10" ht="15.75" customHeight="1" x14ac:dyDescent="0.2">
      <c r="A2816" s="133">
        <v>43292.375</v>
      </c>
      <c r="B2816" s="133" t="s">
        <v>220</v>
      </c>
      <c r="C2816" s="12">
        <f>IF(ISBLANK(B2816)=TRUE," ", IF(B2816='2. Metadata'!B$1,'2. Metadata'!B$5, IF(B2816='2. Metadata'!C$1,'2. Metadata'!C$5,IF(B2816='2. Metadata'!D$1,'2. Metadata'!D$5, IF(B2816='2. Metadata'!E$1,'2. Metadata'!E$5,IF( B2816='2. Metadata'!F$1,'2. Metadata'!F$5,IF(B2816='2. Metadata'!G$1,'2. Metadata'!G$5,IF(B2816='2. Metadata'!H$1,'2. Metadata'!H$5, IF(B2816='2. Metadata'!I$1,'2. Metadata'!I$5, IF(B2816='2. Metadata'!J$1,'2. Metadata'!J$5, IF(B2816='2. Metadata'!K$1,'2. Metadata'!K$5, IF(B2816='2. Metadata'!L$1,'2. Metadata'!L$5, IF(B2816='2. Metadata'!M$1,'2. Metadata'!M$5, IF(B2816='2. Metadata'!N$1,'2. Metadata'!N$5))))))))))))))</f>
        <v>49.073416999999999</v>
      </c>
      <c r="D2816" s="10">
        <f>IF(ISBLANK(B2816)=TRUE," ", IF(B2816='2. Metadata'!B$1,'2. Metadata'!B$6, IF(B2816='2. Metadata'!C$1,'2. Metadata'!C$6,IF(B2816='2. Metadata'!D$1,'2. Metadata'!D$6, IF(B2816='2. Metadata'!E$1,'2. Metadata'!E$6,IF( B2816='2. Metadata'!F$1,'2. Metadata'!F$6,IF(B2816='2. Metadata'!G$1,'2. Metadata'!G$6,IF(B2816='2. Metadata'!H$1,'2. Metadata'!H$6, IF(B2816='2. Metadata'!I$1,'2. Metadata'!I$6, IF(B2816='2. Metadata'!J$1,'2. Metadata'!J$6, IF(B2816='2. Metadata'!K$1,'2. Metadata'!K$6, IF(B2816='2. Metadata'!L$1,'2. Metadata'!L$6, IF(B2816='2. Metadata'!M$1,'2. Metadata'!M$6, IF(B2816='2. Metadata'!N$1,'2. Metadata'!N$6))))))))))))))</f>
        <v>-117.801833</v>
      </c>
      <c r="E2816" s="134" t="s">
        <v>224</v>
      </c>
      <c r="F2816" s="134">
        <v>196.2</v>
      </c>
      <c r="G2816" s="12" t="str">
        <f>IF(ISBLANK(F2816)=TRUE," ",'2. Metadata'!B$14)</f>
        <v>microSiemens per centimetre</v>
      </c>
      <c r="H2816" s="134">
        <v>10.69</v>
      </c>
      <c r="I2816" s="11" t="str">
        <f>IF(ISBLANK(H2816)=TRUE," ",'2. Metadata'!B$26)</f>
        <v>degrees Celsius</v>
      </c>
      <c r="J2816" s="135" t="s">
        <v>224</v>
      </c>
    </row>
    <row r="2817" spans="1:10" ht="15.75" customHeight="1" x14ac:dyDescent="0.2">
      <c r="A2817" s="133">
        <v>43292.625</v>
      </c>
      <c r="B2817" s="133" t="s">
        <v>220</v>
      </c>
      <c r="C2817" s="12">
        <f>IF(ISBLANK(B2817)=TRUE," ", IF(B2817='2. Metadata'!B$1,'2. Metadata'!B$5, IF(B2817='2. Metadata'!C$1,'2. Metadata'!C$5,IF(B2817='2. Metadata'!D$1,'2. Metadata'!D$5, IF(B2817='2. Metadata'!E$1,'2. Metadata'!E$5,IF( B2817='2. Metadata'!F$1,'2. Metadata'!F$5,IF(B2817='2. Metadata'!G$1,'2. Metadata'!G$5,IF(B2817='2. Metadata'!H$1,'2. Metadata'!H$5, IF(B2817='2. Metadata'!I$1,'2. Metadata'!I$5, IF(B2817='2. Metadata'!J$1,'2. Metadata'!J$5, IF(B2817='2. Metadata'!K$1,'2. Metadata'!K$5, IF(B2817='2. Metadata'!L$1,'2. Metadata'!L$5, IF(B2817='2. Metadata'!M$1,'2. Metadata'!M$5, IF(B2817='2. Metadata'!N$1,'2. Metadata'!N$5))))))))))))))</f>
        <v>49.073416999999999</v>
      </c>
      <c r="D2817" s="10">
        <f>IF(ISBLANK(B2817)=TRUE," ", IF(B2817='2. Metadata'!B$1,'2. Metadata'!B$6, IF(B2817='2. Metadata'!C$1,'2. Metadata'!C$6,IF(B2817='2. Metadata'!D$1,'2. Metadata'!D$6, IF(B2817='2. Metadata'!E$1,'2. Metadata'!E$6,IF( B2817='2. Metadata'!F$1,'2. Metadata'!F$6,IF(B2817='2. Metadata'!G$1,'2. Metadata'!G$6,IF(B2817='2. Metadata'!H$1,'2. Metadata'!H$6, IF(B2817='2. Metadata'!I$1,'2. Metadata'!I$6, IF(B2817='2. Metadata'!J$1,'2. Metadata'!J$6, IF(B2817='2. Metadata'!K$1,'2. Metadata'!K$6, IF(B2817='2. Metadata'!L$1,'2. Metadata'!L$6, IF(B2817='2. Metadata'!M$1,'2. Metadata'!M$6, IF(B2817='2. Metadata'!N$1,'2. Metadata'!N$6))))))))))))))</f>
        <v>-117.801833</v>
      </c>
      <c r="E2817" s="134" t="s">
        <v>224</v>
      </c>
      <c r="F2817" s="134">
        <v>200.8</v>
      </c>
      <c r="G2817" s="12" t="str">
        <f>IF(ISBLANK(F2817)=TRUE," ",'2. Metadata'!B$14)</f>
        <v>microSiemens per centimetre</v>
      </c>
      <c r="H2817" s="134">
        <v>11.31</v>
      </c>
      <c r="I2817" s="11" t="str">
        <f>IF(ISBLANK(H2817)=TRUE," ",'2. Metadata'!B$26)</f>
        <v>degrees Celsius</v>
      </c>
      <c r="J2817" s="135" t="s">
        <v>224</v>
      </c>
    </row>
    <row r="2818" spans="1:10" ht="15.75" customHeight="1" x14ac:dyDescent="0.2">
      <c r="A2818" s="133">
        <v>43292.875</v>
      </c>
      <c r="B2818" s="133" t="s">
        <v>220</v>
      </c>
      <c r="C2818" s="12">
        <f>IF(ISBLANK(B2818)=TRUE," ", IF(B2818='2. Metadata'!B$1,'2. Metadata'!B$5, IF(B2818='2. Metadata'!C$1,'2. Metadata'!C$5,IF(B2818='2. Metadata'!D$1,'2. Metadata'!D$5, IF(B2818='2. Metadata'!E$1,'2. Metadata'!E$5,IF( B2818='2. Metadata'!F$1,'2. Metadata'!F$5,IF(B2818='2. Metadata'!G$1,'2. Metadata'!G$5,IF(B2818='2. Metadata'!H$1,'2. Metadata'!H$5, IF(B2818='2. Metadata'!I$1,'2. Metadata'!I$5, IF(B2818='2. Metadata'!J$1,'2. Metadata'!J$5, IF(B2818='2. Metadata'!K$1,'2. Metadata'!K$5, IF(B2818='2. Metadata'!L$1,'2. Metadata'!L$5, IF(B2818='2. Metadata'!M$1,'2. Metadata'!M$5, IF(B2818='2. Metadata'!N$1,'2. Metadata'!N$5))))))))))))))</f>
        <v>49.073416999999999</v>
      </c>
      <c r="D2818" s="10">
        <f>IF(ISBLANK(B2818)=TRUE," ", IF(B2818='2. Metadata'!B$1,'2. Metadata'!B$6, IF(B2818='2. Metadata'!C$1,'2. Metadata'!C$6,IF(B2818='2. Metadata'!D$1,'2. Metadata'!D$6, IF(B2818='2. Metadata'!E$1,'2. Metadata'!E$6,IF( B2818='2. Metadata'!F$1,'2. Metadata'!F$6,IF(B2818='2. Metadata'!G$1,'2. Metadata'!G$6,IF(B2818='2. Metadata'!H$1,'2. Metadata'!H$6, IF(B2818='2. Metadata'!I$1,'2. Metadata'!I$6, IF(B2818='2. Metadata'!J$1,'2. Metadata'!J$6, IF(B2818='2. Metadata'!K$1,'2. Metadata'!K$6, IF(B2818='2. Metadata'!L$1,'2. Metadata'!L$6, IF(B2818='2. Metadata'!M$1,'2. Metadata'!M$6, IF(B2818='2. Metadata'!N$1,'2. Metadata'!N$6))))))))))))))</f>
        <v>-117.801833</v>
      </c>
      <c r="E2818" s="134" t="s">
        <v>224</v>
      </c>
      <c r="F2818" s="134">
        <v>199.9</v>
      </c>
      <c r="G2818" s="12" t="str">
        <f>IF(ISBLANK(F2818)=TRUE," ",'2. Metadata'!B$14)</f>
        <v>microSiemens per centimetre</v>
      </c>
      <c r="H2818" s="134">
        <v>10.91</v>
      </c>
      <c r="I2818" s="11" t="str">
        <f>IF(ISBLANK(H2818)=TRUE," ",'2. Metadata'!B$26)</f>
        <v>degrees Celsius</v>
      </c>
      <c r="J2818" s="135" t="s">
        <v>224</v>
      </c>
    </row>
    <row r="2819" spans="1:10" ht="15.75" customHeight="1" x14ac:dyDescent="0.2">
      <c r="A2819" s="133">
        <v>43293.125</v>
      </c>
      <c r="B2819" s="133" t="s">
        <v>220</v>
      </c>
      <c r="C2819" s="12">
        <f>IF(ISBLANK(B2819)=TRUE," ", IF(B2819='2. Metadata'!B$1,'2. Metadata'!B$5, IF(B2819='2. Metadata'!C$1,'2. Metadata'!C$5,IF(B2819='2. Metadata'!D$1,'2. Metadata'!D$5, IF(B2819='2. Metadata'!E$1,'2. Metadata'!E$5,IF( B2819='2. Metadata'!F$1,'2. Metadata'!F$5,IF(B2819='2. Metadata'!G$1,'2. Metadata'!G$5,IF(B2819='2. Metadata'!H$1,'2. Metadata'!H$5, IF(B2819='2. Metadata'!I$1,'2. Metadata'!I$5, IF(B2819='2. Metadata'!J$1,'2. Metadata'!J$5, IF(B2819='2. Metadata'!K$1,'2. Metadata'!K$5, IF(B2819='2. Metadata'!L$1,'2. Metadata'!L$5, IF(B2819='2. Metadata'!M$1,'2. Metadata'!M$5, IF(B2819='2. Metadata'!N$1,'2. Metadata'!N$5))))))))))))))</f>
        <v>49.073416999999999</v>
      </c>
      <c r="D2819" s="10">
        <f>IF(ISBLANK(B2819)=TRUE," ", IF(B2819='2. Metadata'!B$1,'2. Metadata'!B$6, IF(B2819='2. Metadata'!C$1,'2. Metadata'!C$6,IF(B2819='2. Metadata'!D$1,'2. Metadata'!D$6, IF(B2819='2. Metadata'!E$1,'2. Metadata'!E$6,IF( B2819='2. Metadata'!F$1,'2. Metadata'!F$6,IF(B2819='2. Metadata'!G$1,'2. Metadata'!G$6,IF(B2819='2. Metadata'!H$1,'2. Metadata'!H$6, IF(B2819='2. Metadata'!I$1,'2. Metadata'!I$6, IF(B2819='2. Metadata'!J$1,'2. Metadata'!J$6, IF(B2819='2. Metadata'!K$1,'2. Metadata'!K$6, IF(B2819='2. Metadata'!L$1,'2. Metadata'!L$6, IF(B2819='2. Metadata'!M$1,'2. Metadata'!M$6, IF(B2819='2. Metadata'!N$1,'2. Metadata'!N$6))))))))))))))</f>
        <v>-117.801833</v>
      </c>
      <c r="E2819" s="134" t="s">
        <v>224</v>
      </c>
      <c r="F2819" s="134">
        <v>196</v>
      </c>
      <c r="G2819" s="12" t="str">
        <f>IF(ISBLANK(F2819)=TRUE," ",'2. Metadata'!B$14)</f>
        <v>microSiemens per centimetre</v>
      </c>
      <c r="H2819" s="134">
        <v>10.44</v>
      </c>
      <c r="I2819" s="11" t="str">
        <f>IF(ISBLANK(H2819)=TRUE," ",'2. Metadata'!B$26)</f>
        <v>degrees Celsius</v>
      </c>
      <c r="J2819" s="135" t="s">
        <v>224</v>
      </c>
    </row>
    <row r="2820" spans="1:10" ht="15.75" customHeight="1" x14ac:dyDescent="0.2">
      <c r="A2820" s="133">
        <v>43293.375</v>
      </c>
      <c r="B2820" s="133" t="s">
        <v>220</v>
      </c>
      <c r="C2820" s="12">
        <f>IF(ISBLANK(B2820)=TRUE," ", IF(B2820='2. Metadata'!B$1,'2. Metadata'!B$5, IF(B2820='2. Metadata'!C$1,'2. Metadata'!C$5,IF(B2820='2. Metadata'!D$1,'2. Metadata'!D$5, IF(B2820='2. Metadata'!E$1,'2. Metadata'!E$5,IF( B2820='2. Metadata'!F$1,'2. Metadata'!F$5,IF(B2820='2. Metadata'!G$1,'2. Metadata'!G$5,IF(B2820='2. Metadata'!H$1,'2. Metadata'!H$5, IF(B2820='2. Metadata'!I$1,'2. Metadata'!I$5, IF(B2820='2. Metadata'!J$1,'2. Metadata'!J$5, IF(B2820='2. Metadata'!K$1,'2. Metadata'!K$5, IF(B2820='2. Metadata'!L$1,'2. Metadata'!L$5, IF(B2820='2. Metadata'!M$1,'2. Metadata'!M$5, IF(B2820='2. Metadata'!N$1,'2. Metadata'!N$5))))))))))))))</f>
        <v>49.073416999999999</v>
      </c>
      <c r="D2820" s="10">
        <f>IF(ISBLANK(B2820)=TRUE," ", IF(B2820='2. Metadata'!B$1,'2. Metadata'!B$6, IF(B2820='2. Metadata'!C$1,'2. Metadata'!C$6,IF(B2820='2. Metadata'!D$1,'2. Metadata'!D$6, IF(B2820='2. Metadata'!E$1,'2. Metadata'!E$6,IF( B2820='2. Metadata'!F$1,'2. Metadata'!F$6,IF(B2820='2. Metadata'!G$1,'2. Metadata'!G$6,IF(B2820='2. Metadata'!H$1,'2. Metadata'!H$6, IF(B2820='2. Metadata'!I$1,'2. Metadata'!I$6, IF(B2820='2. Metadata'!J$1,'2. Metadata'!J$6, IF(B2820='2. Metadata'!K$1,'2. Metadata'!K$6, IF(B2820='2. Metadata'!L$1,'2. Metadata'!L$6, IF(B2820='2. Metadata'!M$1,'2. Metadata'!M$6, IF(B2820='2. Metadata'!N$1,'2. Metadata'!N$6))))))))))))))</f>
        <v>-117.801833</v>
      </c>
      <c r="E2820" s="134" t="s">
        <v>224</v>
      </c>
      <c r="F2820" s="134">
        <v>197.3</v>
      </c>
      <c r="G2820" s="12" t="str">
        <f>IF(ISBLANK(F2820)=TRUE," ",'2. Metadata'!B$14)</f>
        <v>microSiemens per centimetre</v>
      </c>
      <c r="H2820" s="134">
        <v>10.63</v>
      </c>
      <c r="I2820" s="11" t="str">
        <f>IF(ISBLANK(H2820)=TRUE," ",'2. Metadata'!B$26)</f>
        <v>degrees Celsius</v>
      </c>
      <c r="J2820" s="135" t="s">
        <v>224</v>
      </c>
    </row>
    <row r="2821" spans="1:10" ht="15.75" customHeight="1" x14ac:dyDescent="0.2">
      <c r="A2821" s="133">
        <v>43293.625</v>
      </c>
      <c r="B2821" s="133" t="s">
        <v>220</v>
      </c>
      <c r="C2821" s="12">
        <f>IF(ISBLANK(B2821)=TRUE," ", IF(B2821='2. Metadata'!B$1,'2. Metadata'!B$5, IF(B2821='2. Metadata'!C$1,'2. Metadata'!C$5,IF(B2821='2. Metadata'!D$1,'2. Metadata'!D$5, IF(B2821='2. Metadata'!E$1,'2. Metadata'!E$5,IF( B2821='2. Metadata'!F$1,'2. Metadata'!F$5,IF(B2821='2. Metadata'!G$1,'2. Metadata'!G$5,IF(B2821='2. Metadata'!H$1,'2. Metadata'!H$5, IF(B2821='2. Metadata'!I$1,'2. Metadata'!I$5, IF(B2821='2. Metadata'!J$1,'2. Metadata'!J$5, IF(B2821='2. Metadata'!K$1,'2. Metadata'!K$5, IF(B2821='2. Metadata'!L$1,'2. Metadata'!L$5, IF(B2821='2. Metadata'!M$1,'2. Metadata'!M$5, IF(B2821='2. Metadata'!N$1,'2. Metadata'!N$5))))))))))))))</f>
        <v>49.073416999999999</v>
      </c>
      <c r="D2821" s="10">
        <f>IF(ISBLANK(B2821)=TRUE," ", IF(B2821='2. Metadata'!B$1,'2. Metadata'!B$6, IF(B2821='2. Metadata'!C$1,'2. Metadata'!C$6,IF(B2821='2. Metadata'!D$1,'2. Metadata'!D$6, IF(B2821='2. Metadata'!E$1,'2. Metadata'!E$6,IF( B2821='2. Metadata'!F$1,'2. Metadata'!F$6,IF(B2821='2. Metadata'!G$1,'2. Metadata'!G$6,IF(B2821='2. Metadata'!H$1,'2. Metadata'!H$6, IF(B2821='2. Metadata'!I$1,'2. Metadata'!I$6, IF(B2821='2. Metadata'!J$1,'2. Metadata'!J$6, IF(B2821='2. Metadata'!K$1,'2. Metadata'!K$6, IF(B2821='2. Metadata'!L$1,'2. Metadata'!L$6, IF(B2821='2. Metadata'!M$1,'2. Metadata'!M$6, IF(B2821='2. Metadata'!N$1,'2. Metadata'!N$6))))))))))))))</f>
        <v>-117.801833</v>
      </c>
      <c r="E2821" s="134" t="s">
        <v>224</v>
      </c>
      <c r="F2821" s="134">
        <v>207.7</v>
      </c>
      <c r="G2821" s="12" t="str">
        <f>IF(ISBLANK(F2821)=TRUE," ",'2. Metadata'!B$14)</f>
        <v>microSiemens per centimetre</v>
      </c>
      <c r="H2821" s="134">
        <v>12.1</v>
      </c>
      <c r="I2821" s="11" t="str">
        <f>IF(ISBLANK(H2821)=TRUE," ",'2. Metadata'!B$26)</f>
        <v>degrees Celsius</v>
      </c>
      <c r="J2821" s="135" t="s">
        <v>224</v>
      </c>
    </row>
    <row r="2822" spans="1:10" ht="15.75" customHeight="1" x14ac:dyDescent="0.2">
      <c r="A2822" s="133">
        <v>43293.875</v>
      </c>
      <c r="B2822" s="133" t="s">
        <v>220</v>
      </c>
      <c r="C2822" s="12">
        <f>IF(ISBLANK(B2822)=TRUE," ", IF(B2822='2. Metadata'!B$1,'2. Metadata'!B$5, IF(B2822='2. Metadata'!C$1,'2. Metadata'!C$5,IF(B2822='2. Metadata'!D$1,'2. Metadata'!D$5, IF(B2822='2. Metadata'!E$1,'2. Metadata'!E$5,IF( B2822='2. Metadata'!F$1,'2. Metadata'!F$5,IF(B2822='2. Metadata'!G$1,'2. Metadata'!G$5,IF(B2822='2. Metadata'!H$1,'2. Metadata'!H$5, IF(B2822='2. Metadata'!I$1,'2. Metadata'!I$5, IF(B2822='2. Metadata'!J$1,'2. Metadata'!J$5, IF(B2822='2. Metadata'!K$1,'2. Metadata'!K$5, IF(B2822='2. Metadata'!L$1,'2. Metadata'!L$5, IF(B2822='2. Metadata'!M$1,'2. Metadata'!M$5, IF(B2822='2. Metadata'!N$1,'2. Metadata'!N$5))))))))))))))</f>
        <v>49.073416999999999</v>
      </c>
      <c r="D2822" s="10">
        <f>IF(ISBLANK(B2822)=TRUE," ", IF(B2822='2. Metadata'!B$1,'2. Metadata'!B$6, IF(B2822='2. Metadata'!C$1,'2. Metadata'!C$6,IF(B2822='2. Metadata'!D$1,'2. Metadata'!D$6, IF(B2822='2. Metadata'!E$1,'2. Metadata'!E$6,IF( B2822='2. Metadata'!F$1,'2. Metadata'!F$6,IF(B2822='2. Metadata'!G$1,'2. Metadata'!G$6,IF(B2822='2. Metadata'!H$1,'2. Metadata'!H$6, IF(B2822='2. Metadata'!I$1,'2. Metadata'!I$6, IF(B2822='2. Metadata'!J$1,'2. Metadata'!J$6, IF(B2822='2. Metadata'!K$1,'2. Metadata'!K$6, IF(B2822='2. Metadata'!L$1,'2. Metadata'!L$6, IF(B2822='2. Metadata'!M$1,'2. Metadata'!M$6, IF(B2822='2. Metadata'!N$1,'2. Metadata'!N$6))))))))))))))</f>
        <v>-117.801833</v>
      </c>
      <c r="E2822" s="134" t="s">
        <v>224</v>
      </c>
      <c r="F2822" s="134">
        <v>200.8</v>
      </c>
      <c r="G2822" s="12" t="str">
        <f>IF(ISBLANK(F2822)=TRUE," ",'2. Metadata'!B$14)</f>
        <v>microSiemens per centimetre</v>
      </c>
      <c r="H2822" s="134">
        <v>11.29</v>
      </c>
      <c r="I2822" s="11" t="str">
        <f>IF(ISBLANK(H2822)=TRUE," ",'2. Metadata'!B$26)</f>
        <v>degrees Celsius</v>
      </c>
      <c r="J2822" s="135" t="s">
        <v>224</v>
      </c>
    </row>
    <row r="2823" spans="1:10" ht="15.75" customHeight="1" x14ac:dyDescent="0.2">
      <c r="A2823" s="133">
        <v>43294.125</v>
      </c>
      <c r="B2823" s="133" t="s">
        <v>220</v>
      </c>
      <c r="C2823" s="12">
        <f>IF(ISBLANK(B2823)=TRUE," ", IF(B2823='2. Metadata'!B$1,'2. Metadata'!B$5, IF(B2823='2. Metadata'!C$1,'2. Metadata'!C$5,IF(B2823='2. Metadata'!D$1,'2. Metadata'!D$5, IF(B2823='2. Metadata'!E$1,'2. Metadata'!E$5,IF( B2823='2. Metadata'!F$1,'2. Metadata'!F$5,IF(B2823='2. Metadata'!G$1,'2. Metadata'!G$5,IF(B2823='2. Metadata'!H$1,'2. Metadata'!H$5, IF(B2823='2. Metadata'!I$1,'2. Metadata'!I$5, IF(B2823='2. Metadata'!J$1,'2. Metadata'!J$5, IF(B2823='2. Metadata'!K$1,'2. Metadata'!K$5, IF(B2823='2. Metadata'!L$1,'2. Metadata'!L$5, IF(B2823='2. Metadata'!M$1,'2. Metadata'!M$5, IF(B2823='2. Metadata'!N$1,'2. Metadata'!N$5))))))))))))))</f>
        <v>49.073416999999999</v>
      </c>
      <c r="D2823" s="10">
        <f>IF(ISBLANK(B2823)=TRUE," ", IF(B2823='2. Metadata'!B$1,'2. Metadata'!B$6, IF(B2823='2. Metadata'!C$1,'2. Metadata'!C$6,IF(B2823='2. Metadata'!D$1,'2. Metadata'!D$6, IF(B2823='2. Metadata'!E$1,'2. Metadata'!E$6,IF( B2823='2. Metadata'!F$1,'2. Metadata'!F$6,IF(B2823='2. Metadata'!G$1,'2. Metadata'!G$6,IF(B2823='2. Metadata'!H$1,'2. Metadata'!H$6, IF(B2823='2. Metadata'!I$1,'2. Metadata'!I$6, IF(B2823='2. Metadata'!J$1,'2. Metadata'!J$6, IF(B2823='2. Metadata'!K$1,'2. Metadata'!K$6, IF(B2823='2. Metadata'!L$1,'2. Metadata'!L$6, IF(B2823='2. Metadata'!M$1,'2. Metadata'!M$6, IF(B2823='2. Metadata'!N$1,'2. Metadata'!N$6))))))))))))))</f>
        <v>-117.801833</v>
      </c>
      <c r="E2823" s="134" t="s">
        <v>224</v>
      </c>
      <c r="F2823" s="134">
        <v>200.2</v>
      </c>
      <c r="G2823" s="12" t="str">
        <f>IF(ISBLANK(F2823)=TRUE," ",'2. Metadata'!B$14)</f>
        <v>microSiemens per centimetre</v>
      </c>
      <c r="H2823" s="134">
        <v>10.9</v>
      </c>
      <c r="I2823" s="11" t="str">
        <f>IF(ISBLANK(H2823)=TRUE," ",'2. Metadata'!B$26)</f>
        <v>degrees Celsius</v>
      </c>
      <c r="J2823" s="135" t="s">
        <v>224</v>
      </c>
    </row>
    <row r="2824" spans="1:10" ht="15.75" customHeight="1" x14ac:dyDescent="0.2">
      <c r="A2824" s="133">
        <v>43294.375</v>
      </c>
      <c r="B2824" s="133" t="s">
        <v>220</v>
      </c>
      <c r="C2824" s="12">
        <f>IF(ISBLANK(B2824)=TRUE," ", IF(B2824='2. Metadata'!B$1,'2. Metadata'!B$5, IF(B2824='2. Metadata'!C$1,'2. Metadata'!C$5,IF(B2824='2. Metadata'!D$1,'2. Metadata'!D$5, IF(B2824='2. Metadata'!E$1,'2. Metadata'!E$5,IF( B2824='2. Metadata'!F$1,'2. Metadata'!F$5,IF(B2824='2. Metadata'!G$1,'2. Metadata'!G$5,IF(B2824='2. Metadata'!H$1,'2. Metadata'!H$5, IF(B2824='2. Metadata'!I$1,'2. Metadata'!I$5, IF(B2824='2. Metadata'!J$1,'2. Metadata'!J$5, IF(B2824='2. Metadata'!K$1,'2. Metadata'!K$5, IF(B2824='2. Metadata'!L$1,'2. Metadata'!L$5, IF(B2824='2. Metadata'!M$1,'2. Metadata'!M$5, IF(B2824='2. Metadata'!N$1,'2. Metadata'!N$5))))))))))))))</f>
        <v>49.073416999999999</v>
      </c>
      <c r="D2824" s="10">
        <f>IF(ISBLANK(B2824)=TRUE," ", IF(B2824='2. Metadata'!B$1,'2. Metadata'!B$6, IF(B2824='2. Metadata'!C$1,'2. Metadata'!C$6,IF(B2824='2. Metadata'!D$1,'2. Metadata'!D$6, IF(B2824='2. Metadata'!E$1,'2. Metadata'!E$6,IF( B2824='2. Metadata'!F$1,'2. Metadata'!F$6,IF(B2824='2. Metadata'!G$1,'2. Metadata'!G$6,IF(B2824='2. Metadata'!H$1,'2. Metadata'!H$6, IF(B2824='2. Metadata'!I$1,'2. Metadata'!I$6, IF(B2824='2. Metadata'!J$1,'2. Metadata'!J$6, IF(B2824='2. Metadata'!K$1,'2. Metadata'!K$6, IF(B2824='2. Metadata'!L$1,'2. Metadata'!L$6, IF(B2824='2. Metadata'!M$1,'2. Metadata'!M$6, IF(B2824='2. Metadata'!N$1,'2. Metadata'!N$6))))))))))))))</f>
        <v>-117.801833</v>
      </c>
      <c r="E2824" s="134" t="s">
        <v>224</v>
      </c>
      <c r="F2824" s="134">
        <v>203.9</v>
      </c>
      <c r="G2824" s="12" t="str">
        <f>IF(ISBLANK(F2824)=TRUE," ",'2. Metadata'!B$14)</f>
        <v>microSiemens per centimetre</v>
      </c>
      <c r="H2824" s="134">
        <v>11.11</v>
      </c>
      <c r="I2824" s="11" t="str">
        <f>IF(ISBLANK(H2824)=TRUE," ",'2. Metadata'!B$26)</f>
        <v>degrees Celsius</v>
      </c>
      <c r="J2824" s="135" t="s">
        <v>224</v>
      </c>
    </row>
    <row r="2825" spans="1:10" ht="15.75" customHeight="1" x14ac:dyDescent="0.2">
      <c r="A2825" s="133">
        <v>43294.625</v>
      </c>
      <c r="B2825" s="133" t="s">
        <v>220</v>
      </c>
      <c r="C2825" s="12">
        <f>IF(ISBLANK(B2825)=TRUE," ", IF(B2825='2. Metadata'!B$1,'2. Metadata'!B$5, IF(B2825='2. Metadata'!C$1,'2. Metadata'!C$5,IF(B2825='2. Metadata'!D$1,'2. Metadata'!D$5, IF(B2825='2. Metadata'!E$1,'2. Metadata'!E$5,IF( B2825='2. Metadata'!F$1,'2. Metadata'!F$5,IF(B2825='2. Metadata'!G$1,'2. Metadata'!G$5,IF(B2825='2. Metadata'!H$1,'2. Metadata'!H$5, IF(B2825='2. Metadata'!I$1,'2. Metadata'!I$5, IF(B2825='2. Metadata'!J$1,'2. Metadata'!J$5, IF(B2825='2. Metadata'!K$1,'2. Metadata'!K$5, IF(B2825='2. Metadata'!L$1,'2. Metadata'!L$5, IF(B2825='2. Metadata'!M$1,'2. Metadata'!M$5, IF(B2825='2. Metadata'!N$1,'2. Metadata'!N$5))))))))))))))</f>
        <v>49.073416999999999</v>
      </c>
      <c r="D2825" s="10">
        <f>IF(ISBLANK(B2825)=TRUE," ", IF(B2825='2. Metadata'!B$1,'2. Metadata'!B$6, IF(B2825='2. Metadata'!C$1,'2. Metadata'!C$6,IF(B2825='2. Metadata'!D$1,'2. Metadata'!D$6, IF(B2825='2. Metadata'!E$1,'2. Metadata'!E$6,IF( B2825='2. Metadata'!F$1,'2. Metadata'!F$6,IF(B2825='2. Metadata'!G$1,'2. Metadata'!G$6,IF(B2825='2. Metadata'!H$1,'2. Metadata'!H$6, IF(B2825='2. Metadata'!I$1,'2. Metadata'!I$6, IF(B2825='2. Metadata'!J$1,'2. Metadata'!J$6, IF(B2825='2. Metadata'!K$1,'2. Metadata'!K$6, IF(B2825='2. Metadata'!L$1,'2. Metadata'!L$6, IF(B2825='2. Metadata'!M$1,'2. Metadata'!M$6, IF(B2825='2. Metadata'!N$1,'2. Metadata'!N$6))))))))))))))</f>
        <v>-117.801833</v>
      </c>
      <c r="E2825" s="134" t="s">
        <v>224</v>
      </c>
      <c r="F2825" s="134">
        <v>209.6</v>
      </c>
      <c r="G2825" s="12" t="str">
        <f>IF(ISBLANK(F2825)=TRUE," ",'2. Metadata'!B$14)</f>
        <v>microSiemens per centimetre</v>
      </c>
      <c r="H2825" s="134">
        <v>12.32</v>
      </c>
      <c r="I2825" s="11" t="str">
        <f>IF(ISBLANK(H2825)=TRUE," ",'2. Metadata'!B$26)</f>
        <v>degrees Celsius</v>
      </c>
      <c r="J2825" s="135" t="s">
        <v>224</v>
      </c>
    </row>
    <row r="2826" spans="1:10" ht="15.75" customHeight="1" x14ac:dyDescent="0.2">
      <c r="A2826" s="133">
        <v>43294.875</v>
      </c>
      <c r="B2826" s="133" t="s">
        <v>220</v>
      </c>
      <c r="C2826" s="12">
        <f>IF(ISBLANK(B2826)=TRUE," ", IF(B2826='2. Metadata'!B$1,'2. Metadata'!B$5, IF(B2826='2. Metadata'!C$1,'2. Metadata'!C$5,IF(B2826='2. Metadata'!D$1,'2. Metadata'!D$5, IF(B2826='2. Metadata'!E$1,'2. Metadata'!E$5,IF( B2826='2. Metadata'!F$1,'2. Metadata'!F$5,IF(B2826='2. Metadata'!G$1,'2. Metadata'!G$5,IF(B2826='2. Metadata'!H$1,'2. Metadata'!H$5, IF(B2826='2. Metadata'!I$1,'2. Metadata'!I$5, IF(B2826='2. Metadata'!J$1,'2. Metadata'!J$5, IF(B2826='2. Metadata'!K$1,'2. Metadata'!K$5, IF(B2826='2. Metadata'!L$1,'2. Metadata'!L$5, IF(B2826='2. Metadata'!M$1,'2. Metadata'!M$5, IF(B2826='2. Metadata'!N$1,'2. Metadata'!N$5))))))))))))))</f>
        <v>49.073416999999999</v>
      </c>
      <c r="D2826" s="10">
        <f>IF(ISBLANK(B2826)=TRUE," ", IF(B2826='2. Metadata'!B$1,'2. Metadata'!B$6, IF(B2826='2. Metadata'!C$1,'2. Metadata'!C$6,IF(B2826='2. Metadata'!D$1,'2. Metadata'!D$6, IF(B2826='2. Metadata'!E$1,'2. Metadata'!E$6,IF( B2826='2. Metadata'!F$1,'2. Metadata'!F$6,IF(B2826='2. Metadata'!G$1,'2. Metadata'!G$6,IF(B2826='2. Metadata'!H$1,'2. Metadata'!H$6, IF(B2826='2. Metadata'!I$1,'2. Metadata'!I$6, IF(B2826='2. Metadata'!J$1,'2. Metadata'!J$6, IF(B2826='2. Metadata'!K$1,'2. Metadata'!K$6, IF(B2826='2. Metadata'!L$1,'2. Metadata'!L$6, IF(B2826='2. Metadata'!M$1,'2. Metadata'!M$6, IF(B2826='2. Metadata'!N$1,'2. Metadata'!N$6))))))))))))))</f>
        <v>-117.801833</v>
      </c>
      <c r="E2826" s="134" t="s">
        <v>224</v>
      </c>
      <c r="F2826" s="134">
        <v>205.5</v>
      </c>
      <c r="G2826" s="12" t="str">
        <f>IF(ISBLANK(F2826)=TRUE," ",'2. Metadata'!B$14)</f>
        <v>microSiemens per centimetre</v>
      </c>
      <c r="H2826" s="134">
        <v>11.37</v>
      </c>
      <c r="I2826" s="11" t="str">
        <f>IF(ISBLANK(H2826)=TRUE," ",'2. Metadata'!B$26)</f>
        <v>degrees Celsius</v>
      </c>
      <c r="J2826" s="135" t="s">
        <v>224</v>
      </c>
    </row>
    <row r="2827" spans="1:10" ht="15.75" customHeight="1" x14ac:dyDescent="0.2">
      <c r="A2827" s="133">
        <v>43295.125</v>
      </c>
      <c r="B2827" s="133" t="s">
        <v>220</v>
      </c>
      <c r="C2827" s="12">
        <f>IF(ISBLANK(B2827)=TRUE," ", IF(B2827='2. Metadata'!B$1,'2. Metadata'!B$5, IF(B2827='2. Metadata'!C$1,'2. Metadata'!C$5,IF(B2827='2. Metadata'!D$1,'2. Metadata'!D$5, IF(B2827='2. Metadata'!E$1,'2. Metadata'!E$5,IF( B2827='2. Metadata'!F$1,'2. Metadata'!F$5,IF(B2827='2. Metadata'!G$1,'2. Metadata'!G$5,IF(B2827='2. Metadata'!H$1,'2. Metadata'!H$5, IF(B2827='2. Metadata'!I$1,'2. Metadata'!I$5, IF(B2827='2. Metadata'!J$1,'2. Metadata'!J$5, IF(B2827='2. Metadata'!K$1,'2. Metadata'!K$5, IF(B2827='2. Metadata'!L$1,'2. Metadata'!L$5, IF(B2827='2. Metadata'!M$1,'2. Metadata'!M$5, IF(B2827='2. Metadata'!N$1,'2. Metadata'!N$5))))))))))))))</f>
        <v>49.073416999999999</v>
      </c>
      <c r="D2827" s="10">
        <f>IF(ISBLANK(B2827)=TRUE," ", IF(B2827='2. Metadata'!B$1,'2. Metadata'!B$6, IF(B2827='2. Metadata'!C$1,'2. Metadata'!C$6,IF(B2827='2. Metadata'!D$1,'2. Metadata'!D$6, IF(B2827='2. Metadata'!E$1,'2. Metadata'!E$6,IF( B2827='2. Metadata'!F$1,'2. Metadata'!F$6,IF(B2827='2. Metadata'!G$1,'2. Metadata'!G$6,IF(B2827='2. Metadata'!H$1,'2. Metadata'!H$6, IF(B2827='2. Metadata'!I$1,'2. Metadata'!I$6, IF(B2827='2. Metadata'!J$1,'2. Metadata'!J$6, IF(B2827='2. Metadata'!K$1,'2. Metadata'!K$6, IF(B2827='2. Metadata'!L$1,'2. Metadata'!L$6, IF(B2827='2. Metadata'!M$1,'2. Metadata'!M$6, IF(B2827='2. Metadata'!N$1,'2. Metadata'!N$6))))))))))))))</f>
        <v>-117.801833</v>
      </c>
      <c r="E2827" s="134" t="s">
        <v>224</v>
      </c>
      <c r="F2827" s="134">
        <v>202.9</v>
      </c>
      <c r="G2827" s="12" t="str">
        <f>IF(ISBLANK(F2827)=TRUE," ",'2. Metadata'!B$14)</f>
        <v>microSiemens per centimetre</v>
      </c>
      <c r="H2827" s="134">
        <v>11.11</v>
      </c>
      <c r="I2827" s="11" t="str">
        <f>IF(ISBLANK(H2827)=TRUE," ",'2. Metadata'!B$26)</f>
        <v>degrees Celsius</v>
      </c>
      <c r="J2827" s="135" t="s">
        <v>224</v>
      </c>
    </row>
    <row r="2828" spans="1:10" ht="15.75" customHeight="1" x14ac:dyDescent="0.2">
      <c r="A2828" s="133">
        <v>43295.375</v>
      </c>
      <c r="B2828" s="133" t="s">
        <v>220</v>
      </c>
      <c r="C2828" s="12">
        <f>IF(ISBLANK(B2828)=TRUE," ", IF(B2828='2. Metadata'!B$1,'2. Metadata'!B$5, IF(B2828='2. Metadata'!C$1,'2. Metadata'!C$5,IF(B2828='2. Metadata'!D$1,'2. Metadata'!D$5, IF(B2828='2. Metadata'!E$1,'2. Metadata'!E$5,IF( B2828='2. Metadata'!F$1,'2. Metadata'!F$5,IF(B2828='2. Metadata'!G$1,'2. Metadata'!G$5,IF(B2828='2. Metadata'!H$1,'2. Metadata'!H$5, IF(B2828='2. Metadata'!I$1,'2. Metadata'!I$5, IF(B2828='2. Metadata'!J$1,'2. Metadata'!J$5, IF(B2828='2. Metadata'!K$1,'2. Metadata'!K$5, IF(B2828='2. Metadata'!L$1,'2. Metadata'!L$5, IF(B2828='2. Metadata'!M$1,'2. Metadata'!M$5, IF(B2828='2. Metadata'!N$1,'2. Metadata'!N$5))))))))))))))</f>
        <v>49.073416999999999</v>
      </c>
      <c r="D2828" s="10">
        <f>IF(ISBLANK(B2828)=TRUE," ", IF(B2828='2. Metadata'!B$1,'2. Metadata'!B$6, IF(B2828='2. Metadata'!C$1,'2. Metadata'!C$6,IF(B2828='2. Metadata'!D$1,'2. Metadata'!D$6, IF(B2828='2. Metadata'!E$1,'2. Metadata'!E$6,IF( B2828='2. Metadata'!F$1,'2. Metadata'!F$6,IF(B2828='2. Metadata'!G$1,'2. Metadata'!G$6,IF(B2828='2. Metadata'!H$1,'2. Metadata'!H$6, IF(B2828='2. Metadata'!I$1,'2. Metadata'!I$6, IF(B2828='2. Metadata'!J$1,'2. Metadata'!J$6, IF(B2828='2. Metadata'!K$1,'2. Metadata'!K$6, IF(B2828='2. Metadata'!L$1,'2. Metadata'!L$6, IF(B2828='2. Metadata'!M$1,'2. Metadata'!M$6, IF(B2828='2. Metadata'!N$1,'2. Metadata'!N$6))))))))))))))</f>
        <v>-117.801833</v>
      </c>
      <c r="E2828" s="134" t="s">
        <v>224</v>
      </c>
      <c r="F2828" s="134">
        <v>203</v>
      </c>
      <c r="G2828" s="12" t="str">
        <f>IF(ISBLANK(F2828)=TRUE," ",'2. Metadata'!B$14)</f>
        <v>microSiemens per centimetre</v>
      </c>
      <c r="H2828" s="134">
        <v>11.02</v>
      </c>
      <c r="I2828" s="11" t="str">
        <f>IF(ISBLANK(H2828)=TRUE," ",'2. Metadata'!B$26)</f>
        <v>degrees Celsius</v>
      </c>
      <c r="J2828" s="135" t="s">
        <v>224</v>
      </c>
    </row>
    <row r="2829" spans="1:10" ht="15.75" customHeight="1" x14ac:dyDescent="0.2">
      <c r="A2829" s="133">
        <v>43295.625</v>
      </c>
      <c r="B2829" s="133" t="s">
        <v>220</v>
      </c>
      <c r="C2829" s="12">
        <f>IF(ISBLANK(B2829)=TRUE," ", IF(B2829='2. Metadata'!B$1,'2. Metadata'!B$5, IF(B2829='2. Metadata'!C$1,'2. Metadata'!C$5,IF(B2829='2. Metadata'!D$1,'2. Metadata'!D$5, IF(B2829='2. Metadata'!E$1,'2. Metadata'!E$5,IF( B2829='2. Metadata'!F$1,'2. Metadata'!F$5,IF(B2829='2. Metadata'!G$1,'2. Metadata'!G$5,IF(B2829='2. Metadata'!H$1,'2. Metadata'!H$5, IF(B2829='2. Metadata'!I$1,'2. Metadata'!I$5, IF(B2829='2. Metadata'!J$1,'2. Metadata'!J$5, IF(B2829='2. Metadata'!K$1,'2. Metadata'!K$5, IF(B2829='2. Metadata'!L$1,'2. Metadata'!L$5, IF(B2829='2. Metadata'!M$1,'2. Metadata'!M$5, IF(B2829='2. Metadata'!N$1,'2. Metadata'!N$5))))))))))))))</f>
        <v>49.073416999999999</v>
      </c>
      <c r="D2829" s="10">
        <f>IF(ISBLANK(B2829)=TRUE," ", IF(B2829='2. Metadata'!B$1,'2. Metadata'!B$6, IF(B2829='2. Metadata'!C$1,'2. Metadata'!C$6,IF(B2829='2. Metadata'!D$1,'2. Metadata'!D$6, IF(B2829='2. Metadata'!E$1,'2. Metadata'!E$6,IF( B2829='2. Metadata'!F$1,'2. Metadata'!F$6,IF(B2829='2. Metadata'!G$1,'2. Metadata'!G$6,IF(B2829='2. Metadata'!H$1,'2. Metadata'!H$6, IF(B2829='2. Metadata'!I$1,'2. Metadata'!I$6, IF(B2829='2. Metadata'!J$1,'2. Metadata'!J$6, IF(B2829='2. Metadata'!K$1,'2. Metadata'!K$6, IF(B2829='2. Metadata'!L$1,'2. Metadata'!L$6, IF(B2829='2. Metadata'!M$1,'2. Metadata'!M$6, IF(B2829='2. Metadata'!N$1,'2. Metadata'!N$6))))))))))))))</f>
        <v>-117.801833</v>
      </c>
      <c r="E2829" s="134" t="s">
        <v>224</v>
      </c>
      <c r="F2829" s="134">
        <v>211</v>
      </c>
      <c r="G2829" s="12" t="str">
        <f>IF(ISBLANK(F2829)=TRUE," ",'2. Metadata'!B$14)</f>
        <v>microSiemens per centimetre</v>
      </c>
      <c r="H2829" s="134">
        <v>12.11</v>
      </c>
      <c r="I2829" s="11" t="str">
        <f>IF(ISBLANK(H2829)=TRUE," ",'2. Metadata'!B$26)</f>
        <v>degrees Celsius</v>
      </c>
      <c r="J2829" s="135" t="s">
        <v>224</v>
      </c>
    </row>
    <row r="2830" spans="1:10" ht="15.75" customHeight="1" x14ac:dyDescent="0.2">
      <c r="A2830" s="133">
        <v>43295.875</v>
      </c>
      <c r="B2830" s="133" t="s">
        <v>220</v>
      </c>
      <c r="C2830" s="12">
        <f>IF(ISBLANK(B2830)=TRUE," ", IF(B2830='2. Metadata'!B$1,'2. Metadata'!B$5, IF(B2830='2. Metadata'!C$1,'2. Metadata'!C$5,IF(B2830='2. Metadata'!D$1,'2. Metadata'!D$5, IF(B2830='2. Metadata'!E$1,'2. Metadata'!E$5,IF( B2830='2. Metadata'!F$1,'2. Metadata'!F$5,IF(B2830='2. Metadata'!G$1,'2. Metadata'!G$5,IF(B2830='2. Metadata'!H$1,'2. Metadata'!H$5, IF(B2830='2. Metadata'!I$1,'2. Metadata'!I$5, IF(B2830='2. Metadata'!J$1,'2. Metadata'!J$5, IF(B2830='2. Metadata'!K$1,'2. Metadata'!K$5, IF(B2830='2. Metadata'!L$1,'2. Metadata'!L$5, IF(B2830='2. Metadata'!M$1,'2. Metadata'!M$5, IF(B2830='2. Metadata'!N$1,'2. Metadata'!N$5))))))))))))))</f>
        <v>49.073416999999999</v>
      </c>
      <c r="D2830" s="10">
        <f>IF(ISBLANK(B2830)=TRUE," ", IF(B2830='2. Metadata'!B$1,'2. Metadata'!B$6, IF(B2830='2. Metadata'!C$1,'2. Metadata'!C$6,IF(B2830='2. Metadata'!D$1,'2. Metadata'!D$6, IF(B2830='2. Metadata'!E$1,'2. Metadata'!E$6,IF( B2830='2. Metadata'!F$1,'2. Metadata'!F$6,IF(B2830='2. Metadata'!G$1,'2. Metadata'!G$6,IF(B2830='2. Metadata'!H$1,'2. Metadata'!H$6, IF(B2830='2. Metadata'!I$1,'2. Metadata'!I$6, IF(B2830='2. Metadata'!J$1,'2. Metadata'!J$6, IF(B2830='2. Metadata'!K$1,'2. Metadata'!K$6, IF(B2830='2. Metadata'!L$1,'2. Metadata'!L$6, IF(B2830='2. Metadata'!M$1,'2. Metadata'!M$6, IF(B2830='2. Metadata'!N$1,'2. Metadata'!N$6))))))))))))))</f>
        <v>-117.801833</v>
      </c>
      <c r="E2830" s="134" t="s">
        <v>224</v>
      </c>
      <c r="F2830" s="134">
        <v>205.2</v>
      </c>
      <c r="G2830" s="12" t="str">
        <f>IF(ISBLANK(F2830)=TRUE," ",'2. Metadata'!B$14)</f>
        <v>microSiemens per centimetre</v>
      </c>
      <c r="H2830" s="134">
        <v>11.02</v>
      </c>
      <c r="I2830" s="11" t="str">
        <f>IF(ISBLANK(H2830)=TRUE," ",'2. Metadata'!B$26)</f>
        <v>degrees Celsius</v>
      </c>
      <c r="J2830" s="135" t="s">
        <v>224</v>
      </c>
    </row>
    <row r="2831" spans="1:10" ht="15.75" customHeight="1" x14ac:dyDescent="0.2">
      <c r="A2831" s="133">
        <v>43296.125</v>
      </c>
      <c r="B2831" s="133" t="s">
        <v>220</v>
      </c>
      <c r="C2831" s="12">
        <f>IF(ISBLANK(B2831)=TRUE," ", IF(B2831='2. Metadata'!B$1,'2. Metadata'!B$5, IF(B2831='2. Metadata'!C$1,'2. Metadata'!C$5,IF(B2831='2. Metadata'!D$1,'2. Metadata'!D$5, IF(B2831='2. Metadata'!E$1,'2. Metadata'!E$5,IF( B2831='2. Metadata'!F$1,'2. Metadata'!F$5,IF(B2831='2. Metadata'!G$1,'2. Metadata'!G$5,IF(B2831='2. Metadata'!H$1,'2. Metadata'!H$5, IF(B2831='2. Metadata'!I$1,'2. Metadata'!I$5, IF(B2831='2. Metadata'!J$1,'2. Metadata'!J$5, IF(B2831='2. Metadata'!K$1,'2. Metadata'!K$5, IF(B2831='2. Metadata'!L$1,'2. Metadata'!L$5, IF(B2831='2. Metadata'!M$1,'2. Metadata'!M$5, IF(B2831='2. Metadata'!N$1,'2. Metadata'!N$5))))))))))))))</f>
        <v>49.073416999999999</v>
      </c>
      <c r="D2831" s="10">
        <f>IF(ISBLANK(B2831)=TRUE," ", IF(B2831='2. Metadata'!B$1,'2. Metadata'!B$6, IF(B2831='2. Metadata'!C$1,'2. Metadata'!C$6,IF(B2831='2. Metadata'!D$1,'2. Metadata'!D$6, IF(B2831='2. Metadata'!E$1,'2. Metadata'!E$6,IF( B2831='2. Metadata'!F$1,'2. Metadata'!F$6,IF(B2831='2. Metadata'!G$1,'2. Metadata'!G$6,IF(B2831='2. Metadata'!H$1,'2. Metadata'!H$6, IF(B2831='2. Metadata'!I$1,'2. Metadata'!I$6, IF(B2831='2. Metadata'!J$1,'2. Metadata'!J$6, IF(B2831='2. Metadata'!K$1,'2. Metadata'!K$6, IF(B2831='2. Metadata'!L$1,'2. Metadata'!L$6, IF(B2831='2. Metadata'!M$1,'2. Metadata'!M$6, IF(B2831='2. Metadata'!N$1,'2. Metadata'!N$6))))))))))))))</f>
        <v>-117.801833</v>
      </c>
      <c r="E2831" s="134" t="s">
        <v>224</v>
      </c>
      <c r="F2831" s="134">
        <v>200.1</v>
      </c>
      <c r="G2831" s="12" t="str">
        <f>IF(ISBLANK(F2831)=TRUE," ",'2. Metadata'!B$14)</f>
        <v>microSiemens per centimetre</v>
      </c>
      <c r="H2831" s="134">
        <v>10.37</v>
      </c>
      <c r="I2831" s="11" t="str">
        <f>IF(ISBLANK(H2831)=TRUE," ",'2. Metadata'!B$26)</f>
        <v>degrees Celsius</v>
      </c>
      <c r="J2831" s="135" t="s">
        <v>224</v>
      </c>
    </row>
    <row r="2832" spans="1:10" ht="15.75" customHeight="1" x14ac:dyDescent="0.2">
      <c r="A2832" s="133">
        <v>43296.375</v>
      </c>
      <c r="B2832" s="133" t="s">
        <v>220</v>
      </c>
      <c r="C2832" s="12">
        <f>IF(ISBLANK(B2832)=TRUE," ", IF(B2832='2. Metadata'!B$1,'2. Metadata'!B$5, IF(B2832='2. Metadata'!C$1,'2. Metadata'!C$5,IF(B2832='2. Metadata'!D$1,'2. Metadata'!D$5, IF(B2832='2. Metadata'!E$1,'2. Metadata'!E$5,IF( B2832='2. Metadata'!F$1,'2. Metadata'!F$5,IF(B2832='2. Metadata'!G$1,'2. Metadata'!G$5,IF(B2832='2. Metadata'!H$1,'2. Metadata'!H$5, IF(B2832='2. Metadata'!I$1,'2. Metadata'!I$5, IF(B2832='2. Metadata'!J$1,'2. Metadata'!J$5, IF(B2832='2. Metadata'!K$1,'2. Metadata'!K$5, IF(B2832='2. Metadata'!L$1,'2. Metadata'!L$5, IF(B2832='2. Metadata'!M$1,'2. Metadata'!M$5, IF(B2832='2. Metadata'!N$1,'2. Metadata'!N$5))))))))))))))</f>
        <v>49.073416999999999</v>
      </c>
      <c r="D2832" s="10">
        <f>IF(ISBLANK(B2832)=TRUE," ", IF(B2832='2. Metadata'!B$1,'2. Metadata'!B$6, IF(B2832='2. Metadata'!C$1,'2. Metadata'!C$6,IF(B2832='2. Metadata'!D$1,'2. Metadata'!D$6, IF(B2832='2. Metadata'!E$1,'2. Metadata'!E$6,IF( B2832='2. Metadata'!F$1,'2. Metadata'!F$6,IF(B2832='2. Metadata'!G$1,'2. Metadata'!G$6,IF(B2832='2. Metadata'!H$1,'2. Metadata'!H$6, IF(B2832='2. Metadata'!I$1,'2. Metadata'!I$6, IF(B2832='2. Metadata'!J$1,'2. Metadata'!J$6, IF(B2832='2. Metadata'!K$1,'2. Metadata'!K$6, IF(B2832='2. Metadata'!L$1,'2. Metadata'!L$6, IF(B2832='2. Metadata'!M$1,'2. Metadata'!M$6, IF(B2832='2. Metadata'!N$1,'2. Metadata'!N$6))))))))))))))</f>
        <v>-117.801833</v>
      </c>
      <c r="E2832" s="134" t="s">
        <v>224</v>
      </c>
      <c r="F2832" s="134">
        <v>201.1</v>
      </c>
      <c r="G2832" s="12" t="str">
        <f>IF(ISBLANK(F2832)=TRUE," ",'2. Metadata'!B$14)</f>
        <v>microSiemens per centimetre</v>
      </c>
      <c r="H2832" s="134">
        <v>10.61</v>
      </c>
      <c r="I2832" s="11" t="str">
        <f>IF(ISBLANK(H2832)=TRUE," ",'2. Metadata'!B$26)</f>
        <v>degrees Celsius</v>
      </c>
      <c r="J2832" s="135" t="s">
        <v>224</v>
      </c>
    </row>
    <row r="2833" spans="1:10" ht="15.75" customHeight="1" x14ac:dyDescent="0.2">
      <c r="A2833" s="133">
        <v>43296.625</v>
      </c>
      <c r="B2833" s="133" t="s">
        <v>220</v>
      </c>
      <c r="C2833" s="12">
        <f>IF(ISBLANK(B2833)=TRUE," ", IF(B2833='2. Metadata'!B$1,'2. Metadata'!B$5, IF(B2833='2. Metadata'!C$1,'2. Metadata'!C$5,IF(B2833='2. Metadata'!D$1,'2. Metadata'!D$5, IF(B2833='2. Metadata'!E$1,'2. Metadata'!E$5,IF( B2833='2. Metadata'!F$1,'2. Metadata'!F$5,IF(B2833='2. Metadata'!G$1,'2. Metadata'!G$5,IF(B2833='2. Metadata'!H$1,'2. Metadata'!H$5, IF(B2833='2. Metadata'!I$1,'2. Metadata'!I$5, IF(B2833='2. Metadata'!J$1,'2. Metadata'!J$5, IF(B2833='2. Metadata'!K$1,'2. Metadata'!K$5, IF(B2833='2. Metadata'!L$1,'2. Metadata'!L$5, IF(B2833='2. Metadata'!M$1,'2. Metadata'!M$5, IF(B2833='2. Metadata'!N$1,'2. Metadata'!N$5))))))))))))))</f>
        <v>49.073416999999999</v>
      </c>
      <c r="D2833" s="10">
        <f>IF(ISBLANK(B2833)=TRUE," ", IF(B2833='2. Metadata'!B$1,'2. Metadata'!B$6, IF(B2833='2. Metadata'!C$1,'2. Metadata'!C$6,IF(B2833='2. Metadata'!D$1,'2. Metadata'!D$6, IF(B2833='2. Metadata'!E$1,'2. Metadata'!E$6,IF( B2833='2. Metadata'!F$1,'2. Metadata'!F$6,IF(B2833='2. Metadata'!G$1,'2. Metadata'!G$6,IF(B2833='2. Metadata'!H$1,'2. Metadata'!H$6, IF(B2833='2. Metadata'!I$1,'2. Metadata'!I$6, IF(B2833='2. Metadata'!J$1,'2. Metadata'!J$6, IF(B2833='2. Metadata'!K$1,'2. Metadata'!K$6, IF(B2833='2. Metadata'!L$1,'2. Metadata'!L$6, IF(B2833='2. Metadata'!M$1,'2. Metadata'!M$6, IF(B2833='2. Metadata'!N$1,'2. Metadata'!N$6))))))))))))))</f>
        <v>-117.801833</v>
      </c>
      <c r="E2833" s="134" t="s">
        <v>224</v>
      </c>
      <c r="F2833" s="134">
        <v>211.8</v>
      </c>
      <c r="G2833" s="12" t="str">
        <f>IF(ISBLANK(F2833)=TRUE," ",'2. Metadata'!B$14)</f>
        <v>microSiemens per centimetre</v>
      </c>
      <c r="H2833" s="134">
        <v>12.02</v>
      </c>
      <c r="I2833" s="11" t="str">
        <f>IF(ISBLANK(H2833)=TRUE," ",'2. Metadata'!B$26)</f>
        <v>degrees Celsius</v>
      </c>
      <c r="J2833" s="135" t="s">
        <v>224</v>
      </c>
    </row>
    <row r="2834" spans="1:10" ht="15.75" customHeight="1" x14ac:dyDescent="0.2">
      <c r="A2834" s="133">
        <v>43296.875</v>
      </c>
      <c r="B2834" s="133" t="s">
        <v>220</v>
      </c>
      <c r="C2834" s="12">
        <f>IF(ISBLANK(B2834)=TRUE," ", IF(B2834='2. Metadata'!B$1,'2. Metadata'!B$5, IF(B2834='2. Metadata'!C$1,'2. Metadata'!C$5,IF(B2834='2. Metadata'!D$1,'2. Metadata'!D$5, IF(B2834='2. Metadata'!E$1,'2. Metadata'!E$5,IF( B2834='2. Metadata'!F$1,'2. Metadata'!F$5,IF(B2834='2. Metadata'!G$1,'2. Metadata'!G$5,IF(B2834='2. Metadata'!H$1,'2. Metadata'!H$5, IF(B2834='2. Metadata'!I$1,'2. Metadata'!I$5, IF(B2834='2. Metadata'!J$1,'2. Metadata'!J$5, IF(B2834='2. Metadata'!K$1,'2. Metadata'!K$5, IF(B2834='2. Metadata'!L$1,'2. Metadata'!L$5, IF(B2834='2. Metadata'!M$1,'2. Metadata'!M$5, IF(B2834='2. Metadata'!N$1,'2. Metadata'!N$5))))))))))))))</f>
        <v>49.073416999999999</v>
      </c>
      <c r="D2834" s="10">
        <f>IF(ISBLANK(B2834)=TRUE," ", IF(B2834='2. Metadata'!B$1,'2. Metadata'!B$6, IF(B2834='2. Metadata'!C$1,'2. Metadata'!C$6,IF(B2834='2. Metadata'!D$1,'2. Metadata'!D$6, IF(B2834='2. Metadata'!E$1,'2. Metadata'!E$6,IF( B2834='2. Metadata'!F$1,'2. Metadata'!F$6,IF(B2834='2. Metadata'!G$1,'2. Metadata'!G$6,IF(B2834='2. Metadata'!H$1,'2. Metadata'!H$6, IF(B2834='2. Metadata'!I$1,'2. Metadata'!I$6, IF(B2834='2. Metadata'!J$1,'2. Metadata'!J$6, IF(B2834='2. Metadata'!K$1,'2. Metadata'!K$6, IF(B2834='2. Metadata'!L$1,'2. Metadata'!L$6, IF(B2834='2. Metadata'!M$1,'2. Metadata'!M$6, IF(B2834='2. Metadata'!N$1,'2. Metadata'!N$6))))))))))))))</f>
        <v>-117.801833</v>
      </c>
      <c r="E2834" s="134" t="s">
        <v>224</v>
      </c>
      <c r="F2834" s="134">
        <v>205.1</v>
      </c>
      <c r="G2834" s="12" t="str">
        <f>IF(ISBLANK(F2834)=TRUE," ",'2. Metadata'!B$14)</f>
        <v>microSiemens per centimetre</v>
      </c>
      <c r="H2834" s="134">
        <v>10.97</v>
      </c>
      <c r="I2834" s="11" t="str">
        <f>IF(ISBLANK(H2834)=TRUE," ",'2. Metadata'!B$26)</f>
        <v>degrees Celsius</v>
      </c>
      <c r="J2834" s="135" t="s">
        <v>224</v>
      </c>
    </row>
    <row r="2835" spans="1:10" ht="15.75" customHeight="1" x14ac:dyDescent="0.2">
      <c r="A2835" s="133">
        <v>43297.125</v>
      </c>
      <c r="B2835" s="133" t="s">
        <v>220</v>
      </c>
      <c r="C2835" s="12">
        <f>IF(ISBLANK(B2835)=TRUE," ", IF(B2835='2. Metadata'!B$1,'2. Metadata'!B$5, IF(B2835='2. Metadata'!C$1,'2. Metadata'!C$5,IF(B2835='2. Metadata'!D$1,'2. Metadata'!D$5, IF(B2835='2. Metadata'!E$1,'2. Metadata'!E$5,IF( B2835='2. Metadata'!F$1,'2. Metadata'!F$5,IF(B2835='2. Metadata'!G$1,'2. Metadata'!G$5,IF(B2835='2. Metadata'!H$1,'2. Metadata'!H$5, IF(B2835='2. Metadata'!I$1,'2. Metadata'!I$5, IF(B2835='2. Metadata'!J$1,'2. Metadata'!J$5, IF(B2835='2. Metadata'!K$1,'2. Metadata'!K$5, IF(B2835='2. Metadata'!L$1,'2. Metadata'!L$5, IF(B2835='2. Metadata'!M$1,'2. Metadata'!M$5, IF(B2835='2. Metadata'!N$1,'2. Metadata'!N$5))))))))))))))</f>
        <v>49.073416999999999</v>
      </c>
      <c r="D2835" s="10">
        <f>IF(ISBLANK(B2835)=TRUE," ", IF(B2835='2. Metadata'!B$1,'2. Metadata'!B$6, IF(B2835='2. Metadata'!C$1,'2. Metadata'!C$6,IF(B2835='2. Metadata'!D$1,'2. Metadata'!D$6, IF(B2835='2. Metadata'!E$1,'2. Metadata'!E$6,IF( B2835='2. Metadata'!F$1,'2. Metadata'!F$6,IF(B2835='2. Metadata'!G$1,'2. Metadata'!G$6,IF(B2835='2. Metadata'!H$1,'2. Metadata'!H$6, IF(B2835='2. Metadata'!I$1,'2. Metadata'!I$6, IF(B2835='2. Metadata'!J$1,'2. Metadata'!J$6, IF(B2835='2. Metadata'!K$1,'2. Metadata'!K$6, IF(B2835='2. Metadata'!L$1,'2. Metadata'!L$6, IF(B2835='2. Metadata'!M$1,'2. Metadata'!M$6, IF(B2835='2. Metadata'!N$1,'2. Metadata'!N$6))))))))))))))</f>
        <v>-117.801833</v>
      </c>
      <c r="E2835" s="134" t="s">
        <v>224</v>
      </c>
      <c r="F2835" s="134">
        <v>202.6</v>
      </c>
      <c r="G2835" s="12" t="str">
        <f>IF(ISBLANK(F2835)=TRUE," ",'2. Metadata'!B$14)</f>
        <v>microSiemens per centimetre</v>
      </c>
      <c r="H2835" s="134">
        <v>10.53</v>
      </c>
      <c r="I2835" s="11" t="str">
        <f>IF(ISBLANK(H2835)=TRUE," ",'2. Metadata'!B$26)</f>
        <v>degrees Celsius</v>
      </c>
      <c r="J2835" s="135" t="s">
        <v>224</v>
      </c>
    </row>
    <row r="2836" spans="1:10" ht="15.75" customHeight="1" x14ac:dyDescent="0.2">
      <c r="A2836" s="133">
        <v>43297.375</v>
      </c>
      <c r="B2836" s="133" t="s">
        <v>220</v>
      </c>
      <c r="C2836" s="12">
        <f>IF(ISBLANK(B2836)=TRUE," ", IF(B2836='2. Metadata'!B$1,'2. Metadata'!B$5, IF(B2836='2. Metadata'!C$1,'2. Metadata'!C$5,IF(B2836='2. Metadata'!D$1,'2. Metadata'!D$5, IF(B2836='2. Metadata'!E$1,'2. Metadata'!E$5,IF( B2836='2. Metadata'!F$1,'2. Metadata'!F$5,IF(B2836='2. Metadata'!G$1,'2. Metadata'!G$5,IF(B2836='2. Metadata'!H$1,'2. Metadata'!H$5, IF(B2836='2. Metadata'!I$1,'2. Metadata'!I$5, IF(B2836='2. Metadata'!J$1,'2. Metadata'!J$5, IF(B2836='2. Metadata'!K$1,'2. Metadata'!K$5, IF(B2836='2. Metadata'!L$1,'2. Metadata'!L$5, IF(B2836='2. Metadata'!M$1,'2. Metadata'!M$5, IF(B2836='2. Metadata'!N$1,'2. Metadata'!N$5))))))))))))))</f>
        <v>49.073416999999999</v>
      </c>
      <c r="D2836" s="10">
        <f>IF(ISBLANK(B2836)=TRUE," ", IF(B2836='2. Metadata'!B$1,'2. Metadata'!B$6, IF(B2836='2. Metadata'!C$1,'2. Metadata'!C$6,IF(B2836='2. Metadata'!D$1,'2. Metadata'!D$6, IF(B2836='2. Metadata'!E$1,'2. Metadata'!E$6,IF( B2836='2. Metadata'!F$1,'2. Metadata'!F$6,IF(B2836='2. Metadata'!G$1,'2. Metadata'!G$6,IF(B2836='2. Metadata'!H$1,'2. Metadata'!H$6, IF(B2836='2. Metadata'!I$1,'2. Metadata'!I$6, IF(B2836='2. Metadata'!J$1,'2. Metadata'!J$6, IF(B2836='2. Metadata'!K$1,'2. Metadata'!K$6, IF(B2836='2. Metadata'!L$1,'2. Metadata'!L$6, IF(B2836='2. Metadata'!M$1,'2. Metadata'!M$6, IF(B2836='2. Metadata'!N$1,'2. Metadata'!N$6))))))))))))))</f>
        <v>-117.801833</v>
      </c>
      <c r="E2836" s="134" t="s">
        <v>224</v>
      </c>
      <c r="F2836" s="134">
        <v>202.9</v>
      </c>
      <c r="G2836" s="12" t="str">
        <f>IF(ISBLANK(F2836)=TRUE," ",'2. Metadata'!B$14)</f>
        <v>microSiemens per centimetre</v>
      </c>
      <c r="H2836" s="134">
        <v>10.87</v>
      </c>
      <c r="I2836" s="11" t="str">
        <f>IF(ISBLANK(H2836)=TRUE," ",'2. Metadata'!B$26)</f>
        <v>degrees Celsius</v>
      </c>
      <c r="J2836" s="135" t="s">
        <v>224</v>
      </c>
    </row>
    <row r="2837" spans="1:10" ht="15.75" customHeight="1" x14ac:dyDescent="0.2">
      <c r="A2837" s="133">
        <v>43297.625</v>
      </c>
      <c r="B2837" s="133" t="s">
        <v>220</v>
      </c>
      <c r="C2837" s="12">
        <f>IF(ISBLANK(B2837)=TRUE," ", IF(B2837='2. Metadata'!B$1,'2. Metadata'!B$5, IF(B2837='2. Metadata'!C$1,'2. Metadata'!C$5,IF(B2837='2. Metadata'!D$1,'2. Metadata'!D$5, IF(B2837='2. Metadata'!E$1,'2. Metadata'!E$5,IF( B2837='2. Metadata'!F$1,'2. Metadata'!F$5,IF(B2837='2. Metadata'!G$1,'2. Metadata'!G$5,IF(B2837='2. Metadata'!H$1,'2. Metadata'!H$5, IF(B2837='2. Metadata'!I$1,'2. Metadata'!I$5, IF(B2837='2. Metadata'!J$1,'2. Metadata'!J$5, IF(B2837='2. Metadata'!K$1,'2. Metadata'!K$5, IF(B2837='2. Metadata'!L$1,'2. Metadata'!L$5, IF(B2837='2. Metadata'!M$1,'2. Metadata'!M$5, IF(B2837='2. Metadata'!N$1,'2. Metadata'!N$5))))))))))))))</f>
        <v>49.073416999999999</v>
      </c>
      <c r="D2837" s="10">
        <f>IF(ISBLANK(B2837)=TRUE," ", IF(B2837='2. Metadata'!B$1,'2. Metadata'!B$6, IF(B2837='2. Metadata'!C$1,'2. Metadata'!C$6,IF(B2837='2. Metadata'!D$1,'2. Metadata'!D$6, IF(B2837='2. Metadata'!E$1,'2. Metadata'!E$6,IF( B2837='2. Metadata'!F$1,'2. Metadata'!F$6,IF(B2837='2. Metadata'!G$1,'2. Metadata'!G$6,IF(B2837='2. Metadata'!H$1,'2. Metadata'!H$6, IF(B2837='2. Metadata'!I$1,'2. Metadata'!I$6, IF(B2837='2. Metadata'!J$1,'2. Metadata'!J$6, IF(B2837='2. Metadata'!K$1,'2. Metadata'!K$6, IF(B2837='2. Metadata'!L$1,'2. Metadata'!L$6, IF(B2837='2. Metadata'!M$1,'2. Metadata'!M$6, IF(B2837='2. Metadata'!N$1,'2. Metadata'!N$6))))))))))))))</f>
        <v>-117.801833</v>
      </c>
      <c r="E2837" s="134" t="s">
        <v>224</v>
      </c>
      <c r="F2837" s="134">
        <v>213.4</v>
      </c>
      <c r="G2837" s="12" t="str">
        <f>IF(ISBLANK(F2837)=TRUE," ",'2. Metadata'!B$14)</f>
        <v>microSiemens per centimetre</v>
      </c>
      <c r="H2837" s="134">
        <v>12.29</v>
      </c>
      <c r="I2837" s="11" t="str">
        <f>IF(ISBLANK(H2837)=TRUE," ",'2. Metadata'!B$26)</f>
        <v>degrees Celsius</v>
      </c>
      <c r="J2837" s="135" t="s">
        <v>224</v>
      </c>
    </row>
    <row r="2838" spans="1:10" ht="15.75" customHeight="1" x14ac:dyDescent="0.2">
      <c r="A2838" s="133">
        <v>43297.875</v>
      </c>
      <c r="B2838" s="133" t="s">
        <v>220</v>
      </c>
      <c r="C2838" s="12">
        <f>IF(ISBLANK(B2838)=TRUE," ", IF(B2838='2. Metadata'!B$1,'2. Metadata'!B$5, IF(B2838='2. Metadata'!C$1,'2. Metadata'!C$5,IF(B2838='2. Metadata'!D$1,'2. Metadata'!D$5, IF(B2838='2. Metadata'!E$1,'2. Metadata'!E$5,IF( B2838='2. Metadata'!F$1,'2. Metadata'!F$5,IF(B2838='2. Metadata'!G$1,'2. Metadata'!G$5,IF(B2838='2. Metadata'!H$1,'2. Metadata'!H$5, IF(B2838='2. Metadata'!I$1,'2. Metadata'!I$5, IF(B2838='2. Metadata'!J$1,'2. Metadata'!J$5, IF(B2838='2. Metadata'!K$1,'2. Metadata'!K$5, IF(B2838='2. Metadata'!L$1,'2. Metadata'!L$5, IF(B2838='2. Metadata'!M$1,'2. Metadata'!M$5, IF(B2838='2. Metadata'!N$1,'2. Metadata'!N$5))))))))))))))</f>
        <v>49.073416999999999</v>
      </c>
      <c r="D2838" s="10">
        <f>IF(ISBLANK(B2838)=TRUE," ", IF(B2838='2. Metadata'!B$1,'2. Metadata'!B$6, IF(B2838='2. Metadata'!C$1,'2. Metadata'!C$6,IF(B2838='2. Metadata'!D$1,'2. Metadata'!D$6, IF(B2838='2. Metadata'!E$1,'2. Metadata'!E$6,IF( B2838='2. Metadata'!F$1,'2. Metadata'!F$6,IF(B2838='2. Metadata'!G$1,'2. Metadata'!G$6,IF(B2838='2. Metadata'!H$1,'2. Metadata'!H$6, IF(B2838='2. Metadata'!I$1,'2. Metadata'!I$6, IF(B2838='2. Metadata'!J$1,'2. Metadata'!J$6, IF(B2838='2. Metadata'!K$1,'2. Metadata'!K$6, IF(B2838='2. Metadata'!L$1,'2. Metadata'!L$6, IF(B2838='2. Metadata'!M$1,'2. Metadata'!M$6, IF(B2838='2. Metadata'!N$1,'2. Metadata'!N$6))))))))))))))</f>
        <v>-117.801833</v>
      </c>
      <c r="E2838" s="134" t="s">
        <v>224</v>
      </c>
      <c r="F2838" s="134">
        <v>207</v>
      </c>
      <c r="G2838" s="12" t="str">
        <f>IF(ISBLANK(F2838)=TRUE," ",'2. Metadata'!B$14)</f>
        <v>microSiemens per centimetre</v>
      </c>
      <c r="H2838" s="134">
        <v>11.4</v>
      </c>
      <c r="I2838" s="11" t="str">
        <f>IF(ISBLANK(H2838)=TRUE," ",'2. Metadata'!B$26)</f>
        <v>degrees Celsius</v>
      </c>
      <c r="J2838" s="135" t="s">
        <v>224</v>
      </c>
    </row>
    <row r="2839" spans="1:10" ht="15.75" customHeight="1" x14ac:dyDescent="0.2">
      <c r="A2839" s="133">
        <v>43298.125</v>
      </c>
      <c r="B2839" s="133" t="s">
        <v>220</v>
      </c>
      <c r="C2839" s="12">
        <f>IF(ISBLANK(B2839)=TRUE," ", IF(B2839='2. Metadata'!B$1,'2. Metadata'!B$5, IF(B2839='2. Metadata'!C$1,'2. Metadata'!C$5,IF(B2839='2. Metadata'!D$1,'2. Metadata'!D$5, IF(B2839='2. Metadata'!E$1,'2. Metadata'!E$5,IF( B2839='2. Metadata'!F$1,'2. Metadata'!F$5,IF(B2839='2. Metadata'!G$1,'2. Metadata'!G$5,IF(B2839='2. Metadata'!H$1,'2. Metadata'!H$5, IF(B2839='2. Metadata'!I$1,'2. Metadata'!I$5, IF(B2839='2. Metadata'!J$1,'2. Metadata'!J$5, IF(B2839='2. Metadata'!K$1,'2. Metadata'!K$5, IF(B2839='2. Metadata'!L$1,'2. Metadata'!L$5, IF(B2839='2. Metadata'!M$1,'2. Metadata'!M$5, IF(B2839='2. Metadata'!N$1,'2. Metadata'!N$5))))))))))))))</f>
        <v>49.073416999999999</v>
      </c>
      <c r="D2839" s="10">
        <f>IF(ISBLANK(B2839)=TRUE," ", IF(B2839='2. Metadata'!B$1,'2. Metadata'!B$6, IF(B2839='2. Metadata'!C$1,'2. Metadata'!C$6,IF(B2839='2. Metadata'!D$1,'2. Metadata'!D$6, IF(B2839='2. Metadata'!E$1,'2. Metadata'!E$6,IF( B2839='2. Metadata'!F$1,'2. Metadata'!F$6,IF(B2839='2. Metadata'!G$1,'2. Metadata'!G$6,IF(B2839='2. Metadata'!H$1,'2. Metadata'!H$6, IF(B2839='2. Metadata'!I$1,'2. Metadata'!I$6, IF(B2839='2. Metadata'!J$1,'2. Metadata'!J$6, IF(B2839='2. Metadata'!K$1,'2. Metadata'!K$6, IF(B2839='2. Metadata'!L$1,'2. Metadata'!L$6, IF(B2839='2. Metadata'!M$1,'2. Metadata'!M$6, IF(B2839='2. Metadata'!N$1,'2. Metadata'!N$6))))))))))))))</f>
        <v>-117.801833</v>
      </c>
      <c r="E2839" s="134" t="s">
        <v>224</v>
      </c>
      <c r="F2839" s="134">
        <v>203</v>
      </c>
      <c r="G2839" s="12" t="str">
        <f>IF(ISBLANK(F2839)=TRUE," ",'2. Metadata'!B$14)</f>
        <v>microSiemens per centimetre</v>
      </c>
      <c r="H2839" s="134">
        <v>11.05</v>
      </c>
      <c r="I2839" s="11" t="str">
        <f>IF(ISBLANK(H2839)=TRUE," ",'2. Metadata'!B$26)</f>
        <v>degrees Celsius</v>
      </c>
      <c r="J2839" s="135" t="s">
        <v>224</v>
      </c>
    </row>
    <row r="2840" spans="1:10" ht="15.75" customHeight="1" x14ac:dyDescent="0.2">
      <c r="A2840" s="133">
        <v>43298.375</v>
      </c>
      <c r="B2840" s="133" t="s">
        <v>220</v>
      </c>
      <c r="C2840" s="12">
        <f>IF(ISBLANK(B2840)=TRUE," ", IF(B2840='2. Metadata'!B$1,'2. Metadata'!B$5, IF(B2840='2. Metadata'!C$1,'2. Metadata'!C$5,IF(B2840='2. Metadata'!D$1,'2. Metadata'!D$5, IF(B2840='2. Metadata'!E$1,'2. Metadata'!E$5,IF( B2840='2. Metadata'!F$1,'2. Metadata'!F$5,IF(B2840='2. Metadata'!G$1,'2. Metadata'!G$5,IF(B2840='2. Metadata'!H$1,'2. Metadata'!H$5, IF(B2840='2. Metadata'!I$1,'2. Metadata'!I$5, IF(B2840='2. Metadata'!J$1,'2. Metadata'!J$5, IF(B2840='2. Metadata'!K$1,'2. Metadata'!K$5, IF(B2840='2. Metadata'!L$1,'2. Metadata'!L$5, IF(B2840='2. Metadata'!M$1,'2. Metadata'!M$5, IF(B2840='2. Metadata'!N$1,'2. Metadata'!N$5))))))))))))))</f>
        <v>49.073416999999999</v>
      </c>
      <c r="D2840" s="10">
        <f>IF(ISBLANK(B2840)=TRUE," ", IF(B2840='2. Metadata'!B$1,'2. Metadata'!B$6, IF(B2840='2. Metadata'!C$1,'2. Metadata'!C$6,IF(B2840='2. Metadata'!D$1,'2. Metadata'!D$6, IF(B2840='2. Metadata'!E$1,'2. Metadata'!E$6,IF( B2840='2. Metadata'!F$1,'2. Metadata'!F$6,IF(B2840='2. Metadata'!G$1,'2. Metadata'!G$6,IF(B2840='2. Metadata'!H$1,'2. Metadata'!H$6, IF(B2840='2. Metadata'!I$1,'2. Metadata'!I$6, IF(B2840='2. Metadata'!J$1,'2. Metadata'!J$6, IF(B2840='2. Metadata'!K$1,'2. Metadata'!K$6, IF(B2840='2. Metadata'!L$1,'2. Metadata'!L$6, IF(B2840='2. Metadata'!M$1,'2. Metadata'!M$6, IF(B2840='2. Metadata'!N$1,'2. Metadata'!N$6))))))))))))))</f>
        <v>-117.801833</v>
      </c>
      <c r="E2840" s="134" t="s">
        <v>224</v>
      </c>
      <c r="F2840" s="134">
        <v>205.2</v>
      </c>
      <c r="G2840" s="12" t="str">
        <f>IF(ISBLANK(F2840)=TRUE," ",'2. Metadata'!B$14)</f>
        <v>microSiemens per centimetre</v>
      </c>
      <c r="H2840" s="134">
        <v>11.27</v>
      </c>
      <c r="I2840" s="11" t="str">
        <f>IF(ISBLANK(H2840)=TRUE," ",'2. Metadata'!B$26)</f>
        <v>degrees Celsius</v>
      </c>
      <c r="J2840" s="135" t="s">
        <v>224</v>
      </c>
    </row>
    <row r="2841" spans="1:10" ht="15.75" customHeight="1" x14ac:dyDescent="0.2">
      <c r="A2841" s="133">
        <v>43298.625</v>
      </c>
      <c r="B2841" s="133" t="s">
        <v>220</v>
      </c>
      <c r="C2841" s="12">
        <f>IF(ISBLANK(B2841)=TRUE," ", IF(B2841='2. Metadata'!B$1,'2. Metadata'!B$5, IF(B2841='2. Metadata'!C$1,'2. Metadata'!C$5,IF(B2841='2. Metadata'!D$1,'2. Metadata'!D$5, IF(B2841='2. Metadata'!E$1,'2. Metadata'!E$5,IF( B2841='2. Metadata'!F$1,'2. Metadata'!F$5,IF(B2841='2. Metadata'!G$1,'2. Metadata'!G$5,IF(B2841='2. Metadata'!H$1,'2. Metadata'!H$5, IF(B2841='2. Metadata'!I$1,'2. Metadata'!I$5, IF(B2841='2. Metadata'!J$1,'2. Metadata'!J$5, IF(B2841='2. Metadata'!K$1,'2. Metadata'!K$5, IF(B2841='2. Metadata'!L$1,'2. Metadata'!L$5, IF(B2841='2. Metadata'!M$1,'2. Metadata'!M$5, IF(B2841='2. Metadata'!N$1,'2. Metadata'!N$5))))))))))))))</f>
        <v>49.073416999999999</v>
      </c>
      <c r="D2841" s="10">
        <f>IF(ISBLANK(B2841)=TRUE," ", IF(B2841='2. Metadata'!B$1,'2. Metadata'!B$6, IF(B2841='2. Metadata'!C$1,'2. Metadata'!C$6,IF(B2841='2. Metadata'!D$1,'2. Metadata'!D$6, IF(B2841='2. Metadata'!E$1,'2. Metadata'!E$6,IF( B2841='2. Metadata'!F$1,'2. Metadata'!F$6,IF(B2841='2. Metadata'!G$1,'2. Metadata'!G$6,IF(B2841='2. Metadata'!H$1,'2. Metadata'!H$6, IF(B2841='2. Metadata'!I$1,'2. Metadata'!I$6, IF(B2841='2. Metadata'!J$1,'2. Metadata'!J$6, IF(B2841='2. Metadata'!K$1,'2. Metadata'!K$6, IF(B2841='2. Metadata'!L$1,'2. Metadata'!L$6, IF(B2841='2. Metadata'!M$1,'2. Metadata'!M$6, IF(B2841='2. Metadata'!N$1,'2. Metadata'!N$6))))))))))))))</f>
        <v>-117.801833</v>
      </c>
      <c r="E2841" s="134" t="s">
        <v>224</v>
      </c>
      <c r="F2841" s="134">
        <v>217.6</v>
      </c>
      <c r="G2841" s="12" t="str">
        <f>IF(ISBLANK(F2841)=TRUE," ",'2. Metadata'!B$14)</f>
        <v>microSiemens per centimetre</v>
      </c>
      <c r="H2841" s="134">
        <v>12.49</v>
      </c>
      <c r="I2841" s="11" t="str">
        <f>IF(ISBLANK(H2841)=TRUE," ",'2. Metadata'!B$26)</f>
        <v>degrees Celsius</v>
      </c>
      <c r="J2841" s="135" t="s">
        <v>224</v>
      </c>
    </row>
    <row r="2842" spans="1:10" ht="15.75" customHeight="1" x14ac:dyDescent="0.2">
      <c r="A2842" s="133">
        <v>43298.875</v>
      </c>
      <c r="B2842" s="133" t="s">
        <v>220</v>
      </c>
      <c r="C2842" s="12">
        <f>IF(ISBLANK(B2842)=TRUE," ", IF(B2842='2. Metadata'!B$1,'2. Metadata'!B$5, IF(B2842='2. Metadata'!C$1,'2. Metadata'!C$5,IF(B2842='2. Metadata'!D$1,'2. Metadata'!D$5, IF(B2842='2. Metadata'!E$1,'2. Metadata'!E$5,IF( B2842='2. Metadata'!F$1,'2. Metadata'!F$5,IF(B2842='2. Metadata'!G$1,'2. Metadata'!G$5,IF(B2842='2. Metadata'!H$1,'2. Metadata'!H$5, IF(B2842='2. Metadata'!I$1,'2. Metadata'!I$5, IF(B2842='2. Metadata'!J$1,'2. Metadata'!J$5, IF(B2842='2. Metadata'!K$1,'2. Metadata'!K$5, IF(B2842='2. Metadata'!L$1,'2. Metadata'!L$5, IF(B2842='2. Metadata'!M$1,'2. Metadata'!M$5, IF(B2842='2. Metadata'!N$1,'2. Metadata'!N$5))))))))))))))</f>
        <v>49.073416999999999</v>
      </c>
      <c r="D2842" s="10">
        <f>IF(ISBLANK(B2842)=TRUE," ", IF(B2842='2. Metadata'!B$1,'2. Metadata'!B$6, IF(B2842='2. Metadata'!C$1,'2. Metadata'!C$6,IF(B2842='2. Metadata'!D$1,'2. Metadata'!D$6, IF(B2842='2. Metadata'!E$1,'2. Metadata'!E$6,IF( B2842='2. Metadata'!F$1,'2. Metadata'!F$6,IF(B2842='2. Metadata'!G$1,'2. Metadata'!G$6,IF(B2842='2. Metadata'!H$1,'2. Metadata'!H$6, IF(B2842='2. Metadata'!I$1,'2. Metadata'!I$6, IF(B2842='2. Metadata'!J$1,'2. Metadata'!J$6, IF(B2842='2. Metadata'!K$1,'2. Metadata'!K$6, IF(B2842='2. Metadata'!L$1,'2. Metadata'!L$6, IF(B2842='2. Metadata'!M$1,'2. Metadata'!M$6, IF(B2842='2. Metadata'!N$1,'2. Metadata'!N$6))))))))))))))</f>
        <v>-117.801833</v>
      </c>
      <c r="E2842" s="134" t="s">
        <v>224</v>
      </c>
      <c r="F2842" s="134">
        <v>208.1</v>
      </c>
      <c r="G2842" s="12" t="str">
        <f>IF(ISBLANK(F2842)=TRUE," ",'2. Metadata'!B$14)</f>
        <v>microSiemens per centimetre</v>
      </c>
      <c r="H2842" s="134">
        <v>11.53</v>
      </c>
      <c r="I2842" s="11" t="str">
        <f>IF(ISBLANK(H2842)=TRUE," ",'2. Metadata'!B$26)</f>
        <v>degrees Celsius</v>
      </c>
      <c r="J2842" s="135" t="s">
        <v>224</v>
      </c>
    </row>
    <row r="2843" spans="1:10" ht="15.75" customHeight="1" x14ac:dyDescent="0.2">
      <c r="A2843" s="133">
        <v>43299.125</v>
      </c>
      <c r="B2843" s="133" t="s">
        <v>220</v>
      </c>
      <c r="C2843" s="12">
        <f>IF(ISBLANK(B2843)=TRUE," ", IF(B2843='2. Metadata'!B$1,'2. Metadata'!B$5, IF(B2843='2. Metadata'!C$1,'2. Metadata'!C$5,IF(B2843='2. Metadata'!D$1,'2. Metadata'!D$5, IF(B2843='2. Metadata'!E$1,'2. Metadata'!E$5,IF( B2843='2. Metadata'!F$1,'2. Metadata'!F$5,IF(B2843='2. Metadata'!G$1,'2. Metadata'!G$5,IF(B2843='2. Metadata'!H$1,'2. Metadata'!H$5, IF(B2843='2. Metadata'!I$1,'2. Metadata'!I$5, IF(B2843='2. Metadata'!J$1,'2. Metadata'!J$5, IF(B2843='2. Metadata'!K$1,'2. Metadata'!K$5, IF(B2843='2. Metadata'!L$1,'2. Metadata'!L$5, IF(B2843='2. Metadata'!M$1,'2. Metadata'!M$5, IF(B2843='2. Metadata'!N$1,'2. Metadata'!N$5))))))))))))))</f>
        <v>49.073416999999999</v>
      </c>
      <c r="D2843" s="10">
        <f>IF(ISBLANK(B2843)=TRUE," ", IF(B2843='2. Metadata'!B$1,'2. Metadata'!B$6, IF(B2843='2. Metadata'!C$1,'2. Metadata'!C$6,IF(B2843='2. Metadata'!D$1,'2. Metadata'!D$6, IF(B2843='2. Metadata'!E$1,'2. Metadata'!E$6,IF( B2843='2. Metadata'!F$1,'2. Metadata'!F$6,IF(B2843='2. Metadata'!G$1,'2. Metadata'!G$6,IF(B2843='2. Metadata'!H$1,'2. Metadata'!H$6, IF(B2843='2. Metadata'!I$1,'2. Metadata'!I$6, IF(B2843='2. Metadata'!J$1,'2. Metadata'!J$6, IF(B2843='2. Metadata'!K$1,'2. Metadata'!K$6, IF(B2843='2. Metadata'!L$1,'2. Metadata'!L$6, IF(B2843='2. Metadata'!M$1,'2. Metadata'!M$6, IF(B2843='2. Metadata'!N$1,'2. Metadata'!N$6))))))))))))))</f>
        <v>-117.801833</v>
      </c>
      <c r="E2843" s="134" t="s">
        <v>224</v>
      </c>
      <c r="F2843" s="134">
        <v>205.4</v>
      </c>
      <c r="G2843" s="12" t="str">
        <f>IF(ISBLANK(F2843)=TRUE," ",'2. Metadata'!B$14)</f>
        <v>microSiemens per centimetre</v>
      </c>
      <c r="H2843" s="134">
        <v>11.13</v>
      </c>
      <c r="I2843" s="11" t="str">
        <f>IF(ISBLANK(H2843)=TRUE," ",'2. Metadata'!B$26)</f>
        <v>degrees Celsius</v>
      </c>
      <c r="J2843" s="135" t="s">
        <v>224</v>
      </c>
    </row>
    <row r="2844" spans="1:10" ht="15.75" customHeight="1" x14ac:dyDescent="0.2">
      <c r="A2844" s="133">
        <v>43299.375</v>
      </c>
      <c r="B2844" s="133" t="s">
        <v>220</v>
      </c>
      <c r="C2844" s="12">
        <f>IF(ISBLANK(B2844)=TRUE," ", IF(B2844='2. Metadata'!B$1,'2. Metadata'!B$5, IF(B2844='2. Metadata'!C$1,'2. Metadata'!C$5,IF(B2844='2. Metadata'!D$1,'2. Metadata'!D$5, IF(B2844='2. Metadata'!E$1,'2. Metadata'!E$5,IF( B2844='2. Metadata'!F$1,'2. Metadata'!F$5,IF(B2844='2. Metadata'!G$1,'2. Metadata'!G$5,IF(B2844='2. Metadata'!H$1,'2. Metadata'!H$5, IF(B2844='2. Metadata'!I$1,'2. Metadata'!I$5, IF(B2844='2. Metadata'!J$1,'2. Metadata'!J$5, IF(B2844='2. Metadata'!K$1,'2. Metadata'!K$5, IF(B2844='2. Metadata'!L$1,'2. Metadata'!L$5, IF(B2844='2. Metadata'!M$1,'2. Metadata'!M$5, IF(B2844='2. Metadata'!N$1,'2. Metadata'!N$5))))))))))))))</f>
        <v>49.073416999999999</v>
      </c>
      <c r="D2844" s="10">
        <f>IF(ISBLANK(B2844)=TRUE," ", IF(B2844='2. Metadata'!B$1,'2. Metadata'!B$6, IF(B2844='2. Metadata'!C$1,'2. Metadata'!C$6,IF(B2844='2. Metadata'!D$1,'2. Metadata'!D$6, IF(B2844='2. Metadata'!E$1,'2. Metadata'!E$6,IF( B2844='2. Metadata'!F$1,'2. Metadata'!F$6,IF(B2844='2. Metadata'!G$1,'2. Metadata'!G$6,IF(B2844='2. Metadata'!H$1,'2. Metadata'!H$6, IF(B2844='2. Metadata'!I$1,'2. Metadata'!I$6, IF(B2844='2. Metadata'!J$1,'2. Metadata'!J$6, IF(B2844='2. Metadata'!K$1,'2. Metadata'!K$6, IF(B2844='2. Metadata'!L$1,'2. Metadata'!L$6, IF(B2844='2. Metadata'!M$1,'2. Metadata'!M$6, IF(B2844='2. Metadata'!N$1,'2. Metadata'!N$6))))))))))))))</f>
        <v>-117.801833</v>
      </c>
      <c r="E2844" s="134" t="s">
        <v>224</v>
      </c>
      <c r="F2844" s="134">
        <v>207</v>
      </c>
      <c r="G2844" s="12" t="str">
        <f>IF(ISBLANK(F2844)=TRUE," ",'2. Metadata'!B$14)</f>
        <v>microSiemens per centimetre</v>
      </c>
      <c r="H2844" s="134">
        <v>11.38</v>
      </c>
      <c r="I2844" s="11" t="str">
        <f>IF(ISBLANK(H2844)=TRUE," ",'2. Metadata'!B$26)</f>
        <v>degrees Celsius</v>
      </c>
      <c r="J2844" s="135" t="s">
        <v>224</v>
      </c>
    </row>
    <row r="2845" spans="1:10" ht="15.75" customHeight="1" x14ac:dyDescent="0.2">
      <c r="A2845" s="133">
        <v>43299.625</v>
      </c>
      <c r="B2845" s="133" t="s">
        <v>220</v>
      </c>
      <c r="C2845" s="12">
        <f>IF(ISBLANK(B2845)=TRUE," ", IF(B2845='2. Metadata'!B$1,'2. Metadata'!B$5, IF(B2845='2. Metadata'!C$1,'2. Metadata'!C$5,IF(B2845='2. Metadata'!D$1,'2. Metadata'!D$5, IF(B2845='2. Metadata'!E$1,'2. Metadata'!E$5,IF( B2845='2. Metadata'!F$1,'2. Metadata'!F$5,IF(B2845='2. Metadata'!G$1,'2. Metadata'!G$5,IF(B2845='2. Metadata'!H$1,'2. Metadata'!H$5, IF(B2845='2. Metadata'!I$1,'2. Metadata'!I$5, IF(B2845='2. Metadata'!J$1,'2. Metadata'!J$5, IF(B2845='2. Metadata'!K$1,'2. Metadata'!K$5, IF(B2845='2. Metadata'!L$1,'2. Metadata'!L$5, IF(B2845='2. Metadata'!M$1,'2. Metadata'!M$5, IF(B2845='2. Metadata'!N$1,'2. Metadata'!N$5))))))))))))))</f>
        <v>49.073416999999999</v>
      </c>
      <c r="D2845" s="10">
        <f>IF(ISBLANK(B2845)=TRUE," ", IF(B2845='2. Metadata'!B$1,'2. Metadata'!B$6, IF(B2845='2. Metadata'!C$1,'2. Metadata'!C$6,IF(B2845='2. Metadata'!D$1,'2. Metadata'!D$6, IF(B2845='2. Metadata'!E$1,'2. Metadata'!E$6,IF( B2845='2. Metadata'!F$1,'2. Metadata'!F$6,IF(B2845='2. Metadata'!G$1,'2. Metadata'!G$6,IF(B2845='2. Metadata'!H$1,'2. Metadata'!H$6, IF(B2845='2. Metadata'!I$1,'2. Metadata'!I$6, IF(B2845='2. Metadata'!J$1,'2. Metadata'!J$6, IF(B2845='2. Metadata'!K$1,'2. Metadata'!K$6, IF(B2845='2. Metadata'!L$1,'2. Metadata'!L$6, IF(B2845='2. Metadata'!M$1,'2. Metadata'!M$6, IF(B2845='2. Metadata'!N$1,'2. Metadata'!N$6))))))))))))))</f>
        <v>-117.801833</v>
      </c>
      <c r="E2845" s="134" t="s">
        <v>224</v>
      </c>
      <c r="F2845" s="134">
        <v>219</v>
      </c>
      <c r="G2845" s="12" t="str">
        <f>IF(ISBLANK(F2845)=TRUE," ",'2. Metadata'!B$14)</f>
        <v>microSiemens per centimetre</v>
      </c>
      <c r="H2845" s="134">
        <v>12.7</v>
      </c>
      <c r="I2845" s="11" t="str">
        <f>IF(ISBLANK(H2845)=TRUE," ",'2. Metadata'!B$26)</f>
        <v>degrees Celsius</v>
      </c>
      <c r="J2845" s="135" t="s">
        <v>224</v>
      </c>
    </row>
    <row r="2846" spans="1:10" ht="15.75" customHeight="1" x14ac:dyDescent="0.2">
      <c r="A2846" s="133">
        <v>43299.875</v>
      </c>
      <c r="B2846" s="133" t="s">
        <v>220</v>
      </c>
      <c r="C2846" s="12">
        <f>IF(ISBLANK(B2846)=TRUE," ", IF(B2846='2. Metadata'!B$1,'2. Metadata'!B$5, IF(B2846='2. Metadata'!C$1,'2. Metadata'!C$5,IF(B2846='2. Metadata'!D$1,'2. Metadata'!D$5, IF(B2846='2. Metadata'!E$1,'2. Metadata'!E$5,IF( B2846='2. Metadata'!F$1,'2. Metadata'!F$5,IF(B2846='2. Metadata'!G$1,'2. Metadata'!G$5,IF(B2846='2. Metadata'!H$1,'2. Metadata'!H$5, IF(B2846='2. Metadata'!I$1,'2. Metadata'!I$5, IF(B2846='2. Metadata'!J$1,'2. Metadata'!J$5, IF(B2846='2. Metadata'!K$1,'2. Metadata'!K$5, IF(B2846='2. Metadata'!L$1,'2. Metadata'!L$5, IF(B2846='2. Metadata'!M$1,'2. Metadata'!M$5, IF(B2846='2. Metadata'!N$1,'2. Metadata'!N$5))))))))))))))</f>
        <v>49.073416999999999</v>
      </c>
      <c r="D2846" s="10">
        <f>IF(ISBLANK(B2846)=TRUE," ", IF(B2846='2. Metadata'!B$1,'2. Metadata'!B$6, IF(B2846='2. Metadata'!C$1,'2. Metadata'!C$6,IF(B2846='2. Metadata'!D$1,'2. Metadata'!D$6, IF(B2846='2. Metadata'!E$1,'2. Metadata'!E$6,IF( B2846='2. Metadata'!F$1,'2. Metadata'!F$6,IF(B2846='2. Metadata'!G$1,'2. Metadata'!G$6,IF(B2846='2. Metadata'!H$1,'2. Metadata'!H$6, IF(B2846='2. Metadata'!I$1,'2. Metadata'!I$6, IF(B2846='2. Metadata'!J$1,'2. Metadata'!J$6, IF(B2846='2. Metadata'!K$1,'2. Metadata'!K$6, IF(B2846='2. Metadata'!L$1,'2. Metadata'!L$6, IF(B2846='2. Metadata'!M$1,'2. Metadata'!M$6, IF(B2846='2. Metadata'!N$1,'2. Metadata'!N$6))))))))))))))</f>
        <v>-117.801833</v>
      </c>
      <c r="E2846" s="134" t="s">
        <v>224</v>
      </c>
      <c r="F2846" s="134">
        <v>209.6</v>
      </c>
      <c r="G2846" s="12" t="str">
        <f>IF(ISBLANK(F2846)=TRUE," ",'2. Metadata'!B$14)</f>
        <v>microSiemens per centimetre</v>
      </c>
      <c r="H2846" s="134">
        <v>11.69</v>
      </c>
      <c r="I2846" s="11" t="str">
        <f>IF(ISBLANK(H2846)=TRUE," ",'2. Metadata'!B$26)</f>
        <v>degrees Celsius</v>
      </c>
      <c r="J2846" s="135" t="s">
        <v>224</v>
      </c>
    </row>
    <row r="2847" spans="1:10" ht="15.75" customHeight="1" x14ac:dyDescent="0.2">
      <c r="A2847" s="133">
        <v>43300.125</v>
      </c>
      <c r="B2847" s="133" t="s">
        <v>220</v>
      </c>
      <c r="C2847" s="12">
        <f>IF(ISBLANK(B2847)=TRUE," ", IF(B2847='2. Metadata'!B$1,'2. Metadata'!B$5, IF(B2847='2. Metadata'!C$1,'2. Metadata'!C$5,IF(B2847='2. Metadata'!D$1,'2. Metadata'!D$5, IF(B2847='2. Metadata'!E$1,'2. Metadata'!E$5,IF( B2847='2. Metadata'!F$1,'2. Metadata'!F$5,IF(B2847='2. Metadata'!G$1,'2. Metadata'!G$5,IF(B2847='2. Metadata'!H$1,'2. Metadata'!H$5, IF(B2847='2. Metadata'!I$1,'2. Metadata'!I$5, IF(B2847='2. Metadata'!J$1,'2. Metadata'!J$5, IF(B2847='2. Metadata'!K$1,'2. Metadata'!K$5, IF(B2847='2. Metadata'!L$1,'2. Metadata'!L$5, IF(B2847='2. Metadata'!M$1,'2. Metadata'!M$5, IF(B2847='2. Metadata'!N$1,'2. Metadata'!N$5))))))))))))))</f>
        <v>49.073416999999999</v>
      </c>
      <c r="D2847" s="10">
        <f>IF(ISBLANK(B2847)=TRUE," ", IF(B2847='2. Metadata'!B$1,'2. Metadata'!B$6, IF(B2847='2. Metadata'!C$1,'2. Metadata'!C$6,IF(B2847='2. Metadata'!D$1,'2. Metadata'!D$6, IF(B2847='2. Metadata'!E$1,'2. Metadata'!E$6,IF( B2847='2. Metadata'!F$1,'2. Metadata'!F$6,IF(B2847='2. Metadata'!G$1,'2. Metadata'!G$6,IF(B2847='2. Metadata'!H$1,'2. Metadata'!H$6, IF(B2847='2. Metadata'!I$1,'2. Metadata'!I$6, IF(B2847='2. Metadata'!J$1,'2. Metadata'!J$6, IF(B2847='2. Metadata'!K$1,'2. Metadata'!K$6, IF(B2847='2. Metadata'!L$1,'2. Metadata'!L$6, IF(B2847='2. Metadata'!M$1,'2. Metadata'!M$6, IF(B2847='2. Metadata'!N$1,'2. Metadata'!N$6))))))))))))))</f>
        <v>-117.801833</v>
      </c>
      <c r="E2847" s="134" t="s">
        <v>224</v>
      </c>
      <c r="F2847" s="134">
        <v>205.9</v>
      </c>
      <c r="G2847" s="12" t="str">
        <f>IF(ISBLANK(F2847)=TRUE," ",'2. Metadata'!B$14)</f>
        <v>microSiemens per centimetre</v>
      </c>
      <c r="H2847" s="134">
        <v>11.2</v>
      </c>
      <c r="I2847" s="11" t="str">
        <f>IF(ISBLANK(H2847)=TRUE," ",'2. Metadata'!B$26)</f>
        <v>degrees Celsius</v>
      </c>
      <c r="J2847" s="135" t="s">
        <v>224</v>
      </c>
    </row>
    <row r="2848" spans="1:10" ht="15.75" customHeight="1" x14ac:dyDescent="0.2">
      <c r="A2848" s="133">
        <v>43300.375</v>
      </c>
      <c r="B2848" s="133" t="s">
        <v>220</v>
      </c>
      <c r="C2848" s="12">
        <f>IF(ISBLANK(B2848)=TRUE," ", IF(B2848='2. Metadata'!B$1,'2. Metadata'!B$5, IF(B2848='2. Metadata'!C$1,'2. Metadata'!C$5,IF(B2848='2. Metadata'!D$1,'2. Metadata'!D$5, IF(B2848='2. Metadata'!E$1,'2. Metadata'!E$5,IF( B2848='2. Metadata'!F$1,'2. Metadata'!F$5,IF(B2848='2. Metadata'!G$1,'2. Metadata'!G$5,IF(B2848='2. Metadata'!H$1,'2. Metadata'!H$5, IF(B2848='2. Metadata'!I$1,'2. Metadata'!I$5, IF(B2848='2. Metadata'!J$1,'2. Metadata'!J$5, IF(B2848='2. Metadata'!K$1,'2. Metadata'!K$5, IF(B2848='2. Metadata'!L$1,'2. Metadata'!L$5, IF(B2848='2. Metadata'!M$1,'2. Metadata'!M$5, IF(B2848='2. Metadata'!N$1,'2. Metadata'!N$5))))))))))))))</f>
        <v>49.073416999999999</v>
      </c>
      <c r="D2848" s="10">
        <f>IF(ISBLANK(B2848)=TRUE," ", IF(B2848='2. Metadata'!B$1,'2. Metadata'!B$6, IF(B2848='2. Metadata'!C$1,'2. Metadata'!C$6,IF(B2848='2. Metadata'!D$1,'2. Metadata'!D$6, IF(B2848='2. Metadata'!E$1,'2. Metadata'!E$6,IF( B2848='2. Metadata'!F$1,'2. Metadata'!F$6,IF(B2848='2. Metadata'!G$1,'2. Metadata'!G$6,IF(B2848='2. Metadata'!H$1,'2. Metadata'!H$6, IF(B2848='2. Metadata'!I$1,'2. Metadata'!I$6, IF(B2848='2. Metadata'!J$1,'2. Metadata'!J$6, IF(B2848='2. Metadata'!K$1,'2. Metadata'!K$6, IF(B2848='2. Metadata'!L$1,'2. Metadata'!L$6, IF(B2848='2. Metadata'!M$1,'2. Metadata'!M$6, IF(B2848='2. Metadata'!N$1,'2. Metadata'!N$6))))))))))))))</f>
        <v>-117.801833</v>
      </c>
      <c r="E2848" s="134" t="s">
        <v>224</v>
      </c>
      <c r="F2848" s="134">
        <v>207.3</v>
      </c>
      <c r="G2848" s="12" t="str">
        <f>IF(ISBLANK(F2848)=TRUE," ",'2. Metadata'!B$14)</f>
        <v>microSiemens per centimetre</v>
      </c>
      <c r="H2848" s="134">
        <v>11.52</v>
      </c>
      <c r="I2848" s="11" t="str">
        <f>IF(ISBLANK(H2848)=TRUE," ",'2. Metadata'!B$26)</f>
        <v>degrees Celsius</v>
      </c>
      <c r="J2848" s="135" t="s">
        <v>224</v>
      </c>
    </row>
    <row r="2849" spans="1:10" ht="15.75" customHeight="1" x14ac:dyDescent="0.2">
      <c r="A2849" s="133">
        <v>43300.625</v>
      </c>
      <c r="B2849" s="133" t="s">
        <v>220</v>
      </c>
      <c r="C2849" s="12">
        <f>IF(ISBLANK(B2849)=TRUE," ", IF(B2849='2. Metadata'!B$1,'2. Metadata'!B$5, IF(B2849='2. Metadata'!C$1,'2. Metadata'!C$5,IF(B2849='2. Metadata'!D$1,'2. Metadata'!D$5, IF(B2849='2. Metadata'!E$1,'2. Metadata'!E$5,IF( B2849='2. Metadata'!F$1,'2. Metadata'!F$5,IF(B2849='2. Metadata'!G$1,'2. Metadata'!G$5,IF(B2849='2. Metadata'!H$1,'2. Metadata'!H$5, IF(B2849='2. Metadata'!I$1,'2. Metadata'!I$5, IF(B2849='2. Metadata'!J$1,'2. Metadata'!J$5, IF(B2849='2. Metadata'!K$1,'2. Metadata'!K$5, IF(B2849='2. Metadata'!L$1,'2. Metadata'!L$5, IF(B2849='2. Metadata'!M$1,'2. Metadata'!M$5, IF(B2849='2. Metadata'!N$1,'2. Metadata'!N$5))))))))))))))</f>
        <v>49.073416999999999</v>
      </c>
      <c r="D2849" s="10">
        <f>IF(ISBLANK(B2849)=TRUE," ", IF(B2849='2. Metadata'!B$1,'2. Metadata'!B$6, IF(B2849='2. Metadata'!C$1,'2. Metadata'!C$6,IF(B2849='2. Metadata'!D$1,'2. Metadata'!D$6, IF(B2849='2. Metadata'!E$1,'2. Metadata'!E$6,IF( B2849='2. Metadata'!F$1,'2. Metadata'!F$6,IF(B2849='2. Metadata'!G$1,'2. Metadata'!G$6,IF(B2849='2. Metadata'!H$1,'2. Metadata'!H$6, IF(B2849='2. Metadata'!I$1,'2. Metadata'!I$6, IF(B2849='2. Metadata'!J$1,'2. Metadata'!J$6, IF(B2849='2. Metadata'!K$1,'2. Metadata'!K$6, IF(B2849='2. Metadata'!L$1,'2. Metadata'!L$6, IF(B2849='2. Metadata'!M$1,'2. Metadata'!M$6, IF(B2849='2. Metadata'!N$1,'2. Metadata'!N$6))))))))))))))</f>
        <v>-117.801833</v>
      </c>
      <c r="E2849" s="134" t="s">
        <v>224</v>
      </c>
      <c r="F2849" s="134">
        <v>217.2</v>
      </c>
      <c r="G2849" s="12" t="str">
        <f>IF(ISBLANK(F2849)=TRUE," ",'2. Metadata'!B$14)</f>
        <v>microSiemens per centimetre</v>
      </c>
      <c r="H2849" s="134">
        <v>12.67</v>
      </c>
      <c r="I2849" s="11" t="str">
        <f>IF(ISBLANK(H2849)=TRUE," ",'2. Metadata'!B$26)</f>
        <v>degrees Celsius</v>
      </c>
      <c r="J2849" s="135" t="s">
        <v>224</v>
      </c>
    </row>
    <row r="2850" spans="1:10" ht="15.75" customHeight="1" x14ac:dyDescent="0.2">
      <c r="A2850" s="133">
        <v>43300.875</v>
      </c>
      <c r="B2850" s="133" t="s">
        <v>220</v>
      </c>
      <c r="C2850" s="12">
        <f>IF(ISBLANK(B2850)=TRUE," ", IF(B2850='2. Metadata'!B$1,'2. Metadata'!B$5, IF(B2850='2. Metadata'!C$1,'2. Metadata'!C$5,IF(B2850='2. Metadata'!D$1,'2. Metadata'!D$5, IF(B2850='2. Metadata'!E$1,'2. Metadata'!E$5,IF( B2850='2. Metadata'!F$1,'2. Metadata'!F$5,IF(B2850='2. Metadata'!G$1,'2. Metadata'!G$5,IF(B2850='2. Metadata'!H$1,'2. Metadata'!H$5, IF(B2850='2. Metadata'!I$1,'2. Metadata'!I$5, IF(B2850='2. Metadata'!J$1,'2. Metadata'!J$5, IF(B2850='2. Metadata'!K$1,'2. Metadata'!K$5, IF(B2850='2. Metadata'!L$1,'2. Metadata'!L$5, IF(B2850='2. Metadata'!M$1,'2. Metadata'!M$5, IF(B2850='2. Metadata'!N$1,'2. Metadata'!N$5))))))))))))))</f>
        <v>49.073416999999999</v>
      </c>
      <c r="D2850" s="10">
        <f>IF(ISBLANK(B2850)=TRUE," ", IF(B2850='2. Metadata'!B$1,'2. Metadata'!B$6, IF(B2850='2. Metadata'!C$1,'2. Metadata'!C$6,IF(B2850='2. Metadata'!D$1,'2. Metadata'!D$6, IF(B2850='2. Metadata'!E$1,'2. Metadata'!E$6,IF( B2850='2. Metadata'!F$1,'2. Metadata'!F$6,IF(B2850='2. Metadata'!G$1,'2. Metadata'!G$6,IF(B2850='2. Metadata'!H$1,'2. Metadata'!H$6, IF(B2850='2. Metadata'!I$1,'2. Metadata'!I$6, IF(B2850='2. Metadata'!J$1,'2. Metadata'!J$6, IF(B2850='2. Metadata'!K$1,'2. Metadata'!K$6, IF(B2850='2. Metadata'!L$1,'2. Metadata'!L$6, IF(B2850='2. Metadata'!M$1,'2. Metadata'!M$6, IF(B2850='2. Metadata'!N$1,'2. Metadata'!N$6))))))))))))))</f>
        <v>-117.801833</v>
      </c>
      <c r="E2850" s="134" t="s">
        <v>224</v>
      </c>
      <c r="F2850" s="134">
        <v>207</v>
      </c>
      <c r="G2850" s="12" t="str">
        <f>IF(ISBLANK(F2850)=TRUE," ",'2. Metadata'!B$14)</f>
        <v>microSiemens per centimetre</v>
      </c>
      <c r="H2850" s="134">
        <v>11.45</v>
      </c>
      <c r="I2850" s="11" t="str">
        <f>IF(ISBLANK(H2850)=TRUE," ",'2. Metadata'!B$26)</f>
        <v>degrees Celsius</v>
      </c>
      <c r="J2850" s="135" t="s">
        <v>224</v>
      </c>
    </row>
    <row r="2851" spans="1:10" ht="15.75" customHeight="1" x14ac:dyDescent="0.2">
      <c r="A2851" s="133">
        <v>43301.125</v>
      </c>
      <c r="B2851" s="133" t="s">
        <v>220</v>
      </c>
      <c r="C2851" s="12">
        <f>IF(ISBLANK(B2851)=TRUE," ", IF(B2851='2. Metadata'!B$1,'2. Metadata'!B$5, IF(B2851='2. Metadata'!C$1,'2. Metadata'!C$5,IF(B2851='2. Metadata'!D$1,'2. Metadata'!D$5, IF(B2851='2. Metadata'!E$1,'2. Metadata'!E$5,IF( B2851='2. Metadata'!F$1,'2. Metadata'!F$5,IF(B2851='2. Metadata'!G$1,'2. Metadata'!G$5,IF(B2851='2. Metadata'!H$1,'2. Metadata'!H$5, IF(B2851='2. Metadata'!I$1,'2. Metadata'!I$5, IF(B2851='2. Metadata'!J$1,'2. Metadata'!J$5, IF(B2851='2. Metadata'!K$1,'2. Metadata'!K$5, IF(B2851='2. Metadata'!L$1,'2. Metadata'!L$5, IF(B2851='2. Metadata'!M$1,'2. Metadata'!M$5, IF(B2851='2. Metadata'!N$1,'2. Metadata'!N$5))))))))))))))</f>
        <v>49.073416999999999</v>
      </c>
      <c r="D2851" s="10">
        <f>IF(ISBLANK(B2851)=TRUE," ", IF(B2851='2. Metadata'!B$1,'2. Metadata'!B$6, IF(B2851='2. Metadata'!C$1,'2. Metadata'!C$6,IF(B2851='2. Metadata'!D$1,'2. Metadata'!D$6, IF(B2851='2. Metadata'!E$1,'2. Metadata'!E$6,IF( B2851='2. Metadata'!F$1,'2. Metadata'!F$6,IF(B2851='2. Metadata'!G$1,'2. Metadata'!G$6,IF(B2851='2. Metadata'!H$1,'2. Metadata'!H$6, IF(B2851='2. Metadata'!I$1,'2. Metadata'!I$6, IF(B2851='2. Metadata'!J$1,'2. Metadata'!J$6, IF(B2851='2. Metadata'!K$1,'2. Metadata'!K$6, IF(B2851='2. Metadata'!L$1,'2. Metadata'!L$6, IF(B2851='2. Metadata'!M$1,'2. Metadata'!M$6, IF(B2851='2. Metadata'!N$1,'2. Metadata'!N$6))))))))))))))</f>
        <v>-117.801833</v>
      </c>
      <c r="E2851" s="134" t="s">
        <v>224</v>
      </c>
      <c r="F2851" s="134">
        <v>204</v>
      </c>
      <c r="G2851" s="12" t="str">
        <f>IF(ISBLANK(F2851)=TRUE," ",'2. Metadata'!B$14)</f>
        <v>microSiemens per centimetre</v>
      </c>
      <c r="H2851" s="134">
        <v>10.93</v>
      </c>
      <c r="I2851" s="11" t="str">
        <f>IF(ISBLANK(H2851)=TRUE," ",'2. Metadata'!B$26)</f>
        <v>degrees Celsius</v>
      </c>
      <c r="J2851" s="135" t="s">
        <v>224</v>
      </c>
    </row>
    <row r="2852" spans="1:10" ht="15.75" customHeight="1" x14ac:dyDescent="0.2">
      <c r="A2852" s="133">
        <v>43301.375</v>
      </c>
      <c r="B2852" s="133" t="s">
        <v>220</v>
      </c>
      <c r="C2852" s="12">
        <f>IF(ISBLANK(B2852)=TRUE," ", IF(B2852='2. Metadata'!B$1,'2. Metadata'!B$5, IF(B2852='2. Metadata'!C$1,'2. Metadata'!C$5,IF(B2852='2. Metadata'!D$1,'2. Metadata'!D$5, IF(B2852='2. Metadata'!E$1,'2. Metadata'!E$5,IF( B2852='2. Metadata'!F$1,'2. Metadata'!F$5,IF(B2852='2. Metadata'!G$1,'2. Metadata'!G$5,IF(B2852='2. Metadata'!H$1,'2. Metadata'!H$5, IF(B2852='2. Metadata'!I$1,'2. Metadata'!I$5, IF(B2852='2. Metadata'!J$1,'2. Metadata'!J$5, IF(B2852='2. Metadata'!K$1,'2. Metadata'!K$5, IF(B2852='2. Metadata'!L$1,'2. Metadata'!L$5, IF(B2852='2. Metadata'!M$1,'2. Metadata'!M$5, IF(B2852='2. Metadata'!N$1,'2. Metadata'!N$5))))))))))))))</f>
        <v>49.073416999999999</v>
      </c>
      <c r="D2852" s="10">
        <f>IF(ISBLANK(B2852)=TRUE," ", IF(B2852='2. Metadata'!B$1,'2. Metadata'!B$6, IF(B2852='2. Metadata'!C$1,'2. Metadata'!C$6,IF(B2852='2. Metadata'!D$1,'2. Metadata'!D$6, IF(B2852='2. Metadata'!E$1,'2. Metadata'!E$6,IF( B2852='2. Metadata'!F$1,'2. Metadata'!F$6,IF(B2852='2. Metadata'!G$1,'2. Metadata'!G$6,IF(B2852='2. Metadata'!H$1,'2. Metadata'!H$6, IF(B2852='2. Metadata'!I$1,'2. Metadata'!I$6, IF(B2852='2. Metadata'!J$1,'2. Metadata'!J$6, IF(B2852='2. Metadata'!K$1,'2. Metadata'!K$6, IF(B2852='2. Metadata'!L$1,'2. Metadata'!L$6, IF(B2852='2. Metadata'!M$1,'2. Metadata'!M$6, IF(B2852='2. Metadata'!N$1,'2. Metadata'!N$6))))))))))))))</f>
        <v>-117.801833</v>
      </c>
      <c r="E2852" s="134" t="s">
        <v>224</v>
      </c>
      <c r="F2852" s="134">
        <v>208.2</v>
      </c>
      <c r="G2852" s="12" t="str">
        <f>IF(ISBLANK(F2852)=TRUE," ",'2. Metadata'!B$14)</f>
        <v>microSiemens per centimetre</v>
      </c>
      <c r="H2852" s="134">
        <v>11.13</v>
      </c>
      <c r="I2852" s="11" t="str">
        <f>IF(ISBLANK(H2852)=TRUE," ",'2. Metadata'!B$26)</f>
        <v>degrees Celsius</v>
      </c>
      <c r="J2852" s="135" t="s">
        <v>224</v>
      </c>
    </row>
    <row r="2853" spans="1:10" ht="15.75" customHeight="1" x14ac:dyDescent="0.2">
      <c r="A2853" s="133">
        <v>43301.625</v>
      </c>
      <c r="B2853" s="133" t="s">
        <v>220</v>
      </c>
      <c r="C2853" s="12">
        <f>IF(ISBLANK(B2853)=TRUE," ", IF(B2853='2. Metadata'!B$1,'2. Metadata'!B$5, IF(B2853='2. Metadata'!C$1,'2. Metadata'!C$5,IF(B2853='2. Metadata'!D$1,'2. Metadata'!D$5, IF(B2853='2. Metadata'!E$1,'2. Metadata'!E$5,IF( B2853='2. Metadata'!F$1,'2. Metadata'!F$5,IF(B2853='2. Metadata'!G$1,'2. Metadata'!G$5,IF(B2853='2. Metadata'!H$1,'2. Metadata'!H$5, IF(B2853='2. Metadata'!I$1,'2. Metadata'!I$5, IF(B2853='2. Metadata'!J$1,'2. Metadata'!J$5, IF(B2853='2. Metadata'!K$1,'2. Metadata'!K$5, IF(B2853='2. Metadata'!L$1,'2. Metadata'!L$5, IF(B2853='2. Metadata'!M$1,'2. Metadata'!M$5, IF(B2853='2. Metadata'!N$1,'2. Metadata'!N$5))))))))))))))</f>
        <v>49.073416999999999</v>
      </c>
      <c r="D2853" s="10">
        <f>IF(ISBLANK(B2853)=TRUE," ", IF(B2853='2. Metadata'!B$1,'2. Metadata'!B$6, IF(B2853='2. Metadata'!C$1,'2. Metadata'!C$6,IF(B2853='2. Metadata'!D$1,'2. Metadata'!D$6, IF(B2853='2. Metadata'!E$1,'2. Metadata'!E$6,IF( B2853='2. Metadata'!F$1,'2. Metadata'!F$6,IF(B2853='2. Metadata'!G$1,'2. Metadata'!G$6,IF(B2853='2. Metadata'!H$1,'2. Metadata'!H$6, IF(B2853='2. Metadata'!I$1,'2. Metadata'!I$6, IF(B2853='2. Metadata'!J$1,'2. Metadata'!J$6, IF(B2853='2. Metadata'!K$1,'2. Metadata'!K$6, IF(B2853='2. Metadata'!L$1,'2. Metadata'!L$6, IF(B2853='2. Metadata'!M$1,'2. Metadata'!M$6, IF(B2853='2. Metadata'!N$1,'2. Metadata'!N$6))))))))))))))</f>
        <v>-117.801833</v>
      </c>
      <c r="E2853" s="134" t="s">
        <v>224</v>
      </c>
      <c r="F2853" s="134">
        <v>209.9</v>
      </c>
      <c r="G2853" s="12" t="str">
        <f>IF(ISBLANK(F2853)=TRUE," ",'2. Metadata'!B$14)</f>
        <v>microSiemens per centimetre</v>
      </c>
      <c r="H2853" s="134">
        <v>12.14</v>
      </c>
      <c r="I2853" s="11" t="str">
        <f>IF(ISBLANK(H2853)=TRUE," ",'2. Metadata'!B$26)</f>
        <v>degrees Celsius</v>
      </c>
      <c r="J2853" s="135" t="s">
        <v>224</v>
      </c>
    </row>
    <row r="2854" spans="1:10" ht="15.75" customHeight="1" x14ac:dyDescent="0.2">
      <c r="A2854" s="133">
        <v>43301.875</v>
      </c>
      <c r="B2854" s="133" t="s">
        <v>220</v>
      </c>
      <c r="C2854" s="12">
        <f>IF(ISBLANK(B2854)=TRUE," ", IF(B2854='2. Metadata'!B$1,'2. Metadata'!B$5, IF(B2854='2. Metadata'!C$1,'2. Metadata'!C$5,IF(B2854='2. Metadata'!D$1,'2. Metadata'!D$5, IF(B2854='2. Metadata'!E$1,'2. Metadata'!E$5,IF( B2854='2. Metadata'!F$1,'2. Metadata'!F$5,IF(B2854='2. Metadata'!G$1,'2. Metadata'!G$5,IF(B2854='2. Metadata'!H$1,'2. Metadata'!H$5, IF(B2854='2. Metadata'!I$1,'2. Metadata'!I$5, IF(B2854='2. Metadata'!J$1,'2. Metadata'!J$5, IF(B2854='2. Metadata'!K$1,'2. Metadata'!K$5, IF(B2854='2. Metadata'!L$1,'2. Metadata'!L$5, IF(B2854='2. Metadata'!M$1,'2. Metadata'!M$5, IF(B2854='2. Metadata'!N$1,'2. Metadata'!N$5))))))))))))))</f>
        <v>49.073416999999999</v>
      </c>
      <c r="D2854" s="10">
        <f>IF(ISBLANK(B2854)=TRUE," ", IF(B2854='2. Metadata'!B$1,'2. Metadata'!B$6, IF(B2854='2. Metadata'!C$1,'2. Metadata'!C$6,IF(B2854='2. Metadata'!D$1,'2. Metadata'!D$6, IF(B2854='2. Metadata'!E$1,'2. Metadata'!E$6,IF( B2854='2. Metadata'!F$1,'2. Metadata'!F$6,IF(B2854='2. Metadata'!G$1,'2. Metadata'!G$6,IF(B2854='2. Metadata'!H$1,'2. Metadata'!H$6, IF(B2854='2. Metadata'!I$1,'2. Metadata'!I$6, IF(B2854='2. Metadata'!J$1,'2. Metadata'!J$6, IF(B2854='2. Metadata'!K$1,'2. Metadata'!K$6, IF(B2854='2. Metadata'!L$1,'2. Metadata'!L$6, IF(B2854='2. Metadata'!M$1,'2. Metadata'!M$6, IF(B2854='2. Metadata'!N$1,'2. Metadata'!N$6))))))))))))))</f>
        <v>-117.801833</v>
      </c>
      <c r="E2854" s="134" t="s">
        <v>224</v>
      </c>
      <c r="F2854" s="134">
        <v>207.3</v>
      </c>
      <c r="G2854" s="12" t="str">
        <f>IF(ISBLANK(F2854)=TRUE," ",'2. Metadata'!B$14)</f>
        <v>microSiemens per centimetre</v>
      </c>
      <c r="H2854" s="134">
        <v>11.13</v>
      </c>
      <c r="I2854" s="11" t="str">
        <f>IF(ISBLANK(H2854)=TRUE," ",'2. Metadata'!B$26)</f>
        <v>degrees Celsius</v>
      </c>
      <c r="J2854" s="135" t="s">
        <v>224</v>
      </c>
    </row>
    <row r="2855" spans="1:10" ht="15.75" customHeight="1" x14ac:dyDescent="0.2">
      <c r="A2855" s="133">
        <v>43302.125</v>
      </c>
      <c r="B2855" s="133" t="s">
        <v>220</v>
      </c>
      <c r="C2855" s="12">
        <f>IF(ISBLANK(B2855)=TRUE," ", IF(B2855='2. Metadata'!B$1,'2. Metadata'!B$5, IF(B2855='2. Metadata'!C$1,'2. Metadata'!C$5,IF(B2855='2. Metadata'!D$1,'2. Metadata'!D$5, IF(B2855='2. Metadata'!E$1,'2. Metadata'!E$5,IF( B2855='2. Metadata'!F$1,'2. Metadata'!F$5,IF(B2855='2. Metadata'!G$1,'2. Metadata'!G$5,IF(B2855='2. Metadata'!H$1,'2. Metadata'!H$5, IF(B2855='2. Metadata'!I$1,'2. Metadata'!I$5, IF(B2855='2. Metadata'!J$1,'2. Metadata'!J$5, IF(B2855='2. Metadata'!K$1,'2. Metadata'!K$5, IF(B2855='2. Metadata'!L$1,'2. Metadata'!L$5, IF(B2855='2. Metadata'!M$1,'2. Metadata'!M$5, IF(B2855='2. Metadata'!N$1,'2. Metadata'!N$5))))))))))))))</f>
        <v>49.073416999999999</v>
      </c>
      <c r="D2855" s="10">
        <f>IF(ISBLANK(B2855)=TRUE," ", IF(B2855='2. Metadata'!B$1,'2. Metadata'!B$6, IF(B2855='2. Metadata'!C$1,'2. Metadata'!C$6,IF(B2855='2. Metadata'!D$1,'2. Metadata'!D$6, IF(B2855='2. Metadata'!E$1,'2. Metadata'!E$6,IF( B2855='2. Metadata'!F$1,'2. Metadata'!F$6,IF(B2855='2. Metadata'!G$1,'2. Metadata'!G$6,IF(B2855='2. Metadata'!H$1,'2. Metadata'!H$6, IF(B2855='2. Metadata'!I$1,'2. Metadata'!I$6, IF(B2855='2. Metadata'!J$1,'2. Metadata'!J$6, IF(B2855='2. Metadata'!K$1,'2. Metadata'!K$6, IF(B2855='2. Metadata'!L$1,'2. Metadata'!L$6, IF(B2855='2. Metadata'!M$1,'2. Metadata'!M$6, IF(B2855='2. Metadata'!N$1,'2. Metadata'!N$6))))))))))))))</f>
        <v>-117.801833</v>
      </c>
      <c r="E2855" s="134" t="s">
        <v>224</v>
      </c>
      <c r="F2855" s="134">
        <v>202</v>
      </c>
      <c r="G2855" s="12" t="str">
        <f>IF(ISBLANK(F2855)=TRUE," ",'2. Metadata'!B$14)</f>
        <v>microSiemens per centimetre</v>
      </c>
      <c r="H2855" s="134">
        <v>10.5</v>
      </c>
      <c r="I2855" s="11" t="str">
        <f>IF(ISBLANK(H2855)=TRUE," ",'2. Metadata'!B$26)</f>
        <v>degrees Celsius</v>
      </c>
      <c r="J2855" s="135" t="s">
        <v>224</v>
      </c>
    </row>
    <row r="2856" spans="1:10" ht="15.75" customHeight="1" x14ac:dyDescent="0.2">
      <c r="A2856" s="133">
        <v>43302.375</v>
      </c>
      <c r="B2856" s="133" t="s">
        <v>220</v>
      </c>
      <c r="C2856" s="12">
        <f>IF(ISBLANK(B2856)=TRUE," ", IF(B2856='2. Metadata'!B$1,'2. Metadata'!B$5, IF(B2856='2. Metadata'!C$1,'2. Metadata'!C$5,IF(B2856='2. Metadata'!D$1,'2. Metadata'!D$5, IF(B2856='2. Metadata'!E$1,'2. Metadata'!E$5,IF( B2856='2. Metadata'!F$1,'2. Metadata'!F$5,IF(B2856='2. Metadata'!G$1,'2. Metadata'!G$5,IF(B2856='2. Metadata'!H$1,'2. Metadata'!H$5, IF(B2856='2. Metadata'!I$1,'2. Metadata'!I$5, IF(B2856='2. Metadata'!J$1,'2. Metadata'!J$5, IF(B2856='2. Metadata'!K$1,'2. Metadata'!K$5, IF(B2856='2. Metadata'!L$1,'2. Metadata'!L$5, IF(B2856='2. Metadata'!M$1,'2. Metadata'!M$5, IF(B2856='2. Metadata'!N$1,'2. Metadata'!N$5))))))))))))))</f>
        <v>49.073416999999999</v>
      </c>
      <c r="D2856" s="10">
        <f>IF(ISBLANK(B2856)=TRUE," ", IF(B2856='2. Metadata'!B$1,'2. Metadata'!B$6, IF(B2856='2. Metadata'!C$1,'2. Metadata'!C$6,IF(B2856='2. Metadata'!D$1,'2. Metadata'!D$6, IF(B2856='2. Metadata'!E$1,'2. Metadata'!E$6,IF( B2856='2. Metadata'!F$1,'2. Metadata'!F$6,IF(B2856='2. Metadata'!G$1,'2. Metadata'!G$6,IF(B2856='2. Metadata'!H$1,'2. Metadata'!H$6, IF(B2856='2. Metadata'!I$1,'2. Metadata'!I$6, IF(B2856='2. Metadata'!J$1,'2. Metadata'!J$6, IF(B2856='2. Metadata'!K$1,'2. Metadata'!K$6, IF(B2856='2. Metadata'!L$1,'2. Metadata'!L$6, IF(B2856='2. Metadata'!M$1,'2. Metadata'!M$6, IF(B2856='2. Metadata'!N$1,'2. Metadata'!N$6))))))))))))))</f>
        <v>-117.801833</v>
      </c>
      <c r="E2856" s="134" t="s">
        <v>224</v>
      </c>
      <c r="F2856" s="134">
        <v>203.1</v>
      </c>
      <c r="G2856" s="12" t="str">
        <f>IF(ISBLANK(F2856)=TRUE," ",'2. Metadata'!B$14)</f>
        <v>microSiemens per centimetre</v>
      </c>
      <c r="H2856" s="134">
        <v>10.83</v>
      </c>
      <c r="I2856" s="11" t="str">
        <f>IF(ISBLANK(H2856)=TRUE," ",'2. Metadata'!B$26)</f>
        <v>degrees Celsius</v>
      </c>
      <c r="J2856" s="135" t="s">
        <v>224</v>
      </c>
    </row>
    <row r="2857" spans="1:10" ht="15.75" customHeight="1" x14ac:dyDescent="0.2">
      <c r="A2857" s="133">
        <v>43302.625</v>
      </c>
      <c r="B2857" s="133" t="s">
        <v>220</v>
      </c>
      <c r="C2857" s="12">
        <f>IF(ISBLANK(B2857)=TRUE," ", IF(B2857='2. Metadata'!B$1,'2. Metadata'!B$5, IF(B2857='2. Metadata'!C$1,'2. Metadata'!C$5,IF(B2857='2. Metadata'!D$1,'2. Metadata'!D$5, IF(B2857='2. Metadata'!E$1,'2. Metadata'!E$5,IF( B2857='2. Metadata'!F$1,'2. Metadata'!F$5,IF(B2857='2. Metadata'!G$1,'2. Metadata'!G$5,IF(B2857='2. Metadata'!H$1,'2. Metadata'!H$5, IF(B2857='2. Metadata'!I$1,'2. Metadata'!I$5, IF(B2857='2. Metadata'!J$1,'2. Metadata'!J$5, IF(B2857='2. Metadata'!K$1,'2. Metadata'!K$5, IF(B2857='2. Metadata'!L$1,'2. Metadata'!L$5, IF(B2857='2. Metadata'!M$1,'2. Metadata'!M$5, IF(B2857='2. Metadata'!N$1,'2. Metadata'!N$5))))))))))))))</f>
        <v>49.073416999999999</v>
      </c>
      <c r="D2857" s="10">
        <f>IF(ISBLANK(B2857)=TRUE," ", IF(B2857='2. Metadata'!B$1,'2. Metadata'!B$6, IF(B2857='2. Metadata'!C$1,'2. Metadata'!C$6,IF(B2857='2. Metadata'!D$1,'2. Metadata'!D$6, IF(B2857='2. Metadata'!E$1,'2. Metadata'!E$6,IF( B2857='2. Metadata'!F$1,'2. Metadata'!F$6,IF(B2857='2. Metadata'!G$1,'2. Metadata'!G$6,IF(B2857='2. Metadata'!H$1,'2. Metadata'!H$6, IF(B2857='2. Metadata'!I$1,'2. Metadata'!I$6, IF(B2857='2. Metadata'!J$1,'2. Metadata'!J$6, IF(B2857='2. Metadata'!K$1,'2. Metadata'!K$6, IF(B2857='2. Metadata'!L$1,'2. Metadata'!L$6, IF(B2857='2. Metadata'!M$1,'2. Metadata'!M$6, IF(B2857='2. Metadata'!N$1,'2. Metadata'!N$6))))))))))))))</f>
        <v>-117.801833</v>
      </c>
      <c r="E2857" s="134" t="s">
        <v>224</v>
      </c>
      <c r="F2857" s="134">
        <v>209.9</v>
      </c>
      <c r="G2857" s="12" t="str">
        <f>IF(ISBLANK(F2857)=TRUE," ",'2. Metadata'!B$14)</f>
        <v>microSiemens per centimetre</v>
      </c>
      <c r="H2857" s="134">
        <v>11.7</v>
      </c>
      <c r="I2857" s="11" t="str">
        <f>IF(ISBLANK(H2857)=TRUE," ",'2. Metadata'!B$26)</f>
        <v>degrees Celsius</v>
      </c>
      <c r="J2857" s="135" t="s">
        <v>224</v>
      </c>
    </row>
    <row r="2858" spans="1:10" ht="15.75" customHeight="1" x14ac:dyDescent="0.2">
      <c r="A2858" s="133">
        <v>43302.875</v>
      </c>
      <c r="B2858" s="133" t="s">
        <v>220</v>
      </c>
      <c r="C2858" s="12">
        <f>IF(ISBLANK(B2858)=TRUE," ", IF(B2858='2. Metadata'!B$1,'2. Metadata'!B$5, IF(B2858='2. Metadata'!C$1,'2. Metadata'!C$5,IF(B2858='2. Metadata'!D$1,'2. Metadata'!D$5, IF(B2858='2. Metadata'!E$1,'2. Metadata'!E$5,IF( B2858='2. Metadata'!F$1,'2. Metadata'!F$5,IF(B2858='2. Metadata'!G$1,'2. Metadata'!G$5,IF(B2858='2. Metadata'!H$1,'2. Metadata'!H$5, IF(B2858='2. Metadata'!I$1,'2. Metadata'!I$5, IF(B2858='2. Metadata'!J$1,'2. Metadata'!J$5, IF(B2858='2. Metadata'!K$1,'2. Metadata'!K$5, IF(B2858='2. Metadata'!L$1,'2. Metadata'!L$5, IF(B2858='2. Metadata'!M$1,'2. Metadata'!M$5, IF(B2858='2. Metadata'!N$1,'2. Metadata'!N$5))))))))))))))</f>
        <v>49.073416999999999</v>
      </c>
      <c r="D2858" s="10">
        <f>IF(ISBLANK(B2858)=TRUE," ", IF(B2858='2. Metadata'!B$1,'2. Metadata'!B$6, IF(B2858='2. Metadata'!C$1,'2. Metadata'!C$6,IF(B2858='2. Metadata'!D$1,'2. Metadata'!D$6, IF(B2858='2. Metadata'!E$1,'2. Metadata'!E$6,IF( B2858='2. Metadata'!F$1,'2. Metadata'!F$6,IF(B2858='2. Metadata'!G$1,'2. Metadata'!G$6,IF(B2858='2. Metadata'!H$1,'2. Metadata'!H$6, IF(B2858='2. Metadata'!I$1,'2. Metadata'!I$6, IF(B2858='2. Metadata'!J$1,'2. Metadata'!J$6, IF(B2858='2. Metadata'!K$1,'2. Metadata'!K$6, IF(B2858='2. Metadata'!L$1,'2. Metadata'!L$6, IF(B2858='2. Metadata'!M$1,'2. Metadata'!M$6, IF(B2858='2. Metadata'!N$1,'2. Metadata'!N$6))))))))))))))</f>
        <v>-117.801833</v>
      </c>
      <c r="E2858" s="134" t="s">
        <v>224</v>
      </c>
      <c r="F2858" s="134">
        <v>205.5</v>
      </c>
      <c r="G2858" s="12" t="str">
        <f>IF(ISBLANK(F2858)=TRUE," ",'2. Metadata'!B$14)</f>
        <v>microSiemens per centimetre</v>
      </c>
      <c r="H2858" s="134">
        <v>10.99</v>
      </c>
      <c r="I2858" s="11" t="str">
        <f>IF(ISBLANK(H2858)=TRUE," ",'2. Metadata'!B$26)</f>
        <v>degrees Celsius</v>
      </c>
      <c r="J2858" s="135" t="s">
        <v>224</v>
      </c>
    </row>
    <row r="2859" spans="1:10" ht="15.75" customHeight="1" x14ac:dyDescent="0.2">
      <c r="A2859" s="133">
        <v>43303.125</v>
      </c>
      <c r="B2859" s="133" t="s">
        <v>220</v>
      </c>
      <c r="C2859" s="12">
        <f>IF(ISBLANK(B2859)=TRUE," ", IF(B2859='2. Metadata'!B$1,'2. Metadata'!B$5, IF(B2859='2. Metadata'!C$1,'2. Metadata'!C$5,IF(B2859='2. Metadata'!D$1,'2. Metadata'!D$5, IF(B2859='2. Metadata'!E$1,'2. Metadata'!E$5,IF( B2859='2. Metadata'!F$1,'2. Metadata'!F$5,IF(B2859='2. Metadata'!G$1,'2. Metadata'!G$5,IF(B2859='2. Metadata'!H$1,'2. Metadata'!H$5, IF(B2859='2. Metadata'!I$1,'2. Metadata'!I$5, IF(B2859='2. Metadata'!J$1,'2. Metadata'!J$5, IF(B2859='2. Metadata'!K$1,'2. Metadata'!K$5, IF(B2859='2. Metadata'!L$1,'2. Metadata'!L$5, IF(B2859='2. Metadata'!M$1,'2. Metadata'!M$5, IF(B2859='2. Metadata'!N$1,'2. Metadata'!N$5))))))))))))))</f>
        <v>49.073416999999999</v>
      </c>
      <c r="D2859" s="10">
        <f>IF(ISBLANK(B2859)=TRUE," ", IF(B2859='2. Metadata'!B$1,'2. Metadata'!B$6, IF(B2859='2. Metadata'!C$1,'2. Metadata'!C$6,IF(B2859='2. Metadata'!D$1,'2. Metadata'!D$6, IF(B2859='2. Metadata'!E$1,'2. Metadata'!E$6,IF( B2859='2. Metadata'!F$1,'2. Metadata'!F$6,IF(B2859='2. Metadata'!G$1,'2. Metadata'!G$6,IF(B2859='2. Metadata'!H$1,'2. Metadata'!H$6, IF(B2859='2. Metadata'!I$1,'2. Metadata'!I$6, IF(B2859='2. Metadata'!J$1,'2. Metadata'!J$6, IF(B2859='2. Metadata'!K$1,'2. Metadata'!K$6, IF(B2859='2. Metadata'!L$1,'2. Metadata'!L$6, IF(B2859='2. Metadata'!M$1,'2. Metadata'!M$6, IF(B2859='2. Metadata'!N$1,'2. Metadata'!N$6))))))))))))))</f>
        <v>-117.801833</v>
      </c>
      <c r="E2859" s="134" t="s">
        <v>224</v>
      </c>
      <c r="F2859" s="134">
        <v>199.6</v>
      </c>
      <c r="G2859" s="12" t="str">
        <f>IF(ISBLANK(F2859)=TRUE," ",'2. Metadata'!B$14)</f>
        <v>microSiemens per centimetre</v>
      </c>
      <c r="H2859" s="134">
        <v>10.45</v>
      </c>
      <c r="I2859" s="11" t="str">
        <f>IF(ISBLANK(H2859)=TRUE," ",'2. Metadata'!B$26)</f>
        <v>degrees Celsius</v>
      </c>
      <c r="J2859" s="135" t="s">
        <v>224</v>
      </c>
    </row>
    <row r="2860" spans="1:10" ht="15.75" customHeight="1" x14ac:dyDescent="0.2">
      <c r="A2860" s="133">
        <v>43303.375</v>
      </c>
      <c r="B2860" s="133" t="s">
        <v>220</v>
      </c>
      <c r="C2860" s="12">
        <f>IF(ISBLANK(B2860)=TRUE," ", IF(B2860='2. Metadata'!B$1,'2. Metadata'!B$5, IF(B2860='2. Metadata'!C$1,'2. Metadata'!C$5,IF(B2860='2. Metadata'!D$1,'2. Metadata'!D$5, IF(B2860='2. Metadata'!E$1,'2. Metadata'!E$5,IF( B2860='2. Metadata'!F$1,'2. Metadata'!F$5,IF(B2860='2. Metadata'!G$1,'2. Metadata'!G$5,IF(B2860='2. Metadata'!H$1,'2. Metadata'!H$5, IF(B2860='2. Metadata'!I$1,'2. Metadata'!I$5, IF(B2860='2. Metadata'!J$1,'2. Metadata'!J$5, IF(B2860='2. Metadata'!K$1,'2. Metadata'!K$5, IF(B2860='2. Metadata'!L$1,'2. Metadata'!L$5, IF(B2860='2. Metadata'!M$1,'2. Metadata'!M$5, IF(B2860='2. Metadata'!N$1,'2. Metadata'!N$5))))))))))))))</f>
        <v>49.073416999999999</v>
      </c>
      <c r="D2860" s="10">
        <f>IF(ISBLANK(B2860)=TRUE," ", IF(B2860='2. Metadata'!B$1,'2. Metadata'!B$6, IF(B2860='2. Metadata'!C$1,'2. Metadata'!C$6,IF(B2860='2. Metadata'!D$1,'2. Metadata'!D$6, IF(B2860='2. Metadata'!E$1,'2. Metadata'!E$6,IF( B2860='2. Metadata'!F$1,'2. Metadata'!F$6,IF(B2860='2. Metadata'!G$1,'2. Metadata'!G$6,IF(B2860='2. Metadata'!H$1,'2. Metadata'!H$6, IF(B2860='2. Metadata'!I$1,'2. Metadata'!I$6, IF(B2860='2. Metadata'!J$1,'2. Metadata'!J$6, IF(B2860='2. Metadata'!K$1,'2. Metadata'!K$6, IF(B2860='2. Metadata'!L$1,'2. Metadata'!L$6, IF(B2860='2. Metadata'!M$1,'2. Metadata'!M$6, IF(B2860='2. Metadata'!N$1,'2. Metadata'!N$6))))))))))))))</f>
        <v>-117.801833</v>
      </c>
      <c r="E2860" s="134" t="s">
        <v>224</v>
      </c>
      <c r="F2860" s="134">
        <v>199.7</v>
      </c>
      <c r="G2860" s="12" t="str">
        <f>IF(ISBLANK(F2860)=TRUE," ",'2. Metadata'!B$14)</f>
        <v>microSiemens per centimetre</v>
      </c>
      <c r="H2860" s="134">
        <v>10.81</v>
      </c>
      <c r="I2860" s="11" t="str">
        <f>IF(ISBLANK(H2860)=TRUE," ",'2. Metadata'!B$26)</f>
        <v>degrees Celsius</v>
      </c>
      <c r="J2860" s="135" t="s">
        <v>224</v>
      </c>
    </row>
    <row r="2861" spans="1:10" ht="15.75" customHeight="1" x14ac:dyDescent="0.2">
      <c r="A2861" s="133">
        <v>43303.625</v>
      </c>
      <c r="B2861" s="133" t="s">
        <v>220</v>
      </c>
      <c r="C2861" s="12">
        <f>IF(ISBLANK(B2861)=TRUE," ", IF(B2861='2. Metadata'!B$1,'2. Metadata'!B$5, IF(B2861='2. Metadata'!C$1,'2. Metadata'!C$5,IF(B2861='2. Metadata'!D$1,'2. Metadata'!D$5, IF(B2861='2. Metadata'!E$1,'2. Metadata'!E$5,IF( B2861='2. Metadata'!F$1,'2. Metadata'!F$5,IF(B2861='2. Metadata'!G$1,'2. Metadata'!G$5,IF(B2861='2. Metadata'!H$1,'2. Metadata'!H$5, IF(B2861='2. Metadata'!I$1,'2. Metadata'!I$5, IF(B2861='2. Metadata'!J$1,'2. Metadata'!J$5, IF(B2861='2. Metadata'!K$1,'2. Metadata'!K$5, IF(B2861='2. Metadata'!L$1,'2. Metadata'!L$5, IF(B2861='2. Metadata'!M$1,'2. Metadata'!M$5, IF(B2861='2. Metadata'!N$1,'2. Metadata'!N$5))))))))))))))</f>
        <v>49.073416999999999</v>
      </c>
      <c r="D2861" s="10">
        <f>IF(ISBLANK(B2861)=TRUE," ", IF(B2861='2. Metadata'!B$1,'2. Metadata'!B$6, IF(B2861='2. Metadata'!C$1,'2. Metadata'!C$6,IF(B2861='2. Metadata'!D$1,'2. Metadata'!D$6, IF(B2861='2. Metadata'!E$1,'2. Metadata'!E$6,IF( B2861='2. Metadata'!F$1,'2. Metadata'!F$6,IF(B2861='2. Metadata'!G$1,'2. Metadata'!G$6,IF(B2861='2. Metadata'!H$1,'2. Metadata'!H$6, IF(B2861='2. Metadata'!I$1,'2. Metadata'!I$6, IF(B2861='2. Metadata'!J$1,'2. Metadata'!J$6, IF(B2861='2. Metadata'!K$1,'2. Metadata'!K$6, IF(B2861='2. Metadata'!L$1,'2. Metadata'!L$6, IF(B2861='2. Metadata'!M$1,'2. Metadata'!M$6, IF(B2861='2. Metadata'!N$1,'2. Metadata'!N$6))))))))))))))</f>
        <v>-117.801833</v>
      </c>
      <c r="E2861" s="134" t="s">
        <v>224</v>
      </c>
      <c r="F2861" s="134">
        <v>393.8</v>
      </c>
      <c r="G2861" s="12" t="str">
        <f>IF(ISBLANK(F2861)=TRUE," ",'2. Metadata'!B$14)</f>
        <v>microSiemens per centimetre</v>
      </c>
      <c r="H2861" s="134">
        <v>17.66</v>
      </c>
      <c r="I2861" s="11" t="str">
        <f>IF(ISBLANK(H2861)=TRUE," ",'2. Metadata'!B$26)</f>
        <v>degrees Celsius</v>
      </c>
      <c r="J2861" s="135" t="s">
        <v>224</v>
      </c>
    </row>
    <row r="2862" spans="1:10" ht="15.75" customHeight="1" x14ac:dyDescent="0.2">
      <c r="A2862" s="133">
        <v>43303.875</v>
      </c>
      <c r="B2862" s="133" t="s">
        <v>220</v>
      </c>
      <c r="C2862" s="12">
        <f>IF(ISBLANK(B2862)=TRUE," ", IF(B2862='2. Metadata'!B$1,'2. Metadata'!B$5, IF(B2862='2. Metadata'!C$1,'2. Metadata'!C$5,IF(B2862='2. Metadata'!D$1,'2. Metadata'!D$5, IF(B2862='2. Metadata'!E$1,'2. Metadata'!E$5,IF( B2862='2. Metadata'!F$1,'2. Metadata'!F$5,IF(B2862='2. Metadata'!G$1,'2. Metadata'!G$5,IF(B2862='2. Metadata'!H$1,'2. Metadata'!H$5, IF(B2862='2. Metadata'!I$1,'2. Metadata'!I$5, IF(B2862='2. Metadata'!J$1,'2. Metadata'!J$5, IF(B2862='2. Metadata'!K$1,'2. Metadata'!K$5, IF(B2862='2. Metadata'!L$1,'2. Metadata'!L$5, IF(B2862='2. Metadata'!M$1,'2. Metadata'!M$5, IF(B2862='2. Metadata'!N$1,'2. Metadata'!N$5))))))))))))))</f>
        <v>49.073416999999999</v>
      </c>
      <c r="D2862" s="10">
        <f>IF(ISBLANK(B2862)=TRUE," ", IF(B2862='2. Metadata'!B$1,'2. Metadata'!B$6, IF(B2862='2. Metadata'!C$1,'2. Metadata'!C$6,IF(B2862='2. Metadata'!D$1,'2. Metadata'!D$6, IF(B2862='2. Metadata'!E$1,'2. Metadata'!E$6,IF( B2862='2. Metadata'!F$1,'2. Metadata'!F$6,IF(B2862='2. Metadata'!G$1,'2. Metadata'!G$6,IF(B2862='2. Metadata'!H$1,'2. Metadata'!H$6, IF(B2862='2. Metadata'!I$1,'2. Metadata'!I$6, IF(B2862='2. Metadata'!J$1,'2. Metadata'!J$6, IF(B2862='2. Metadata'!K$1,'2. Metadata'!K$6, IF(B2862='2. Metadata'!L$1,'2. Metadata'!L$6, IF(B2862='2. Metadata'!M$1,'2. Metadata'!M$6, IF(B2862='2. Metadata'!N$1,'2. Metadata'!N$6))))))))))))))</f>
        <v>-117.801833</v>
      </c>
      <c r="E2862" s="134" t="s">
        <v>224</v>
      </c>
      <c r="F2862" s="134">
        <v>205.1</v>
      </c>
      <c r="G2862" s="12" t="str">
        <f>IF(ISBLANK(F2862)=TRUE," ",'2. Metadata'!B$14)</f>
        <v>microSiemens per centimetre</v>
      </c>
      <c r="H2862" s="134">
        <v>11.15</v>
      </c>
      <c r="I2862" s="11" t="str">
        <f>IF(ISBLANK(H2862)=TRUE," ",'2. Metadata'!B$26)</f>
        <v>degrees Celsius</v>
      </c>
      <c r="J2862" s="135" t="s">
        <v>224</v>
      </c>
    </row>
    <row r="2863" spans="1:10" ht="15.75" customHeight="1" x14ac:dyDescent="0.2">
      <c r="A2863" s="133">
        <v>43304.125</v>
      </c>
      <c r="B2863" s="133" t="s">
        <v>220</v>
      </c>
      <c r="C2863" s="12">
        <f>IF(ISBLANK(B2863)=TRUE," ", IF(B2863='2. Metadata'!B$1,'2. Metadata'!B$5, IF(B2863='2. Metadata'!C$1,'2. Metadata'!C$5,IF(B2863='2. Metadata'!D$1,'2. Metadata'!D$5, IF(B2863='2. Metadata'!E$1,'2. Metadata'!E$5,IF( B2863='2. Metadata'!F$1,'2. Metadata'!F$5,IF(B2863='2. Metadata'!G$1,'2. Metadata'!G$5,IF(B2863='2. Metadata'!H$1,'2. Metadata'!H$5, IF(B2863='2. Metadata'!I$1,'2. Metadata'!I$5, IF(B2863='2. Metadata'!J$1,'2. Metadata'!J$5, IF(B2863='2. Metadata'!K$1,'2. Metadata'!K$5, IF(B2863='2. Metadata'!L$1,'2. Metadata'!L$5, IF(B2863='2. Metadata'!M$1,'2. Metadata'!M$5, IF(B2863='2. Metadata'!N$1,'2. Metadata'!N$5))))))))))))))</f>
        <v>49.073416999999999</v>
      </c>
      <c r="D2863" s="10">
        <f>IF(ISBLANK(B2863)=TRUE," ", IF(B2863='2. Metadata'!B$1,'2. Metadata'!B$6, IF(B2863='2. Metadata'!C$1,'2. Metadata'!C$6,IF(B2863='2. Metadata'!D$1,'2. Metadata'!D$6, IF(B2863='2. Metadata'!E$1,'2. Metadata'!E$6,IF( B2863='2. Metadata'!F$1,'2. Metadata'!F$6,IF(B2863='2. Metadata'!G$1,'2. Metadata'!G$6,IF(B2863='2. Metadata'!H$1,'2. Metadata'!H$6, IF(B2863='2. Metadata'!I$1,'2. Metadata'!I$6, IF(B2863='2. Metadata'!J$1,'2. Metadata'!J$6, IF(B2863='2. Metadata'!K$1,'2. Metadata'!K$6, IF(B2863='2. Metadata'!L$1,'2. Metadata'!L$6, IF(B2863='2. Metadata'!M$1,'2. Metadata'!M$6, IF(B2863='2. Metadata'!N$1,'2. Metadata'!N$6))))))))))))))</f>
        <v>-117.801833</v>
      </c>
      <c r="E2863" s="134" t="s">
        <v>224</v>
      </c>
      <c r="F2863" s="134">
        <v>199.4</v>
      </c>
      <c r="G2863" s="12" t="str">
        <f>IF(ISBLANK(F2863)=TRUE," ",'2. Metadata'!B$14)</f>
        <v>microSiemens per centimetre</v>
      </c>
      <c r="H2863" s="134">
        <v>10.69</v>
      </c>
      <c r="I2863" s="11" t="str">
        <f>IF(ISBLANK(H2863)=TRUE," ",'2. Metadata'!B$26)</f>
        <v>degrees Celsius</v>
      </c>
      <c r="J2863" s="135" t="s">
        <v>224</v>
      </c>
    </row>
    <row r="2864" spans="1:10" ht="15.75" customHeight="1" x14ac:dyDescent="0.2">
      <c r="A2864" s="133">
        <v>43304.375</v>
      </c>
      <c r="B2864" s="133" t="s">
        <v>220</v>
      </c>
      <c r="C2864" s="12">
        <f>IF(ISBLANK(B2864)=TRUE," ", IF(B2864='2. Metadata'!B$1,'2. Metadata'!B$5, IF(B2864='2. Metadata'!C$1,'2. Metadata'!C$5,IF(B2864='2. Metadata'!D$1,'2. Metadata'!D$5, IF(B2864='2. Metadata'!E$1,'2. Metadata'!E$5,IF( B2864='2. Metadata'!F$1,'2. Metadata'!F$5,IF(B2864='2. Metadata'!G$1,'2. Metadata'!G$5,IF(B2864='2. Metadata'!H$1,'2. Metadata'!H$5, IF(B2864='2. Metadata'!I$1,'2. Metadata'!I$5, IF(B2864='2. Metadata'!J$1,'2. Metadata'!J$5, IF(B2864='2. Metadata'!K$1,'2. Metadata'!K$5, IF(B2864='2. Metadata'!L$1,'2. Metadata'!L$5, IF(B2864='2. Metadata'!M$1,'2. Metadata'!M$5, IF(B2864='2. Metadata'!N$1,'2. Metadata'!N$5))))))))))))))</f>
        <v>49.073416999999999</v>
      </c>
      <c r="D2864" s="10">
        <f>IF(ISBLANK(B2864)=TRUE," ", IF(B2864='2. Metadata'!B$1,'2. Metadata'!B$6, IF(B2864='2. Metadata'!C$1,'2. Metadata'!C$6,IF(B2864='2. Metadata'!D$1,'2. Metadata'!D$6, IF(B2864='2. Metadata'!E$1,'2. Metadata'!E$6,IF( B2864='2. Metadata'!F$1,'2. Metadata'!F$6,IF(B2864='2. Metadata'!G$1,'2. Metadata'!G$6,IF(B2864='2. Metadata'!H$1,'2. Metadata'!H$6, IF(B2864='2. Metadata'!I$1,'2. Metadata'!I$6, IF(B2864='2. Metadata'!J$1,'2. Metadata'!J$6, IF(B2864='2. Metadata'!K$1,'2. Metadata'!K$6, IF(B2864='2. Metadata'!L$1,'2. Metadata'!L$6, IF(B2864='2. Metadata'!M$1,'2. Metadata'!M$6, IF(B2864='2. Metadata'!N$1,'2. Metadata'!N$6))))))))))))))</f>
        <v>-117.801833</v>
      </c>
      <c r="E2864" s="134" t="s">
        <v>224</v>
      </c>
      <c r="F2864" s="134">
        <v>202</v>
      </c>
      <c r="G2864" s="12" t="str">
        <f>IF(ISBLANK(F2864)=TRUE," ",'2. Metadata'!B$14)</f>
        <v>microSiemens per centimetre</v>
      </c>
      <c r="H2864" s="134">
        <v>11.01</v>
      </c>
      <c r="I2864" s="11" t="str">
        <f>IF(ISBLANK(H2864)=TRUE," ",'2. Metadata'!B$26)</f>
        <v>degrees Celsius</v>
      </c>
      <c r="J2864" s="135" t="s">
        <v>224</v>
      </c>
    </row>
    <row r="2865" spans="1:10" ht="15.75" customHeight="1" x14ac:dyDescent="0.2">
      <c r="A2865" s="133">
        <v>43304.625</v>
      </c>
      <c r="B2865" s="133" t="s">
        <v>220</v>
      </c>
      <c r="C2865" s="12">
        <f>IF(ISBLANK(B2865)=TRUE," ", IF(B2865='2. Metadata'!B$1,'2. Metadata'!B$5, IF(B2865='2. Metadata'!C$1,'2. Metadata'!C$5,IF(B2865='2. Metadata'!D$1,'2. Metadata'!D$5, IF(B2865='2. Metadata'!E$1,'2. Metadata'!E$5,IF( B2865='2. Metadata'!F$1,'2. Metadata'!F$5,IF(B2865='2. Metadata'!G$1,'2. Metadata'!G$5,IF(B2865='2. Metadata'!H$1,'2. Metadata'!H$5, IF(B2865='2. Metadata'!I$1,'2. Metadata'!I$5, IF(B2865='2. Metadata'!J$1,'2. Metadata'!J$5, IF(B2865='2. Metadata'!K$1,'2. Metadata'!K$5, IF(B2865='2. Metadata'!L$1,'2. Metadata'!L$5, IF(B2865='2. Metadata'!M$1,'2. Metadata'!M$5, IF(B2865='2. Metadata'!N$1,'2. Metadata'!N$5))))))))))))))</f>
        <v>49.073416999999999</v>
      </c>
      <c r="D2865" s="10">
        <f>IF(ISBLANK(B2865)=TRUE," ", IF(B2865='2. Metadata'!B$1,'2. Metadata'!B$6, IF(B2865='2. Metadata'!C$1,'2. Metadata'!C$6,IF(B2865='2. Metadata'!D$1,'2. Metadata'!D$6, IF(B2865='2. Metadata'!E$1,'2. Metadata'!E$6,IF( B2865='2. Metadata'!F$1,'2. Metadata'!F$6,IF(B2865='2. Metadata'!G$1,'2. Metadata'!G$6,IF(B2865='2. Metadata'!H$1,'2. Metadata'!H$6, IF(B2865='2. Metadata'!I$1,'2. Metadata'!I$6, IF(B2865='2. Metadata'!J$1,'2. Metadata'!J$6, IF(B2865='2. Metadata'!K$1,'2. Metadata'!K$6, IF(B2865='2. Metadata'!L$1,'2. Metadata'!L$6, IF(B2865='2. Metadata'!M$1,'2. Metadata'!M$6, IF(B2865='2. Metadata'!N$1,'2. Metadata'!N$6))))))))))))))</f>
        <v>-117.801833</v>
      </c>
      <c r="E2865" s="134" t="s">
        <v>224</v>
      </c>
      <c r="F2865" s="134">
        <v>209.2</v>
      </c>
      <c r="G2865" s="12" t="str">
        <f>IF(ISBLANK(F2865)=TRUE," ",'2. Metadata'!B$14)</f>
        <v>microSiemens per centimetre</v>
      </c>
      <c r="H2865" s="134">
        <v>12.17</v>
      </c>
      <c r="I2865" s="11" t="str">
        <f>IF(ISBLANK(H2865)=TRUE," ",'2. Metadata'!B$26)</f>
        <v>degrees Celsius</v>
      </c>
      <c r="J2865" s="135" t="s">
        <v>224</v>
      </c>
    </row>
    <row r="2866" spans="1:10" ht="15.75" customHeight="1" x14ac:dyDescent="0.2">
      <c r="A2866" s="133">
        <v>43304.875</v>
      </c>
      <c r="B2866" s="133" t="s">
        <v>220</v>
      </c>
      <c r="C2866" s="12">
        <f>IF(ISBLANK(B2866)=TRUE," ", IF(B2866='2. Metadata'!B$1,'2. Metadata'!B$5, IF(B2866='2. Metadata'!C$1,'2. Metadata'!C$5,IF(B2866='2. Metadata'!D$1,'2. Metadata'!D$5, IF(B2866='2. Metadata'!E$1,'2. Metadata'!E$5,IF( B2866='2. Metadata'!F$1,'2. Metadata'!F$5,IF(B2866='2. Metadata'!G$1,'2. Metadata'!G$5,IF(B2866='2. Metadata'!H$1,'2. Metadata'!H$5, IF(B2866='2. Metadata'!I$1,'2. Metadata'!I$5, IF(B2866='2. Metadata'!J$1,'2. Metadata'!J$5, IF(B2866='2. Metadata'!K$1,'2. Metadata'!K$5, IF(B2866='2. Metadata'!L$1,'2. Metadata'!L$5, IF(B2866='2. Metadata'!M$1,'2. Metadata'!M$5, IF(B2866='2. Metadata'!N$1,'2. Metadata'!N$5))))))))))))))</f>
        <v>49.073416999999999</v>
      </c>
      <c r="D2866" s="10">
        <f>IF(ISBLANK(B2866)=TRUE," ", IF(B2866='2. Metadata'!B$1,'2. Metadata'!B$6, IF(B2866='2. Metadata'!C$1,'2. Metadata'!C$6,IF(B2866='2. Metadata'!D$1,'2. Metadata'!D$6, IF(B2866='2. Metadata'!E$1,'2. Metadata'!E$6,IF( B2866='2. Metadata'!F$1,'2. Metadata'!F$6,IF(B2866='2. Metadata'!G$1,'2. Metadata'!G$6,IF(B2866='2. Metadata'!H$1,'2. Metadata'!H$6, IF(B2866='2. Metadata'!I$1,'2. Metadata'!I$6, IF(B2866='2. Metadata'!J$1,'2. Metadata'!J$6, IF(B2866='2. Metadata'!K$1,'2. Metadata'!K$6, IF(B2866='2. Metadata'!L$1,'2. Metadata'!L$6, IF(B2866='2. Metadata'!M$1,'2. Metadata'!M$6, IF(B2866='2. Metadata'!N$1,'2. Metadata'!N$6))))))))))))))</f>
        <v>-117.801833</v>
      </c>
      <c r="E2866" s="134" t="s">
        <v>224</v>
      </c>
      <c r="F2866" s="134">
        <v>203.8</v>
      </c>
      <c r="G2866" s="12" t="str">
        <f>IF(ISBLANK(F2866)=TRUE," ",'2. Metadata'!B$14)</f>
        <v>microSiemens per centimetre</v>
      </c>
      <c r="H2866" s="134">
        <v>11.44</v>
      </c>
      <c r="I2866" s="11" t="str">
        <f>IF(ISBLANK(H2866)=TRUE," ",'2. Metadata'!B$26)</f>
        <v>degrees Celsius</v>
      </c>
      <c r="J2866" s="135" t="s">
        <v>224</v>
      </c>
    </row>
    <row r="2867" spans="1:10" ht="15.75" customHeight="1" x14ac:dyDescent="0.2">
      <c r="A2867" s="133">
        <v>43305.125</v>
      </c>
      <c r="B2867" s="133" t="s">
        <v>220</v>
      </c>
      <c r="C2867" s="12">
        <f>IF(ISBLANK(B2867)=TRUE," ", IF(B2867='2. Metadata'!B$1,'2. Metadata'!B$5, IF(B2867='2. Metadata'!C$1,'2. Metadata'!C$5,IF(B2867='2. Metadata'!D$1,'2. Metadata'!D$5, IF(B2867='2. Metadata'!E$1,'2. Metadata'!E$5,IF( B2867='2. Metadata'!F$1,'2. Metadata'!F$5,IF(B2867='2. Metadata'!G$1,'2. Metadata'!G$5,IF(B2867='2. Metadata'!H$1,'2. Metadata'!H$5, IF(B2867='2. Metadata'!I$1,'2. Metadata'!I$5, IF(B2867='2. Metadata'!J$1,'2. Metadata'!J$5, IF(B2867='2. Metadata'!K$1,'2. Metadata'!K$5, IF(B2867='2. Metadata'!L$1,'2. Metadata'!L$5, IF(B2867='2. Metadata'!M$1,'2. Metadata'!M$5, IF(B2867='2. Metadata'!N$1,'2. Metadata'!N$5))))))))))))))</f>
        <v>49.073416999999999</v>
      </c>
      <c r="D2867" s="10">
        <f>IF(ISBLANK(B2867)=TRUE," ", IF(B2867='2. Metadata'!B$1,'2. Metadata'!B$6, IF(B2867='2. Metadata'!C$1,'2. Metadata'!C$6,IF(B2867='2. Metadata'!D$1,'2. Metadata'!D$6, IF(B2867='2. Metadata'!E$1,'2. Metadata'!E$6,IF( B2867='2. Metadata'!F$1,'2. Metadata'!F$6,IF(B2867='2. Metadata'!G$1,'2. Metadata'!G$6,IF(B2867='2. Metadata'!H$1,'2. Metadata'!H$6, IF(B2867='2. Metadata'!I$1,'2. Metadata'!I$6, IF(B2867='2. Metadata'!J$1,'2. Metadata'!J$6, IF(B2867='2. Metadata'!K$1,'2. Metadata'!K$6, IF(B2867='2. Metadata'!L$1,'2. Metadata'!L$6, IF(B2867='2. Metadata'!M$1,'2. Metadata'!M$6, IF(B2867='2. Metadata'!N$1,'2. Metadata'!N$6))))))))))))))</f>
        <v>-117.801833</v>
      </c>
      <c r="E2867" s="134" t="s">
        <v>224</v>
      </c>
      <c r="F2867" s="134">
        <v>202.6</v>
      </c>
      <c r="G2867" s="12" t="str">
        <f>IF(ISBLANK(F2867)=TRUE," ",'2. Metadata'!B$14)</f>
        <v>microSiemens per centimetre</v>
      </c>
      <c r="H2867" s="134">
        <v>11.05</v>
      </c>
      <c r="I2867" s="11" t="str">
        <f>IF(ISBLANK(H2867)=TRUE," ",'2. Metadata'!B$26)</f>
        <v>degrees Celsius</v>
      </c>
      <c r="J2867" s="135" t="s">
        <v>224</v>
      </c>
    </row>
    <row r="2868" spans="1:10" ht="15.75" customHeight="1" x14ac:dyDescent="0.2">
      <c r="A2868" s="133">
        <v>43305.375</v>
      </c>
      <c r="B2868" s="133" t="s">
        <v>220</v>
      </c>
      <c r="C2868" s="12">
        <f>IF(ISBLANK(B2868)=TRUE," ", IF(B2868='2. Metadata'!B$1,'2. Metadata'!B$5, IF(B2868='2. Metadata'!C$1,'2. Metadata'!C$5,IF(B2868='2. Metadata'!D$1,'2. Metadata'!D$5, IF(B2868='2. Metadata'!E$1,'2. Metadata'!E$5,IF( B2868='2. Metadata'!F$1,'2. Metadata'!F$5,IF(B2868='2. Metadata'!G$1,'2. Metadata'!G$5,IF(B2868='2. Metadata'!H$1,'2. Metadata'!H$5, IF(B2868='2. Metadata'!I$1,'2. Metadata'!I$5, IF(B2868='2. Metadata'!J$1,'2. Metadata'!J$5, IF(B2868='2. Metadata'!K$1,'2. Metadata'!K$5, IF(B2868='2. Metadata'!L$1,'2. Metadata'!L$5, IF(B2868='2. Metadata'!M$1,'2. Metadata'!M$5, IF(B2868='2. Metadata'!N$1,'2. Metadata'!N$5))))))))))))))</f>
        <v>49.073416999999999</v>
      </c>
      <c r="D2868" s="10">
        <f>IF(ISBLANK(B2868)=TRUE," ", IF(B2868='2. Metadata'!B$1,'2. Metadata'!B$6, IF(B2868='2. Metadata'!C$1,'2. Metadata'!C$6,IF(B2868='2. Metadata'!D$1,'2. Metadata'!D$6, IF(B2868='2. Metadata'!E$1,'2. Metadata'!E$6,IF( B2868='2. Metadata'!F$1,'2. Metadata'!F$6,IF(B2868='2. Metadata'!G$1,'2. Metadata'!G$6,IF(B2868='2. Metadata'!H$1,'2. Metadata'!H$6, IF(B2868='2. Metadata'!I$1,'2. Metadata'!I$6, IF(B2868='2. Metadata'!J$1,'2. Metadata'!J$6, IF(B2868='2. Metadata'!K$1,'2. Metadata'!K$6, IF(B2868='2. Metadata'!L$1,'2. Metadata'!L$6, IF(B2868='2. Metadata'!M$1,'2. Metadata'!M$6, IF(B2868='2. Metadata'!N$1,'2. Metadata'!N$6))))))))))))))</f>
        <v>-117.801833</v>
      </c>
      <c r="E2868" s="134" t="s">
        <v>224</v>
      </c>
      <c r="F2868" s="134">
        <v>203.4</v>
      </c>
      <c r="G2868" s="12" t="str">
        <f>IF(ISBLANK(F2868)=TRUE," ",'2. Metadata'!B$14)</f>
        <v>microSiemens per centimetre</v>
      </c>
      <c r="H2868" s="134">
        <v>11.53</v>
      </c>
      <c r="I2868" s="11" t="str">
        <f>IF(ISBLANK(H2868)=TRUE," ",'2. Metadata'!B$26)</f>
        <v>degrees Celsius</v>
      </c>
      <c r="J2868" s="135" t="s">
        <v>224</v>
      </c>
    </row>
    <row r="2869" spans="1:10" ht="15.75" customHeight="1" x14ac:dyDescent="0.2">
      <c r="A2869" s="133">
        <v>43305.625</v>
      </c>
      <c r="B2869" s="133" t="s">
        <v>220</v>
      </c>
      <c r="C2869" s="12">
        <f>IF(ISBLANK(B2869)=TRUE," ", IF(B2869='2. Metadata'!B$1,'2. Metadata'!B$5, IF(B2869='2. Metadata'!C$1,'2. Metadata'!C$5,IF(B2869='2. Metadata'!D$1,'2. Metadata'!D$5, IF(B2869='2. Metadata'!E$1,'2. Metadata'!E$5,IF( B2869='2. Metadata'!F$1,'2. Metadata'!F$5,IF(B2869='2. Metadata'!G$1,'2. Metadata'!G$5,IF(B2869='2. Metadata'!H$1,'2. Metadata'!H$5, IF(B2869='2. Metadata'!I$1,'2. Metadata'!I$5, IF(B2869='2. Metadata'!J$1,'2. Metadata'!J$5, IF(B2869='2. Metadata'!K$1,'2. Metadata'!K$5, IF(B2869='2. Metadata'!L$1,'2. Metadata'!L$5, IF(B2869='2. Metadata'!M$1,'2. Metadata'!M$5, IF(B2869='2. Metadata'!N$1,'2. Metadata'!N$5))))))))))))))</f>
        <v>49.073416999999999</v>
      </c>
      <c r="D2869" s="10">
        <f>IF(ISBLANK(B2869)=TRUE," ", IF(B2869='2. Metadata'!B$1,'2. Metadata'!B$6, IF(B2869='2. Metadata'!C$1,'2. Metadata'!C$6,IF(B2869='2. Metadata'!D$1,'2. Metadata'!D$6, IF(B2869='2. Metadata'!E$1,'2. Metadata'!E$6,IF( B2869='2. Metadata'!F$1,'2. Metadata'!F$6,IF(B2869='2. Metadata'!G$1,'2. Metadata'!G$6,IF(B2869='2. Metadata'!H$1,'2. Metadata'!H$6, IF(B2869='2. Metadata'!I$1,'2. Metadata'!I$6, IF(B2869='2. Metadata'!J$1,'2. Metadata'!J$6, IF(B2869='2. Metadata'!K$1,'2. Metadata'!K$6, IF(B2869='2. Metadata'!L$1,'2. Metadata'!L$6, IF(B2869='2. Metadata'!M$1,'2. Metadata'!M$6, IF(B2869='2. Metadata'!N$1,'2. Metadata'!N$6))))))))))))))</f>
        <v>-117.801833</v>
      </c>
      <c r="E2869" s="134" t="s">
        <v>224</v>
      </c>
      <c r="F2869" s="134">
        <v>210.3</v>
      </c>
      <c r="G2869" s="12" t="str">
        <f>IF(ISBLANK(F2869)=TRUE," ",'2. Metadata'!B$14)</f>
        <v>microSiemens per centimetre</v>
      </c>
      <c r="H2869" s="134">
        <v>12.43</v>
      </c>
      <c r="I2869" s="11" t="str">
        <f>IF(ISBLANK(H2869)=TRUE," ",'2. Metadata'!B$26)</f>
        <v>degrees Celsius</v>
      </c>
      <c r="J2869" s="135" t="s">
        <v>224</v>
      </c>
    </row>
    <row r="2870" spans="1:10" ht="15.75" customHeight="1" x14ac:dyDescent="0.2">
      <c r="A2870" s="133">
        <v>43305.875</v>
      </c>
      <c r="B2870" s="133" t="s">
        <v>220</v>
      </c>
      <c r="C2870" s="12">
        <f>IF(ISBLANK(B2870)=TRUE," ", IF(B2870='2. Metadata'!B$1,'2. Metadata'!B$5, IF(B2870='2. Metadata'!C$1,'2. Metadata'!C$5,IF(B2870='2. Metadata'!D$1,'2. Metadata'!D$5, IF(B2870='2. Metadata'!E$1,'2. Metadata'!E$5,IF( B2870='2. Metadata'!F$1,'2. Metadata'!F$5,IF(B2870='2. Metadata'!G$1,'2. Metadata'!G$5,IF(B2870='2. Metadata'!H$1,'2. Metadata'!H$5, IF(B2870='2. Metadata'!I$1,'2. Metadata'!I$5, IF(B2870='2. Metadata'!J$1,'2. Metadata'!J$5, IF(B2870='2. Metadata'!K$1,'2. Metadata'!K$5, IF(B2870='2. Metadata'!L$1,'2. Metadata'!L$5, IF(B2870='2. Metadata'!M$1,'2. Metadata'!M$5, IF(B2870='2. Metadata'!N$1,'2. Metadata'!N$5))))))))))))))</f>
        <v>49.073416999999999</v>
      </c>
      <c r="D2870" s="10">
        <f>IF(ISBLANK(B2870)=TRUE," ", IF(B2870='2. Metadata'!B$1,'2. Metadata'!B$6, IF(B2870='2. Metadata'!C$1,'2. Metadata'!C$6,IF(B2870='2. Metadata'!D$1,'2. Metadata'!D$6, IF(B2870='2. Metadata'!E$1,'2. Metadata'!E$6,IF( B2870='2. Metadata'!F$1,'2. Metadata'!F$6,IF(B2870='2. Metadata'!G$1,'2. Metadata'!G$6,IF(B2870='2. Metadata'!H$1,'2. Metadata'!H$6, IF(B2870='2. Metadata'!I$1,'2. Metadata'!I$6, IF(B2870='2. Metadata'!J$1,'2. Metadata'!J$6, IF(B2870='2. Metadata'!K$1,'2. Metadata'!K$6, IF(B2870='2. Metadata'!L$1,'2. Metadata'!L$6, IF(B2870='2. Metadata'!M$1,'2. Metadata'!M$6, IF(B2870='2. Metadata'!N$1,'2. Metadata'!N$6))))))))))))))</f>
        <v>-117.801833</v>
      </c>
      <c r="E2870" s="134" t="s">
        <v>224</v>
      </c>
      <c r="F2870" s="134">
        <v>204.7</v>
      </c>
      <c r="G2870" s="12" t="str">
        <f>IF(ISBLANK(F2870)=TRUE," ",'2. Metadata'!B$14)</f>
        <v>microSiemens per centimetre</v>
      </c>
      <c r="H2870" s="134">
        <v>11.63</v>
      </c>
      <c r="I2870" s="11" t="str">
        <f>IF(ISBLANK(H2870)=TRUE," ",'2. Metadata'!B$26)</f>
        <v>degrees Celsius</v>
      </c>
      <c r="J2870" s="135" t="s">
        <v>224</v>
      </c>
    </row>
    <row r="2871" spans="1:10" ht="15.75" customHeight="1" x14ac:dyDescent="0.2">
      <c r="A2871" s="133">
        <v>43306.125</v>
      </c>
      <c r="B2871" s="133" t="s">
        <v>220</v>
      </c>
      <c r="C2871" s="12">
        <f>IF(ISBLANK(B2871)=TRUE," ", IF(B2871='2. Metadata'!B$1,'2. Metadata'!B$5, IF(B2871='2. Metadata'!C$1,'2. Metadata'!C$5,IF(B2871='2. Metadata'!D$1,'2. Metadata'!D$5, IF(B2871='2. Metadata'!E$1,'2. Metadata'!E$5,IF( B2871='2. Metadata'!F$1,'2. Metadata'!F$5,IF(B2871='2. Metadata'!G$1,'2. Metadata'!G$5,IF(B2871='2. Metadata'!H$1,'2. Metadata'!H$5, IF(B2871='2. Metadata'!I$1,'2. Metadata'!I$5, IF(B2871='2. Metadata'!J$1,'2. Metadata'!J$5, IF(B2871='2. Metadata'!K$1,'2. Metadata'!K$5, IF(B2871='2. Metadata'!L$1,'2. Metadata'!L$5, IF(B2871='2. Metadata'!M$1,'2. Metadata'!M$5, IF(B2871='2. Metadata'!N$1,'2. Metadata'!N$5))))))))))))))</f>
        <v>49.073416999999999</v>
      </c>
      <c r="D2871" s="10">
        <f>IF(ISBLANK(B2871)=TRUE," ", IF(B2871='2. Metadata'!B$1,'2. Metadata'!B$6, IF(B2871='2. Metadata'!C$1,'2. Metadata'!C$6,IF(B2871='2. Metadata'!D$1,'2. Metadata'!D$6, IF(B2871='2. Metadata'!E$1,'2. Metadata'!E$6,IF( B2871='2. Metadata'!F$1,'2. Metadata'!F$6,IF(B2871='2. Metadata'!G$1,'2. Metadata'!G$6,IF(B2871='2. Metadata'!H$1,'2. Metadata'!H$6, IF(B2871='2. Metadata'!I$1,'2. Metadata'!I$6, IF(B2871='2. Metadata'!J$1,'2. Metadata'!J$6, IF(B2871='2. Metadata'!K$1,'2. Metadata'!K$6, IF(B2871='2. Metadata'!L$1,'2. Metadata'!L$6, IF(B2871='2. Metadata'!M$1,'2. Metadata'!M$6, IF(B2871='2. Metadata'!N$1,'2. Metadata'!N$6))))))))))))))</f>
        <v>-117.801833</v>
      </c>
      <c r="E2871" s="134" t="s">
        <v>224</v>
      </c>
      <c r="F2871" s="134">
        <v>198.8</v>
      </c>
      <c r="G2871" s="12" t="str">
        <f>IF(ISBLANK(F2871)=TRUE," ",'2. Metadata'!B$14)</f>
        <v>microSiemens per centimetre</v>
      </c>
      <c r="H2871" s="134">
        <v>11.06</v>
      </c>
      <c r="I2871" s="11" t="str">
        <f>IF(ISBLANK(H2871)=TRUE," ",'2. Metadata'!B$26)</f>
        <v>degrees Celsius</v>
      </c>
      <c r="J2871" s="135" t="s">
        <v>224</v>
      </c>
    </row>
    <row r="2872" spans="1:10" ht="15.75" customHeight="1" x14ac:dyDescent="0.2">
      <c r="A2872" s="133">
        <v>43306.375</v>
      </c>
      <c r="B2872" s="133" t="s">
        <v>220</v>
      </c>
      <c r="C2872" s="12">
        <f>IF(ISBLANK(B2872)=TRUE," ", IF(B2872='2. Metadata'!B$1,'2. Metadata'!B$5, IF(B2872='2. Metadata'!C$1,'2. Metadata'!C$5,IF(B2872='2. Metadata'!D$1,'2. Metadata'!D$5, IF(B2872='2. Metadata'!E$1,'2. Metadata'!E$5,IF( B2872='2. Metadata'!F$1,'2. Metadata'!F$5,IF(B2872='2. Metadata'!G$1,'2. Metadata'!G$5,IF(B2872='2. Metadata'!H$1,'2. Metadata'!H$5, IF(B2872='2. Metadata'!I$1,'2. Metadata'!I$5, IF(B2872='2. Metadata'!J$1,'2. Metadata'!J$5, IF(B2872='2. Metadata'!K$1,'2. Metadata'!K$5, IF(B2872='2. Metadata'!L$1,'2. Metadata'!L$5, IF(B2872='2. Metadata'!M$1,'2. Metadata'!M$5, IF(B2872='2. Metadata'!N$1,'2. Metadata'!N$5))))))))))))))</f>
        <v>49.073416999999999</v>
      </c>
      <c r="D2872" s="10">
        <f>IF(ISBLANK(B2872)=TRUE," ", IF(B2872='2. Metadata'!B$1,'2. Metadata'!B$6, IF(B2872='2. Metadata'!C$1,'2. Metadata'!C$6,IF(B2872='2. Metadata'!D$1,'2. Metadata'!D$6, IF(B2872='2. Metadata'!E$1,'2. Metadata'!E$6,IF( B2872='2. Metadata'!F$1,'2. Metadata'!F$6,IF(B2872='2. Metadata'!G$1,'2. Metadata'!G$6,IF(B2872='2. Metadata'!H$1,'2. Metadata'!H$6, IF(B2872='2. Metadata'!I$1,'2. Metadata'!I$6, IF(B2872='2. Metadata'!J$1,'2. Metadata'!J$6, IF(B2872='2. Metadata'!K$1,'2. Metadata'!K$6, IF(B2872='2. Metadata'!L$1,'2. Metadata'!L$6, IF(B2872='2. Metadata'!M$1,'2. Metadata'!M$6, IF(B2872='2. Metadata'!N$1,'2. Metadata'!N$6))))))))))))))</f>
        <v>-117.801833</v>
      </c>
      <c r="E2872" s="134" t="s">
        <v>224</v>
      </c>
      <c r="F2872" s="134">
        <v>207.3</v>
      </c>
      <c r="G2872" s="12" t="str">
        <f>IF(ISBLANK(F2872)=TRUE," ",'2. Metadata'!B$14)</f>
        <v>microSiemens per centimetre</v>
      </c>
      <c r="H2872" s="134">
        <v>11.34</v>
      </c>
      <c r="I2872" s="11" t="str">
        <f>IF(ISBLANK(H2872)=TRUE," ",'2. Metadata'!B$26)</f>
        <v>degrees Celsius</v>
      </c>
      <c r="J2872" s="135" t="s">
        <v>224</v>
      </c>
    </row>
    <row r="2873" spans="1:10" ht="15.75" customHeight="1" x14ac:dyDescent="0.2">
      <c r="A2873" s="133">
        <v>43306.625</v>
      </c>
      <c r="B2873" s="133" t="s">
        <v>220</v>
      </c>
      <c r="C2873" s="12">
        <f>IF(ISBLANK(B2873)=TRUE," ", IF(B2873='2. Metadata'!B$1,'2. Metadata'!B$5, IF(B2873='2. Metadata'!C$1,'2. Metadata'!C$5,IF(B2873='2. Metadata'!D$1,'2. Metadata'!D$5, IF(B2873='2. Metadata'!E$1,'2. Metadata'!E$5,IF( B2873='2. Metadata'!F$1,'2. Metadata'!F$5,IF(B2873='2. Metadata'!G$1,'2. Metadata'!G$5,IF(B2873='2. Metadata'!H$1,'2. Metadata'!H$5, IF(B2873='2. Metadata'!I$1,'2. Metadata'!I$5, IF(B2873='2. Metadata'!J$1,'2. Metadata'!J$5, IF(B2873='2. Metadata'!K$1,'2. Metadata'!K$5, IF(B2873='2. Metadata'!L$1,'2. Metadata'!L$5, IF(B2873='2. Metadata'!M$1,'2. Metadata'!M$5, IF(B2873='2. Metadata'!N$1,'2. Metadata'!N$5))))))))))))))</f>
        <v>49.073416999999999</v>
      </c>
      <c r="D2873" s="10">
        <f>IF(ISBLANK(B2873)=TRUE," ", IF(B2873='2. Metadata'!B$1,'2. Metadata'!B$6, IF(B2873='2. Metadata'!C$1,'2. Metadata'!C$6,IF(B2873='2. Metadata'!D$1,'2. Metadata'!D$6, IF(B2873='2. Metadata'!E$1,'2. Metadata'!E$6,IF( B2873='2. Metadata'!F$1,'2. Metadata'!F$6,IF(B2873='2. Metadata'!G$1,'2. Metadata'!G$6,IF(B2873='2. Metadata'!H$1,'2. Metadata'!H$6, IF(B2873='2. Metadata'!I$1,'2. Metadata'!I$6, IF(B2873='2. Metadata'!J$1,'2. Metadata'!J$6, IF(B2873='2. Metadata'!K$1,'2. Metadata'!K$6, IF(B2873='2. Metadata'!L$1,'2. Metadata'!L$6, IF(B2873='2. Metadata'!M$1,'2. Metadata'!M$6, IF(B2873='2. Metadata'!N$1,'2. Metadata'!N$6))))))))))))))</f>
        <v>-117.801833</v>
      </c>
      <c r="E2873" s="134" t="s">
        <v>224</v>
      </c>
      <c r="F2873" s="134">
        <v>211.8</v>
      </c>
      <c r="G2873" s="12" t="str">
        <f>IF(ISBLANK(F2873)=TRUE," ",'2. Metadata'!B$14)</f>
        <v>microSiemens per centimetre</v>
      </c>
      <c r="H2873" s="134">
        <v>12.53</v>
      </c>
      <c r="I2873" s="11" t="str">
        <f>IF(ISBLANK(H2873)=TRUE," ",'2. Metadata'!B$26)</f>
        <v>degrees Celsius</v>
      </c>
      <c r="J2873" s="135" t="s">
        <v>224</v>
      </c>
    </row>
    <row r="2874" spans="1:10" ht="15.75" customHeight="1" x14ac:dyDescent="0.2">
      <c r="A2874" s="133">
        <v>43306.875</v>
      </c>
      <c r="B2874" s="133" t="s">
        <v>220</v>
      </c>
      <c r="C2874" s="12">
        <f>IF(ISBLANK(B2874)=TRUE," ", IF(B2874='2. Metadata'!B$1,'2. Metadata'!B$5, IF(B2874='2. Metadata'!C$1,'2. Metadata'!C$5,IF(B2874='2. Metadata'!D$1,'2. Metadata'!D$5, IF(B2874='2. Metadata'!E$1,'2. Metadata'!E$5,IF( B2874='2. Metadata'!F$1,'2. Metadata'!F$5,IF(B2874='2. Metadata'!G$1,'2. Metadata'!G$5,IF(B2874='2. Metadata'!H$1,'2. Metadata'!H$5, IF(B2874='2. Metadata'!I$1,'2. Metadata'!I$5, IF(B2874='2. Metadata'!J$1,'2. Metadata'!J$5, IF(B2874='2. Metadata'!K$1,'2. Metadata'!K$5, IF(B2874='2. Metadata'!L$1,'2. Metadata'!L$5, IF(B2874='2. Metadata'!M$1,'2. Metadata'!M$5, IF(B2874='2. Metadata'!N$1,'2. Metadata'!N$5))))))))))))))</f>
        <v>49.073416999999999</v>
      </c>
      <c r="D2874" s="10">
        <f>IF(ISBLANK(B2874)=TRUE," ", IF(B2874='2. Metadata'!B$1,'2. Metadata'!B$6, IF(B2874='2. Metadata'!C$1,'2. Metadata'!C$6,IF(B2874='2. Metadata'!D$1,'2. Metadata'!D$6, IF(B2874='2. Metadata'!E$1,'2. Metadata'!E$6,IF( B2874='2. Metadata'!F$1,'2. Metadata'!F$6,IF(B2874='2. Metadata'!G$1,'2. Metadata'!G$6,IF(B2874='2. Metadata'!H$1,'2. Metadata'!H$6, IF(B2874='2. Metadata'!I$1,'2. Metadata'!I$6, IF(B2874='2. Metadata'!J$1,'2. Metadata'!J$6, IF(B2874='2. Metadata'!K$1,'2. Metadata'!K$6, IF(B2874='2. Metadata'!L$1,'2. Metadata'!L$6, IF(B2874='2. Metadata'!M$1,'2. Metadata'!M$6, IF(B2874='2. Metadata'!N$1,'2. Metadata'!N$6))))))))))))))</f>
        <v>-117.801833</v>
      </c>
      <c r="E2874" s="134" t="s">
        <v>224</v>
      </c>
      <c r="F2874" s="134">
        <v>213</v>
      </c>
      <c r="G2874" s="12" t="str">
        <f>IF(ISBLANK(F2874)=TRUE," ",'2. Metadata'!B$14)</f>
        <v>microSiemens per centimetre</v>
      </c>
      <c r="H2874" s="134">
        <v>11.72</v>
      </c>
      <c r="I2874" s="11" t="str">
        <f>IF(ISBLANK(H2874)=TRUE," ",'2. Metadata'!B$26)</f>
        <v>degrees Celsius</v>
      </c>
      <c r="J2874" s="135" t="s">
        <v>224</v>
      </c>
    </row>
    <row r="2875" spans="1:10" ht="15.75" customHeight="1" x14ac:dyDescent="0.2">
      <c r="A2875" s="133">
        <v>43307.125</v>
      </c>
      <c r="B2875" s="133" t="s">
        <v>220</v>
      </c>
      <c r="C2875" s="12">
        <f>IF(ISBLANK(B2875)=TRUE," ", IF(B2875='2. Metadata'!B$1,'2. Metadata'!B$5, IF(B2875='2. Metadata'!C$1,'2. Metadata'!C$5,IF(B2875='2. Metadata'!D$1,'2. Metadata'!D$5, IF(B2875='2. Metadata'!E$1,'2. Metadata'!E$5,IF( B2875='2. Metadata'!F$1,'2. Metadata'!F$5,IF(B2875='2. Metadata'!G$1,'2. Metadata'!G$5,IF(B2875='2. Metadata'!H$1,'2. Metadata'!H$5, IF(B2875='2. Metadata'!I$1,'2. Metadata'!I$5, IF(B2875='2. Metadata'!J$1,'2. Metadata'!J$5, IF(B2875='2. Metadata'!K$1,'2. Metadata'!K$5, IF(B2875='2. Metadata'!L$1,'2. Metadata'!L$5, IF(B2875='2. Metadata'!M$1,'2. Metadata'!M$5, IF(B2875='2. Metadata'!N$1,'2. Metadata'!N$5))))))))))))))</f>
        <v>49.073416999999999</v>
      </c>
      <c r="D2875" s="10">
        <f>IF(ISBLANK(B2875)=TRUE," ", IF(B2875='2. Metadata'!B$1,'2. Metadata'!B$6, IF(B2875='2. Metadata'!C$1,'2. Metadata'!C$6,IF(B2875='2. Metadata'!D$1,'2. Metadata'!D$6, IF(B2875='2. Metadata'!E$1,'2. Metadata'!E$6,IF( B2875='2. Metadata'!F$1,'2. Metadata'!F$6,IF(B2875='2. Metadata'!G$1,'2. Metadata'!G$6,IF(B2875='2. Metadata'!H$1,'2. Metadata'!H$6, IF(B2875='2. Metadata'!I$1,'2. Metadata'!I$6, IF(B2875='2. Metadata'!J$1,'2. Metadata'!J$6, IF(B2875='2. Metadata'!K$1,'2. Metadata'!K$6, IF(B2875='2. Metadata'!L$1,'2. Metadata'!L$6, IF(B2875='2. Metadata'!M$1,'2. Metadata'!M$6, IF(B2875='2. Metadata'!N$1,'2. Metadata'!N$6))))))))))))))</f>
        <v>-117.801833</v>
      </c>
      <c r="E2875" s="134" t="s">
        <v>224</v>
      </c>
      <c r="F2875" s="134">
        <v>199.9</v>
      </c>
      <c r="G2875" s="12" t="str">
        <f>IF(ISBLANK(F2875)=TRUE," ",'2. Metadata'!B$14)</f>
        <v>microSiemens per centimetre</v>
      </c>
      <c r="H2875" s="134">
        <v>10.94</v>
      </c>
      <c r="I2875" s="11" t="str">
        <f>IF(ISBLANK(H2875)=TRUE," ",'2. Metadata'!B$26)</f>
        <v>degrees Celsius</v>
      </c>
      <c r="J2875" s="135" t="s">
        <v>224</v>
      </c>
    </row>
    <row r="2876" spans="1:10" ht="15.75" customHeight="1" x14ac:dyDescent="0.2">
      <c r="A2876" s="133">
        <v>43307.375</v>
      </c>
      <c r="B2876" s="133" t="s">
        <v>220</v>
      </c>
      <c r="C2876" s="12">
        <f>IF(ISBLANK(B2876)=TRUE," ", IF(B2876='2. Metadata'!B$1,'2. Metadata'!B$5, IF(B2876='2. Metadata'!C$1,'2. Metadata'!C$5,IF(B2876='2. Metadata'!D$1,'2. Metadata'!D$5, IF(B2876='2. Metadata'!E$1,'2. Metadata'!E$5,IF( B2876='2. Metadata'!F$1,'2. Metadata'!F$5,IF(B2876='2. Metadata'!G$1,'2. Metadata'!G$5,IF(B2876='2. Metadata'!H$1,'2. Metadata'!H$5, IF(B2876='2. Metadata'!I$1,'2. Metadata'!I$5, IF(B2876='2. Metadata'!J$1,'2. Metadata'!J$5, IF(B2876='2. Metadata'!K$1,'2. Metadata'!K$5, IF(B2876='2. Metadata'!L$1,'2. Metadata'!L$5, IF(B2876='2. Metadata'!M$1,'2. Metadata'!M$5, IF(B2876='2. Metadata'!N$1,'2. Metadata'!N$5))))))))))))))</f>
        <v>49.073416999999999</v>
      </c>
      <c r="D2876" s="10">
        <f>IF(ISBLANK(B2876)=TRUE," ", IF(B2876='2. Metadata'!B$1,'2. Metadata'!B$6, IF(B2876='2. Metadata'!C$1,'2. Metadata'!C$6,IF(B2876='2. Metadata'!D$1,'2. Metadata'!D$6, IF(B2876='2. Metadata'!E$1,'2. Metadata'!E$6,IF( B2876='2. Metadata'!F$1,'2. Metadata'!F$6,IF(B2876='2. Metadata'!G$1,'2. Metadata'!G$6,IF(B2876='2. Metadata'!H$1,'2. Metadata'!H$6, IF(B2876='2. Metadata'!I$1,'2. Metadata'!I$6, IF(B2876='2. Metadata'!J$1,'2. Metadata'!J$6, IF(B2876='2. Metadata'!K$1,'2. Metadata'!K$6, IF(B2876='2. Metadata'!L$1,'2. Metadata'!L$6, IF(B2876='2. Metadata'!M$1,'2. Metadata'!M$6, IF(B2876='2. Metadata'!N$1,'2. Metadata'!N$6))))))))))))))</f>
        <v>-117.801833</v>
      </c>
      <c r="E2876" s="134" t="s">
        <v>224</v>
      </c>
      <c r="F2876" s="134">
        <v>203.1</v>
      </c>
      <c r="G2876" s="12" t="str">
        <f>IF(ISBLANK(F2876)=TRUE," ",'2. Metadata'!B$14)</f>
        <v>microSiemens per centimetre</v>
      </c>
      <c r="H2876" s="134">
        <v>11.24</v>
      </c>
      <c r="I2876" s="11" t="str">
        <f>IF(ISBLANK(H2876)=TRUE," ",'2. Metadata'!B$26)</f>
        <v>degrees Celsius</v>
      </c>
      <c r="J2876" s="135" t="s">
        <v>224</v>
      </c>
    </row>
    <row r="2877" spans="1:10" ht="15.75" customHeight="1" x14ac:dyDescent="0.2">
      <c r="A2877" s="133">
        <v>43307.625</v>
      </c>
      <c r="B2877" s="133" t="s">
        <v>220</v>
      </c>
      <c r="C2877" s="12">
        <f>IF(ISBLANK(B2877)=TRUE," ", IF(B2877='2. Metadata'!B$1,'2. Metadata'!B$5, IF(B2877='2. Metadata'!C$1,'2. Metadata'!C$5,IF(B2877='2. Metadata'!D$1,'2. Metadata'!D$5, IF(B2877='2. Metadata'!E$1,'2. Metadata'!E$5,IF( B2877='2. Metadata'!F$1,'2. Metadata'!F$5,IF(B2877='2. Metadata'!G$1,'2. Metadata'!G$5,IF(B2877='2. Metadata'!H$1,'2. Metadata'!H$5, IF(B2877='2. Metadata'!I$1,'2. Metadata'!I$5, IF(B2877='2. Metadata'!J$1,'2. Metadata'!J$5, IF(B2877='2. Metadata'!K$1,'2. Metadata'!K$5, IF(B2877='2. Metadata'!L$1,'2. Metadata'!L$5, IF(B2877='2. Metadata'!M$1,'2. Metadata'!M$5, IF(B2877='2. Metadata'!N$1,'2. Metadata'!N$5))))))))))))))</f>
        <v>49.073416999999999</v>
      </c>
      <c r="D2877" s="10">
        <f>IF(ISBLANK(B2877)=TRUE," ", IF(B2877='2. Metadata'!B$1,'2. Metadata'!B$6, IF(B2877='2. Metadata'!C$1,'2. Metadata'!C$6,IF(B2877='2. Metadata'!D$1,'2. Metadata'!D$6, IF(B2877='2. Metadata'!E$1,'2. Metadata'!E$6,IF( B2877='2. Metadata'!F$1,'2. Metadata'!F$6,IF(B2877='2. Metadata'!G$1,'2. Metadata'!G$6,IF(B2877='2. Metadata'!H$1,'2. Metadata'!H$6, IF(B2877='2. Metadata'!I$1,'2. Metadata'!I$6, IF(B2877='2. Metadata'!J$1,'2. Metadata'!J$6, IF(B2877='2. Metadata'!K$1,'2. Metadata'!K$6, IF(B2877='2. Metadata'!L$1,'2. Metadata'!L$6, IF(B2877='2. Metadata'!M$1,'2. Metadata'!M$6, IF(B2877='2. Metadata'!N$1,'2. Metadata'!N$6))))))))))))))</f>
        <v>-117.801833</v>
      </c>
      <c r="E2877" s="134" t="s">
        <v>224</v>
      </c>
      <c r="F2877" s="134">
        <v>209.6</v>
      </c>
      <c r="G2877" s="12" t="str">
        <f>IF(ISBLANK(F2877)=TRUE," ",'2. Metadata'!B$14)</f>
        <v>microSiemens per centimetre</v>
      </c>
      <c r="H2877" s="134">
        <v>12.36</v>
      </c>
      <c r="I2877" s="11" t="str">
        <f>IF(ISBLANK(H2877)=TRUE," ",'2. Metadata'!B$26)</f>
        <v>degrees Celsius</v>
      </c>
      <c r="J2877" s="135" t="s">
        <v>224</v>
      </c>
    </row>
    <row r="2878" spans="1:10" ht="15.75" customHeight="1" x14ac:dyDescent="0.2">
      <c r="A2878" s="133">
        <v>43307.875</v>
      </c>
      <c r="B2878" s="133" t="s">
        <v>220</v>
      </c>
      <c r="C2878" s="12">
        <f>IF(ISBLANK(B2878)=TRUE," ", IF(B2878='2. Metadata'!B$1,'2. Metadata'!B$5, IF(B2878='2. Metadata'!C$1,'2. Metadata'!C$5,IF(B2878='2. Metadata'!D$1,'2. Metadata'!D$5, IF(B2878='2. Metadata'!E$1,'2. Metadata'!E$5,IF( B2878='2. Metadata'!F$1,'2. Metadata'!F$5,IF(B2878='2. Metadata'!G$1,'2. Metadata'!G$5,IF(B2878='2. Metadata'!H$1,'2. Metadata'!H$5, IF(B2878='2. Metadata'!I$1,'2. Metadata'!I$5, IF(B2878='2. Metadata'!J$1,'2. Metadata'!J$5, IF(B2878='2. Metadata'!K$1,'2. Metadata'!K$5, IF(B2878='2. Metadata'!L$1,'2. Metadata'!L$5, IF(B2878='2. Metadata'!M$1,'2. Metadata'!M$5, IF(B2878='2. Metadata'!N$1,'2. Metadata'!N$5))))))))))))))</f>
        <v>49.073416999999999</v>
      </c>
      <c r="D2878" s="10">
        <f>IF(ISBLANK(B2878)=TRUE," ", IF(B2878='2. Metadata'!B$1,'2. Metadata'!B$6, IF(B2878='2. Metadata'!C$1,'2. Metadata'!C$6,IF(B2878='2. Metadata'!D$1,'2. Metadata'!D$6, IF(B2878='2. Metadata'!E$1,'2. Metadata'!E$6,IF( B2878='2. Metadata'!F$1,'2. Metadata'!F$6,IF(B2878='2. Metadata'!G$1,'2. Metadata'!G$6,IF(B2878='2. Metadata'!H$1,'2. Metadata'!H$6, IF(B2878='2. Metadata'!I$1,'2. Metadata'!I$6, IF(B2878='2. Metadata'!J$1,'2. Metadata'!J$6, IF(B2878='2. Metadata'!K$1,'2. Metadata'!K$6, IF(B2878='2. Metadata'!L$1,'2. Metadata'!L$6, IF(B2878='2. Metadata'!M$1,'2. Metadata'!M$6, IF(B2878='2. Metadata'!N$1,'2. Metadata'!N$6))))))))))))))</f>
        <v>-117.801833</v>
      </c>
      <c r="E2878" s="134" t="s">
        <v>224</v>
      </c>
      <c r="F2878" s="134">
        <v>201</v>
      </c>
      <c r="G2878" s="12" t="str">
        <f>IF(ISBLANK(F2878)=TRUE," ",'2. Metadata'!B$14)</f>
        <v>microSiemens per centimetre</v>
      </c>
      <c r="H2878" s="134">
        <v>11.48</v>
      </c>
      <c r="I2878" s="11" t="str">
        <f>IF(ISBLANK(H2878)=TRUE," ",'2. Metadata'!B$26)</f>
        <v>degrees Celsius</v>
      </c>
      <c r="J2878" s="135" t="s">
        <v>224</v>
      </c>
    </row>
    <row r="2879" spans="1:10" ht="15.75" customHeight="1" x14ac:dyDescent="0.2">
      <c r="A2879" s="133">
        <v>43308.125</v>
      </c>
      <c r="B2879" s="133" t="s">
        <v>220</v>
      </c>
      <c r="C2879" s="12">
        <f>IF(ISBLANK(B2879)=TRUE," ", IF(B2879='2. Metadata'!B$1,'2. Metadata'!B$5, IF(B2879='2. Metadata'!C$1,'2. Metadata'!C$5,IF(B2879='2. Metadata'!D$1,'2. Metadata'!D$5, IF(B2879='2. Metadata'!E$1,'2. Metadata'!E$5,IF( B2879='2. Metadata'!F$1,'2. Metadata'!F$5,IF(B2879='2. Metadata'!G$1,'2. Metadata'!G$5,IF(B2879='2. Metadata'!H$1,'2. Metadata'!H$5, IF(B2879='2. Metadata'!I$1,'2. Metadata'!I$5, IF(B2879='2. Metadata'!J$1,'2. Metadata'!J$5, IF(B2879='2. Metadata'!K$1,'2. Metadata'!K$5, IF(B2879='2. Metadata'!L$1,'2. Metadata'!L$5, IF(B2879='2. Metadata'!M$1,'2. Metadata'!M$5, IF(B2879='2. Metadata'!N$1,'2. Metadata'!N$5))))))))))))))</f>
        <v>49.073416999999999</v>
      </c>
      <c r="D2879" s="10">
        <f>IF(ISBLANK(B2879)=TRUE," ", IF(B2879='2. Metadata'!B$1,'2. Metadata'!B$6, IF(B2879='2. Metadata'!C$1,'2. Metadata'!C$6,IF(B2879='2. Metadata'!D$1,'2. Metadata'!D$6, IF(B2879='2. Metadata'!E$1,'2. Metadata'!E$6,IF( B2879='2. Metadata'!F$1,'2. Metadata'!F$6,IF(B2879='2. Metadata'!G$1,'2. Metadata'!G$6,IF(B2879='2. Metadata'!H$1,'2. Metadata'!H$6, IF(B2879='2. Metadata'!I$1,'2. Metadata'!I$6, IF(B2879='2. Metadata'!J$1,'2. Metadata'!J$6, IF(B2879='2. Metadata'!K$1,'2. Metadata'!K$6, IF(B2879='2. Metadata'!L$1,'2. Metadata'!L$6, IF(B2879='2. Metadata'!M$1,'2. Metadata'!M$6, IF(B2879='2. Metadata'!N$1,'2. Metadata'!N$6))))))))))))))</f>
        <v>-117.801833</v>
      </c>
      <c r="E2879" s="134" t="s">
        <v>224</v>
      </c>
      <c r="F2879" s="134">
        <v>199.6</v>
      </c>
      <c r="G2879" s="12" t="str">
        <f>IF(ISBLANK(F2879)=TRUE," ",'2. Metadata'!B$14)</f>
        <v>microSiemens per centimetre</v>
      </c>
      <c r="H2879" s="134">
        <v>10.98</v>
      </c>
      <c r="I2879" s="11" t="str">
        <f>IF(ISBLANK(H2879)=TRUE," ",'2. Metadata'!B$26)</f>
        <v>degrees Celsius</v>
      </c>
      <c r="J2879" s="135" t="s">
        <v>224</v>
      </c>
    </row>
    <row r="2880" spans="1:10" ht="15.75" customHeight="1" x14ac:dyDescent="0.2">
      <c r="A2880" s="133">
        <v>43308.375</v>
      </c>
      <c r="B2880" s="133" t="s">
        <v>220</v>
      </c>
      <c r="C2880" s="12">
        <f>IF(ISBLANK(B2880)=TRUE," ", IF(B2880='2. Metadata'!B$1,'2. Metadata'!B$5, IF(B2880='2. Metadata'!C$1,'2. Metadata'!C$5,IF(B2880='2. Metadata'!D$1,'2. Metadata'!D$5, IF(B2880='2. Metadata'!E$1,'2. Metadata'!E$5,IF( B2880='2. Metadata'!F$1,'2. Metadata'!F$5,IF(B2880='2. Metadata'!G$1,'2. Metadata'!G$5,IF(B2880='2. Metadata'!H$1,'2. Metadata'!H$5, IF(B2880='2. Metadata'!I$1,'2. Metadata'!I$5, IF(B2880='2. Metadata'!J$1,'2. Metadata'!J$5, IF(B2880='2. Metadata'!K$1,'2. Metadata'!K$5, IF(B2880='2. Metadata'!L$1,'2. Metadata'!L$5, IF(B2880='2. Metadata'!M$1,'2. Metadata'!M$5, IF(B2880='2. Metadata'!N$1,'2. Metadata'!N$5))))))))))))))</f>
        <v>49.073416999999999</v>
      </c>
      <c r="D2880" s="10">
        <f>IF(ISBLANK(B2880)=TRUE," ", IF(B2880='2. Metadata'!B$1,'2. Metadata'!B$6, IF(B2880='2. Metadata'!C$1,'2. Metadata'!C$6,IF(B2880='2. Metadata'!D$1,'2. Metadata'!D$6, IF(B2880='2. Metadata'!E$1,'2. Metadata'!E$6,IF( B2880='2. Metadata'!F$1,'2. Metadata'!F$6,IF(B2880='2. Metadata'!G$1,'2. Metadata'!G$6,IF(B2880='2. Metadata'!H$1,'2. Metadata'!H$6, IF(B2880='2. Metadata'!I$1,'2. Metadata'!I$6, IF(B2880='2. Metadata'!J$1,'2. Metadata'!J$6, IF(B2880='2. Metadata'!K$1,'2. Metadata'!K$6, IF(B2880='2. Metadata'!L$1,'2. Metadata'!L$6, IF(B2880='2. Metadata'!M$1,'2. Metadata'!M$6, IF(B2880='2. Metadata'!N$1,'2. Metadata'!N$6))))))))))))))</f>
        <v>-117.801833</v>
      </c>
      <c r="E2880" s="134" t="s">
        <v>224</v>
      </c>
      <c r="F2880" s="134">
        <v>197.9</v>
      </c>
      <c r="G2880" s="12" t="str">
        <f>IF(ISBLANK(F2880)=TRUE," ",'2. Metadata'!B$14)</f>
        <v>microSiemens per centimetre</v>
      </c>
      <c r="H2880" s="134">
        <v>11.31</v>
      </c>
      <c r="I2880" s="11" t="str">
        <f>IF(ISBLANK(H2880)=TRUE," ",'2. Metadata'!B$26)</f>
        <v>degrees Celsius</v>
      </c>
      <c r="J2880" s="135" t="s">
        <v>224</v>
      </c>
    </row>
    <row r="2881" spans="1:10" ht="15.75" customHeight="1" x14ac:dyDescent="0.2">
      <c r="A2881" s="133">
        <v>43308.625</v>
      </c>
      <c r="B2881" s="133" t="s">
        <v>220</v>
      </c>
      <c r="C2881" s="12">
        <f>IF(ISBLANK(B2881)=TRUE," ", IF(B2881='2. Metadata'!B$1,'2. Metadata'!B$5, IF(B2881='2. Metadata'!C$1,'2. Metadata'!C$5,IF(B2881='2. Metadata'!D$1,'2. Metadata'!D$5, IF(B2881='2. Metadata'!E$1,'2. Metadata'!E$5,IF( B2881='2. Metadata'!F$1,'2. Metadata'!F$5,IF(B2881='2. Metadata'!G$1,'2. Metadata'!G$5,IF(B2881='2. Metadata'!H$1,'2. Metadata'!H$5, IF(B2881='2. Metadata'!I$1,'2. Metadata'!I$5, IF(B2881='2. Metadata'!J$1,'2. Metadata'!J$5, IF(B2881='2. Metadata'!K$1,'2. Metadata'!K$5, IF(B2881='2. Metadata'!L$1,'2. Metadata'!L$5, IF(B2881='2. Metadata'!M$1,'2. Metadata'!M$5, IF(B2881='2. Metadata'!N$1,'2. Metadata'!N$5))))))))))))))</f>
        <v>49.073416999999999</v>
      </c>
      <c r="D2881" s="10">
        <f>IF(ISBLANK(B2881)=TRUE," ", IF(B2881='2. Metadata'!B$1,'2. Metadata'!B$6, IF(B2881='2. Metadata'!C$1,'2. Metadata'!C$6,IF(B2881='2. Metadata'!D$1,'2. Metadata'!D$6, IF(B2881='2. Metadata'!E$1,'2. Metadata'!E$6,IF( B2881='2. Metadata'!F$1,'2. Metadata'!F$6,IF(B2881='2. Metadata'!G$1,'2. Metadata'!G$6,IF(B2881='2. Metadata'!H$1,'2. Metadata'!H$6, IF(B2881='2. Metadata'!I$1,'2. Metadata'!I$6, IF(B2881='2. Metadata'!J$1,'2. Metadata'!J$6, IF(B2881='2. Metadata'!K$1,'2. Metadata'!K$6, IF(B2881='2. Metadata'!L$1,'2. Metadata'!L$6, IF(B2881='2. Metadata'!M$1,'2. Metadata'!M$6, IF(B2881='2. Metadata'!N$1,'2. Metadata'!N$6))))))))))))))</f>
        <v>-117.801833</v>
      </c>
      <c r="E2881" s="134" t="s">
        <v>224</v>
      </c>
      <c r="F2881" s="134">
        <v>212.5</v>
      </c>
      <c r="G2881" s="12" t="str">
        <f>IF(ISBLANK(F2881)=TRUE," ",'2. Metadata'!B$14)</f>
        <v>microSiemens per centimetre</v>
      </c>
      <c r="H2881" s="134">
        <v>12.59</v>
      </c>
      <c r="I2881" s="11" t="str">
        <f>IF(ISBLANK(H2881)=TRUE," ",'2. Metadata'!B$26)</f>
        <v>degrees Celsius</v>
      </c>
      <c r="J2881" s="135" t="s">
        <v>224</v>
      </c>
    </row>
    <row r="2882" spans="1:10" ht="15.75" customHeight="1" x14ac:dyDescent="0.2">
      <c r="A2882" s="133">
        <v>43308.875</v>
      </c>
      <c r="B2882" s="133" t="s">
        <v>220</v>
      </c>
      <c r="C2882" s="12">
        <f>IF(ISBLANK(B2882)=TRUE," ", IF(B2882='2. Metadata'!B$1,'2. Metadata'!B$5, IF(B2882='2. Metadata'!C$1,'2. Metadata'!C$5,IF(B2882='2. Metadata'!D$1,'2. Metadata'!D$5, IF(B2882='2. Metadata'!E$1,'2. Metadata'!E$5,IF( B2882='2. Metadata'!F$1,'2. Metadata'!F$5,IF(B2882='2. Metadata'!G$1,'2. Metadata'!G$5,IF(B2882='2. Metadata'!H$1,'2. Metadata'!H$5, IF(B2882='2. Metadata'!I$1,'2. Metadata'!I$5, IF(B2882='2. Metadata'!J$1,'2. Metadata'!J$5, IF(B2882='2. Metadata'!K$1,'2. Metadata'!K$5, IF(B2882='2. Metadata'!L$1,'2. Metadata'!L$5, IF(B2882='2. Metadata'!M$1,'2. Metadata'!M$5, IF(B2882='2. Metadata'!N$1,'2. Metadata'!N$5))))))))))))))</f>
        <v>49.073416999999999</v>
      </c>
      <c r="D2882" s="10">
        <f>IF(ISBLANK(B2882)=TRUE," ", IF(B2882='2. Metadata'!B$1,'2. Metadata'!B$6, IF(B2882='2. Metadata'!C$1,'2. Metadata'!C$6,IF(B2882='2. Metadata'!D$1,'2. Metadata'!D$6, IF(B2882='2. Metadata'!E$1,'2. Metadata'!E$6,IF( B2882='2. Metadata'!F$1,'2. Metadata'!F$6,IF(B2882='2. Metadata'!G$1,'2. Metadata'!G$6,IF(B2882='2. Metadata'!H$1,'2. Metadata'!H$6, IF(B2882='2. Metadata'!I$1,'2. Metadata'!I$6, IF(B2882='2. Metadata'!J$1,'2. Metadata'!J$6, IF(B2882='2. Metadata'!K$1,'2. Metadata'!K$6, IF(B2882='2. Metadata'!L$1,'2. Metadata'!L$6, IF(B2882='2. Metadata'!M$1,'2. Metadata'!M$6, IF(B2882='2. Metadata'!N$1,'2. Metadata'!N$6))))))))))))))</f>
        <v>-117.801833</v>
      </c>
      <c r="E2882" s="134" t="s">
        <v>224</v>
      </c>
      <c r="F2882" s="134">
        <v>224.3</v>
      </c>
      <c r="G2882" s="12" t="str">
        <f>IF(ISBLANK(F2882)=TRUE," ",'2. Metadata'!B$14)</f>
        <v>microSiemens per centimetre</v>
      </c>
      <c r="H2882" s="134">
        <v>13.14</v>
      </c>
      <c r="I2882" s="11" t="str">
        <f>IF(ISBLANK(H2882)=TRUE," ",'2. Metadata'!B$26)</f>
        <v>degrees Celsius</v>
      </c>
      <c r="J2882" s="135" t="s">
        <v>224</v>
      </c>
    </row>
    <row r="2883" spans="1:10" ht="15.75" customHeight="1" x14ac:dyDescent="0.2">
      <c r="A2883" s="133">
        <v>43309.125</v>
      </c>
      <c r="B2883" s="133" t="s">
        <v>220</v>
      </c>
      <c r="C2883" s="12">
        <f>IF(ISBLANK(B2883)=TRUE," ", IF(B2883='2. Metadata'!B$1,'2. Metadata'!B$5, IF(B2883='2. Metadata'!C$1,'2. Metadata'!C$5,IF(B2883='2. Metadata'!D$1,'2. Metadata'!D$5, IF(B2883='2. Metadata'!E$1,'2. Metadata'!E$5,IF( B2883='2. Metadata'!F$1,'2. Metadata'!F$5,IF(B2883='2. Metadata'!G$1,'2. Metadata'!G$5,IF(B2883='2. Metadata'!H$1,'2. Metadata'!H$5, IF(B2883='2. Metadata'!I$1,'2. Metadata'!I$5, IF(B2883='2. Metadata'!J$1,'2. Metadata'!J$5, IF(B2883='2. Metadata'!K$1,'2. Metadata'!K$5, IF(B2883='2. Metadata'!L$1,'2. Metadata'!L$5, IF(B2883='2. Metadata'!M$1,'2. Metadata'!M$5, IF(B2883='2. Metadata'!N$1,'2. Metadata'!N$5))))))))))))))</f>
        <v>49.073416999999999</v>
      </c>
      <c r="D2883" s="10">
        <f>IF(ISBLANK(B2883)=TRUE," ", IF(B2883='2. Metadata'!B$1,'2. Metadata'!B$6, IF(B2883='2. Metadata'!C$1,'2. Metadata'!C$6,IF(B2883='2. Metadata'!D$1,'2. Metadata'!D$6, IF(B2883='2. Metadata'!E$1,'2. Metadata'!E$6,IF( B2883='2. Metadata'!F$1,'2. Metadata'!F$6,IF(B2883='2. Metadata'!G$1,'2. Metadata'!G$6,IF(B2883='2. Metadata'!H$1,'2. Metadata'!H$6, IF(B2883='2. Metadata'!I$1,'2. Metadata'!I$6, IF(B2883='2. Metadata'!J$1,'2. Metadata'!J$6, IF(B2883='2. Metadata'!K$1,'2. Metadata'!K$6, IF(B2883='2. Metadata'!L$1,'2. Metadata'!L$6, IF(B2883='2. Metadata'!M$1,'2. Metadata'!M$6, IF(B2883='2. Metadata'!N$1,'2. Metadata'!N$6))))))))))))))</f>
        <v>-117.801833</v>
      </c>
      <c r="E2883" s="134" t="s">
        <v>224</v>
      </c>
      <c r="F2883" s="134">
        <v>197.7</v>
      </c>
      <c r="G2883" s="12" t="str">
        <f>IF(ISBLANK(F2883)=TRUE," ",'2. Metadata'!B$14)</f>
        <v>microSiemens per centimetre</v>
      </c>
      <c r="H2883" s="134">
        <v>11.26</v>
      </c>
      <c r="I2883" s="11" t="str">
        <f>IF(ISBLANK(H2883)=TRUE," ",'2. Metadata'!B$26)</f>
        <v>degrees Celsius</v>
      </c>
      <c r="J2883" s="135" t="s">
        <v>224</v>
      </c>
    </row>
    <row r="2884" spans="1:10" ht="15.75" customHeight="1" x14ac:dyDescent="0.2">
      <c r="A2884" s="133">
        <v>43309.375</v>
      </c>
      <c r="B2884" s="133" t="s">
        <v>220</v>
      </c>
      <c r="C2884" s="12">
        <f>IF(ISBLANK(B2884)=TRUE," ", IF(B2884='2. Metadata'!B$1,'2. Metadata'!B$5, IF(B2884='2. Metadata'!C$1,'2. Metadata'!C$5,IF(B2884='2. Metadata'!D$1,'2. Metadata'!D$5, IF(B2884='2. Metadata'!E$1,'2. Metadata'!E$5,IF( B2884='2. Metadata'!F$1,'2. Metadata'!F$5,IF(B2884='2. Metadata'!G$1,'2. Metadata'!G$5,IF(B2884='2. Metadata'!H$1,'2. Metadata'!H$5, IF(B2884='2. Metadata'!I$1,'2. Metadata'!I$5, IF(B2884='2. Metadata'!J$1,'2. Metadata'!J$5, IF(B2884='2. Metadata'!K$1,'2. Metadata'!K$5, IF(B2884='2. Metadata'!L$1,'2. Metadata'!L$5, IF(B2884='2. Metadata'!M$1,'2. Metadata'!M$5, IF(B2884='2. Metadata'!N$1,'2. Metadata'!N$5))))))))))))))</f>
        <v>49.073416999999999</v>
      </c>
      <c r="D2884" s="10">
        <f>IF(ISBLANK(B2884)=TRUE," ", IF(B2884='2. Metadata'!B$1,'2. Metadata'!B$6, IF(B2884='2. Metadata'!C$1,'2. Metadata'!C$6,IF(B2884='2. Metadata'!D$1,'2. Metadata'!D$6, IF(B2884='2. Metadata'!E$1,'2. Metadata'!E$6,IF( B2884='2. Metadata'!F$1,'2. Metadata'!F$6,IF(B2884='2. Metadata'!G$1,'2. Metadata'!G$6,IF(B2884='2. Metadata'!H$1,'2. Metadata'!H$6, IF(B2884='2. Metadata'!I$1,'2. Metadata'!I$6, IF(B2884='2. Metadata'!J$1,'2. Metadata'!J$6, IF(B2884='2. Metadata'!K$1,'2. Metadata'!K$6, IF(B2884='2. Metadata'!L$1,'2. Metadata'!L$6, IF(B2884='2. Metadata'!M$1,'2. Metadata'!M$6, IF(B2884='2. Metadata'!N$1,'2. Metadata'!N$6))))))))))))))</f>
        <v>-117.801833</v>
      </c>
      <c r="E2884" s="134" t="s">
        <v>224</v>
      </c>
      <c r="F2884" s="134">
        <v>201.2</v>
      </c>
      <c r="G2884" s="12" t="str">
        <f>IF(ISBLANK(F2884)=TRUE," ",'2. Metadata'!B$14)</f>
        <v>microSiemens per centimetre</v>
      </c>
      <c r="H2884" s="134">
        <v>11.5</v>
      </c>
      <c r="I2884" s="11" t="str">
        <f>IF(ISBLANK(H2884)=TRUE," ",'2. Metadata'!B$26)</f>
        <v>degrees Celsius</v>
      </c>
      <c r="J2884" s="135" t="s">
        <v>224</v>
      </c>
    </row>
    <row r="2885" spans="1:10" ht="15.75" customHeight="1" x14ac:dyDescent="0.2">
      <c r="A2885" s="133">
        <v>43309.625</v>
      </c>
      <c r="B2885" s="133" t="s">
        <v>220</v>
      </c>
      <c r="C2885" s="12">
        <f>IF(ISBLANK(B2885)=TRUE," ", IF(B2885='2. Metadata'!B$1,'2. Metadata'!B$5, IF(B2885='2. Metadata'!C$1,'2. Metadata'!C$5,IF(B2885='2. Metadata'!D$1,'2. Metadata'!D$5, IF(B2885='2. Metadata'!E$1,'2. Metadata'!E$5,IF( B2885='2. Metadata'!F$1,'2. Metadata'!F$5,IF(B2885='2. Metadata'!G$1,'2. Metadata'!G$5,IF(B2885='2. Metadata'!H$1,'2. Metadata'!H$5, IF(B2885='2. Metadata'!I$1,'2. Metadata'!I$5, IF(B2885='2. Metadata'!J$1,'2. Metadata'!J$5, IF(B2885='2. Metadata'!K$1,'2. Metadata'!K$5, IF(B2885='2. Metadata'!L$1,'2. Metadata'!L$5, IF(B2885='2. Metadata'!M$1,'2. Metadata'!M$5, IF(B2885='2. Metadata'!N$1,'2. Metadata'!N$5))))))))))))))</f>
        <v>49.073416999999999</v>
      </c>
      <c r="D2885" s="10">
        <f>IF(ISBLANK(B2885)=TRUE," ", IF(B2885='2. Metadata'!B$1,'2. Metadata'!B$6, IF(B2885='2. Metadata'!C$1,'2. Metadata'!C$6,IF(B2885='2. Metadata'!D$1,'2. Metadata'!D$6, IF(B2885='2. Metadata'!E$1,'2. Metadata'!E$6,IF( B2885='2. Metadata'!F$1,'2. Metadata'!F$6,IF(B2885='2. Metadata'!G$1,'2. Metadata'!G$6,IF(B2885='2. Metadata'!H$1,'2. Metadata'!H$6, IF(B2885='2. Metadata'!I$1,'2. Metadata'!I$6, IF(B2885='2. Metadata'!J$1,'2. Metadata'!J$6, IF(B2885='2. Metadata'!K$1,'2. Metadata'!K$6, IF(B2885='2. Metadata'!L$1,'2. Metadata'!L$6, IF(B2885='2. Metadata'!M$1,'2. Metadata'!M$6, IF(B2885='2. Metadata'!N$1,'2. Metadata'!N$6))))))))))))))</f>
        <v>-117.801833</v>
      </c>
      <c r="E2885" s="134" t="s">
        <v>224</v>
      </c>
      <c r="F2885" s="134">
        <v>210.7</v>
      </c>
      <c r="G2885" s="12" t="str">
        <f>IF(ISBLANK(F2885)=TRUE," ",'2. Metadata'!B$14)</f>
        <v>microSiemens per centimetre</v>
      </c>
      <c r="H2885" s="134">
        <v>12.75</v>
      </c>
      <c r="I2885" s="11" t="str">
        <f>IF(ISBLANK(H2885)=TRUE," ",'2. Metadata'!B$26)</f>
        <v>degrees Celsius</v>
      </c>
      <c r="J2885" s="135" t="s">
        <v>224</v>
      </c>
    </row>
    <row r="2886" spans="1:10" ht="15.75" customHeight="1" x14ac:dyDescent="0.2">
      <c r="A2886" s="133">
        <v>43309.875</v>
      </c>
      <c r="B2886" s="133" t="s">
        <v>220</v>
      </c>
      <c r="C2886" s="12">
        <f>IF(ISBLANK(B2886)=TRUE," ", IF(B2886='2. Metadata'!B$1,'2. Metadata'!B$5, IF(B2886='2. Metadata'!C$1,'2. Metadata'!C$5,IF(B2886='2. Metadata'!D$1,'2. Metadata'!D$5, IF(B2886='2. Metadata'!E$1,'2. Metadata'!E$5,IF( B2886='2. Metadata'!F$1,'2. Metadata'!F$5,IF(B2886='2. Metadata'!G$1,'2. Metadata'!G$5,IF(B2886='2. Metadata'!H$1,'2. Metadata'!H$5, IF(B2886='2. Metadata'!I$1,'2. Metadata'!I$5, IF(B2886='2. Metadata'!J$1,'2. Metadata'!J$5, IF(B2886='2. Metadata'!K$1,'2. Metadata'!K$5, IF(B2886='2. Metadata'!L$1,'2. Metadata'!L$5, IF(B2886='2. Metadata'!M$1,'2. Metadata'!M$5, IF(B2886='2. Metadata'!N$1,'2. Metadata'!N$5))))))))))))))</f>
        <v>49.073416999999999</v>
      </c>
      <c r="D2886" s="10">
        <f>IF(ISBLANK(B2886)=TRUE," ", IF(B2886='2. Metadata'!B$1,'2. Metadata'!B$6, IF(B2886='2. Metadata'!C$1,'2. Metadata'!C$6,IF(B2886='2. Metadata'!D$1,'2. Metadata'!D$6, IF(B2886='2. Metadata'!E$1,'2. Metadata'!E$6,IF( B2886='2. Metadata'!F$1,'2. Metadata'!F$6,IF(B2886='2. Metadata'!G$1,'2. Metadata'!G$6,IF(B2886='2. Metadata'!H$1,'2. Metadata'!H$6, IF(B2886='2. Metadata'!I$1,'2. Metadata'!I$6, IF(B2886='2. Metadata'!J$1,'2. Metadata'!J$6, IF(B2886='2. Metadata'!K$1,'2. Metadata'!K$6, IF(B2886='2. Metadata'!L$1,'2. Metadata'!L$6, IF(B2886='2. Metadata'!M$1,'2. Metadata'!M$6, IF(B2886='2. Metadata'!N$1,'2. Metadata'!N$6))))))))))))))</f>
        <v>-117.801833</v>
      </c>
      <c r="E2886" s="134" t="s">
        <v>224</v>
      </c>
      <c r="F2886" s="134">
        <v>204.2</v>
      </c>
      <c r="G2886" s="12" t="str">
        <f>IF(ISBLANK(F2886)=TRUE," ",'2. Metadata'!B$14)</f>
        <v>microSiemens per centimetre</v>
      </c>
      <c r="H2886" s="134">
        <v>11.73</v>
      </c>
      <c r="I2886" s="11" t="str">
        <f>IF(ISBLANK(H2886)=TRUE," ",'2. Metadata'!B$26)</f>
        <v>degrees Celsius</v>
      </c>
      <c r="J2886" s="135" t="s">
        <v>224</v>
      </c>
    </row>
    <row r="2887" spans="1:10" ht="15.75" customHeight="1" x14ac:dyDescent="0.2">
      <c r="A2887" s="133">
        <v>43310.125</v>
      </c>
      <c r="B2887" s="133" t="s">
        <v>220</v>
      </c>
      <c r="C2887" s="12">
        <f>IF(ISBLANK(B2887)=TRUE," ", IF(B2887='2. Metadata'!B$1,'2. Metadata'!B$5, IF(B2887='2. Metadata'!C$1,'2. Metadata'!C$5,IF(B2887='2. Metadata'!D$1,'2. Metadata'!D$5, IF(B2887='2. Metadata'!E$1,'2. Metadata'!E$5,IF( B2887='2. Metadata'!F$1,'2. Metadata'!F$5,IF(B2887='2. Metadata'!G$1,'2. Metadata'!G$5,IF(B2887='2. Metadata'!H$1,'2. Metadata'!H$5, IF(B2887='2. Metadata'!I$1,'2. Metadata'!I$5, IF(B2887='2. Metadata'!J$1,'2. Metadata'!J$5, IF(B2887='2. Metadata'!K$1,'2. Metadata'!K$5, IF(B2887='2. Metadata'!L$1,'2. Metadata'!L$5, IF(B2887='2. Metadata'!M$1,'2. Metadata'!M$5, IF(B2887='2. Metadata'!N$1,'2. Metadata'!N$5))))))))))))))</f>
        <v>49.073416999999999</v>
      </c>
      <c r="D2887" s="10">
        <f>IF(ISBLANK(B2887)=TRUE," ", IF(B2887='2. Metadata'!B$1,'2. Metadata'!B$6, IF(B2887='2. Metadata'!C$1,'2. Metadata'!C$6,IF(B2887='2. Metadata'!D$1,'2. Metadata'!D$6, IF(B2887='2. Metadata'!E$1,'2. Metadata'!E$6,IF( B2887='2. Metadata'!F$1,'2. Metadata'!F$6,IF(B2887='2. Metadata'!G$1,'2. Metadata'!G$6,IF(B2887='2. Metadata'!H$1,'2. Metadata'!H$6, IF(B2887='2. Metadata'!I$1,'2. Metadata'!I$6, IF(B2887='2. Metadata'!J$1,'2. Metadata'!J$6, IF(B2887='2. Metadata'!K$1,'2. Metadata'!K$6, IF(B2887='2. Metadata'!L$1,'2. Metadata'!L$6, IF(B2887='2. Metadata'!M$1,'2. Metadata'!M$6, IF(B2887='2. Metadata'!N$1,'2. Metadata'!N$6))))))))))))))</f>
        <v>-117.801833</v>
      </c>
      <c r="E2887" s="134" t="s">
        <v>224</v>
      </c>
      <c r="F2887" s="134">
        <v>199.8</v>
      </c>
      <c r="G2887" s="12" t="str">
        <f>IF(ISBLANK(F2887)=TRUE," ",'2. Metadata'!B$14)</f>
        <v>microSiemens per centimetre</v>
      </c>
      <c r="H2887" s="134">
        <v>11.27</v>
      </c>
      <c r="I2887" s="11" t="str">
        <f>IF(ISBLANK(H2887)=TRUE," ",'2. Metadata'!B$26)</f>
        <v>degrees Celsius</v>
      </c>
      <c r="J2887" s="135" t="s">
        <v>224</v>
      </c>
    </row>
    <row r="2888" spans="1:10" ht="15.75" customHeight="1" x14ac:dyDescent="0.2">
      <c r="A2888" s="133">
        <v>43310.375</v>
      </c>
      <c r="B2888" s="133" t="s">
        <v>220</v>
      </c>
      <c r="C2888" s="12">
        <f>IF(ISBLANK(B2888)=TRUE," ", IF(B2888='2. Metadata'!B$1,'2. Metadata'!B$5, IF(B2888='2. Metadata'!C$1,'2. Metadata'!C$5,IF(B2888='2. Metadata'!D$1,'2. Metadata'!D$5, IF(B2888='2. Metadata'!E$1,'2. Metadata'!E$5,IF( B2888='2. Metadata'!F$1,'2. Metadata'!F$5,IF(B2888='2. Metadata'!G$1,'2. Metadata'!G$5,IF(B2888='2. Metadata'!H$1,'2. Metadata'!H$5, IF(B2888='2. Metadata'!I$1,'2. Metadata'!I$5, IF(B2888='2. Metadata'!J$1,'2. Metadata'!J$5, IF(B2888='2. Metadata'!K$1,'2. Metadata'!K$5, IF(B2888='2. Metadata'!L$1,'2. Metadata'!L$5, IF(B2888='2. Metadata'!M$1,'2. Metadata'!M$5, IF(B2888='2. Metadata'!N$1,'2. Metadata'!N$5))))))))))))))</f>
        <v>49.073416999999999</v>
      </c>
      <c r="D2888" s="10">
        <f>IF(ISBLANK(B2888)=TRUE," ", IF(B2888='2. Metadata'!B$1,'2. Metadata'!B$6, IF(B2888='2. Metadata'!C$1,'2. Metadata'!C$6,IF(B2888='2. Metadata'!D$1,'2. Metadata'!D$6, IF(B2888='2. Metadata'!E$1,'2. Metadata'!E$6,IF( B2888='2. Metadata'!F$1,'2. Metadata'!F$6,IF(B2888='2. Metadata'!G$1,'2. Metadata'!G$6,IF(B2888='2. Metadata'!H$1,'2. Metadata'!H$6, IF(B2888='2. Metadata'!I$1,'2. Metadata'!I$6, IF(B2888='2. Metadata'!J$1,'2. Metadata'!J$6, IF(B2888='2. Metadata'!K$1,'2. Metadata'!K$6, IF(B2888='2. Metadata'!L$1,'2. Metadata'!L$6, IF(B2888='2. Metadata'!M$1,'2. Metadata'!M$6, IF(B2888='2. Metadata'!N$1,'2. Metadata'!N$6))))))))))))))</f>
        <v>-117.801833</v>
      </c>
      <c r="E2888" s="134" t="s">
        <v>224</v>
      </c>
      <c r="F2888" s="134">
        <v>202.4</v>
      </c>
      <c r="G2888" s="12" t="str">
        <f>IF(ISBLANK(F2888)=TRUE," ",'2. Metadata'!B$14)</f>
        <v>microSiemens per centimetre</v>
      </c>
      <c r="H2888" s="134">
        <v>11.53</v>
      </c>
      <c r="I2888" s="11" t="str">
        <f>IF(ISBLANK(H2888)=TRUE," ",'2. Metadata'!B$26)</f>
        <v>degrees Celsius</v>
      </c>
      <c r="J2888" s="135" t="s">
        <v>224</v>
      </c>
    </row>
    <row r="2889" spans="1:10" ht="15.75" customHeight="1" x14ac:dyDescent="0.2">
      <c r="A2889" s="133">
        <v>43310.625</v>
      </c>
      <c r="B2889" s="133" t="s">
        <v>220</v>
      </c>
      <c r="C2889" s="12">
        <f>IF(ISBLANK(B2889)=TRUE," ", IF(B2889='2. Metadata'!B$1,'2. Metadata'!B$5, IF(B2889='2. Metadata'!C$1,'2. Metadata'!C$5,IF(B2889='2. Metadata'!D$1,'2. Metadata'!D$5, IF(B2889='2. Metadata'!E$1,'2. Metadata'!E$5,IF( B2889='2. Metadata'!F$1,'2. Metadata'!F$5,IF(B2889='2. Metadata'!G$1,'2. Metadata'!G$5,IF(B2889='2. Metadata'!H$1,'2. Metadata'!H$5, IF(B2889='2. Metadata'!I$1,'2. Metadata'!I$5, IF(B2889='2. Metadata'!J$1,'2. Metadata'!J$5, IF(B2889='2. Metadata'!K$1,'2. Metadata'!K$5, IF(B2889='2. Metadata'!L$1,'2. Metadata'!L$5, IF(B2889='2. Metadata'!M$1,'2. Metadata'!M$5, IF(B2889='2. Metadata'!N$1,'2. Metadata'!N$5))))))))))))))</f>
        <v>49.073416999999999</v>
      </c>
      <c r="D2889" s="10">
        <f>IF(ISBLANK(B2889)=TRUE," ", IF(B2889='2. Metadata'!B$1,'2. Metadata'!B$6, IF(B2889='2. Metadata'!C$1,'2. Metadata'!C$6,IF(B2889='2. Metadata'!D$1,'2. Metadata'!D$6, IF(B2889='2. Metadata'!E$1,'2. Metadata'!E$6,IF( B2889='2. Metadata'!F$1,'2. Metadata'!F$6,IF(B2889='2. Metadata'!G$1,'2. Metadata'!G$6,IF(B2889='2. Metadata'!H$1,'2. Metadata'!H$6, IF(B2889='2. Metadata'!I$1,'2. Metadata'!I$6, IF(B2889='2. Metadata'!J$1,'2. Metadata'!J$6, IF(B2889='2. Metadata'!K$1,'2. Metadata'!K$6, IF(B2889='2. Metadata'!L$1,'2. Metadata'!L$6, IF(B2889='2. Metadata'!M$1,'2. Metadata'!M$6, IF(B2889='2. Metadata'!N$1,'2. Metadata'!N$6))))))))))))))</f>
        <v>-117.801833</v>
      </c>
      <c r="E2889" s="134" t="s">
        <v>224</v>
      </c>
      <c r="F2889" s="134">
        <v>254.8</v>
      </c>
      <c r="G2889" s="12" t="str">
        <f>IF(ISBLANK(F2889)=TRUE," ",'2. Metadata'!B$14)</f>
        <v>microSiemens per centimetre</v>
      </c>
      <c r="H2889" s="134">
        <v>12.82</v>
      </c>
      <c r="I2889" s="11" t="str">
        <f>IF(ISBLANK(H2889)=TRUE," ",'2. Metadata'!B$26)</f>
        <v>degrees Celsius</v>
      </c>
      <c r="J2889" s="135" t="s">
        <v>224</v>
      </c>
    </row>
    <row r="2890" spans="1:10" ht="15.75" customHeight="1" x14ac:dyDescent="0.2">
      <c r="A2890" s="133">
        <v>43310.875</v>
      </c>
      <c r="B2890" s="133" t="s">
        <v>220</v>
      </c>
      <c r="C2890" s="12">
        <f>IF(ISBLANK(B2890)=TRUE," ", IF(B2890='2. Metadata'!B$1,'2. Metadata'!B$5, IF(B2890='2. Metadata'!C$1,'2. Metadata'!C$5,IF(B2890='2. Metadata'!D$1,'2. Metadata'!D$5, IF(B2890='2. Metadata'!E$1,'2. Metadata'!E$5,IF( B2890='2. Metadata'!F$1,'2. Metadata'!F$5,IF(B2890='2. Metadata'!G$1,'2. Metadata'!G$5,IF(B2890='2. Metadata'!H$1,'2. Metadata'!H$5, IF(B2890='2. Metadata'!I$1,'2. Metadata'!I$5, IF(B2890='2. Metadata'!J$1,'2. Metadata'!J$5, IF(B2890='2. Metadata'!K$1,'2. Metadata'!K$5, IF(B2890='2. Metadata'!L$1,'2. Metadata'!L$5, IF(B2890='2. Metadata'!M$1,'2. Metadata'!M$5, IF(B2890='2. Metadata'!N$1,'2. Metadata'!N$5))))))))))))))</f>
        <v>49.073416999999999</v>
      </c>
      <c r="D2890" s="10">
        <f>IF(ISBLANK(B2890)=TRUE," ", IF(B2890='2. Metadata'!B$1,'2. Metadata'!B$6, IF(B2890='2. Metadata'!C$1,'2. Metadata'!C$6,IF(B2890='2. Metadata'!D$1,'2. Metadata'!D$6, IF(B2890='2. Metadata'!E$1,'2. Metadata'!E$6,IF( B2890='2. Metadata'!F$1,'2. Metadata'!F$6,IF(B2890='2. Metadata'!G$1,'2. Metadata'!G$6,IF(B2890='2. Metadata'!H$1,'2. Metadata'!H$6, IF(B2890='2. Metadata'!I$1,'2. Metadata'!I$6, IF(B2890='2. Metadata'!J$1,'2. Metadata'!J$6, IF(B2890='2. Metadata'!K$1,'2. Metadata'!K$6, IF(B2890='2. Metadata'!L$1,'2. Metadata'!L$6, IF(B2890='2. Metadata'!M$1,'2. Metadata'!M$6, IF(B2890='2. Metadata'!N$1,'2. Metadata'!N$6))))))))))))))</f>
        <v>-117.801833</v>
      </c>
      <c r="E2890" s="134" t="s">
        <v>224</v>
      </c>
      <c r="F2890" s="134">
        <v>203</v>
      </c>
      <c r="G2890" s="12" t="str">
        <f>IF(ISBLANK(F2890)=TRUE," ",'2. Metadata'!B$14)</f>
        <v>microSiemens per centimetre</v>
      </c>
      <c r="H2890" s="134">
        <v>11.67</v>
      </c>
      <c r="I2890" s="11" t="str">
        <f>IF(ISBLANK(H2890)=TRUE," ",'2. Metadata'!B$26)</f>
        <v>degrees Celsius</v>
      </c>
      <c r="J2890" s="135" t="s">
        <v>224</v>
      </c>
    </row>
    <row r="2891" spans="1:10" ht="15.75" customHeight="1" x14ac:dyDescent="0.2">
      <c r="A2891" s="133">
        <v>43311.125</v>
      </c>
      <c r="B2891" s="133" t="s">
        <v>220</v>
      </c>
      <c r="C2891" s="12">
        <f>IF(ISBLANK(B2891)=TRUE," ", IF(B2891='2. Metadata'!B$1,'2. Metadata'!B$5, IF(B2891='2. Metadata'!C$1,'2. Metadata'!C$5,IF(B2891='2. Metadata'!D$1,'2. Metadata'!D$5, IF(B2891='2. Metadata'!E$1,'2. Metadata'!E$5,IF( B2891='2. Metadata'!F$1,'2. Metadata'!F$5,IF(B2891='2. Metadata'!G$1,'2. Metadata'!G$5,IF(B2891='2. Metadata'!H$1,'2. Metadata'!H$5, IF(B2891='2. Metadata'!I$1,'2. Metadata'!I$5, IF(B2891='2. Metadata'!J$1,'2. Metadata'!J$5, IF(B2891='2. Metadata'!K$1,'2. Metadata'!K$5, IF(B2891='2. Metadata'!L$1,'2. Metadata'!L$5, IF(B2891='2. Metadata'!M$1,'2. Metadata'!M$5, IF(B2891='2. Metadata'!N$1,'2. Metadata'!N$5))))))))))))))</f>
        <v>49.073416999999999</v>
      </c>
      <c r="D2891" s="10">
        <f>IF(ISBLANK(B2891)=TRUE," ", IF(B2891='2. Metadata'!B$1,'2. Metadata'!B$6, IF(B2891='2. Metadata'!C$1,'2. Metadata'!C$6,IF(B2891='2. Metadata'!D$1,'2. Metadata'!D$6, IF(B2891='2. Metadata'!E$1,'2. Metadata'!E$6,IF( B2891='2. Metadata'!F$1,'2. Metadata'!F$6,IF(B2891='2. Metadata'!G$1,'2. Metadata'!G$6,IF(B2891='2. Metadata'!H$1,'2. Metadata'!H$6, IF(B2891='2. Metadata'!I$1,'2. Metadata'!I$6, IF(B2891='2. Metadata'!J$1,'2. Metadata'!J$6, IF(B2891='2. Metadata'!K$1,'2. Metadata'!K$6, IF(B2891='2. Metadata'!L$1,'2. Metadata'!L$6, IF(B2891='2. Metadata'!M$1,'2. Metadata'!M$6, IF(B2891='2. Metadata'!N$1,'2. Metadata'!N$6))))))))))))))</f>
        <v>-117.801833</v>
      </c>
      <c r="E2891" s="134" t="s">
        <v>224</v>
      </c>
      <c r="F2891" s="134">
        <v>200.6</v>
      </c>
      <c r="G2891" s="12" t="str">
        <f>IF(ISBLANK(F2891)=TRUE," ",'2. Metadata'!B$14)</f>
        <v>microSiemens per centimetre</v>
      </c>
      <c r="H2891" s="134">
        <v>11.3</v>
      </c>
      <c r="I2891" s="11" t="str">
        <f>IF(ISBLANK(H2891)=TRUE," ",'2. Metadata'!B$26)</f>
        <v>degrees Celsius</v>
      </c>
      <c r="J2891" s="135" t="s">
        <v>224</v>
      </c>
    </row>
    <row r="2892" spans="1:10" ht="15.75" customHeight="1" x14ac:dyDescent="0.2">
      <c r="A2892" s="133">
        <v>43311.375</v>
      </c>
      <c r="B2892" s="133" t="s">
        <v>220</v>
      </c>
      <c r="C2892" s="12">
        <f>IF(ISBLANK(B2892)=TRUE," ", IF(B2892='2. Metadata'!B$1,'2. Metadata'!B$5, IF(B2892='2. Metadata'!C$1,'2. Metadata'!C$5,IF(B2892='2. Metadata'!D$1,'2. Metadata'!D$5, IF(B2892='2. Metadata'!E$1,'2. Metadata'!E$5,IF( B2892='2. Metadata'!F$1,'2. Metadata'!F$5,IF(B2892='2. Metadata'!G$1,'2. Metadata'!G$5,IF(B2892='2. Metadata'!H$1,'2. Metadata'!H$5, IF(B2892='2. Metadata'!I$1,'2. Metadata'!I$5, IF(B2892='2. Metadata'!J$1,'2. Metadata'!J$5, IF(B2892='2. Metadata'!K$1,'2. Metadata'!K$5, IF(B2892='2. Metadata'!L$1,'2. Metadata'!L$5, IF(B2892='2. Metadata'!M$1,'2. Metadata'!M$5, IF(B2892='2. Metadata'!N$1,'2. Metadata'!N$5))))))))))))))</f>
        <v>49.073416999999999</v>
      </c>
      <c r="D2892" s="10">
        <f>IF(ISBLANK(B2892)=TRUE," ", IF(B2892='2. Metadata'!B$1,'2. Metadata'!B$6, IF(B2892='2. Metadata'!C$1,'2. Metadata'!C$6,IF(B2892='2. Metadata'!D$1,'2. Metadata'!D$6, IF(B2892='2. Metadata'!E$1,'2. Metadata'!E$6,IF( B2892='2. Metadata'!F$1,'2. Metadata'!F$6,IF(B2892='2. Metadata'!G$1,'2. Metadata'!G$6,IF(B2892='2. Metadata'!H$1,'2. Metadata'!H$6, IF(B2892='2. Metadata'!I$1,'2. Metadata'!I$6, IF(B2892='2. Metadata'!J$1,'2. Metadata'!J$6, IF(B2892='2. Metadata'!K$1,'2. Metadata'!K$6, IF(B2892='2. Metadata'!L$1,'2. Metadata'!L$6, IF(B2892='2. Metadata'!M$1,'2. Metadata'!M$6, IF(B2892='2. Metadata'!N$1,'2. Metadata'!N$6))))))))))))))</f>
        <v>-117.801833</v>
      </c>
      <c r="E2892" s="134" t="s">
        <v>224</v>
      </c>
      <c r="F2892" s="134">
        <v>202</v>
      </c>
      <c r="G2892" s="12" t="str">
        <f>IF(ISBLANK(F2892)=TRUE," ",'2. Metadata'!B$14)</f>
        <v>microSiemens per centimetre</v>
      </c>
      <c r="H2892" s="134">
        <v>11.58</v>
      </c>
      <c r="I2892" s="11" t="str">
        <f>IF(ISBLANK(H2892)=TRUE," ",'2. Metadata'!B$26)</f>
        <v>degrees Celsius</v>
      </c>
      <c r="J2892" s="135" t="s">
        <v>224</v>
      </c>
    </row>
    <row r="2893" spans="1:10" ht="15.75" customHeight="1" x14ac:dyDescent="0.2">
      <c r="A2893" s="133">
        <v>43311.625</v>
      </c>
      <c r="B2893" s="133" t="s">
        <v>220</v>
      </c>
      <c r="C2893" s="12">
        <f>IF(ISBLANK(B2893)=TRUE," ", IF(B2893='2. Metadata'!B$1,'2. Metadata'!B$5, IF(B2893='2. Metadata'!C$1,'2. Metadata'!C$5,IF(B2893='2. Metadata'!D$1,'2. Metadata'!D$5, IF(B2893='2. Metadata'!E$1,'2. Metadata'!E$5,IF( B2893='2. Metadata'!F$1,'2. Metadata'!F$5,IF(B2893='2. Metadata'!G$1,'2. Metadata'!G$5,IF(B2893='2. Metadata'!H$1,'2. Metadata'!H$5, IF(B2893='2. Metadata'!I$1,'2. Metadata'!I$5, IF(B2893='2. Metadata'!J$1,'2. Metadata'!J$5, IF(B2893='2. Metadata'!K$1,'2. Metadata'!K$5, IF(B2893='2. Metadata'!L$1,'2. Metadata'!L$5, IF(B2893='2. Metadata'!M$1,'2. Metadata'!M$5, IF(B2893='2. Metadata'!N$1,'2. Metadata'!N$5))))))))))))))</f>
        <v>49.073416999999999</v>
      </c>
      <c r="D2893" s="10">
        <f>IF(ISBLANK(B2893)=TRUE," ", IF(B2893='2. Metadata'!B$1,'2. Metadata'!B$6, IF(B2893='2. Metadata'!C$1,'2. Metadata'!C$6,IF(B2893='2. Metadata'!D$1,'2. Metadata'!D$6, IF(B2893='2. Metadata'!E$1,'2. Metadata'!E$6,IF( B2893='2. Metadata'!F$1,'2. Metadata'!F$6,IF(B2893='2. Metadata'!G$1,'2. Metadata'!G$6,IF(B2893='2. Metadata'!H$1,'2. Metadata'!H$6, IF(B2893='2. Metadata'!I$1,'2. Metadata'!I$6, IF(B2893='2. Metadata'!J$1,'2. Metadata'!J$6, IF(B2893='2. Metadata'!K$1,'2. Metadata'!K$6, IF(B2893='2. Metadata'!L$1,'2. Metadata'!L$6, IF(B2893='2. Metadata'!M$1,'2. Metadata'!M$6, IF(B2893='2. Metadata'!N$1,'2. Metadata'!N$6))))))))))))))</f>
        <v>-117.801833</v>
      </c>
      <c r="E2893" s="134" t="s">
        <v>224</v>
      </c>
      <c r="F2893" s="134">
        <v>220.9</v>
      </c>
      <c r="G2893" s="12" t="str">
        <f>IF(ISBLANK(F2893)=TRUE," ",'2. Metadata'!B$14)</f>
        <v>microSiemens per centimetre</v>
      </c>
      <c r="H2893" s="134">
        <v>12.95</v>
      </c>
      <c r="I2893" s="11" t="str">
        <f>IF(ISBLANK(H2893)=TRUE," ",'2. Metadata'!B$26)</f>
        <v>degrees Celsius</v>
      </c>
      <c r="J2893" s="135" t="s">
        <v>224</v>
      </c>
    </row>
    <row r="2894" spans="1:10" ht="15.75" customHeight="1" x14ac:dyDescent="0.2">
      <c r="A2894" s="133">
        <v>43311.875</v>
      </c>
      <c r="B2894" s="133" t="s">
        <v>220</v>
      </c>
      <c r="C2894" s="12">
        <f>IF(ISBLANK(B2894)=TRUE," ", IF(B2894='2. Metadata'!B$1,'2. Metadata'!B$5, IF(B2894='2. Metadata'!C$1,'2. Metadata'!C$5,IF(B2894='2. Metadata'!D$1,'2. Metadata'!D$5, IF(B2894='2. Metadata'!E$1,'2. Metadata'!E$5,IF( B2894='2. Metadata'!F$1,'2. Metadata'!F$5,IF(B2894='2. Metadata'!G$1,'2. Metadata'!G$5,IF(B2894='2. Metadata'!H$1,'2. Metadata'!H$5, IF(B2894='2. Metadata'!I$1,'2. Metadata'!I$5, IF(B2894='2. Metadata'!J$1,'2. Metadata'!J$5, IF(B2894='2. Metadata'!K$1,'2. Metadata'!K$5, IF(B2894='2. Metadata'!L$1,'2. Metadata'!L$5, IF(B2894='2. Metadata'!M$1,'2. Metadata'!M$5, IF(B2894='2. Metadata'!N$1,'2. Metadata'!N$5))))))))))))))</f>
        <v>49.073416999999999</v>
      </c>
      <c r="D2894" s="10">
        <f>IF(ISBLANK(B2894)=TRUE," ", IF(B2894='2. Metadata'!B$1,'2. Metadata'!B$6, IF(B2894='2. Metadata'!C$1,'2. Metadata'!C$6,IF(B2894='2. Metadata'!D$1,'2. Metadata'!D$6, IF(B2894='2. Metadata'!E$1,'2. Metadata'!E$6,IF( B2894='2. Metadata'!F$1,'2. Metadata'!F$6,IF(B2894='2. Metadata'!G$1,'2. Metadata'!G$6,IF(B2894='2. Metadata'!H$1,'2. Metadata'!H$6, IF(B2894='2. Metadata'!I$1,'2. Metadata'!I$6, IF(B2894='2. Metadata'!J$1,'2. Metadata'!J$6, IF(B2894='2. Metadata'!K$1,'2. Metadata'!K$6, IF(B2894='2. Metadata'!L$1,'2. Metadata'!L$6, IF(B2894='2. Metadata'!M$1,'2. Metadata'!M$6, IF(B2894='2. Metadata'!N$1,'2. Metadata'!N$6))))))))))))))</f>
        <v>-117.801833</v>
      </c>
      <c r="E2894" s="134" t="s">
        <v>224</v>
      </c>
      <c r="F2894" s="134">
        <v>205.8</v>
      </c>
      <c r="G2894" s="12" t="str">
        <f>IF(ISBLANK(F2894)=TRUE," ",'2. Metadata'!B$14)</f>
        <v>microSiemens per centimetre</v>
      </c>
      <c r="H2894" s="134">
        <v>11.89</v>
      </c>
      <c r="I2894" s="11" t="str">
        <f>IF(ISBLANK(H2894)=TRUE," ",'2. Metadata'!B$26)</f>
        <v>degrees Celsius</v>
      </c>
      <c r="J2894" s="135" t="s">
        <v>224</v>
      </c>
    </row>
    <row r="2895" spans="1:10" ht="15.75" customHeight="1" x14ac:dyDescent="0.2">
      <c r="A2895" s="133">
        <v>43312.125</v>
      </c>
      <c r="B2895" s="133" t="s">
        <v>220</v>
      </c>
      <c r="C2895" s="12">
        <f>IF(ISBLANK(B2895)=TRUE," ", IF(B2895='2. Metadata'!B$1,'2. Metadata'!B$5, IF(B2895='2. Metadata'!C$1,'2. Metadata'!C$5,IF(B2895='2. Metadata'!D$1,'2. Metadata'!D$5, IF(B2895='2. Metadata'!E$1,'2. Metadata'!E$5,IF( B2895='2. Metadata'!F$1,'2. Metadata'!F$5,IF(B2895='2. Metadata'!G$1,'2. Metadata'!G$5,IF(B2895='2. Metadata'!H$1,'2. Metadata'!H$5, IF(B2895='2. Metadata'!I$1,'2. Metadata'!I$5, IF(B2895='2. Metadata'!J$1,'2. Metadata'!J$5, IF(B2895='2. Metadata'!K$1,'2. Metadata'!K$5, IF(B2895='2. Metadata'!L$1,'2. Metadata'!L$5, IF(B2895='2. Metadata'!M$1,'2. Metadata'!M$5, IF(B2895='2. Metadata'!N$1,'2. Metadata'!N$5))))))))))))))</f>
        <v>49.073416999999999</v>
      </c>
      <c r="D2895" s="10">
        <f>IF(ISBLANK(B2895)=TRUE," ", IF(B2895='2. Metadata'!B$1,'2. Metadata'!B$6, IF(B2895='2. Metadata'!C$1,'2. Metadata'!C$6,IF(B2895='2. Metadata'!D$1,'2. Metadata'!D$6, IF(B2895='2. Metadata'!E$1,'2. Metadata'!E$6,IF( B2895='2. Metadata'!F$1,'2. Metadata'!F$6,IF(B2895='2. Metadata'!G$1,'2. Metadata'!G$6,IF(B2895='2. Metadata'!H$1,'2. Metadata'!H$6, IF(B2895='2. Metadata'!I$1,'2. Metadata'!I$6, IF(B2895='2. Metadata'!J$1,'2. Metadata'!J$6, IF(B2895='2. Metadata'!K$1,'2. Metadata'!K$6, IF(B2895='2. Metadata'!L$1,'2. Metadata'!L$6, IF(B2895='2. Metadata'!M$1,'2. Metadata'!M$6, IF(B2895='2. Metadata'!N$1,'2. Metadata'!N$6))))))))))))))</f>
        <v>-117.801833</v>
      </c>
      <c r="E2895" s="134" t="s">
        <v>224</v>
      </c>
      <c r="F2895" s="134">
        <v>201.5</v>
      </c>
      <c r="G2895" s="12" t="str">
        <f>IF(ISBLANK(F2895)=TRUE," ",'2. Metadata'!B$14)</f>
        <v>microSiemens per centimetre</v>
      </c>
      <c r="H2895" s="134">
        <v>11.5</v>
      </c>
      <c r="I2895" s="11" t="str">
        <f>IF(ISBLANK(H2895)=TRUE," ",'2. Metadata'!B$26)</f>
        <v>degrees Celsius</v>
      </c>
      <c r="J2895" s="135" t="s">
        <v>224</v>
      </c>
    </row>
    <row r="2896" spans="1:10" ht="15.75" customHeight="1" x14ac:dyDescent="0.2">
      <c r="A2896" s="133">
        <v>43312.375</v>
      </c>
      <c r="B2896" s="133" t="s">
        <v>220</v>
      </c>
      <c r="C2896" s="12">
        <f>IF(ISBLANK(B2896)=TRUE," ", IF(B2896='2. Metadata'!B$1,'2. Metadata'!B$5, IF(B2896='2. Metadata'!C$1,'2. Metadata'!C$5,IF(B2896='2. Metadata'!D$1,'2. Metadata'!D$5, IF(B2896='2. Metadata'!E$1,'2. Metadata'!E$5,IF( B2896='2. Metadata'!F$1,'2. Metadata'!F$5,IF(B2896='2. Metadata'!G$1,'2. Metadata'!G$5,IF(B2896='2. Metadata'!H$1,'2. Metadata'!H$5, IF(B2896='2. Metadata'!I$1,'2. Metadata'!I$5, IF(B2896='2. Metadata'!J$1,'2. Metadata'!J$5, IF(B2896='2. Metadata'!K$1,'2. Metadata'!K$5, IF(B2896='2. Metadata'!L$1,'2. Metadata'!L$5, IF(B2896='2. Metadata'!M$1,'2. Metadata'!M$5, IF(B2896='2. Metadata'!N$1,'2. Metadata'!N$5))))))))))))))</f>
        <v>49.073416999999999</v>
      </c>
      <c r="D2896" s="10">
        <f>IF(ISBLANK(B2896)=TRUE," ", IF(B2896='2. Metadata'!B$1,'2. Metadata'!B$6, IF(B2896='2. Metadata'!C$1,'2. Metadata'!C$6,IF(B2896='2. Metadata'!D$1,'2. Metadata'!D$6, IF(B2896='2. Metadata'!E$1,'2. Metadata'!E$6,IF( B2896='2. Metadata'!F$1,'2. Metadata'!F$6,IF(B2896='2. Metadata'!G$1,'2. Metadata'!G$6,IF(B2896='2. Metadata'!H$1,'2. Metadata'!H$6, IF(B2896='2. Metadata'!I$1,'2. Metadata'!I$6, IF(B2896='2. Metadata'!J$1,'2. Metadata'!J$6, IF(B2896='2. Metadata'!K$1,'2. Metadata'!K$6, IF(B2896='2. Metadata'!L$1,'2. Metadata'!L$6, IF(B2896='2. Metadata'!M$1,'2. Metadata'!M$6, IF(B2896='2. Metadata'!N$1,'2. Metadata'!N$6))))))))))))))</f>
        <v>-117.801833</v>
      </c>
      <c r="E2896" s="134" t="s">
        <v>224</v>
      </c>
      <c r="F2896" s="134">
        <v>203.5</v>
      </c>
      <c r="G2896" s="12" t="str">
        <f>IF(ISBLANK(F2896)=TRUE," ",'2. Metadata'!B$14)</f>
        <v>microSiemens per centimetre</v>
      </c>
      <c r="H2896" s="134">
        <v>11.79</v>
      </c>
      <c r="I2896" s="11" t="str">
        <f>IF(ISBLANK(H2896)=TRUE," ",'2. Metadata'!B$26)</f>
        <v>degrees Celsius</v>
      </c>
      <c r="J2896" s="135" t="s">
        <v>224</v>
      </c>
    </row>
    <row r="2897" spans="1:10" ht="15.75" customHeight="1" x14ac:dyDescent="0.2">
      <c r="A2897" s="133">
        <v>43312.625</v>
      </c>
      <c r="B2897" s="133" t="s">
        <v>220</v>
      </c>
      <c r="C2897" s="12">
        <f>IF(ISBLANK(B2897)=TRUE," ", IF(B2897='2. Metadata'!B$1,'2. Metadata'!B$5, IF(B2897='2. Metadata'!C$1,'2. Metadata'!C$5,IF(B2897='2. Metadata'!D$1,'2. Metadata'!D$5, IF(B2897='2. Metadata'!E$1,'2. Metadata'!E$5,IF( B2897='2. Metadata'!F$1,'2. Metadata'!F$5,IF(B2897='2. Metadata'!G$1,'2. Metadata'!G$5,IF(B2897='2. Metadata'!H$1,'2. Metadata'!H$5, IF(B2897='2. Metadata'!I$1,'2. Metadata'!I$5, IF(B2897='2. Metadata'!J$1,'2. Metadata'!J$5, IF(B2897='2. Metadata'!K$1,'2. Metadata'!K$5, IF(B2897='2. Metadata'!L$1,'2. Metadata'!L$5, IF(B2897='2. Metadata'!M$1,'2. Metadata'!M$5, IF(B2897='2. Metadata'!N$1,'2. Metadata'!N$5))))))))))))))</f>
        <v>49.073416999999999</v>
      </c>
      <c r="D2897" s="10">
        <f>IF(ISBLANK(B2897)=TRUE," ", IF(B2897='2. Metadata'!B$1,'2. Metadata'!B$6, IF(B2897='2. Metadata'!C$1,'2. Metadata'!C$6,IF(B2897='2. Metadata'!D$1,'2. Metadata'!D$6, IF(B2897='2. Metadata'!E$1,'2. Metadata'!E$6,IF( B2897='2. Metadata'!F$1,'2. Metadata'!F$6,IF(B2897='2. Metadata'!G$1,'2. Metadata'!G$6,IF(B2897='2. Metadata'!H$1,'2. Metadata'!H$6, IF(B2897='2. Metadata'!I$1,'2. Metadata'!I$6, IF(B2897='2. Metadata'!J$1,'2. Metadata'!J$6, IF(B2897='2. Metadata'!K$1,'2. Metadata'!K$6, IF(B2897='2. Metadata'!L$1,'2. Metadata'!L$6, IF(B2897='2. Metadata'!M$1,'2. Metadata'!M$6, IF(B2897='2. Metadata'!N$1,'2. Metadata'!N$6))))))))))))))</f>
        <v>-117.801833</v>
      </c>
      <c r="E2897" s="134" t="s">
        <v>224</v>
      </c>
      <c r="F2897" s="134">
        <v>209.7</v>
      </c>
      <c r="G2897" s="12" t="str">
        <f>IF(ISBLANK(F2897)=TRUE," ",'2. Metadata'!B$14)</f>
        <v>microSiemens per centimetre</v>
      </c>
      <c r="H2897" s="134">
        <v>12.69</v>
      </c>
      <c r="I2897" s="11" t="str">
        <f>IF(ISBLANK(H2897)=TRUE," ",'2. Metadata'!B$26)</f>
        <v>degrees Celsius</v>
      </c>
      <c r="J2897" s="135" t="s">
        <v>224</v>
      </c>
    </row>
    <row r="2898" spans="1:10" ht="15.75" customHeight="1" x14ac:dyDescent="0.2">
      <c r="A2898" s="133">
        <v>43312.875</v>
      </c>
      <c r="B2898" s="133" t="s">
        <v>220</v>
      </c>
      <c r="C2898" s="12">
        <f>IF(ISBLANK(B2898)=TRUE," ", IF(B2898='2. Metadata'!B$1,'2. Metadata'!B$5, IF(B2898='2. Metadata'!C$1,'2. Metadata'!C$5,IF(B2898='2. Metadata'!D$1,'2. Metadata'!D$5, IF(B2898='2. Metadata'!E$1,'2. Metadata'!E$5,IF( B2898='2. Metadata'!F$1,'2. Metadata'!F$5,IF(B2898='2. Metadata'!G$1,'2. Metadata'!G$5,IF(B2898='2. Metadata'!H$1,'2. Metadata'!H$5, IF(B2898='2. Metadata'!I$1,'2. Metadata'!I$5, IF(B2898='2. Metadata'!J$1,'2. Metadata'!J$5, IF(B2898='2. Metadata'!K$1,'2. Metadata'!K$5, IF(B2898='2. Metadata'!L$1,'2. Metadata'!L$5, IF(B2898='2. Metadata'!M$1,'2. Metadata'!M$5, IF(B2898='2. Metadata'!N$1,'2. Metadata'!N$5))))))))))))))</f>
        <v>49.073416999999999</v>
      </c>
      <c r="D2898" s="10">
        <f>IF(ISBLANK(B2898)=TRUE," ", IF(B2898='2. Metadata'!B$1,'2. Metadata'!B$6, IF(B2898='2. Metadata'!C$1,'2. Metadata'!C$6,IF(B2898='2. Metadata'!D$1,'2. Metadata'!D$6, IF(B2898='2. Metadata'!E$1,'2. Metadata'!E$6,IF( B2898='2. Metadata'!F$1,'2. Metadata'!F$6,IF(B2898='2. Metadata'!G$1,'2. Metadata'!G$6,IF(B2898='2. Metadata'!H$1,'2. Metadata'!H$6, IF(B2898='2. Metadata'!I$1,'2. Metadata'!I$6, IF(B2898='2. Metadata'!J$1,'2. Metadata'!J$6, IF(B2898='2. Metadata'!K$1,'2. Metadata'!K$6, IF(B2898='2. Metadata'!L$1,'2. Metadata'!L$6, IF(B2898='2. Metadata'!M$1,'2. Metadata'!M$6, IF(B2898='2. Metadata'!N$1,'2. Metadata'!N$6))))))))))))))</f>
        <v>-117.801833</v>
      </c>
      <c r="E2898" s="134" t="s">
        <v>224</v>
      </c>
      <c r="F2898" s="134">
        <v>205.7</v>
      </c>
      <c r="G2898" s="12" t="str">
        <f>IF(ISBLANK(F2898)=TRUE," ",'2. Metadata'!B$14)</f>
        <v>microSiemens per centimetre</v>
      </c>
      <c r="H2898" s="134">
        <v>12.02</v>
      </c>
      <c r="I2898" s="11" t="str">
        <f>IF(ISBLANK(H2898)=TRUE," ",'2. Metadata'!B$26)</f>
        <v>degrees Celsius</v>
      </c>
      <c r="J2898" s="135" t="s">
        <v>224</v>
      </c>
    </row>
    <row r="2899" spans="1:10" ht="15.75" customHeight="1" x14ac:dyDescent="0.2">
      <c r="A2899" s="133">
        <v>43313.125</v>
      </c>
      <c r="B2899" s="133" t="s">
        <v>220</v>
      </c>
      <c r="C2899" s="12">
        <f>IF(ISBLANK(B2899)=TRUE," ", IF(B2899='2. Metadata'!B$1,'2. Metadata'!B$5, IF(B2899='2. Metadata'!C$1,'2. Metadata'!C$5,IF(B2899='2. Metadata'!D$1,'2. Metadata'!D$5, IF(B2899='2. Metadata'!E$1,'2. Metadata'!E$5,IF( B2899='2. Metadata'!F$1,'2. Metadata'!F$5,IF(B2899='2. Metadata'!G$1,'2. Metadata'!G$5,IF(B2899='2. Metadata'!H$1,'2. Metadata'!H$5, IF(B2899='2. Metadata'!I$1,'2. Metadata'!I$5, IF(B2899='2. Metadata'!J$1,'2. Metadata'!J$5, IF(B2899='2. Metadata'!K$1,'2. Metadata'!K$5, IF(B2899='2. Metadata'!L$1,'2. Metadata'!L$5, IF(B2899='2. Metadata'!M$1,'2. Metadata'!M$5, IF(B2899='2. Metadata'!N$1,'2. Metadata'!N$5))))))))))))))</f>
        <v>49.073416999999999</v>
      </c>
      <c r="D2899" s="10">
        <f>IF(ISBLANK(B2899)=TRUE," ", IF(B2899='2. Metadata'!B$1,'2. Metadata'!B$6, IF(B2899='2. Metadata'!C$1,'2. Metadata'!C$6,IF(B2899='2. Metadata'!D$1,'2. Metadata'!D$6, IF(B2899='2. Metadata'!E$1,'2. Metadata'!E$6,IF( B2899='2. Metadata'!F$1,'2. Metadata'!F$6,IF(B2899='2. Metadata'!G$1,'2. Metadata'!G$6,IF(B2899='2. Metadata'!H$1,'2. Metadata'!H$6, IF(B2899='2. Metadata'!I$1,'2. Metadata'!I$6, IF(B2899='2. Metadata'!J$1,'2. Metadata'!J$6, IF(B2899='2. Metadata'!K$1,'2. Metadata'!K$6, IF(B2899='2. Metadata'!L$1,'2. Metadata'!L$6, IF(B2899='2. Metadata'!M$1,'2. Metadata'!M$6, IF(B2899='2. Metadata'!N$1,'2. Metadata'!N$6))))))))))))))</f>
        <v>-117.801833</v>
      </c>
      <c r="E2899" s="134" t="s">
        <v>224</v>
      </c>
      <c r="F2899" s="134">
        <v>202</v>
      </c>
      <c r="G2899" s="12" t="str">
        <f>IF(ISBLANK(F2899)=TRUE," ",'2. Metadata'!B$14)</f>
        <v>microSiemens per centimetre</v>
      </c>
      <c r="H2899" s="134">
        <v>11.61</v>
      </c>
      <c r="I2899" s="11" t="str">
        <f>IF(ISBLANK(H2899)=TRUE," ",'2. Metadata'!B$26)</f>
        <v>degrees Celsius</v>
      </c>
      <c r="J2899" s="135" t="s">
        <v>224</v>
      </c>
    </row>
    <row r="2900" spans="1:10" ht="15.75" customHeight="1" x14ac:dyDescent="0.2">
      <c r="A2900" s="133">
        <v>43313.375</v>
      </c>
      <c r="B2900" s="133" t="s">
        <v>220</v>
      </c>
      <c r="C2900" s="12">
        <f>IF(ISBLANK(B2900)=TRUE," ", IF(B2900='2. Metadata'!B$1,'2. Metadata'!B$5, IF(B2900='2. Metadata'!C$1,'2. Metadata'!C$5,IF(B2900='2. Metadata'!D$1,'2. Metadata'!D$5, IF(B2900='2. Metadata'!E$1,'2. Metadata'!E$5,IF( B2900='2. Metadata'!F$1,'2. Metadata'!F$5,IF(B2900='2. Metadata'!G$1,'2. Metadata'!G$5,IF(B2900='2. Metadata'!H$1,'2. Metadata'!H$5, IF(B2900='2. Metadata'!I$1,'2. Metadata'!I$5, IF(B2900='2. Metadata'!J$1,'2. Metadata'!J$5, IF(B2900='2. Metadata'!K$1,'2. Metadata'!K$5, IF(B2900='2. Metadata'!L$1,'2. Metadata'!L$5, IF(B2900='2. Metadata'!M$1,'2. Metadata'!M$5, IF(B2900='2. Metadata'!N$1,'2. Metadata'!N$5))))))))))))))</f>
        <v>49.073416999999999</v>
      </c>
      <c r="D2900" s="10">
        <f>IF(ISBLANK(B2900)=TRUE," ", IF(B2900='2. Metadata'!B$1,'2. Metadata'!B$6, IF(B2900='2. Metadata'!C$1,'2. Metadata'!C$6,IF(B2900='2. Metadata'!D$1,'2. Metadata'!D$6, IF(B2900='2. Metadata'!E$1,'2. Metadata'!E$6,IF( B2900='2. Metadata'!F$1,'2. Metadata'!F$6,IF(B2900='2. Metadata'!G$1,'2. Metadata'!G$6,IF(B2900='2. Metadata'!H$1,'2. Metadata'!H$6, IF(B2900='2. Metadata'!I$1,'2. Metadata'!I$6, IF(B2900='2. Metadata'!J$1,'2. Metadata'!J$6, IF(B2900='2. Metadata'!K$1,'2. Metadata'!K$6, IF(B2900='2. Metadata'!L$1,'2. Metadata'!L$6, IF(B2900='2. Metadata'!M$1,'2. Metadata'!M$6, IF(B2900='2. Metadata'!N$1,'2. Metadata'!N$6))))))))))))))</f>
        <v>-117.801833</v>
      </c>
      <c r="E2900" s="134" t="s">
        <v>224</v>
      </c>
      <c r="F2900" s="134">
        <v>202.7</v>
      </c>
      <c r="G2900" s="12" t="str">
        <f>IF(ISBLANK(F2900)=TRUE," ",'2. Metadata'!B$14)</f>
        <v>microSiemens per centimetre</v>
      </c>
      <c r="H2900" s="134">
        <v>11.89</v>
      </c>
      <c r="I2900" s="11" t="str">
        <f>IF(ISBLANK(H2900)=TRUE," ",'2. Metadata'!B$26)</f>
        <v>degrees Celsius</v>
      </c>
      <c r="J2900" s="135" t="s">
        <v>224</v>
      </c>
    </row>
    <row r="2901" spans="1:10" ht="15.75" customHeight="1" x14ac:dyDescent="0.2">
      <c r="A2901" s="133">
        <v>43313.625</v>
      </c>
      <c r="B2901" s="133" t="s">
        <v>220</v>
      </c>
      <c r="C2901" s="12">
        <f>IF(ISBLANK(B2901)=TRUE," ", IF(B2901='2. Metadata'!B$1,'2. Metadata'!B$5, IF(B2901='2. Metadata'!C$1,'2. Metadata'!C$5,IF(B2901='2. Metadata'!D$1,'2. Metadata'!D$5, IF(B2901='2. Metadata'!E$1,'2. Metadata'!E$5,IF( B2901='2. Metadata'!F$1,'2. Metadata'!F$5,IF(B2901='2. Metadata'!G$1,'2. Metadata'!G$5,IF(B2901='2. Metadata'!H$1,'2. Metadata'!H$5, IF(B2901='2. Metadata'!I$1,'2. Metadata'!I$5, IF(B2901='2. Metadata'!J$1,'2. Metadata'!J$5, IF(B2901='2. Metadata'!K$1,'2. Metadata'!K$5, IF(B2901='2. Metadata'!L$1,'2. Metadata'!L$5, IF(B2901='2. Metadata'!M$1,'2. Metadata'!M$5, IF(B2901='2. Metadata'!N$1,'2. Metadata'!N$5))))))))))))))</f>
        <v>49.073416999999999</v>
      </c>
      <c r="D2901" s="10">
        <f>IF(ISBLANK(B2901)=TRUE," ", IF(B2901='2. Metadata'!B$1,'2. Metadata'!B$6, IF(B2901='2. Metadata'!C$1,'2. Metadata'!C$6,IF(B2901='2. Metadata'!D$1,'2. Metadata'!D$6, IF(B2901='2. Metadata'!E$1,'2. Metadata'!E$6,IF( B2901='2. Metadata'!F$1,'2. Metadata'!F$6,IF(B2901='2. Metadata'!G$1,'2. Metadata'!G$6,IF(B2901='2. Metadata'!H$1,'2. Metadata'!H$6, IF(B2901='2. Metadata'!I$1,'2. Metadata'!I$6, IF(B2901='2. Metadata'!J$1,'2. Metadata'!J$6, IF(B2901='2. Metadata'!K$1,'2. Metadata'!K$6, IF(B2901='2. Metadata'!L$1,'2. Metadata'!L$6, IF(B2901='2. Metadata'!M$1,'2. Metadata'!M$6, IF(B2901='2. Metadata'!N$1,'2. Metadata'!N$6))))))))))))))</f>
        <v>-117.801833</v>
      </c>
      <c r="E2901" s="134" t="s">
        <v>224</v>
      </c>
      <c r="F2901" s="134">
        <v>428.3</v>
      </c>
      <c r="G2901" s="12" t="str">
        <f>IF(ISBLANK(F2901)=TRUE," ",'2. Metadata'!B$14)</f>
        <v>microSiemens per centimetre</v>
      </c>
      <c r="H2901" s="134">
        <v>17.760000000000002</v>
      </c>
      <c r="I2901" s="11" t="str">
        <f>IF(ISBLANK(H2901)=TRUE," ",'2. Metadata'!B$26)</f>
        <v>degrees Celsius</v>
      </c>
      <c r="J2901" s="135" t="s">
        <v>224</v>
      </c>
    </row>
    <row r="2902" spans="1:10" ht="15.75" customHeight="1" x14ac:dyDescent="0.2">
      <c r="A2902" s="133">
        <v>43313.875</v>
      </c>
      <c r="B2902" s="133" t="s">
        <v>220</v>
      </c>
      <c r="C2902" s="12">
        <f>IF(ISBLANK(B2902)=TRUE," ", IF(B2902='2. Metadata'!B$1,'2. Metadata'!B$5, IF(B2902='2. Metadata'!C$1,'2. Metadata'!C$5,IF(B2902='2. Metadata'!D$1,'2. Metadata'!D$5, IF(B2902='2. Metadata'!E$1,'2. Metadata'!E$5,IF( B2902='2. Metadata'!F$1,'2. Metadata'!F$5,IF(B2902='2. Metadata'!G$1,'2. Metadata'!G$5,IF(B2902='2. Metadata'!H$1,'2. Metadata'!H$5, IF(B2902='2. Metadata'!I$1,'2. Metadata'!I$5, IF(B2902='2. Metadata'!J$1,'2. Metadata'!J$5, IF(B2902='2. Metadata'!K$1,'2. Metadata'!K$5, IF(B2902='2. Metadata'!L$1,'2. Metadata'!L$5, IF(B2902='2. Metadata'!M$1,'2. Metadata'!M$5, IF(B2902='2. Metadata'!N$1,'2. Metadata'!N$5))))))))))))))</f>
        <v>49.073416999999999</v>
      </c>
      <c r="D2902" s="10">
        <f>IF(ISBLANK(B2902)=TRUE," ", IF(B2902='2. Metadata'!B$1,'2. Metadata'!B$6, IF(B2902='2. Metadata'!C$1,'2. Metadata'!C$6,IF(B2902='2. Metadata'!D$1,'2. Metadata'!D$6, IF(B2902='2. Metadata'!E$1,'2. Metadata'!E$6,IF( B2902='2. Metadata'!F$1,'2. Metadata'!F$6,IF(B2902='2. Metadata'!G$1,'2. Metadata'!G$6,IF(B2902='2. Metadata'!H$1,'2. Metadata'!H$6, IF(B2902='2. Metadata'!I$1,'2. Metadata'!I$6, IF(B2902='2. Metadata'!J$1,'2. Metadata'!J$6, IF(B2902='2. Metadata'!K$1,'2. Metadata'!K$6, IF(B2902='2. Metadata'!L$1,'2. Metadata'!L$6, IF(B2902='2. Metadata'!M$1,'2. Metadata'!M$6, IF(B2902='2. Metadata'!N$1,'2. Metadata'!N$6))))))))))))))</f>
        <v>-117.801833</v>
      </c>
      <c r="E2902" s="134" t="s">
        <v>224</v>
      </c>
      <c r="F2902" s="134">
        <v>205.7</v>
      </c>
      <c r="G2902" s="12" t="str">
        <f>IF(ISBLANK(F2902)=TRUE," ",'2. Metadata'!B$14)</f>
        <v>microSiemens per centimetre</v>
      </c>
      <c r="H2902" s="134">
        <v>12.12</v>
      </c>
      <c r="I2902" s="11" t="str">
        <f>IF(ISBLANK(H2902)=TRUE," ",'2. Metadata'!B$26)</f>
        <v>degrees Celsius</v>
      </c>
      <c r="J2902" s="135" t="s">
        <v>224</v>
      </c>
    </row>
    <row r="2903" spans="1:10" ht="15.75" customHeight="1" x14ac:dyDescent="0.2">
      <c r="A2903" s="133">
        <v>43314.125</v>
      </c>
      <c r="B2903" s="133" t="s">
        <v>220</v>
      </c>
      <c r="C2903" s="12">
        <f>IF(ISBLANK(B2903)=TRUE," ", IF(B2903='2. Metadata'!B$1,'2. Metadata'!B$5, IF(B2903='2. Metadata'!C$1,'2. Metadata'!C$5,IF(B2903='2. Metadata'!D$1,'2. Metadata'!D$5, IF(B2903='2. Metadata'!E$1,'2. Metadata'!E$5,IF( B2903='2. Metadata'!F$1,'2. Metadata'!F$5,IF(B2903='2. Metadata'!G$1,'2. Metadata'!G$5,IF(B2903='2. Metadata'!H$1,'2. Metadata'!H$5, IF(B2903='2. Metadata'!I$1,'2. Metadata'!I$5, IF(B2903='2. Metadata'!J$1,'2. Metadata'!J$5, IF(B2903='2. Metadata'!K$1,'2. Metadata'!K$5, IF(B2903='2. Metadata'!L$1,'2. Metadata'!L$5, IF(B2903='2. Metadata'!M$1,'2. Metadata'!M$5, IF(B2903='2. Metadata'!N$1,'2. Metadata'!N$5))))))))))))))</f>
        <v>49.073416999999999</v>
      </c>
      <c r="D2903" s="10">
        <f>IF(ISBLANK(B2903)=TRUE," ", IF(B2903='2. Metadata'!B$1,'2. Metadata'!B$6, IF(B2903='2. Metadata'!C$1,'2. Metadata'!C$6,IF(B2903='2. Metadata'!D$1,'2. Metadata'!D$6, IF(B2903='2. Metadata'!E$1,'2. Metadata'!E$6,IF( B2903='2. Metadata'!F$1,'2. Metadata'!F$6,IF(B2903='2. Metadata'!G$1,'2. Metadata'!G$6,IF(B2903='2. Metadata'!H$1,'2. Metadata'!H$6, IF(B2903='2. Metadata'!I$1,'2. Metadata'!I$6, IF(B2903='2. Metadata'!J$1,'2. Metadata'!J$6, IF(B2903='2. Metadata'!K$1,'2. Metadata'!K$6, IF(B2903='2. Metadata'!L$1,'2. Metadata'!L$6, IF(B2903='2. Metadata'!M$1,'2. Metadata'!M$6, IF(B2903='2. Metadata'!N$1,'2. Metadata'!N$6))))))))))))))</f>
        <v>-117.801833</v>
      </c>
      <c r="E2903" s="134" t="s">
        <v>224</v>
      </c>
      <c r="F2903" s="134">
        <v>201.1</v>
      </c>
      <c r="G2903" s="12" t="str">
        <f>IF(ISBLANK(F2903)=TRUE," ",'2. Metadata'!B$14)</f>
        <v>microSiemens per centimetre</v>
      </c>
      <c r="H2903" s="134">
        <v>11.64</v>
      </c>
      <c r="I2903" s="11" t="str">
        <f>IF(ISBLANK(H2903)=TRUE," ",'2. Metadata'!B$26)</f>
        <v>degrees Celsius</v>
      </c>
      <c r="J2903" s="135" t="s">
        <v>224</v>
      </c>
    </row>
    <row r="2904" spans="1:10" ht="15.75" customHeight="1" x14ac:dyDescent="0.2">
      <c r="A2904" s="133">
        <v>43314.375</v>
      </c>
      <c r="B2904" s="133" t="s">
        <v>220</v>
      </c>
      <c r="C2904" s="12">
        <f>IF(ISBLANK(B2904)=TRUE," ", IF(B2904='2. Metadata'!B$1,'2. Metadata'!B$5, IF(B2904='2. Metadata'!C$1,'2. Metadata'!C$5,IF(B2904='2. Metadata'!D$1,'2. Metadata'!D$5, IF(B2904='2. Metadata'!E$1,'2. Metadata'!E$5,IF( B2904='2. Metadata'!F$1,'2. Metadata'!F$5,IF(B2904='2. Metadata'!G$1,'2. Metadata'!G$5,IF(B2904='2. Metadata'!H$1,'2. Metadata'!H$5, IF(B2904='2. Metadata'!I$1,'2. Metadata'!I$5, IF(B2904='2. Metadata'!J$1,'2. Metadata'!J$5, IF(B2904='2. Metadata'!K$1,'2. Metadata'!K$5, IF(B2904='2. Metadata'!L$1,'2. Metadata'!L$5, IF(B2904='2. Metadata'!M$1,'2. Metadata'!M$5, IF(B2904='2. Metadata'!N$1,'2. Metadata'!N$5))))))))))))))</f>
        <v>49.073416999999999</v>
      </c>
      <c r="D2904" s="10">
        <f>IF(ISBLANK(B2904)=TRUE," ", IF(B2904='2. Metadata'!B$1,'2. Metadata'!B$6, IF(B2904='2. Metadata'!C$1,'2. Metadata'!C$6,IF(B2904='2. Metadata'!D$1,'2. Metadata'!D$6, IF(B2904='2. Metadata'!E$1,'2. Metadata'!E$6,IF( B2904='2. Metadata'!F$1,'2. Metadata'!F$6,IF(B2904='2. Metadata'!G$1,'2. Metadata'!G$6,IF(B2904='2. Metadata'!H$1,'2. Metadata'!H$6, IF(B2904='2. Metadata'!I$1,'2. Metadata'!I$6, IF(B2904='2. Metadata'!J$1,'2. Metadata'!J$6, IF(B2904='2. Metadata'!K$1,'2. Metadata'!K$6, IF(B2904='2. Metadata'!L$1,'2. Metadata'!L$6, IF(B2904='2. Metadata'!M$1,'2. Metadata'!M$6, IF(B2904='2. Metadata'!N$1,'2. Metadata'!N$6))))))))))))))</f>
        <v>-117.801833</v>
      </c>
      <c r="E2904" s="134" t="s">
        <v>224</v>
      </c>
      <c r="F2904" s="134">
        <v>202.3</v>
      </c>
      <c r="G2904" s="12" t="str">
        <f>IF(ISBLANK(F2904)=TRUE," ",'2. Metadata'!B$14)</f>
        <v>microSiemens per centimetre</v>
      </c>
      <c r="H2904" s="134">
        <v>11.81</v>
      </c>
      <c r="I2904" s="11" t="str">
        <f>IF(ISBLANK(H2904)=TRUE," ",'2. Metadata'!B$26)</f>
        <v>degrees Celsius</v>
      </c>
      <c r="J2904" s="135" t="s">
        <v>224</v>
      </c>
    </row>
    <row r="2905" spans="1:10" ht="15.75" customHeight="1" x14ac:dyDescent="0.2">
      <c r="A2905" s="133">
        <v>43314.625</v>
      </c>
      <c r="B2905" s="133" t="s">
        <v>220</v>
      </c>
      <c r="C2905" s="12">
        <f>IF(ISBLANK(B2905)=TRUE," ", IF(B2905='2. Metadata'!B$1,'2. Metadata'!B$5, IF(B2905='2. Metadata'!C$1,'2. Metadata'!C$5,IF(B2905='2. Metadata'!D$1,'2. Metadata'!D$5, IF(B2905='2. Metadata'!E$1,'2. Metadata'!E$5,IF( B2905='2. Metadata'!F$1,'2. Metadata'!F$5,IF(B2905='2. Metadata'!G$1,'2. Metadata'!G$5,IF(B2905='2. Metadata'!H$1,'2. Metadata'!H$5, IF(B2905='2. Metadata'!I$1,'2. Metadata'!I$5, IF(B2905='2. Metadata'!J$1,'2. Metadata'!J$5, IF(B2905='2. Metadata'!K$1,'2. Metadata'!K$5, IF(B2905='2. Metadata'!L$1,'2. Metadata'!L$5, IF(B2905='2. Metadata'!M$1,'2. Metadata'!M$5, IF(B2905='2. Metadata'!N$1,'2. Metadata'!N$5))))))))))))))</f>
        <v>49.073416999999999</v>
      </c>
      <c r="D2905" s="10">
        <f>IF(ISBLANK(B2905)=TRUE," ", IF(B2905='2. Metadata'!B$1,'2. Metadata'!B$6, IF(B2905='2. Metadata'!C$1,'2. Metadata'!C$6,IF(B2905='2. Metadata'!D$1,'2. Metadata'!D$6, IF(B2905='2. Metadata'!E$1,'2. Metadata'!E$6,IF( B2905='2. Metadata'!F$1,'2. Metadata'!F$6,IF(B2905='2. Metadata'!G$1,'2. Metadata'!G$6,IF(B2905='2. Metadata'!H$1,'2. Metadata'!H$6, IF(B2905='2. Metadata'!I$1,'2. Metadata'!I$6, IF(B2905='2. Metadata'!J$1,'2. Metadata'!J$6, IF(B2905='2. Metadata'!K$1,'2. Metadata'!K$6, IF(B2905='2. Metadata'!L$1,'2. Metadata'!L$6, IF(B2905='2. Metadata'!M$1,'2. Metadata'!M$6, IF(B2905='2. Metadata'!N$1,'2. Metadata'!N$6))))))))))))))</f>
        <v>-117.801833</v>
      </c>
      <c r="E2905" s="134" t="s">
        <v>224</v>
      </c>
      <c r="F2905" s="134">
        <v>208.8</v>
      </c>
      <c r="G2905" s="12" t="str">
        <f>IF(ISBLANK(F2905)=TRUE," ",'2. Metadata'!B$14)</f>
        <v>microSiemens per centimetre</v>
      </c>
      <c r="H2905" s="134">
        <v>12.59</v>
      </c>
      <c r="I2905" s="11" t="str">
        <f>IF(ISBLANK(H2905)=TRUE," ",'2. Metadata'!B$26)</f>
        <v>degrees Celsius</v>
      </c>
      <c r="J2905" s="135" t="s">
        <v>224</v>
      </c>
    </row>
    <row r="2906" spans="1:10" ht="15.75" customHeight="1" x14ac:dyDescent="0.2">
      <c r="A2906" s="133">
        <v>43314.875</v>
      </c>
      <c r="B2906" s="133" t="s">
        <v>220</v>
      </c>
      <c r="C2906" s="12">
        <f>IF(ISBLANK(B2906)=TRUE," ", IF(B2906='2. Metadata'!B$1,'2. Metadata'!B$5, IF(B2906='2. Metadata'!C$1,'2. Metadata'!C$5,IF(B2906='2. Metadata'!D$1,'2. Metadata'!D$5, IF(B2906='2. Metadata'!E$1,'2. Metadata'!E$5,IF( B2906='2. Metadata'!F$1,'2. Metadata'!F$5,IF(B2906='2. Metadata'!G$1,'2. Metadata'!G$5,IF(B2906='2. Metadata'!H$1,'2. Metadata'!H$5, IF(B2906='2. Metadata'!I$1,'2. Metadata'!I$5, IF(B2906='2. Metadata'!J$1,'2. Metadata'!J$5, IF(B2906='2. Metadata'!K$1,'2. Metadata'!K$5, IF(B2906='2. Metadata'!L$1,'2. Metadata'!L$5, IF(B2906='2. Metadata'!M$1,'2. Metadata'!M$5, IF(B2906='2. Metadata'!N$1,'2. Metadata'!N$5))))))))))))))</f>
        <v>49.073416999999999</v>
      </c>
      <c r="D2906" s="10">
        <f>IF(ISBLANK(B2906)=TRUE," ", IF(B2906='2. Metadata'!B$1,'2. Metadata'!B$6, IF(B2906='2. Metadata'!C$1,'2. Metadata'!C$6,IF(B2906='2. Metadata'!D$1,'2. Metadata'!D$6, IF(B2906='2. Metadata'!E$1,'2. Metadata'!E$6,IF( B2906='2. Metadata'!F$1,'2. Metadata'!F$6,IF(B2906='2. Metadata'!G$1,'2. Metadata'!G$6,IF(B2906='2. Metadata'!H$1,'2. Metadata'!H$6, IF(B2906='2. Metadata'!I$1,'2. Metadata'!I$6, IF(B2906='2. Metadata'!J$1,'2. Metadata'!J$6, IF(B2906='2. Metadata'!K$1,'2. Metadata'!K$6, IF(B2906='2. Metadata'!L$1,'2. Metadata'!L$6, IF(B2906='2. Metadata'!M$1,'2. Metadata'!M$6, IF(B2906='2. Metadata'!N$1,'2. Metadata'!N$6))))))))))))))</f>
        <v>-117.801833</v>
      </c>
      <c r="E2906" s="134" t="s">
        <v>224</v>
      </c>
      <c r="F2906" s="134">
        <v>204.4</v>
      </c>
      <c r="G2906" s="12" t="str">
        <f>IF(ISBLANK(F2906)=TRUE," ",'2. Metadata'!B$14)</f>
        <v>microSiemens per centimetre</v>
      </c>
      <c r="H2906" s="134">
        <v>11.77</v>
      </c>
      <c r="I2906" s="11" t="str">
        <f>IF(ISBLANK(H2906)=TRUE," ",'2. Metadata'!B$26)</f>
        <v>degrees Celsius</v>
      </c>
      <c r="J2906" s="135" t="s">
        <v>224</v>
      </c>
    </row>
    <row r="2907" spans="1:10" ht="15.75" customHeight="1" x14ac:dyDescent="0.2">
      <c r="A2907" s="133">
        <v>43315.125</v>
      </c>
      <c r="B2907" s="133" t="s">
        <v>220</v>
      </c>
      <c r="C2907" s="12">
        <f>IF(ISBLANK(B2907)=TRUE," ", IF(B2907='2. Metadata'!B$1,'2. Metadata'!B$5, IF(B2907='2. Metadata'!C$1,'2. Metadata'!C$5,IF(B2907='2. Metadata'!D$1,'2. Metadata'!D$5, IF(B2907='2. Metadata'!E$1,'2. Metadata'!E$5,IF( B2907='2. Metadata'!F$1,'2. Metadata'!F$5,IF(B2907='2. Metadata'!G$1,'2. Metadata'!G$5,IF(B2907='2. Metadata'!H$1,'2. Metadata'!H$5, IF(B2907='2. Metadata'!I$1,'2. Metadata'!I$5, IF(B2907='2. Metadata'!J$1,'2. Metadata'!J$5, IF(B2907='2. Metadata'!K$1,'2. Metadata'!K$5, IF(B2907='2. Metadata'!L$1,'2. Metadata'!L$5, IF(B2907='2. Metadata'!M$1,'2. Metadata'!M$5, IF(B2907='2. Metadata'!N$1,'2. Metadata'!N$5))))))))))))))</f>
        <v>49.073416999999999</v>
      </c>
      <c r="D2907" s="10">
        <f>IF(ISBLANK(B2907)=TRUE," ", IF(B2907='2. Metadata'!B$1,'2. Metadata'!B$6, IF(B2907='2. Metadata'!C$1,'2. Metadata'!C$6,IF(B2907='2. Metadata'!D$1,'2. Metadata'!D$6, IF(B2907='2. Metadata'!E$1,'2. Metadata'!E$6,IF( B2907='2. Metadata'!F$1,'2. Metadata'!F$6,IF(B2907='2. Metadata'!G$1,'2. Metadata'!G$6,IF(B2907='2. Metadata'!H$1,'2. Metadata'!H$6, IF(B2907='2. Metadata'!I$1,'2. Metadata'!I$6, IF(B2907='2. Metadata'!J$1,'2. Metadata'!J$6, IF(B2907='2. Metadata'!K$1,'2. Metadata'!K$6, IF(B2907='2. Metadata'!L$1,'2. Metadata'!L$6, IF(B2907='2. Metadata'!M$1,'2. Metadata'!M$6, IF(B2907='2. Metadata'!N$1,'2. Metadata'!N$6))))))))))))))</f>
        <v>-117.801833</v>
      </c>
      <c r="E2907" s="134" t="s">
        <v>224</v>
      </c>
      <c r="F2907" s="134">
        <v>198.3</v>
      </c>
      <c r="G2907" s="12" t="str">
        <f>IF(ISBLANK(F2907)=TRUE," ",'2. Metadata'!B$14)</f>
        <v>microSiemens per centimetre</v>
      </c>
      <c r="H2907" s="134">
        <v>11.16</v>
      </c>
      <c r="I2907" s="11" t="str">
        <f>IF(ISBLANK(H2907)=TRUE," ",'2. Metadata'!B$26)</f>
        <v>degrees Celsius</v>
      </c>
      <c r="J2907" s="135" t="s">
        <v>224</v>
      </c>
    </row>
    <row r="2908" spans="1:10" ht="15.75" customHeight="1" x14ac:dyDescent="0.2">
      <c r="A2908" s="133">
        <v>43315.375</v>
      </c>
      <c r="B2908" s="133" t="s">
        <v>220</v>
      </c>
      <c r="C2908" s="12">
        <f>IF(ISBLANK(B2908)=TRUE," ", IF(B2908='2. Metadata'!B$1,'2. Metadata'!B$5, IF(B2908='2. Metadata'!C$1,'2. Metadata'!C$5,IF(B2908='2. Metadata'!D$1,'2. Metadata'!D$5, IF(B2908='2. Metadata'!E$1,'2. Metadata'!E$5,IF( B2908='2. Metadata'!F$1,'2. Metadata'!F$5,IF(B2908='2. Metadata'!G$1,'2. Metadata'!G$5,IF(B2908='2. Metadata'!H$1,'2. Metadata'!H$5, IF(B2908='2. Metadata'!I$1,'2. Metadata'!I$5, IF(B2908='2. Metadata'!J$1,'2. Metadata'!J$5, IF(B2908='2. Metadata'!K$1,'2. Metadata'!K$5, IF(B2908='2. Metadata'!L$1,'2. Metadata'!L$5, IF(B2908='2. Metadata'!M$1,'2. Metadata'!M$5, IF(B2908='2. Metadata'!N$1,'2. Metadata'!N$5))))))))))))))</f>
        <v>49.073416999999999</v>
      </c>
      <c r="D2908" s="10">
        <f>IF(ISBLANK(B2908)=TRUE," ", IF(B2908='2. Metadata'!B$1,'2. Metadata'!B$6, IF(B2908='2. Metadata'!C$1,'2. Metadata'!C$6,IF(B2908='2. Metadata'!D$1,'2. Metadata'!D$6, IF(B2908='2. Metadata'!E$1,'2. Metadata'!E$6,IF( B2908='2. Metadata'!F$1,'2. Metadata'!F$6,IF(B2908='2. Metadata'!G$1,'2. Metadata'!G$6,IF(B2908='2. Metadata'!H$1,'2. Metadata'!H$6, IF(B2908='2. Metadata'!I$1,'2. Metadata'!I$6, IF(B2908='2. Metadata'!J$1,'2. Metadata'!J$6, IF(B2908='2. Metadata'!K$1,'2. Metadata'!K$6, IF(B2908='2. Metadata'!L$1,'2. Metadata'!L$6, IF(B2908='2. Metadata'!M$1,'2. Metadata'!M$6, IF(B2908='2. Metadata'!N$1,'2. Metadata'!N$6))))))))))))))</f>
        <v>-117.801833</v>
      </c>
      <c r="E2908" s="134" t="s">
        <v>224</v>
      </c>
      <c r="F2908" s="134">
        <v>197.9</v>
      </c>
      <c r="G2908" s="12" t="str">
        <f>IF(ISBLANK(F2908)=TRUE," ",'2. Metadata'!B$14)</f>
        <v>microSiemens per centimetre</v>
      </c>
      <c r="H2908" s="134">
        <v>11.32</v>
      </c>
      <c r="I2908" s="11" t="str">
        <f>IF(ISBLANK(H2908)=TRUE," ",'2. Metadata'!B$26)</f>
        <v>degrees Celsius</v>
      </c>
      <c r="J2908" s="135" t="s">
        <v>224</v>
      </c>
    </row>
    <row r="2909" spans="1:10" ht="15.75" customHeight="1" x14ac:dyDescent="0.2">
      <c r="A2909" s="133">
        <v>43315.625</v>
      </c>
      <c r="B2909" s="133" t="s">
        <v>220</v>
      </c>
      <c r="C2909" s="12">
        <f>IF(ISBLANK(B2909)=TRUE," ", IF(B2909='2. Metadata'!B$1,'2. Metadata'!B$5, IF(B2909='2. Metadata'!C$1,'2. Metadata'!C$5,IF(B2909='2. Metadata'!D$1,'2. Metadata'!D$5, IF(B2909='2. Metadata'!E$1,'2. Metadata'!E$5,IF( B2909='2. Metadata'!F$1,'2. Metadata'!F$5,IF(B2909='2. Metadata'!G$1,'2. Metadata'!G$5,IF(B2909='2. Metadata'!H$1,'2. Metadata'!H$5, IF(B2909='2. Metadata'!I$1,'2. Metadata'!I$5, IF(B2909='2. Metadata'!J$1,'2. Metadata'!J$5, IF(B2909='2. Metadata'!K$1,'2. Metadata'!K$5, IF(B2909='2. Metadata'!L$1,'2. Metadata'!L$5, IF(B2909='2. Metadata'!M$1,'2. Metadata'!M$5, IF(B2909='2. Metadata'!N$1,'2. Metadata'!N$5))))))))))))))</f>
        <v>49.073416999999999</v>
      </c>
      <c r="D2909" s="10">
        <f>IF(ISBLANK(B2909)=TRUE," ", IF(B2909='2. Metadata'!B$1,'2. Metadata'!B$6, IF(B2909='2. Metadata'!C$1,'2. Metadata'!C$6,IF(B2909='2. Metadata'!D$1,'2. Metadata'!D$6, IF(B2909='2. Metadata'!E$1,'2. Metadata'!E$6,IF( B2909='2. Metadata'!F$1,'2. Metadata'!F$6,IF(B2909='2. Metadata'!G$1,'2. Metadata'!G$6,IF(B2909='2. Metadata'!H$1,'2. Metadata'!H$6, IF(B2909='2. Metadata'!I$1,'2. Metadata'!I$6, IF(B2909='2. Metadata'!J$1,'2. Metadata'!J$6, IF(B2909='2. Metadata'!K$1,'2. Metadata'!K$6, IF(B2909='2. Metadata'!L$1,'2. Metadata'!L$6, IF(B2909='2. Metadata'!M$1,'2. Metadata'!M$6, IF(B2909='2. Metadata'!N$1,'2. Metadata'!N$6))))))))))))))</f>
        <v>-117.801833</v>
      </c>
      <c r="E2909" s="134" t="s">
        <v>224</v>
      </c>
      <c r="F2909" s="134">
        <v>204.4</v>
      </c>
      <c r="G2909" s="12" t="str">
        <f>IF(ISBLANK(F2909)=TRUE," ",'2. Metadata'!B$14)</f>
        <v>microSiemens per centimetre</v>
      </c>
      <c r="H2909" s="134">
        <v>12.13</v>
      </c>
      <c r="I2909" s="11" t="str">
        <f>IF(ISBLANK(H2909)=TRUE," ",'2. Metadata'!B$26)</f>
        <v>degrees Celsius</v>
      </c>
      <c r="J2909" s="135" t="s">
        <v>224</v>
      </c>
    </row>
    <row r="2910" spans="1:10" ht="15.75" customHeight="1" x14ac:dyDescent="0.2">
      <c r="A2910" s="133">
        <v>43315.875</v>
      </c>
      <c r="B2910" s="133" t="s">
        <v>220</v>
      </c>
      <c r="C2910" s="12">
        <f>IF(ISBLANK(B2910)=TRUE," ", IF(B2910='2. Metadata'!B$1,'2. Metadata'!B$5, IF(B2910='2. Metadata'!C$1,'2. Metadata'!C$5,IF(B2910='2. Metadata'!D$1,'2. Metadata'!D$5, IF(B2910='2. Metadata'!E$1,'2. Metadata'!E$5,IF( B2910='2. Metadata'!F$1,'2. Metadata'!F$5,IF(B2910='2. Metadata'!G$1,'2. Metadata'!G$5,IF(B2910='2. Metadata'!H$1,'2. Metadata'!H$5, IF(B2910='2. Metadata'!I$1,'2. Metadata'!I$5, IF(B2910='2. Metadata'!J$1,'2. Metadata'!J$5, IF(B2910='2. Metadata'!K$1,'2. Metadata'!K$5, IF(B2910='2. Metadata'!L$1,'2. Metadata'!L$5, IF(B2910='2. Metadata'!M$1,'2. Metadata'!M$5, IF(B2910='2. Metadata'!N$1,'2. Metadata'!N$5))))))))))))))</f>
        <v>49.073416999999999</v>
      </c>
      <c r="D2910" s="10">
        <f>IF(ISBLANK(B2910)=TRUE," ", IF(B2910='2. Metadata'!B$1,'2. Metadata'!B$6, IF(B2910='2. Metadata'!C$1,'2. Metadata'!C$6,IF(B2910='2. Metadata'!D$1,'2. Metadata'!D$6, IF(B2910='2. Metadata'!E$1,'2. Metadata'!E$6,IF( B2910='2. Metadata'!F$1,'2. Metadata'!F$6,IF(B2910='2. Metadata'!G$1,'2. Metadata'!G$6,IF(B2910='2. Metadata'!H$1,'2. Metadata'!H$6, IF(B2910='2. Metadata'!I$1,'2. Metadata'!I$6, IF(B2910='2. Metadata'!J$1,'2. Metadata'!J$6, IF(B2910='2. Metadata'!K$1,'2. Metadata'!K$6, IF(B2910='2. Metadata'!L$1,'2. Metadata'!L$6, IF(B2910='2. Metadata'!M$1,'2. Metadata'!M$6, IF(B2910='2. Metadata'!N$1,'2. Metadata'!N$6))))))))))))))</f>
        <v>-117.801833</v>
      </c>
      <c r="E2910" s="134" t="s">
        <v>224</v>
      </c>
      <c r="F2910" s="134">
        <v>201.1</v>
      </c>
      <c r="G2910" s="12" t="str">
        <f>IF(ISBLANK(F2910)=TRUE," ",'2. Metadata'!B$14)</f>
        <v>microSiemens per centimetre</v>
      </c>
      <c r="H2910" s="134">
        <v>12.22</v>
      </c>
      <c r="I2910" s="11" t="str">
        <f>IF(ISBLANK(H2910)=TRUE," ",'2. Metadata'!B$26)</f>
        <v>degrees Celsius</v>
      </c>
      <c r="J2910" s="135" t="s">
        <v>224</v>
      </c>
    </row>
    <row r="2911" spans="1:10" ht="15.75" customHeight="1" x14ac:dyDescent="0.2">
      <c r="A2911" s="133">
        <v>43316.125</v>
      </c>
      <c r="B2911" s="133" t="s">
        <v>220</v>
      </c>
      <c r="C2911" s="12">
        <f>IF(ISBLANK(B2911)=TRUE," ", IF(B2911='2. Metadata'!B$1,'2. Metadata'!B$5, IF(B2911='2. Metadata'!C$1,'2. Metadata'!C$5,IF(B2911='2. Metadata'!D$1,'2. Metadata'!D$5, IF(B2911='2. Metadata'!E$1,'2. Metadata'!E$5,IF( B2911='2. Metadata'!F$1,'2. Metadata'!F$5,IF(B2911='2. Metadata'!G$1,'2. Metadata'!G$5,IF(B2911='2. Metadata'!H$1,'2. Metadata'!H$5, IF(B2911='2. Metadata'!I$1,'2. Metadata'!I$5, IF(B2911='2. Metadata'!J$1,'2. Metadata'!J$5, IF(B2911='2. Metadata'!K$1,'2. Metadata'!K$5, IF(B2911='2. Metadata'!L$1,'2. Metadata'!L$5, IF(B2911='2. Metadata'!M$1,'2. Metadata'!M$5, IF(B2911='2. Metadata'!N$1,'2. Metadata'!N$5))))))))))))))</f>
        <v>49.073416999999999</v>
      </c>
      <c r="D2911" s="10">
        <f>IF(ISBLANK(B2911)=TRUE," ", IF(B2911='2. Metadata'!B$1,'2. Metadata'!B$6, IF(B2911='2. Metadata'!C$1,'2. Metadata'!C$6,IF(B2911='2. Metadata'!D$1,'2. Metadata'!D$6, IF(B2911='2. Metadata'!E$1,'2. Metadata'!E$6,IF( B2911='2. Metadata'!F$1,'2. Metadata'!F$6,IF(B2911='2. Metadata'!G$1,'2. Metadata'!G$6,IF(B2911='2. Metadata'!H$1,'2. Metadata'!H$6, IF(B2911='2. Metadata'!I$1,'2. Metadata'!I$6, IF(B2911='2. Metadata'!J$1,'2. Metadata'!J$6, IF(B2911='2. Metadata'!K$1,'2. Metadata'!K$6, IF(B2911='2. Metadata'!L$1,'2. Metadata'!L$6, IF(B2911='2. Metadata'!M$1,'2. Metadata'!M$6, IF(B2911='2. Metadata'!N$1,'2. Metadata'!N$6))))))))))))))</f>
        <v>-117.801833</v>
      </c>
      <c r="E2911" s="134" t="s">
        <v>224</v>
      </c>
      <c r="F2911" s="134">
        <v>198.9</v>
      </c>
      <c r="G2911" s="12" t="str">
        <f>IF(ISBLANK(F2911)=TRUE," ",'2. Metadata'!B$14)</f>
        <v>microSiemens per centimetre</v>
      </c>
      <c r="H2911" s="134">
        <v>11.45</v>
      </c>
      <c r="I2911" s="11" t="str">
        <f>IF(ISBLANK(H2911)=TRUE," ",'2. Metadata'!B$26)</f>
        <v>degrees Celsius</v>
      </c>
      <c r="J2911" s="135" t="s">
        <v>224</v>
      </c>
    </row>
    <row r="2912" spans="1:10" ht="15.75" customHeight="1" x14ac:dyDescent="0.2">
      <c r="A2912" s="133">
        <v>43316.375</v>
      </c>
      <c r="B2912" s="133" t="s">
        <v>220</v>
      </c>
      <c r="C2912" s="12">
        <f>IF(ISBLANK(B2912)=TRUE," ", IF(B2912='2. Metadata'!B$1,'2. Metadata'!B$5, IF(B2912='2. Metadata'!C$1,'2. Metadata'!C$5,IF(B2912='2. Metadata'!D$1,'2. Metadata'!D$5, IF(B2912='2. Metadata'!E$1,'2. Metadata'!E$5,IF( B2912='2. Metadata'!F$1,'2. Metadata'!F$5,IF(B2912='2. Metadata'!G$1,'2. Metadata'!G$5,IF(B2912='2. Metadata'!H$1,'2. Metadata'!H$5, IF(B2912='2. Metadata'!I$1,'2. Metadata'!I$5, IF(B2912='2. Metadata'!J$1,'2. Metadata'!J$5, IF(B2912='2. Metadata'!K$1,'2. Metadata'!K$5, IF(B2912='2. Metadata'!L$1,'2. Metadata'!L$5, IF(B2912='2. Metadata'!M$1,'2. Metadata'!M$5, IF(B2912='2. Metadata'!N$1,'2. Metadata'!N$5))))))))))))))</f>
        <v>49.073416999999999</v>
      </c>
      <c r="D2912" s="10">
        <f>IF(ISBLANK(B2912)=TRUE," ", IF(B2912='2. Metadata'!B$1,'2. Metadata'!B$6, IF(B2912='2. Metadata'!C$1,'2. Metadata'!C$6,IF(B2912='2. Metadata'!D$1,'2. Metadata'!D$6, IF(B2912='2. Metadata'!E$1,'2. Metadata'!E$6,IF( B2912='2. Metadata'!F$1,'2. Metadata'!F$6,IF(B2912='2. Metadata'!G$1,'2. Metadata'!G$6,IF(B2912='2. Metadata'!H$1,'2. Metadata'!H$6, IF(B2912='2. Metadata'!I$1,'2. Metadata'!I$6, IF(B2912='2. Metadata'!J$1,'2. Metadata'!J$6, IF(B2912='2. Metadata'!K$1,'2. Metadata'!K$6, IF(B2912='2. Metadata'!L$1,'2. Metadata'!L$6, IF(B2912='2. Metadata'!M$1,'2. Metadata'!M$6, IF(B2912='2. Metadata'!N$1,'2. Metadata'!N$6))))))))))))))</f>
        <v>-117.801833</v>
      </c>
      <c r="E2912" s="134" t="s">
        <v>224</v>
      </c>
      <c r="F2912" s="134">
        <v>199.5</v>
      </c>
      <c r="G2912" s="12" t="str">
        <f>IF(ISBLANK(F2912)=TRUE," ",'2. Metadata'!B$14)</f>
        <v>microSiemens per centimetre</v>
      </c>
      <c r="H2912" s="134">
        <v>11.54</v>
      </c>
      <c r="I2912" s="11" t="str">
        <f>IF(ISBLANK(H2912)=TRUE," ",'2. Metadata'!B$26)</f>
        <v>degrees Celsius</v>
      </c>
      <c r="J2912" s="135" t="s">
        <v>224</v>
      </c>
    </row>
    <row r="2913" spans="1:10" ht="15.75" customHeight="1" x14ac:dyDescent="0.2">
      <c r="A2913" s="133">
        <v>43316.625</v>
      </c>
      <c r="B2913" s="133" t="s">
        <v>220</v>
      </c>
      <c r="C2913" s="12">
        <f>IF(ISBLANK(B2913)=TRUE," ", IF(B2913='2. Metadata'!B$1,'2. Metadata'!B$5, IF(B2913='2. Metadata'!C$1,'2. Metadata'!C$5,IF(B2913='2. Metadata'!D$1,'2. Metadata'!D$5, IF(B2913='2. Metadata'!E$1,'2. Metadata'!E$5,IF( B2913='2. Metadata'!F$1,'2. Metadata'!F$5,IF(B2913='2. Metadata'!G$1,'2. Metadata'!G$5,IF(B2913='2. Metadata'!H$1,'2. Metadata'!H$5, IF(B2913='2. Metadata'!I$1,'2. Metadata'!I$5, IF(B2913='2. Metadata'!J$1,'2. Metadata'!J$5, IF(B2913='2. Metadata'!K$1,'2. Metadata'!K$5, IF(B2913='2. Metadata'!L$1,'2. Metadata'!L$5, IF(B2913='2. Metadata'!M$1,'2. Metadata'!M$5, IF(B2913='2. Metadata'!N$1,'2. Metadata'!N$5))))))))))))))</f>
        <v>49.073416999999999</v>
      </c>
      <c r="D2913" s="10">
        <f>IF(ISBLANK(B2913)=TRUE," ", IF(B2913='2. Metadata'!B$1,'2. Metadata'!B$6, IF(B2913='2. Metadata'!C$1,'2. Metadata'!C$6,IF(B2913='2. Metadata'!D$1,'2. Metadata'!D$6, IF(B2913='2. Metadata'!E$1,'2. Metadata'!E$6,IF( B2913='2. Metadata'!F$1,'2. Metadata'!F$6,IF(B2913='2. Metadata'!G$1,'2. Metadata'!G$6,IF(B2913='2. Metadata'!H$1,'2. Metadata'!H$6, IF(B2913='2. Metadata'!I$1,'2. Metadata'!I$6, IF(B2913='2. Metadata'!J$1,'2. Metadata'!J$6, IF(B2913='2. Metadata'!K$1,'2. Metadata'!K$6, IF(B2913='2. Metadata'!L$1,'2. Metadata'!L$6, IF(B2913='2. Metadata'!M$1,'2. Metadata'!M$6, IF(B2913='2. Metadata'!N$1,'2. Metadata'!N$6))))))))))))))</f>
        <v>-117.801833</v>
      </c>
      <c r="E2913" s="134" t="s">
        <v>224</v>
      </c>
      <c r="F2913" s="134">
        <v>201.1</v>
      </c>
      <c r="G2913" s="12" t="str">
        <f>IF(ISBLANK(F2913)=TRUE," ",'2. Metadata'!B$14)</f>
        <v>microSiemens per centimetre</v>
      </c>
      <c r="H2913" s="134">
        <v>12.4</v>
      </c>
      <c r="I2913" s="11" t="str">
        <f>IF(ISBLANK(H2913)=TRUE," ",'2. Metadata'!B$26)</f>
        <v>degrees Celsius</v>
      </c>
      <c r="J2913" s="135" t="s">
        <v>224</v>
      </c>
    </row>
    <row r="2914" spans="1:10" ht="15.75" customHeight="1" x14ac:dyDescent="0.2">
      <c r="A2914" s="133">
        <v>43316.875</v>
      </c>
      <c r="B2914" s="133" t="s">
        <v>220</v>
      </c>
      <c r="C2914" s="12">
        <f>IF(ISBLANK(B2914)=TRUE," ", IF(B2914='2. Metadata'!B$1,'2. Metadata'!B$5, IF(B2914='2. Metadata'!C$1,'2. Metadata'!C$5,IF(B2914='2. Metadata'!D$1,'2. Metadata'!D$5, IF(B2914='2. Metadata'!E$1,'2. Metadata'!E$5,IF( B2914='2. Metadata'!F$1,'2. Metadata'!F$5,IF(B2914='2. Metadata'!G$1,'2. Metadata'!G$5,IF(B2914='2. Metadata'!H$1,'2. Metadata'!H$5, IF(B2914='2. Metadata'!I$1,'2. Metadata'!I$5, IF(B2914='2. Metadata'!J$1,'2. Metadata'!J$5, IF(B2914='2. Metadata'!K$1,'2. Metadata'!K$5, IF(B2914='2. Metadata'!L$1,'2. Metadata'!L$5, IF(B2914='2. Metadata'!M$1,'2. Metadata'!M$5, IF(B2914='2. Metadata'!N$1,'2. Metadata'!N$5))))))))))))))</f>
        <v>49.073416999999999</v>
      </c>
      <c r="D2914" s="10">
        <f>IF(ISBLANK(B2914)=TRUE," ", IF(B2914='2. Metadata'!B$1,'2. Metadata'!B$6, IF(B2914='2. Metadata'!C$1,'2. Metadata'!C$6,IF(B2914='2. Metadata'!D$1,'2. Metadata'!D$6, IF(B2914='2. Metadata'!E$1,'2. Metadata'!E$6,IF( B2914='2. Metadata'!F$1,'2. Metadata'!F$6,IF(B2914='2. Metadata'!G$1,'2. Metadata'!G$6,IF(B2914='2. Metadata'!H$1,'2. Metadata'!H$6, IF(B2914='2. Metadata'!I$1,'2. Metadata'!I$6, IF(B2914='2. Metadata'!J$1,'2. Metadata'!J$6, IF(B2914='2. Metadata'!K$1,'2. Metadata'!K$6, IF(B2914='2. Metadata'!L$1,'2. Metadata'!L$6, IF(B2914='2. Metadata'!M$1,'2. Metadata'!M$6, IF(B2914='2. Metadata'!N$1,'2. Metadata'!N$6))))))))))))))</f>
        <v>-117.801833</v>
      </c>
      <c r="E2914" s="134" t="s">
        <v>224</v>
      </c>
      <c r="F2914" s="134">
        <v>201.5</v>
      </c>
      <c r="G2914" s="12" t="str">
        <f>IF(ISBLANK(F2914)=TRUE," ",'2. Metadata'!B$14)</f>
        <v>microSiemens per centimetre</v>
      </c>
      <c r="H2914" s="134">
        <v>11.6</v>
      </c>
      <c r="I2914" s="11" t="str">
        <f>IF(ISBLANK(H2914)=TRUE," ",'2. Metadata'!B$26)</f>
        <v>degrees Celsius</v>
      </c>
      <c r="J2914" s="135" t="s">
        <v>224</v>
      </c>
    </row>
    <row r="2915" spans="1:10" ht="15.75" customHeight="1" x14ac:dyDescent="0.2">
      <c r="A2915" s="133">
        <v>43317.125</v>
      </c>
      <c r="B2915" s="133" t="s">
        <v>220</v>
      </c>
      <c r="C2915" s="12">
        <f>IF(ISBLANK(B2915)=TRUE," ", IF(B2915='2. Metadata'!B$1,'2. Metadata'!B$5, IF(B2915='2. Metadata'!C$1,'2. Metadata'!C$5,IF(B2915='2. Metadata'!D$1,'2. Metadata'!D$5, IF(B2915='2. Metadata'!E$1,'2. Metadata'!E$5,IF( B2915='2. Metadata'!F$1,'2. Metadata'!F$5,IF(B2915='2. Metadata'!G$1,'2. Metadata'!G$5,IF(B2915='2. Metadata'!H$1,'2. Metadata'!H$5, IF(B2915='2. Metadata'!I$1,'2. Metadata'!I$5, IF(B2915='2. Metadata'!J$1,'2. Metadata'!J$5, IF(B2915='2. Metadata'!K$1,'2. Metadata'!K$5, IF(B2915='2. Metadata'!L$1,'2. Metadata'!L$5, IF(B2915='2. Metadata'!M$1,'2. Metadata'!M$5, IF(B2915='2. Metadata'!N$1,'2. Metadata'!N$5))))))))))))))</f>
        <v>49.073416999999999</v>
      </c>
      <c r="D2915" s="10">
        <f>IF(ISBLANK(B2915)=TRUE," ", IF(B2915='2. Metadata'!B$1,'2. Metadata'!B$6, IF(B2915='2. Metadata'!C$1,'2. Metadata'!C$6,IF(B2915='2. Metadata'!D$1,'2. Metadata'!D$6, IF(B2915='2. Metadata'!E$1,'2. Metadata'!E$6,IF( B2915='2. Metadata'!F$1,'2. Metadata'!F$6,IF(B2915='2. Metadata'!G$1,'2. Metadata'!G$6,IF(B2915='2. Metadata'!H$1,'2. Metadata'!H$6, IF(B2915='2. Metadata'!I$1,'2. Metadata'!I$6, IF(B2915='2. Metadata'!J$1,'2. Metadata'!J$6, IF(B2915='2. Metadata'!K$1,'2. Metadata'!K$6, IF(B2915='2. Metadata'!L$1,'2. Metadata'!L$6, IF(B2915='2. Metadata'!M$1,'2. Metadata'!M$6, IF(B2915='2. Metadata'!N$1,'2. Metadata'!N$6))))))))))))))</f>
        <v>-117.801833</v>
      </c>
      <c r="E2915" s="134" t="s">
        <v>224</v>
      </c>
      <c r="F2915" s="134">
        <v>198.8</v>
      </c>
      <c r="G2915" s="12" t="str">
        <f>IF(ISBLANK(F2915)=TRUE," ",'2. Metadata'!B$14)</f>
        <v>microSiemens per centimetre</v>
      </c>
      <c r="H2915" s="134">
        <v>11.31</v>
      </c>
      <c r="I2915" s="11" t="str">
        <f>IF(ISBLANK(H2915)=TRUE," ",'2. Metadata'!B$26)</f>
        <v>degrees Celsius</v>
      </c>
      <c r="J2915" s="135" t="s">
        <v>224</v>
      </c>
    </row>
    <row r="2916" spans="1:10" ht="15.75" customHeight="1" x14ac:dyDescent="0.2">
      <c r="A2916" s="133">
        <v>43317.375</v>
      </c>
      <c r="B2916" s="133" t="s">
        <v>220</v>
      </c>
      <c r="C2916" s="12">
        <f>IF(ISBLANK(B2916)=TRUE," ", IF(B2916='2. Metadata'!B$1,'2. Metadata'!B$5, IF(B2916='2. Metadata'!C$1,'2. Metadata'!C$5,IF(B2916='2. Metadata'!D$1,'2. Metadata'!D$5, IF(B2916='2. Metadata'!E$1,'2. Metadata'!E$5,IF( B2916='2. Metadata'!F$1,'2. Metadata'!F$5,IF(B2916='2. Metadata'!G$1,'2. Metadata'!G$5,IF(B2916='2. Metadata'!H$1,'2. Metadata'!H$5, IF(B2916='2. Metadata'!I$1,'2. Metadata'!I$5, IF(B2916='2. Metadata'!J$1,'2. Metadata'!J$5, IF(B2916='2. Metadata'!K$1,'2. Metadata'!K$5, IF(B2916='2. Metadata'!L$1,'2. Metadata'!L$5, IF(B2916='2. Metadata'!M$1,'2. Metadata'!M$5, IF(B2916='2. Metadata'!N$1,'2. Metadata'!N$5))))))))))))))</f>
        <v>49.073416999999999</v>
      </c>
      <c r="D2916" s="10">
        <f>IF(ISBLANK(B2916)=TRUE," ", IF(B2916='2. Metadata'!B$1,'2. Metadata'!B$6, IF(B2916='2. Metadata'!C$1,'2. Metadata'!C$6,IF(B2916='2. Metadata'!D$1,'2. Metadata'!D$6, IF(B2916='2. Metadata'!E$1,'2. Metadata'!E$6,IF( B2916='2. Metadata'!F$1,'2. Metadata'!F$6,IF(B2916='2. Metadata'!G$1,'2. Metadata'!G$6,IF(B2916='2. Metadata'!H$1,'2. Metadata'!H$6, IF(B2916='2. Metadata'!I$1,'2. Metadata'!I$6, IF(B2916='2. Metadata'!J$1,'2. Metadata'!J$6, IF(B2916='2. Metadata'!K$1,'2. Metadata'!K$6, IF(B2916='2. Metadata'!L$1,'2. Metadata'!L$6, IF(B2916='2. Metadata'!M$1,'2. Metadata'!M$6, IF(B2916='2. Metadata'!N$1,'2. Metadata'!N$6))))))))))))))</f>
        <v>-117.801833</v>
      </c>
      <c r="E2916" s="134" t="s">
        <v>224</v>
      </c>
      <c r="F2916" s="134">
        <v>198.5</v>
      </c>
      <c r="G2916" s="12" t="str">
        <f>IF(ISBLANK(F2916)=TRUE," ",'2. Metadata'!B$14)</f>
        <v>microSiemens per centimetre</v>
      </c>
      <c r="H2916" s="134">
        <v>11.45</v>
      </c>
      <c r="I2916" s="11" t="str">
        <f>IF(ISBLANK(H2916)=TRUE," ",'2. Metadata'!B$26)</f>
        <v>degrees Celsius</v>
      </c>
      <c r="J2916" s="135" t="s">
        <v>224</v>
      </c>
    </row>
    <row r="2917" spans="1:10" ht="15.75" customHeight="1" x14ac:dyDescent="0.2">
      <c r="A2917" s="133">
        <v>43317.625</v>
      </c>
      <c r="B2917" s="133" t="s">
        <v>220</v>
      </c>
      <c r="C2917" s="12">
        <f>IF(ISBLANK(B2917)=TRUE," ", IF(B2917='2. Metadata'!B$1,'2. Metadata'!B$5, IF(B2917='2. Metadata'!C$1,'2. Metadata'!C$5,IF(B2917='2. Metadata'!D$1,'2. Metadata'!D$5, IF(B2917='2. Metadata'!E$1,'2. Metadata'!E$5,IF( B2917='2. Metadata'!F$1,'2. Metadata'!F$5,IF(B2917='2. Metadata'!G$1,'2. Metadata'!G$5,IF(B2917='2. Metadata'!H$1,'2. Metadata'!H$5, IF(B2917='2. Metadata'!I$1,'2. Metadata'!I$5, IF(B2917='2. Metadata'!J$1,'2. Metadata'!J$5, IF(B2917='2. Metadata'!K$1,'2. Metadata'!K$5, IF(B2917='2. Metadata'!L$1,'2. Metadata'!L$5, IF(B2917='2. Metadata'!M$1,'2. Metadata'!M$5, IF(B2917='2. Metadata'!N$1,'2. Metadata'!N$5))))))))))))))</f>
        <v>49.073416999999999</v>
      </c>
      <c r="D2917" s="10">
        <f>IF(ISBLANK(B2917)=TRUE," ", IF(B2917='2. Metadata'!B$1,'2. Metadata'!B$6, IF(B2917='2. Metadata'!C$1,'2. Metadata'!C$6,IF(B2917='2. Metadata'!D$1,'2. Metadata'!D$6, IF(B2917='2. Metadata'!E$1,'2. Metadata'!E$6,IF( B2917='2. Metadata'!F$1,'2. Metadata'!F$6,IF(B2917='2. Metadata'!G$1,'2. Metadata'!G$6,IF(B2917='2. Metadata'!H$1,'2. Metadata'!H$6, IF(B2917='2. Metadata'!I$1,'2. Metadata'!I$6, IF(B2917='2. Metadata'!J$1,'2. Metadata'!J$6, IF(B2917='2. Metadata'!K$1,'2. Metadata'!K$6, IF(B2917='2. Metadata'!L$1,'2. Metadata'!L$6, IF(B2917='2. Metadata'!M$1,'2. Metadata'!M$6, IF(B2917='2. Metadata'!N$1,'2. Metadata'!N$6))))))))))))))</f>
        <v>-117.801833</v>
      </c>
      <c r="E2917" s="134" t="s">
        <v>224</v>
      </c>
      <c r="F2917" s="134">
        <v>213.4</v>
      </c>
      <c r="G2917" s="12" t="str">
        <f>IF(ISBLANK(F2917)=TRUE," ",'2. Metadata'!B$14)</f>
        <v>microSiemens per centimetre</v>
      </c>
      <c r="H2917" s="134">
        <v>12.66</v>
      </c>
      <c r="I2917" s="11" t="str">
        <f>IF(ISBLANK(H2917)=TRUE," ",'2. Metadata'!B$26)</f>
        <v>degrees Celsius</v>
      </c>
      <c r="J2917" s="135" t="s">
        <v>224</v>
      </c>
    </row>
    <row r="2918" spans="1:10" ht="15.75" customHeight="1" x14ac:dyDescent="0.2">
      <c r="A2918" s="133">
        <v>43317.875</v>
      </c>
      <c r="B2918" s="133" t="s">
        <v>220</v>
      </c>
      <c r="C2918" s="12">
        <f>IF(ISBLANK(B2918)=TRUE," ", IF(B2918='2. Metadata'!B$1,'2. Metadata'!B$5, IF(B2918='2. Metadata'!C$1,'2. Metadata'!C$5,IF(B2918='2. Metadata'!D$1,'2. Metadata'!D$5, IF(B2918='2. Metadata'!E$1,'2. Metadata'!E$5,IF( B2918='2. Metadata'!F$1,'2. Metadata'!F$5,IF(B2918='2. Metadata'!G$1,'2. Metadata'!G$5,IF(B2918='2. Metadata'!H$1,'2. Metadata'!H$5, IF(B2918='2. Metadata'!I$1,'2. Metadata'!I$5, IF(B2918='2. Metadata'!J$1,'2. Metadata'!J$5, IF(B2918='2. Metadata'!K$1,'2. Metadata'!K$5, IF(B2918='2. Metadata'!L$1,'2. Metadata'!L$5, IF(B2918='2. Metadata'!M$1,'2. Metadata'!M$5, IF(B2918='2. Metadata'!N$1,'2. Metadata'!N$5))))))))))))))</f>
        <v>49.073416999999999</v>
      </c>
      <c r="D2918" s="10">
        <f>IF(ISBLANK(B2918)=TRUE," ", IF(B2918='2. Metadata'!B$1,'2. Metadata'!B$6, IF(B2918='2. Metadata'!C$1,'2. Metadata'!C$6,IF(B2918='2. Metadata'!D$1,'2. Metadata'!D$6, IF(B2918='2. Metadata'!E$1,'2. Metadata'!E$6,IF( B2918='2. Metadata'!F$1,'2. Metadata'!F$6,IF(B2918='2. Metadata'!G$1,'2. Metadata'!G$6,IF(B2918='2. Metadata'!H$1,'2. Metadata'!H$6, IF(B2918='2. Metadata'!I$1,'2. Metadata'!I$6, IF(B2918='2. Metadata'!J$1,'2. Metadata'!J$6, IF(B2918='2. Metadata'!K$1,'2. Metadata'!K$6, IF(B2918='2. Metadata'!L$1,'2. Metadata'!L$6, IF(B2918='2. Metadata'!M$1,'2. Metadata'!M$6, IF(B2918='2. Metadata'!N$1,'2. Metadata'!N$6))))))))))))))</f>
        <v>-117.801833</v>
      </c>
      <c r="E2918" s="134" t="s">
        <v>224</v>
      </c>
      <c r="F2918" s="134">
        <v>202</v>
      </c>
      <c r="G2918" s="12" t="str">
        <f>IF(ISBLANK(F2918)=TRUE," ",'2. Metadata'!B$14)</f>
        <v>microSiemens per centimetre</v>
      </c>
      <c r="H2918" s="134">
        <v>11.73</v>
      </c>
      <c r="I2918" s="11" t="str">
        <f>IF(ISBLANK(H2918)=TRUE," ",'2. Metadata'!B$26)</f>
        <v>degrees Celsius</v>
      </c>
      <c r="J2918" s="135" t="s">
        <v>224</v>
      </c>
    </row>
    <row r="2919" spans="1:10" ht="15.75" customHeight="1" x14ac:dyDescent="0.2">
      <c r="A2919" s="133">
        <v>43318.125</v>
      </c>
      <c r="B2919" s="133" t="s">
        <v>220</v>
      </c>
      <c r="C2919" s="12">
        <f>IF(ISBLANK(B2919)=TRUE," ", IF(B2919='2. Metadata'!B$1,'2. Metadata'!B$5, IF(B2919='2. Metadata'!C$1,'2. Metadata'!C$5,IF(B2919='2. Metadata'!D$1,'2. Metadata'!D$5, IF(B2919='2. Metadata'!E$1,'2. Metadata'!E$5,IF( B2919='2. Metadata'!F$1,'2. Metadata'!F$5,IF(B2919='2. Metadata'!G$1,'2. Metadata'!G$5,IF(B2919='2. Metadata'!H$1,'2. Metadata'!H$5, IF(B2919='2. Metadata'!I$1,'2. Metadata'!I$5, IF(B2919='2. Metadata'!J$1,'2. Metadata'!J$5, IF(B2919='2. Metadata'!K$1,'2. Metadata'!K$5, IF(B2919='2. Metadata'!L$1,'2. Metadata'!L$5, IF(B2919='2. Metadata'!M$1,'2. Metadata'!M$5, IF(B2919='2. Metadata'!N$1,'2. Metadata'!N$5))))))))))))))</f>
        <v>49.073416999999999</v>
      </c>
      <c r="D2919" s="10">
        <f>IF(ISBLANK(B2919)=TRUE," ", IF(B2919='2. Metadata'!B$1,'2. Metadata'!B$6, IF(B2919='2. Metadata'!C$1,'2. Metadata'!C$6,IF(B2919='2. Metadata'!D$1,'2. Metadata'!D$6, IF(B2919='2. Metadata'!E$1,'2. Metadata'!E$6,IF( B2919='2. Metadata'!F$1,'2. Metadata'!F$6,IF(B2919='2. Metadata'!G$1,'2. Metadata'!G$6,IF(B2919='2. Metadata'!H$1,'2. Metadata'!H$6, IF(B2919='2. Metadata'!I$1,'2. Metadata'!I$6, IF(B2919='2. Metadata'!J$1,'2. Metadata'!J$6, IF(B2919='2. Metadata'!K$1,'2. Metadata'!K$6, IF(B2919='2. Metadata'!L$1,'2. Metadata'!L$6, IF(B2919='2. Metadata'!M$1,'2. Metadata'!M$6, IF(B2919='2. Metadata'!N$1,'2. Metadata'!N$6))))))))))))))</f>
        <v>-117.801833</v>
      </c>
      <c r="E2919" s="134" t="s">
        <v>224</v>
      </c>
      <c r="F2919" s="134">
        <v>197.6</v>
      </c>
      <c r="G2919" s="12" t="str">
        <f>IF(ISBLANK(F2919)=TRUE," ",'2. Metadata'!B$14)</f>
        <v>microSiemens per centimetre</v>
      </c>
      <c r="H2919" s="134">
        <v>11.32</v>
      </c>
      <c r="I2919" s="11" t="str">
        <f>IF(ISBLANK(H2919)=TRUE," ",'2. Metadata'!B$26)</f>
        <v>degrees Celsius</v>
      </c>
      <c r="J2919" s="135" t="s">
        <v>224</v>
      </c>
    </row>
    <row r="2920" spans="1:10" ht="15.75" customHeight="1" x14ac:dyDescent="0.2">
      <c r="A2920" s="133">
        <v>43318.375</v>
      </c>
      <c r="B2920" s="133" t="s">
        <v>220</v>
      </c>
      <c r="C2920" s="12">
        <f>IF(ISBLANK(B2920)=TRUE," ", IF(B2920='2. Metadata'!B$1,'2. Metadata'!B$5, IF(B2920='2. Metadata'!C$1,'2. Metadata'!C$5,IF(B2920='2. Metadata'!D$1,'2. Metadata'!D$5, IF(B2920='2. Metadata'!E$1,'2. Metadata'!E$5,IF( B2920='2. Metadata'!F$1,'2. Metadata'!F$5,IF(B2920='2. Metadata'!G$1,'2. Metadata'!G$5,IF(B2920='2. Metadata'!H$1,'2. Metadata'!H$5, IF(B2920='2. Metadata'!I$1,'2. Metadata'!I$5, IF(B2920='2. Metadata'!J$1,'2. Metadata'!J$5, IF(B2920='2. Metadata'!K$1,'2. Metadata'!K$5, IF(B2920='2. Metadata'!L$1,'2. Metadata'!L$5, IF(B2920='2. Metadata'!M$1,'2. Metadata'!M$5, IF(B2920='2. Metadata'!N$1,'2. Metadata'!N$5))))))))))))))</f>
        <v>49.073416999999999</v>
      </c>
      <c r="D2920" s="10">
        <f>IF(ISBLANK(B2920)=TRUE," ", IF(B2920='2. Metadata'!B$1,'2. Metadata'!B$6, IF(B2920='2. Metadata'!C$1,'2. Metadata'!C$6,IF(B2920='2. Metadata'!D$1,'2. Metadata'!D$6, IF(B2920='2. Metadata'!E$1,'2. Metadata'!E$6,IF( B2920='2. Metadata'!F$1,'2. Metadata'!F$6,IF(B2920='2. Metadata'!G$1,'2. Metadata'!G$6,IF(B2920='2. Metadata'!H$1,'2. Metadata'!H$6, IF(B2920='2. Metadata'!I$1,'2. Metadata'!I$6, IF(B2920='2. Metadata'!J$1,'2. Metadata'!J$6, IF(B2920='2. Metadata'!K$1,'2. Metadata'!K$6, IF(B2920='2. Metadata'!L$1,'2. Metadata'!L$6, IF(B2920='2. Metadata'!M$1,'2. Metadata'!M$6, IF(B2920='2. Metadata'!N$1,'2. Metadata'!N$6))))))))))))))</f>
        <v>-117.801833</v>
      </c>
      <c r="E2920" s="134" t="s">
        <v>224</v>
      </c>
      <c r="F2920" s="134">
        <v>202.6</v>
      </c>
      <c r="G2920" s="12" t="str">
        <f>IF(ISBLANK(F2920)=TRUE," ",'2. Metadata'!B$14)</f>
        <v>microSiemens per centimetre</v>
      </c>
      <c r="H2920" s="134">
        <v>11.65</v>
      </c>
      <c r="I2920" s="11" t="str">
        <f>IF(ISBLANK(H2920)=TRUE," ",'2. Metadata'!B$26)</f>
        <v>degrees Celsius</v>
      </c>
      <c r="J2920" s="135" t="s">
        <v>224</v>
      </c>
    </row>
    <row r="2921" spans="1:10" ht="15.75" customHeight="1" x14ac:dyDescent="0.2">
      <c r="A2921" s="133">
        <v>43318.625</v>
      </c>
      <c r="B2921" s="133" t="s">
        <v>220</v>
      </c>
      <c r="C2921" s="12">
        <f>IF(ISBLANK(B2921)=TRUE," ", IF(B2921='2. Metadata'!B$1,'2. Metadata'!B$5, IF(B2921='2. Metadata'!C$1,'2. Metadata'!C$5,IF(B2921='2. Metadata'!D$1,'2. Metadata'!D$5, IF(B2921='2. Metadata'!E$1,'2. Metadata'!E$5,IF( B2921='2. Metadata'!F$1,'2. Metadata'!F$5,IF(B2921='2. Metadata'!G$1,'2. Metadata'!G$5,IF(B2921='2. Metadata'!H$1,'2. Metadata'!H$5, IF(B2921='2. Metadata'!I$1,'2. Metadata'!I$5, IF(B2921='2. Metadata'!J$1,'2. Metadata'!J$5, IF(B2921='2. Metadata'!K$1,'2. Metadata'!K$5, IF(B2921='2. Metadata'!L$1,'2. Metadata'!L$5, IF(B2921='2. Metadata'!M$1,'2. Metadata'!M$5, IF(B2921='2. Metadata'!N$1,'2. Metadata'!N$5))))))))))))))</f>
        <v>49.073416999999999</v>
      </c>
      <c r="D2921" s="10">
        <f>IF(ISBLANK(B2921)=TRUE," ", IF(B2921='2. Metadata'!B$1,'2. Metadata'!B$6, IF(B2921='2. Metadata'!C$1,'2. Metadata'!C$6,IF(B2921='2. Metadata'!D$1,'2. Metadata'!D$6, IF(B2921='2. Metadata'!E$1,'2. Metadata'!E$6,IF( B2921='2. Metadata'!F$1,'2. Metadata'!F$6,IF(B2921='2. Metadata'!G$1,'2. Metadata'!G$6,IF(B2921='2. Metadata'!H$1,'2. Metadata'!H$6, IF(B2921='2. Metadata'!I$1,'2. Metadata'!I$6, IF(B2921='2. Metadata'!J$1,'2. Metadata'!J$6, IF(B2921='2. Metadata'!K$1,'2. Metadata'!K$6, IF(B2921='2. Metadata'!L$1,'2. Metadata'!L$6, IF(B2921='2. Metadata'!M$1,'2. Metadata'!M$6, IF(B2921='2. Metadata'!N$1,'2. Metadata'!N$6))))))))))))))</f>
        <v>-117.801833</v>
      </c>
      <c r="E2921" s="134" t="s">
        <v>224</v>
      </c>
      <c r="F2921" s="134">
        <v>211.6</v>
      </c>
      <c r="G2921" s="12" t="str">
        <f>IF(ISBLANK(F2921)=TRUE," ",'2. Metadata'!B$14)</f>
        <v>microSiemens per centimetre</v>
      </c>
      <c r="H2921" s="134">
        <v>12.82</v>
      </c>
      <c r="I2921" s="11" t="str">
        <f>IF(ISBLANK(H2921)=TRUE," ",'2. Metadata'!B$26)</f>
        <v>degrees Celsius</v>
      </c>
      <c r="J2921" s="135" t="s">
        <v>224</v>
      </c>
    </row>
    <row r="2922" spans="1:10" ht="15.75" customHeight="1" x14ac:dyDescent="0.2">
      <c r="A2922" s="133">
        <v>43318.875</v>
      </c>
      <c r="B2922" s="133" t="s">
        <v>220</v>
      </c>
      <c r="C2922" s="12">
        <f>IF(ISBLANK(B2922)=TRUE," ", IF(B2922='2. Metadata'!B$1,'2. Metadata'!B$5, IF(B2922='2. Metadata'!C$1,'2. Metadata'!C$5,IF(B2922='2. Metadata'!D$1,'2. Metadata'!D$5, IF(B2922='2. Metadata'!E$1,'2. Metadata'!E$5,IF( B2922='2. Metadata'!F$1,'2. Metadata'!F$5,IF(B2922='2. Metadata'!G$1,'2. Metadata'!G$5,IF(B2922='2. Metadata'!H$1,'2. Metadata'!H$5, IF(B2922='2. Metadata'!I$1,'2. Metadata'!I$5, IF(B2922='2. Metadata'!J$1,'2. Metadata'!J$5, IF(B2922='2. Metadata'!K$1,'2. Metadata'!K$5, IF(B2922='2. Metadata'!L$1,'2. Metadata'!L$5, IF(B2922='2. Metadata'!M$1,'2. Metadata'!M$5, IF(B2922='2. Metadata'!N$1,'2. Metadata'!N$5))))))))))))))</f>
        <v>49.073416999999999</v>
      </c>
      <c r="D2922" s="10">
        <f>IF(ISBLANK(B2922)=TRUE," ", IF(B2922='2. Metadata'!B$1,'2. Metadata'!B$6, IF(B2922='2. Metadata'!C$1,'2. Metadata'!C$6,IF(B2922='2. Metadata'!D$1,'2. Metadata'!D$6, IF(B2922='2. Metadata'!E$1,'2. Metadata'!E$6,IF( B2922='2. Metadata'!F$1,'2. Metadata'!F$6,IF(B2922='2. Metadata'!G$1,'2. Metadata'!G$6,IF(B2922='2. Metadata'!H$1,'2. Metadata'!H$6, IF(B2922='2. Metadata'!I$1,'2. Metadata'!I$6, IF(B2922='2. Metadata'!J$1,'2. Metadata'!J$6, IF(B2922='2. Metadata'!K$1,'2. Metadata'!K$6, IF(B2922='2. Metadata'!L$1,'2. Metadata'!L$6, IF(B2922='2. Metadata'!M$1,'2. Metadata'!M$6, IF(B2922='2. Metadata'!N$1,'2. Metadata'!N$6))))))))))))))</f>
        <v>-117.801833</v>
      </c>
      <c r="E2922" s="134" t="s">
        <v>224</v>
      </c>
      <c r="F2922" s="134">
        <v>199.6</v>
      </c>
      <c r="G2922" s="12" t="str">
        <f>IF(ISBLANK(F2922)=TRUE," ",'2. Metadata'!B$14)</f>
        <v>microSiemens per centimetre</v>
      </c>
      <c r="H2922" s="134">
        <v>11.92</v>
      </c>
      <c r="I2922" s="11" t="str">
        <f>IF(ISBLANK(H2922)=TRUE," ",'2. Metadata'!B$26)</f>
        <v>degrees Celsius</v>
      </c>
      <c r="J2922" s="135" t="s">
        <v>224</v>
      </c>
    </row>
    <row r="2923" spans="1:10" ht="15.75" customHeight="1" x14ac:dyDescent="0.2">
      <c r="A2923" s="133">
        <v>43319.125</v>
      </c>
      <c r="B2923" s="133" t="s">
        <v>220</v>
      </c>
      <c r="C2923" s="12">
        <f>IF(ISBLANK(B2923)=TRUE," ", IF(B2923='2. Metadata'!B$1,'2. Metadata'!B$5, IF(B2923='2. Metadata'!C$1,'2. Metadata'!C$5,IF(B2923='2. Metadata'!D$1,'2. Metadata'!D$5, IF(B2923='2. Metadata'!E$1,'2. Metadata'!E$5,IF( B2923='2. Metadata'!F$1,'2. Metadata'!F$5,IF(B2923='2. Metadata'!G$1,'2. Metadata'!G$5,IF(B2923='2. Metadata'!H$1,'2. Metadata'!H$5, IF(B2923='2. Metadata'!I$1,'2. Metadata'!I$5, IF(B2923='2. Metadata'!J$1,'2. Metadata'!J$5, IF(B2923='2. Metadata'!K$1,'2. Metadata'!K$5, IF(B2923='2. Metadata'!L$1,'2. Metadata'!L$5, IF(B2923='2. Metadata'!M$1,'2. Metadata'!M$5, IF(B2923='2. Metadata'!N$1,'2. Metadata'!N$5))))))))))))))</f>
        <v>49.073416999999999</v>
      </c>
      <c r="D2923" s="10">
        <f>IF(ISBLANK(B2923)=TRUE," ", IF(B2923='2. Metadata'!B$1,'2. Metadata'!B$6, IF(B2923='2. Metadata'!C$1,'2. Metadata'!C$6,IF(B2923='2. Metadata'!D$1,'2. Metadata'!D$6, IF(B2923='2. Metadata'!E$1,'2. Metadata'!E$6,IF( B2923='2. Metadata'!F$1,'2. Metadata'!F$6,IF(B2923='2. Metadata'!G$1,'2. Metadata'!G$6,IF(B2923='2. Metadata'!H$1,'2. Metadata'!H$6, IF(B2923='2. Metadata'!I$1,'2. Metadata'!I$6, IF(B2923='2. Metadata'!J$1,'2. Metadata'!J$6, IF(B2923='2. Metadata'!K$1,'2. Metadata'!K$6, IF(B2923='2. Metadata'!L$1,'2. Metadata'!L$6, IF(B2923='2. Metadata'!M$1,'2. Metadata'!M$6, IF(B2923='2. Metadata'!N$1,'2. Metadata'!N$6))))))))))))))</f>
        <v>-117.801833</v>
      </c>
      <c r="E2923" s="134" t="s">
        <v>224</v>
      </c>
      <c r="F2923" s="134">
        <v>197.6</v>
      </c>
      <c r="G2923" s="12" t="str">
        <f>IF(ISBLANK(F2923)=TRUE," ",'2. Metadata'!B$14)</f>
        <v>microSiemens per centimetre</v>
      </c>
      <c r="H2923" s="134">
        <v>11.48</v>
      </c>
      <c r="I2923" s="11" t="str">
        <f>IF(ISBLANK(H2923)=TRUE," ",'2. Metadata'!B$26)</f>
        <v>degrees Celsius</v>
      </c>
      <c r="J2923" s="135" t="s">
        <v>224</v>
      </c>
    </row>
    <row r="2924" spans="1:10" ht="15.75" customHeight="1" x14ac:dyDescent="0.2">
      <c r="A2924" s="133">
        <v>43319.375</v>
      </c>
      <c r="B2924" s="133" t="s">
        <v>220</v>
      </c>
      <c r="C2924" s="12">
        <f>IF(ISBLANK(B2924)=TRUE," ", IF(B2924='2. Metadata'!B$1,'2. Metadata'!B$5, IF(B2924='2. Metadata'!C$1,'2. Metadata'!C$5,IF(B2924='2. Metadata'!D$1,'2. Metadata'!D$5, IF(B2924='2. Metadata'!E$1,'2. Metadata'!E$5,IF( B2924='2. Metadata'!F$1,'2. Metadata'!F$5,IF(B2924='2. Metadata'!G$1,'2. Metadata'!G$5,IF(B2924='2. Metadata'!H$1,'2. Metadata'!H$5, IF(B2924='2. Metadata'!I$1,'2. Metadata'!I$5, IF(B2924='2. Metadata'!J$1,'2. Metadata'!J$5, IF(B2924='2. Metadata'!K$1,'2. Metadata'!K$5, IF(B2924='2. Metadata'!L$1,'2. Metadata'!L$5, IF(B2924='2. Metadata'!M$1,'2. Metadata'!M$5, IF(B2924='2. Metadata'!N$1,'2. Metadata'!N$5))))))))))))))</f>
        <v>49.073416999999999</v>
      </c>
      <c r="D2924" s="10">
        <f>IF(ISBLANK(B2924)=TRUE," ", IF(B2924='2. Metadata'!B$1,'2. Metadata'!B$6, IF(B2924='2. Metadata'!C$1,'2. Metadata'!C$6,IF(B2924='2. Metadata'!D$1,'2. Metadata'!D$6, IF(B2924='2. Metadata'!E$1,'2. Metadata'!E$6,IF( B2924='2. Metadata'!F$1,'2. Metadata'!F$6,IF(B2924='2. Metadata'!G$1,'2. Metadata'!G$6,IF(B2924='2. Metadata'!H$1,'2. Metadata'!H$6, IF(B2924='2. Metadata'!I$1,'2. Metadata'!I$6, IF(B2924='2. Metadata'!J$1,'2. Metadata'!J$6, IF(B2924='2. Metadata'!K$1,'2. Metadata'!K$6, IF(B2924='2. Metadata'!L$1,'2. Metadata'!L$6, IF(B2924='2. Metadata'!M$1,'2. Metadata'!M$6, IF(B2924='2. Metadata'!N$1,'2. Metadata'!N$6))))))))))))))</f>
        <v>-117.801833</v>
      </c>
      <c r="E2924" s="134" t="s">
        <v>224</v>
      </c>
      <c r="F2924" s="134">
        <v>199.2</v>
      </c>
      <c r="G2924" s="12" t="str">
        <f>IF(ISBLANK(F2924)=TRUE," ",'2. Metadata'!B$14)</f>
        <v>microSiemens per centimetre</v>
      </c>
      <c r="H2924" s="134">
        <v>11.71</v>
      </c>
      <c r="I2924" s="11" t="str">
        <f>IF(ISBLANK(H2924)=TRUE," ",'2. Metadata'!B$26)</f>
        <v>degrees Celsius</v>
      </c>
      <c r="J2924" s="135" t="s">
        <v>224</v>
      </c>
    </row>
    <row r="2925" spans="1:10" ht="15.75" customHeight="1" x14ac:dyDescent="0.2">
      <c r="A2925" s="133">
        <v>43319.625</v>
      </c>
      <c r="B2925" s="133" t="s">
        <v>220</v>
      </c>
      <c r="C2925" s="12">
        <f>IF(ISBLANK(B2925)=TRUE," ", IF(B2925='2. Metadata'!B$1,'2. Metadata'!B$5, IF(B2925='2. Metadata'!C$1,'2. Metadata'!C$5,IF(B2925='2. Metadata'!D$1,'2. Metadata'!D$5, IF(B2925='2. Metadata'!E$1,'2. Metadata'!E$5,IF( B2925='2. Metadata'!F$1,'2. Metadata'!F$5,IF(B2925='2. Metadata'!G$1,'2. Metadata'!G$5,IF(B2925='2. Metadata'!H$1,'2. Metadata'!H$5, IF(B2925='2. Metadata'!I$1,'2. Metadata'!I$5, IF(B2925='2. Metadata'!J$1,'2. Metadata'!J$5, IF(B2925='2. Metadata'!K$1,'2. Metadata'!K$5, IF(B2925='2. Metadata'!L$1,'2. Metadata'!L$5, IF(B2925='2. Metadata'!M$1,'2. Metadata'!M$5, IF(B2925='2. Metadata'!N$1,'2. Metadata'!N$5))))))))))))))</f>
        <v>49.073416999999999</v>
      </c>
      <c r="D2925" s="10">
        <f>IF(ISBLANK(B2925)=TRUE," ", IF(B2925='2. Metadata'!B$1,'2. Metadata'!B$6, IF(B2925='2. Metadata'!C$1,'2. Metadata'!C$6,IF(B2925='2. Metadata'!D$1,'2. Metadata'!D$6, IF(B2925='2. Metadata'!E$1,'2. Metadata'!E$6,IF( B2925='2. Metadata'!F$1,'2. Metadata'!F$6,IF(B2925='2. Metadata'!G$1,'2. Metadata'!G$6,IF(B2925='2. Metadata'!H$1,'2. Metadata'!H$6, IF(B2925='2. Metadata'!I$1,'2. Metadata'!I$6, IF(B2925='2. Metadata'!J$1,'2. Metadata'!J$6, IF(B2925='2. Metadata'!K$1,'2. Metadata'!K$6, IF(B2925='2. Metadata'!L$1,'2. Metadata'!L$6, IF(B2925='2. Metadata'!M$1,'2. Metadata'!M$6, IF(B2925='2. Metadata'!N$1,'2. Metadata'!N$6))))))))))))))</f>
        <v>-117.801833</v>
      </c>
      <c r="E2925" s="134" t="s">
        <v>224</v>
      </c>
      <c r="F2925" s="134">
        <v>203.6</v>
      </c>
      <c r="G2925" s="12" t="str">
        <f>IF(ISBLANK(F2925)=TRUE," ",'2. Metadata'!B$14)</f>
        <v>microSiemens per centimetre</v>
      </c>
      <c r="H2925" s="134">
        <v>13.07</v>
      </c>
      <c r="I2925" s="11" t="str">
        <f>IF(ISBLANK(H2925)=TRUE," ",'2. Metadata'!B$26)</f>
        <v>degrees Celsius</v>
      </c>
      <c r="J2925" s="135" t="s">
        <v>224</v>
      </c>
    </row>
    <row r="2926" spans="1:10" ht="15.75" customHeight="1" x14ac:dyDescent="0.2">
      <c r="A2926" s="133">
        <v>43319.875</v>
      </c>
      <c r="B2926" s="133" t="s">
        <v>220</v>
      </c>
      <c r="C2926" s="12">
        <f>IF(ISBLANK(B2926)=TRUE," ", IF(B2926='2. Metadata'!B$1,'2. Metadata'!B$5, IF(B2926='2. Metadata'!C$1,'2. Metadata'!C$5,IF(B2926='2. Metadata'!D$1,'2. Metadata'!D$5, IF(B2926='2. Metadata'!E$1,'2. Metadata'!E$5,IF( B2926='2. Metadata'!F$1,'2. Metadata'!F$5,IF(B2926='2. Metadata'!G$1,'2. Metadata'!G$5,IF(B2926='2. Metadata'!H$1,'2. Metadata'!H$5, IF(B2926='2. Metadata'!I$1,'2. Metadata'!I$5, IF(B2926='2. Metadata'!J$1,'2. Metadata'!J$5, IF(B2926='2. Metadata'!K$1,'2. Metadata'!K$5, IF(B2926='2. Metadata'!L$1,'2. Metadata'!L$5, IF(B2926='2. Metadata'!M$1,'2. Metadata'!M$5, IF(B2926='2. Metadata'!N$1,'2. Metadata'!N$5))))))))))))))</f>
        <v>49.073416999999999</v>
      </c>
      <c r="D2926" s="10">
        <f>IF(ISBLANK(B2926)=TRUE," ", IF(B2926='2. Metadata'!B$1,'2. Metadata'!B$6, IF(B2926='2. Metadata'!C$1,'2. Metadata'!C$6,IF(B2926='2. Metadata'!D$1,'2. Metadata'!D$6, IF(B2926='2. Metadata'!E$1,'2. Metadata'!E$6,IF( B2926='2. Metadata'!F$1,'2. Metadata'!F$6,IF(B2926='2. Metadata'!G$1,'2. Metadata'!G$6,IF(B2926='2. Metadata'!H$1,'2. Metadata'!H$6, IF(B2926='2. Metadata'!I$1,'2. Metadata'!I$6, IF(B2926='2. Metadata'!J$1,'2. Metadata'!J$6, IF(B2926='2. Metadata'!K$1,'2. Metadata'!K$6, IF(B2926='2. Metadata'!L$1,'2. Metadata'!L$6, IF(B2926='2. Metadata'!M$1,'2. Metadata'!M$6, IF(B2926='2. Metadata'!N$1,'2. Metadata'!N$6))))))))))))))</f>
        <v>-117.801833</v>
      </c>
      <c r="E2926" s="134" t="s">
        <v>224</v>
      </c>
      <c r="F2926" s="134">
        <v>200.9</v>
      </c>
      <c r="G2926" s="12" t="str">
        <f>IF(ISBLANK(F2926)=TRUE," ",'2. Metadata'!B$14)</f>
        <v>microSiemens per centimetre</v>
      </c>
      <c r="H2926" s="134">
        <v>12.11</v>
      </c>
      <c r="I2926" s="11" t="str">
        <f>IF(ISBLANK(H2926)=TRUE," ",'2. Metadata'!B$26)</f>
        <v>degrees Celsius</v>
      </c>
      <c r="J2926" s="135" t="s">
        <v>224</v>
      </c>
    </row>
    <row r="2927" spans="1:10" ht="15.75" customHeight="1" x14ac:dyDescent="0.2">
      <c r="A2927" s="133">
        <v>43320.125</v>
      </c>
      <c r="B2927" s="133" t="s">
        <v>220</v>
      </c>
      <c r="C2927" s="12">
        <f>IF(ISBLANK(B2927)=TRUE," ", IF(B2927='2. Metadata'!B$1,'2. Metadata'!B$5, IF(B2927='2. Metadata'!C$1,'2. Metadata'!C$5,IF(B2927='2. Metadata'!D$1,'2. Metadata'!D$5, IF(B2927='2. Metadata'!E$1,'2. Metadata'!E$5,IF( B2927='2. Metadata'!F$1,'2. Metadata'!F$5,IF(B2927='2. Metadata'!G$1,'2. Metadata'!G$5,IF(B2927='2. Metadata'!H$1,'2. Metadata'!H$5, IF(B2927='2. Metadata'!I$1,'2. Metadata'!I$5, IF(B2927='2. Metadata'!J$1,'2. Metadata'!J$5, IF(B2927='2. Metadata'!K$1,'2. Metadata'!K$5, IF(B2927='2. Metadata'!L$1,'2. Metadata'!L$5, IF(B2927='2. Metadata'!M$1,'2. Metadata'!M$5, IF(B2927='2. Metadata'!N$1,'2. Metadata'!N$5))))))))))))))</f>
        <v>49.073416999999999</v>
      </c>
      <c r="D2927" s="10">
        <f>IF(ISBLANK(B2927)=TRUE," ", IF(B2927='2. Metadata'!B$1,'2. Metadata'!B$6, IF(B2927='2. Metadata'!C$1,'2. Metadata'!C$6,IF(B2927='2. Metadata'!D$1,'2. Metadata'!D$6, IF(B2927='2. Metadata'!E$1,'2. Metadata'!E$6,IF( B2927='2. Metadata'!F$1,'2. Metadata'!F$6,IF(B2927='2. Metadata'!G$1,'2. Metadata'!G$6,IF(B2927='2. Metadata'!H$1,'2. Metadata'!H$6, IF(B2927='2. Metadata'!I$1,'2. Metadata'!I$6, IF(B2927='2. Metadata'!J$1,'2. Metadata'!J$6, IF(B2927='2. Metadata'!K$1,'2. Metadata'!K$6, IF(B2927='2. Metadata'!L$1,'2. Metadata'!L$6, IF(B2927='2. Metadata'!M$1,'2. Metadata'!M$6, IF(B2927='2. Metadata'!N$1,'2. Metadata'!N$6))))))))))))))</f>
        <v>-117.801833</v>
      </c>
      <c r="E2927" s="134" t="s">
        <v>224</v>
      </c>
      <c r="F2927" s="134">
        <v>192.2</v>
      </c>
      <c r="G2927" s="12" t="str">
        <f>IF(ISBLANK(F2927)=TRUE," ",'2. Metadata'!B$14)</f>
        <v>microSiemens per centimetre</v>
      </c>
      <c r="H2927" s="134">
        <v>11.46</v>
      </c>
      <c r="I2927" s="11" t="str">
        <f>IF(ISBLANK(H2927)=TRUE," ",'2. Metadata'!B$26)</f>
        <v>degrees Celsius</v>
      </c>
      <c r="J2927" s="135" t="s">
        <v>224</v>
      </c>
    </row>
    <row r="2928" spans="1:10" ht="15.75" customHeight="1" x14ac:dyDescent="0.2">
      <c r="A2928" s="133">
        <v>43320.375</v>
      </c>
      <c r="B2928" s="133" t="s">
        <v>220</v>
      </c>
      <c r="C2928" s="12">
        <f>IF(ISBLANK(B2928)=TRUE," ", IF(B2928='2. Metadata'!B$1,'2. Metadata'!B$5, IF(B2928='2. Metadata'!C$1,'2. Metadata'!C$5,IF(B2928='2. Metadata'!D$1,'2. Metadata'!D$5, IF(B2928='2. Metadata'!E$1,'2. Metadata'!E$5,IF( B2928='2. Metadata'!F$1,'2. Metadata'!F$5,IF(B2928='2. Metadata'!G$1,'2. Metadata'!G$5,IF(B2928='2. Metadata'!H$1,'2. Metadata'!H$5, IF(B2928='2. Metadata'!I$1,'2. Metadata'!I$5, IF(B2928='2. Metadata'!J$1,'2. Metadata'!J$5, IF(B2928='2. Metadata'!K$1,'2. Metadata'!K$5, IF(B2928='2. Metadata'!L$1,'2. Metadata'!L$5, IF(B2928='2. Metadata'!M$1,'2. Metadata'!M$5, IF(B2928='2. Metadata'!N$1,'2. Metadata'!N$5))))))))))))))</f>
        <v>49.073416999999999</v>
      </c>
      <c r="D2928" s="10">
        <f>IF(ISBLANK(B2928)=TRUE," ", IF(B2928='2. Metadata'!B$1,'2. Metadata'!B$6, IF(B2928='2. Metadata'!C$1,'2. Metadata'!C$6,IF(B2928='2. Metadata'!D$1,'2. Metadata'!D$6, IF(B2928='2. Metadata'!E$1,'2. Metadata'!E$6,IF( B2928='2. Metadata'!F$1,'2. Metadata'!F$6,IF(B2928='2. Metadata'!G$1,'2. Metadata'!G$6,IF(B2928='2. Metadata'!H$1,'2. Metadata'!H$6, IF(B2928='2. Metadata'!I$1,'2. Metadata'!I$6, IF(B2928='2. Metadata'!J$1,'2. Metadata'!J$6, IF(B2928='2. Metadata'!K$1,'2. Metadata'!K$6, IF(B2928='2. Metadata'!L$1,'2. Metadata'!L$6, IF(B2928='2. Metadata'!M$1,'2. Metadata'!M$6, IF(B2928='2. Metadata'!N$1,'2. Metadata'!N$6))))))))))))))</f>
        <v>-117.801833</v>
      </c>
      <c r="E2928" s="134" t="s">
        <v>224</v>
      </c>
      <c r="F2928" s="134">
        <v>194.8</v>
      </c>
      <c r="G2928" s="12" t="str">
        <f>IF(ISBLANK(F2928)=TRUE," ",'2. Metadata'!B$14)</f>
        <v>microSiemens per centimetre</v>
      </c>
      <c r="H2928" s="134">
        <v>11.73</v>
      </c>
      <c r="I2928" s="11" t="str">
        <f>IF(ISBLANK(H2928)=TRUE," ",'2. Metadata'!B$26)</f>
        <v>degrees Celsius</v>
      </c>
      <c r="J2928" s="135" t="s">
        <v>224</v>
      </c>
    </row>
    <row r="2929" spans="1:10" ht="15.75" customHeight="1" x14ac:dyDescent="0.2">
      <c r="A2929" s="133">
        <v>43320.625</v>
      </c>
      <c r="B2929" s="133" t="s">
        <v>220</v>
      </c>
      <c r="C2929" s="12">
        <f>IF(ISBLANK(B2929)=TRUE," ", IF(B2929='2. Metadata'!B$1,'2. Metadata'!B$5, IF(B2929='2. Metadata'!C$1,'2. Metadata'!C$5,IF(B2929='2. Metadata'!D$1,'2. Metadata'!D$5, IF(B2929='2. Metadata'!E$1,'2. Metadata'!E$5,IF( B2929='2. Metadata'!F$1,'2. Metadata'!F$5,IF(B2929='2. Metadata'!G$1,'2. Metadata'!G$5,IF(B2929='2. Metadata'!H$1,'2. Metadata'!H$5, IF(B2929='2. Metadata'!I$1,'2. Metadata'!I$5, IF(B2929='2. Metadata'!J$1,'2. Metadata'!J$5, IF(B2929='2. Metadata'!K$1,'2. Metadata'!K$5, IF(B2929='2. Metadata'!L$1,'2. Metadata'!L$5, IF(B2929='2. Metadata'!M$1,'2. Metadata'!M$5, IF(B2929='2. Metadata'!N$1,'2. Metadata'!N$5))))))))))))))</f>
        <v>49.073416999999999</v>
      </c>
      <c r="D2929" s="10">
        <f>IF(ISBLANK(B2929)=TRUE," ", IF(B2929='2. Metadata'!B$1,'2. Metadata'!B$6, IF(B2929='2. Metadata'!C$1,'2. Metadata'!C$6,IF(B2929='2. Metadata'!D$1,'2. Metadata'!D$6, IF(B2929='2. Metadata'!E$1,'2. Metadata'!E$6,IF( B2929='2. Metadata'!F$1,'2. Metadata'!F$6,IF(B2929='2. Metadata'!G$1,'2. Metadata'!G$6,IF(B2929='2. Metadata'!H$1,'2. Metadata'!H$6, IF(B2929='2. Metadata'!I$1,'2. Metadata'!I$6, IF(B2929='2. Metadata'!J$1,'2. Metadata'!J$6, IF(B2929='2. Metadata'!K$1,'2. Metadata'!K$6, IF(B2929='2. Metadata'!L$1,'2. Metadata'!L$6, IF(B2929='2. Metadata'!M$1,'2. Metadata'!M$6, IF(B2929='2. Metadata'!N$1,'2. Metadata'!N$6))))))))))))))</f>
        <v>-117.801833</v>
      </c>
      <c r="E2929" s="134" t="s">
        <v>224</v>
      </c>
      <c r="F2929" s="134">
        <v>208.9</v>
      </c>
      <c r="G2929" s="12" t="str">
        <f>IF(ISBLANK(F2929)=TRUE," ",'2. Metadata'!B$14)</f>
        <v>microSiemens per centimetre</v>
      </c>
      <c r="H2929" s="134">
        <v>12.79</v>
      </c>
      <c r="I2929" s="11" t="str">
        <f>IF(ISBLANK(H2929)=TRUE," ",'2. Metadata'!B$26)</f>
        <v>degrees Celsius</v>
      </c>
      <c r="J2929" s="135" t="s">
        <v>224</v>
      </c>
    </row>
    <row r="2930" spans="1:10" ht="15.75" customHeight="1" x14ac:dyDescent="0.2">
      <c r="A2930" s="133">
        <v>43320.875</v>
      </c>
      <c r="B2930" s="133" t="s">
        <v>220</v>
      </c>
      <c r="C2930" s="12">
        <f>IF(ISBLANK(B2930)=TRUE," ", IF(B2930='2. Metadata'!B$1,'2. Metadata'!B$5, IF(B2930='2. Metadata'!C$1,'2. Metadata'!C$5,IF(B2930='2. Metadata'!D$1,'2. Metadata'!D$5, IF(B2930='2. Metadata'!E$1,'2. Metadata'!E$5,IF( B2930='2. Metadata'!F$1,'2. Metadata'!F$5,IF(B2930='2. Metadata'!G$1,'2. Metadata'!G$5,IF(B2930='2. Metadata'!H$1,'2. Metadata'!H$5, IF(B2930='2. Metadata'!I$1,'2. Metadata'!I$5, IF(B2930='2. Metadata'!J$1,'2. Metadata'!J$5, IF(B2930='2. Metadata'!K$1,'2. Metadata'!K$5, IF(B2930='2. Metadata'!L$1,'2. Metadata'!L$5, IF(B2930='2. Metadata'!M$1,'2. Metadata'!M$5, IF(B2930='2. Metadata'!N$1,'2. Metadata'!N$5))))))))))))))</f>
        <v>49.073416999999999</v>
      </c>
      <c r="D2930" s="10">
        <f>IF(ISBLANK(B2930)=TRUE," ", IF(B2930='2. Metadata'!B$1,'2. Metadata'!B$6, IF(B2930='2. Metadata'!C$1,'2. Metadata'!C$6,IF(B2930='2. Metadata'!D$1,'2. Metadata'!D$6, IF(B2930='2. Metadata'!E$1,'2. Metadata'!E$6,IF( B2930='2. Metadata'!F$1,'2. Metadata'!F$6,IF(B2930='2. Metadata'!G$1,'2. Metadata'!G$6,IF(B2930='2. Metadata'!H$1,'2. Metadata'!H$6, IF(B2930='2. Metadata'!I$1,'2. Metadata'!I$6, IF(B2930='2. Metadata'!J$1,'2. Metadata'!J$6, IF(B2930='2. Metadata'!K$1,'2. Metadata'!K$6, IF(B2930='2. Metadata'!L$1,'2. Metadata'!L$6, IF(B2930='2. Metadata'!M$1,'2. Metadata'!M$6, IF(B2930='2. Metadata'!N$1,'2. Metadata'!N$6))))))))))))))</f>
        <v>-117.801833</v>
      </c>
      <c r="E2930" s="134" t="s">
        <v>224</v>
      </c>
      <c r="F2930" s="134">
        <v>200.3</v>
      </c>
      <c r="G2930" s="12" t="str">
        <f>IF(ISBLANK(F2930)=TRUE," ",'2. Metadata'!B$14)</f>
        <v>microSiemens per centimetre</v>
      </c>
      <c r="H2930" s="134">
        <v>11.95</v>
      </c>
      <c r="I2930" s="11" t="str">
        <f>IF(ISBLANK(H2930)=TRUE," ",'2. Metadata'!B$26)</f>
        <v>degrees Celsius</v>
      </c>
      <c r="J2930" s="135" t="s">
        <v>224</v>
      </c>
    </row>
    <row r="2931" spans="1:10" ht="15.75" customHeight="1" x14ac:dyDescent="0.2">
      <c r="A2931" s="133">
        <v>43321.125</v>
      </c>
      <c r="B2931" s="133" t="s">
        <v>220</v>
      </c>
      <c r="C2931" s="12">
        <f>IF(ISBLANK(B2931)=TRUE," ", IF(B2931='2. Metadata'!B$1,'2. Metadata'!B$5, IF(B2931='2. Metadata'!C$1,'2. Metadata'!C$5,IF(B2931='2. Metadata'!D$1,'2. Metadata'!D$5, IF(B2931='2. Metadata'!E$1,'2. Metadata'!E$5,IF( B2931='2. Metadata'!F$1,'2. Metadata'!F$5,IF(B2931='2. Metadata'!G$1,'2. Metadata'!G$5,IF(B2931='2. Metadata'!H$1,'2. Metadata'!H$5, IF(B2931='2. Metadata'!I$1,'2. Metadata'!I$5, IF(B2931='2. Metadata'!J$1,'2. Metadata'!J$5, IF(B2931='2. Metadata'!K$1,'2. Metadata'!K$5, IF(B2931='2. Metadata'!L$1,'2. Metadata'!L$5, IF(B2931='2. Metadata'!M$1,'2. Metadata'!M$5, IF(B2931='2. Metadata'!N$1,'2. Metadata'!N$5))))))))))))))</f>
        <v>49.073416999999999</v>
      </c>
      <c r="D2931" s="10">
        <f>IF(ISBLANK(B2931)=TRUE," ", IF(B2931='2. Metadata'!B$1,'2. Metadata'!B$6, IF(B2931='2. Metadata'!C$1,'2. Metadata'!C$6,IF(B2931='2. Metadata'!D$1,'2. Metadata'!D$6, IF(B2931='2. Metadata'!E$1,'2. Metadata'!E$6,IF( B2931='2. Metadata'!F$1,'2. Metadata'!F$6,IF(B2931='2. Metadata'!G$1,'2. Metadata'!G$6,IF(B2931='2. Metadata'!H$1,'2. Metadata'!H$6, IF(B2931='2. Metadata'!I$1,'2. Metadata'!I$6, IF(B2931='2. Metadata'!J$1,'2. Metadata'!J$6, IF(B2931='2. Metadata'!K$1,'2. Metadata'!K$6, IF(B2931='2. Metadata'!L$1,'2. Metadata'!L$6, IF(B2931='2. Metadata'!M$1,'2. Metadata'!M$6, IF(B2931='2. Metadata'!N$1,'2. Metadata'!N$6))))))))))))))</f>
        <v>-117.801833</v>
      </c>
      <c r="E2931" s="134" t="s">
        <v>224</v>
      </c>
      <c r="F2931" s="134">
        <v>196.9</v>
      </c>
      <c r="G2931" s="12" t="str">
        <f>IF(ISBLANK(F2931)=TRUE," ",'2. Metadata'!B$14)</f>
        <v>microSiemens per centimetre</v>
      </c>
      <c r="H2931" s="134">
        <v>11.56</v>
      </c>
      <c r="I2931" s="11" t="str">
        <f>IF(ISBLANK(H2931)=TRUE," ",'2. Metadata'!B$26)</f>
        <v>degrees Celsius</v>
      </c>
      <c r="J2931" s="135" t="s">
        <v>224</v>
      </c>
    </row>
    <row r="2932" spans="1:10" ht="15.75" customHeight="1" x14ac:dyDescent="0.2">
      <c r="A2932" s="133">
        <v>43321.375</v>
      </c>
      <c r="B2932" s="133" t="s">
        <v>220</v>
      </c>
      <c r="C2932" s="12">
        <f>IF(ISBLANK(B2932)=TRUE," ", IF(B2932='2. Metadata'!B$1,'2. Metadata'!B$5, IF(B2932='2. Metadata'!C$1,'2. Metadata'!C$5,IF(B2932='2. Metadata'!D$1,'2. Metadata'!D$5, IF(B2932='2. Metadata'!E$1,'2. Metadata'!E$5,IF( B2932='2. Metadata'!F$1,'2. Metadata'!F$5,IF(B2932='2. Metadata'!G$1,'2. Metadata'!G$5,IF(B2932='2. Metadata'!H$1,'2. Metadata'!H$5, IF(B2932='2. Metadata'!I$1,'2. Metadata'!I$5, IF(B2932='2. Metadata'!J$1,'2. Metadata'!J$5, IF(B2932='2. Metadata'!K$1,'2. Metadata'!K$5, IF(B2932='2. Metadata'!L$1,'2. Metadata'!L$5, IF(B2932='2. Metadata'!M$1,'2. Metadata'!M$5, IF(B2932='2. Metadata'!N$1,'2. Metadata'!N$5))))))))))))))</f>
        <v>49.073416999999999</v>
      </c>
      <c r="D2932" s="10">
        <f>IF(ISBLANK(B2932)=TRUE," ", IF(B2932='2. Metadata'!B$1,'2. Metadata'!B$6, IF(B2932='2. Metadata'!C$1,'2. Metadata'!C$6,IF(B2932='2. Metadata'!D$1,'2. Metadata'!D$6, IF(B2932='2. Metadata'!E$1,'2. Metadata'!E$6,IF( B2932='2. Metadata'!F$1,'2. Metadata'!F$6,IF(B2932='2. Metadata'!G$1,'2. Metadata'!G$6,IF(B2932='2. Metadata'!H$1,'2. Metadata'!H$6, IF(B2932='2. Metadata'!I$1,'2. Metadata'!I$6, IF(B2932='2. Metadata'!J$1,'2. Metadata'!J$6, IF(B2932='2. Metadata'!K$1,'2. Metadata'!K$6, IF(B2932='2. Metadata'!L$1,'2. Metadata'!L$6, IF(B2932='2. Metadata'!M$1,'2. Metadata'!M$6, IF(B2932='2. Metadata'!N$1,'2. Metadata'!N$6))))))))))))))</f>
        <v>-117.801833</v>
      </c>
      <c r="E2932" s="134" t="s">
        <v>224</v>
      </c>
      <c r="F2932" s="134">
        <v>238.7</v>
      </c>
      <c r="G2932" s="12" t="str">
        <f>IF(ISBLANK(F2932)=TRUE," ",'2. Metadata'!B$14)</f>
        <v>microSiemens per centimetre</v>
      </c>
      <c r="H2932" s="134">
        <v>11.84</v>
      </c>
      <c r="I2932" s="11" t="str">
        <f>IF(ISBLANK(H2932)=TRUE," ",'2. Metadata'!B$26)</f>
        <v>degrees Celsius</v>
      </c>
      <c r="J2932" s="135" t="s">
        <v>224</v>
      </c>
    </row>
    <row r="2933" spans="1:10" ht="15.75" customHeight="1" x14ac:dyDescent="0.2">
      <c r="A2933" s="133">
        <v>43321.625</v>
      </c>
      <c r="B2933" s="133" t="s">
        <v>220</v>
      </c>
      <c r="C2933" s="12">
        <f>IF(ISBLANK(B2933)=TRUE," ", IF(B2933='2. Metadata'!B$1,'2. Metadata'!B$5, IF(B2933='2. Metadata'!C$1,'2. Metadata'!C$5,IF(B2933='2. Metadata'!D$1,'2. Metadata'!D$5, IF(B2933='2. Metadata'!E$1,'2. Metadata'!E$5,IF( B2933='2. Metadata'!F$1,'2. Metadata'!F$5,IF(B2933='2. Metadata'!G$1,'2. Metadata'!G$5,IF(B2933='2. Metadata'!H$1,'2. Metadata'!H$5, IF(B2933='2. Metadata'!I$1,'2. Metadata'!I$5, IF(B2933='2. Metadata'!J$1,'2. Metadata'!J$5, IF(B2933='2. Metadata'!K$1,'2. Metadata'!K$5, IF(B2933='2. Metadata'!L$1,'2. Metadata'!L$5, IF(B2933='2. Metadata'!M$1,'2. Metadata'!M$5, IF(B2933='2. Metadata'!N$1,'2. Metadata'!N$5))))))))))))))</f>
        <v>49.073416999999999</v>
      </c>
      <c r="D2933" s="10">
        <f>IF(ISBLANK(B2933)=TRUE," ", IF(B2933='2. Metadata'!B$1,'2. Metadata'!B$6, IF(B2933='2. Metadata'!C$1,'2. Metadata'!C$6,IF(B2933='2. Metadata'!D$1,'2. Metadata'!D$6, IF(B2933='2. Metadata'!E$1,'2. Metadata'!E$6,IF( B2933='2. Metadata'!F$1,'2. Metadata'!F$6,IF(B2933='2. Metadata'!G$1,'2. Metadata'!G$6,IF(B2933='2. Metadata'!H$1,'2. Metadata'!H$6, IF(B2933='2. Metadata'!I$1,'2. Metadata'!I$6, IF(B2933='2. Metadata'!J$1,'2. Metadata'!J$6, IF(B2933='2. Metadata'!K$1,'2. Metadata'!K$6, IF(B2933='2. Metadata'!L$1,'2. Metadata'!L$6, IF(B2933='2. Metadata'!M$1,'2. Metadata'!M$6, IF(B2933='2. Metadata'!N$1,'2. Metadata'!N$6))))))))))))))</f>
        <v>-117.801833</v>
      </c>
      <c r="E2933" s="134" t="s">
        <v>224</v>
      </c>
      <c r="F2933" s="134">
        <v>205.5</v>
      </c>
      <c r="G2933" s="12" t="str">
        <f>IF(ISBLANK(F2933)=TRUE," ",'2. Metadata'!B$14)</f>
        <v>microSiemens per centimetre</v>
      </c>
      <c r="H2933" s="134">
        <v>12.77</v>
      </c>
      <c r="I2933" s="11" t="str">
        <f>IF(ISBLANK(H2933)=TRUE," ",'2. Metadata'!B$26)</f>
        <v>degrees Celsius</v>
      </c>
      <c r="J2933" s="135" t="s">
        <v>224</v>
      </c>
    </row>
    <row r="2934" spans="1:10" ht="15.75" customHeight="1" x14ac:dyDescent="0.2">
      <c r="A2934" s="133">
        <v>43321.875</v>
      </c>
      <c r="B2934" s="133" t="s">
        <v>220</v>
      </c>
      <c r="C2934" s="12">
        <f>IF(ISBLANK(B2934)=TRUE," ", IF(B2934='2. Metadata'!B$1,'2. Metadata'!B$5, IF(B2934='2. Metadata'!C$1,'2. Metadata'!C$5,IF(B2934='2. Metadata'!D$1,'2. Metadata'!D$5, IF(B2934='2. Metadata'!E$1,'2. Metadata'!E$5,IF( B2934='2. Metadata'!F$1,'2. Metadata'!F$5,IF(B2934='2. Metadata'!G$1,'2. Metadata'!G$5,IF(B2934='2. Metadata'!H$1,'2. Metadata'!H$5, IF(B2934='2. Metadata'!I$1,'2. Metadata'!I$5, IF(B2934='2. Metadata'!J$1,'2. Metadata'!J$5, IF(B2934='2. Metadata'!K$1,'2. Metadata'!K$5, IF(B2934='2. Metadata'!L$1,'2. Metadata'!L$5, IF(B2934='2. Metadata'!M$1,'2. Metadata'!M$5, IF(B2934='2. Metadata'!N$1,'2. Metadata'!N$5))))))))))))))</f>
        <v>49.073416999999999</v>
      </c>
      <c r="D2934" s="10">
        <f>IF(ISBLANK(B2934)=TRUE," ", IF(B2934='2. Metadata'!B$1,'2. Metadata'!B$6, IF(B2934='2. Metadata'!C$1,'2. Metadata'!C$6,IF(B2934='2. Metadata'!D$1,'2. Metadata'!D$6, IF(B2934='2. Metadata'!E$1,'2. Metadata'!E$6,IF( B2934='2. Metadata'!F$1,'2. Metadata'!F$6,IF(B2934='2. Metadata'!G$1,'2. Metadata'!G$6,IF(B2934='2. Metadata'!H$1,'2. Metadata'!H$6, IF(B2934='2. Metadata'!I$1,'2. Metadata'!I$6, IF(B2934='2. Metadata'!J$1,'2. Metadata'!J$6, IF(B2934='2. Metadata'!K$1,'2. Metadata'!K$6, IF(B2934='2. Metadata'!L$1,'2. Metadata'!L$6, IF(B2934='2. Metadata'!M$1,'2. Metadata'!M$6, IF(B2934='2. Metadata'!N$1,'2. Metadata'!N$6))))))))))))))</f>
        <v>-117.801833</v>
      </c>
      <c r="E2934" s="134" t="s">
        <v>224</v>
      </c>
      <c r="F2934" s="134">
        <v>201.1</v>
      </c>
      <c r="G2934" s="12" t="str">
        <f>IF(ISBLANK(F2934)=TRUE," ",'2. Metadata'!B$14)</f>
        <v>microSiemens per centimetre</v>
      </c>
      <c r="H2934" s="134">
        <v>12.05</v>
      </c>
      <c r="I2934" s="11" t="str">
        <f>IF(ISBLANK(H2934)=TRUE," ",'2. Metadata'!B$26)</f>
        <v>degrees Celsius</v>
      </c>
      <c r="J2934" s="135" t="s">
        <v>224</v>
      </c>
    </row>
    <row r="2935" spans="1:10" ht="15.75" customHeight="1" x14ac:dyDescent="0.2">
      <c r="A2935" s="133">
        <v>43322.125</v>
      </c>
      <c r="B2935" s="133" t="s">
        <v>220</v>
      </c>
      <c r="C2935" s="12">
        <f>IF(ISBLANK(B2935)=TRUE," ", IF(B2935='2. Metadata'!B$1,'2. Metadata'!B$5, IF(B2935='2. Metadata'!C$1,'2. Metadata'!C$5,IF(B2935='2. Metadata'!D$1,'2. Metadata'!D$5, IF(B2935='2. Metadata'!E$1,'2. Metadata'!E$5,IF( B2935='2. Metadata'!F$1,'2. Metadata'!F$5,IF(B2935='2. Metadata'!G$1,'2. Metadata'!G$5,IF(B2935='2. Metadata'!H$1,'2. Metadata'!H$5, IF(B2935='2. Metadata'!I$1,'2. Metadata'!I$5, IF(B2935='2. Metadata'!J$1,'2. Metadata'!J$5, IF(B2935='2. Metadata'!K$1,'2. Metadata'!K$5, IF(B2935='2. Metadata'!L$1,'2. Metadata'!L$5, IF(B2935='2. Metadata'!M$1,'2. Metadata'!M$5, IF(B2935='2. Metadata'!N$1,'2. Metadata'!N$5))))))))))))))</f>
        <v>49.073416999999999</v>
      </c>
      <c r="D2935" s="10">
        <f>IF(ISBLANK(B2935)=TRUE," ", IF(B2935='2. Metadata'!B$1,'2. Metadata'!B$6, IF(B2935='2. Metadata'!C$1,'2. Metadata'!C$6,IF(B2935='2. Metadata'!D$1,'2. Metadata'!D$6, IF(B2935='2. Metadata'!E$1,'2. Metadata'!E$6,IF( B2935='2. Metadata'!F$1,'2. Metadata'!F$6,IF(B2935='2. Metadata'!G$1,'2. Metadata'!G$6,IF(B2935='2. Metadata'!H$1,'2. Metadata'!H$6, IF(B2935='2. Metadata'!I$1,'2. Metadata'!I$6, IF(B2935='2. Metadata'!J$1,'2. Metadata'!J$6, IF(B2935='2. Metadata'!K$1,'2. Metadata'!K$6, IF(B2935='2. Metadata'!L$1,'2. Metadata'!L$6, IF(B2935='2. Metadata'!M$1,'2. Metadata'!M$6, IF(B2935='2. Metadata'!N$1,'2. Metadata'!N$6))))))))))))))</f>
        <v>-117.801833</v>
      </c>
      <c r="E2935" s="134" t="s">
        <v>224</v>
      </c>
      <c r="F2935" s="134">
        <v>194.5</v>
      </c>
      <c r="G2935" s="12" t="str">
        <f>IF(ISBLANK(F2935)=TRUE," ",'2. Metadata'!B$14)</f>
        <v>microSiemens per centimetre</v>
      </c>
      <c r="H2935" s="134">
        <v>11.73</v>
      </c>
      <c r="I2935" s="11" t="str">
        <f>IF(ISBLANK(H2935)=TRUE," ",'2. Metadata'!B$26)</f>
        <v>degrees Celsius</v>
      </c>
      <c r="J2935" s="135" t="s">
        <v>224</v>
      </c>
    </row>
    <row r="2936" spans="1:10" ht="15.75" customHeight="1" x14ac:dyDescent="0.2">
      <c r="A2936" s="133">
        <v>43322.375</v>
      </c>
      <c r="B2936" s="133" t="s">
        <v>220</v>
      </c>
      <c r="C2936" s="12">
        <f>IF(ISBLANK(B2936)=TRUE," ", IF(B2936='2. Metadata'!B$1,'2. Metadata'!B$5, IF(B2936='2. Metadata'!C$1,'2. Metadata'!C$5,IF(B2936='2. Metadata'!D$1,'2. Metadata'!D$5, IF(B2936='2. Metadata'!E$1,'2. Metadata'!E$5,IF( B2936='2. Metadata'!F$1,'2. Metadata'!F$5,IF(B2936='2. Metadata'!G$1,'2. Metadata'!G$5,IF(B2936='2. Metadata'!H$1,'2. Metadata'!H$5, IF(B2936='2. Metadata'!I$1,'2. Metadata'!I$5, IF(B2936='2. Metadata'!J$1,'2. Metadata'!J$5, IF(B2936='2. Metadata'!K$1,'2. Metadata'!K$5, IF(B2936='2. Metadata'!L$1,'2. Metadata'!L$5, IF(B2936='2. Metadata'!M$1,'2. Metadata'!M$5, IF(B2936='2. Metadata'!N$1,'2. Metadata'!N$5))))))))))))))</f>
        <v>49.073416999999999</v>
      </c>
      <c r="D2936" s="10">
        <f>IF(ISBLANK(B2936)=TRUE," ", IF(B2936='2. Metadata'!B$1,'2. Metadata'!B$6, IF(B2936='2. Metadata'!C$1,'2. Metadata'!C$6,IF(B2936='2. Metadata'!D$1,'2. Metadata'!D$6, IF(B2936='2. Metadata'!E$1,'2. Metadata'!E$6,IF( B2936='2. Metadata'!F$1,'2. Metadata'!F$6,IF(B2936='2. Metadata'!G$1,'2. Metadata'!G$6,IF(B2936='2. Metadata'!H$1,'2. Metadata'!H$6, IF(B2936='2. Metadata'!I$1,'2. Metadata'!I$6, IF(B2936='2. Metadata'!J$1,'2. Metadata'!J$6, IF(B2936='2. Metadata'!K$1,'2. Metadata'!K$6, IF(B2936='2. Metadata'!L$1,'2. Metadata'!L$6, IF(B2936='2. Metadata'!M$1,'2. Metadata'!M$6, IF(B2936='2. Metadata'!N$1,'2. Metadata'!N$6))))))))))))))</f>
        <v>-117.801833</v>
      </c>
      <c r="E2936" s="134" t="s">
        <v>224</v>
      </c>
      <c r="F2936" s="134">
        <v>199.3</v>
      </c>
      <c r="G2936" s="12" t="str">
        <f>IF(ISBLANK(F2936)=TRUE," ",'2. Metadata'!B$14)</f>
        <v>microSiemens per centimetre</v>
      </c>
      <c r="H2936" s="134">
        <v>12.01</v>
      </c>
      <c r="I2936" s="11" t="str">
        <f>IF(ISBLANK(H2936)=TRUE," ",'2. Metadata'!B$26)</f>
        <v>degrees Celsius</v>
      </c>
      <c r="J2936" s="135" t="s">
        <v>224</v>
      </c>
    </row>
    <row r="2937" spans="1:10" ht="15.75" customHeight="1" x14ac:dyDescent="0.2">
      <c r="A2937" s="133">
        <v>43322.625</v>
      </c>
      <c r="B2937" s="133" t="s">
        <v>220</v>
      </c>
      <c r="C2937" s="12">
        <f>IF(ISBLANK(B2937)=TRUE," ", IF(B2937='2. Metadata'!B$1,'2. Metadata'!B$5, IF(B2937='2. Metadata'!C$1,'2. Metadata'!C$5,IF(B2937='2. Metadata'!D$1,'2. Metadata'!D$5, IF(B2937='2. Metadata'!E$1,'2. Metadata'!E$5,IF( B2937='2. Metadata'!F$1,'2. Metadata'!F$5,IF(B2937='2. Metadata'!G$1,'2. Metadata'!G$5,IF(B2937='2. Metadata'!H$1,'2. Metadata'!H$5, IF(B2937='2. Metadata'!I$1,'2. Metadata'!I$5, IF(B2937='2. Metadata'!J$1,'2. Metadata'!J$5, IF(B2937='2. Metadata'!K$1,'2. Metadata'!K$5, IF(B2937='2. Metadata'!L$1,'2. Metadata'!L$5, IF(B2937='2. Metadata'!M$1,'2. Metadata'!M$5, IF(B2937='2. Metadata'!N$1,'2. Metadata'!N$5))))))))))))))</f>
        <v>49.073416999999999</v>
      </c>
      <c r="D2937" s="10">
        <f>IF(ISBLANK(B2937)=TRUE," ", IF(B2937='2. Metadata'!B$1,'2. Metadata'!B$6, IF(B2937='2. Metadata'!C$1,'2. Metadata'!C$6,IF(B2937='2. Metadata'!D$1,'2. Metadata'!D$6, IF(B2937='2. Metadata'!E$1,'2. Metadata'!E$6,IF( B2937='2. Metadata'!F$1,'2. Metadata'!F$6,IF(B2937='2. Metadata'!G$1,'2. Metadata'!G$6,IF(B2937='2. Metadata'!H$1,'2. Metadata'!H$6, IF(B2937='2. Metadata'!I$1,'2. Metadata'!I$6, IF(B2937='2. Metadata'!J$1,'2. Metadata'!J$6, IF(B2937='2. Metadata'!K$1,'2. Metadata'!K$6, IF(B2937='2. Metadata'!L$1,'2. Metadata'!L$6, IF(B2937='2. Metadata'!M$1,'2. Metadata'!M$6, IF(B2937='2. Metadata'!N$1,'2. Metadata'!N$6))))))))))))))</f>
        <v>-117.801833</v>
      </c>
      <c r="E2937" s="134" t="s">
        <v>224</v>
      </c>
      <c r="F2937" s="134">
        <v>208.3</v>
      </c>
      <c r="G2937" s="12" t="str">
        <f>IF(ISBLANK(F2937)=TRUE," ",'2. Metadata'!B$14)</f>
        <v>microSiemens per centimetre</v>
      </c>
      <c r="H2937" s="134">
        <v>12.75</v>
      </c>
      <c r="I2937" s="11" t="str">
        <f>IF(ISBLANK(H2937)=TRUE," ",'2. Metadata'!B$26)</f>
        <v>degrees Celsius</v>
      </c>
      <c r="J2937" s="135" t="s">
        <v>224</v>
      </c>
    </row>
    <row r="2938" spans="1:10" ht="15.75" customHeight="1" x14ac:dyDescent="0.2">
      <c r="A2938" s="133">
        <v>43322.875</v>
      </c>
      <c r="B2938" s="133" t="s">
        <v>220</v>
      </c>
      <c r="C2938" s="12">
        <f>IF(ISBLANK(B2938)=TRUE," ", IF(B2938='2. Metadata'!B$1,'2. Metadata'!B$5, IF(B2938='2. Metadata'!C$1,'2. Metadata'!C$5,IF(B2938='2. Metadata'!D$1,'2. Metadata'!D$5, IF(B2938='2. Metadata'!E$1,'2. Metadata'!E$5,IF( B2938='2. Metadata'!F$1,'2. Metadata'!F$5,IF(B2938='2. Metadata'!G$1,'2. Metadata'!G$5,IF(B2938='2. Metadata'!H$1,'2. Metadata'!H$5, IF(B2938='2. Metadata'!I$1,'2. Metadata'!I$5, IF(B2938='2. Metadata'!J$1,'2. Metadata'!J$5, IF(B2938='2. Metadata'!K$1,'2. Metadata'!K$5, IF(B2938='2. Metadata'!L$1,'2. Metadata'!L$5, IF(B2938='2. Metadata'!M$1,'2. Metadata'!M$5, IF(B2938='2. Metadata'!N$1,'2. Metadata'!N$5))))))))))))))</f>
        <v>49.073416999999999</v>
      </c>
      <c r="D2938" s="10">
        <f>IF(ISBLANK(B2938)=TRUE," ", IF(B2938='2. Metadata'!B$1,'2. Metadata'!B$6, IF(B2938='2. Metadata'!C$1,'2. Metadata'!C$6,IF(B2938='2. Metadata'!D$1,'2. Metadata'!D$6, IF(B2938='2. Metadata'!E$1,'2. Metadata'!E$6,IF( B2938='2. Metadata'!F$1,'2. Metadata'!F$6,IF(B2938='2. Metadata'!G$1,'2. Metadata'!G$6,IF(B2938='2. Metadata'!H$1,'2. Metadata'!H$6, IF(B2938='2. Metadata'!I$1,'2. Metadata'!I$6, IF(B2938='2. Metadata'!J$1,'2. Metadata'!J$6, IF(B2938='2. Metadata'!K$1,'2. Metadata'!K$6, IF(B2938='2. Metadata'!L$1,'2. Metadata'!L$6, IF(B2938='2. Metadata'!M$1,'2. Metadata'!M$6, IF(B2938='2. Metadata'!N$1,'2. Metadata'!N$6))))))))))))))</f>
        <v>-117.801833</v>
      </c>
      <c r="E2938" s="134" t="s">
        <v>224</v>
      </c>
      <c r="F2938" s="134">
        <v>204.8</v>
      </c>
      <c r="G2938" s="12" t="str">
        <f>IF(ISBLANK(F2938)=TRUE," ",'2. Metadata'!B$14)</f>
        <v>microSiemens per centimetre</v>
      </c>
      <c r="H2938" s="134">
        <v>12.28</v>
      </c>
      <c r="I2938" s="11" t="str">
        <f>IF(ISBLANK(H2938)=TRUE," ",'2. Metadata'!B$26)</f>
        <v>degrees Celsius</v>
      </c>
      <c r="J2938" s="135" t="s">
        <v>224</v>
      </c>
    </row>
    <row r="2939" spans="1:10" ht="15.75" customHeight="1" x14ac:dyDescent="0.2">
      <c r="A2939" s="133">
        <v>43323.125</v>
      </c>
      <c r="B2939" s="133" t="s">
        <v>220</v>
      </c>
      <c r="C2939" s="12">
        <f>IF(ISBLANK(B2939)=TRUE," ", IF(B2939='2. Metadata'!B$1,'2. Metadata'!B$5, IF(B2939='2. Metadata'!C$1,'2. Metadata'!C$5,IF(B2939='2. Metadata'!D$1,'2. Metadata'!D$5, IF(B2939='2. Metadata'!E$1,'2. Metadata'!E$5,IF( B2939='2. Metadata'!F$1,'2. Metadata'!F$5,IF(B2939='2. Metadata'!G$1,'2. Metadata'!G$5,IF(B2939='2. Metadata'!H$1,'2. Metadata'!H$5, IF(B2939='2. Metadata'!I$1,'2. Metadata'!I$5, IF(B2939='2. Metadata'!J$1,'2. Metadata'!J$5, IF(B2939='2. Metadata'!K$1,'2. Metadata'!K$5, IF(B2939='2. Metadata'!L$1,'2. Metadata'!L$5, IF(B2939='2. Metadata'!M$1,'2. Metadata'!M$5, IF(B2939='2. Metadata'!N$1,'2. Metadata'!N$5))))))))))))))</f>
        <v>49.073416999999999</v>
      </c>
      <c r="D2939" s="10">
        <f>IF(ISBLANK(B2939)=TRUE," ", IF(B2939='2. Metadata'!B$1,'2. Metadata'!B$6, IF(B2939='2. Metadata'!C$1,'2. Metadata'!C$6,IF(B2939='2. Metadata'!D$1,'2. Metadata'!D$6, IF(B2939='2. Metadata'!E$1,'2. Metadata'!E$6,IF( B2939='2. Metadata'!F$1,'2. Metadata'!F$6,IF(B2939='2. Metadata'!G$1,'2. Metadata'!G$6,IF(B2939='2. Metadata'!H$1,'2. Metadata'!H$6, IF(B2939='2. Metadata'!I$1,'2. Metadata'!I$6, IF(B2939='2. Metadata'!J$1,'2. Metadata'!J$6, IF(B2939='2. Metadata'!K$1,'2. Metadata'!K$6, IF(B2939='2. Metadata'!L$1,'2. Metadata'!L$6, IF(B2939='2. Metadata'!M$1,'2. Metadata'!M$6, IF(B2939='2. Metadata'!N$1,'2. Metadata'!N$6))))))))))))))</f>
        <v>-117.801833</v>
      </c>
      <c r="E2939" s="134" t="s">
        <v>224</v>
      </c>
      <c r="F2939" s="134">
        <v>201.7</v>
      </c>
      <c r="G2939" s="12" t="str">
        <f>IF(ISBLANK(F2939)=TRUE," ",'2. Metadata'!B$14)</f>
        <v>microSiemens per centimetre</v>
      </c>
      <c r="H2939" s="134">
        <v>12.11</v>
      </c>
      <c r="I2939" s="11" t="str">
        <f>IF(ISBLANK(H2939)=TRUE," ",'2. Metadata'!B$26)</f>
        <v>degrees Celsius</v>
      </c>
      <c r="J2939" s="135" t="s">
        <v>224</v>
      </c>
    </row>
    <row r="2940" spans="1:10" ht="15.75" customHeight="1" x14ac:dyDescent="0.2">
      <c r="A2940" s="133">
        <v>43323.375</v>
      </c>
      <c r="B2940" s="133" t="s">
        <v>220</v>
      </c>
      <c r="C2940" s="12">
        <f>IF(ISBLANK(B2940)=TRUE," ", IF(B2940='2. Metadata'!B$1,'2. Metadata'!B$5, IF(B2940='2. Metadata'!C$1,'2. Metadata'!C$5,IF(B2940='2. Metadata'!D$1,'2. Metadata'!D$5, IF(B2940='2. Metadata'!E$1,'2. Metadata'!E$5,IF( B2940='2. Metadata'!F$1,'2. Metadata'!F$5,IF(B2940='2. Metadata'!G$1,'2. Metadata'!G$5,IF(B2940='2. Metadata'!H$1,'2. Metadata'!H$5, IF(B2940='2. Metadata'!I$1,'2. Metadata'!I$5, IF(B2940='2. Metadata'!J$1,'2. Metadata'!J$5, IF(B2940='2. Metadata'!K$1,'2. Metadata'!K$5, IF(B2940='2. Metadata'!L$1,'2. Metadata'!L$5, IF(B2940='2. Metadata'!M$1,'2. Metadata'!M$5, IF(B2940='2. Metadata'!N$1,'2. Metadata'!N$5))))))))))))))</f>
        <v>49.073416999999999</v>
      </c>
      <c r="D2940" s="10">
        <f>IF(ISBLANK(B2940)=TRUE," ", IF(B2940='2. Metadata'!B$1,'2. Metadata'!B$6, IF(B2940='2. Metadata'!C$1,'2. Metadata'!C$6,IF(B2940='2. Metadata'!D$1,'2. Metadata'!D$6, IF(B2940='2. Metadata'!E$1,'2. Metadata'!E$6,IF( B2940='2. Metadata'!F$1,'2. Metadata'!F$6,IF(B2940='2. Metadata'!G$1,'2. Metadata'!G$6,IF(B2940='2. Metadata'!H$1,'2. Metadata'!H$6, IF(B2940='2. Metadata'!I$1,'2. Metadata'!I$6, IF(B2940='2. Metadata'!J$1,'2. Metadata'!J$6, IF(B2940='2. Metadata'!K$1,'2. Metadata'!K$6, IF(B2940='2. Metadata'!L$1,'2. Metadata'!L$6, IF(B2940='2. Metadata'!M$1,'2. Metadata'!M$6, IF(B2940='2. Metadata'!N$1,'2. Metadata'!N$6))))))))))))))</f>
        <v>-117.801833</v>
      </c>
      <c r="E2940" s="134" t="s">
        <v>224</v>
      </c>
      <c r="F2940" s="134">
        <v>204.2</v>
      </c>
      <c r="G2940" s="12" t="str">
        <f>IF(ISBLANK(F2940)=TRUE," ",'2. Metadata'!B$14)</f>
        <v>microSiemens per centimetre</v>
      </c>
      <c r="H2940" s="134">
        <v>12.33</v>
      </c>
      <c r="I2940" s="11" t="str">
        <f>IF(ISBLANK(H2940)=TRUE," ",'2. Metadata'!B$26)</f>
        <v>degrees Celsius</v>
      </c>
      <c r="J2940" s="135" t="s">
        <v>224</v>
      </c>
    </row>
    <row r="2941" spans="1:10" ht="15.75" customHeight="1" x14ac:dyDescent="0.2">
      <c r="A2941" s="133">
        <v>43323.625</v>
      </c>
      <c r="B2941" s="133" t="s">
        <v>220</v>
      </c>
      <c r="C2941" s="12">
        <f>IF(ISBLANK(B2941)=TRUE," ", IF(B2941='2. Metadata'!B$1,'2. Metadata'!B$5, IF(B2941='2. Metadata'!C$1,'2. Metadata'!C$5,IF(B2941='2. Metadata'!D$1,'2. Metadata'!D$5, IF(B2941='2. Metadata'!E$1,'2. Metadata'!E$5,IF( B2941='2. Metadata'!F$1,'2. Metadata'!F$5,IF(B2941='2. Metadata'!G$1,'2. Metadata'!G$5,IF(B2941='2. Metadata'!H$1,'2. Metadata'!H$5, IF(B2941='2. Metadata'!I$1,'2. Metadata'!I$5, IF(B2941='2. Metadata'!J$1,'2. Metadata'!J$5, IF(B2941='2. Metadata'!K$1,'2. Metadata'!K$5, IF(B2941='2. Metadata'!L$1,'2. Metadata'!L$5, IF(B2941='2. Metadata'!M$1,'2. Metadata'!M$5, IF(B2941='2. Metadata'!N$1,'2. Metadata'!N$5))))))))))))))</f>
        <v>49.073416999999999</v>
      </c>
      <c r="D2941" s="10">
        <f>IF(ISBLANK(B2941)=TRUE," ", IF(B2941='2. Metadata'!B$1,'2. Metadata'!B$6, IF(B2941='2. Metadata'!C$1,'2. Metadata'!C$6,IF(B2941='2. Metadata'!D$1,'2. Metadata'!D$6, IF(B2941='2. Metadata'!E$1,'2. Metadata'!E$6,IF( B2941='2. Metadata'!F$1,'2. Metadata'!F$6,IF(B2941='2. Metadata'!G$1,'2. Metadata'!G$6,IF(B2941='2. Metadata'!H$1,'2. Metadata'!H$6, IF(B2941='2. Metadata'!I$1,'2. Metadata'!I$6, IF(B2941='2. Metadata'!J$1,'2. Metadata'!J$6, IF(B2941='2. Metadata'!K$1,'2. Metadata'!K$6, IF(B2941='2. Metadata'!L$1,'2. Metadata'!L$6, IF(B2941='2. Metadata'!M$1,'2. Metadata'!M$6, IF(B2941='2. Metadata'!N$1,'2. Metadata'!N$6))))))))))))))</f>
        <v>-117.801833</v>
      </c>
      <c r="E2941" s="134" t="s">
        <v>224</v>
      </c>
      <c r="F2941" s="134">
        <v>207.8</v>
      </c>
      <c r="G2941" s="12" t="str">
        <f>IF(ISBLANK(F2941)=TRUE," ",'2. Metadata'!B$14)</f>
        <v>microSiemens per centimetre</v>
      </c>
      <c r="H2941" s="134">
        <v>12.67</v>
      </c>
      <c r="I2941" s="11" t="str">
        <f>IF(ISBLANK(H2941)=TRUE," ",'2. Metadata'!B$26)</f>
        <v>degrees Celsius</v>
      </c>
      <c r="J2941" s="135" t="s">
        <v>224</v>
      </c>
    </row>
    <row r="2942" spans="1:10" ht="15.75" customHeight="1" x14ac:dyDescent="0.2">
      <c r="A2942" s="133">
        <v>43323.875</v>
      </c>
      <c r="B2942" s="133" t="s">
        <v>220</v>
      </c>
      <c r="C2942" s="12">
        <f>IF(ISBLANK(B2942)=TRUE," ", IF(B2942='2. Metadata'!B$1,'2. Metadata'!B$5, IF(B2942='2. Metadata'!C$1,'2. Metadata'!C$5,IF(B2942='2. Metadata'!D$1,'2. Metadata'!D$5, IF(B2942='2. Metadata'!E$1,'2. Metadata'!E$5,IF( B2942='2. Metadata'!F$1,'2. Metadata'!F$5,IF(B2942='2. Metadata'!G$1,'2. Metadata'!G$5,IF(B2942='2. Metadata'!H$1,'2. Metadata'!H$5, IF(B2942='2. Metadata'!I$1,'2. Metadata'!I$5, IF(B2942='2. Metadata'!J$1,'2. Metadata'!J$5, IF(B2942='2. Metadata'!K$1,'2. Metadata'!K$5, IF(B2942='2. Metadata'!L$1,'2. Metadata'!L$5, IF(B2942='2. Metadata'!M$1,'2. Metadata'!M$5, IF(B2942='2. Metadata'!N$1,'2. Metadata'!N$5))))))))))))))</f>
        <v>49.073416999999999</v>
      </c>
      <c r="D2942" s="10">
        <f>IF(ISBLANK(B2942)=TRUE," ", IF(B2942='2. Metadata'!B$1,'2. Metadata'!B$6, IF(B2942='2. Metadata'!C$1,'2. Metadata'!C$6,IF(B2942='2. Metadata'!D$1,'2. Metadata'!D$6, IF(B2942='2. Metadata'!E$1,'2. Metadata'!E$6,IF( B2942='2. Metadata'!F$1,'2. Metadata'!F$6,IF(B2942='2. Metadata'!G$1,'2. Metadata'!G$6,IF(B2942='2. Metadata'!H$1,'2. Metadata'!H$6, IF(B2942='2. Metadata'!I$1,'2. Metadata'!I$6, IF(B2942='2. Metadata'!J$1,'2. Metadata'!J$6, IF(B2942='2. Metadata'!K$1,'2. Metadata'!K$6, IF(B2942='2. Metadata'!L$1,'2. Metadata'!L$6, IF(B2942='2. Metadata'!M$1,'2. Metadata'!M$6, IF(B2942='2. Metadata'!N$1,'2. Metadata'!N$6))))))))))))))</f>
        <v>-117.801833</v>
      </c>
      <c r="E2942" s="134" t="s">
        <v>224</v>
      </c>
      <c r="F2942" s="134">
        <v>202.9</v>
      </c>
      <c r="G2942" s="12" t="str">
        <f>IF(ISBLANK(F2942)=TRUE," ",'2. Metadata'!B$14)</f>
        <v>microSiemens per centimetre</v>
      </c>
      <c r="H2942" s="134">
        <v>11.79</v>
      </c>
      <c r="I2942" s="11" t="str">
        <f>IF(ISBLANK(H2942)=TRUE," ",'2. Metadata'!B$26)</f>
        <v>degrees Celsius</v>
      </c>
      <c r="J2942" s="135" t="s">
        <v>224</v>
      </c>
    </row>
    <row r="2943" spans="1:10" ht="15.75" customHeight="1" x14ac:dyDescent="0.2">
      <c r="A2943" s="133">
        <v>43324.125</v>
      </c>
      <c r="B2943" s="133" t="s">
        <v>220</v>
      </c>
      <c r="C2943" s="12">
        <f>IF(ISBLANK(B2943)=TRUE," ", IF(B2943='2. Metadata'!B$1,'2. Metadata'!B$5, IF(B2943='2. Metadata'!C$1,'2. Metadata'!C$5,IF(B2943='2. Metadata'!D$1,'2. Metadata'!D$5, IF(B2943='2. Metadata'!E$1,'2. Metadata'!E$5,IF( B2943='2. Metadata'!F$1,'2. Metadata'!F$5,IF(B2943='2. Metadata'!G$1,'2. Metadata'!G$5,IF(B2943='2. Metadata'!H$1,'2. Metadata'!H$5, IF(B2943='2. Metadata'!I$1,'2. Metadata'!I$5, IF(B2943='2. Metadata'!J$1,'2. Metadata'!J$5, IF(B2943='2. Metadata'!K$1,'2. Metadata'!K$5, IF(B2943='2. Metadata'!L$1,'2. Metadata'!L$5, IF(B2943='2. Metadata'!M$1,'2. Metadata'!M$5, IF(B2943='2. Metadata'!N$1,'2. Metadata'!N$5))))))))))))))</f>
        <v>49.073416999999999</v>
      </c>
      <c r="D2943" s="10">
        <f>IF(ISBLANK(B2943)=TRUE," ", IF(B2943='2. Metadata'!B$1,'2. Metadata'!B$6, IF(B2943='2. Metadata'!C$1,'2. Metadata'!C$6,IF(B2943='2. Metadata'!D$1,'2. Metadata'!D$6, IF(B2943='2. Metadata'!E$1,'2. Metadata'!E$6,IF( B2943='2. Metadata'!F$1,'2. Metadata'!F$6,IF(B2943='2. Metadata'!G$1,'2. Metadata'!G$6,IF(B2943='2. Metadata'!H$1,'2. Metadata'!H$6, IF(B2943='2. Metadata'!I$1,'2. Metadata'!I$6, IF(B2943='2. Metadata'!J$1,'2. Metadata'!J$6, IF(B2943='2. Metadata'!K$1,'2. Metadata'!K$6, IF(B2943='2. Metadata'!L$1,'2. Metadata'!L$6, IF(B2943='2. Metadata'!M$1,'2. Metadata'!M$6, IF(B2943='2. Metadata'!N$1,'2. Metadata'!N$6))))))))))))))</f>
        <v>-117.801833</v>
      </c>
      <c r="E2943" s="134" t="s">
        <v>224</v>
      </c>
      <c r="F2943" s="134">
        <v>198</v>
      </c>
      <c r="G2943" s="12" t="str">
        <f>IF(ISBLANK(F2943)=TRUE," ",'2. Metadata'!B$14)</f>
        <v>microSiemens per centimetre</v>
      </c>
      <c r="H2943" s="134">
        <v>11.37</v>
      </c>
      <c r="I2943" s="11" t="str">
        <f>IF(ISBLANK(H2943)=TRUE," ",'2. Metadata'!B$26)</f>
        <v>degrees Celsius</v>
      </c>
      <c r="J2943" s="135" t="s">
        <v>224</v>
      </c>
    </row>
    <row r="2944" spans="1:10" ht="15.75" customHeight="1" x14ac:dyDescent="0.2">
      <c r="A2944" s="133">
        <v>43324.375</v>
      </c>
      <c r="B2944" s="133" t="s">
        <v>220</v>
      </c>
      <c r="C2944" s="12">
        <f>IF(ISBLANK(B2944)=TRUE," ", IF(B2944='2. Metadata'!B$1,'2. Metadata'!B$5, IF(B2944='2. Metadata'!C$1,'2. Metadata'!C$5,IF(B2944='2. Metadata'!D$1,'2. Metadata'!D$5, IF(B2944='2. Metadata'!E$1,'2. Metadata'!E$5,IF( B2944='2. Metadata'!F$1,'2. Metadata'!F$5,IF(B2944='2. Metadata'!G$1,'2. Metadata'!G$5,IF(B2944='2. Metadata'!H$1,'2. Metadata'!H$5, IF(B2944='2. Metadata'!I$1,'2. Metadata'!I$5, IF(B2944='2. Metadata'!J$1,'2. Metadata'!J$5, IF(B2944='2. Metadata'!K$1,'2. Metadata'!K$5, IF(B2944='2. Metadata'!L$1,'2. Metadata'!L$5, IF(B2944='2. Metadata'!M$1,'2. Metadata'!M$5, IF(B2944='2. Metadata'!N$1,'2. Metadata'!N$5))))))))))))))</f>
        <v>49.073416999999999</v>
      </c>
      <c r="D2944" s="10">
        <f>IF(ISBLANK(B2944)=TRUE," ", IF(B2944='2. Metadata'!B$1,'2. Metadata'!B$6, IF(B2944='2. Metadata'!C$1,'2. Metadata'!C$6,IF(B2944='2. Metadata'!D$1,'2. Metadata'!D$6, IF(B2944='2. Metadata'!E$1,'2. Metadata'!E$6,IF( B2944='2. Metadata'!F$1,'2. Metadata'!F$6,IF(B2944='2. Metadata'!G$1,'2. Metadata'!G$6,IF(B2944='2. Metadata'!H$1,'2. Metadata'!H$6, IF(B2944='2. Metadata'!I$1,'2. Metadata'!I$6, IF(B2944='2. Metadata'!J$1,'2. Metadata'!J$6, IF(B2944='2. Metadata'!K$1,'2. Metadata'!K$6, IF(B2944='2. Metadata'!L$1,'2. Metadata'!L$6, IF(B2944='2. Metadata'!M$1,'2. Metadata'!M$6, IF(B2944='2. Metadata'!N$1,'2. Metadata'!N$6))))))))))))))</f>
        <v>-117.801833</v>
      </c>
      <c r="E2944" s="134" t="s">
        <v>224</v>
      </c>
      <c r="F2944" s="134">
        <v>197.9</v>
      </c>
      <c r="G2944" s="12" t="str">
        <f>IF(ISBLANK(F2944)=TRUE," ",'2. Metadata'!B$14)</f>
        <v>microSiemens per centimetre</v>
      </c>
      <c r="H2944" s="134">
        <v>11.47</v>
      </c>
      <c r="I2944" s="11" t="str">
        <f>IF(ISBLANK(H2944)=TRUE," ",'2. Metadata'!B$26)</f>
        <v>degrees Celsius</v>
      </c>
      <c r="J2944" s="135" t="s">
        <v>224</v>
      </c>
    </row>
    <row r="2945" spans="1:10" ht="15.75" customHeight="1" x14ac:dyDescent="0.2">
      <c r="A2945" s="133">
        <v>43324.625</v>
      </c>
      <c r="B2945" s="133" t="s">
        <v>220</v>
      </c>
      <c r="C2945" s="12">
        <f>IF(ISBLANK(B2945)=TRUE," ", IF(B2945='2. Metadata'!B$1,'2. Metadata'!B$5, IF(B2945='2. Metadata'!C$1,'2. Metadata'!C$5,IF(B2945='2. Metadata'!D$1,'2. Metadata'!D$5, IF(B2945='2. Metadata'!E$1,'2. Metadata'!E$5,IF( B2945='2. Metadata'!F$1,'2. Metadata'!F$5,IF(B2945='2. Metadata'!G$1,'2. Metadata'!G$5,IF(B2945='2. Metadata'!H$1,'2. Metadata'!H$5, IF(B2945='2. Metadata'!I$1,'2. Metadata'!I$5, IF(B2945='2. Metadata'!J$1,'2. Metadata'!J$5, IF(B2945='2. Metadata'!K$1,'2. Metadata'!K$5, IF(B2945='2. Metadata'!L$1,'2. Metadata'!L$5, IF(B2945='2. Metadata'!M$1,'2. Metadata'!M$5, IF(B2945='2. Metadata'!N$1,'2. Metadata'!N$5))))))))))))))</f>
        <v>49.073416999999999</v>
      </c>
      <c r="D2945" s="10">
        <f>IF(ISBLANK(B2945)=TRUE," ", IF(B2945='2. Metadata'!B$1,'2. Metadata'!B$6, IF(B2945='2. Metadata'!C$1,'2. Metadata'!C$6,IF(B2945='2. Metadata'!D$1,'2. Metadata'!D$6, IF(B2945='2. Metadata'!E$1,'2. Metadata'!E$6,IF( B2945='2. Metadata'!F$1,'2. Metadata'!F$6,IF(B2945='2. Metadata'!G$1,'2. Metadata'!G$6,IF(B2945='2. Metadata'!H$1,'2. Metadata'!H$6, IF(B2945='2. Metadata'!I$1,'2. Metadata'!I$6, IF(B2945='2. Metadata'!J$1,'2. Metadata'!J$6, IF(B2945='2. Metadata'!K$1,'2. Metadata'!K$6, IF(B2945='2. Metadata'!L$1,'2. Metadata'!L$6, IF(B2945='2. Metadata'!M$1,'2. Metadata'!M$6, IF(B2945='2. Metadata'!N$1,'2. Metadata'!N$6))))))))))))))</f>
        <v>-117.801833</v>
      </c>
      <c r="E2945" s="134" t="s">
        <v>224</v>
      </c>
      <c r="F2945" s="134">
        <v>204.4</v>
      </c>
      <c r="G2945" s="12" t="str">
        <f>IF(ISBLANK(F2945)=TRUE," ",'2. Metadata'!B$14)</f>
        <v>microSiemens per centimetre</v>
      </c>
      <c r="H2945" s="134">
        <v>12.6</v>
      </c>
      <c r="I2945" s="11" t="str">
        <f>IF(ISBLANK(H2945)=TRUE," ",'2. Metadata'!B$26)</f>
        <v>degrees Celsius</v>
      </c>
      <c r="J2945" s="135" t="s">
        <v>224</v>
      </c>
    </row>
    <row r="2946" spans="1:10" ht="15.75" customHeight="1" x14ac:dyDescent="0.2">
      <c r="A2946" s="133">
        <v>43324.875</v>
      </c>
      <c r="B2946" s="133" t="s">
        <v>220</v>
      </c>
      <c r="C2946" s="12">
        <f>IF(ISBLANK(B2946)=TRUE," ", IF(B2946='2. Metadata'!B$1,'2. Metadata'!B$5, IF(B2946='2. Metadata'!C$1,'2. Metadata'!C$5,IF(B2946='2. Metadata'!D$1,'2. Metadata'!D$5, IF(B2946='2. Metadata'!E$1,'2. Metadata'!E$5,IF( B2946='2. Metadata'!F$1,'2. Metadata'!F$5,IF(B2946='2. Metadata'!G$1,'2. Metadata'!G$5,IF(B2946='2. Metadata'!H$1,'2. Metadata'!H$5, IF(B2946='2. Metadata'!I$1,'2. Metadata'!I$5, IF(B2946='2. Metadata'!J$1,'2. Metadata'!J$5, IF(B2946='2. Metadata'!K$1,'2. Metadata'!K$5, IF(B2946='2. Metadata'!L$1,'2. Metadata'!L$5, IF(B2946='2. Metadata'!M$1,'2. Metadata'!M$5, IF(B2946='2. Metadata'!N$1,'2. Metadata'!N$5))))))))))))))</f>
        <v>49.073416999999999</v>
      </c>
      <c r="D2946" s="10">
        <f>IF(ISBLANK(B2946)=TRUE," ", IF(B2946='2. Metadata'!B$1,'2. Metadata'!B$6, IF(B2946='2. Metadata'!C$1,'2. Metadata'!C$6,IF(B2946='2. Metadata'!D$1,'2. Metadata'!D$6, IF(B2946='2. Metadata'!E$1,'2. Metadata'!E$6,IF( B2946='2. Metadata'!F$1,'2. Metadata'!F$6,IF(B2946='2. Metadata'!G$1,'2. Metadata'!G$6,IF(B2946='2. Metadata'!H$1,'2. Metadata'!H$6, IF(B2946='2. Metadata'!I$1,'2. Metadata'!I$6, IF(B2946='2. Metadata'!J$1,'2. Metadata'!J$6, IF(B2946='2. Metadata'!K$1,'2. Metadata'!K$6, IF(B2946='2. Metadata'!L$1,'2. Metadata'!L$6, IF(B2946='2. Metadata'!M$1,'2. Metadata'!M$6, IF(B2946='2. Metadata'!N$1,'2. Metadata'!N$6))))))))))))))</f>
        <v>-117.801833</v>
      </c>
      <c r="E2946" s="134" t="s">
        <v>224</v>
      </c>
      <c r="F2946" s="134">
        <v>199.1</v>
      </c>
      <c r="G2946" s="12" t="str">
        <f>IF(ISBLANK(F2946)=TRUE," ",'2. Metadata'!B$14)</f>
        <v>microSiemens per centimetre</v>
      </c>
      <c r="H2946" s="134">
        <v>11.38</v>
      </c>
      <c r="I2946" s="11" t="str">
        <f>IF(ISBLANK(H2946)=TRUE," ",'2. Metadata'!B$26)</f>
        <v>degrees Celsius</v>
      </c>
      <c r="J2946" s="135" t="s">
        <v>224</v>
      </c>
    </row>
    <row r="2947" spans="1:10" ht="15.75" customHeight="1" x14ac:dyDescent="0.2">
      <c r="A2947" s="133">
        <v>43325.125</v>
      </c>
      <c r="B2947" s="133" t="s">
        <v>220</v>
      </c>
      <c r="C2947" s="12">
        <f>IF(ISBLANK(B2947)=TRUE," ", IF(B2947='2. Metadata'!B$1,'2. Metadata'!B$5, IF(B2947='2. Metadata'!C$1,'2. Metadata'!C$5,IF(B2947='2. Metadata'!D$1,'2. Metadata'!D$5, IF(B2947='2. Metadata'!E$1,'2. Metadata'!E$5,IF( B2947='2. Metadata'!F$1,'2. Metadata'!F$5,IF(B2947='2. Metadata'!G$1,'2. Metadata'!G$5,IF(B2947='2. Metadata'!H$1,'2. Metadata'!H$5, IF(B2947='2. Metadata'!I$1,'2. Metadata'!I$5, IF(B2947='2. Metadata'!J$1,'2. Metadata'!J$5, IF(B2947='2. Metadata'!K$1,'2. Metadata'!K$5, IF(B2947='2. Metadata'!L$1,'2. Metadata'!L$5, IF(B2947='2. Metadata'!M$1,'2. Metadata'!M$5, IF(B2947='2. Metadata'!N$1,'2. Metadata'!N$5))))))))))))))</f>
        <v>49.073416999999999</v>
      </c>
      <c r="D2947" s="10">
        <f>IF(ISBLANK(B2947)=TRUE," ", IF(B2947='2. Metadata'!B$1,'2. Metadata'!B$6, IF(B2947='2. Metadata'!C$1,'2. Metadata'!C$6,IF(B2947='2. Metadata'!D$1,'2. Metadata'!D$6, IF(B2947='2. Metadata'!E$1,'2. Metadata'!E$6,IF( B2947='2. Metadata'!F$1,'2. Metadata'!F$6,IF(B2947='2. Metadata'!G$1,'2. Metadata'!G$6,IF(B2947='2. Metadata'!H$1,'2. Metadata'!H$6, IF(B2947='2. Metadata'!I$1,'2. Metadata'!I$6, IF(B2947='2. Metadata'!J$1,'2. Metadata'!J$6, IF(B2947='2. Metadata'!K$1,'2. Metadata'!K$6, IF(B2947='2. Metadata'!L$1,'2. Metadata'!L$6, IF(B2947='2. Metadata'!M$1,'2. Metadata'!M$6, IF(B2947='2. Metadata'!N$1,'2. Metadata'!N$6))))))))))))))</f>
        <v>-117.801833</v>
      </c>
      <c r="E2947" s="134" t="s">
        <v>224</v>
      </c>
      <c r="F2947" s="134">
        <v>194.3</v>
      </c>
      <c r="G2947" s="12" t="str">
        <f>IF(ISBLANK(F2947)=TRUE," ",'2. Metadata'!B$14)</f>
        <v>microSiemens per centimetre</v>
      </c>
      <c r="H2947" s="134">
        <v>11.01</v>
      </c>
      <c r="I2947" s="11" t="str">
        <f>IF(ISBLANK(H2947)=TRUE," ",'2. Metadata'!B$26)</f>
        <v>degrees Celsius</v>
      </c>
      <c r="J2947" s="135" t="s">
        <v>224</v>
      </c>
    </row>
    <row r="2948" spans="1:10" ht="15.75" customHeight="1" x14ac:dyDescent="0.2">
      <c r="A2948" s="133">
        <v>43325.375</v>
      </c>
      <c r="B2948" s="133" t="s">
        <v>220</v>
      </c>
      <c r="C2948" s="12">
        <f>IF(ISBLANK(B2948)=TRUE," ", IF(B2948='2. Metadata'!B$1,'2. Metadata'!B$5, IF(B2948='2. Metadata'!C$1,'2. Metadata'!C$5,IF(B2948='2. Metadata'!D$1,'2. Metadata'!D$5, IF(B2948='2. Metadata'!E$1,'2. Metadata'!E$5,IF( B2948='2. Metadata'!F$1,'2. Metadata'!F$5,IF(B2948='2. Metadata'!G$1,'2. Metadata'!G$5,IF(B2948='2. Metadata'!H$1,'2. Metadata'!H$5, IF(B2948='2. Metadata'!I$1,'2. Metadata'!I$5, IF(B2948='2. Metadata'!J$1,'2. Metadata'!J$5, IF(B2948='2. Metadata'!K$1,'2. Metadata'!K$5, IF(B2948='2. Metadata'!L$1,'2. Metadata'!L$5, IF(B2948='2. Metadata'!M$1,'2. Metadata'!M$5, IF(B2948='2. Metadata'!N$1,'2. Metadata'!N$5))))))))))))))</f>
        <v>49.073416999999999</v>
      </c>
      <c r="D2948" s="10">
        <f>IF(ISBLANK(B2948)=TRUE," ", IF(B2948='2. Metadata'!B$1,'2. Metadata'!B$6, IF(B2948='2. Metadata'!C$1,'2. Metadata'!C$6,IF(B2948='2. Metadata'!D$1,'2. Metadata'!D$6, IF(B2948='2. Metadata'!E$1,'2. Metadata'!E$6,IF( B2948='2. Metadata'!F$1,'2. Metadata'!F$6,IF(B2948='2. Metadata'!G$1,'2. Metadata'!G$6,IF(B2948='2. Metadata'!H$1,'2. Metadata'!H$6, IF(B2948='2. Metadata'!I$1,'2. Metadata'!I$6, IF(B2948='2. Metadata'!J$1,'2. Metadata'!J$6, IF(B2948='2. Metadata'!K$1,'2. Metadata'!K$6, IF(B2948='2. Metadata'!L$1,'2. Metadata'!L$6, IF(B2948='2. Metadata'!M$1,'2. Metadata'!M$6, IF(B2948='2. Metadata'!N$1,'2. Metadata'!N$6))))))))))))))</f>
        <v>-117.801833</v>
      </c>
      <c r="E2948" s="134" t="s">
        <v>224</v>
      </c>
      <c r="F2948" s="134">
        <v>191.3</v>
      </c>
      <c r="G2948" s="12" t="str">
        <f>IF(ISBLANK(F2948)=TRUE," ",'2. Metadata'!B$14)</f>
        <v>microSiemens per centimetre</v>
      </c>
      <c r="H2948" s="134">
        <v>11.31</v>
      </c>
      <c r="I2948" s="11" t="str">
        <f>IF(ISBLANK(H2948)=TRUE," ",'2. Metadata'!B$26)</f>
        <v>degrees Celsius</v>
      </c>
      <c r="J2948" s="135" t="s">
        <v>224</v>
      </c>
    </row>
    <row r="2949" spans="1:10" ht="15.75" customHeight="1" x14ac:dyDescent="0.2">
      <c r="A2949" s="133">
        <v>43325.625</v>
      </c>
      <c r="B2949" s="133" t="s">
        <v>220</v>
      </c>
      <c r="C2949" s="12">
        <f>IF(ISBLANK(B2949)=TRUE," ", IF(B2949='2. Metadata'!B$1,'2. Metadata'!B$5, IF(B2949='2. Metadata'!C$1,'2. Metadata'!C$5,IF(B2949='2. Metadata'!D$1,'2. Metadata'!D$5, IF(B2949='2. Metadata'!E$1,'2. Metadata'!E$5,IF( B2949='2. Metadata'!F$1,'2. Metadata'!F$5,IF(B2949='2. Metadata'!G$1,'2. Metadata'!G$5,IF(B2949='2. Metadata'!H$1,'2. Metadata'!H$5, IF(B2949='2. Metadata'!I$1,'2. Metadata'!I$5, IF(B2949='2. Metadata'!J$1,'2. Metadata'!J$5, IF(B2949='2. Metadata'!K$1,'2. Metadata'!K$5, IF(B2949='2. Metadata'!L$1,'2. Metadata'!L$5, IF(B2949='2. Metadata'!M$1,'2. Metadata'!M$5, IF(B2949='2. Metadata'!N$1,'2. Metadata'!N$5))))))))))))))</f>
        <v>49.073416999999999</v>
      </c>
      <c r="D2949" s="10">
        <f>IF(ISBLANK(B2949)=TRUE," ", IF(B2949='2. Metadata'!B$1,'2. Metadata'!B$6, IF(B2949='2. Metadata'!C$1,'2. Metadata'!C$6,IF(B2949='2. Metadata'!D$1,'2. Metadata'!D$6, IF(B2949='2. Metadata'!E$1,'2. Metadata'!E$6,IF( B2949='2. Metadata'!F$1,'2. Metadata'!F$6,IF(B2949='2. Metadata'!G$1,'2. Metadata'!G$6,IF(B2949='2. Metadata'!H$1,'2. Metadata'!H$6, IF(B2949='2. Metadata'!I$1,'2. Metadata'!I$6, IF(B2949='2. Metadata'!J$1,'2. Metadata'!J$6, IF(B2949='2. Metadata'!K$1,'2. Metadata'!K$6, IF(B2949='2. Metadata'!L$1,'2. Metadata'!L$6, IF(B2949='2. Metadata'!M$1,'2. Metadata'!M$6, IF(B2949='2. Metadata'!N$1,'2. Metadata'!N$6))))))))))))))</f>
        <v>-117.801833</v>
      </c>
      <c r="E2949" s="134" t="s">
        <v>224</v>
      </c>
      <c r="F2949" s="134">
        <v>203.8</v>
      </c>
      <c r="G2949" s="12" t="str">
        <f>IF(ISBLANK(F2949)=TRUE," ",'2. Metadata'!B$14)</f>
        <v>microSiemens per centimetre</v>
      </c>
      <c r="H2949" s="134">
        <v>12.42</v>
      </c>
      <c r="I2949" s="11" t="str">
        <f>IF(ISBLANK(H2949)=TRUE," ",'2. Metadata'!B$26)</f>
        <v>degrees Celsius</v>
      </c>
      <c r="J2949" s="135" t="s">
        <v>224</v>
      </c>
    </row>
    <row r="2950" spans="1:10" ht="15.75" customHeight="1" x14ac:dyDescent="0.2">
      <c r="A2950" s="133">
        <v>43325.875</v>
      </c>
      <c r="B2950" s="133" t="s">
        <v>220</v>
      </c>
      <c r="C2950" s="12">
        <f>IF(ISBLANK(B2950)=TRUE," ", IF(B2950='2. Metadata'!B$1,'2. Metadata'!B$5, IF(B2950='2. Metadata'!C$1,'2. Metadata'!C$5,IF(B2950='2. Metadata'!D$1,'2. Metadata'!D$5, IF(B2950='2. Metadata'!E$1,'2. Metadata'!E$5,IF( B2950='2. Metadata'!F$1,'2. Metadata'!F$5,IF(B2950='2. Metadata'!G$1,'2. Metadata'!G$5,IF(B2950='2. Metadata'!H$1,'2. Metadata'!H$5, IF(B2950='2. Metadata'!I$1,'2. Metadata'!I$5, IF(B2950='2. Metadata'!J$1,'2. Metadata'!J$5, IF(B2950='2. Metadata'!K$1,'2. Metadata'!K$5, IF(B2950='2. Metadata'!L$1,'2. Metadata'!L$5, IF(B2950='2. Metadata'!M$1,'2. Metadata'!M$5, IF(B2950='2. Metadata'!N$1,'2. Metadata'!N$5))))))))))))))</f>
        <v>49.073416999999999</v>
      </c>
      <c r="D2950" s="10">
        <f>IF(ISBLANK(B2950)=TRUE," ", IF(B2950='2. Metadata'!B$1,'2. Metadata'!B$6, IF(B2950='2. Metadata'!C$1,'2. Metadata'!C$6,IF(B2950='2. Metadata'!D$1,'2. Metadata'!D$6, IF(B2950='2. Metadata'!E$1,'2. Metadata'!E$6,IF( B2950='2. Metadata'!F$1,'2. Metadata'!F$6,IF(B2950='2. Metadata'!G$1,'2. Metadata'!G$6,IF(B2950='2. Metadata'!H$1,'2. Metadata'!H$6, IF(B2950='2. Metadata'!I$1,'2. Metadata'!I$6, IF(B2950='2. Metadata'!J$1,'2. Metadata'!J$6, IF(B2950='2. Metadata'!K$1,'2. Metadata'!K$6, IF(B2950='2. Metadata'!L$1,'2. Metadata'!L$6, IF(B2950='2. Metadata'!M$1,'2. Metadata'!M$6, IF(B2950='2. Metadata'!N$1,'2. Metadata'!N$6))))))))))))))</f>
        <v>-117.801833</v>
      </c>
      <c r="E2950" s="134" t="s">
        <v>224</v>
      </c>
      <c r="F2950" s="134">
        <v>200</v>
      </c>
      <c r="G2950" s="12" t="str">
        <f>IF(ISBLANK(F2950)=TRUE," ",'2. Metadata'!B$14)</f>
        <v>microSiemens per centimetre</v>
      </c>
      <c r="H2950" s="134">
        <v>11.56</v>
      </c>
      <c r="I2950" s="11" t="str">
        <f>IF(ISBLANK(H2950)=TRUE," ",'2. Metadata'!B$26)</f>
        <v>degrees Celsius</v>
      </c>
      <c r="J2950" s="135" t="s">
        <v>224</v>
      </c>
    </row>
    <row r="2951" spans="1:10" ht="15.75" customHeight="1" x14ac:dyDescent="0.2">
      <c r="A2951" s="133">
        <v>43326.125</v>
      </c>
      <c r="B2951" s="133" t="s">
        <v>220</v>
      </c>
      <c r="C2951" s="12">
        <f>IF(ISBLANK(B2951)=TRUE," ", IF(B2951='2. Metadata'!B$1,'2. Metadata'!B$5, IF(B2951='2. Metadata'!C$1,'2. Metadata'!C$5,IF(B2951='2. Metadata'!D$1,'2. Metadata'!D$5, IF(B2951='2. Metadata'!E$1,'2. Metadata'!E$5,IF( B2951='2. Metadata'!F$1,'2. Metadata'!F$5,IF(B2951='2. Metadata'!G$1,'2. Metadata'!G$5,IF(B2951='2. Metadata'!H$1,'2. Metadata'!H$5, IF(B2951='2. Metadata'!I$1,'2. Metadata'!I$5, IF(B2951='2. Metadata'!J$1,'2. Metadata'!J$5, IF(B2951='2. Metadata'!K$1,'2. Metadata'!K$5, IF(B2951='2. Metadata'!L$1,'2. Metadata'!L$5, IF(B2951='2. Metadata'!M$1,'2. Metadata'!M$5, IF(B2951='2. Metadata'!N$1,'2. Metadata'!N$5))))))))))))))</f>
        <v>49.073416999999999</v>
      </c>
      <c r="D2951" s="10">
        <f>IF(ISBLANK(B2951)=TRUE," ", IF(B2951='2. Metadata'!B$1,'2. Metadata'!B$6, IF(B2951='2. Metadata'!C$1,'2. Metadata'!C$6,IF(B2951='2. Metadata'!D$1,'2. Metadata'!D$6, IF(B2951='2. Metadata'!E$1,'2. Metadata'!E$6,IF( B2951='2. Metadata'!F$1,'2. Metadata'!F$6,IF(B2951='2. Metadata'!G$1,'2. Metadata'!G$6,IF(B2951='2. Metadata'!H$1,'2. Metadata'!H$6, IF(B2951='2. Metadata'!I$1,'2. Metadata'!I$6, IF(B2951='2. Metadata'!J$1,'2. Metadata'!J$6, IF(B2951='2. Metadata'!K$1,'2. Metadata'!K$6, IF(B2951='2. Metadata'!L$1,'2. Metadata'!L$6, IF(B2951='2. Metadata'!M$1,'2. Metadata'!M$6, IF(B2951='2. Metadata'!N$1,'2. Metadata'!N$6))))))))))))))</f>
        <v>-117.801833</v>
      </c>
      <c r="E2951" s="134" t="s">
        <v>224</v>
      </c>
      <c r="F2951" s="134">
        <v>194.9</v>
      </c>
      <c r="G2951" s="12" t="str">
        <f>IF(ISBLANK(F2951)=TRUE," ",'2. Metadata'!B$14)</f>
        <v>microSiemens per centimetre</v>
      </c>
      <c r="H2951" s="134">
        <v>10.99</v>
      </c>
      <c r="I2951" s="11" t="str">
        <f>IF(ISBLANK(H2951)=TRUE," ",'2. Metadata'!B$26)</f>
        <v>degrees Celsius</v>
      </c>
      <c r="J2951" s="135" t="s">
        <v>224</v>
      </c>
    </row>
    <row r="2952" spans="1:10" ht="15.75" customHeight="1" x14ac:dyDescent="0.2">
      <c r="A2952" s="133">
        <v>43326.375</v>
      </c>
      <c r="B2952" s="133" t="s">
        <v>220</v>
      </c>
      <c r="C2952" s="12">
        <f>IF(ISBLANK(B2952)=TRUE," ", IF(B2952='2. Metadata'!B$1,'2. Metadata'!B$5, IF(B2952='2. Metadata'!C$1,'2. Metadata'!C$5,IF(B2952='2. Metadata'!D$1,'2. Metadata'!D$5, IF(B2952='2. Metadata'!E$1,'2. Metadata'!E$5,IF( B2952='2. Metadata'!F$1,'2. Metadata'!F$5,IF(B2952='2. Metadata'!G$1,'2. Metadata'!G$5,IF(B2952='2. Metadata'!H$1,'2. Metadata'!H$5, IF(B2952='2. Metadata'!I$1,'2. Metadata'!I$5, IF(B2952='2. Metadata'!J$1,'2. Metadata'!J$5, IF(B2952='2. Metadata'!K$1,'2. Metadata'!K$5, IF(B2952='2. Metadata'!L$1,'2. Metadata'!L$5, IF(B2952='2. Metadata'!M$1,'2. Metadata'!M$5, IF(B2952='2. Metadata'!N$1,'2. Metadata'!N$5))))))))))))))</f>
        <v>49.073416999999999</v>
      </c>
      <c r="D2952" s="10">
        <f>IF(ISBLANK(B2952)=TRUE," ", IF(B2952='2. Metadata'!B$1,'2. Metadata'!B$6, IF(B2952='2. Metadata'!C$1,'2. Metadata'!C$6,IF(B2952='2. Metadata'!D$1,'2. Metadata'!D$6, IF(B2952='2. Metadata'!E$1,'2. Metadata'!E$6,IF( B2952='2. Metadata'!F$1,'2. Metadata'!F$6,IF(B2952='2. Metadata'!G$1,'2. Metadata'!G$6,IF(B2952='2. Metadata'!H$1,'2. Metadata'!H$6, IF(B2952='2. Metadata'!I$1,'2. Metadata'!I$6, IF(B2952='2. Metadata'!J$1,'2. Metadata'!J$6, IF(B2952='2. Metadata'!K$1,'2. Metadata'!K$6, IF(B2952='2. Metadata'!L$1,'2. Metadata'!L$6, IF(B2952='2. Metadata'!M$1,'2. Metadata'!M$6, IF(B2952='2. Metadata'!N$1,'2. Metadata'!N$6))))))))))))))</f>
        <v>-117.801833</v>
      </c>
      <c r="E2952" s="134" t="s">
        <v>224</v>
      </c>
      <c r="F2952" s="134">
        <v>195.2</v>
      </c>
      <c r="G2952" s="12" t="str">
        <f>IF(ISBLANK(F2952)=TRUE," ",'2. Metadata'!B$14)</f>
        <v>microSiemens per centimetre</v>
      </c>
      <c r="H2952" s="134">
        <v>11.29</v>
      </c>
      <c r="I2952" s="11" t="str">
        <f>IF(ISBLANK(H2952)=TRUE," ",'2. Metadata'!B$26)</f>
        <v>degrees Celsius</v>
      </c>
      <c r="J2952" s="135" t="s">
        <v>224</v>
      </c>
    </row>
    <row r="2953" spans="1:10" ht="15.75" customHeight="1" x14ac:dyDescent="0.2">
      <c r="A2953" s="133">
        <v>43326.625</v>
      </c>
      <c r="B2953" s="133" t="s">
        <v>220</v>
      </c>
      <c r="C2953" s="12">
        <f>IF(ISBLANK(B2953)=TRUE," ", IF(B2953='2. Metadata'!B$1,'2. Metadata'!B$5, IF(B2953='2. Metadata'!C$1,'2. Metadata'!C$5,IF(B2953='2. Metadata'!D$1,'2. Metadata'!D$5, IF(B2953='2. Metadata'!E$1,'2. Metadata'!E$5,IF( B2953='2. Metadata'!F$1,'2. Metadata'!F$5,IF(B2953='2. Metadata'!G$1,'2. Metadata'!G$5,IF(B2953='2. Metadata'!H$1,'2. Metadata'!H$5, IF(B2953='2. Metadata'!I$1,'2. Metadata'!I$5, IF(B2953='2. Metadata'!J$1,'2. Metadata'!J$5, IF(B2953='2. Metadata'!K$1,'2. Metadata'!K$5, IF(B2953='2. Metadata'!L$1,'2. Metadata'!L$5, IF(B2953='2. Metadata'!M$1,'2. Metadata'!M$5, IF(B2953='2. Metadata'!N$1,'2. Metadata'!N$5))))))))))))))</f>
        <v>49.073416999999999</v>
      </c>
      <c r="D2953" s="10">
        <f>IF(ISBLANK(B2953)=TRUE," ", IF(B2953='2. Metadata'!B$1,'2. Metadata'!B$6, IF(B2953='2. Metadata'!C$1,'2. Metadata'!C$6,IF(B2953='2. Metadata'!D$1,'2. Metadata'!D$6, IF(B2953='2. Metadata'!E$1,'2. Metadata'!E$6,IF( B2953='2. Metadata'!F$1,'2. Metadata'!F$6,IF(B2953='2. Metadata'!G$1,'2. Metadata'!G$6,IF(B2953='2. Metadata'!H$1,'2. Metadata'!H$6, IF(B2953='2. Metadata'!I$1,'2. Metadata'!I$6, IF(B2953='2. Metadata'!J$1,'2. Metadata'!J$6, IF(B2953='2. Metadata'!K$1,'2. Metadata'!K$6, IF(B2953='2. Metadata'!L$1,'2. Metadata'!L$6, IF(B2953='2. Metadata'!M$1,'2. Metadata'!M$6, IF(B2953='2. Metadata'!N$1,'2. Metadata'!N$6))))))))))))))</f>
        <v>-117.801833</v>
      </c>
      <c r="E2953" s="134" t="s">
        <v>224</v>
      </c>
      <c r="F2953" s="134">
        <v>205.7</v>
      </c>
      <c r="G2953" s="12" t="str">
        <f>IF(ISBLANK(F2953)=TRUE," ",'2. Metadata'!B$14)</f>
        <v>microSiemens per centimetre</v>
      </c>
      <c r="H2953" s="134">
        <v>12.63</v>
      </c>
      <c r="I2953" s="11" t="str">
        <f>IF(ISBLANK(H2953)=TRUE," ",'2. Metadata'!B$26)</f>
        <v>degrees Celsius</v>
      </c>
      <c r="J2953" s="135" t="s">
        <v>224</v>
      </c>
    </row>
    <row r="2954" spans="1:10" ht="15.75" customHeight="1" x14ac:dyDescent="0.2">
      <c r="A2954" s="133">
        <v>43326.875</v>
      </c>
      <c r="B2954" s="133" t="s">
        <v>220</v>
      </c>
      <c r="C2954" s="12">
        <f>IF(ISBLANK(B2954)=TRUE," ", IF(B2954='2. Metadata'!B$1,'2. Metadata'!B$5, IF(B2954='2. Metadata'!C$1,'2. Metadata'!C$5,IF(B2954='2. Metadata'!D$1,'2. Metadata'!D$5, IF(B2954='2. Metadata'!E$1,'2. Metadata'!E$5,IF( B2954='2. Metadata'!F$1,'2. Metadata'!F$5,IF(B2954='2. Metadata'!G$1,'2. Metadata'!G$5,IF(B2954='2. Metadata'!H$1,'2. Metadata'!H$5, IF(B2954='2. Metadata'!I$1,'2. Metadata'!I$5, IF(B2954='2. Metadata'!J$1,'2. Metadata'!J$5, IF(B2954='2. Metadata'!K$1,'2. Metadata'!K$5, IF(B2954='2. Metadata'!L$1,'2. Metadata'!L$5, IF(B2954='2. Metadata'!M$1,'2. Metadata'!M$5, IF(B2954='2. Metadata'!N$1,'2. Metadata'!N$5))))))))))))))</f>
        <v>49.073416999999999</v>
      </c>
      <c r="D2954" s="10">
        <f>IF(ISBLANK(B2954)=TRUE," ", IF(B2954='2. Metadata'!B$1,'2. Metadata'!B$6, IF(B2954='2. Metadata'!C$1,'2. Metadata'!C$6,IF(B2954='2. Metadata'!D$1,'2. Metadata'!D$6, IF(B2954='2. Metadata'!E$1,'2. Metadata'!E$6,IF( B2954='2. Metadata'!F$1,'2. Metadata'!F$6,IF(B2954='2. Metadata'!G$1,'2. Metadata'!G$6,IF(B2954='2. Metadata'!H$1,'2. Metadata'!H$6, IF(B2954='2. Metadata'!I$1,'2. Metadata'!I$6, IF(B2954='2. Metadata'!J$1,'2. Metadata'!J$6, IF(B2954='2. Metadata'!K$1,'2. Metadata'!K$6, IF(B2954='2. Metadata'!L$1,'2. Metadata'!L$6, IF(B2954='2. Metadata'!M$1,'2. Metadata'!M$6, IF(B2954='2. Metadata'!N$1,'2. Metadata'!N$6))))))))))))))</f>
        <v>-117.801833</v>
      </c>
      <c r="E2954" s="134" t="s">
        <v>224</v>
      </c>
      <c r="F2954" s="134">
        <v>199.9</v>
      </c>
      <c r="G2954" s="12" t="str">
        <f>IF(ISBLANK(F2954)=TRUE," ",'2. Metadata'!B$14)</f>
        <v>microSiemens per centimetre</v>
      </c>
      <c r="H2954" s="134">
        <v>11.68</v>
      </c>
      <c r="I2954" s="11" t="str">
        <f>IF(ISBLANK(H2954)=TRUE," ",'2. Metadata'!B$26)</f>
        <v>degrees Celsius</v>
      </c>
      <c r="J2954" s="135" t="s">
        <v>224</v>
      </c>
    </row>
    <row r="2955" spans="1:10" ht="15.75" customHeight="1" x14ac:dyDescent="0.2">
      <c r="A2955" s="133">
        <v>43327.125</v>
      </c>
      <c r="B2955" s="133" t="s">
        <v>220</v>
      </c>
      <c r="C2955" s="12">
        <f>IF(ISBLANK(B2955)=TRUE," ", IF(B2955='2. Metadata'!B$1,'2. Metadata'!B$5, IF(B2955='2. Metadata'!C$1,'2. Metadata'!C$5,IF(B2955='2. Metadata'!D$1,'2. Metadata'!D$5, IF(B2955='2. Metadata'!E$1,'2. Metadata'!E$5,IF( B2955='2. Metadata'!F$1,'2. Metadata'!F$5,IF(B2955='2. Metadata'!G$1,'2. Metadata'!G$5,IF(B2955='2. Metadata'!H$1,'2. Metadata'!H$5, IF(B2955='2. Metadata'!I$1,'2. Metadata'!I$5, IF(B2955='2. Metadata'!J$1,'2. Metadata'!J$5, IF(B2955='2. Metadata'!K$1,'2. Metadata'!K$5, IF(B2955='2. Metadata'!L$1,'2. Metadata'!L$5, IF(B2955='2. Metadata'!M$1,'2. Metadata'!M$5, IF(B2955='2. Metadata'!N$1,'2. Metadata'!N$5))))))))))))))</f>
        <v>49.073416999999999</v>
      </c>
      <c r="D2955" s="10">
        <f>IF(ISBLANK(B2955)=TRUE," ", IF(B2955='2. Metadata'!B$1,'2. Metadata'!B$6, IF(B2955='2. Metadata'!C$1,'2. Metadata'!C$6,IF(B2955='2. Metadata'!D$1,'2. Metadata'!D$6, IF(B2955='2. Metadata'!E$1,'2. Metadata'!E$6,IF( B2955='2. Metadata'!F$1,'2. Metadata'!F$6,IF(B2955='2. Metadata'!G$1,'2. Metadata'!G$6,IF(B2955='2. Metadata'!H$1,'2. Metadata'!H$6, IF(B2955='2. Metadata'!I$1,'2. Metadata'!I$6, IF(B2955='2. Metadata'!J$1,'2. Metadata'!J$6, IF(B2955='2. Metadata'!K$1,'2. Metadata'!K$6, IF(B2955='2. Metadata'!L$1,'2. Metadata'!L$6, IF(B2955='2. Metadata'!M$1,'2. Metadata'!M$6, IF(B2955='2. Metadata'!N$1,'2. Metadata'!N$6))))))))))))))</f>
        <v>-117.801833</v>
      </c>
      <c r="E2955" s="134" t="s">
        <v>224</v>
      </c>
      <c r="F2955" s="134">
        <v>195.5</v>
      </c>
      <c r="G2955" s="12" t="str">
        <f>IF(ISBLANK(F2955)=TRUE," ",'2. Metadata'!B$14)</f>
        <v>microSiemens per centimetre</v>
      </c>
      <c r="H2955" s="134">
        <v>11.35</v>
      </c>
      <c r="I2955" s="11" t="str">
        <f>IF(ISBLANK(H2955)=TRUE," ",'2. Metadata'!B$26)</f>
        <v>degrees Celsius</v>
      </c>
      <c r="J2955" s="135" t="s">
        <v>224</v>
      </c>
    </row>
    <row r="2956" spans="1:10" ht="15.75" customHeight="1" x14ac:dyDescent="0.2">
      <c r="A2956" s="133">
        <v>43327.375</v>
      </c>
      <c r="B2956" s="133" t="s">
        <v>220</v>
      </c>
      <c r="C2956" s="12">
        <f>IF(ISBLANK(B2956)=TRUE," ", IF(B2956='2. Metadata'!B$1,'2. Metadata'!B$5, IF(B2956='2. Metadata'!C$1,'2. Metadata'!C$5,IF(B2956='2. Metadata'!D$1,'2. Metadata'!D$5, IF(B2956='2. Metadata'!E$1,'2. Metadata'!E$5,IF( B2956='2. Metadata'!F$1,'2. Metadata'!F$5,IF(B2956='2. Metadata'!G$1,'2. Metadata'!G$5,IF(B2956='2. Metadata'!H$1,'2. Metadata'!H$5, IF(B2956='2. Metadata'!I$1,'2. Metadata'!I$5, IF(B2956='2. Metadata'!J$1,'2. Metadata'!J$5, IF(B2956='2. Metadata'!K$1,'2. Metadata'!K$5, IF(B2956='2. Metadata'!L$1,'2. Metadata'!L$5, IF(B2956='2. Metadata'!M$1,'2. Metadata'!M$5, IF(B2956='2. Metadata'!N$1,'2. Metadata'!N$5))))))))))))))</f>
        <v>49.073416999999999</v>
      </c>
      <c r="D2956" s="10">
        <f>IF(ISBLANK(B2956)=TRUE," ", IF(B2956='2. Metadata'!B$1,'2. Metadata'!B$6, IF(B2956='2. Metadata'!C$1,'2. Metadata'!C$6,IF(B2956='2. Metadata'!D$1,'2. Metadata'!D$6, IF(B2956='2. Metadata'!E$1,'2. Metadata'!E$6,IF( B2956='2. Metadata'!F$1,'2. Metadata'!F$6,IF(B2956='2. Metadata'!G$1,'2. Metadata'!G$6,IF(B2956='2. Metadata'!H$1,'2. Metadata'!H$6, IF(B2956='2. Metadata'!I$1,'2. Metadata'!I$6, IF(B2956='2. Metadata'!J$1,'2. Metadata'!J$6, IF(B2956='2. Metadata'!K$1,'2. Metadata'!K$6, IF(B2956='2. Metadata'!L$1,'2. Metadata'!L$6, IF(B2956='2. Metadata'!M$1,'2. Metadata'!M$6, IF(B2956='2. Metadata'!N$1,'2. Metadata'!N$6))))))))))))))</f>
        <v>-117.801833</v>
      </c>
      <c r="E2956" s="134" t="s">
        <v>224</v>
      </c>
      <c r="F2956" s="134">
        <v>195.7</v>
      </c>
      <c r="G2956" s="12" t="str">
        <f>IF(ISBLANK(F2956)=TRUE," ",'2. Metadata'!B$14)</f>
        <v>microSiemens per centimetre</v>
      </c>
      <c r="H2956" s="134">
        <v>11.72</v>
      </c>
      <c r="I2956" s="11" t="str">
        <f>IF(ISBLANK(H2956)=TRUE," ",'2. Metadata'!B$26)</f>
        <v>degrees Celsius</v>
      </c>
      <c r="J2956" s="135" t="s">
        <v>224</v>
      </c>
    </row>
    <row r="2957" spans="1:10" ht="15.75" customHeight="1" x14ac:dyDescent="0.2">
      <c r="A2957" s="133">
        <v>43327.625</v>
      </c>
      <c r="B2957" s="133" t="s">
        <v>220</v>
      </c>
      <c r="C2957" s="12">
        <f>IF(ISBLANK(B2957)=TRUE," ", IF(B2957='2. Metadata'!B$1,'2. Metadata'!B$5, IF(B2957='2. Metadata'!C$1,'2. Metadata'!C$5,IF(B2957='2. Metadata'!D$1,'2. Metadata'!D$5, IF(B2957='2. Metadata'!E$1,'2. Metadata'!E$5,IF( B2957='2. Metadata'!F$1,'2. Metadata'!F$5,IF(B2957='2. Metadata'!G$1,'2. Metadata'!G$5,IF(B2957='2. Metadata'!H$1,'2. Metadata'!H$5, IF(B2957='2. Metadata'!I$1,'2. Metadata'!I$5, IF(B2957='2. Metadata'!J$1,'2. Metadata'!J$5, IF(B2957='2. Metadata'!K$1,'2. Metadata'!K$5, IF(B2957='2. Metadata'!L$1,'2. Metadata'!L$5, IF(B2957='2. Metadata'!M$1,'2. Metadata'!M$5, IF(B2957='2. Metadata'!N$1,'2. Metadata'!N$5))))))))))))))</f>
        <v>49.073416999999999</v>
      </c>
      <c r="D2957" s="10">
        <f>IF(ISBLANK(B2957)=TRUE," ", IF(B2957='2. Metadata'!B$1,'2. Metadata'!B$6, IF(B2957='2. Metadata'!C$1,'2. Metadata'!C$6,IF(B2957='2. Metadata'!D$1,'2. Metadata'!D$6, IF(B2957='2. Metadata'!E$1,'2. Metadata'!E$6,IF( B2957='2. Metadata'!F$1,'2. Metadata'!F$6,IF(B2957='2. Metadata'!G$1,'2. Metadata'!G$6,IF(B2957='2. Metadata'!H$1,'2. Metadata'!H$6, IF(B2957='2. Metadata'!I$1,'2. Metadata'!I$6, IF(B2957='2. Metadata'!J$1,'2. Metadata'!J$6, IF(B2957='2. Metadata'!K$1,'2. Metadata'!K$6, IF(B2957='2. Metadata'!L$1,'2. Metadata'!L$6, IF(B2957='2. Metadata'!M$1,'2. Metadata'!M$6, IF(B2957='2. Metadata'!N$1,'2. Metadata'!N$6))))))))))))))</f>
        <v>-117.801833</v>
      </c>
      <c r="E2957" s="134" t="s">
        <v>224</v>
      </c>
      <c r="F2957" s="134">
        <v>204.5</v>
      </c>
      <c r="G2957" s="12" t="str">
        <f>IF(ISBLANK(F2957)=TRUE," ",'2. Metadata'!B$14)</f>
        <v>microSiemens per centimetre</v>
      </c>
      <c r="H2957" s="134">
        <v>12.75</v>
      </c>
      <c r="I2957" s="11" t="str">
        <f>IF(ISBLANK(H2957)=TRUE," ",'2. Metadata'!B$26)</f>
        <v>degrees Celsius</v>
      </c>
      <c r="J2957" s="135" t="s">
        <v>224</v>
      </c>
    </row>
    <row r="2958" spans="1:10" ht="15.75" customHeight="1" x14ac:dyDescent="0.2">
      <c r="A2958" s="133">
        <v>43327.875</v>
      </c>
      <c r="B2958" s="133" t="s">
        <v>220</v>
      </c>
      <c r="C2958" s="12">
        <f>IF(ISBLANK(B2958)=TRUE," ", IF(B2958='2. Metadata'!B$1,'2. Metadata'!B$5, IF(B2958='2. Metadata'!C$1,'2. Metadata'!C$5,IF(B2958='2. Metadata'!D$1,'2. Metadata'!D$5, IF(B2958='2. Metadata'!E$1,'2. Metadata'!E$5,IF( B2958='2. Metadata'!F$1,'2. Metadata'!F$5,IF(B2958='2. Metadata'!G$1,'2. Metadata'!G$5,IF(B2958='2. Metadata'!H$1,'2. Metadata'!H$5, IF(B2958='2. Metadata'!I$1,'2. Metadata'!I$5, IF(B2958='2. Metadata'!J$1,'2. Metadata'!J$5, IF(B2958='2. Metadata'!K$1,'2. Metadata'!K$5, IF(B2958='2. Metadata'!L$1,'2. Metadata'!L$5, IF(B2958='2. Metadata'!M$1,'2. Metadata'!M$5, IF(B2958='2. Metadata'!N$1,'2. Metadata'!N$5))))))))))))))</f>
        <v>49.073416999999999</v>
      </c>
      <c r="D2958" s="10">
        <f>IF(ISBLANK(B2958)=TRUE," ", IF(B2958='2. Metadata'!B$1,'2. Metadata'!B$6, IF(B2958='2. Metadata'!C$1,'2. Metadata'!C$6,IF(B2958='2. Metadata'!D$1,'2. Metadata'!D$6, IF(B2958='2. Metadata'!E$1,'2. Metadata'!E$6,IF( B2958='2. Metadata'!F$1,'2. Metadata'!F$6,IF(B2958='2. Metadata'!G$1,'2. Metadata'!G$6,IF(B2958='2. Metadata'!H$1,'2. Metadata'!H$6, IF(B2958='2. Metadata'!I$1,'2. Metadata'!I$6, IF(B2958='2. Metadata'!J$1,'2. Metadata'!J$6, IF(B2958='2. Metadata'!K$1,'2. Metadata'!K$6, IF(B2958='2. Metadata'!L$1,'2. Metadata'!L$6, IF(B2958='2. Metadata'!M$1,'2. Metadata'!M$6, IF(B2958='2. Metadata'!N$1,'2. Metadata'!N$6))))))))))))))</f>
        <v>-117.801833</v>
      </c>
      <c r="E2958" s="134" t="s">
        <v>224</v>
      </c>
      <c r="F2958" s="134">
        <v>199.9</v>
      </c>
      <c r="G2958" s="12" t="str">
        <f>IF(ISBLANK(F2958)=TRUE," ",'2. Metadata'!B$14)</f>
        <v>microSiemens per centimetre</v>
      </c>
      <c r="H2958" s="134">
        <v>12.02</v>
      </c>
      <c r="I2958" s="11" t="str">
        <f>IF(ISBLANK(H2958)=TRUE," ",'2. Metadata'!B$26)</f>
        <v>degrees Celsius</v>
      </c>
      <c r="J2958" s="135" t="s">
        <v>224</v>
      </c>
    </row>
    <row r="2959" spans="1:10" ht="15.75" customHeight="1" x14ac:dyDescent="0.2">
      <c r="A2959" s="133">
        <v>43328.125</v>
      </c>
      <c r="B2959" s="133" t="s">
        <v>220</v>
      </c>
      <c r="C2959" s="12">
        <f>IF(ISBLANK(B2959)=TRUE," ", IF(B2959='2. Metadata'!B$1,'2. Metadata'!B$5, IF(B2959='2. Metadata'!C$1,'2. Metadata'!C$5,IF(B2959='2. Metadata'!D$1,'2. Metadata'!D$5, IF(B2959='2. Metadata'!E$1,'2. Metadata'!E$5,IF( B2959='2. Metadata'!F$1,'2. Metadata'!F$5,IF(B2959='2. Metadata'!G$1,'2. Metadata'!G$5,IF(B2959='2. Metadata'!H$1,'2. Metadata'!H$5, IF(B2959='2. Metadata'!I$1,'2. Metadata'!I$5, IF(B2959='2. Metadata'!J$1,'2. Metadata'!J$5, IF(B2959='2. Metadata'!K$1,'2. Metadata'!K$5, IF(B2959='2. Metadata'!L$1,'2. Metadata'!L$5, IF(B2959='2. Metadata'!M$1,'2. Metadata'!M$5, IF(B2959='2. Metadata'!N$1,'2. Metadata'!N$5))))))))))))))</f>
        <v>49.073416999999999</v>
      </c>
      <c r="D2959" s="10">
        <f>IF(ISBLANK(B2959)=TRUE," ", IF(B2959='2. Metadata'!B$1,'2. Metadata'!B$6, IF(B2959='2. Metadata'!C$1,'2. Metadata'!C$6,IF(B2959='2. Metadata'!D$1,'2. Metadata'!D$6, IF(B2959='2. Metadata'!E$1,'2. Metadata'!E$6,IF( B2959='2. Metadata'!F$1,'2. Metadata'!F$6,IF(B2959='2. Metadata'!G$1,'2. Metadata'!G$6,IF(B2959='2. Metadata'!H$1,'2. Metadata'!H$6, IF(B2959='2. Metadata'!I$1,'2. Metadata'!I$6, IF(B2959='2. Metadata'!J$1,'2. Metadata'!J$6, IF(B2959='2. Metadata'!K$1,'2. Metadata'!K$6, IF(B2959='2. Metadata'!L$1,'2. Metadata'!L$6, IF(B2959='2. Metadata'!M$1,'2. Metadata'!M$6, IF(B2959='2. Metadata'!N$1,'2. Metadata'!N$6))))))))))))))</f>
        <v>-117.801833</v>
      </c>
      <c r="E2959" s="134" t="s">
        <v>224</v>
      </c>
      <c r="F2959" s="134">
        <v>195.2</v>
      </c>
      <c r="G2959" s="12" t="str">
        <f>IF(ISBLANK(F2959)=TRUE," ",'2. Metadata'!B$14)</f>
        <v>microSiemens per centimetre</v>
      </c>
      <c r="H2959" s="134">
        <v>11.47</v>
      </c>
      <c r="I2959" s="11" t="str">
        <f>IF(ISBLANK(H2959)=TRUE," ",'2. Metadata'!B$26)</f>
        <v>degrees Celsius</v>
      </c>
      <c r="J2959" s="135" t="s">
        <v>224</v>
      </c>
    </row>
    <row r="2960" spans="1:10" ht="15.75" customHeight="1" x14ac:dyDescent="0.2">
      <c r="A2960" s="133">
        <v>43328.375</v>
      </c>
      <c r="B2960" s="133" t="s">
        <v>220</v>
      </c>
      <c r="C2960" s="12">
        <f>IF(ISBLANK(B2960)=TRUE," ", IF(B2960='2. Metadata'!B$1,'2. Metadata'!B$5, IF(B2960='2. Metadata'!C$1,'2. Metadata'!C$5,IF(B2960='2. Metadata'!D$1,'2. Metadata'!D$5, IF(B2960='2. Metadata'!E$1,'2. Metadata'!E$5,IF( B2960='2. Metadata'!F$1,'2. Metadata'!F$5,IF(B2960='2. Metadata'!G$1,'2. Metadata'!G$5,IF(B2960='2. Metadata'!H$1,'2. Metadata'!H$5, IF(B2960='2. Metadata'!I$1,'2. Metadata'!I$5, IF(B2960='2. Metadata'!J$1,'2. Metadata'!J$5, IF(B2960='2. Metadata'!K$1,'2. Metadata'!K$5, IF(B2960='2. Metadata'!L$1,'2. Metadata'!L$5, IF(B2960='2. Metadata'!M$1,'2. Metadata'!M$5, IF(B2960='2. Metadata'!N$1,'2. Metadata'!N$5))))))))))))))</f>
        <v>49.073416999999999</v>
      </c>
      <c r="D2960" s="10">
        <f>IF(ISBLANK(B2960)=TRUE," ", IF(B2960='2. Metadata'!B$1,'2. Metadata'!B$6, IF(B2960='2. Metadata'!C$1,'2. Metadata'!C$6,IF(B2960='2. Metadata'!D$1,'2. Metadata'!D$6, IF(B2960='2. Metadata'!E$1,'2. Metadata'!E$6,IF( B2960='2. Metadata'!F$1,'2. Metadata'!F$6,IF(B2960='2. Metadata'!G$1,'2. Metadata'!G$6,IF(B2960='2. Metadata'!H$1,'2. Metadata'!H$6, IF(B2960='2. Metadata'!I$1,'2. Metadata'!I$6, IF(B2960='2. Metadata'!J$1,'2. Metadata'!J$6, IF(B2960='2. Metadata'!K$1,'2. Metadata'!K$6, IF(B2960='2. Metadata'!L$1,'2. Metadata'!L$6, IF(B2960='2. Metadata'!M$1,'2. Metadata'!M$6, IF(B2960='2. Metadata'!N$1,'2. Metadata'!N$6))))))))))))))</f>
        <v>-117.801833</v>
      </c>
      <c r="E2960" s="134" t="s">
        <v>224</v>
      </c>
      <c r="F2960" s="134">
        <v>195.2</v>
      </c>
      <c r="G2960" s="12" t="str">
        <f>IF(ISBLANK(F2960)=TRUE," ",'2. Metadata'!B$14)</f>
        <v>microSiemens per centimetre</v>
      </c>
      <c r="H2960" s="134">
        <v>11.65</v>
      </c>
      <c r="I2960" s="11" t="str">
        <f>IF(ISBLANK(H2960)=TRUE," ",'2. Metadata'!B$26)</f>
        <v>degrees Celsius</v>
      </c>
      <c r="J2960" s="135" t="s">
        <v>224</v>
      </c>
    </row>
    <row r="2961" spans="1:10" ht="15.75" customHeight="1" x14ac:dyDescent="0.2">
      <c r="A2961" s="133">
        <v>43328.625</v>
      </c>
      <c r="B2961" s="133" t="s">
        <v>220</v>
      </c>
      <c r="C2961" s="12">
        <f>IF(ISBLANK(B2961)=TRUE," ", IF(B2961='2. Metadata'!B$1,'2. Metadata'!B$5, IF(B2961='2. Metadata'!C$1,'2. Metadata'!C$5,IF(B2961='2. Metadata'!D$1,'2. Metadata'!D$5, IF(B2961='2. Metadata'!E$1,'2. Metadata'!E$5,IF( B2961='2. Metadata'!F$1,'2. Metadata'!F$5,IF(B2961='2. Metadata'!G$1,'2. Metadata'!G$5,IF(B2961='2. Metadata'!H$1,'2. Metadata'!H$5, IF(B2961='2. Metadata'!I$1,'2. Metadata'!I$5, IF(B2961='2. Metadata'!J$1,'2. Metadata'!J$5, IF(B2961='2. Metadata'!K$1,'2. Metadata'!K$5, IF(B2961='2. Metadata'!L$1,'2. Metadata'!L$5, IF(B2961='2. Metadata'!M$1,'2. Metadata'!M$5, IF(B2961='2. Metadata'!N$1,'2. Metadata'!N$5))))))))))))))</f>
        <v>49.073416999999999</v>
      </c>
      <c r="D2961" s="10">
        <f>IF(ISBLANK(B2961)=TRUE," ", IF(B2961='2. Metadata'!B$1,'2. Metadata'!B$6, IF(B2961='2. Metadata'!C$1,'2. Metadata'!C$6,IF(B2961='2. Metadata'!D$1,'2. Metadata'!D$6, IF(B2961='2. Metadata'!E$1,'2. Metadata'!E$6,IF( B2961='2. Metadata'!F$1,'2. Metadata'!F$6,IF(B2961='2. Metadata'!G$1,'2. Metadata'!G$6,IF(B2961='2. Metadata'!H$1,'2. Metadata'!H$6, IF(B2961='2. Metadata'!I$1,'2. Metadata'!I$6, IF(B2961='2. Metadata'!J$1,'2. Metadata'!J$6, IF(B2961='2. Metadata'!K$1,'2. Metadata'!K$6, IF(B2961='2. Metadata'!L$1,'2. Metadata'!L$6, IF(B2961='2. Metadata'!M$1,'2. Metadata'!M$6, IF(B2961='2. Metadata'!N$1,'2. Metadata'!N$6))))))))))))))</f>
        <v>-117.801833</v>
      </c>
      <c r="E2961" s="134" t="s">
        <v>224</v>
      </c>
      <c r="F2961" s="134">
        <v>202.5</v>
      </c>
      <c r="G2961" s="12" t="str">
        <f>IF(ISBLANK(F2961)=TRUE," ",'2. Metadata'!B$14)</f>
        <v>microSiemens per centimetre</v>
      </c>
      <c r="H2961" s="134">
        <v>12.83</v>
      </c>
      <c r="I2961" s="11" t="str">
        <f>IF(ISBLANK(H2961)=TRUE," ",'2. Metadata'!B$26)</f>
        <v>degrees Celsius</v>
      </c>
      <c r="J2961" s="135" t="s">
        <v>224</v>
      </c>
    </row>
    <row r="2962" spans="1:10" ht="15.75" customHeight="1" x14ac:dyDescent="0.2">
      <c r="A2962" s="133">
        <v>43328.875</v>
      </c>
      <c r="B2962" s="133" t="s">
        <v>220</v>
      </c>
      <c r="C2962" s="12">
        <f>IF(ISBLANK(B2962)=TRUE," ", IF(B2962='2. Metadata'!B$1,'2. Metadata'!B$5, IF(B2962='2. Metadata'!C$1,'2. Metadata'!C$5,IF(B2962='2. Metadata'!D$1,'2. Metadata'!D$5, IF(B2962='2. Metadata'!E$1,'2. Metadata'!E$5,IF( B2962='2. Metadata'!F$1,'2. Metadata'!F$5,IF(B2962='2. Metadata'!G$1,'2. Metadata'!G$5,IF(B2962='2. Metadata'!H$1,'2. Metadata'!H$5, IF(B2962='2. Metadata'!I$1,'2. Metadata'!I$5, IF(B2962='2. Metadata'!J$1,'2. Metadata'!J$5, IF(B2962='2. Metadata'!K$1,'2. Metadata'!K$5, IF(B2962='2. Metadata'!L$1,'2. Metadata'!L$5, IF(B2962='2. Metadata'!M$1,'2. Metadata'!M$5, IF(B2962='2. Metadata'!N$1,'2. Metadata'!N$5))))))))))))))</f>
        <v>49.073416999999999</v>
      </c>
      <c r="D2962" s="10">
        <f>IF(ISBLANK(B2962)=TRUE," ", IF(B2962='2. Metadata'!B$1,'2. Metadata'!B$6, IF(B2962='2. Metadata'!C$1,'2. Metadata'!C$6,IF(B2962='2. Metadata'!D$1,'2. Metadata'!D$6, IF(B2962='2. Metadata'!E$1,'2. Metadata'!E$6,IF( B2962='2. Metadata'!F$1,'2. Metadata'!F$6,IF(B2962='2. Metadata'!G$1,'2. Metadata'!G$6,IF(B2962='2. Metadata'!H$1,'2. Metadata'!H$6, IF(B2962='2. Metadata'!I$1,'2. Metadata'!I$6, IF(B2962='2. Metadata'!J$1,'2. Metadata'!J$6, IF(B2962='2. Metadata'!K$1,'2. Metadata'!K$6, IF(B2962='2. Metadata'!L$1,'2. Metadata'!L$6, IF(B2962='2. Metadata'!M$1,'2. Metadata'!M$6, IF(B2962='2. Metadata'!N$1,'2. Metadata'!N$6))))))))))))))</f>
        <v>-117.801833</v>
      </c>
      <c r="E2962" s="134" t="s">
        <v>224</v>
      </c>
      <c r="F2962" s="134">
        <v>198.6</v>
      </c>
      <c r="G2962" s="12" t="str">
        <f>IF(ISBLANK(F2962)=TRUE," ",'2. Metadata'!B$14)</f>
        <v>microSiemens per centimetre</v>
      </c>
      <c r="H2962" s="134">
        <v>11.95</v>
      </c>
      <c r="I2962" s="11" t="str">
        <f>IF(ISBLANK(H2962)=TRUE," ",'2. Metadata'!B$26)</f>
        <v>degrees Celsius</v>
      </c>
      <c r="J2962" s="135" t="s">
        <v>224</v>
      </c>
    </row>
    <row r="2963" spans="1:10" ht="15.75" customHeight="1" x14ac:dyDescent="0.2">
      <c r="A2963" s="133">
        <v>43329.125</v>
      </c>
      <c r="B2963" s="133" t="s">
        <v>220</v>
      </c>
      <c r="C2963" s="12">
        <f>IF(ISBLANK(B2963)=TRUE," ", IF(B2963='2. Metadata'!B$1,'2. Metadata'!B$5, IF(B2963='2. Metadata'!C$1,'2. Metadata'!C$5,IF(B2963='2. Metadata'!D$1,'2. Metadata'!D$5, IF(B2963='2. Metadata'!E$1,'2. Metadata'!E$5,IF( B2963='2. Metadata'!F$1,'2. Metadata'!F$5,IF(B2963='2. Metadata'!G$1,'2. Metadata'!G$5,IF(B2963='2. Metadata'!H$1,'2. Metadata'!H$5, IF(B2963='2. Metadata'!I$1,'2. Metadata'!I$5, IF(B2963='2. Metadata'!J$1,'2. Metadata'!J$5, IF(B2963='2. Metadata'!K$1,'2. Metadata'!K$5, IF(B2963='2. Metadata'!L$1,'2. Metadata'!L$5, IF(B2963='2. Metadata'!M$1,'2. Metadata'!M$5, IF(B2963='2. Metadata'!N$1,'2. Metadata'!N$5))))))))))))))</f>
        <v>49.073416999999999</v>
      </c>
      <c r="D2963" s="10">
        <f>IF(ISBLANK(B2963)=TRUE," ", IF(B2963='2. Metadata'!B$1,'2. Metadata'!B$6, IF(B2963='2. Metadata'!C$1,'2. Metadata'!C$6,IF(B2963='2. Metadata'!D$1,'2. Metadata'!D$6, IF(B2963='2. Metadata'!E$1,'2. Metadata'!E$6,IF( B2963='2. Metadata'!F$1,'2. Metadata'!F$6,IF(B2963='2. Metadata'!G$1,'2. Metadata'!G$6,IF(B2963='2. Metadata'!H$1,'2. Metadata'!H$6, IF(B2963='2. Metadata'!I$1,'2. Metadata'!I$6, IF(B2963='2. Metadata'!J$1,'2. Metadata'!J$6, IF(B2963='2. Metadata'!K$1,'2. Metadata'!K$6, IF(B2963='2. Metadata'!L$1,'2. Metadata'!L$6, IF(B2963='2. Metadata'!M$1,'2. Metadata'!M$6, IF(B2963='2. Metadata'!N$1,'2. Metadata'!N$6))))))))))))))</f>
        <v>-117.801833</v>
      </c>
      <c r="E2963" s="134" t="s">
        <v>224</v>
      </c>
      <c r="F2963" s="134">
        <v>195.5</v>
      </c>
      <c r="G2963" s="12" t="str">
        <f>IF(ISBLANK(F2963)=TRUE," ",'2. Metadata'!B$14)</f>
        <v>microSiemens per centimetre</v>
      </c>
      <c r="H2963" s="134">
        <v>11.72</v>
      </c>
      <c r="I2963" s="11" t="str">
        <f>IF(ISBLANK(H2963)=TRUE," ",'2. Metadata'!B$26)</f>
        <v>degrees Celsius</v>
      </c>
      <c r="J2963" s="135" t="s">
        <v>224</v>
      </c>
    </row>
    <row r="2964" spans="1:10" ht="15.75" customHeight="1" x14ac:dyDescent="0.2">
      <c r="A2964" s="133">
        <v>43329.375</v>
      </c>
      <c r="B2964" s="133" t="s">
        <v>220</v>
      </c>
      <c r="C2964" s="12">
        <f>IF(ISBLANK(B2964)=TRUE," ", IF(B2964='2. Metadata'!B$1,'2. Metadata'!B$5, IF(B2964='2. Metadata'!C$1,'2. Metadata'!C$5,IF(B2964='2. Metadata'!D$1,'2. Metadata'!D$5, IF(B2964='2. Metadata'!E$1,'2. Metadata'!E$5,IF( B2964='2. Metadata'!F$1,'2. Metadata'!F$5,IF(B2964='2. Metadata'!G$1,'2. Metadata'!G$5,IF(B2964='2. Metadata'!H$1,'2. Metadata'!H$5, IF(B2964='2. Metadata'!I$1,'2. Metadata'!I$5, IF(B2964='2. Metadata'!J$1,'2. Metadata'!J$5, IF(B2964='2. Metadata'!K$1,'2. Metadata'!K$5, IF(B2964='2. Metadata'!L$1,'2. Metadata'!L$5, IF(B2964='2. Metadata'!M$1,'2. Metadata'!M$5, IF(B2964='2. Metadata'!N$1,'2. Metadata'!N$5))))))))))))))</f>
        <v>49.073416999999999</v>
      </c>
      <c r="D2964" s="10">
        <f>IF(ISBLANK(B2964)=TRUE," ", IF(B2964='2. Metadata'!B$1,'2. Metadata'!B$6, IF(B2964='2. Metadata'!C$1,'2. Metadata'!C$6,IF(B2964='2. Metadata'!D$1,'2. Metadata'!D$6, IF(B2964='2. Metadata'!E$1,'2. Metadata'!E$6,IF( B2964='2. Metadata'!F$1,'2. Metadata'!F$6,IF(B2964='2. Metadata'!G$1,'2. Metadata'!G$6,IF(B2964='2. Metadata'!H$1,'2. Metadata'!H$6, IF(B2964='2. Metadata'!I$1,'2. Metadata'!I$6, IF(B2964='2. Metadata'!J$1,'2. Metadata'!J$6, IF(B2964='2. Metadata'!K$1,'2. Metadata'!K$6, IF(B2964='2. Metadata'!L$1,'2. Metadata'!L$6, IF(B2964='2. Metadata'!M$1,'2. Metadata'!M$6, IF(B2964='2. Metadata'!N$1,'2. Metadata'!N$6))))))))))))))</f>
        <v>-117.801833</v>
      </c>
      <c r="E2964" s="134" t="s">
        <v>224</v>
      </c>
      <c r="F2964" s="134">
        <v>195.4</v>
      </c>
      <c r="G2964" s="12" t="str">
        <f>IF(ISBLANK(F2964)=TRUE," ",'2. Metadata'!B$14)</f>
        <v>microSiemens per centimetre</v>
      </c>
      <c r="H2964" s="134">
        <v>11.86</v>
      </c>
      <c r="I2964" s="11" t="str">
        <f>IF(ISBLANK(H2964)=TRUE," ",'2. Metadata'!B$26)</f>
        <v>degrees Celsius</v>
      </c>
      <c r="J2964" s="135" t="s">
        <v>224</v>
      </c>
    </row>
    <row r="2965" spans="1:10" ht="15.75" customHeight="1" x14ac:dyDescent="0.2">
      <c r="A2965" s="133">
        <v>43329.625</v>
      </c>
      <c r="B2965" s="133" t="s">
        <v>220</v>
      </c>
      <c r="C2965" s="12">
        <f>IF(ISBLANK(B2965)=TRUE," ", IF(B2965='2. Metadata'!B$1,'2. Metadata'!B$5, IF(B2965='2. Metadata'!C$1,'2. Metadata'!C$5,IF(B2965='2. Metadata'!D$1,'2. Metadata'!D$5, IF(B2965='2. Metadata'!E$1,'2. Metadata'!E$5,IF( B2965='2. Metadata'!F$1,'2. Metadata'!F$5,IF(B2965='2. Metadata'!G$1,'2. Metadata'!G$5,IF(B2965='2. Metadata'!H$1,'2. Metadata'!H$5, IF(B2965='2. Metadata'!I$1,'2. Metadata'!I$5, IF(B2965='2. Metadata'!J$1,'2. Metadata'!J$5, IF(B2965='2. Metadata'!K$1,'2. Metadata'!K$5, IF(B2965='2. Metadata'!L$1,'2. Metadata'!L$5, IF(B2965='2. Metadata'!M$1,'2. Metadata'!M$5, IF(B2965='2. Metadata'!N$1,'2. Metadata'!N$5))))))))))))))</f>
        <v>49.073416999999999</v>
      </c>
      <c r="D2965" s="10">
        <f>IF(ISBLANK(B2965)=TRUE," ", IF(B2965='2. Metadata'!B$1,'2. Metadata'!B$6, IF(B2965='2. Metadata'!C$1,'2. Metadata'!C$6,IF(B2965='2. Metadata'!D$1,'2. Metadata'!D$6, IF(B2965='2. Metadata'!E$1,'2. Metadata'!E$6,IF( B2965='2. Metadata'!F$1,'2. Metadata'!F$6,IF(B2965='2. Metadata'!G$1,'2. Metadata'!G$6,IF(B2965='2. Metadata'!H$1,'2. Metadata'!H$6, IF(B2965='2. Metadata'!I$1,'2. Metadata'!I$6, IF(B2965='2. Metadata'!J$1,'2. Metadata'!J$6, IF(B2965='2. Metadata'!K$1,'2. Metadata'!K$6, IF(B2965='2. Metadata'!L$1,'2. Metadata'!L$6, IF(B2965='2. Metadata'!M$1,'2. Metadata'!M$6, IF(B2965='2. Metadata'!N$1,'2. Metadata'!N$6))))))))))))))</f>
        <v>-117.801833</v>
      </c>
      <c r="E2965" s="134" t="s">
        <v>224</v>
      </c>
      <c r="F2965" s="134">
        <v>202.3</v>
      </c>
      <c r="G2965" s="12" t="str">
        <f>IF(ISBLANK(F2965)=TRUE," ",'2. Metadata'!B$14)</f>
        <v>microSiemens per centimetre</v>
      </c>
      <c r="H2965" s="134">
        <v>12.85</v>
      </c>
      <c r="I2965" s="11" t="str">
        <f>IF(ISBLANK(H2965)=TRUE," ",'2. Metadata'!B$26)</f>
        <v>degrees Celsius</v>
      </c>
      <c r="J2965" s="135" t="s">
        <v>224</v>
      </c>
    </row>
    <row r="2966" spans="1:10" ht="15.75" customHeight="1" x14ac:dyDescent="0.2">
      <c r="A2966" s="133">
        <v>43329.875</v>
      </c>
      <c r="B2966" s="133" t="s">
        <v>220</v>
      </c>
      <c r="C2966" s="12">
        <f>IF(ISBLANK(B2966)=TRUE," ", IF(B2966='2. Metadata'!B$1,'2. Metadata'!B$5, IF(B2966='2. Metadata'!C$1,'2. Metadata'!C$5,IF(B2966='2. Metadata'!D$1,'2. Metadata'!D$5, IF(B2966='2. Metadata'!E$1,'2. Metadata'!E$5,IF( B2966='2. Metadata'!F$1,'2. Metadata'!F$5,IF(B2966='2. Metadata'!G$1,'2. Metadata'!G$5,IF(B2966='2. Metadata'!H$1,'2. Metadata'!H$5, IF(B2966='2. Metadata'!I$1,'2. Metadata'!I$5, IF(B2966='2. Metadata'!J$1,'2. Metadata'!J$5, IF(B2966='2. Metadata'!K$1,'2. Metadata'!K$5, IF(B2966='2. Metadata'!L$1,'2. Metadata'!L$5, IF(B2966='2. Metadata'!M$1,'2. Metadata'!M$5, IF(B2966='2. Metadata'!N$1,'2. Metadata'!N$5))))))))))))))</f>
        <v>49.073416999999999</v>
      </c>
      <c r="D2966" s="10">
        <f>IF(ISBLANK(B2966)=TRUE," ", IF(B2966='2. Metadata'!B$1,'2. Metadata'!B$6, IF(B2966='2. Metadata'!C$1,'2. Metadata'!C$6,IF(B2966='2. Metadata'!D$1,'2. Metadata'!D$6, IF(B2966='2. Metadata'!E$1,'2. Metadata'!E$6,IF( B2966='2. Metadata'!F$1,'2. Metadata'!F$6,IF(B2966='2. Metadata'!G$1,'2. Metadata'!G$6,IF(B2966='2. Metadata'!H$1,'2. Metadata'!H$6, IF(B2966='2. Metadata'!I$1,'2. Metadata'!I$6, IF(B2966='2. Metadata'!J$1,'2. Metadata'!J$6, IF(B2966='2. Metadata'!K$1,'2. Metadata'!K$6, IF(B2966='2. Metadata'!L$1,'2. Metadata'!L$6, IF(B2966='2. Metadata'!M$1,'2. Metadata'!M$6, IF(B2966='2. Metadata'!N$1,'2. Metadata'!N$6))))))))))))))</f>
        <v>-117.801833</v>
      </c>
      <c r="E2966" s="134" t="s">
        <v>224</v>
      </c>
      <c r="F2966" s="134">
        <v>197.2</v>
      </c>
      <c r="G2966" s="12" t="str">
        <f>IF(ISBLANK(F2966)=TRUE," ",'2. Metadata'!B$14)</f>
        <v>microSiemens per centimetre</v>
      </c>
      <c r="H2966" s="134">
        <v>12.12</v>
      </c>
      <c r="I2966" s="11" t="str">
        <f>IF(ISBLANK(H2966)=TRUE," ",'2. Metadata'!B$26)</f>
        <v>degrees Celsius</v>
      </c>
      <c r="J2966" s="135" t="s">
        <v>224</v>
      </c>
    </row>
    <row r="2967" spans="1:10" ht="15.75" customHeight="1" x14ac:dyDescent="0.2">
      <c r="A2967" s="133">
        <v>43330.125</v>
      </c>
      <c r="B2967" s="133" t="s">
        <v>220</v>
      </c>
      <c r="C2967" s="12">
        <f>IF(ISBLANK(B2967)=TRUE," ", IF(B2967='2. Metadata'!B$1,'2. Metadata'!B$5, IF(B2967='2. Metadata'!C$1,'2. Metadata'!C$5,IF(B2967='2. Metadata'!D$1,'2. Metadata'!D$5, IF(B2967='2. Metadata'!E$1,'2. Metadata'!E$5,IF( B2967='2. Metadata'!F$1,'2. Metadata'!F$5,IF(B2967='2. Metadata'!G$1,'2. Metadata'!G$5,IF(B2967='2. Metadata'!H$1,'2. Metadata'!H$5, IF(B2967='2. Metadata'!I$1,'2. Metadata'!I$5, IF(B2967='2. Metadata'!J$1,'2. Metadata'!J$5, IF(B2967='2. Metadata'!K$1,'2. Metadata'!K$5, IF(B2967='2. Metadata'!L$1,'2. Metadata'!L$5, IF(B2967='2. Metadata'!M$1,'2. Metadata'!M$5, IF(B2967='2. Metadata'!N$1,'2. Metadata'!N$5))))))))))))))</f>
        <v>49.073416999999999</v>
      </c>
      <c r="D2967" s="10">
        <f>IF(ISBLANK(B2967)=TRUE," ", IF(B2967='2. Metadata'!B$1,'2. Metadata'!B$6, IF(B2967='2. Metadata'!C$1,'2. Metadata'!C$6,IF(B2967='2. Metadata'!D$1,'2. Metadata'!D$6, IF(B2967='2. Metadata'!E$1,'2. Metadata'!E$6,IF( B2967='2. Metadata'!F$1,'2. Metadata'!F$6,IF(B2967='2. Metadata'!G$1,'2. Metadata'!G$6,IF(B2967='2. Metadata'!H$1,'2. Metadata'!H$6, IF(B2967='2. Metadata'!I$1,'2. Metadata'!I$6, IF(B2967='2. Metadata'!J$1,'2. Metadata'!J$6, IF(B2967='2. Metadata'!K$1,'2. Metadata'!K$6, IF(B2967='2. Metadata'!L$1,'2. Metadata'!L$6, IF(B2967='2. Metadata'!M$1,'2. Metadata'!M$6, IF(B2967='2. Metadata'!N$1,'2. Metadata'!N$6))))))))))))))</f>
        <v>-117.801833</v>
      </c>
      <c r="E2967" s="134" t="s">
        <v>224</v>
      </c>
      <c r="F2967" s="134">
        <v>194.5</v>
      </c>
      <c r="G2967" s="12" t="str">
        <f>IF(ISBLANK(F2967)=TRUE," ",'2. Metadata'!B$14)</f>
        <v>microSiemens per centimetre</v>
      </c>
      <c r="H2967" s="134">
        <v>11.7</v>
      </c>
      <c r="I2967" s="11" t="str">
        <f>IF(ISBLANK(H2967)=TRUE," ",'2. Metadata'!B$26)</f>
        <v>degrees Celsius</v>
      </c>
      <c r="J2967" s="135" t="s">
        <v>224</v>
      </c>
    </row>
    <row r="2968" spans="1:10" ht="15.75" customHeight="1" x14ac:dyDescent="0.2">
      <c r="A2968" s="133">
        <v>43330.375</v>
      </c>
      <c r="B2968" s="133" t="s">
        <v>220</v>
      </c>
      <c r="C2968" s="12">
        <f>IF(ISBLANK(B2968)=TRUE," ", IF(B2968='2. Metadata'!B$1,'2. Metadata'!B$5, IF(B2968='2. Metadata'!C$1,'2. Metadata'!C$5,IF(B2968='2. Metadata'!D$1,'2. Metadata'!D$5, IF(B2968='2. Metadata'!E$1,'2. Metadata'!E$5,IF( B2968='2. Metadata'!F$1,'2. Metadata'!F$5,IF(B2968='2. Metadata'!G$1,'2. Metadata'!G$5,IF(B2968='2. Metadata'!H$1,'2. Metadata'!H$5, IF(B2968='2. Metadata'!I$1,'2. Metadata'!I$5, IF(B2968='2. Metadata'!J$1,'2. Metadata'!J$5, IF(B2968='2. Metadata'!K$1,'2. Metadata'!K$5, IF(B2968='2. Metadata'!L$1,'2. Metadata'!L$5, IF(B2968='2. Metadata'!M$1,'2. Metadata'!M$5, IF(B2968='2. Metadata'!N$1,'2. Metadata'!N$5))))))))))))))</f>
        <v>49.073416999999999</v>
      </c>
      <c r="D2968" s="10">
        <f>IF(ISBLANK(B2968)=TRUE," ", IF(B2968='2. Metadata'!B$1,'2. Metadata'!B$6, IF(B2968='2. Metadata'!C$1,'2. Metadata'!C$6,IF(B2968='2. Metadata'!D$1,'2. Metadata'!D$6, IF(B2968='2. Metadata'!E$1,'2. Metadata'!E$6,IF( B2968='2. Metadata'!F$1,'2. Metadata'!F$6,IF(B2968='2. Metadata'!G$1,'2. Metadata'!G$6,IF(B2968='2. Metadata'!H$1,'2. Metadata'!H$6, IF(B2968='2. Metadata'!I$1,'2. Metadata'!I$6, IF(B2968='2. Metadata'!J$1,'2. Metadata'!J$6, IF(B2968='2. Metadata'!K$1,'2. Metadata'!K$6, IF(B2968='2. Metadata'!L$1,'2. Metadata'!L$6, IF(B2968='2. Metadata'!M$1,'2. Metadata'!M$6, IF(B2968='2. Metadata'!N$1,'2. Metadata'!N$6))))))))))))))</f>
        <v>-117.801833</v>
      </c>
      <c r="E2968" s="134" t="s">
        <v>224</v>
      </c>
      <c r="F2968" s="134">
        <v>193.8</v>
      </c>
      <c r="G2968" s="12" t="str">
        <f>IF(ISBLANK(F2968)=TRUE," ",'2. Metadata'!B$14)</f>
        <v>microSiemens per centimetre</v>
      </c>
      <c r="H2968" s="134">
        <v>11.79</v>
      </c>
      <c r="I2968" s="11" t="str">
        <f>IF(ISBLANK(H2968)=TRUE," ",'2. Metadata'!B$26)</f>
        <v>degrees Celsius</v>
      </c>
      <c r="J2968" s="135" t="s">
        <v>224</v>
      </c>
    </row>
    <row r="2969" spans="1:10" ht="15.75" customHeight="1" x14ac:dyDescent="0.2">
      <c r="A2969" s="133">
        <v>43330.625</v>
      </c>
      <c r="B2969" s="133" t="s">
        <v>220</v>
      </c>
      <c r="C2969" s="12">
        <f>IF(ISBLANK(B2969)=TRUE," ", IF(B2969='2. Metadata'!B$1,'2. Metadata'!B$5, IF(B2969='2. Metadata'!C$1,'2. Metadata'!C$5,IF(B2969='2. Metadata'!D$1,'2. Metadata'!D$5, IF(B2969='2. Metadata'!E$1,'2. Metadata'!E$5,IF( B2969='2. Metadata'!F$1,'2. Metadata'!F$5,IF(B2969='2. Metadata'!G$1,'2. Metadata'!G$5,IF(B2969='2. Metadata'!H$1,'2. Metadata'!H$5, IF(B2969='2. Metadata'!I$1,'2. Metadata'!I$5, IF(B2969='2. Metadata'!J$1,'2. Metadata'!J$5, IF(B2969='2. Metadata'!K$1,'2. Metadata'!K$5, IF(B2969='2. Metadata'!L$1,'2. Metadata'!L$5, IF(B2969='2. Metadata'!M$1,'2. Metadata'!M$5, IF(B2969='2. Metadata'!N$1,'2. Metadata'!N$5))))))))))))))</f>
        <v>49.073416999999999</v>
      </c>
      <c r="D2969" s="10">
        <f>IF(ISBLANK(B2969)=TRUE," ", IF(B2969='2. Metadata'!B$1,'2. Metadata'!B$6, IF(B2969='2. Metadata'!C$1,'2. Metadata'!C$6,IF(B2969='2. Metadata'!D$1,'2. Metadata'!D$6, IF(B2969='2. Metadata'!E$1,'2. Metadata'!E$6,IF( B2969='2. Metadata'!F$1,'2. Metadata'!F$6,IF(B2969='2. Metadata'!G$1,'2. Metadata'!G$6,IF(B2969='2. Metadata'!H$1,'2. Metadata'!H$6, IF(B2969='2. Metadata'!I$1,'2. Metadata'!I$6, IF(B2969='2. Metadata'!J$1,'2. Metadata'!J$6, IF(B2969='2. Metadata'!K$1,'2. Metadata'!K$6, IF(B2969='2. Metadata'!L$1,'2. Metadata'!L$6, IF(B2969='2. Metadata'!M$1,'2. Metadata'!M$6, IF(B2969='2. Metadata'!N$1,'2. Metadata'!N$6))))))))))))))</f>
        <v>-117.801833</v>
      </c>
      <c r="E2969" s="134" t="s">
        <v>224</v>
      </c>
      <c r="F2969" s="134">
        <v>198.9</v>
      </c>
      <c r="G2969" s="12" t="str">
        <f>IF(ISBLANK(F2969)=TRUE," ",'2. Metadata'!B$14)</f>
        <v>microSiemens per centimetre</v>
      </c>
      <c r="H2969" s="134">
        <v>12.67</v>
      </c>
      <c r="I2969" s="11" t="str">
        <f>IF(ISBLANK(H2969)=TRUE," ",'2. Metadata'!B$26)</f>
        <v>degrees Celsius</v>
      </c>
      <c r="J2969" s="135" t="s">
        <v>224</v>
      </c>
    </row>
    <row r="2970" spans="1:10" ht="15.75" customHeight="1" x14ac:dyDescent="0.2">
      <c r="A2970" s="133">
        <v>43330.875</v>
      </c>
      <c r="B2970" s="133" t="s">
        <v>220</v>
      </c>
      <c r="C2970" s="12">
        <f>IF(ISBLANK(B2970)=TRUE," ", IF(B2970='2. Metadata'!B$1,'2. Metadata'!B$5, IF(B2970='2. Metadata'!C$1,'2. Metadata'!C$5,IF(B2970='2. Metadata'!D$1,'2. Metadata'!D$5, IF(B2970='2. Metadata'!E$1,'2. Metadata'!E$5,IF( B2970='2. Metadata'!F$1,'2. Metadata'!F$5,IF(B2970='2. Metadata'!G$1,'2. Metadata'!G$5,IF(B2970='2. Metadata'!H$1,'2. Metadata'!H$5, IF(B2970='2. Metadata'!I$1,'2. Metadata'!I$5, IF(B2970='2. Metadata'!J$1,'2. Metadata'!J$5, IF(B2970='2. Metadata'!K$1,'2. Metadata'!K$5, IF(B2970='2. Metadata'!L$1,'2. Metadata'!L$5, IF(B2970='2. Metadata'!M$1,'2. Metadata'!M$5, IF(B2970='2. Metadata'!N$1,'2. Metadata'!N$5))))))))))))))</f>
        <v>49.073416999999999</v>
      </c>
      <c r="D2970" s="10">
        <f>IF(ISBLANK(B2970)=TRUE," ", IF(B2970='2. Metadata'!B$1,'2. Metadata'!B$6, IF(B2970='2. Metadata'!C$1,'2. Metadata'!C$6,IF(B2970='2. Metadata'!D$1,'2. Metadata'!D$6, IF(B2970='2. Metadata'!E$1,'2. Metadata'!E$6,IF( B2970='2. Metadata'!F$1,'2. Metadata'!F$6,IF(B2970='2. Metadata'!G$1,'2. Metadata'!G$6,IF(B2970='2. Metadata'!H$1,'2. Metadata'!H$6, IF(B2970='2. Metadata'!I$1,'2. Metadata'!I$6, IF(B2970='2. Metadata'!J$1,'2. Metadata'!J$6, IF(B2970='2. Metadata'!K$1,'2. Metadata'!K$6, IF(B2970='2. Metadata'!L$1,'2. Metadata'!L$6, IF(B2970='2. Metadata'!M$1,'2. Metadata'!M$6, IF(B2970='2. Metadata'!N$1,'2. Metadata'!N$6))))))))))))))</f>
        <v>-117.801833</v>
      </c>
      <c r="E2970" s="134" t="s">
        <v>224</v>
      </c>
      <c r="F2970" s="134">
        <v>195</v>
      </c>
      <c r="G2970" s="12" t="str">
        <f>IF(ISBLANK(F2970)=TRUE," ",'2. Metadata'!B$14)</f>
        <v>microSiemens per centimetre</v>
      </c>
      <c r="H2970" s="134">
        <v>11.85</v>
      </c>
      <c r="I2970" s="11" t="str">
        <f>IF(ISBLANK(H2970)=TRUE," ",'2. Metadata'!B$26)</f>
        <v>degrees Celsius</v>
      </c>
      <c r="J2970" s="135" t="s">
        <v>224</v>
      </c>
    </row>
    <row r="2971" spans="1:10" ht="15.75" customHeight="1" x14ac:dyDescent="0.2">
      <c r="A2971" s="133">
        <v>43331.125</v>
      </c>
      <c r="B2971" s="133" t="s">
        <v>220</v>
      </c>
      <c r="C2971" s="12">
        <f>IF(ISBLANK(B2971)=TRUE," ", IF(B2971='2. Metadata'!B$1,'2. Metadata'!B$5, IF(B2971='2. Metadata'!C$1,'2. Metadata'!C$5,IF(B2971='2. Metadata'!D$1,'2. Metadata'!D$5, IF(B2971='2. Metadata'!E$1,'2. Metadata'!E$5,IF( B2971='2. Metadata'!F$1,'2. Metadata'!F$5,IF(B2971='2. Metadata'!G$1,'2. Metadata'!G$5,IF(B2971='2. Metadata'!H$1,'2. Metadata'!H$5, IF(B2971='2. Metadata'!I$1,'2. Metadata'!I$5, IF(B2971='2. Metadata'!J$1,'2. Metadata'!J$5, IF(B2971='2. Metadata'!K$1,'2. Metadata'!K$5, IF(B2971='2. Metadata'!L$1,'2. Metadata'!L$5, IF(B2971='2. Metadata'!M$1,'2. Metadata'!M$5, IF(B2971='2. Metadata'!N$1,'2. Metadata'!N$5))))))))))))))</f>
        <v>49.073416999999999</v>
      </c>
      <c r="D2971" s="10">
        <f>IF(ISBLANK(B2971)=TRUE," ", IF(B2971='2. Metadata'!B$1,'2. Metadata'!B$6, IF(B2971='2. Metadata'!C$1,'2. Metadata'!C$6,IF(B2971='2. Metadata'!D$1,'2. Metadata'!D$6, IF(B2971='2. Metadata'!E$1,'2. Metadata'!E$6,IF( B2971='2. Metadata'!F$1,'2. Metadata'!F$6,IF(B2971='2. Metadata'!G$1,'2. Metadata'!G$6,IF(B2971='2. Metadata'!H$1,'2. Metadata'!H$6, IF(B2971='2. Metadata'!I$1,'2. Metadata'!I$6, IF(B2971='2. Metadata'!J$1,'2. Metadata'!J$6, IF(B2971='2. Metadata'!K$1,'2. Metadata'!K$6, IF(B2971='2. Metadata'!L$1,'2. Metadata'!L$6, IF(B2971='2. Metadata'!M$1,'2. Metadata'!M$6, IF(B2971='2. Metadata'!N$1,'2. Metadata'!N$6))))))))))))))</f>
        <v>-117.801833</v>
      </c>
      <c r="E2971" s="134" t="s">
        <v>224</v>
      </c>
      <c r="F2971" s="134">
        <v>191</v>
      </c>
      <c r="G2971" s="12" t="str">
        <f>IF(ISBLANK(F2971)=TRUE," ",'2. Metadata'!B$14)</f>
        <v>microSiemens per centimetre</v>
      </c>
      <c r="H2971" s="134">
        <v>11.26</v>
      </c>
      <c r="I2971" s="11" t="str">
        <f>IF(ISBLANK(H2971)=TRUE," ",'2. Metadata'!B$26)</f>
        <v>degrees Celsius</v>
      </c>
      <c r="J2971" s="135" t="s">
        <v>224</v>
      </c>
    </row>
    <row r="2972" spans="1:10" ht="15.75" customHeight="1" x14ac:dyDescent="0.2">
      <c r="A2972" s="133">
        <v>43331.375</v>
      </c>
      <c r="B2972" s="133" t="s">
        <v>220</v>
      </c>
      <c r="C2972" s="12">
        <f>IF(ISBLANK(B2972)=TRUE," ", IF(B2972='2. Metadata'!B$1,'2. Metadata'!B$5, IF(B2972='2. Metadata'!C$1,'2. Metadata'!C$5,IF(B2972='2. Metadata'!D$1,'2. Metadata'!D$5, IF(B2972='2. Metadata'!E$1,'2. Metadata'!E$5,IF( B2972='2. Metadata'!F$1,'2. Metadata'!F$5,IF(B2972='2. Metadata'!G$1,'2. Metadata'!G$5,IF(B2972='2. Metadata'!H$1,'2. Metadata'!H$5, IF(B2972='2. Metadata'!I$1,'2. Metadata'!I$5, IF(B2972='2. Metadata'!J$1,'2. Metadata'!J$5, IF(B2972='2. Metadata'!K$1,'2. Metadata'!K$5, IF(B2972='2. Metadata'!L$1,'2. Metadata'!L$5, IF(B2972='2. Metadata'!M$1,'2. Metadata'!M$5, IF(B2972='2. Metadata'!N$1,'2. Metadata'!N$5))))))))))))))</f>
        <v>49.073416999999999</v>
      </c>
      <c r="D2972" s="10">
        <f>IF(ISBLANK(B2972)=TRUE," ", IF(B2972='2. Metadata'!B$1,'2. Metadata'!B$6, IF(B2972='2. Metadata'!C$1,'2. Metadata'!C$6,IF(B2972='2. Metadata'!D$1,'2. Metadata'!D$6, IF(B2972='2. Metadata'!E$1,'2. Metadata'!E$6,IF( B2972='2. Metadata'!F$1,'2. Metadata'!F$6,IF(B2972='2. Metadata'!G$1,'2. Metadata'!G$6,IF(B2972='2. Metadata'!H$1,'2. Metadata'!H$6, IF(B2972='2. Metadata'!I$1,'2. Metadata'!I$6, IF(B2972='2. Metadata'!J$1,'2. Metadata'!J$6, IF(B2972='2. Metadata'!K$1,'2. Metadata'!K$6, IF(B2972='2. Metadata'!L$1,'2. Metadata'!L$6, IF(B2972='2. Metadata'!M$1,'2. Metadata'!M$6, IF(B2972='2. Metadata'!N$1,'2. Metadata'!N$6))))))))))))))</f>
        <v>-117.801833</v>
      </c>
      <c r="E2972" s="134" t="s">
        <v>224</v>
      </c>
      <c r="F2972" s="134">
        <v>190.2</v>
      </c>
      <c r="G2972" s="12" t="str">
        <f>IF(ISBLANK(F2972)=TRUE," ",'2. Metadata'!B$14)</f>
        <v>microSiemens per centimetre</v>
      </c>
      <c r="H2972" s="134">
        <v>11.16</v>
      </c>
      <c r="I2972" s="11" t="str">
        <f>IF(ISBLANK(H2972)=TRUE," ",'2. Metadata'!B$26)</f>
        <v>degrees Celsius</v>
      </c>
      <c r="J2972" s="135" t="s">
        <v>224</v>
      </c>
    </row>
    <row r="2973" spans="1:10" ht="15.75" customHeight="1" x14ac:dyDescent="0.2">
      <c r="A2973" s="133">
        <v>43331.625</v>
      </c>
      <c r="B2973" s="133" t="s">
        <v>220</v>
      </c>
      <c r="C2973" s="12">
        <f>IF(ISBLANK(B2973)=TRUE," ", IF(B2973='2. Metadata'!B$1,'2. Metadata'!B$5, IF(B2973='2. Metadata'!C$1,'2. Metadata'!C$5,IF(B2973='2. Metadata'!D$1,'2. Metadata'!D$5, IF(B2973='2. Metadata'!E$1,'2. Metadata'!E$5,IF( B2973='2. Metadata'!F$1,'2. Metadata'!F$5,IF(B2973='2. Metadata'!G$1,'2. Metadata'!G$5,IF(B2973='2. Metadata'!H$1,'2. Metadata'!H$5, IF(B2973='2. Metadata'!I$1,'2. Metadata'!I$5, IF(B2973='2. Metadata'!J$1,'2. Metadata'!J$5, IF(B2973='2. Metadata'!K$1,'2. Metadata'!K$5, IF(B2973='2. Metadata'!L$1,'2. Metadata'!L$5, IF(B2973='2. Metadata'!M$1,'2. Metadata'!M$5, IF(B2973='2. Metadata'!N$1,'2. Metadata'!N$5))))))))))))))</f>
        <v>49.073416999999999</v>
      </c>
      <c r="D2973" s="10">
        <f>IF(ISBLANK(B2973)=TRUE," ", IF(B2973='2. Metadata'!B$1,'2. Metadata'!B$6, IF(B2973='2. Metadata'!C$1,'2. Metadata'!C$6,IF(B2973='2. Metadata'!D$1,'2. Metadata'!D$6, IF(B2973='2. Metadata'!E$1,'2. Metadata'!E$6,IF( B2973='2. Metadata'!F$1,'2. Metadata'!F$6,IF(B2973='2. Metadata'!G$1,'2. Metadata'!G$6,IF(B2973='2. Metadata'!H$1,'2. Metadata'!H$6, IF(B2973='2. Metadata'!I$1,'2. Metadata'!I$6, IF(B2973='2. Metadata'!J$1,'2. Metadata'!J$6, IF(B2973='2. Metadata'!K$1,'2. Metadata'!K$6, IF(B2973='2. Metadata'!L$1,'2. Metadata'!L$6, IF(B2973='2. Metadata'!M$1,'2. Metadata'!M$6, IF(B2973='2. Metadata'!N$1,'2. Metadata'!N$6))))))))))))))</f>
        <v>-117.801833</v>
      </c>
      <c r="E2973" s="134" t="s">
        <v>224</v>
      </c>
      <c r="F2973" s="134">
        <v>194.4</v>
      </c>
      <c r="G2973" s="12" t="str">
        <f>IF(ISBLANK(F2973)=TRUE," ",'2. Metadata'!B$14)</f>
        <v>microSiemens per centimetre</v>
      </c>
      <c r="H2973" s="134">
        <v>11.97</v>
      </c>
      <c r="I2973" s="11" t="str">
        <f>IF(ISBLANK(H2973)=TRUE," ",'2. Metadata'!B$26)</f>
        <v>degrees Celsius</v>
      </c>
      <c r="J2973" s="135" t="s">
        <v>224</v>
      </c>
    </row>
    <row r="2974" spans="1:10" ht="15.75" customHeight="1" x14ac:dyDescent="0.2">
      <c r="A2974" s="133">
        <v>43331.875</v>
      </c>
      <c r="B2974" s="133" t="s">
        <v>220</v>
      </c>
      <c r="C2974" s="12">
        <f>IF(ISBLANK(B2974)=TRUE," ", IF(B2974='2. Metadata'!B$1,'2. Metadata'!B$5, IF(B2974='2. Metadata'!C$1,'2. Metadata'!C$5,IF(B2974='2. Metadata'!D$1,'2. Metadata'!D$5, IF(B2974='2. Metadata'!E$1,'2. Metadata'!E$5,IF( B2974='2. Metadata'!F$1,'2. Metadata'!F$5,IF(B2974='2. Metadata'!G$1,'2. Metadata'!G$5,IF(B2974='2. Metadata'!H$1,'2. Metadata'!H$5, IF(B2974='2. Metadata'!I$1,'2. Metadata'!I$5, IF(B2974='2. Metadata'!J$1,'2. Metadata'!J$5, IF(B2974='2. Metadata'!K$1,'2. Metadata'!K$5, IF(B2974='2. Metadata'!L$1,'2. Metadata'!L$5, IF(B2974='2. Metadata'!M$1,'2. Metadata'!M$5, IF(B2974='2. Metadata'!N$1,'2. Metadata'!N$5))))))))))))))</f>
        <v>49.073416999999999</v>
      </c>
      <c r="D2974" s="10">
        <f>IF(ISBLANK(B2974)=TRUE," ", IF(B2974='2. Metadata'!B$1,'2. Metadata'!B$6, IF(B2974='2. Metadata'!C$1,'2. Metadata'!C$6,IF(B2974='2. Metadata'!D$1,'2. Metadata'!D$6, IF(B2974='2. Metadata'!E$1,'2. Metadata'!E$6,IF( B2974='2. Metadata'!F$1,'2. Metadata'!F$6,IF(B2974='2. Metadata'!G$1,'2. Metadata'!G$6,IF(B2974='2. Metadata'!H$1,'2. Metadata'!H$6, IF(B2974='2. Metadata'!I$1,'2. Metadata'!I$6, IF(B2974='2. Metadata'!J$1,'2. Metadata'!J$6, IF(B2974='2. Metadata'!K$1,'2. Metadata'!K$6, IF(B2974='2. Metadata'!L$1,'2. Metadata'!L$6, IF(B2974='2. Metadata'!M$1,'2. Metadata'!M$6, IF(B2974='2. Metadata'!N$1,'2. Metadata'!N$6))))))))))))))</f>
        <v>-117.801833</v>
      </c>
      <c r="E2974" s="134" t="s">
        <v>224</v>
      </c>
      <c r="F2974" s="134">
        <v>191.2</v>
      </c>
      <c r="G2974" s="12" t="str">
        <f>IF(ISBLANK(F2974)=TRUE," ",'2. Metadata'!B$14)</f>
        <v>microSiemens per centimetre</v>
      </c>
      <c r="H2974" s="134">
        <v>11.48</v>
      </c>
      <c r="I2974" s="11" t="str">
        <f>IF(ISBLANK(H2974)=TRUE," ",'2. Metadata'!B$26)</f>
        <v>degrees Celsius</v>
      </c>
      <c r="J2974" s="135" t="s">
        <v>224</v>
      </c>
    </row>
    <row r="2975" spans="1:10" ht="15.75" customHeight="1" x14ac:dyDescent="0.2">
      <c r="A2975" s="133">
        <v>43332.125</v>
      </c>
      <c r="B2975" s="133" t="s">
        <v>220</v>
      </c>
      <c r="C2975" s="12">
        <f>IF(ISBLANK(B2975)=TRUE," ", IF(B2975='2. Metadata'!B$1,'2. Metadata'!B$5, IF(B2975='2. Metadata'!C$1,'2. Metadata'!C$5,IF(B2975='2. Metadata'!D$1,'2. Metadata'!D$5, IF(B2975='2. Metadata'!E$1,'2. Metadata'!E$5,IF( B2975='2. Metadata'!F$1,'2. Metadata'!F$5,IF(B2975='2. Metadata'!G$1,'2. Metadata'!G$5,IF(B2975='2. Metadata'!H$1,'2. Metadata'!H$5, IF(B2975='2. Metadata'!I$1,'2. Metadata'!I$5, IF(B2975='2. Metadata'!J$1,'2. Metadata'!J$5, IF(B2975='2. Metadata'!K$1,'2. Metadata'!K$5, IF(B2975='2. Metadata'!L$1,'2. Metadata'!L$5, IF(B2975='2. Metadata'!M$1,'2. Metadata'!M$5, IF(B2975='2. Metadata'!N$1,'2. Metadata'!N$5))))))))))))))</f>
        <v>49.073416999999999</v>
      </c>
      <c r="D2975" s="10">
        <f>IF(ISBLANK(B2975)=TRUE," ", IF(B2975='2. Metadata'!B$1,'2. Metadata'!B$6, IF(B2975='2. Metadata'!C$1,'2. Metadata'!C$6,IF(B2975='2. Metadata'!D$1,'2. Metadata'!D$6, IF(B2975='2. Metadata'!E$1,'2. Metadata'!E$6,IF( B2975='2. Metadata'!F$1,'2. Metadata'!F$6,IF(B2975='2. Metadata'!G$1,'2. Metadata'!G$6,IF(B2975='2. Metadata'!H$1,'2. Metadata'!H$6, IF(B2975='2. Metadata'!I$1,'2. Metadata'!I$6, IF(B2975='2. Metadata'!J$1,'2. Metadata'!J$6, IF(B2975='2. Metadata'!K$1,'2. Metadata'!K$6, IF(B2975='2. Metadata'!L$1,'2. Metadata'!L$6, IF(B2975='2. Metadata'!M$1,'2. Metadata'!M$6, IF(B2975='2. Metadata'!N$1,'2. Metadata'!N$6))))))))))))))</f>
        <v>-117.801833</v>
      </c>
      <c r="E2975" s="134" t="s">
        <v>224</v>
      </c>
      <c r="F2975" s="134">
        <v>189.4</v>
      </c>
      <c r="G2975" s="12" t="str">
        <f>IF(ISBLANK(F2975)=TRUE," ",'2. Metadata'!B$14)</f>
        <v>microSiemens per centimetre</v>
      </c>
      <c r="H2975" s="134">
        <v>10.97</v>
      </c>
      <c r="I2975" s="11" t="str">
        <f>IF(ISBLANK(H2975)=TRUE," ",'2. Metadata'!B$26)</f>
        <v>degrees Celsius</v>
      </c>
      <c r="J2975" s="135" t="s">
        <v>224</v>
      </c>
    </row>
    <row r="2976" spans="1:10" ht="15.75" customHeight="1" x14ac:dyDescent="0.2">
      <c r="A2976" s="133">
        <v>43332.375</v>
      </c>
      <c r="B2976" s="133" t="s">
        <v>220</v>
      </c>
      <c r="C2976" s="12">
        <f>IF(ISBLANK(B2976)=TRUE," ", IF(B2976='2. Metadata'!B$1,'2. Metadata'!B$5, IF(B2976='2. Metadata'!C$1,'2. Metadata'!C$5,IF(B2976='2. Metadata'!D$1,'2. Metadata'!D$5, IF(B2976='2. Metadata'!E$1,'2. Metadata'!E$5,IF( B2976='2. Metadata'!F$1,'2. Metadata'!F$5,IF(B2976='2. Metadata'!G$1,'2. Metadata'!G$5,IF(B2976='2. Metadata'!H$1,'2. Metadata'!H$5, IF(B2976='2. Metadata'!I$1,'2. Metadata'!I$5, IF(B2976='2. Metadata'!J$1,'2. Metadata'!J$5, IF(B2976='2. Metadata'!K$1,'2. Metadata'!K$5, IF(B2976='2. Metadata'!L$1,'2. Metadata'!L$5, IF(B2976='2. Metadata'!M$1,'2. Metadata'!M$5, IF(B2976='2. Metadata'!N$1,'2. Metadata'!N$5))))))))))))))</f>
        <v>49.073416999999999</v>
      </c>
      <c r="D2976" s="10">
        <f>IF(ISBLANK(B2976)=TRUE," ", IF(B2976='2. Metadata'!B$1,'2. Metadata'!B$6, IF(B2976='2. Metadata'!C$1,'2. Metadata'!C$6,IF(B2976='2. Metadata'!D$1,'2. Metadata'!D$6, IF(B2976='2. Metadata'!E$1,'2. Metadata'!E$6,IF( B2976='2. Metadata'!F$1,'2. Metadata'!F$6,IF(B2976='2. Metadata'!G$1,'2. Metadata'!G$6,IF(B2976='2. Metadata'!H$1,'2. Metadata'!H$6, IF(B2976='2. Metadata'!I$1,'2. Metadata'!I$6, IF(B2976='2. Metadata'!J$1,'2. Metadata'!J$6, IF(B2976='2. Metadata'!K$1,'2. Metadata'!K$6, IF(B2976='2. Metadata'!L$1,'2. Metadata'!L$6, IF(B2976='2. Metadata'!M$1,'2. Metadata'!M$6, IF(B2976='2. Metadata'!N$1,'2. Metadata'!N$6))))))))))))))</f>
        <v>-117.801833</v>
      </c>
      <c r="E2976" s="134" t="s">
        <v>224</v>
      </c>
      <c r="F2976" s="134">
        <v>190</v>
      </c>
      <c r="G2976" s="12" t="str">
        <f>IF(ISBLANK(F2976)=TRUE," ",'2. Metadata'!B$14)</f>
        <v>microSiemens per centimetre</v>
      </c>
      <c r="H2976" s="134">
        <v>11.23</v>
      </c>
      <c r="I2976" s="11" t="str">
        <f>IF(ISBLANK(H2976)=TRUE," ",'2. Metadata'!B$26)</f>
        <v>degrees Celsius</v>
      </c>
      <c r="J2976" s="135" t="s">
        <v>224</v>
      </c>
    </row>
    <row r="2977" spans="1:10" ht="15.75" customHeight="1" x14ac:dyDescent="0.2">
      <c r="A2977" s="133">
        <v>43332.625</v>
      </c>
      <c r="B2977" s="133" t="s">
        <v>220</v>
      </c>
      <c r="C2977" s="12">
        <f>IF(ISBLANK(B2977)=TRUE," ", IF(B2977='2. Metadata'!B$1,'2. Metadata'!B$5, IF(B2977='2. Metadata'!C$1,'2. Metadata'!C$5,IF(B2977='2. Metadata'!D$1,'2. Metadata'!D$5, IF(B2977='2. Metadata'!E$1,'2. Metadata'!E$5,IF( B2977='2. Metadata'!F$1,'2. Metadata'!F$5,IF(B2977='2. Metadata'!G$1,'2. Metadata'!G$5,IF(B2977='2. Metadata'!H$1,'2. Metadata'!H$5, IF(B2977='2. Metadata'!I$1,'2. Metadata'!I$5, IF(B2977='2. Metadata'!J$1,'2. Metadata'!J$5, IF(B2977='2. Metadata'!K$1,'2. Metadata'!K$5, IF(B2977='2. Metadata'!L$1,'2. Metadata'!L$5, IF(B2977='2. Metadata'!M$1,'2. Metadata'!M$5, IF(B2977='2. Metadata'!N$1,'2. Metadata'!N$5))))))))))))))</f>
        <v>49.073416999999999</v>
      </c>
      <c r="D2977" s="10">
        <f>IF(ISBLANK(B2977)=TRUE," ", IF(B2977='2. Metadata'!B$1,'2. Metadata'!B$6, IF(B2977='2. Metadata'!C$1,'2. Metadata'!C$6,IF(B2977='2. Metadata'!D$1,'2. Metadata'!D$6, IF(B2977='2. Metadata'!E$1,'2. Metadata'!E$6,IF( B2977='2. Metadata'!F$1,'2. Metadata'!F$6,IF(B2977='2. Metadata'!G$1,'2. Metadata'!G$6,IF(B2977='2. Metadata'!H$1,'2. Metadata'!H$6, IF(B2977='2. Metadata'!I$1,'2. Metadata'!I$6, IF(B2977='2. Metadata'!J$1,'2. Metadata'!J$6, IF(B2977='2. Metadata'!K$1,'2. Metadata'!K$6, IF(B2977='2. Metadata'!L$1,'2. Metadata'!L$6, IF(B2977='2. Metadata'!M$1,'2. Metadata'!M$6, IF(B2977='2. Metadata'!N$1,'2. Metadata'!N$6))))))))))))))</f>
        <v>-117.801833</v>
      </c>
      <c r="E2977" s="134" t="s">
        <v>224</v>
      </c>
      <c r="F2977" s="134">
        <v>197.7</v>
      </c>
      <c r="G2977" s="12" t="str">
        <f>IF(ISBLANK(F2977)=TRUE," ",'2. Metadata'!B$14)</f>
        <v>microSiemens per centimetre</v>
      </c>
      <c r="H2977" s="134">
        <v>12.42</v>
      </c>
      <c r="I2977" s="11" t="str">
        <f>IF(ISBLANK(H2977)=TRUE," ",'2. Metadata'!B$26)</f>
        <v>degrees Celsius</v>
      </c>
      <c r="J2977" s="135" t="s">
        <v>224</v>
      </c>
    </row>
    <row r="2978" spans="1:10" ht="15.75" customHeight="1" x14ac:dyDescent="0.2">
      <c r="A2978" s="133">
        <v>43332.875</v>
      </c>
      <c r="B2978" s="133" t="s">
        <v>220</v>
      </c>
      <c r="C2978" s="12">
        <f>IF(ISBLANK(B2978)=TRUE," ", IF(B2978='2. Metadata'!B$1,'2. Metadata'!B$5, IF(B2978='2. Metadata'!C$1,'2. Metadata'!C$5,IF(B2978='2. Metadata'!D$1,'2. Metadata'!D$5, IF(B2978='2. Metadata'!E$1,'2. Metadata'!E$5,IF( B2978='2. Metadata'!F$1,'2. Metadata'!F$5,IF(B2978='2. Metadata'!G$1,'2. Metadata'!G$5,IF(B2978='2. Metadata'!H$1,'2. Metadata'!H$5, IF(B2978='2. Metadata'!I$1,'2. Metadata'!I$5, IF(B2978='2. Metadata'!J$1,'2. Metadata'!J$5, IF(B2978='2. Metadata'!K$1,'2. Metadata'!K$5, IF(B2978='2. Metadata'!L$1,'2. Metadata'!L$5, IF(B2978='2. Metadata'!M$1,'2. Metadata'!M$5, IF(B2978='2. Metadata'!N$1,'2. Metadata'!N$5))))))))))))))</f>
        <v>49.073416999999999</v>
      </c>
      <c r="D2978" s="10">
        <f>IF(ISBLANK(B2978)=TRUE," ", IF(B2978='2. Metadata'!B$1,'2. Metadata'!B$6, IF(B2978='2. Metadata'!C$1,'2. Metadata'!C$6,IF(B2978='2. Metadata'!D$1,'2. Metadata'!D$6, IF(B2978='2. Metadata'!E$1,'2. Metadata'!E$6,IF( B2978='2. Metadata'!F$1,'2. Metadata'!F$6,IF(B2978='2. Metadata'!G$1,'2. Metadata'!G$6,IF(B2978='2. Metadata'!H$1,'2. Metadata'!H$6, IF(B2978='2. Metadata'!I$1,'2. Metadata'!I$6, IF(B2978='2. Metadata'!J$1,'2. Metadata'!J$6, IF(B2978='2. Metadata'!K$1,'2. Metadata'!K$6, IF(B2978='2. Metadata'!L$1,'2. Metadata'!L$6, IF(B2978='2. Metadata'!M$1,'2. Metadata'!M$6, IF(B2978='2. Metadata'!N$1,'2. Metadata'!N$6))))))))))))))</f>
        <v>-117.801833</v>
      </c>
      <c r="E2978" s="134" t="s">
        <v>224</v>
      </c>
      <c r="F2978" s="134">
        <v>191.3</v>
      </c>
      <c r="G2978" s="12" t="str">
        <f>IF(ISBLANK(F2978)=TRUE," ",'2. Metadata'!B$14)</f>
        <v>microSiemens per centimetre</v>
      </c>
      <c r="H2978" s="134">
        <v>11.47</v>
      </c>
      <c r="I2978" s="11" t="str">
        <f>IF(ISBLANK(H2978)=TRUE," ",'2. Metadata'!B$26)</f>
        <v>degrees Celsius</v>
      </c>
      <c r="J2978" s="135" t="s">
        <v>224</v>
      </c>
    </row>
    <row r="2979" spans="1:10" ht="15.75" customHeight="1" x14ac:dyDescent="0.2">
      <c r="A2979" s="133">
        <v>43333.125</v>
      </c>
      <c r="B2979" s="133" t="s">
        <v>220</v>
      </c>
      <c r="C2979" s="12">
        <f>IF(ISBLANK(B2979)=TRUE," ", IF(B2979='2. Metadata'!B$1,'2. Metadata'!B$5, IF(B2979='2. Metadata'!C$1,'2. Metadata'!C$5,IF(B2979='2. Metadata'!D$1,'2. Metadata'!D$5, IF(B2979='2. Metadata'!E$1,'2. Metadata'!E$5,IF( B2979='2. Metadata'!F$1,'2. Metadata'!F$5,IF(B2979='2. Metadata'!G$1,'2. Metadata'!G$5,IF(B2979='2. Metadata'!H$1,'2. Metadata'!H$5, IF(B2979='2. Metadata'!I$1,'2. Metadata'!I$5, IF(B2979='2. Metadata'!J$1,'2. Metadata'!J$5, IF(B2979='2. Metadata'!K$1,'2. Metadata'!K$5, IF(B2979='2. Metadata'!L$1,'2. Metadata'!L$5, IF(B2979='2. Metadata'!M$1,'2. Metadata'!M$5, IF(B2979='2. Metadata'!N$1,'2. Metadata'!N$5))))))))))))))</f>
        <v>49.073416999999999</v>
      </c>
      <c r="D2979" s="10">
        <f>IF(ISBLANK(B2979)=TRUE," ", IF(B2979='2. Metadata'!B$1,'2. Metadata'!B$6, IF(B2979='2. Metadata'!C$1,'2. Metadata'!C$6,IF(B2979='2. Metadata'!D$1,'2. Metadata'!D$6, IF(B2979='2. Metadata'!E$1,'2. Metadata'!E$6,IF( B2979='2. Metadata'!F$1,'2. Metadata'!F$6,IF(B2979='2. Metadata'!G$1,'2. Metadata'!G$6,IF(B2979='2. Metadata'!H$1,'2. Metadata'!H$6, IF(B2979='2. Metadata'!I$1,'2. Metadata'!I$6, IF(B2979='2. Metadata'!J$1,'2. Metadata'!J$6, IF(B2979='2. Metadata'!K$1,'2. Metadata'!K$6, IF(B2979='2. Metadata'!L$1,'2. Metadata'!L$6, IF(B2979='2. Metadata'!M$1,'2. Metadata'!M$6, IF(B2979='2. Metadata'!N$1,'2. Metadata'!N$6))))))))))))))</f>
        <v>-117.801833</v>
      </c>
      <c r="E2979" s="134" t="s">
        <v>224</v>
      </c>
      <c r="F2979" s="134">
        <v>185.9</v>
      </c>
      <c r="G2979" s="12" t="str">
        <f>IF(ISBLANK(F2979)=TRUE," ",'2. Metadata'!B$14)</f>
        <v>microSiemens per centimetre</v>
      </c>
      <c r="H2979" s="134">
        <v>10.91</v>
      </c>
      <c r="I2979" s="11" t="str">
        <f>IF(ISBLANK(H2979)=TRUE," ",'2. Metadata'!B$26)</f>
        <v>degrees Celsius</v>
      </c>
      <c r="J2979" s="135" t="s">
        <v>224</v>
      </c>
    </row>
    <row r="2980" spans="1:10" ht="15.75" customHeight="1" x14ac:dyDescent="0.2">
      <c r="A2980" s="133">
        <v>43333.375</v>
      </c>
      <c r="B2980" s="133" t="s">
        <v>220</v>
      </c>
      <c r="C2980" s="12">
        <f>IF(ISBLANK(B2980)=TRUE," ", IF(B2980='2. Metadata'!B$1,'2. Metadata'!B$5, IF(B2980='2. Metadata'!C$1,'2. Metadata'!C$5,IF(B2980='2. Metadata'!D$1,'2. Metadata'!D$5, IF(B2980='2. Metadata'!E$1,'2. Metadata'!E$5,IF( B2980='2. Metadata'!F$1,'2. Metadata'!F$5,IF(B2980='2. Metadata'!G$1,'2. Metadata'!G$5,IF(B2980='2. Metadata'!H$1,'2. Metadata'!H$5, IF(B2980='2. Metadata'!I$1,'2. Metadata'!I$5, IF(B2980='2. Metadata'!J$1,'2. Metadata'!J$5, IF(B2980='2. Metadata'!K$1,'2. Metadata'!K$5, IF(B2980='2. Metadata'!L$1,'2. Metadata'!L$5, IF(B2980='2. Metadata'!M$1,'2. Metadata'!M$5, IF(B2980='2. Metadata'!N$1,'2. Metadata'!N$5))))))))))))))</f>
        <v>49.073416999999999</v>
      </c>
      <c r="D2980" s="10">
        <f>IF(ISBLANK(B2980)=TRUE," ", IF(B2980='2. Metadata'!B$1,'2. Metadata'!B$6, IF(B2980='2. Metadata'!C$1,'2. Metadata'!C$6,IF(B2980='2. Metadata'!D$1,'2. Metadata'!D$6, IF(B2980='2. Metadata'!E$1,'2. Metadata'!E$6,IF( B2980='2. Metadata'!F$1,'2. Metadata'!F$6,IF(B2980='2. Metadata'!G$1,'2. Metadata'!G$6,IF(B2980='2. Metadata'!H$1,'2. Metadata'!H$6, IF(B2980='2. Metadata'!I$1,'2. Metadata'!I$6, IF(B2980='2. Metadata'!J$1,'2. Metadata'!J$6, IF(B2980='2. Metadata'!K$1,'2. Metadata'!K$6, IF(B2980='2. Metadata'!L$1,'2. Metadata'!L$6, IF(B2980='2. Metadata'!M$1,'2. Metadata'!M$6, IF(B2980='2. Metadata'!N$1,'2. Metadata'!N$6))))))))))))))</f>
        <v>-117.801833</v>
      </c>
      <c r="E2980" s="134" t="s">
        <v>224</v>
      </c>
      <c r="F2980" s="134">
        <v>187.9</v>
      </c>
      <c r="G2980" s="12" t="str">
        <f>IF(ISBLANK(F2980)=TRUE," ",'2. Metadata'!B$14)</f>
        <v>microSiemens per centimetre</v>
      </c>
      <c r="H2980" s="134">
        <v>11.16</v>
      </c>
      <c r="I2980" s="11" t="str">
        <f>IF(ISBLANK(H2980)=TRUE," ",'2. Metadata'!B$26)</f>
        <v>degrees Celsius</v>
      </c>
      <c r="J2980" s="135" t="s">
        <v>224</v>
      </c>
    </row>
    <row r="2981" spans="1:10" ht="15.75" customHeight="1" x14ac:dyDescent="0.2">
      <c r="A2981" s="133">
        <v>43333.625</v>
      </c>
      <c r="B2981" s="133" t="s">
        <v>220</v>
      </c>
      <c r="C2981" s="12">
        <f>IF(ISBLANK(B2981)=TRUE," ", IF(B2981='2. Metadata'!B$1,'2. Metadata'!B$5, IF(B2981='2. Metadata'!C$1,'2. Metadata'!C$5,IF(B2981='2. Metadata'!D$1,'2. Metadata'!D$5, IF(B2981='2. Metadata'!E$1,'2. Metadata'!E$5,IF( B2981='2. Metadata'!F$1,'2. Metadata'!F$5,IF(B2981='2. Metadata'!G$1,'2. Metadata'!G$5,IF(B2981='2. Metadata'!H$1,'2. Metadata'!H$5, IF(B2981='2. Metadata'!I$1,'2. Metadata'!I$5, IF(B2981='2. Metadata'!J$1,'2. Metadata'!J$5, IF(B2981='2. Metadata'!K$1,'2. Metadata'!K$5, IF(B2981='2. Metadata'!L$1,'2. Metadata'!L$5, IF(B2981='2. Metadata'!M$1,'2. Metadata'!M$5, IF(B2981='2. Metadata'!N$1,'2. Metadata'!N$5))))))))))))))</f>
        <v>49.073416999999999</v>
      </c>
      <c r="D2981" s="10">
        <f>IF(ISBLANK(B2981)=TRUE," ", IF(B2981='2. Metadata'!B$1,'2. Metadata'!B$6, IF(B2981='2. Metadata'!C$1,'2. Metadata'!C$6,IF(B2981='2. Metadata'!D$1,'2. Metadata'!D$6, IF(B2981='2. Metadata'!E$1,'2. Metadata'!E$6,IF( B2981='2. Metadata'!F$1,'2. Metadata'!F$6,IF(B2981='2. Metadata'!G$1,'2. Metadata'!G$6,IF(B2981='2. Metadata'!H$1,'2. Metadata'!H$6, IF(B2981='2. Metadata'!I$1,'2. Metadata'!I$6, IF(B2981='2. Metadata'!J$1,'2. Metadata'!J$6, IF(B2981='2. Metadata'!K$1,'2. Metadata'!K$6, IF(B2981='2. Metadata'!L$1,'2. Metadata'!L$6, IF(B2981='2. Metadata'!M$1,'2. Metadata'!M$6, IF(B2981='2. Metadata'!N$1,'2. Metadata'!N$6))))))))))))))</f>
        <v>-117.801833</v>
      </c>
      <c r="E2981" s="134" t="s">
        <v>224</v>
      </c>
      <c r="F2981" s="134">
        <v>195.3</v>
      </c>
      <c r="G2981" s="12" t="str">
        <f>IF(ISBLANK(F2981)=TRUE," ",'2. Metadata'!B$14)</f>
        <v>microSiemens per centimetre</v>
      </c>
      <c r="H2981" s="134">
        <v>12.34</v>
      </c>
      <c r="I2981" s="11" t="str">
        <f>IF(ISBLANK(H2981)=TRUE," ",'2. Metadata'!B$26)</f>
        <v>degrees Celsius</v>
      </c>
      <c r="J2981" s="135" t="s">
        <v>224</v>
      </c>
    </row>
    <row r="2982" spans="1:10" ht="15.75" customHeight="1" x14ac:dyDescent="0.2">
      <c r="A2982" s="133">
        <v>43333.875</v>
      </c>
      <c r="B2982" s="133" t="s">
        <v>220</v>
      </c>
      <c r="C2982" s="12">
        <f>IF(ISBLANK(B2982)=TRUE," ", IF(B2982='2. Metadata'!B$1,'2. Metadata'!B$5, IF(B2982='2. Metadata'!C$1,'2. Metadata'!C$5,IF(B2982='2. Metadata'!D$1,'2. Metadata'!D$5, IF(B2982='2. Metadata'!E$1,'2. Metadata'!E$5,IF( B2982='2. Metadata'!F$1,'2. Metadata'!F$5,IF(B2982='2. Metadata'!G$1,'2. Metadata'!G$5,IF(B2982='2. Metadata'!H$1,'2. Metadata'!H$5, IF(B2982='2. Metadata'!I$1,'2. Metadata'!I$5, IF(B2982='2. Metadata'!J$1,'2. Metadata'!J$5, IF(B2982='2. Metadata'!K$1,'2. Metadata'!K$5, IF(B2982='2. Metadata'!L$1,'2. Metadata'!L$5, IF(B2982='2. Metadata'!M$1,'2. Metadata'!M$5, IF(B2982='2. Metadata'!N$1,'2. Metadata'!N$5))))))))))))))</f>
        <v>49.073416999999999</v>
      </c>
      <c r="D2982" s="10">
        <f>IF(ISBLANK(B2982)=TRUE," ", IF(B2982='2. Metadata'!B$1,'2. Metadata'!B$6, IF(B2982='2. Metadata'!C$1,'2. Metadata'!C$6,IF(B2982='2. Metadata'!D$1,'2. Metadata'!D$6, IF(B2982='2. Metadata'!E$1,'2. Metadata'!E$6,IF( B2982='2. Metadata'!F$1,'2. Metadata'!F$6,IF(B2982='2. Metadata'!G$1,'2. Metadata'!G$6,IF(B2982='2. Metadata'!H$1,'2. Metadata'!H$6, IF(B2982='2. Metadata'!I$1,'2. Metadata'!I$6, IF(B2982='2. Metadata'!J$1,'2. Metadata'!J$6, IF(B2982='2. Metadata'!K$1,'2. Metadata'!K$6, IF(B2982='2. Metadata'!L$1,'2. Metadata'!L$6, IF(B2982='2. Metadata'!M$1,'2. Metadata'!M$6, IF(B2982='2. Metadata'!N$1,'2. Metadata'!N$6))))))))))))))</f>
        <v>-117.801833</v>
      </c>
      <c r="E2982" s="134" t="s">
        <v>224</v>
      </c>
      <c r="F2982" s="134">
        <v>191.1</v>
      </c>
      <c r="G2982" s="12" t="str">
        <f>IF(ISBLANK(F2982)=TRUE," ",'2. Metadata'!B$14)</f>
        <v>microSiemens per centimetre</v>
      </c>
      <c r="H2982" s="134">
        <v>11.42</v>
      </c>
      <c r="I2982" s="11" t="str">
        <f>IF(ISBLANK(H2982)=TRUE," ",'2. Metadata'!B$26)</f>
        <v>degrees Celsius</v>
      </c>
      <c r="J2982" s="135" t="s">
        <v>224</v>
      </c>
    </row>
    <row r="2983" spans="1:10" ht="15.75" customHeight="1" x14ac:dyDescent="0.2">
      <c r="A2983" s="133">
        <v>43334.125</v>
      </c>
      <c r="B2983" s="133" t="s">
        <v>220</v>
      </c>
      <c r="C2983" s="12">
        <f>IF(ISBLANK(B2983)=TRUE," ", IF(B2983='2. Metadata'!B$1,'2. Metadata'!B$5, IF(B2983='2. Metadata'!C$1,'2. Metadata'!C$5,IF(B2983='2. Metadata'!D$1,'2. Metadata'!D$5, IF(B2983='2. Metadata'!E$1,'2. Metadata'!E$5,IF( B2983='2. Metadata'!F$1,'2. Metadata'!F$5,IF(B2983='2. Metadata'!G$1,'2. Metadata'!G$5,IF(B2983='2. Metadata'!H$1,'2. Metadata'!H$5, IF(B2983='2. Metadata'!I$1,'2. Metadata'!I$5, IF(B2983='2. Metadata'!J$1,'2. Metadata'!J$5, IF(B2983='2. Metadata'!K$1,'2. Metadata'!K$5, IF(B2983='2. Metadata'!L$1,'2. Metadata'!L$5, IF(B2983='2. Metadata'!M$1,'2. Metadata'!M$5, IF(B2983='2. Metadata'!N$1,'2. Metadata'!N$5))))))))))))))</f>
        <v>49.073416999999999</v>
      </c>
      <c r="D2983" s="10">
        <f>IF(ISBLANK(B2983)=TRUE," ", IF(B2983='2. Metadata'!B$1,'2. Metadata'!B$6, IF(B2983='2. Metadata'!C$1,'2. Metadata'!C$6,IF(B2983='2. Metadata'!D$1,'2. Metadata'!D$6, IF(B2983='2. Metadata'!E$1,'2. Metadata'!E$6,IF( B2983='2. Metadata'!F$1,'2. Metadata'!F$6,IF(B2983='2. Metadata'!G$1,'2. Metadata'!G$6,IF(B2983='2. Metadata'!H$1,'2. Metadata'!H$6, IF(B2983='2. Metadata'!I$1,'2. Metadata'!I$6, IF(B2983='2. Metadata'!J$1,'2. Metadata'!J$6, IF(B2983='2. Metadata'!K$1,'2. Metadata'!K$6, IF(B2983='2. Metadata'!L$1,'2. Metadata'!L$6, IF(B2983='2. Metadata'!M$1,'2. Metadata'!M$6, IF(B2983='2. Metadata'!N$1,'2. Metadata'!N$6))))))))))))))</f>
        <v>-117.801833</v>
      </c>
      <c r="E2983" s="134" t="s">
        <v>224</v>
      </c>
      <c r="F2983" s="134">
        <v>188.3</v>
      </c>
      <c r="G2983" s="12" t="str">
        <f>IF(ISBLANK(F2983)=TRUE," ",'2. Metadata'!B$14)</f>
        <v>microSiemens per centimetre</v>
      </c>
      <c r="H2983" s="134">
        <v>10.98</v>
      </c>
      <c r="I2983" s="11" t="str">
        <f>IF(ISBLANK(H2983)=TRUE," ",'2. Metadata'!B$26)</f>
        <v>degrees Celsius</v>
      </c>
      <c r="J2983" s="135" t="s">
        <v>224</v>
      </c>
    </row>
    <row r="2984" spans="1:10" ht="15.75" customHeight="1" x14ac:dyDescent="0.2">
      <c r="A2984" s="133">
        <v>43334.375</v>
      </c>
      <c r="B2984" s="133" t="s">
        <v>220</v>
      </c>
      <c r="C2984" s="12">
        <f>IF(ISBLANK(B2984)=TRUE," ", IF(B2984='2. Metadata'!B$1,'2. Metadata'!B$5, IF(B2984='2. Metadata'!C$1,'2. Metadata'!C$5,IF(B2984='2. Metadata'!D$1,'2. Metadata'!D$5, IF(B2984='2. Metadata'!E$1,'2. Metadata'!E$5,IF( B2984='2. Metadata'!F$1,'2. Metadata'!F$5,IF(B2984='2. Metadata'!G$1,'2. Metadata'!G$5,IF(B2984='2. Metadata'!H$1,'2. Metadata'!H$5, IF(B2984='2. Metadata'!I$1,'2. Metadata'!I$5, IF(B2984='2. Metadata'!J$1,'2. Metadata'!J$5, IF(B2984='2. Metadata'!K$1,'2. Metadata'!K$5, IF(B2984='2. Metadata'!L$1,'2. Metadata'!L$5, IF(B2984='2. Metadata'!M$1,'2. Metadata'!M$5, IF(B2984='2. Metadata'!N$1,'2. Metadata'!N$5))))))))))))))</f>
        <v>49.073416999999999</v>
      </c>
      <c r="D2984" s="10">
        <f>IF(ISBLANK(B2984)=TRUE," ", IF(B2984='2. Metadata'!B$1,'2. Metadata'!B$6, IF(B2984='2. Metadata'!C$1,'2. Metadata'!C$6,IF(B2984='2. Metadata'!D$1,'2. Metadata'!D$6, IF(B2984='2. Metadata'!E$1,'2. Metadata'!E$6,IF( B2984='2. Metadata'!F$1,'2. Metadata'!F$6,IF(B2984='2. Metadata'!G$1,'2. Metadata'!G$6,IF(B2984='2. Metadata'!H$1,'2. Metadata'!H$6, IF(B2984='2. Metadata'!I$1,'2. Metadata'!I$6, IF(B2984='2. Metadata'!J$1,'2. Metadata'!J$6, IF(B2984='2. Metadata'!K$1,'2. Metadata'!K$6, IF(B2984='2. Metadata'!L$1,'2. Metadata'!L$6, IF(B2984='2. Metadata'!M$1,'2. Metadata'!M$6, IF(B2984='2. Metadata'!N$1,'2. Metadata'!N$6))))))))))))))</f>
        <v>-117.801833</v>
      </c>
      <c r="E2984" s="134" t="s">
        <v>224</v>
      </c>
      <c r="F2984" s="134">
        <v>188.1</v>
      </c>
      <c r="G2984" s="12" t="str">
        <f>IF(ISBLANK(F2984)=TRUE," ",'2. Metadata'!B$14)</f>
        <v>microSiemens per centimetre</v>
      </c>
      <c r="H2984" s="134">
        <v>11.22</v>
      </c>
      <c r="I2984" s="11" t="str">
        <f>IF(ISBLANK(H2984)=TRUE," ",'2. Metadata'!B$26)</f>
        <v>degrees Celsius</v>
      </c>
      <c r="J2984" s="135" t="s">
        <v>224</v>
      </c>
    </row>
    <row r="2985" spans="1:10" ht="15.75" customHeight="1" x14ac:dyDescent="0.2">
      <c r="A2985" s="133">
        <v>43334.625</v>
      </c>
      <c r="B2985" s="133" t="s">
        <v>220</v>
      </c>
      <c r="C2985" s="12">
        <f>IF(ISBLANK(B2985)=TRUE," ", IF(B2985='2. Metadata'!B$1,'2. Metadata'!B$5, IF(B2985='2. Metadata'!C$1,'2. Metadata'!C$5,IF(B2985='2. Metadata'!D$1,'2. Metadata'!D$5, IF(B2985='2. Metadata'!E$1,'2. Metadata'!E$5,IF( B2985='2. Metadata'!F$1,'2. Metadata'!F$5,IF(B2985='2. Metadata'!G$1,'2. Metadata'!G$5,IF(B2985='2. Metadata'!H$1,'2. Metadata'!H$5, IF(B2985='2. Metadata'!I$1,'2. Metadata'!I$5, IF(B2985='2. Metadata'!J$1,'2. Metadata'!J$5, IF(B2985='2. Metadata'!K$1,'2. Metadata'!K$5, IF(B2985='2. Metadata'!L$1,'2. Metadata'!L$5, IF(B2985='2. Metadata'!M$1,'2. Metadata'!M$5, IF(B2985='2. Metadata'!N$1,'2. Metadata'!N$5))))))))))))))</f>
        <v>49.073416999999999</v>
      </c>
      <c r="D2985" s="10">
        <f>IF(ISBLANK(B2985)=TRUE," ", IF(B2985='2. Metadata'!B$1,'2. Metadata'!B$6, IF(B2985='2. Metadata'!C$1,'2. Metadata'!C$6,IF(B2985='2. Metadata'!D$1,'2. Metadata'!D$6, IF(B2985='2. Metadata'!E$1,'2. Metadata'!E$6,IF( B2985='2. Metadata'!F$1,'2. Metadata'!F$6,IF(B2985='2. Metadata'!G$1,'2. Metadata'!G$6,IF(B2985='2. Metadata'!H$1,'2. Metadata'!H$6, IF(B2985='2. Metadata'!I$1,'2. Metadata'!I$6, IF(B2985='2. Metadata'!J$1,'2. Metadata'!J$6, IF(B2985='2. Metadata'!K$1,'2. Metadata'!K$6, IF(B2985='2. Metadata'!L$1,'2. Metadata'!L$6, IF(B2985='2. Metadata'!M$1,'2. Metadata'!M$6, IF(B2985='2. Metadata'!N$1,'2. Metadata'!N$6))))))))))))))</f>
        <v>-117.801833</v>
      </c>
      <c r="E2985" s="134" t="s">
        <v>224</v>
      </c>
      <c r="F2985" s="134">
        <v>199.3</v>
      </c>
      <c r="G2985" s="12" t="str">
        <f>IF(ISBLANK(F2985)=TRUE," ",'2. Metadata'!B$14)</f>
        <v>microSiemens per centimetre</v>
      </c>
      <c r="H2985" s="134">
        <v>12.36</v>
      </c>
      <c r="I2985" s="11" t="str">
        <f>IF(ISBLANK(H2985)=TRUE," ",'2. Metadata'!B$26)</f>
        <v>degrees Celsius</v>
      </c>
      <c r="J2985" s="135" t="s">
        <v>224</v>
      </c>
    </row>
    <row r="2986" spans="1:10" ht="15.75" customHeight="1" x14ac:dyDescent="0.2">
      <c r="A2986" s="133">
        <v>43334.875</v>
      </c>
      <c r="B2986" s="133" t="s">
        <v>220</v>
      </c>
      <c r="C2986" s="12">
        <f>IF(ISBLANK(B2986)=TRUE," ", IF(B2986='2. Metadata'!B$1,'2. Metadata'!B$5, IF(B2986='2. Metadata'!C$1,'2. Metadata'!C$5,IF(B2986='2. Metadata'!D$1,'2. Metadata'!D$5, IF(B2986='2. Metadata'!E$1,'2. Metadata'!E$5,IF( B2986='2. Metadata'!F$1,'2. Metadata'!F$5,IF(B2986='2. Metadata'!G$1,'2. Metadata'!G$5,IF(B2986='2. Metadata'!H$1,'2. Metadata'!H$5, IF(B2986='2. Metadata'!I$1,'2. Metadata'!I$5, IF(B2986='2. Metadata'!J$1,'2. Metadata'!J$5, IF(B2986='2. Metadata'!K$1,'2. Metadata'!K$5, IF(B2986='2. Metadata'!L$1,'2. Metadata'!L$5, IF(B2986='2. Metadata'!M$1,'2. Metadata'!M$5, IF(B2986='2. Metadata'!N$1,'2. Metadata'!N$5))))))))))))))</f>
        <v>49.073416999999999</v>
      </c>
      <c r="D2986" s="10">
        <f>IF(ISBLANK(B2986)=TRUE," ", IF(B2986='2. Metadata'!B$1,'2. Metadata'!B$6, IF(B2986='2. Metadata'!C$1,'2. Metadata'!C$6,IF(B2986='2. Metadata'!D$1,'2. Metadata'!D$6, IF(B2986='2. Metadata'!E$1,'2. Metadata'!E$6,IF( B2986='2. Metadata'!F$1,'2. Metadata'!F$6,IF(B2986='2. Metadata'!G$1,'2. Metadata'!G$6,IF(B2986='2. Metadata'!H$1,'2. Metadata'!H$6, IF(B2986='2. Metadata'!I$1,'2. Metadata'!I$6, IF(B2986='2. Metadata'!J$1,'2. Metadata'!J$6, IF(B2986='2. Metadata'!K$1,'2. Metadata'!K$6, IF(B2986='2. Metadata'!L$1,'2. Metadata'!L$6, IF(B2986='2. Metadata'!M$1,'2. Metadata'!M$6, IF(B2986='2. Metadata'!N$1,'2. Metadata'!N$6))))))))))))))</f>
        <v>-117.801833</v>
      </c>
      <c r="E2986" s="134" t="s">
        <v>224</v>
      </c>
      <c r="F2986" s="134">
        <v>190.2</v>
      </c>
      <c r="G2986" s="12" t="str">
        <f>IF(ISBLANK(F2986)=TRUE," ",'2. Metadata'!B$14)</f>
        <v>microSiemens per centimetre</v>
      </c>
      <c r="H2986" s="134">
        <v>11.42</v>
      </c>
      <c r="I2986" s="11" t="str">
        <f>IF(ISBLANK(H2986)=TRUE," ",'2. Metadata'!B$26)</f>
        <v>degrees Celsius</v>
      </c>
      <c r="J2986" s="135" t="s">
        <v>224</v>
      </c>
    </row>
    <row r="2987" spans="1:10" ht="15.75" customHeight="1" x14ac:dyDescent="0.2">
      <c r="A2987" s="133">
        <v>43335.125</v>
      </c>
      <c r="B2987" s="133" t="s">
        <v>220</v>
      </c>
      <c r="C2987" s="12">
        <f>IF(ISBLANK(B2987)=TRUE," ", IF(B2987='2. Metadata'!B$1,'2. Metadata'!B$5, IF(B2987='2. Metadata'!C$1,'2. Metadata'!C$5,IF(B2987='2. Metadata'!D$1,'2. Metadata'!D$5, IF(B2987='2. Metadata'!E$1,'2. Metadata'!E$5,IF( B2987='2. Metadata'!F$1,'2. Metadata'!F$5,IF(B2987='2. Metadata'!G$1,'2. Metadata'!G$5,IF(B2987='2. Metadata'!H$1,'2. Metadata'!H$5, IF(B2987='2. Metadata'!I$1,'2. Metadata'!I$5, IF(B2987='2. Metadata'!J$1,'2. Metadata'!J$5, IF(B2987='2. Metadata'!K$1,'2. Metadata'!K$5, IF(B2987='2. Metadata'!L$1,'2. Metadata'!L$5, IF(B2987='2. Metadata'!M$1,'2. Metadata'!M$5, IF(B2987='2. Metadata'!N$1,'2. Metadata'!N$5))))))))))))))</f>
        <v>49.073416999999999</v>
      </c>
      <c r="D2987" s="10">
        <f>IF(ISBLANK(B2987)=TRUE," ", IF(B2987='2. Metadata'!B$1,'2. Metadata'!B$6, IF(B2987='2. Metadata'!C$1,'2. Metadata'!C$6,IF(B2987='2. Metadata'!D$1,'2. Metadata'!D$6, IF(B2987='2. Metadata'!E$1,'2. Metadata'!E$6,IF( B2987='2. Metadata'!F$1,'2. Metadata'!F$6,IF(B2987='2. Metadata'!G$1,'2. Metadata'!G$6,IF(B2987='2. Metadata'!H$1,'2. Metadata'!H$6, IF(B2987='2. Metadata'!I$1,'2. Metadata'!I$6, IF(B2987='2. Metadata'!J$1,'2. Metadata'!J$6, IF(B2987='2. Metadata'!K$1,'2. Metadata'!K$6, IF(B2987='2. Metadata'!L$1,'2. Metadata'!L$6, IF(B2987='2. Metadata'!M$1,'2. Metadata'!M$6, IF(B2987='2. Metadata'!N$1,'2. Metadata'!N$6))))))))))))))</f>
        <v>-117.801833</v>
      </c>
      <c r="E2987" s="134" t="s">
        <v>224</v>
      </c>
      <c r="F2987" s="134">
        <v>185.7</v>
      </c>
      <c r="G2987" s="12" t="str">
        <f>IF(ISBLANK(F2987)=TRUE," ",'2. Metadata'!B$14)</f>
        <v>microSiemens per centimetre</v>
      </c>
      <c r="H2987" s="134">
        <v>11.05</v>
      </c>
      <c r="I2987" s="11" t="str">
        <f>IF(ISBLANK(H2987)=TRUE," ",'2. Metadata'!B$26)</f>
        <v>degrees Celsius</v>
      </c>
      <c r="J2987" s="135" t="s">
        <v>224</v>
      </c>
    </row>
    <row r="2988" spans="1:10" ht="15.75" customHeight="1" x14ac:dyDescent="0.2">
      <c r="A2988" s="133">
        <v>43335.375</v>
      </c>
      <c r="B2988" s="133" t="s">
        <v>220</v>
      </c>
      <c r="C2988" s="12">
        <f>IF(ISBLANK(B2988)=TRUE," ", IF(B2988='2. Metadata'!B$1,'2. Metadata'!B$5, IF(B2988='2. Metadata'!C$1,'2. Metadata'!C$5,IF(B2988='2. Metadata'!D$1,'2. Metadata'!D$5, IF(B2988='2. Metadata'!E$1,'2. Metadata'!E$5,IF( B2988='2. Metadata'!F$1,'2. Metadata'!F$5,IF(B2988='2. Metadata'!G$1,'2. Metadata'!G$5,IF(B2988='2. Metadata'!H$1,'2. Metadata'!H$5, IF(B2988='2. Metadata'!I$1,'2. Metadata'!I$5, IF(B2988='2. Metadata'!J$1,'2. Metadata'!J$5, IF(B2988='2. Metadata'!K$1,'2. Metadata'!K$5, IF(B2988='2. Metadata'!L$1,'2. Metadata'!L$5, IF(B2988='2. Metadata'!M$1,'2. Metadata'!M$5, IF(B2988='2. Metadata'!N$1,'2. Metadata'!N$5))))))))))))))</f>
        <v>49.073416999999999</v>
      </c>
      <c r="D2988" s="10">
        <f>IF(ISBLANK(B2988)=TRUE," ", IF(B2988='2. Metadata'!B$1,'2. Metadata'!B$6, IF(B2988='2. Metadata'!C$1,'2. Metadata'!C$6,IF(B2988='2. Metadata'!D$1,'2. Metadata'!D$6, IF(B2988='2. Metadata'!E$1,'2. Metadata'!E$6,IF( B2988='2. Metadata'!F$1,'2. Metadata'!F$6,IF(B2988='2. Metadata'!G$1,'2. Metadata'!G$6,IF(B2988='2. Metadata'!H$1,'2. Metadata'!H$6, IF(B2988='2. Metadata'!I$1,'2. Metadata'!I$6, IF(B2988='2. Metadata'!J$1,'2. Metadata'!J$6, IF(B2988='2. Metadata'!K$1,'2. Metadata'!K$6, IF(B2988='2. Metadata'!L$1,'2. Metadata'!L$6, IF(B2988='2. Metadata'!M$1,'2. Metadata'!M$6, IF(B2988='2. Metadata'!N$1,'2. Metadata'!N$6))))))))))))))</f>
        <v>-117.801833</v>
      </c>
      <c r="E2988" s="134" t="s">
        <v>224</v>
      </c>
      <c r="F2988" s="134">
        <v>185.7</v>
      </c>
      <c r="G2988" s="12" t="str">
        <f>IF(ISBLANK(F2988)=TRUE," ",'2. Metadata'!B$14)</f>
        <v>microSiemens per centimetre</v>
      </c>
      <c r="H2988" s="134">
        <v>11.19</v>
      </c>
      <c r="I2988" s="11" t="str">
        <f>IF(ISBLANK(H2988)=TRUE," ",'2. Metadata'!B$26)</f>
        <v>degrees Celsius</v>
      </c>
      <c r="J2988" s="135" t="s">
        <v>224</v>
      </c>
    </row>
    <row r="2989" spans="1:10" ht="15.75" customHeight="1" x14ac:dyDescent="0.2">
      <c r="A2989" s="133">
        <v>43335.625</v>
      </c>
      <c r="B2989" s="133" t="s">
        <v>220</v>
      </c>
      <c r="C2989" s="12">
        <f>IF(ISBLANK(B2989)=TRUE," ", IF(B2989='2. Metadata'!B$1,'2. Metadata'!B$5, IF(B2989='2. Metadata'!C$1,'2. Metadata'!C$5,IF(B2989='2. Metadata'!D$1,'2. Metadata'!D$5, IF(B2989='2. Metadata'!E$1,'2. Metadata'!E$5,IF( B2989='2. Metadata'!F$1,'2. Metadata'!F$5,IF(B2989='2. Metadata'!G$1,'2. Metadata'!G$5,IF(B2989='2. Metadata'!H$1,'2. Metadata'!H$5, IF(B2989='2. Metadata'!I$1,'2. Metadata'!I$5, IF(B2989='2. Metadata'!J$1,'2. Metadata'!J$5, IF(B2989='2. Metadata'!K$1,'2. Metadata'!K$5, IF(B2989='2. Metadata'!L$1,'2. Metadata'!L$5, IF(B2989='2. Metadata'!M$1,'2. Metadata'!M$5, IF(B2989='2. Metadata'!N$1,'2. Metadata'!N$5))))))))))))))</f>
        <v>49.073416999999999</v>
      </c>
      <c r="D2989" s="10">
        <f>IF(ISBLANK(B2989)=TRUE," ", IF(B2989='2. Metadata'!B$1,'2. Metadata'!B$6, IF(B2989='2. Metadata'!C$1,'2. Metadata'!C$6,IF(B2989='2. Metadata'!D$1,'2. Metadata'!D$6, IF(B2989='2. Metadata'!E$1,'2. Metadata'!E$6,IF( B2989='2. Metadata'!F$1,'2. Metadata'!F$6,IF(B2989='2. Metadata'!G$1,'2. Metadata'!G$6,IF(B2989='2. Metadata'!H$1,'2. Metadata'!H$6, IF(B2989='2. Metadata'!I$1,'2. Metadata'!I$6, IF(B2989='2. Metadata'!J$1,'2. Metadata'!J$6, IF(B2989='2. Metadata'!K$1,'2. Metadata'!K$6, IF(B2989='2. Metadata'!L$1,'2. Metadata'!L$6, IF(B2989='2. Metadata'!M$1,'2. Metadata'!M$6, IF(B2989='2. Metadata'!N$1,'2. Metadata'!N$6))))))))))))))</f>
        <v>-117.801833</v>
      </c>
      <c r="E2989" s="134" t="s">
        <v>224</v>
      </c>
      <c r="F2989" s="134">
        <v>191.6</v>
      </c>
      <c r="G2989" s="12" t="str">
        <f>IF(ISBLANK(F2989)=TRUE," ",'2. Metadata'!B$14)</f>
        <v>microSiemens per centimetre</v>
      </c>
      <c r="H2989" s="134">
        <v>12.04</v>
      </c>
      <c r="I2989" s="11" t="str">
        <f>IF(ISBLANK(H2989)=TRUE," ",'2. Metadata'!B$26)</f>
        <v>degrees Celsius</v>
      </c>
      <c r="J2989" s="135" t="s">
        <v>224</v>
      </c>
    </row>
    <row r="2990" spans="1:10" ht="15.75" customHeight="1" x14ac:dyDescent="0.2">
      <c r="A2990" s="133">
        <v>43335.875</v>
      </c>
      <c r="B2990" s="133" t="s">
        <v>220</v>
      </c>
      <c r="C2990" s="12">
        <f>IF(ISBLANK(B2990)=TRUE," ", IF(B2990='2. Metadata'!B$1,'2. Metadata'!B$5, IF(B2990='2. Metadata'!C$1,'2. Metadata'!C$5,IF(B2990='2. Metadata'!D$1,'2. Metadata'!D$5, IF(B2990='2. Metadata'!E$1,'2. Metadata'!E$5,IF( B2990='2. Metadata'!F$1,'2. Metadata'!F$5,IF(B2990='2. Metadata'!G$1,'2. Metadata'!G$5,IF(B2990='2. Metadata'!H$1,'2. Metadata'!H$5, IF(B2990='2. Metadata'!I$1,'2. Metadata'!I$5, IF(B2990='2. Metadata'!J$1,'2. Metadata'!J$5, IF(B2990='2. Metadata'!K$1,'2. Metadata'!K$5, IF(B2990='2. Metadata'!L$1,'2. Metadata'!L$5, IF(B2990='2. Metadata'!M$1,'2. Metadata'!M$5, IF(B2990='2. Metadata'!N$1,'2. Metadata'!N$5))))))))))))))</f>
        <v>49.073416999999999</v>
      </c>
      <c r="D2990" s="10">
        <f>IF(ISBLANK(B2990)=TRUE," ", IF(B2990='2. Metadata'!B$1,'2. Metadata'!B$6, IF(B2990='2. Metadata'!C$1,'2. Metadata'!C$6,IF(B2990='2. Metadata'!D$1,'2. Metadata'!D$6, IF(B2990='2. Metadata'!E$1,'2. Metadata'!E$6,IF( B2990='2. Metadata'!F$1,'2. Metadata'!F$6,IF(B2990='2. Metadata'!G$1,'2. Metadata'!G$6,IF(B2990='2. Metadata'!H$1,'2. Metadata'!H$6, IF(B2990='2. Metadata'!I$1,'2. Metadata'!I$6, IF(B2990='2. Metadata'!J$1,'2. Metadata'!J$6, IF(B2990='2. Metadata'!K$1,'2. Metadata'!K$6, IF(B2990='2. Metadata'!L$1,'2. Metadata'!L$6, IF(B2990='2. Metadata'!M$1,'2. Metadata'!M$6, IF(B2990='2. Metadata'!N$1,'2. Metadata'!N$6))))))))))))))</f>
        <v>-117.801833</v>
      </c>
      <c r="E2990" s="134" t="s">
        <v>224</v>
      </c>
      <c r="F2990" s="134">
        <v>186.9</v>
      </c>
      <c r="G2990" s="12" t="str">
        <f>IF(ISBLANK(F2990)=TRUE," ",'2. Metadata'!B$14)</f>
        <v>microSiemens per centimetre</v>
      </c>
      <c r="H2990" s="134">
        <v>11.38</v>
      </c>
      <c r="I2990" s="11" t="str">
        <f>IF(ISBLANK(H2990)=TRUE," ",'2. Metadata'!B$26)</f>
        <v>degrees Celsius</v>
      </c>
      <c r="J2990" s="135" t="s">
        <v>224</v>
      </c>
    </row>
    <row r="2991" spans="1:10" ht="15.75" customHeight="1" x14ac:dyDescent="0.2">
      <c r="A2991" s="133">
        <v>43336.125</v>
      </c>
      <c r="B2991" s="133" t="s">
        <v>220</v>
      </c>
      <c r="C2991" s="12">
        <f>IF(ISBLANK(B2991)=TRUE," ", IF(B2991='2. Metadata'!B$1,'2. Metadata'!B$5, IF(B2991='2. Metadata'!C$1,'2. Metadata'!C$5,IF(B2991='2. Metadata'!D$1,'2. Metadata'!D$5, IF(B2991='2. Metadata'!E$1,'2. Metadata'!E$5,IF( B2991='2. Metadata'!F$1,'2. Metadata'!F$5,IF(B2991='2. Metadata'!G$1,'2. Metadata'!G$5,IF(B2991='2. Metadata'!H$1,'2. Metadata'!H$5, IF(B2991='2. Metadata'!I$1,'2. Metadata'!I$5, IF(B2991='2. Metadata'!J$1,'2. Metadata'!J$5, IF(B2991='2. Metadata'!K$1,'2. Metadata'!K$5, IF(B2991='2. Metadata'!L$1,'2. Metadata'!L$5, IF(B2991='2. Metadata'!M$1,'2. Metadata'!M$5, IF(B2991='2. Metadata'!N$1,'2. Metadata'!N$5))))))))))))))</f>
        <v>49.073416999999999</v>
      </c>
      <c r="D2991" s="10">
        <f>IF(ISBLANK(B2991)=TRUE," ", IF(B2991='2. Metadata'!B$1,'2. Metadata'!B$6, IF(B2991='2. Metadata'!C$1,'2. Metadata'!C$6,IF(B2991='2. Metadata'!D$1,'2. Metadata'!D$6, IF(B2991='2. Metadata'!E$1,'2. Metadata'!E$6,IF( B2991='2. Metadata'!F$1,'2. Metadata'!F$6,IF(B2991='2. Metadata'!G$1,'2. Metadata'!G$6,IF(B2991='2. Metadata'!H$1,'2. Metadata'!H$6, IF(B2991='2. Metadata'!I$1,'2. Metadata'!I$6, IF(B2991='2. Metadata'!J$1,'2. Metadata'!J$6, IF(B2991='2. Metadata'!K$1,'2. Metadata'!K$6, IF(B2991='2. Metadata'!L$1,'2. Metadata'!L$6, IF(B2991='2. Metadata'!M$1,'2. Metadata'!M$6, IF(B2991='2. Metadata'!N$1,'2. Metadata'!N$6))))))))))))))</f>
        <v>-117.801833</v>
      </c>
      <c r="E2991" s="134" t="s">
        <v>224</v>
      </c>
      <c r="F2991" s="134">
        <v>184.5</v>
      </c>
      <c r="G2991" s="12" t="str">
        <f>IF(ISBLANK(F2991)=TRUE," ",'2. Metadata'!B$14)</f>
        <v>microSiemens per centimetre</v>
      </c>
      <c r="H2991" s="134">
        <v>11.01</v>
      </c>
      <c r="I2991" s="11" t="str">
        <f>IF(ISBLANK(H2991)=TRUE," ",'2. Metadata'!B$26)</f>
        <v>degrees Celsius</v>
      </c>
      <c r="J2991" s="135" t="s">
        <v>224</v>
      </c>
    </row>
    <row r="2992" spans="1:10" ht="15.75" customHeight="1" x14ac:dyDescent="0.2">
      <c r="A2992" s="133">
        <v>43336.375</v>
      </c>
      <c r="B2992" s="133" t="s">
        <v>220</v>
      </c>
      <c r="C2992" s="12">
        <f>IF(ISBLANK(B2992)=TRUE," ", IF(B2992='2. Metadata'!B$1,'2. Metadata'!B$5, IF(B2992='2. Metadata'!C$1,'2. Metadata'!C$5,IF(B2992='2. Metadata'!D$1,'2. Metadata'!D$5, IF(B2992='2. Metadata'!E$1,'2. Metadata'!E$5,IF( B2992='2. Metadata'!F$1,'2. Metadata'!F$5,IF(B2992='2. Metadata'!G$1,'2. Metadata'!G$5,IF(B2992='2. Metadata'!H$1,'2. Metadata'!H$5, IF(B2992='2. Metadata'!I$1,'2. Metadata'!I$5, IF(B2992='2. Metadata'!J$1,'2. Metadata'!J$5, IF(B2992='2. Metadata'!K$1,'2. Metadata'!K$5, IF(B2992='2. Metadata'!L$1,'2. Metadata'!L$5, IF(B2992='2. Metadata'!M$1,'2. Metadata'!M$5, IF(B2992='2. Metadata'!N$1,'2. Metadata'!N$5))))))))))))))</f>
        <v>49.073416999999999</v>
      </c>
      <c r="D2992" s="10">
        <f>IF(ISBLANK(B2992)=TRUE," ", IF(B2992='2. Metadata'!B$1,'2. Metadata'!B$6, IF(B2992='2. Metadata'!C$1,'2. Metadata'!C$6,IF(B2992='2. Metadata'!D$1,'2. Metadata'!D$6, IF(B2992='2. Metadata'!E$1,'2. Metadata'!E$6,IF( B2992='2. Metadata'!F$1,'2. Metadata'!F$6,IF(B2992='2. Metadata'!G$1,'2. Metadata'!G$6,IF(B2992='2. Metadata'!H$1,'2. Metadata'!H$6, IF(B2992='2. Metadata'!I$1,'2. Metadata'!I$6, IF(B2992='2. Metadata'!J$1,'2. Metadata'!J$6, IF(B2992='2. Metadata'!K$1,'2. Metadata'!K$6, IF(B2992='2. Metadata'!L$1,'2. Metadata'!L$6, IF(B2992='2. Metadata'!M$1,'2. Metadata'!M$6, IF(B2992='2. Metadata'!N$1,'2. Metadata'!N$6))))))))))))))</f>
        <v>-117.801833</v>
      </c>
      <c r="E2992" s="134" t="s">
        <v>224</v>
      </c>
      <c r="F2992" s="134">
        <v>185.7</v>
      </c>
      <c r="G2992" s="12" t="str">
        <f>IF(ISBLANK(F2992)=TRUE," ",'2. Metadata'!B$14)</f>
        <v>microSiemens per centimetre</v>
      </c>
      <c r="H2992" s="134">
        <v>11.15</v>
      </c>
      <c r="I2992" s="11" t="str">
        <f>IF(ISBLANK(H2992)=TRUE," ",'2. Metadata'!B$26)</f>
        <v>degrees Celsius</v>
      </c>
      <c r="J2992" s="135" t="s">
        <v>224</v>
      </c>
    </row>
    <row r="2993" spans="1:10" ht="15.75" customHeight="1" x14ac:dyDescent="0.2">
      <c r="A2993" s="133">
        <v>43336.625</v>
      </c>
      <c r="B2993" s="133" t="s">
        <v>220</v>
      </c>
      <c r="C2993" s="12">
        <f>IF(ISBLANK(B2993)=TRUE," ", IF(B2993='2. Metadata'!B$1,'2. Metadata'!B$5, IF(B2993='2. Metadata'!C$1,'2. Metadata'!C$5,IF(B2993='2. Metadata'!D$1,'2. Metadata'!D$5, IF(B2993='2. Metadata'!E$1,'2. Metadata'!E$5,IF( B2993='2. Metadata'!F$1,'2. Metadata'!F$5,IF(B2993='2. Metadata'!G$1,'2. Metadata'!G$5,IF(B2993='2. Metadata'!H$1,'2. Metadata'!H$5, IF(B2993='2. Metadata'!I$1,'2. Metadata'!I$5, IF(B2993='2. Metadata'!J$1,'2. Metadata'!J$5, IF(B2993='2. Metadata'!K$1,'2. Metadata'!K$5, IF(B2993='2. Metadata'!L$1,'2. Metadata'!L$5, IF(B2993='2. Metadata'!M$1,'2. Metadata'!M$5, IF(B2993='2. Metadata'!N$1,'2. Metadata'!N$5))))))))))))))</f>
        <v>49.073416999999999</v>
      </c>
      <c r="D2993" s="10">
        <f>IF(ISBLANK(B2993)=TRUE," ", IF(B2993='2. Metadata'!B$1,'2. Metadata'!B$6, IF(B2993='2. Metadata'!C$1,'2. Metadata'!C$6,IF(B2993='2. Metadata'!D$1,'2. Metadata'!D$6, IF(B2993='2. Metadata'!E$1,'2. Metadata'!E$6,IF( B2993='2. Metadata'!F$1,'2. Metadata'!F$6,IF(B2993='2. Metadata'!G$1,'2. Metadata'!G$6,IF(B2993='2. Metadata'!H$1,'2. Metadata'!H$6, IF(B2993='2. Metadata'!I$1,'2. Metadata'!I$6, IF(B2993='2. Metadata'!J$1,'2. Metadata'!J$6, IF(B2993='2. Metadata'!K$1,'2. Metadata'!K$6, IF(B2993='2. Metadata'!L$1,'2. Metadata'!L$6, IF(B2993='2. Metadata'!M$1,'2. Metadata'!M$6, IF(B2993='2. Metadata'!N$1,'2. Metadata'!N$6))))))))))))))</f>
        <v>-117.801833</v>
      </c>
      <c r="E2993" s="134" t="s">
        <v>224</v>
      </c>
      <c r="F2993" s="134">
        <v>190.6</v>
      </c>
      <c r="G2993" s="12" t="str">
        <f>IF(ISBLANK(F2993)=TRUE," ",'2. Metadata'!B$14)</f>
        <v>microSiemens per centimetre</v>
      </c>
      <c r="H2993" s="134">
        <v>12.04</v>
      </c>
      <c r="I2993" s="11" t="str">
        <f>IF(ISBLANK(H2993)=TRUE," ",'2. Metadata'!B$26)</f>
        <v>degrees Celsius</v>
      </c>
      <c r="J2993" s="135" t="s">
        <v>224</v>
      </c>
    </row>
    <row r="2994" spans="1:10" ht="15.75" customHeight="1" x14ac:dyDescent="0.2">
      <c r="A2994" s="133">
        <v>43336.875</v>
      </c>
      <c r="B2994" s="133" t="s">
        <v>220</v>
      </c>
      <c r="C2994" s="12">
        <f>IF(ISBLANK(B2994)=TRUE," ", IF(B2994='2. Metadata'!B$1,'2. Metadata'!B$5, IF(B2994='2. Metadata'!C$1,'2. Metadata'!C$5,IF(B2994='2. Metadata'!D$1,'2. Metadata'!D$5, IF(B2994='2. Metadata'!E$1,'2. Metadata'!E$5,IF( B2994='2. Metadata'!F$1,'2. Metadata'!F$5,IF(B2994='2. Metadata'!G$1,'2. Metadata'!G$5,IF(B2994='2. Metadata'!H$1,'2. Metadata'!H$5, IF(B2994='2. Metadata'!I$1,'2. Metadata'!I$5, IF(B2994='2. Metadata'!J$1,'2. Metadata'!J$5, IF(B2994='2. Metadata'!K$1,'2. Metadata'!K$5, IF(B2994='2. Metadata'!L$1,'2. Metadata'!L$5, IF(B2994='2. Metadata'!M$1,'2. Metadata'!M$5, IF(B2994='2. Metadata'!N$1,'2. Metadata'!N$5))))))))))))))</f>
        <v>49.073416999999999</v>
      </c>
      <c r="D2994" s="10">
        <f>IF(ISBLANK(B2994)=TRUE," ", IF(B2994='2. Metadata'!B$1,'2. Metadata'!B$6, IF(B2994='2. Metadata'!C$1,'2. Metadata'!C$6,IF(B2994='2. Metadata'!D$1,'2. Metadata'!D$6, IF(B2994='2. Metadata'!E$1,'2. Metadata'!E$6,IF( B2994='2. Metadata'!F$1,'2. Metadata'!F$6,IF(B2994='2. Metadata'!G$1,'2. Metadata'!G$6,IF(B2994='2. Metadata'!H$1,'2. Metadata'!H$6, IF(B2994='2. Metadata'!I$1,'2. Metadata'!I$6, IF(B2994='2. Metadata'!J$1,'2. Metadata'!J$6, IF(B2994='2. Metadata'!K$1,'2. Metadata'!K$6, IF(B2994='2. Metadata'!L$1,'2. Metadata'!L$6, IF(B2994='2. Metadata'!M$1,'2. Metadata'!M$6, IF(B2994='2. Metadata'!N$1,'2. Metadata'!N$6))))))))))))))</f>
        <v>-117.801833</v>
      </c>
      <c r="E2994" s="134" t="s">
        <v>224</v>
      </c>
      <c r="F2994" s="134">
        <v>185.7</v>
      </c>
      <c r="G2994" s="12" t="str">
        <f>IF(ISBLANK(F2994)=TRUE," ",'2. Metadata'!B$14)</f>
        <v>microSiemens per centimetre</v>
      </c>
      <c r="H2994" s="134">
        <v>11.01</v>
      </c>
      <c r="I2994" s="11" t="str">
        <f>IF(ISBLANK(H2994)=TRUE," ",'2. Metadata'!B$26)</f>
        <v>degrees Celsius</v>
      </c>
      <c r="J2994" s="135" t="s">
        <v>224</v>
      </c>
    </row>
    <row r="2995" spans="1:10" ht="15.75" customHeight="1" x14ac:dyDescent="0.2">
      <c r="A2995" s="133">
        <v>43337.125</v>
      </c>
      <c r="B2995" s="133" t="s">
        <v>220</v>
      </c>
      <c r="C2995" s="12">
        <f>IF(ISBLANK(B2995)=TRUE," ", IF(B2995='2. Metadata'!B$1,'2. Metadata'!B$5, IF(B2995='2. Metadata'!C$1,'2. Metadata'!C$5,IF(B2995='2. Metadata'!D$1,'2. Metadata'!D$5, IF(B2995='2. Metadata'!E$1,'2. Metadata'!E$5,IF( B2995='2. Metadata'!F$1,'2. Metadata'!F$5,IF(B2995='2. Metadata'!G$1,'2. Metadata'!G$5,IF(B2995='2. Metadata'!H$1,'2. Metadata'!H$5, IF(B2995='2. Metadata'!I$1,'2. Metadata'!I$5, IF(B2995='2. Metadata'!J$1,'2. Metadata'!J$5, IF(B2995='2. Metadata'!K$1,'2. Metadata'!K$5, IF(B2995='2. Metadata'!L$1,'2. Metadata'!L$5, IF(B2995='2. Metadata'!M$1,'2. Metadata'!M$5, IF(B2995='2. Metadata'!N$1,'2. Metadata'!N$5))))))))))))))</f>
        <v>49.073416999999999</v>
      </c>
      <c r="D2995" s="10">
        <f>IF(ISBLANK(B2995)=TRUE," ", IF(B2995='2. Metadata'!B$1,'2. Metadata'!B$6, IF(B2995='2. Metadata'!C$1,'2. Metadata'!C$6,IF(B2995='2. Metadata'!D$1,'2. Metadata'!D$6, IF(B2995='2. Metadata'!E$1,'2. Metadata'!E$6,IF( B2995='2. Metadata'!F$1,'2. Metadata'!F$6,IF(B2995='2. Metadata'!G$1,'2. Metadata'!G$6,IF(B2995='2. Metadata'!H$1,'2. Metadata'!H$6, IF(B2995='2. Metadata'!I$1,'2. Metadata'!I$6, IF(B2995='2. Metadata'!J$1,'2. Metadata'!J$6, IF(B2995='2. Metadata'!K$1,'2. Metadata'!K$6, IF(B2995='2. Metadata'!L$1,'2. Metadata'!L$6, IF(B2995='2. Metadata'!M$1,'2. Metadata'!M$6, IF(B2995='2. Metadata'!N$1,'2. Metadata'!N$6))))))))))))))</f>
        <v>-117.801833</v>
      </c>
      <c r="E2995" s="134" t="s">
        <v>224</v>
      </c>
      <c r="F2995" s="134">
        <v>177.3</v>
      </c>
      <c r="G2995" s="12" t="str">
        <f>IF(ISBLANK(F2995)=TRUE," ",'2. Metadata'!B$14)</f>
        <v>microSiemens per centimetre</v>
      </c>
      <c r="H2995" s="134">
        <v>10.5</v>
      </c>
      <c r="I2995" s="11" t="str">
        <f>IF(ISBLANK(H2995)=TRUE," ",'2. Metadata'!B$26)</f>
        <v>degrees Celsius</v>
      </c>
      <c r="J2995" s="135" t="s">
        <v>224</v>
      </c>
    </row>
    <row r="2996" spans="1:10" ht="15.75" customHeight="1" x14ac:dyDescent="0.2">
      <c r="A2996" s="133">
        <v>43337.375</v>
      </c>
      <c r="B2996" s="133" t="s">
        <v>220</v>
      </c>
      <c r="C2996" s="12">
        <f>IF(ISBLANK(B2996)=TRUE," ", IF(B2996='2. Metadata'!B$1,'2. Metadata'!B$5, IF(B2996='2. Metadata'!C$1,'2. Metadata'!C$5,IF(B2996='2. Metadata'!D$1,'2. Metadata'!D$5, IF(B2996='2. Metadata'!E$1,'2. Metadata'!E$5,IF( B2996='2. Metadata'!F$1,'2. Metadata'!F$5,IF(B2996='2. Metadata'!G$1,'2. Metadata'!G$5,IF(B2996='2. Metadata'!H$1,'2. Metadata'!H$5, IF(B2996='2. Metadata'!I$1,'2. Metadata'!I$5, IF(B2996='2. Metadata'!J$1,'2. Metadata'!J$5, IF(B2996='2. Metadata'!K$1,'2. Metadata'!K$5, IF(B2996='2. Metadata'!L$1,'2. Metadata'!L$5, IF(B2996='2. Metadata'!M$1,'2. Metadata'!M$5, IF(B2996='2. Metadata'!N$1,'2. Metadata'!N$5))))))))))))))</f>
        <v>49.073416999999999</v>
      </c>
      <c r="D2996" s="10">
        <f>IF(ISBLANK(B2996)=TRUE," ", IF(B2996='2. Metadata'!B$1,'2. Metadata'!B$6, IF(B2996='2. Metadata'!C$1,'2. Metadata'!C$6,IF(B2996='2. Metadata'!D$1,'2. Metadata'!D$6, IF(B2996='2. Metadata'!E$1,'2. Metadata'!E$6,IF( B2996='2. Metadata'!F$1,'2. Metadata'!F$6,IF(B2996='2. Metadata'!G$1,'2. Metadata'!G$6,IF(B2996='2. Metadata'!H$1,'2. Metadata'!H$6, IF(B2996='2. Metadata'!I$1,'2. Metadata'!I$6, IF(B2996='2. Metadata'!J$1,'2. Metadata'!J$6, IF(B2996='2. Metadata'!K$1,'2. Metadata'!K$6, IF(B2996='2. Metadata'!L$1,'2. Metadata'!L$6, IF(B2996='2. Metadata'!M$1,'2. Metadata'!M$6, IF(B2996='2. Metadata'!N$1,'2. Metadata'!N$6))))))))))))))</f>
        <v>-117.801833</v>
      </c>
      <c r="E2996" s="134" t="s">
        <v>224</v>
      </c>
      <c r="F2996" s="134">
        <v>174.3</v>
      </c>
      <c r="G2996" s="12" t="str">
        <f>IF(ISBLANK(F2996)=TRUE," ",'2. Metadata'!B$14)</f>
        <v>microSiemens per centimetre</v>
      </c>
      <c r="H2996" s="134">
        <v>10.69</v>
      </c>
      <c r="I2996" s="11" t="str">
        <f>IF(ISBLANK(H2996)=TRUE," ",'2. Metadata'!B$26)</f>
        <v>degrees Celsius</v>
      </c>
      <c r="J2996" s="135" t="s">
        <v>224</v>
      </c>
    </row>
    <row r="2997" spans="1:10" ht="15.75" customHeight="1" x14ac:dyDescent="0.2">
      <c r="A2997" s="133">
        <v>43337.625</v>
      </c>
      <c r="B2997" s="133" t="s">
        <v>220</v>
      </c>
      <c r="C2997" s="12">
        <f>IF(ISBLANK(B2997)=TRUE," ", IF(B2997='2. Metadata'!B$1,'2. Metadata'!B$5, IF(B2997='2. Metadata'!C$1,'2. Metadata'!C$5,IF(B2997='2. Metadata'!D$1,'2. Metadata'!D$5, IF(B2997='2. Metadata'!E$1,'2. Metadata'!E$5,IF( B2997='2. Metadata'!F$1,'2. Metadata'!F$5,IF(B2997='2. Metadata'!G$1,'2. Metadata'!G$5,IF(B2997='2. Metadata'!H$1,'2. Metadata'!H$5, IF(B2997='2. Metadata'!I$1,'2. Metadata'!I$5, IF(B2997='2. Metadata'!J$1,'2. Metadata'!J$5, IF(B2997='2. Metadata'!K$1,'2. Metadata'!K$5, IF(B2997='2. Metadata'!L$1,'2. Metadata'!L$5, IF(B2997='2. Metadata'!M$1,'2. Metadata'!M$5, IF(B2997='2. Metadata'!N$1,'2. Metadata'!N$5))))))))))))))</f>
        <v>49.073416999999999</v>
      </c>
      <c r="D2997" s="10">
        <f>IF(ISBLANK(B2997)=TRUE," ", IF(B2997='2. Metadata'!B$1,'2. Metadata'!B$6, IF(B2997='2. Metadata'!C$1,'2. Metadata'!C$6,IF(B2997='2. Metadata'!D$1,'2. Metadata'!D$6, IF(B2997='2. Metadata'!E$1,'2. Metadata'!E$6,IF( B2997='2. Metadata'!F$1,'2. Metadata'!F$6,IF(B2997='2. Metadata'!G$1,'2. Metadata'!G$6,IF(B2997='2. Metadata'!H$1,'2. Metadata'!H$6, IF(B2997='2. Metadata'!I$1,'2. Metadata'!I$6, IF(B2997='2. Metadata'!J$1,'2. Metadata'!J$6, IF(B2997='2. Metadata'!K$1,'2. Metadata'!K$6, IF(B2997='2. Metadata'!L$1,'2. Metadata'!L$6, IF(B2997='2. Metadata'!M$1,'2. Metadata'!M$6, IF(B2997='2. Metadata'!N$1,'2. Metadata'!N$6))))))))))))))</f>
        <v>-117.801833</v>
      </c>
      <c r="E2997" s="134" t="s">
        <v>224</v>
      </c>
      <c r="F2997" s="134">
        <v>186.5</v>
      </c>
      <c r="G2997" s="12" t="str">
        <f>IF(ISBLANK(F2997)=TRUE," ",'2. Metadata'!B$14)</f>
        <v>microSiemens per centimetre</v>
      </c>
      <c r="H2997" s="134">
        <v>11.39</v>
      </c>
      <c r="I2997" s="11" t="str">
        <f>IF(ISBLANK(H2997)=TRUE," ",'2. Metadata'!B$26)</f>
        <v>degrees Celsius</v>
      </c>
      <c r="J2997" s="135" t="s">
        <v>224</v>
      </c>
    </row>
    <row r="2998" spans="1:10" ht="15.75" customHeight="1" x14ac:dyDescent="0.2">
      <c r="A2998" s="133">
        <v>43337.875</v>
      </c>
      <c r="B2998" s="133" t="s">
        <v>220</v>
      </c>
      <c r="C2998" s="12">
        <f>IF(ISBLANK(B2998)=TRUE," ", IF(B2998='2. Metadata'!B$1,'2. Metadata'!B$5, IF(B2998='2. Metadata'!C$1,'2. Metadata'!C$5,IF(B2998='2. Metadata'!D$1,'2. Metadata'!D$5, IF(B2998='2. Metadata'!E$1,'2. Metadata'!E$5,IF( B2998='2. Metadata'!F$1,'2. Metadata'!F$5,IF(B2998='2. Metadata'!G$1,'2. Metadata'!G$5,IF(B2998='2. Metadata'!H$1,'2. Metadata'!H$5, IF(B2998='2. Metadata'!I$1,'2. Metadata'!I$5, IF(B2998='2. Metadata'!J$1,'2. Metadata'!J$5, IF(B2998='2. Metadata'!K$1,'2. Metadata'!K$5, IF(B2998='2. Metadata'!L$1,'2. Metadata'!L$5, IF(B2998='2. Metadata'!M$1,'2. Metadata'!M$5, IF(B2998='2. Metadata'!N$1,'2. Metadata'!N$5))))))))))))))</f>
        <v>49.073416999999999</v>
      </c>
      <c r="D2998" s="10">
        <f>IF(ISBLANK(B2998)=TRUE," ", IF(B2998='2. Metadata'!B$1,'2. Metadata'!B$6, IF(B2998='2. Metadata'!C$1,'2. Metadata'!C$6,IF(B2998='2. Metadata'!D$1,'2. Metadata'!D$6, IF(B2998='2. Metadata'!E$1,'2. Metadata'!E$6,IF( B2998='2. Metadata'!F$1,'2. Metadata'!F$6,IF(B2998='2. Metadata'!G$1,'2. Metadata'!G$6,IF(B2998='2. Metadata'!H$1,'2. Metadata'!H$6, IF(B2998='2. Metadata'!I$1,'2. Metadata'!I$6, IF(B2998='2. Metadata'!J$1,'2. Metadata'!J$6, IF(B2998='2. Metadata'!K$1,'2. Metadata'!K$6, IF(B2998='2. Metadata'!L$1,'2. Metadata'!L$6, IF(B2998='2. Metadata'!M$1,'2. Metadata'!M$6, IF(B2998='2. Metadata'!N$1,'2. Metadata'!N$6))))))))))))))</f>
        <v>-117.801833</v>
      </c>
      <c r="E2998" s="134" t="s">
        <v>224</v>
      </c>
      <c r="F2998" s="134">
        <v>183.4</v>
      </c>
      <c r="G2998" s="12" t="str">
        <f>IF(ISBLANK(F2998)=TRUE," ",'2. Metadata'!B$14)</f>
        <v>microSiemens per centimetre</v>
      </c>
      <c r="H2998" s="134">
        <v>11.14</v>
      </c>
      <c r="I2998" s="11" t="str">
        <f>IF(ISBLANK(H2998)=TRUE," ",'2. Metadata'!B$26)</f>
        <v>degrees Celsius</v>
      </c>
      <c r="J2998" s="135" t="s">
        <v>224</v>
      </c>
    </row>
    <row r="2999" spans="1:10" ht="15.75" customHeight="1" x14ac:dyDescent="0.2">
      <c r="A2999" s="133">
        <v>43338.125</v>
      </c>
      <c r="B2999" s="133" t="s">
        <v>220</v>
      </c>
      <c r="C2999" s="12">
        <f>IF(ISBLANK(B2999)=TRUE," ", IF(B2999='2. Metadata'!B$1,'2. Metadata'!B$5, IF(B2999='2. Metadata'!C$1,'2. Metadata'!C$5,IF(B2999='2. Metadata'!D$1,'2. Metadata'!D$5, IF(B2999='2. Metadata'!E$1,'2. Metadata'!E$5,IF( B2999='2. Metadata'!F$1,'2. Metadata'!F$5,IF(B2999='2. Metadata'!G$1,'2. Metadata'!G$5,IF(B2999='2. Metadata'!H$1,'2. Metadata'!H$5, IF(B2999='2. Metadata'!I$1,'2. Metadata'!I$5, IF(B2999='2. Metadata'!J$1,'2. Metadata'!J$5, IF(B2999='2. Metadata'!K$1,'2. Metadata'!K$5, IF(B2999='2. Metadata'!L$1,'2. Metadata'!L$5, IF(B2999='2. Metadata'!M$1,'2. Metadata'!M$5, IF(B2999='2. Metadata'!N$1,'2. Metadata'!N$5))))))))))))))</f>
        <v>49.073416999999999</v>
      </c>
      <c r="D2999" s="10">
        <f>IF(ISBLANK(B2999)=TRUE," ", IF(B2999='2. Metadata'!B$1,'2. Metadata'!B$6, IF(B2999='2. Metadata'!C$1,'2. Metadata'!C$6,IF(B2999='2. Metadata'!D$1,'2. Metadata'!D$6, IF(B2999='2. Metadata'!E$1,'2. Metadata'!E$6,IF( B2999='2. Metadata'!F$1,'2. Metadata'!F$6,IF(B2999='2. Metadata'!G$1,'2. Metadata'!G$6,IF(B2999='2. Metadata'!H$1,'2. Metadata'!H$6, IF(B2999='2. Metadata'!I$1,'2. Metadata'!I$6, IF(B2999='2. Metadata'!J$1,'2. Metadata'!J$6, IF(B2999='2. Metadata'!K$1,'2. Metadata'!K$6, IF(B2999='2. Metadata'!L$1,'2. Metadata'!L$6, IF(B2999='2. Metadata'!M$1,'2. Metadata'!M$6, IF(B2999='2. Metadata'!N$1,'2. Metadata'!N$6))))))))))))))</f>
        <v>-117.801833</v>
      </c>
      <c r="E2999" s="134" t="s">
        <v>224</v>
      </c>
      <c r="F2999" s="134">
        <v>178.7</v>
      </c>
      <c r="G2999" s="12" t="str">
        <f>IF(ISBLANK(F2999)=TRUE," ",'2. Metadata'!B$14)</f>
        <v>microSiemens per centimetre</v>
      </c>
      <c r="H2999" s="134">
        <v>10.61</v>
      </c>
      <c r="I2999" s="11" t="str">
        <f>IF(ISBLANK(H2999)=TRUE," ",'2. Metadata'!B$26)</f>
        <v>degrees Celsius</v>
      </c>
      <c r="J2999" s="135" t="s">
        <v>224</v>
      </c>
    </row>
    <row r="3000" spans="1:10" ht="15.75" customHeight="1" x14ac:dyDescent="0.2">
      <c r="A3000" s="133">
        <v>43338.375</v>
      </c>
      <c r="B3000" s="133" t="s">
        <v>220</v>
      </c>
      <c r="C3000" s="12">
        <f>IF(ISBLANK(B3000)=TRUE," ", IF(B3000='2. Metadata'!B$1,'2. Metadata'!B$5, IF(B3000='2. Metadata'!C$1,'2. Metadata'!C$5,IF(B3000='2. Metadata'!D$1,'2. Metadata'!D$5, IF(B3000='2. Metadata'!E$1,'2. Metadata'!E$5,IF( B3000='2. Metadata'!F$1,'2. Metadata'!F$5,IF(B3000='2. Metadata'!G$1,'2. Metadata'!G$5,IF(B3000='2. Metadata'!H$1,'2. Metadata'!H$5, IF(B3000='2. Metadata'!I$1,'2. Metadata'!I$5, IF(B3000='2. Metadata'!J$1,'2. Metadata'!J$5, IF(B3000='2. Metadata'!K$1,'2. Metadata'!K$5, IF(B3000='2. Metadata'!L$1,'2. Metadata'!L$5, IF(B3000='2. Metadata'!M$1,'2. Metadata'!M$5, IF(B3000='2. Metadata'!N$1,'2. Metadata'!N$5))))))))))))))</f>
        <v>49.073416999999999</v>
      </c>
      <c r="D3000" s="10">
        <f>IF(ISBLANK(B3000)=TRUE," ", IF(B3000='2. Metadata'!B$1,'2. Metadata'!B$6, IF(B3000='2. Metadata'!C$1,'2. Metadata'!C$6,IF(B3000='2. Metadata'!D$1,'2. Metadata'!D$6, IF(B3000='2. Metadata'!E$1,'2. Metadata'!E$6,IF( B3000='2. Metadata'!F$1,'2. Metadata'!F$6,IF(B3000='2. Metadata'!G$1,'2. Metadata'!G$6,IF(B3000='2. Metadata'!H$1,'2. Metadata'!H$6, IF(B3000='2. Metadata'!I$1,'2. Metadata'!I$6, IF(B3000='2. Metadata'!J$1,'2. Metadata'!J$6, IF(B3000='2. Metadata'!K$1,'2. Metadata'!K$6, IF(B3000='2. Metadata'!L$1,'2. Metadata'!L$6, IF(B3000='2. Metadata'!M$1,'2. Metadata'!M$6, IF(B3000='2. Metadata'!N$1,'2. Metadata'!N$6))))))))))))))</f>
        <v>-117.801833</v>
      </c>
      <c r="E3000" s="134" t="s">
        <v>224</v>
      </c>
      <c r="F3000" s="134">
        <v>176.1</v>
      </c>
      <c r="G3000" s="12" t="str">
        <f>IF(ISBLANK(F3000)=TRUE," ",'2. Metadata'!B$14)</f>
        <v>microSiemens per centimetre</v>
      </c>
      <c r="H3000" s="134">
        <v>10.88</v>
      </c>
      <c r="I3000" s="11" t="str">
        <f>IF(ISBLANK(H3000)=TRUE," ",'2. Metadata'!B$26)</f>
        <v>degrees Celsius</v>
      </c>
      <c r="J3000" s="135" t="s">
        <v>224</v>
      </c>
    </row>
    <row r="3001" spans="1:10" ht="15.75" customHeight="1" x14ac:dyDescent="0.2">
      <c r="A3001" s="133">
        <v>43338.625</v>
      </c>
      <c r="B3001" s="133" t="s">
        <v>220</v>
      </c>
      <c r="C3001" s="12">
        <f>IF(ISBLANK(B3001)=TRUE," ", IF(B3001='2. Metadata'!B$1,'2. Metadata'!B$5, IF(B3001='2. Metadata'!C$1,'2. Metadata'!C$5,IF(B3001='2. Metadata'!D$1,'2. Metadata'!D$5, IF(B3001='2. Metadata'!E$1,'2. Metadata'!E$5,IF( B3001='2. Metadata'!F$1,'2. Metadata'!F$5,IF(B3001='2. Metadata'!G$1,'2. Metadata'!G$5,IF(B3001='2. Metadata'!H$1,'2. Metadata'!H$5, IF(B3001='2. Metadata'!I$1,'2. Metadata'!I$5, IF(B3001='2. Metadata'!J$1,'2. Metadata'!J$5, IF(B3001='2. Metadata'!K$1,'2. Metadata'!K$5, IF(B3001='2. Metadata'!L$1,'2. Metadata'!L$5, IF(B3001='2. Metadata'!M$1,'2. Metadata'!M$5, IF(B3001='2. Metadata'!N$1,'2. Metadata'!N$5))))))))))))))</f>
        <v>49.073416999999999</v>
      </c>
      <c r="D3001" s="10">
        <f>IF(ISBLANK(B3001)=TRUE," ", IF(B3001='2. Metadata'!B$1,'2. Metadata'!B$6, IF(B3001='2. Metadata'!C$1,'2. Metadata'!C$6,IF(B3001='2. Metadata'!D$1,'2. Metadata'!D$6, IF(B3001='2. Metadata'!E$1,'2. Metadata'!E$6,IF( B3001='2. Metadata'!F$1,'2. Metadata'!F$6,IF(B3001='2. Metadata'!G$1,'2. Metadata'!G$6,IF(B3001='2. Metadata'!H$1,'2. Metadata'!H$6, IF(B3001='2. Metadata'!I$1,'2. Metadata'!I$6, IF(B3001='2. Metadata'!J$1,'2. Metadata'!J$6, IF(B3001='2. Metadata'!K$1,'2. Metadata'!K$6, IF(B3001='2. Metadata'!L$1,'2. Metadata'!L$6, IF(B3001='2. Metadata'!M$1,'2. Metadata'!M$6, IF(B3001='2. Metadata'!N$1,'2. Metadata'!N$6))))))))))))))</f>
        <v>-117.801833</v>
      </c>
      <c r="E3001" s="134" t="s">
        <v>224</v>
      </c>
      <c r="F3001" s="134">
        <v>185.3</v>
      </c>
      <c r="G3001" s="12" t="str">
        <f>IF(ISBLANK(F3001)=TRUE," ",'2. Metadata'!B$14)</f>
        <v>microSiemens per centimetre</v>
      </c>
      <c r="H3001" s="134">
        <v>11.3</v>
      </c>
      <c r="I3001" s="11" t="str">
        <f>IF(ISBLANK(H3001)=TRUE," ",'2. Metadata'!B$26)</f>
        <v>degrees Celsius</v>
      </c>
      <c r="J3001" s="135" t="s">
        <v>224</v>
      </c>
    </row>
    <row r="3002" spans="1:10" ht="15.75" customHeight="1" x14ac:dyDescent="0.2">
      <c r="A3002" s="133">
        <v>43338.875</v>
      </c>
      <c r="B3002" s="133" t="s">
        <v>220</v>
      </c>
      <c r="C3002" s="12">
        <f>IF(ISBLANK(B3002)=TRUE," ", IF(B3002='2. Metadata'!B$1,'2. Metadata'!B$5, IF(B3002='2. Metadata'!C$1,'2. Metadata'!C$5,IF(B3002='2. Metadata'!D$1,'2. Metadata'!D$5, IF(B3002='2. Metadata'!E$1,'2. Metadata'!E$5,IF( B3002='2. Metadata'!F$1,'2. Metadata'!F$5,IF(B3002='2. Metadata'!G$1,'2. Metadata'!G$5,IF(B3002='2. Metadata'!H$1,'2. Metadata'!H$5, IF(B3002='2. Metadata'!I$1,'2. Metadata'!I$5, IF(B3002='2. Metadata'!J$1,'2. Metadata'!J$5, IF(B3002='2. Metadata'!K$1,'2. Metadata'!K$5, IF(B3002='2. Metadata'!L$1,'2. Metadata'!L$5, IF(B3002='2. Metadata'!M$1,'2. Metadata'!M$5, IF(B3002='2. Metadata'!N$1,'2. Metadata'!N$5))))))))))))))</f>
        <v>49.073416999999999</v>
      </c>
      <c r="D3002" s="10">
        <f>IF(ISBLANK(B3002)=TRUE," ", IF(B3002='2. Metadata'!B$1,'2. Metadata'!B$6, IF(B3002='2. Metadata'!C$1,'2. Metadata'!C$6,IF(B3002='2. Metadata'!D$1,'2. Metadata'!D$6, IF(B3002='2. Metadata'!E$1,'2. Metadata'!E$6,IF( B3002='2. Metadata'!F$1,'2. Metadata'!F$6,IF(B3002='2. Metadata'!G$1,'2. Metadata'!G$6,IF(B3002='2. Metadata'!H$1,'2. Metadata'!H$6, IF(B3002='2. Metadata'!I$1,'2. Metadata'!I$6, IF(B3002='2. Metadata'!J$1,'2. Metadata'!J$6, IF(B3002='2. Metadata'!K$1,'2. Metadata'!K$6, IF(B3002='2. Metadata'!L$1,'2. Metadata'!L$6, IF(B3002='2. Metadata'!M$1,'2. Metadata'!M$6, IF(B3002='2. Metadata'!N$1,'2. Metadata'!N$6))))))))))))))</f>
        <v>-117.801833</v>
      </c>
      <c r="E3002" s="134" t="s">
        <v>224</v>
      </c>
      <c r="F3002" s="134">
        <v>175.4</v>
      </c>
      <c r="G3002" s="12" t="str">
        <f>IF(ISBLANK(F3002)=TRUE," ",'2. Metadata'!B$14)</f>
        <v>microSiemens per centimetre</v>
      </c>
      <c r="H3002" s="134">
        <v>12.56</v>
      </c>
      <c r="I3002" s="11" t="str">
        <f>IF(ISBLANK(H3002)=TRUE," ",'2. Metadata'!B$26)</f>
        <v>degrees Celsius</v>
      </c>
      <c r="J3002" s="135" t="s">
        <v>224</v>
      </c>
    </row>
    <row r="3003" spans="1:10" ht="15.75" customHeight="1" x14ac:dyDescent="0.2">
      <c r="A3003" s="133">
        <v>43339.125</v>
      </c>
      <c r="B3003" s="133" t="s">
        <v>220</v>
      </c>
      <c r="C3003" s="12">
        <f>IF(ISBLANK(B3003)=TRUE," ", IF(B3003='2. Metadata'!B$1,'2. Metadata'!B$5, IF(B3003='2. Metadata'!C$1,'2. Metadata'!C$5,IF(B3003='2. Metadata'!D$1,'2. Metadata'!D$5, IF(B3003='2. Metadata'!E$1,'2. Metadata'!E$5,IF( B3003='2. Metadata'!F$1,'2. Metadata'!F$5,IF(B3003='2. Metadata'!G$1,'2. Metadata'!G$5,IF(B3003='2. Metadata'!H$1,'2. Metadata'!H$5, IF(B3003='2. Metadata'!I$1,'2. Metadata'!I$5, IF(B3003='2. Metadata'!J$1,'2. Metadata'!J$5, IF(B3003='2. Metadata'!K$1,'2. Metadata'!K$5, IF(B3003='2. Metadata'!L$1,'2. Metadata'!L$5, IF(B3003='2. Metadata'!M$1,'2. Metadata'!M$5, IF(B3003='2. Metadata'!N$1,'2. Metadata'!N$5))))))))))))))</f>
        <v>49.073416999999999</v>
      </c>
      <c r="D3003" s="10">
        <f>IF(ISBLANK(B3003)=TRUE," ", IF(B3003='2. Metadata'!B$1,'2. Metadata'!B$6, IF(B3003='2. Metadata'!C$1,'2. Metadata'!C$6,IF(B3003='2. Metadata'!D$1,'2. Metadata'!D$6, IF(B3003='2. Metadata'!E$1,'2. Metadata'!E$6,IF( B3003='2. Metadata'!F$1,'2. Metadata'!F$6,IF(B3003='2. Metadata'!G$1,'2. Metadata'!G$6,IF(B3003='2. Metadata'!H$1,'2. Metadata'!H$6, IF(B3003='2. Metadata'!I$1,'2. Metadata'!I$6, IF(B3003='2. Metadata'!J$1,'2. Metadata'!J$6, IF(B3003='2. Metadata'!K$1,'2. Metadata'!K$6, IF(B3003='2. Metadata'!L$1,'2. Metadata'!L$6, IF(B3003='2. Metadata'!M$1,'2. Metadata'!M$6, IF(B3003='2. Metadata'!N$1,'2. Metadata'!N$6))))))))))))))</f>
        <v>-117.801833</v>
      </c>
      <c r="E3003" s="134" t="s">
        <v>224</v>
      </c>
      <c r="F3003" s="134">
        <v>173.3</v>
      </c>
      <c r="G3003" s="12" t="str">
        <f>IF(ISBLANK(F3003)=TRUE," ",'2. Metadata'!B$14)</f>
        <v>microSiemens per centimetre</v>
      </c>
      <c r="H3003" s="134">
        <v>11.22</v>
      </c>
      <c r="I3003" s="11" t="str">
        <f>IF(ISBLANK(H3003)=TRUE," ",'2. Metadata'!B$26)</f>
        <v>degrees Celsius</v>
      </c>
      <c r="J3003" s="135" t="s">
        <v>224</v>
      </c>
    </row>
    <row r="3004" spans="1:10" ht="15.75" customHeight="1" x14ac:dyDescent="0.2">
      <c r="A3004" s="133">
        <v>43339.375</v>
      </c>
      <c r="B3004" s="133" t="s">
        <v>220</v>
      </c>
      <c r="C3004" s="12">
        <f>IF(ISBLANK(B3004)=TRUE," ", IF(B3004='2. Metadata'!B$1,'2. Metadata'!B$5, IF(B3004='2. Metadata'!C$1,'2. Metadata'!C$5,IF(B3004='2. Metadata'!D$1,'2. Metadata'!D$5, IF(B3004='2. Metadata'!E$1,'2. Metadata'!E$5,IF( B3004='2. Metadata'!F$1,'2. Metadata'!F$5,IF(B3004='2. Metadata'!G$1,'2. Metadata'!G$5,IF(B3004='2. Metadata'!H$1,'2. Metadata'!H$5, IF(B3004='2. Metadata'!I$1,'2. Metadata'!I$5, IF(B3004='2. Metadata'!J$1,'2. Metadata'!J$5, IF(B3004='2. Metadata'!K$1,'2. Metadata'!K$5, IF(B3004='2. Metadata'!L$1,'2. Metadata'!L$5, IF(B3004='2. Metadata'!M$1,'2. Metadata'!M$5, IF(B3004='2. Metadata'!N$1,'2. Metadata'!N$5))))))))))))))</f>
        <v>49.073416999999999</v>
      </c>
      <c r="D3004" s="10">
        <f>IF(ISBLANK(B3004)=TRUE," ", IF(B3004='2. Metadata'!B$1,'2. Metadata'!B$6, IF(B3004='2. Metadata'!C$1,'2. Metadata'!C$6,IF(B3004='2. Metadata'!D$1,'2. Metadata'!D$6, IF(B3004='2. Metadata'!E$1,'2. Metadata'!E$6,IF( B3004='2. Metadata'!F$1,'2. Metadata'!F$6,IF(B3004='2. Metadata'!G$1,'2. Metadata'!G$6,IF(B3004='2. Metadata'!H$1,'2. Metadata'!H$6, IF(B3004='2. Metadata'!I$1,'2. Metadata'!I$6, IF(B3004='2. Metadata'!J$1,'2. Metadata'!J$6, IF(B3004='2. Metadata'!K$1,'2. Metadata'!K$6, IF(B3004='2. Metadata'!L$1,'2. Metadata'!L$6, IF(B3004='2. Metadata'!M$1,'2. Metadata'!M$6, IF(B3004='2. Metadata'!N$1,'2. Metadata'!N$6))))))))))))))</f>
        <v>-117.801833</v>
      </c>
      <c r="E3004" s="134" t="s">
        <v>224</v>
      </c>
      <c r="F3004" s="134">
        <v>181.6</v>
      </c>
      <c r="G3004" s="12" t="str">
        <f>IF(ISBLANK(F3004)=TRUE," ",'2. Metadata'!B$14)</f>
        <v>microSiemens per centimetre</v>
      </c>
      <c r="H3004" s="134">
        <v>10.93</v>
      </c>
      <c r="I3004" s="11" t="str">
        <f>IF(ISBLANK(H3004)=TRUE," ",'2. Metadata'!B$26)</f>
        <v>degrees Celsius</v>
      </c>
      <c r="J3004" s="135" t="s">
        <v>224</v>
      </c>
    </row>
    <row r="3005" spans="1:10" ht="15.75" customHeight="1" x14ac:dyDescent="0.2">
      <c r="A3005" s="133">
        <v>43339.625</v>
      </c>
      <c r="B3005" s="133" t="s">
        <v>220</v>
      </c>
      <c r="C3005" s="12">
        <f>IF(ISBLANK(B3005)=TRUE," ", IF(B3005='2. Metadata'!B$1,'2. Metadata'!B$5, IF(B3005='2. Metadata'!C$1,'2. Metadata'!C$5,IF(B3005='2. Metadata'!D$1,'2. Metadata'!D$5, IF(B3005='2. Metadata'!E$1,'2. Metadata'!E$5,IF( B3005='2. Metadata'!F$1,'2. Metadata'!F$5,IF(B3005='2. Metadata'!G$1,'2. Metadata'!G$5,IF(B3005='2. Metadata'!H$1,'2. Metadata'!H$5, IF(B3005='2. Metadata'!I$1,'2. Metadata'!I$5, IF(B3005='2. Metadata'!J$1,'2. Metadata'!J$5, IF(B3005='2. Metadata'!K$1,'2. Metadata'!K$5, IF(B3005='2. Metadata'!L$1,'2. Metadata'!L$5, IF(B3005='2. Metadata'!M$1,'2. Metadata'!M$5, IF(B3005='2. Metadata'!N$1,'2. Metadata'!N$5))))))))))))))</f>
        <v>49.073416999999999</v>
      </c>
      <c r="D3005" s="10">
        <f>IF(ISBLANK(B3005)=TRUE," ", IF(B3005='2. Metadata'!B$1,'2. Metadata'!B$6, IF(B3005='2. Metadata'!C$1,'2. Metadata'!C$6,IF(B3005='2. Metadata'!D$1,'2. Metadata'!D$6, IF(B3005='2. Metadata'!E$1,'2. Metadata'!E$6,IF( B3005='2. Metadata'!F$1,'2. Metadata'!F$6,IF(B3005='2. Metadata'!G$1,'2. Metadata'!G$6,IF(B3005='2. Metadata'!H$1,'2. Metadata'!H$6, IF(B3005='2. Metadata'!I$1,'2. Metadata'!I$6, IF(B3005='2. Metadata'!J$1,'2. Metadata'!J$6, IF(B3005='2. Metadata'!K$1,'2. Metadata'!K$6, IF(B3005='2. Metadata'!L$1,'2. Metadata'!L$6, IF(B3005='2. Metadata'!M$1,'2. Metadata'!M$6, IF(B3005='2. Metadata'!N$1,'2. Metadata'!N$6))))))))))))))</f>
        <v>-117.801833</v>
      </c>
      <c r="E3005" s="134" t="s">
        <v>224</v>
      </c>
      <c r="F3005" s="134">
        <v>303</v>
      </c>
      <c r="G3005" s="12" t="str">
        <f>IF(ISBLANK(F3005)=TRUE," ",'2. Metadata'!B$14)</f>
        <v>microSiemens per centimetre</v>
      </c>
      <c r="H3005" s="134">
        <v>15.45</v>
      </c>
      <c r="I3005" s="11" t="str">
        <f>IF(ISBLANK(H3005)=TRUE," ",'2. Metadata'!B$26)</f>
        <v>degrees Celsius</v>
      </c>
      <c r="J3005" s="135" t="s">
        <v>224</v>
      </c>
    </row>
    <row r="3006" spans="1:10" ht="15.75" customHeight="1" x14ac:dyDescent="0.2">
      <c r="A3006" s="133">
        <v>43339.875</v>
      </c>
      <c r="B3006" s="133" t="s">
        <v>220</v>
      </c>
      <c r="C3006" s="12">
        <f>IF(ISBLANK(B3006)=TRUE," ", IF(B3006='2. Metadata'!B$1,'2. Metadata'!B$5, IF(B3006='2. Metadata'!C$1,'2. Metadata'!C$5,IF(B3006='2. Metadata'!D$1,'2. Metadata'!D$5, IF(B3006='2. Metadata'!E$1,'2. Metadata'!E$5,IF( B3006='2. Metadata'!F$1,'2. Metadata'!F$5,IF(B3006='2. Metadata'!G$1,'2. Metadata'!G$5,IF(B3006='2. Metadata'!H$1,'2. Metadata'!H$5, IF(B3006='2. Metadata'!I$1,'2. Metadata'!I$5, IF(B3006='2. Metadata'!J$1,'2. Metadata'!J$5, IF(B3006='2. Metadata'!K$1,'2. Metadata'!K$5, IF(B3006='2. Metadata'!L$1,'2. Metadata'!L$5, IF(B3006='2. Metadata'!M$1,'2. Metadata'!M$5, IF(B3006='2. Metadata'!N$1,'2. Metadata'!N$5))))))))))))))</f>
        <v>49.073416999999999</v>
      </c>
      <c r="D3006" s="10">
        <f>IF(ISBLANK(B3006)=TRUE," ", IF(B3006='2. Metadata'!B$1,'2. Metadata'!B$6, IF(B3006='2. Metadata'!C$1,'2. Metadata'!C$6,IF(B3006='2. Metadata'!D$1,'2. Metadata'!D$6, IF(B3006='2. Metadata'!E$1,'2. Metadata'!E$6,IF( B3006='2. Metadata'!F$1,'2. Metadata'!F$6,IF(B3006='2. Metadata'!G$1,'2. Metadata'!G$6,IF(B3006='2. Metadata'!H$1,'2. Metadata'!H$6, IF(B3006='2. Metadata'!I$1,'2. Metadata'!I$6, IF(B3006='2. Metadata'!J$1,'2. Metadata'!J$6, IF(B3006='2. Metadata'!K$1,'2. Metadata'!K$6, IF(B3006='2. Metadata'!L$1,'2. Metadata'!L$6, IF(B3006='2. Metadata'!M$1,'2. Metadata'!M$6, IF(B3006='2. Metadata'!N$1,'2. Metadata'!N$6))))))))))))))</f>
        <v>-117.801833</v>
      </c>
      <c r="E3006" s="134" t="s">
        <v>224</v>
      </c>
      <c r="F3006" s="134">
        <v>268.2</v>
      </c>
      <c r="G3006" s="12" t="str">
        <f>IF(ISBLANK(F3006)=TRUE," ",'2. Metadata'!B$14)</f>
        <v>microSiemens per centimetre</v>
      </c>
      <c r="H3006" s="134">
        <v>14.08</v>
      </c>
      <c r="I3006" s="11" t="str">
        <f>IF(ISBLANK(H3006)=TRUE," ",'2. Metadata'!B$26)</f>
        <v>degrees Celsius</v>
      </c>
      <c r="J3006" s="135" t="s">
        <v>224</v>
      </c>
    </row>
    <row r="3007" spans="1:10" ht="15.75" customHeight="1" x14ac:dyDescent="0.2">
      <c r="A3007" s="133">
        <v>43340.125</v>
      </c>
      <c r="B3007" s="133" t="s">
        <v>220</v>
      </c>
      <c r="C3007" s="12">
        <f>IF(ISBLANK(B3007)=TRUE," ", IF(B3007='2. Metadata'!B$1,'2. Metadata'!B$5, IF(B3007='2. Metadata'!C$1,'2. Metadata'!C$5,IF(B3007='2. Metadata'!D$1,'2. Metadata'!D$5, IF(B3007='2. Metadata'!E$1,'2. Metadata'!E$5,IF( B3007='2. Metadata'!F$1,'2. Metadata'!F$5,IF(B3007='2. Metadata'!G$1,'2. Metadata'!G$5,IF(B3007='2. Metadata'!H$1,'2. Metadata'!H$5, IF(B3007='2. Metadata'!I$1,'2. Metadata'!I$5, IF(B3007='2. Metadata'!J$1,'2. Metadata'!J$5, IF(B3007='2. Metadata'!K$1,'2. Metadata'!K$5, IF(B3007='2. Metadata'!L$1,'2. Metadata'!L$5, IF(B3007='2. Metadata'!M$1,'2. Metadata'!M$5, IF(B3007='2. Metadata'!N$1,'2. Metadata'!N$5))))))))))))))</f>
        <v>49.073416999999999</v>
      </c>
      <c r="D3007" s="10">
        <f>IF(ISBLANK(B3007)=TRUE," ", IF(B3007='2. Metadata'!B$1,'2. Metadata'!B$6, IF(B3007='2. Metadata'!C$1,'2. Metadata'!C$6,IF(B3007='2. Metadata'!D$1,'2. Metadata'!D$6, IF(B3007='2. Metadata'!E$1,'2. Metadata'!E$6,IF( B3007='2. Metadata'!F$1,'2. Metadata'!F$6,IF(B3007='2. Metadata'!G$1,'2. Metadata'!G$6,IF(B3007='2. Metadata'!H$1,'2. Metadata'!H$6, IF(B3007='2. Metadata'!I$1,'2. Metadata'!I$6, IF(B3007='2. Metadata'!J$1,'2. Metadata'!J$6, IF(B3007='2. Metadata'!K$1,'2. Metadata'!K$6, IF(B3007='2. Metadata'!L$1,'2. Metadata'!L$6, IF(B3007='2. Metadata'!M$1,'2. Metadata'!M$6, IF(B3007='2. Metadata'!N$1,'2. Metadata'!N$6))))))))))))))</f>
        <v>-117.801833</v>
      </c>
      <c r="E3007" s="134" t="s">
        <v>224</v>
      </c>
      <c r="F3007" s="134">
        <v>248.9</v>
      </c>
      <c r="G3007" s="12" t="str">
        <f>IF(ISBLANK(F3007)=TRUE," ",'2. Metadata'!B$14)</f>
        <v>microSiemens per centimetre</v>
      </c>
      <c r="H3007" s="134">
        <v>12.79</v>
      </c>
      <c r="I3007" s="11" t="str">
        <f>IF(ISBLANK(H3007)=TRUE," ",'2. Metadata'!B$26)</f>
        <v>degrees Celsius</v>
      </c>
      <c r="J3007" s="135" t="s">
        <v>224</v>
      </c>
    </row>
    <row r="3008" spans="1:10" ht="15.75" customHeight="1" x14ac:dyDescent="0.2">
      <c r="A3008" s="133">
        <v>43340.375</v>
      </c>
      <c r="B3008" s="133" t="s">
        <v>220</v>
      </c>
      <c r="C3008" s="12">
        <f>IF(ISBLANK(B3008)=TRUE," ", IF(B3008='2. Metadata'!B$1,'2. Metadata'!B$5, IF(B3008='2. Metadata'!C$1,'2. Metadata'!C$5,IF(B3008='2. Metadata'!D$1,'2. Metadata'!D$5, IF(B3008='2. Metadata'!E$1,'2. Metadata'!E$5,IF( B3008='2. Metadata'!F$1,'2. Metadata'!F$5,IF(B3008='2. Metadata'!G$1,'2. Metadata'!G$5,IF(B3008='2. Metadata'!H$1,'2. Metadata'!H$5, IF(B3008='2. Metadata'!I$1,'2. Metadata'!I$5, IF(B3008='2. Metadata'!J$1,'2. Metadata'!J$5, IF(B3008='2. Metadata'!K$1,'2. Metadata'!K$5, IF(B3008='2. Metadata'!L$1,'2. Metadata'!L$5, IF(B3008='2. Metadata'!M$1,'2. Metadata'!M$5, IF(B3008='2. Metadata'!N$1,'2. Metadata'!N$5))))))))))))))</f>
        <v>49.073416999999999</v>
      </c>
      <c r="D3008" s="10">
        <f>IF(ISBLANK(B3008)=TRUE," ", IF(B3008='2. Metadata'!B$1,'2. Metadata'!B$6, IF(B3008='2. Metadata'!C$1,'2. Metadata'!C$6,IF(B3008='2. Metadata'!D$1,'2. Metadata'!D$6, IF(B3008='2. Metadata'!E$1,'2. Metadata'!E$6,IF( B3008='2. Metadata'!F$1,'2. Metadata'!F$6,IF(B3008='2. Metadata'!G$1,'2. Metadata'!G$6,IF(B3008='2. Metadata'!H$1,'2. Metadata'!H$6, IF(B3008='2. Metadata'!I$1,'2. Metadata'!I$6, IF(B3008='2. Metadata'!J$1,'2. Metadata'!J$6, IF(B3008='2. Metadata'!K$1,'2. Metadata'!K$6, IF(B3008='2. Metadata'!L$1,'2. Metadata'!L$6, IF(B3008='2. Metadata'!M$1,'2. Metadata'!M$6, IF(B3008='2. Metadata'!N$1,'2. Metadata'!N$6))))))))))))))</f>
        <v>-117.801833</v>
      </c>
      <c r="E3008" s="134" t="s">
        <v>224</v>
      </c>
      <c r="F3008" s="134">
        <v>221</v>
      </c>
      <c r="G3008" s="12" t="str">
        <f>IF(ISBLANK(F3008)=TRUE," ",'2. Metadata'!B$14)</f>
        <v>microSiemens per centimetre</v>
      </c>
      <c r="H3008" s="134">
        <v>12.29</v>
      </c>
      <c r="I3008" s="11" t="str">
        <f>IF(ISBLANK(H3008)=TRUE," ",'2. Metadata'!B$26)</f>
        <v>degrees Celsius</v>
      </c>
      <c r="J3008" s="135" t="s">
        <v>224</v>
      </c>
    </row>
    <row r="3009" spans="1:10" ht="15.75" customHeight="1" x14ac:dyDescent="0.2">
      <c r="A3009" s="133">
        <v>43340.625</v>
      </c>
      <c r="B3009" s="133" t="s">
        <v>220</v>
      </c>
      <c r="C3009" s="12">
        <f>IF(ISBLANK(B3009)=TRUE," ", IF(B3009='2. Metadata'!B$1,'2. Metadata'!B$5, IF(B3009='2. Metadata'!C$1,'2. Metadata'!C$5,IF(B3009='2. Metadata'!D$1,'2. Metadata'!D$5, IF(B3009='2. Metadata'!E$1,'2. Metadata'!E$5,IF( B3009='2. Metadata'!F$1,'2. Metadata'!F$5,IF(B3009='2. Metadata'!G$1,'2. Metadata'!G$5,IF(B3009='2. Metadata'!H$1,'2. Metadata'!H$5, IF(B3009='2. Metadata'!I$1,'2. Metadata'!I$5, IF(B3009='2. Metadata'!J$1,'2. Metadata'!J$5, IF(B3009='2. Metadata'!K$1,'2. Metadata'!K$5, IF(B3009='2. Metadata'!L$1,'2. Metadata'!L$5, IF(B3009='2. Metadata'!M$1,'2. Metadata'!M$5, IF(B3009='2. Metadata'!N$1,'2. Metadata'!N$5))))))))))))))</f>
        <v>49.073416999999999</v>
      </c>
      <c r="D3009" s="10">
        <f>IF(ISBLANK(B3009)=TRUE," ", IF(B3009='2. Metadata'!B$1,'2. Metadata'!B$6, IF(B3009='2. Metadata'!C$1,'2. Metadata'!C$6,IF(B3009='2. Metadata'!D$1,'2. Metadata'!D$6, IF(B3009='2. Metadata'!E$1,'2. Metadata'!E$6,IF( B3009='2. Metadata'!F$1,'2. Metadata'!F$6,IF(B3009='2. Metadata'!G$1,'2. Metadata'!G$6,IF(B3009='2. Metadata'!H$1,'2. Metadata'!H$6, IF(B3009='2. Metadata'!I$1,'2. Metadata'!I$6, IF(B3009='2. Metadata'!J$1,'2. Metadata'!J$6, IF(B3009='2. Metadata'!K$1,'2. Metadata'!K$6, IF(B3009='2. Metadata'!L$1,'2. Metadata'!L$6, IF(B3009='2. Metadata'!M$1,'2. Metadata'!M$6, IF(B3009='2. Metadata'!N$1,'2. Metadata'!N$6))))))))))))))</f>
        <v>-117.801833</v>
      </c>
      <c r="E3009" s="134" t="s">
        <v>224</v>
      </c>
      <c r="F3009" s="134">
        <v>201.6</v>
      </c>
      <c r="G3009" s="12" t="str">
        <f>IF(ISBLANK(F3009)=TRUE," ",'2. Metadata'!B$14)</f>
        <v>microSiemens per centimetre</v>
      </c>
      <c r="H3009" s="134">
        <v>11.89</v>
      </c>
      <c r="I3009" s="11" t="str">
        <f>IF(ISBLANK(H3009)=TRUE," ",'2. Metadata'!B$26)</f>
        <v>degrees Celsius</v>
      </c>
      <c r="J3009" s="135" t="s">
        <v>224</v>
      </c>
    </row>
    <row r="3010" spans="1:10" ht="15.75" customHeight="1" x14ac:dyDescent="0.2">
      <c r="A3010" s="133">
        <v>43340.875</v>
      </c>
      <c r="B3010" s="133" t="s">
        <v>220</v>
      </c>
      <c r="C3010" s="12">
        <f>IF(ISBLANK(B3010)=TRUE," ", IF(B3010='2. Metadata'!B$1,'2. Metadata'!B$5, IF(B3010='2. Metadata'!C$1,'2. Metadata'!C$5,IF(B3010='2. Metadata'!D$1,'2. Metadata'!D$5, IF(B3010='2. Metadata'!E$1,'2. Metadata'!E$5,IF( B3010='2. Metadata'!F$1,'2. Metadata'!F$5,IF(B3010='2. Metadata'!G$1,'2. Metadata'!G$5,IF(B3010='2. Metadata'!H$1,'2. Metadata'!H$5, IF(B3010='2. Metadata'!I$1,'2. Metadata'!I$5, IF(B3010='2. Metadata'!J$1,'2. Metadata'!J$5, IF(B3010='2. Metadata'!K$1,'2. Metadata'!K$5, IF(B3010='2. Metadata'!L$1,'2. Metadata'!L$5, IF(B3010='2. Metadata'!M$1,'2. Metadata'!M$5, IF(B3010='2. Metadata'!N$1,'2. Metadata'!N$5))))))))))))))</f>
        <v>49.073416999999999</v>
      </c>
      <c r="D3010" s="10">
        <f>IF(ISBLANK(B3010)=TRUE," ", IF(B3010='2. Metadata'!B$1,'2. Metadata'!B$6, IF(B3010='2. Metadata'!C$1,'2. Metadata'!C$6,IF(B3010='2. Metadata'!D$1,'2. Metadata'!D$6, IF(B3010='2. Metadata'!E$1,'2. Metadata'!E$6,IF( B3010='2. Metadata'!F$1,'2. Metadata'!F$6,IF(B3010='2. Metadata'!G$1,'2. Metadata'!G$6,IF(B3010='2. Metadata'!H$1,'2. Metadata'!H$6, IF(B3010='2. Metadata'!I$1,'2. Metadata'!I$6, IF(B3010='2. Metadata'!J$1,'2. Metadata'!J$6, IF(B3010='2. Metadata'!K$1,'2. Metadata'!K$6, IF(B3010='2. Metadata'!L$1,'2. Metadata'!L$6, IF(B3010='2. Metadata'!M$1,'2. Metadata'!M$6, IF(B3010='2. Metadata'!N$1,'2. Metadata'!N$6))))))))))))))</f>
        <v>-117.801833</v>
      </c>
      <c r="E3010" s="134" t="s">
        <v>224</v>
      </c>
      <c r="F3010" s="134">
        <v>197.2</v>
      </c>
      <c r="G3010" s="12" t="str">
        <f>IF(ISBLANK(F3010)=TRUE," ",'2. Metadata'!B$14)</f>
        <v>microSiemens per centimetre</v>
      </c>
      <c r="H3010" s="134">
        <v>11.5</v>
      </c>
      <c r="I3010" s="11" t="str">
        <f>IF(ISBLANK(H3010)=TRUE," ",'2. Metadata'!B$26)</f>
        <v>degrees Celsius</v>
      </c>
      <c r="J3010" s="135" t="s">
        <v>224</v>
      </c>
    </row>
    <row r="3011" spans="1:10" ht="15.75" customHeight="1" x14ac:dyDescent="0.2">
      <c r="A3011" s="133">
        <v>43341.125</v>
      </c>
      <c r="B3011" s="133" t="s">
        <v>220</v>
      </c>
      <c r="C3011" s="12">
        <f>IF(ISBLANK(B3011)=TRUE," ", IF(B3011='2. Metadata'!B$1,'2. Metadata'!B$5, IF(B3011='2. Metadata'!C$1,'2. Metadata'!C$5,IF(B3011='2. Metadata'!D$1,'2. Metadata'!D$5, IF(B3011='2. Metadata'!E$1,'2. Metadata'!E$5,IF( B3011='2. Metadata'!F$1,'2. Metadata'!F$5,IF(B3011='2. Metadata'!G$1,'2. Metadata'!G$5,IF(B3011='2. Metadata'!H$1,'2. Metadata'!H$5, IF(B3011='2. Metadata'!I$1,'2. Metadata'!I$5, IF(B3011='2. Metadata'!J$1,'2. Metadata'!J$5, IF(B3011='2. Metadata'!K$1,'2. Metadata'!K$5, IF(B3011='2. Metadata'!L$1,'2. Metadata'!L$5, IF(B3011='2. Metadata'!M$1,'2. Metadata'!M$5, IF(B3011='2. Metadata'!N$1,'2. Metadata'!N$5))))))))))))))</f>
        <v>49.073416999999999</v>
      </c>
      <c r="D3011" s="10">
        <f>IF(ISBLANK(B3011)=TRUE," ", IF(B3011='2. Metadata'!B$1,'2. Metadata'!B$6, IF(B3011='2. Metadata'!C$1,'2. Metadata'!C$6,IF(B3011='2. Metadata'!D$1,'2. Metadata'!D$6, IF(B3011='2. Metadata'!E$1,'2. Metadata'!E$6,IF( B3011='2. Metadata'!F$1,'2. Metadata'!F$6,IF(B3011='2. Metadata'!G$1,'2. Metadata'!G$6,IF(B3011='2. Metadata'!H$1,'2. Metadata'!H$6, IF(B3011='2. Metadata'!I$1,'2. Metadata'!I$6, IF(B3011='2. Metadata'!J$1,'2. Metadata'!J$6, IF(B3011='2. Metadata'!K$1,'2. Metadata'!K$6, IF(B3011='2. Metadata'!L$1,'2. Metadata'!L$6, IF(B3011='2. Metadata'!M$1,'2. Metadata'!M$6, IF(B3011='2. Metadata'!N$1,'2. Metadata'!N$6))))))))))))))</f>
        <v>-117.801833</v>
      </c>
      <c r="E3011" s="134" t="s">
        <v>224</v>
      </c>
      <c r="F3011" s="134">
        <v>192.2</v>
      </c>
      <c r="G3011" s="12" t="str">
        <f>IF(ISBLANK(F3011)=TRUE," ",'2. Metadata'!B$14)</f>
        <v>microSiemens per centimetre</v>
      </c>
      <c r="H3011" s="134">
        <v>10.98</v>
      </c>
      <c r="I3011" s="11" t="str">
        <f>IF(ISBLANK(H3011)=TRUE," ",'2. Metadata'!B$26)</f>
        <v>degrees Celsius</v>
      </c>
      <c r="J3011" s="135" t="s">
        <v>224</v>
      </c>
    </row>
    <row r="3012" spans="1:10" ht="15.75" customHeight="1" x14ac:dyDescent="0.2">
      <c r="A3012" s="133">
        <v>43341.375</v>
      </c>
      <c r="B3012" s="133" t="s">
        <v>220</v>
      </c>
      <c r="C3012" s="12">
        <f>IF(ISBLANK(B3012)=TRUE," ", IF(B3012='2. Metadata'!B$1,'2. Metadata'!B$5, IF(B3012='2. Metadata'!C$1,'2. Metadata'!C$5,IF(B3012='2. Metadata'!D$1,'2. Metadata'!D$5, IF(B3012='2. Metadata'!E$1,'2. Metadata'!E$5,IF( B3012='2. Metadata'!F$1,'2. Metadata'!F$5,IF(B3012='2. Metadata'!G$1,'2. Metadata'!G$5,IF(B3012='2. Metadata'!H$1,'2. Metadata'!H$5, IF(B3012='2. Metadata'!I$1,'2. Metadata'!I$5, IF(B3012='2. Metadata'!J$1,'2. Metadata'!J$5, IF(B3012='2. Metadata'!K$1,'2. Metadata'!K$5, IF(B3012='2. Metadata'!L$1,'2. Metadata'!L$5, IF(B3012='2. Metadata'!M$1,'2. Metadata'!M$5, IF(B3012='2. Metadata'!N$1,'2. Metadata'!N$5))))))))))))))</f>
        <v>49.073416999999999</v>
      </c>
      <c r="D3012" s="10">
        <f>IF(ISBLANK(B3012)=TRUE," ", IF(B3012='2. Metadata'!B$1,'2. Metadata'!B$6, IF(B3012='2. Metadata'!C$1,'2. Metadata'!C$6,IF(B3012='2. Metadata'!D$1,'2. Metadata'!D$6, IF(B3012='2. Metadata'!E$1,'2. Metadata'!E$6,IF( B3012='2. Metadata'!F$1,'2. Metadata'!F$6,IF(B3012='2. Metadata'!G$1,'2. Metadata'!G$6,IF(B3012='2. Metadata'!H$1,'2. Metadata'!H$6, IF(B3012='2. Metadata'!I$1,'2. Metadata'!I$6, IF(B3012='2. Metadata'!J$1,'2. Metadata'!J$6, IF(B3012='2. Metadata'!K$1,'2. Metadata'!K$6, IF(B3012='2. Metadata'!L$1,'2. Metadata'!L$6, IF(B3012='2. Metadata'!M$1,'2. Metadata'!M$6, IF(B3012='2. Metadata'!N$1,'2. Metadata'!N$6))))))))))))))</f>
        <v>-117.801833</v>
      </c>
      <c r="E3012" s="134" t="s">
        <v>224</v>
      </c>
      <c r="F3012" s="134">
        <v>196.6</v>
      </c>
      <c r="G3012" s="12" t="str">
        <f>IF(ISBLANK(F3012)=TRUE," ",'2. Metadata'!B$14)</f>
        <v>microSiemens per centimetre</v>
      </c>
      <c r="H3012" s="134">
        <v>11.14</v>
      </c>
      <c r="I3012" s="11" t="str">
        <f>IF(ISBLANK(H3012)=TRUE," ",'2. Metadata'!B$26)</f>
        <v>degrees Celsius</v>
      </c>
      <c r="J3012" s="135" t="s">
        <v>224</v>
      </c>
    </row>
    <row r="3013" spans="1:10" ht="15.75" customHeight="1" x14ac:dyDescent="0.2">
      <c r="A3013" s="133">
        <v>43341.625</v>
      </c>
      <c r="B3013" s="133" t="s">
        <v>220</v>
      </c>
      <c r="C3013" s="12">
        <f>IF(ISBLANK(B3013)=TRUE," ", IF(B3013='2. Metadata'!B$1,'2. Metadata'!B$5, IF(B3013='2. Metadata'!C$1,'2. Metadata'!C$5,IF(B3013='2. Metadata'!D$1,'2. Metadata'!D$5, IF(B3013='2. Metadata'!E$1,'2. Metadata'!E$5,IF( B3013='2. Metadata'!F$1,'2. Metadata'!F$5,IF(B3013='2. Metadata'!G$1,'2. Metadata'!G$5,IF(B3013='2. Metadata'!H$1,'2. Metadata'!H$5, IF(B3013='2. Metadata'!I$1,'2. Metadata'!I$5, IF(B3013='2. Metadata'!J$1,'2. Metadata'!J$5, IF(B3013='2. Metadata'!K$1,'2. Metadata'!K$5, IF(B3013='2. Metadata'!L$1,'2. Metadata'!L$5, IF(B3013='2. Metadata'!M$1,'2. Metadata'!M$5, IF(B3013='2. Metadata'!N$1,'2. Metadata'!N$5))))))))))))))</f>
        <v>49.073416999999999</v>
      </c>
      <c r="D3013" s="10">
        <f>IF(ISBLANK(B3013)=TRUE," ", IF(B3013='2. Metadata'!B$1,'2. Metadata'!B$6, IF(B3013='2. Metadata'!C$1,'2. Metadata'!C$6,IF(B3013='2. Metadata'!D$1,'2. Metadata'!D$6, IF(B3013='2. Metadata'!E$1,'2. Metadata'!E$6,IF( B3013='2. Metadata'!F$1,'2. Metadata'!F$6,IF(B3013='2. Metadata'!G$1,'2. Metadata'!G$6,IF(B3013='2. Metadata'!H$1,'2. Metadata'!H$6, IF(B3013='2. Metadata'!I$1,'2. Metadata'!I$6, IF(B3013='2. Metadata'!J$1,'2. Metadata'!J$6, IF(B3013='2. Metadata'!K$1,'2. Metadata'!K$6, IF(B3013='2. Metadata'!L$1,'2. Metadata'!L$6, IF(B3013='2. Metadata'!M$1,'2. Metadata'!M$6, IF(B3013='2. Metadata'!N$1,'2. Metadata'!N$6))))))))))))))</f>
        <v>-117.801833</v>
      </c>
      <c r="E3013" s="134" t="s">
        <v>224</v>
      </c>
      <c r="F3013" s="134">
        <v>200.8</v>
      </c>
      <c r="G3013" s="12" t="str">
        <f>IF(ISBLANK(F3013)=TRUE," ",'2. Metadata'!B$14)</f>
        <v>microSiemens per centimetre</v>
      </c>
      <c r="H3013" s="134">
        <v>11.84</v>
      </c>
      <c r="I3013" s="11" t="str">
        <f>IF(ISBLANK(H3013)=TRUE," ",'2. Metadata'!B$26)</f>
        <v>degrees Celsius</v>
      </c>
      <c r="J3013" s="135" t="s">
        <v>224</v>
      </c>
    </row>
    <row r="3014" spans="1:10" ht="15.75" customHeight="1" x14ac:dyDescent="0.2">
      <c r="A3014" s="133">
        <v>43341.875</v>
      </c>
      <c r="B3014" s="133" t="s">
        <v>220</v>
      </c>
      <c r="C3014" s="12">
        <f>IF(ISBLANK(B3014)=TRUE," ", IF(B3014='2. Metadata'!B$1,'2. Metadata'!B$5, IF(B3014='2. Metadata'!C$1,'2. Metadata'!C$5,IF(B3014='2. Metadata'!D$1,'2. Metadata'!D$5, IF(B3014='2. Metadata'!E$1,'2. Metadata'!E$5,IF( B3014='2. Metadata'!F$1,'2. Metadata'!F$5,IF(B3014='2. Metadata'!G$1,'2. Metadata'!G$5,IF(B3014='2. Metadata'!H$1,'2. Metadata'!H$5, IF(B3014='2. Metadata'!I$1,'2. Metadata'!I$5, IF(B3014='2. Metadata'!J$1,'2. Metadata'!J$5, IF(B3014='2. Metadata'!K$1,'2. Metadata'!K$5, IF(B3014='2. Metadata'!L$1,'2. Metadata'!L$5, IF(B3014='2. Metadata'!M$1,'2. Metadata'!M$5, IF(B3014='2. Metadata'!N$1,'2. Metadata'!N$5))))))))))))))</f>
        <v>49.073416999999999</v>
      </c>
      <c r="D3014" s="10">
        <f>IF(ISBLANK(B3014)=TRUE," ", IF(B3014='2. Metadata'!B$1,'2. Metadata'!B$6, IF(B3014='2. Metadata'!C$1,'2. Metadata'!C$6,IF(B3014='2. Metadata'!D$1,'2. Metadata'!D$6, IF(B3014='2. Metadata'!E$1,'2. Metadata'!E$6,IF( B3014='2. Metadata'!F$1,'2. Metadata'!F$6,IF(B3014='2. Metadata'!G$1,'2. Metadata'!G$6,IF(B3014='2. Metadata'!H$1,'2. Metadata'!H$6, IF(B3014='2. Metadata'!I$1,'2. Metadata'!I$6, IF(B3014='2. Metadata'!J$1,'2. Metadata'!J$6, IF(B3014='2. Metadata'!K$1,'2. Metadata'!K$6, IF(B3014='2. Metadata'!L$1,'2. Metadata'!L$6, IF(B3014='2. Metadata'!M$1,'2. Metadata'!M$6, IF(B3014='2. Metadata'!N$1,'2. Metadata'!N$6))))))))))))))</f>
        <v>-117.801833</v>
      </c>
      <c r="E3014" s="134" t="s">
        <v>224</v>
      </c>
      <c r="F3014" s="134">
        <v>201.3</v>
      </c>
      <c r="G3014" s="12" t="str">
        <f>IF(ISBLANK(F3014)=TRUE," ",'2. Metadata'!B$14)</f>
        <v>microSiemens per centimetre</v>
      </c>
      <c r="H3014" s="134">
        <v>11.47</v>
      </c>
      <c r="I3014" s="11" t="str">
        <f>IF(ISBLANK(H3014)=TRUE," ",'2. Metadata'!B$26)</f>
        <v>degrees Celsius</v>
      </c>
      <c r="J3014" s="135" t="s">
        <v>224</v>
      </c>
    </row>
    <row r="3015" spans="1:10" ht="15.75" customHeight="1" x14ac:dyDescent="0.2">
      <c r="A3015" s="133">
        <v>43342.125</v>
      </c>
      <c r="B3015" s="133" t="s">
        <v>220</v>
      </c>
      <c r="C3015" s="12">
        <f>IF(ISBLANK(B3015)=TRUE," ", IF(B3015='2. Metadata'!B$1,'2. Metadata'!B$5, IF(B3015='2. Metadata'!C$1,'2. Metadata'!C$5,IF(B3015='2. Metadata'!D$1,'2. Metadata'!D$5, IF(B3015='2. Metadata'!E$1,'2. Metadata'!E$5,IF( B3015='2. Metadata'!F$1,'2. Metadata'!F$5,IF(B3015='2. Metadata'!G$1,'2. Metadata'!G$5,IF(B3015='2. Metadata'!H$1,'2. Metadata'!H$5, IF(B3015='2. Metadata'!I$1,'2. Metadata'!I$5, IF(B3015='2. Metadata'!J$1,'2. Metadata'!J$5, IF(B3015='2. Metadata'!K$1,'2. Metadata'!K$5, IF(B3015='2. Metadata'!L$1,'2. Metadata'!L$5, IF(B3015='2. Metadata'!M$1,'2. Metadata'!M$5, IF(B3015='2. Metadata'!N$1,'2. Metadata'!N$5))))))))))))))</f>
        <v>49.073416999999999</v>
      </c>
      <c r="D3015" s="10">
        <f>IF(ISBLANK(B3015)=TRUE," ", IF(B3015='2. Metadata'!B$1,'2. Metadata'!B$6, IF(B3015='2. Metadata'!C$1,'2. Metadata'!C$6,IF(B3015='2. Metadata'!D$1,'2. Metadata'!D$6, IF(B3015='2. Metadata'!E$1,'2. Metadata'!E$6,IF( B3015='2. Metadata'!F$1,'2. Metadata'!F$6,IF(B3015='2. Metadata'!G$1,'2. Metadata'!G$6,IF(B3015='2. Metadata'!H$1,'2. Metadata'!H$6, IF(B3015='2. Metadata'!I$1,'2. Metadata'!I$6, IF(B3015='2. Metadata'!J$1,'2. Metadata'!J$6, IF(B3015='2. Metadata'!K$1,'2. Metadata'!K$6, IF(B3015='2. Metadata'!L$1,'2. Metadata'!L$6, IF(B3015='2. Metadata'!M$1,'2. Metadata'!M$6, IF(B3015='2. Metadata'!N$1,'2. Metadata'!N$6))))))))))))))</f>
        <v>-117.801833</v>
      </c>
      <c r="E3015" s="134" t="s">
        <v>224</v>
      </c>
      <c r="F3015" s="134">
        <v>196.2</v>
      </c>
      <c r="G3015" s="12" t="str">
        <f>IF(ISBLANK(F3015)=TRUE," ",'2. Metadata'!B$14)</f>
        <v>microSiemens per centimetre</v>
      </c>
      <c r="H3015" s="134">
        <v>10.98</v>
      </c>
      <c r="I3015" s="11" t="str">
        <f>IF(ISBLANK(H3015)=TRUE," ",'2. Metadata'!B$26)</f>
        <v>degrees Celsius</v>
      </c>
      <c r="J3015" s="135" t="s">
        <v>224</v>
      </c>
    </row>
    <row r="3016" spans="1:10" ht="15.75" customHeight="1" x14ac:dyDescent="0.2">
      <c r="A3016" s="133">
        <v>43342.375</v>
      </c>
      <c r="B3016" s="133" t="s">
        <v>220</v>
      </c>
      <c r="C3016" s="12">
        <f>IF(ISBLANK(B3016)=TRUE," ", IF(B3016='2. Metadata'!B$1,'2. Metadata'!B$5, IF(B3016='2. Metadata'!C$1,'2. Metadata'!C$5,IF(B3016='2. Metadata'!D$1,'2. Metadata'!D$5, IF(B3016='2. Metadata'!E$1,'2. Metadata'!E$5,IF( B3016='2. Metadata'!F$1,'2. Metadata'!F$5,IF(B3016='2. Metadata'!G$1,'2. Metadata'!G$5,IF(B3016='2. Metadata'!H$1,'2. Metadata'!H$5, IF(B3016='2. Metadata'!I$1,'2. Metadata'!I$5, IF(B3016='2. Metadata'!J$1,'2. Metadata'!J$5, IF(B3016='2. Metadata'!K$1,'2. Metadata'!K$5, IF(B3016='2. Metadata'!L$1,'2. Metadata'!L$5, IF(B3016='2. Metadata'!M$1,'2. Metadata'!M$5, IF(B3016='2. Metadata'!N$1,'2. Metadata'!N$5))))))))))))))</f>
        <v>49.073416999999999</v>
      </c>
      <c r="D3016" s="10">
        <f>IF(ISBLANK(B3016)=TRUE," ", IF(B3016='2. Metadata'!B$1,'2. Metadata'!B$6, IF(B3016='2. Metadata'!C$1,'2. Metadata'!C$6,IF(B3016='2. Metadata'!D$1,'2. Metadata'!D$6, IF(B3016='2. Metadata'!E$1,'2. Metadata'!E$6,IF( B3016='2. Metadata'!F$1,'2. Metadata'!F$6,IF(B3016='2. Metadata'!G$1,'2. Metadata'!G$6,IF(B3016='2. Metadata'!H$1,'2. Metadata'!H$6, IF(B3016='2. Metadata'!I$1,'2. Metadata'!I$6, IF(B3016='2. Metadata'!J$1,'2. Metadata'!J$6, IF(B3016='2. Metadata'!K$1,'2. Metadata'!K$6, IF(B3016='2. Metadata'!L$1,'2. Metadata'!L$6, IF(B3016='2. Metadata'!M$1,'2. Metadata'!M$6, IF(B3016='2. Metadata'!N$1,'2. Metadata'!N$6))))))))))))))</f>
        <v>-117.801833</v>
      </c>
      <c r="E3016" s="134" t="s">
        <v>224</v>
      </c>
      <c r="F3016" s="134">
        <v>186</v>
      </c>
      <c r="G3016" s="12" t="str">
        <f>IF(ISBLANK(F3016)=TRUE," ",'2. Metadata'!B$14)</f>
        <v>microSiemens per centimetre</v>
      </c>
      <c r="H3016" s="134">
        <v>10.8</v>
      </c>
      <c r="I3016" s="11" t="str">
        <f>IF(ISBLANK(H3016)=TRUE," ",'2. Metadata'!B$26)</f>
        <v>degrees Celsius</v>
      </c>
      <c r="J3016" s="135" t="s">
        <v>224</v>
      </c>
    </row>
    <row r="3017" spans="1:10" ht="15.75" customHeight="1" x14ac:dyDescent="0.2">
      <c r="A3017" s="133">
        <v>43342.625</v>
      </c>
      <c r="B3017" s="133" t="s">
        <v>220</v>
      </c>
      <c r="C3017" s="12">
        <f>IF(ISBLANK(B3017)=TRUE," ", IF(B3017='2. Metadata'!B$1,'2. Metadata'!B$5, IF(B3017='2. Metadata'!C$1,'2. Metadata'!C$5,IF(B3017='2. Metadata'!D$1,'2. Metadata'!D$5, IF(B3017='2. Metadata'!E$1,'2. Metadata'!E$5,IF( B3017='2. Metadata'!F$1,'2. Metadata'!F$5,IF(B3017='2. Metadata'!G$1,'2. Metadata'!G$5,IF(B3017='2. Metadata'!H$1,'2. Metadata'!H$5, IF(B3017='2. Metadata'!I$1,'2. Metadata'!I$5, IF(B3017='2. Metadata'!J$1,'2. Metadata'!J$5, IF(B3017='2. Metadata'!K$1,'2. Metadata'!K$5, IF(B3017='2. Metadata'!L$1,'2. Metadata'!L$5, IF(B3017='2. Metadata'!M$1,'2. Metadata'!M$5, IF(B3017='2. Metadata'!N$1,'2. Metadata'!N$5))))))))))))))</f>
        <v>49.073416999999999</v>
      </c>
      <c r="D3017" s="10">
        <f>IF(ISBLANK(B3017)=TRUE," ", IF(B3017='2. Metadata'!B$1,'2. Metadata'!B$6, IF(B3017='2. Metadata'!C$1,'2. Metadata'!C$6,IF(B3017='2. Metadata'!D$1,'2. Metadata'!D$6, IF(B3017='2. Metadata'!E$1,'2. Metadata'!E$6,IF( B3017='2. Metadata'!F$1,'2. Metadata'!F$6,IF(B3017='2. Metadata'!G$1,'2. Metadata'!G$6,IF(B3017='2. Metadata'!H$1,'2. Metadata'!H$6, IF(B3017='2. Metadata'!I$1,'2. Metadata'!I$6, IF(B3017='2. Metadata'!J$1,'2. Metadata'!J$6, IF(B3017='2. Metadata'!K$1,'2. Metadata'!K$6, IF(B3017='2. Metadata'!L$1,'2. Metadata'!L$6, IF(B3017='2. Metadata'!M$1,'2. Metadata'!M$6, IF(B3017='2. Metadata'!N$1,'2. Metadata'!N$6))))))))))))))</f>
        <v>-117.801833</v>
      </c>
      <c r="E3017" s="134" t="s">
        <v>224</v>
      </c>
      <c r="F3017" s="134">
        <v>208.3</v>
      </c>
      <c r="G3017" s="12" t="str">
        <f>IF(ISBLANK(F3017)=TRUE," ",'2. Metadata'!B$14)</f>
        <v>microSiemens per centimetre</v>
      </c>
      <c r="H3017" s="134">
        <v>11.79</v>
      </c>
      <c r="I3017" s="11" t="str">
        <f>IF(ISBLANK(H3017)=TRUE," ",'2. Metadata'!B$26)</f>
        <v>degrees Celsius</v>
      </c>
      <c r="J3017" s="135" t="s">
        <v>224</v>
      </c>
    </row>
    <row r="3018" spans="1:10" ht="15.75" customHeight="1" x14ac:dyDescent="0.2">
      <c r="A3018" s="133">
        <v>43342.875</v>
      </c>
      <c r="B3018" s="133" t="s">
        <v>220</v>
      </c>
      <c r="C3018" s="12">
        <f>IF(ISBLANK(B3018)=TRUE," ", IF(B3018='2. Metadata'!B$1,'2. Metadata'!B$5, IF(B3018='2. Metadata'!C$1,'2. Metadata'!C$5,IF(B3018='2. Metadata'!D$1,'2. Metadata'!D$5, IF(B3018='2. Metadata'!E$1,'2. Metadata'!E$5,IF( B3018='2. Metadata'!F$1,'2. Metadata'!F$5,IF(B3018='2. Metadata'!G$1,'2. Metadata'!G$5,IF(B3018='2. Metadata'!H$1,'2. Metadata'!H$5, IF(B3018='2. Metadata'!I$1,'2. Metadata'!I$5, IF(B3018='2. Metadata'!J$1,'2. Metadata'!J$5, IF(B3018='2. Metadata'!K$1,'2. Metadata'!K$5, IF(B3018='2. Metadata'!L$1,'2. Metadata'!L$5, IF(B3018='2. Metadata'!M$1,'2. Metadata'!M$5, IF(B3018='2. Metadata'!N$1,'2. Metadata'!N$5))))))))))))))</f>
        <v>49.073416999999999</v>
      </c>
      <c r="D3018" s="10">
        <f>IF(ISBLANK(B3018)=TRUE," ", IF(B3018='2. Metadata'!B$1,'2. Metadata'!B$6, IF(B3018='2. Metadata'!C$1,'2. Metadata'!C$6,IF(B3018='2. Metadata'!D$1,'2. Metadata'!D$6, IF(B3018='2. Metadata'!E$1,'2. Metadata'!E$6,IF( B3018='2. Metadata'!F$1,'2. Metadata'!F$6,IF(B3018='2. Metadata'!G$1,'2. Metadata'!G$6,IF(B3018='2. Metadata'!H$1,'2. Metadata'!H$6, IF(B3018='2. Metadata'!I$1,'2. Metadata'!I$6, IF(B3018='2. Metadata'!J$1,'2. Metadata'!J$6, IF(B3018='2. Metadata'!K$1,'2. Metadata'!K$6, IF(B3018='2. Metadata'!L$1,'2. Metadata'!L$6, IF(B3018='2. Metadata'!M$1,'2. Metadata'!M$6, IF(B3018='2. Metadata'!N$1,'2. Metadata'!N$6))))))))))))))</f>
        <v>-117.801833</v>
      </c>
      <c r="E3018" s="134" t="s">
        <v>224</v>
      </c>
      <c r="F3018" s="134">
        <v>187.8</v>
      </c>
      <c r="G3018" s="12" t="str">
        <f>IF(ISBLANK(F3018)=TRUE," ",'2. Metadata'!B$14)</f>
        <v>microSiemens per centimetre</v>
      </c>
      <c r="H3018" s="134">
        <v>11.03</v>
      </c>
      <c r="I3018" s="11" t="str">
        <f>IF(ISBLANK(H3018)=TRUE," ",'2. Metadata'!B$26)</f>
        <v>degrees Celsius</v>
      </c>
      <c r="J3018" s="135" t="s">
        <v>224</v>
      </c>
    </row>
    <row r="3019" spans="1:10" ht="15.75" customHeight="1" x14ac:dyDescent="0.2">
      <c r="A3019" s="133">
        <v>43343.125</v>
      </c>
      <c r="B3019" s="133" t="s">
        <v>220</v>
      </c>
      <c r="C3019" s="12">
        <f>IF(ISBLANK(B3019)=TRUE," ", IF(B3019='2. Metadata'!B$1,'2. Metadata'!B$5, IF(B3019='2. Metadata'!C$1,'2. Metadata'!C$5,IF(B3019='2. Metadata'!D$1,'2. Metadata'!D$5, IF(B3019='2. Metadata'!E$1,'2. Metadata'!E$5,IF( B3019='2. Metadata'!F$1,'2. Metadata'!F$5,IF(B3019='2. Metadata'!G$1,'2. Metadata'!G$5,IF(B3019='2. Metadata'!H$1,'2. Metadata'!H$5, IF(B3019='2. Metadata'!I$1,'2. Metadata'!I$5, IF(B3019='2. Metadata'!J$1,'2. Metadata'!J$5, IF(B3019='2. Metadata'!K$1,'2. Metadata'!K$5, IF(B3019='2. Metadata'!L$1,'2. Metadata'!L$5, IF(B3019='2. Metadata'!M$1,'2. Metadata'!M$5, IF(B3019='2. Metadata'!N$1,'2. Metadata'!N$5))))))))))))))</f>
        <v>49.073416999999999</v>
      </c>
      <c r="D3019" s="10">
        <f>IF(ISBLANK(B3019)=TRUE," ", IF(B3019='2. Metadata'!B$1,'2. Metadata'!B$6, IF(B3019='2. Metadata'!C$1,'2. Metadata'!C$6,IF(B3019='2. Metadata'!D$1,'2. Metadata'!D$6, IF(B3019='2. Metadata'!E$1,'2. Metadata'!E$6,IF( B3019='2. Metadata'!F$1,'2. Metadata'!F$6,IF(B3019='2. Metadata'!G$1,'2. Metadata'!G$6,IF(B3019='2. Metadata'!H$1,'2. Metadata'!H$6, IF(B3019='2. Metadata'!I$1,'2. Metadata'!I$6, IF(B3019='2. Metadata'!J$1,'2. Metadata'!J$6, IF(B3019='2. Metadata'!K$1,'2. Metadata'!K$6, IF(B3019='2. Metadata'!L$1,'2. Metadata'!L$6, IF(B3019='2. Metadata'!M$1,'2. Metadata'!M$6, IF(B3019='2. Metadata'!N$1,'2. Metadata'!N$6))))))))))))))</f>
        <v>-117.801833</v>
      </c>
      <c r="E3019" s="134" t="s">
        <v>224</v>
      </c>
      <c r="F3019" s="134">
        <v>182.4</v>
      </c>
      <c r="G3019" s="12" t="str">
        <f>IF(ISBLANK(F3019)=TRUE," ",'2. Metadata'!B$14)</f>
        <v>microSiemens per centimetre</v>
      </c>
      <c r="H3019" s="134">
        <v>10.34</v>
      </c>
      <c r="I3019" s="11" t="str">
        <f>IF(ISBLANK(H3019)=TRUE," ",'2. Metadata'!B$26)</f>
        <v>degrees Celsius</v>
      </c>
      <c r="J3019" s="135" t="s">
        <v>224</v>
      </c>
    </row>
    <row r="3020" spans="1:10" ht="15.75" customHeight="1" x14ac:dyDescent="0.2">
      <c r="A3020" s="133">
        <v>43343.375</v>
      </c>
      <c r="B3020" s="133" t="s">
        <v>220</v>
      </c>
      <c r="C3020" s="12">
        <f>IF(ISBLANK(B3020)=TRUE," ", IF(B3020='2. Metadata'!B$1,'2. Metadata'!B$5, IF(B3020='2. Metadata'!C$1,'2. Metadata'!C$5,IF(B3020='2. Metadata'!D$1,'2. Metadata'!D$5, IF(B3020='2. Metadata'!E$1,'2. Metadata'!E$5,IF( B3020='2. Metadata'!F$1,'2. Metadata'!F$5,IF(B3020='2. Metadata'!G$1,'2. Metadata'!G$5,IF(B3020='2. Metadata'!H$1,'2. Metadata'!H$5, IF(B3020='2. Metadata'!I$1,'2. Metadata'!I$5, IF(B3020='2. Metadata'!J$1,'2. Metadata'!J$5, IF(B3020='2. Metadata'!K$1,'2. Metadata'!K$5, IF(B3020='2. Metadata'!L$1,'2. Metadata'!L$5, IF(B3020='2. Metadata'!M$1,'2. Metadata'!M$5, IF(B3020='2. Metadata'!N$1,'2. Metadata'!N$5))))))))))))))</f>
        <v>49.073416999999999</v>
      </c>
      <c r="D3020" s="10">
        <f>IF(ISBLANK(B3020)=TRUE," ", IF(B3020='2. Metadata'!B$1,'2. Metadata'!B$6, IF(B3020='2. Metadata'!C$1,'2. Metadata'!C$6,IF(B3020='2. Metadata'!D$1,'2. Metadata'!D$6, IF(B3020='2. Metadata'!E$1,'2. Metadata'!E$6,IF( B3020='2. Metadata'!F$1,'2. Metadata'!F$6,IF(B3020='2. Metadata'!G$1,'2. Metadata'!G$6,IF(B3020='2. Metadata'!H$1,'2. Metadata'!H$6, IF(B3020='2. Metadata'!I$1,'2. Metadata'!I$6, IF(B3020='2. Metadata'!J$1,'2. Metadata'!J$6, IF(B3020='2. Metadata'!K$1,'2. Metadata'!K$6, IF(B3020='2. Metadata'!L$1,'2. Metadata'!L$6, IF(B3020='2. Metadata'!M$1,'2. Metadata'!M$6, IF(B3020='2. Metadata'!N$1,'2. Metadata'!N$6))))))))))))))</f>
        <v>-117.801833</v>
      </c>
      <c r="E3020" s="134" t="s">
        <v>224</v>
      </c>
      <c r="F3020" s="134">
        <v>182.9</v>
      </c>
      <c r="G3020" s="12" t="str">
        <f>IF(ISBLANK(F3020)=TRUE," ",'2. Metadata'!B$14)</f>
        <v>microSiemens per centimetre</v>
      </c>
      <c r="H3020" s="134">
        <v>10.56</v>
      </c>
      <c r="I3020" s="11" t="str">
        <f>IF(ISBLANK(H3020)=TRUE," ",'2. Metadata'!B$26)</f>
        <v>degrees Celsius</v>
      </c>
      <c r="J3020" s="135" t="s">
        <v>224</v>
      </c>
    </row>
    <row r="3021" spans="1:10" ht="15.75" customHeight="1" x14ac:dyDescent="0.2">
      <c r="A3021" s="133">
        <v>43343.625</v>
      </c>
      <c r="B3021" s="133" t="s">
        <v>220</v>
      </c>
      <c r="C3021" s="12">
        <f>IF(ISBLANK(B3021)=TRUE," ", IF(B3021='2. Metadata'!B$1,'2. Metadata'!B$5, IF(B3021='2. Metadata'!C$1,'2. Metadata'!C$5,IF(B3021='2. Metadata'!D$1,'2. Metadata'!D$5, IF(B3021='2. Metadata'!E$1,'2. Metadata'!E$5,IF( B3021='2. Metadata'!F$1,'2. Metadata'!F$5,IF(B3021='2. Metadata'!G$1,'2. Metadata'!G$5,IF(B3021='2. Metadata'!H$1,'2. Metadata'!H$5, IF(B3021='2. Metadata'!I$1,'2. Metadata'!I$5, IF(B3021='2. Metadata'!J$1,'2. Metadata'!J$5, IF(B3021='2. Metadata'!K$1,'2. Metadata'!K$5, IF(B3021='2. Metadata'!L$1,'2. Metadata'!L$5, IF(B3021='2. Metadata'!M$1,'2. Metadata'!M$5, IF(B3021='2. Metadata'!N$1,'2. Metadata'!N$5))))))))))))))</f>
        <v>49.073416999999999</v>
      </c>
      <c r="D3021" s="10">
        <f>IF(ISBLANK(B3021)=TRUE," ", IF(B3021='2. Metadata'!B$1,'2. Metadata'!B$6, IF(B3021='2. Metadata'!C$1,'2. Metadata'!C$6,IF(B3021='2. Metadata'!D$1,'2. Metadata'!D$6, IF(B3021='2. Metadata'!E$1,'2. Metadata'!E$6,IF( B3021='2. Metadata'!F$1,'2. Metadata'!F$6,IF(B3021='2. Metadata'!G$1,'2. Metadata'!G$6,IF(B3021='2. Metadata'!H$1,'2. Metadata'!H$6, IF(B3021='2. Metadata'!I$1,'2. Metadata'!I$6, IF(B3021='2. Metadata'!J$1,'2. Metadata'!J$6, IF(B3021='2. Metadata'!K$1,'2. Metadata'!K$6, IF(B3021='2. Metadata'!L$1,'2. Metadata'!L$6, IF(B3021='2. Metadata'!M$1,'2. Metadata'!M$6, IF(B3021='2. Metadata'!N$1,'2. Metadata'!N$6))))))))))))))</f>
        <v>-117.801833</v>
      </c>
      <c r="E3021" s="134" t="s">
        <v>224</v>
      </c>
      <c r="F3021" s="134">
        <v>190.8</v>
      </c>
      <c r="G3021" s="12" t="str">
        <f>IF(ISBLANK(F3021)=TRUE," ",'2. Metadata'!B$14)</f>
        <v>microSiemens per centimetre</v>
      </c>
      <c r="H3021" s="134">
        <v>11.59</v>
      </c>
      <c r="I3021" s="11" t="str">
        <f>IF(ISBLANK(H3021)=TRUE," ",'2. Metadata'!B$26)</f>
        <v>degrees Celsius</v>
      </c>
      <c r="J3021" s="135" t="s">
        <v>224</v>
      </c>
    </row>
    <row r="3022" spans="1:10" ht="15.75" customHeight="1" x14ac:dyDescent="0.2">
      <c r="A3022" s="133">
        <v>43343.875</v>
      </c>
      <c r="B3022" s="133" t="s">
        <v>220</v>
      </c>
      <c r="C3022" s="12">
        <f>IF(ISBLANK(B3022)=TRUE," ", IF(B3022='2. Metadata'!B$1,'2. Metadata'!B$5, IF(B3022='2. Metadata'!C$1,'2. Metadata'!C$5,IF(B3022='2. Metadata'!D$1,'2. Metadata'!D$5, IF(B3022='2. Metadata'!E$1,'2. Metadata'!E$5,IF( B3022='2. Metadata'!F$1,'2. Metadata'!F$5,IF(B3022='2. Metadata'!G$1,'2. Metadata'!G$5,IF(B3022='2. Metadata'!H$1,'2. Metadata'!H$5, IF(B3022='2. Metadata'!I$1,'2. Metadata'!I$5, IF(B3022='2. Metadata'!J$1,'2. Metadata'!J$5, IF(B3022='2. Metadata'!K$1,'2. Metadata'!K$5, IF(B3022='2. Metadata'!L$1,'2. Metadata'!L$5, IF(B3022='2. Metadata'!M$1,'2. Metadata'!M$5, IF(B3022='2. Metadata'!N$1,'2. Metadata'!N$5))))))))))))))</f>
        <v>49.073416999999999</v>
      </c>
      <c r="D3022" s="10">
        <f>IF(ISBLANK(B3022)=TRUE," ", IF(B3022='2. Metadata'!B$1,'2. Metadata'!B$6, IF(B3022='2. Metadata'!C$1,'2. Metadata'!C$6,IF(B3022='2. Metadata'!D$1,'2. Metadata'!D$6, IF(B3022='2. Metadata'!E$1,'2. Metadata'!E$6,IF( B3022='2. Metadata'!F$1,'2. Metadata'!F$6,IF(B3022='2. Metadata'!G$1,'2. Metadata'!G$6,IF(B3022='2. Metadata'!H$1,'2. Metadata'!H$6, IF(B3022='2. Metadata'!I$1,'2. Metadata'!I$6, IF(B3022='2. Metadata'!J$1,'2. Metadata'!J$6, IF(B3022='2. Metadata'!K$1,'2. Metadata'!K$6, IF(B3022='2. Metadata'!L$1,'2. Metadata'!L$6, IF(B3022='2. Metadata'!M$1,'2. Metadata'!M$6, IF(B3022='2. Metadata'!N$1,'2. Metadata'!N$6))))))))))))))</f>
        <v>-117.801833</v>
      </c>
      <c r="E3022" s="134" t="s">
        <v>224</v>
      </c>
      <c r="F3022" s="134">
        <v>185.8</v>
      </c>
      <c r="G3022" s="12" t="str">
        <f>IF(ISBLANK(F3022)=TRUE," ",'2. Metadata'!B$14)</f>
        <v>microSiemens per centimetre</v>
      </c>
      <c r="H3022" s="134">
        <v>10.77</v>
      </c>
      <c r="I3022" s="11" t="str">
        <f>IF(ISBLANK(H3022)=TRUE," ",'2. Metadata'!B$26)</f>
        <v>degrees Celsius</v>
      </c>
      <c r="J3022" s="135" t="s">
        <v>224</v>
      </c>
    </row>
    <row r="3023" spans="1:10" ht="15.75" customHeight="1" x14ac:dyDescent="0.2">
      <c r="A3023" s="133">
        <v>43344.125</v>
      </c>
      <c r="B3023" s="133" t="s">
        <v>220</v>
      </c>
      <c r="C3023" s="12">
        <f>IF(ISBLANK(B3023)=TRUE," ", IF(B3023='2. Metadata'!B$1,'2. Metadata'!B$5, IF(B3023='2. Metadata'!C$1,'2. Metadata'!C$5,IF(B3023='2. Metadata'!D$1,'2. Metadata'!D$5, IF(B3023='2. Metadata'!E$1,'2. Metadata'!E$5,IF( B3023='2. Metadata'!F$1,'2. Metadata'!F$5,IF(B3023='2. Metadata'!G$1,'2. Metadata'!G$5,IF(B3023='2. Metadata'!H$1,'2. Metadata'!H$5, IF(B3023='2. Metadata'!I$1,'2. Metadata'!I$5, IF(B3023='2. Metadata'!J$1,'2. Metadata'!J$5, IF(B3023='2. Metadata'!K$1,'2. Metadata'!K$5, IF(B3023='2. Metadata'!L$1,'2. Metadata'!L$5, IF(B3023='2. Metadata'!M$1,'2. Metadata'!M$5, IF(B3023='2. Metadata'!N$1,'2. Metadata'!N$5))))))))))))))</f>
        <v>49.073416999999999</v>
      </c>
      <c r="D3023" s="10">
        <f>IF(ISBLANK(B3023)=TRUE," ", IF(B3023='2. Metadata'!B$1,'2. Metadata'!B$6, IF(B3023='2. Metadata'!C$1,'2. Metadata'!C$6,IF(B3023='2. Metadata'!D$1,'2. Metadata'!D$6, IF(B3023='2. Metadata'!E$1,'2. Metadata'!E$6,IF( B3023='2. Metadata'!F$1,'2. Metadata'!F$6,IF(B3023='2. Metadata'!G$1,'2. Metadata'!G$6,IF(B3023='2. Metadata'!H$1,'2. Metadata'!H$6, IF(B3023='2. Metadata'!I$1,'2. Metadata'!I$6, IF(B3023='2. Metadata'!J$1,'2. Metadata'!J$6, IF(B3023='2. Metadata'!K$1,'2. Metadata'!K$6, IF(B3023='2. Metadata'!L$1,'2. Metadata'!L$6, IF(B3023='2. Metadata'!M$1,'2. Metadata'!M$6, IF(B3023='2. Metadata'!N$1,'2. Metadata'!N$6))))))))))))))</f>
        <v>-117.801833</v>
      </c>
      <c r="E3023" s="134" t="s">
        <v>224</v>
      </c>
      <c r="F3023" s="134">
        <v>183.2</v>
      </c>
      <c r="G3023" s="12" t="str">
        <f>IF(ISBLANK(F3023)=TRUE," ",'2. Metadata'!B$14)</f>
        <v>microSiemens per centimetre</v>
      </c>
      <c r="H3023" s="134">
        <v>10.48</v>
      </c>
      <c r="I3023" s="11" t="str">
        <f>IF(ISBLANK(H3023)=TRUE," ",'2. Metadata'!B$26)</f>
        <v>degrees Celsius</v>
      </c>
      <c r="J3023" s="135" t="s">
        <v>224</v>
      </c>
    </row>
    <row r="3024" spans="1:10" ht="15.75" customHeight="1" x14ac:dyDescent="0.2">
      <c r="A3024" s="133">
        <v>43344.375</v>
      </c>
      <c r="B3024" s="133" t="s">
        <v>220</v>
      </c>
      <c r="C3024" s="12">
        <f>IF(ISBLANK(B3024)=TRUE," ", IF(B3024='2. Metadata'!B$1,'2. Metadata'!B$5, IF(B3024='2. Metadata'!C$1,'2. Metadata'!C$5,IF(B3024='2. Metadata'!D$1,'2. Metadata'!D$5, IF(B3024='2. Metadata'!E$1,'2. Metadata'!E$5,IF( B3024='2. Metadata'!F$1,'2. Metadata'!F$5,IF(B3024='2. Metadata'!G$1,'2. Metadata'!G$5,IF(B3024='2. Metadata'!H$1,'2. Metadata'!H$5, IF(B3024='2. Metadata'!I$1,'2. Metadata'!I$5, IF(B3024='2. Metadata'!J$1,'2. Metadata'!J$5, IF(B3024='2. Metadata'!K$1,'2. Metadata'!K$5, IF(B3024='2. Metadata'!L$1,'2. Metadata'!L$5, IF(B3024='2. Metadata'!M$1,'2. Metadata'!M$5, IF(B3024='2. Metadata'!N$1,'2. Metadata'!N$5))))))))))))))</f>
        <v>49.073416999999999</v>
      </c>
      <c r="D3024" s="10">
        <f>IF(ISBLANK(B3024)=TRUE," ", IF(B3024='2. Metadata'!B$1,'2. Metadata'!B$6, IF(B3024='2. Metadata'!C$1,'2. Metadata'!C$6,IF(B3024='2. Metadata'!D$1,'2. Metadata'!D$6, IF(B3024='2. Metadata'!E$1,'2. Metadata'!E$6,IF( B3024='2. Metadata'!F$1,'2. Metadata'!F$6,IF(B3024='2. Metadata'!G$1,'2. Metadata'!G$6,IF(B3024='2. Metadata'!H$1,'2. Metadata'!H$6, IF(B3024='2. Metadata'!I$1,'2. Metadata'!I$6, IF(B3024='2. Metadata'!J$1,'2. Metadata'!J$6, IF(B3024='2. Metadata'!K$1,'2. Metadata'!K$6, IF(B3024='2. Metadata'!L$1,'2. Metadata'!L$6, IF(B3024='2. Metadata'!M$1,'2. Metadata'!M$6, IF(B3024='2. Metadata'!N$1,'2. Metadata'!N$6))))))))))))))</f>
        <v>-117.801833</v>
      </c>
      <c r="E3024" s="134" t="s">
        <v>224</v>
      </c>
      <c r="F3024" s="134">
        <v>182.5</v>
      </c>
      <c r="G3024" s="12" t="str">
        <f>IF(ISBLANK(F3024)=TRUE," ",'2. Metadata'!B$14)</f>
        <v>microSiemens per centimetre</v>
      </c>
      <c r="H3024" s="134">
        <v>10.62</v>
      </c>
      <c r="I3024" s="11" t="str">
        <f>IF(ISBLANK(H3024)=TRUE," ",'2. Metadata'!B$26)</f>
        <v>degrees Celsius</v>
      </c>
      <c r="J3024" s="135" t="s">
        <v>224</v>
      </c>
    </row>
    <row r="3025" spans="1:10" ht="15.75" customHeight="1" x14ac:dyDescent="0.2">
      <c r="A3025" s="133">
        <v>43344.625</v>
      </c>
      <c r="B3025" s="133" t="s">
        <v>220</v>
      </c>
      <c r="C3025" s="12">
        <f>IF(ISBLANK(B3025)=TRUE," ", IF(B3025='2. Metadata'!B$1,'2. Metadata'!B$5, IF(B3025='2. Metadata'!C$1,'2. Metadata'!C$5,IF(B3025='2. Metadata'!D$1,'2. Metadata'!D$5, IF(B3025='2. Metadata'!E$1,'2. Metadata'!E$5,IF( B3025='2. Metadata'!F$1,'2. Metadata'!F$5,IF(B3025='2. Metadata'!G$1,'2. Metadata'!G$5,IF(B3025='2. Metadata'!H$1,'2. Metadata'!H$5, IF(B3025='2. Metadata'!I$1,'2. Metadata'!I$5, IF(B3025='2. Metadata'!J$1,'2. Metadata'!J$5, IF(B3025='2. Metadata'!K$1,'2. Metadata'!K$5, IF(B3025='2. Metadata'!L$1,'2. Metadata'!L$5, IF(B3025='2. Metadata'!M$1,'2. Metadata'!M$5, IF(B3025='2. Metadata'!N$1,'2. Metadata'!N$5))))))))))))))</f>
        <v>49.073416999999999</v>
      </c>
      <c r="D3025" s="10">
        <f>IF(ISBLANK(B3025)=TRUE," ", IF(B3025='2. Metadata'!B$1,'2. Metadata'!B$6, IF(B3025='2. Metadata'!C$1,'2. Metadata'!C$6,IF(B3025='2. Metadata'!D$1,'2. Metadata'!D$6, IF(B3025='2. Metadata'!E$1,'2. Metadata'!E$6,IF( B3025='2. Metadata'!F$1,'2. Metadata'!F$6,IF(B3025='2. Metadata'!G$1,'2. Metadata'!G$6,IF(B3025='2. Metadata'!H$1,'2. Metadata'!H$6, IF(B3025='2. Metadata'!I$1,'2. Metadata'!I$6, IF(B3025='2. Metadata'!J$1,'2. Metadata'!J$6, IF(B3025='2. Metadata'!K$1,'2. Metadata'!K$6, IF(B3025='2. Metadata'!L$1,'2. Metadata'!L$6, IF(B3025='2. Metadata'!M$1,'2. Metadata'!M$6, IF(B3025='2. Metadata'!N$1,'2. Metadata'!N$6))))))))))))))</f>
        <v>-117.801833</v>
      </c>
      <c r="E3025" s="134" t="s">
        <v>224</v>
      </c>
      <c r="F3025" s="134">
        <v>188.3</v>
      </c>
      <c r="G3025" s="12" t="str">
        <f>IF(ISBLANK(F3025)=TRUE," ",'2. Metadata'!B$14)</f>
        <v>microSiemens per centimetre</v>
      </c>
      <c r="H3025" s="134">
        <v>11.47</v>
      </c>
      <c r="I3025" s="11" t="str">
        <f>IF(ISBLANK(H3025)=TRUE," ",'2. Metadata'!B$26)</f>
        <v>degrees Celsius</v>
      </c>
      <c r="J3025" s="135" t="s">
        <v>224</v>
      </c>
    </row>
    <row r="3026" spans="1:10" ht="15.75" customHeight="1" x14ac:dyDescent="0.2">
      <c r="A3026" s="133">
        <v>43344.875</v>
      </c>
      <c r="B3026" s="133" t="s">
        <v>220</v>
      </c>
      <c r="C3026" s="12">
        <f>IF(ISBLANK(B3026)=TRUE," ", IF(B3026='2. Metadata'!B$1,'2. Metadata'!B$5, IF(B3026='2. Metadata'!C$1,'2. Metadata'!C$5,IF(B3026='2. Metadata'!D$1,'2. Metadata'!D$5, IF(B3026='2. Metadata'!E$1,'2. Metadata'!E$5,IF( B3026='2. Metadata'!F$1,'2. Metadata'!F$5,IF(B3026='2. Metadata'!G$1,'2. Metadata'!G$5,IF(B3026='2. Metadata'!H$1,'2. Metadata'!H$5, IF(B3026='2. Metadata'!I$1,'2. Metadata'!I$5, IF(B3026='2. Metadata'!J$1,'2. Metadata'!J$5, IF(B3026='2. Metadata'!K$1,'2. Metadata'!K$5, IF(B3026='2. Metadata'!L$1,'2. Metadata'!L$5, IF(B3026='2. Metadata'!M$1,'2. Metadata'!M$5, IF(B3026='2. Metadata'!N$1,'2. Metadata'!N$5))))))))))))))</f>
        <v>49.073416999999999</v>
      </c>
      <c r="D3026" s="10">
        <f>IF(ISBLANK(B3026)=TRUE," ", IF(B3026='2. Metadata'!B$1,'2. Metadata'!B$6, IF(B3026='2. Metadata'!C$1,'2. Metadata'!C$6,IF(B3026='2. Metadata'!D$1,'2. Metadata'!D$6, IF(B3026='2. Metadata'!E$1,'2. Metadata'!E$6,IF( B3026='2. Metadata'!F$1,'2. Metadata'!F$6,IF(B3026='2. Metadata'!G$1,'2. Metadata'!G$6,IF(B3026='2. Metadata'!H$1,'2. Metadata'!H$6, IF(B3026='2. Metadata'!I$1,'2. Metadata'!I$6, IF(B3026='2. Metadata'!J$1,'2. Metadata'!J$6, IF(B3026='2. Metadata'!K$1,'2. Metadata'!K$6, IF(B3026='2. Metadata'!L$1,'2. Metadata'!L$6, IF(B3026='2. Metadata'!M$1,'2. Metadata'!M$6, IF(B3026='2. Metadata'!N$1,'2. Metadata'!N$6))))))))))))))</f>
        <v>-117.801833</v>
      </c>
      <c r="E3026" s="134" t="s">
        <v>224</v>
      </c>
      <c r="F3026" s="134">
        <v>183.2</v>
      </c>
      <c r="G3026" s="12" t="str">
        <f>IF(ISBLANK(F3026)=TRUE," ",'2. Metadata'!B$14)</f>
        <v>microSiemens per centimetre</v>
      </c>
      <c r="H3026" s="134">
        <v>10.4</v>
      </c>
      <c r="I3026" s="11" t="str">
        <f>IF(ISBLANK(H3026)=TRUE," ",'2. Metadata'!B$26)</f>
        <v>degrees Celsius</v>
      </c>
      <c r="J3026" s="135" t="s">
        <v>224</v>
      </c>
    </row>
    <row r="3027" spans="1:10" ht="15.75" customHeight="1" x14ac:dyDescent="0.2">
      <c r="A3027" s="133">
        <v>43345.125</v>
      </c>
      <c r="B3027" s="133" t="s">
        <v>220</v>
      </c>
      <c r="C3027" s="12">
        <f>IF(ISBLANK(B3027)=TRUE," ", IF(B3027='2. Metadata'!B$1,'2. Metadata'!B$5, IF(B3027='2. Metadata'!C$1,'2. Metadata'!C$5,IF(B3027='2. Metadata'!D$1,'2. Metadata'!D$5, IF(B3027='2. Metadata'!E$1,'2. Metadata'!E$5,IF( B3027='2. Metadata'!F$1,'2. Metadata'!F$5,IF(B3027='2. Metadata'!G$1,'2. Metadata'!G$5,IF(B3027='2. Metadata'!H$1,'2. Metadata'!H$5, IF(B3027='2. Metadata'!I$1,'2. Metadata'!I$5, IF(B3027='2. Metadata'!J$1,'2. Metadata'!J$5, IF(B3027='2. Metadata'!K$1,'2. Metadata'!K$5, IF(B3027='2. Metadata'!L$1,'2. Metadata'!L$5, IF(B3027='2. Metadata'!M$1,'2. Metadata'!M$5, IF(B3027='2. Metadata'!N$1,'2. Metadata'!N$5))))))))))))))</f>
        <v>49.073416999999999</v>
      </c>
      <c r="D3027" s="10">
        <f>IF(ISBLANK(B3027)=TRUE," ", IF(B3027='2. Metadata'!B$1,'2. Metadata'!B$6, IF(B3027='2. Metadata'!C$1,'2. Metadata'!C$6,IF(B3027='2. Metadata'!D$1,'2. Metadata'!D$6, IF(B3027='2. Metadata'!E$1,'2. Metadata'!E$6,IF( B3027='2. Metadata'!F$1,'2. Metadata'!F$6,IF(B3027='2. Metadata'!G$1,'2. Metadata'!G$6,IF(B3027='2. Metadata'!H$1,'2. Metadata'!H$6, IF(B3027='2. Metadata'!I$1,'2. Metadata'!I$6, IF(B3027='2. Metadata'!J$1,'2. Metadata'!J$6, IF(B3027='2. Metadata'!K$1,'2. Metadata'!K$6, IF(B3027='2. Metadata'!L$1,'2. Metadata'!L$6, IF(B3027='2. Metadata'!M$1,'2. Metadata'!M$6, IF(B3027='2. Metadata'!N$1,'2. Metadata'!N$6))))))))))))))</f>
        <v>-117.801833</v>
      </c>
      <c r="E3027" s="134" t="s">
        <v>224</v>
      </c>
      <c r="F3027" s="134">
        <v>179.5</v>
      </c>
      <c r="G3027" s="12" t="str">
        <f>IF(ISBLANK(F3027)=TRUE," ",'2. Metadata'!B$14)</f>
        <v>microSiemens per centimetre</v>
      </c>
      <c r="H3027" s="134">
        <v>9.9700000000000006</v>
      </c>
      <c r="I3027" s="11" t="str">
        <f>IF(ISBLANK(H3027)=TRUE," ",'2. Metadata'!B$26)</f>
        <v>degrees Celsius</v>
      </c>
      <c r="J3027" s="135" t="s">
        <v>224</v>
      </c>
    </row>
    <row r="3028" spans="1:10" ht="15.75" customHeight="1" x14ac:dyDescent="0.2">
      <c r="A3028" s="133">
        <v>43345.375</v>
      </c>
      <c r="B3028" s="133" t="s">
        <v>220</v>
      </c>
      <c r="C3028" s="12">
        <f>IF(ISBLANK(B3028)=TRUE," ", IF(B3028='2. Metadata'!B$1,'2. Metadata'!B$5, IF(B3028='2. Metadata'!C$1,'2. Metadata'!C$5,IF(B3028='2. Metadata'!D$1,'2. Metadata'!D$5, IF(B3028='2. Metadata'!E$1,'2. Metadata'!E$5,IF( B3028='2. Metadata'!F$1,'2. Metadata'!F$5,IF(B3028='2. Metadata'!G$1,'2. Metadata'!G$5,IF(B3028='2. Metadata'!H$1,'2. Metadata'!H$5, IF(B3028='2. Metadata'!I$1,'2. Metadata'!I$5, IF(B3028='2. Metadata'!J$1,'2. Metadata'!J$5, IF(B3028='2. Metadata'!K$1,'2. Metadata'!K$5, IF(B3028='2. Metadata'!L$1,'2. Metadata'!L$5, IF(B3028='2. Metadata'!M$1,'2. Metadata'!M$5, IF(B3028='2. Metadata'!N$1,'2. Metadata'!N$5))))))))))))))</f>
        <v>49.073416999999999</v>
      </c>
      <c r="D3028" s="10">
        <f>IF(ISBLANK(B3028)=TRUE," ", IF(B3028='2. Metadata'!B$1,'2. Metadata'!B$6, IF(B3028='2. Metadata'!C$1,'2. Metadata'!C$6,IF(B3028='2. Metadata'!D$1,'2. Metadata'!D$6, IF(B3028='2. Metadata'!E$1,'2. Metadata'!E$6,IF( B3028='2. Metadata'!F$1,'2. Metadata'!F$6,IF(B3028='2. Metadata'!G$1,'2. Metadata'!G$6,IF(B3028='2. Metadata'!H$1,'2. Metadata'!H$6, IF(B3028='2. Metadata'!I$1,'2. Metadata'!I$6, IF(B3028='2. Metadata'!J$1,'2. Metadata'!J$6, IF(B3028='2. Metadata'!K$1,'2. Metadata'!K$6, IF(B3028='2. Metadata'!L$1,'2. Metadata'!L$6, IF(B3028='2. Metadata'!M$1,'2. Metadata'!M$6, IF(B3028='2. Metadata'!N$1,'2. Metadata'!N$6))))))))))))))</f>
        <v>-117.801833</v>
      </c>
      <c r="E3028" s="134" t="s">
        <v>224</v>
      </c>
      <c r="F3028" s="134">
        <v>180</v>
      </c>
      <c r="G3028" s="12" t="str">
        <f>IF(ISBLANK(F3028)=TRUE," ",'2. Metadata'!B$14)</f>
        <v>microSiemens per centimetre</v>
      </c>
      <c r="H3028" s="134">
        <v>10.11</v>
      </c>
      <c r="I3028" s="11" t="str">
        <f>IF(ISBLANK(H3028)=TRUE," ",'2. Metadata'!B$26)</f>
        <v>degrees Celsius</v>
      </c>
      <c r="J3028" s="135" t="s">
        <v>224</v>
      </c>
    </row>
    <row r="3029" spans="1:10" ht="15.75" customHeight="1" x14ac:dyDescent="0.2">
      <c r="A3029" s="133">
        <v>43345.625</v>
      </c>
      <c r="B3029" s="133" t="s">
        <v>220</v>
      </c>
      <c r="C3029" s="12">
        <f>IF(ISBLANK(B3029)=TRUE," ", IF(B3029='2. Metadata'!B$1,'2. Metadata'!B$5, IF(B3029='2. Metadata'!C$1,'2. Metadata'!C$5,IF(B3029='2. Metadata'!D$1,'2. Metadata'!D$5, IF(B3029='2. Metadata'!E$1,'2. Metadata'!E$5,IF( B3029='2. Metadata'!F$1,'2. Metadata'!F$5,IF(B3029='2. Metadata'!G$1,'2. Metadata'!G$5,IF(B3029='2. Metadata'!H$1,'2. Metadata'!H$5, IF(B3029='2. Metadata'!I$1,'2. Metadata'!I$5, IF(B3029='2. Metadata'!J$1,'2. Metadata'!J$5, IF(B3029='2. Metadata'!K$1,'2. Metadata'!K$5, IF(B3029='2. Metadata'!L$1,'2. Metadata'!L$5, IF(B3029='2. Metadata'!M$1,'2. Metadata'!M$5, IF(B3029='2. Metadata'!N$1,'2. Metadata'!N$5))))))))))))))</f>
        <v>49.073416999999999</v>
      </c>
      <c r="D3029" s="10">
        <f>IF(ISBLANK(B3029)=TRUE," ", IF(B3029='2. Metadata'!B$1,'2. Metadata'!B$6, IF(B3029='2. Metadata'!C$1,'2. Metadata'!C$6,IF(B3029='2. Metadata'!D$1,'2. Metadata'!D$6, IF(B3029='2. Metadata'!E$1,'2. Metadata'!E$6,IF( B3029='2. Metadata'!F$1,'2. Metadata'!F$6,IF(B3029='2. Metadata'!G$1,'2. Metadata'!G$6,IF(B3029='2. Metadata'!H$1,'2. Metadata'!H$6, IF(B3029='2. Metadata'!I$1,'2. Metadata'!I$6, IF(B3029='2. Metadata'!J$1,'2. Metadata'!J$6, IF(B3029='2. Metadata'!K$1,'2. Metadata'!K$6, IF(B3029='2. Metadata'!L$1,'2. Metadata'!L$6, IF(B3029='2. Metadata'!M$1,'2. Metadata'!M$6, IF(B3029='2. Metadata'!N$1,'2. Metadata'!N$6))))))))))))))</f>
        <v>-117.801833</v>
      </c>
      <c r="E3029" s="134" t="s">
        <v>224</v>
      </c>
      <c r="F3029" s="134">
        <v>188.3</v>
      </c>
      <c r="G3029" s="12" t="str">
        <f>IF(ISBLANK(F3029)=TRUE," ",'2. Metadata'!B$14)</f>
        <v>microSiemens per centimetre</v>
      </c>
      <c r="H3029" s="134">
        <v>11.38</v>
      </c>
      <c r="I3029" s="11" t="str">
        <f>IF(ISBLANK(H3029)=TRUE," ",'2. Metadata'!B$26)</f>
        <v>degrees Celsius</v>
      </c>
      <c r="J3029" s="135" t="s">
        <v>224</v>
      </c>
    </row>
    <row r="3030" spans="1:10" ht="15.75" customHeight="1" x14ac:dyDescent="0.2">
      <c r="A3030" s="133">
        <v>43345.875</v>
      </c>
      <c r="B3030" s="133" t="s">
        <v>220</v>
      </c>
      <c r="C3030" s="12">
        <f>IF(ISBLANK(B3030)=TRUE," ", IF(B3030='2. Metadata'!B$1,'2. Metadata'!B$5, IF(B3030='2. Metadata'!C$1,'2. Metadata'!C$5,IF(B3030='2. Metadata'!D$1,'2. Metadata'!D$5, IF(B3030='2. Metadata'!E$1,'2. Metadata'!E$5,IF( B3030='2. Metadata'!F$1,'2. Metadata'!F$5,IF(B3030='2. Metadata'!G$1,'2. Metadata'!G$5,IF(B3030='2. Metadata'!H$1,'2. Metadata'!H$5, IF(B3030='2. Metadata'!I$1,'2. Metadata'!I$5, IF(B3030='2. Metadata'!J$1,'2. Metadata'!J$5, IF(B3030='2. Metadata'!K$1,'2. Metadata'!K$5, IF(B3030='2. Metadata'!L$1,'2. Metadata'!L$5, IF(B3030='2. Metadata'!M$1,'2. Metadata'!M$5, IF(B3030='2. Metadata'!N$1,'2. Metadata'!N$5))))))))))))))</f>
        <v>49.073416999999999</v>
      </c>
      <c r="D3030" s="10">
        <f>IF(ISBLANK(B3030)=TRUE," ", IF(B3030='2. Metadata'!B$1,'2. Metadata'!B$6, IF(B3030='2. Metadata'!C$1,'2. Metadata'!C$6,IF(B3030='2. Metadata'!D$1,'2. Metadata'!D$6, IF(B3030='2. Metadata'!E$1,'2. Metadata'!E$6,IF( B3030='2. Metadata'!F$1,'2. Metadata'!F$6,IF(B3030='2. Metadata'!G$1,'2. Metadata'!G$6,IF(B3030='2. Metadata'!H$1,'2. Metadata'!H$6, IF(B3030='2. Metadata'!I$1,'2. Metadata'!I$6, IF(B3030='2. Metadata'!J$1,'2. Metadata'!J$6, IF(B3030='2. Metadata'!K$1,'2. Metadata'!K$6, IF(B3030='2. Metadata'!L$1,'2. Metadata'!L$6, IF(B3030='2. Metadata'!M$1,'2. Metadata'!M$6, IF(B3030='2. Metadata'!N$1,'2. Metadata'!N$6))))))))))))))</f>
        <v>-117.801833</v>
      </c>
      <c r="E3030" s="134" t="s">
        <v>224</v>
      </c>
      <c r="F3030" s="134">
        <v>183</v>
      </c>
      <c r="G3030" s="12" t="str">
        <f>IF(ISBLANK(F3030)=TRUE," ",'2. Metadata'!B$14)</f>
        <v>microSiemens per centimetre</v>
      </c>
      <c r="H3030" s="134">
        <v>10.95</v>
      </c>
      <c r="I3030" s="11" t="str">
        <f>IF(ISBLANK(H3030)=TRUE," ",'2. Metadata'!B$26)</f>
        <v>degrees Celsius</v>
      </c>
      <c r="J3030" s="135" t="s">
        <v>224</v>
      </c>
    </row>
    <row r="3031" spans="1:10" ht="15.75" customHeight="1" x14ac:dyDescent="0.2">
      <c r="A3031" s="133">
        <v>43346.125</v>
      </c>
      <c r="B3031" s="133" t="s">
        <v>220</v>
      </c>
      <c r="C3031" s="12">
        <f>IF(ISBLANK(B3031)=TRUE," ", IF(B3031='2. Metadata'!B$1,'2. Metadata'!B$5, IF(B3031='2. Metadata'!C$1,'2. Metadata'!C$5,IF(B3031='2. Metadata'!D$1,'2. Metadata'!D$5, IF(B3031='2. Metadata'!E$1,'2. Metadata'!E$5,IF( B3031='2. Metadata'!F$1,'2. Metadata'!F$5,IF(B3031='2. Metadata'!G$1,'2. Metadata'!G$5,IF(B3031='2. Metadata'!H$1,'2. Metadata'!H$5, IF(B3031='2. Metadata'!I$1,'2. Metadata'!I$5, IF(B3031='2. Metadata'!J$1,'2. Metadata'!J$5, IF(B3031='2. Metadata'!K$1,'2. Metadata'!K$5, IF(B3031='2. Metadata'!L$1,'2. Metadata'!L$5, IF(B3031='2. Metadata'!M$1,'2. Metadata'!M$5, IF(B3031='2. Metadata'!N$1,'2. Metadata'!N$5))))))))))))))</f>
        <v>49.073416999999999</v>
      </c>
      <c r="D3031" s="10">
        <f>IF(ISBLANK(B3031)=TRUE," ", IF(B3031='2. Metadata'!B$1,'2. Metadata'!B$6, IF(B3031='2. Metadata'!C$1,'2. Metadata'!C$6,IF(B3031='2. Metadata'!D$1,'2. Metadata'!D$6, IF(B3031='2. Metadata'!E$1,'2. Metadata'!E$6,IF( B3031='2. Metadata'!F$1,'2. Metadata'!F$6,IF(B3031='2. Metadata'!G$1,'2. Metadata'!G$6,IF(B3031='2. Metadata'!H$1,'2. Metadata'!H$6, IF(B3031='2. Metadata'!I$1,'2. Metadata'!I$6, IF(B3031='2. Metadata'!J$1,'2. Metadata'!J$6, IF(B3031='2. Metadata'!K$1,'2. Metadata'!K$6, IF(B3031='2. Metadata'!L$1,'2. Metadata'!L$6, IF(B3031='2. Metadata'!M$1,'2. Metadata'!M$6, IF(B3031='2. Metadata'!N$1,'2. Metadata'!N$6))))))))))))))</f>
        <v>-117.801833</v>
      </c>
      <c r="E3031" s="134" t="s">
        <v>224</v>
      </c>
      <c r="F3031" s="134">
        <v>182.6</v>
      </c>
      <c r="G3031" s="12" t="str">
        <f>IF(ISBLANK(F3031)=TRUE," ",'2. Metadata'!B$14)</f>
        <v>microSiemens per centimetre</v>
      </c>
      <c r="H3031" s="134">
        <v>10.78</v>
      </c>
      <c r="I3031" s="11" t="str">
        <f>IF(ISBLANK(H3031)=TRUE," ",'2. Metadata'!B$26)</f>
        <v>degrees Celsius</v>
      </c>
      <c r="J3031" s="135" t="s">
        <v>224</v>
      </c>
    </row>
    <row r="3032" spans="1:10" ht="15.75" customHeight="1" x14ac:dyDescent="0.2">
      <c r="A3032" s="133">
        <v>43346.375</v>
      </c>
      <c r="B3032" s="133" t="s">
        <v>220</v>
      </c>
      <c r="C3032" s="12">
        <f>IF(ISBLANK(B3032)=TRUE," ", IF(B3032='2. Metadata'!B$1,'2. Metadata'!B$5, IF(B3032='2. Metadata'!C$1,'2. Metadata'!C$5,IF(B3032='2. Metadata'!D$1,'2. Metadata'!D$5, IF(B3032='2. Metadata'!E$1,'2. Metadata'!E$5,IF( B3032='2. Metadata'!F$1,'2. Metadata'!F$5,IF(B3032='2. Metadata'!G$1,'2. Metadata'!G$5,IF(B3032='2. Metadata'!H$1,'2. Metadata'!H$5, IF(B3032='2. Metadata'!I$1,'2. Metadata'!I$5, IF(B3032='2. Metadata'!J$1,'2. Metadata'!J$5, IF(B3032='2. Metadata'!K$1,'2. Metadata'!K$5, IF(B3032='2. Metadata'!L$1,'2. Metadata'!L$5, IF(B3032='2. Metadata'!M$1,'2. Metadata'!M$5, IF(B3032='2. Metadata'!N$1,'2. Metadata'!N$5))))))))))))))</f>
        <v>49.073416999999999</v>
      </c>
      <c r="D3032" s="10">
        <f>IF(ISBLANK(B3032)=TRUE," ", IF(B3032='2. Metadata'!B$1,'2. Metadata'!B$6, IF(B3032='2. Metadata'!C$1,'2. Metadata'!C$6,IF(B3032='2. Metadata'!D$1,'2. Metadata'!D$6, IF(B3032='2. Metadata'!E$1,'2. Metadata'!E$6,IF( B3032='2. Metadata'!F$1,'2. Metadata'!F$6,IF(B3032='2. Metadata'!G$1,'2. Metadata'!G$6,IF(B3032='2. Metadata'!H$1,'2. Metadata'!H$6, IF(B3032='2. Metadata'!I$1,'2. Metadata'!I$6, IF(B3032='2. Metadata'!J$1,'2. Metadata'!J$6, IF(B3032='2. Metadata'!K$1,'2. Metadata'!K$6, IF(B3032='2. Metadata'!L$1,'2. Metadata'!L$6, IF(B3032='2. Metadata'!M$1,'2. Metadata'!M$6, IF(B3032='2. Metadata'!N$1,'2. Metadata'!N$6))))))))))))))</f>
        <v>-117.801833</v>
      </c>
      <c r="E3032" s="134" t="s">
        <v>224</v>
      </c>
      <c r="F3032" s="134">
        <v>183.2</v>
      </c>
      <c r="G3032" s="12" t="str">
        <f>IF(ISBLANK(F3032)=TRUE," ",'2. Metadata'!B$14)</f>
        <v>microSiemens per centimetre</v>
      </c>
      <c r="H3032" s="134">
        <v>10.87</v>
      </c>
      <c r="I3032" s="11" t="str">
        <f>IF(ISBLANK(H3032)=TRUE," ",'2. Metadata'!B$26)</f>
        <v>degrees Celsius</v>
      </c>
      <c r="J3032" s="135" t="s">
        <v>224</v>
      </c>
    </row>
    <row r="3033" spans="1:10" ht="15.75" customHeight="1" x14ac:dyDescent="0.2">
      <c r="A3033" s="133">
        <v>43346.625</v>
      </c>
      <c r="B3033" s="133" t="s">
        <v>220</v>
      </c>
      <c r="C3033" s="12">
        <f>IF(ISBLANK(B3033)=TRUE," ", IF(B3033='2. Metadata'!B$1,'2. Metadata'!B$5, IF(B3033='2. Metadata'!C$1,'2. Metadata'!C$5,IF(B3033='2. Metadata'!D$1,'2. Metadata'!D$5, IF(B3033='2. Metadata'!E$1,'2. Metadata'!E$5,IF( B3033='2. Metadata'!F$1,'2. Metadata'!F$5,IF(B3033='2. Metadata'!G$1,'2. Metadata'!G$5,IF(B3033='2. Metadata'!H$1,'2. Metadata'!H$5, IF(B3033='2. Metadata'!I$1,'2. Metadata'!I$5, IF(B3033='2. Metadata'!J$1,'2. Metadata'!J$5, IF(B3033='2. Metadata'!K$1,'2. Metadata'!K$5, IF(B3033='2. Metadata'!L$1,'2. Metadata'!L$5, IF(B3033='2. Metadata'!M$1,'2. Metadata'!M$5, IF(B3033='2. Metadata'!N$1,'2. Metadata'!N$5))))))))))))))</f>
        <v>49.073416999999999</v>
      </c>
      <c r="D3033" s="10">
        <f>IF(ISBLANK(B3033)=TRUE," ", IF(B3033='2. Metadata'!B$1,'2. Metadata'!B$6, IF(B3033='2. Metadata'!C$1,'2. Metadata'!C$6,IF(B3033='2. Metadata'!D$1,'2. Metadata'!D$6, IF(B3033='2. Metadata'!E$1,'2. Metadata'!E$6,IF( B3033='2. Metadata'!F$1,'2. Metadata'!F$6,IF(B3033='2. Metadata'!G$1,'2. Metadata'!G$6,IF(B3033='2. Metadata'!H$1,'2. Metadata'!H$6, IF(B3033='2. Metadata'!I$1,'2. Metadata'!I$6, IF(B3033='2. Metadata'!J$1,'2. Metadata'!J$6, IF(B3033='2. Metadata'!K$1,'2. Metadata'!K$6, IF(B3033='2. Metadata'!L$1,'2. Metadata'!L$6, IF(B3033='2. Metadata'!M$1,'2. Metadata'!M$6, IF(B3033='2. Metadata'!N$1,'2. Metadata'!N$6))))))))))))))</f>
        <v>-117.801833</v>
      </c>
      <c r="E3033" s="134" t="s">
        <v>224</v>
      </c>
      <c r="F3033" s="134">
        <v>187.6</v>
      </c>
      <c r="G3033" s="12" t="str">
        <f>IF(ISBLANK(F3033)=TRUE," ",'2. Metadata'!B$14)</f>
        <v>microSiemens per centimetre</v>
      </c>
      <c r="H3033" s="134">
        <v>11.31</v>
      </c>
      <c r="I3033" s="11" t="str">
        <f>IF(ISBLANK(H3033)=TRUE," ",'2. Metadata'!B$26)</f>
        <v>degrees Celsius</v>
      </c>
      <c r="J3033" s="135" t="s">
        <v>224</v>
      </c>
    </row>
    <row r="3034" spans="1:10" ht="15.75" customHeight="1" x14ac:dyDescent="0.2">
      <c r="A3034" s="133">
        <v>43346.875</v>
      </c>
      <c r="B3034" s="133" t="s">
        <v>220</v>
      </c>
      <c r="C3034" s="12">
        <f>IF(ISBLANK(B3034)=TRUE," ", IF(B3034='2. Metadata'!B$1,'2. Metadata'!B$5, IF(B3034='2. Metadata'!C$1,'2. Metadata'!C$5,IF(B3034='2. Metadata'!D$1,'2. Metadata'!D$5, IF(B3034='2. Metadata'!E$1,'2. Metadata'!E$5,IF( B3034='2. Metadata'!F$1,'2. Metadata'!F$5,IF(B3034='2. Metadata'!G$1,'2. Metadata'!G$5,IF(B3034='2. Metadata'!H$1,'2. Metadata'!H$5, IF(B3034='2. Metadata'!I$1,'2. Metadata'!I$5, IF(B3034='2. Metadata'!J$1,'2. Metadata'!J$5, IF(B3034='2. Metadata'!K$1,'2. Metadata'!K$5, IF(B3034='2. Metadata'!L$1,'2. Metadata'!L$5, IF(B3034='2. Metadata'!M$1,'2. Metadata'!M$5, IF(B3034='2. Metadata'!N$1,'2. Metadata'!N$5))))))))))))))</f>
        <v>49.073416999999999</v>
      </c>
      <c r="D3034" s="10">
        <f>IF(ISBLANK(B3034)=TRUE," ", IF(B3034='2. Metadata'!B$1,'2. Metadata'!B$6, IF(B3034='2. Metadata'!C$1,'2. Metadata'!C$6,IF(B3034='2. Metadata'!D$1,'2. Metadata'!D$6, IF(B3034='2. Metadata'!E$1,'2. Metadata'!E$6,IF( B3034='2. Metadata'!F$1,'2. Metadata'!F$6,IF(B3034='2. Metadata'!G$1,'2. Metadata'!G$6,IF(B3034='2. Metadata'!H$1,'2. Metadata'!H$6, IF(B3034='2. Metadata'!I$1,'2. Metadata'!I$6, IF(B3034='2. Metadata'!J$1,'2. Metadata'!J$6, IF(B3034='2. Metadata'!K$1,'2. Metadata'!K$6, IF(B3034='2. Metadata'!L$1,'2. Metadata'!L$6, IF(B3034='2. Metadata'!M$1,'2. Metadata'!M$6, IF(B3034='2. Metadata'!N$1,'2. Metadata'!N$6))))))))))))))</f>
        <v>-117.801833</v>
      </c>
      <c r="E3034" s="134" t="s">
        <v>224</v>
      </c>
      <c r="F3034" s="134">
        <v>182.1</v>
      </c>
      <c r="G3034" s="12" t="str">
        <f>IF(ISBLANK(F3034)=TRUE," ",'2. Metadata'!B$14)</f>
        <v>microSiemens per centimetre</v>
      </c>
      <c r="H3034" s="134">
        <v>10.34</v>
      </c>
      <c r="I3034" s="11" t="str">
        <f>IF(ISBLANK(H3034)=TRUE," ",'2. Metadata'!B$26)</f>
        <v>degrees Celsius</v>
      </c>
      <c r="J3034" s="135" t="s">
        <v>224</v>
      </c>
    </row>
    <row r="3035" spans="1:10" ht="15.75" customHeight="1" x14ac:dyDescent="0.2">
      <c r="A3035" s="133">
        <v>43347.125</v>
      </c>
      <c r="B3035" s="133" t="s">
        <v>220</v>
      </c>
      <c r="C3035" s="12">
        <f>IF(ISBLANK(B3035)=TRUE," ", IF(B3035='2. Metadata'!B$1,'2. Metadata'!B$5, IF(B3035='2. Metadata'!C$1,'2. Metadata'!C$5,IF(B3035='2. Metadata'!D$1,'2. Metadata'!D$5, IF(B3035='2. Metadata'!E$1,'2. Metadata'!E$5,IF( B3035='2. Metadata'!F$1,'2. Metadata'!F$5,IF(B3035='2. Metadata'!G$1,'2. Metadata'!G$5,IF(B3035='2. Metadata'!H$1,'2. Metadata'!H$5, IF(B3035='2. Metadata'!I$1,'2. Metadata'!I$5, IF(B3035='2. Metadata'!J$1,'2. Metadata'!J$5, IF(B3035='2. Metadata'!K$1,'2. Metadata'!K$5, IF(B3035='2. Metadata'!L$1,'2. Metadata'!L$5, IF(B3035='2. Metadata'!M$1,'2. Metadata'!M$5, IF(B3035='2. Metadata'!N$1,'2. Metadata'!N$5))))))))))))))</f>
        <v>49.073416999999999</v>
      </c>
      <c r="D3035" s="10">
        <f>IF(ISBLANK(B3035)=TRUE," ", IF(B3035='2. Metadata'!B$1,'2. Metadata'!B$6, IF(B3035='2. Metadata'!C$1,'2. Metadata'!C$6,IF(B3035='2. Metadata'!D$1,'2. Metadata'!D$6, IF(B3035='2. Metadata'!E$1,'2. Metadata'!E$6,IF( B3035='2. Metadata'!F$1,'2. Metadata'!F$6,IF(B3035='2. Metadata'!G$1,'2. Metadata'!G$6,IF(B3035='2. Metadata'!H$1,'2. Metadata'!H$6, IF(B3035='2. Metadata'!I$1,'2. Metadata'!I$6, IF(B3035='2. Metadata'!J$1,'2. Metadata'!J$6, IF(B3035='2. Metadata'!K$1,'2. Metadata'!K$6, IF(B3035='2. Metadata'!L$1,'2. Metadata'!L$6, IF(B3035='2. Metadata'!M$1,'2. Metadata'!M$6, IF(B3035='2. Metadata'!N$1,'2. Metadata'!N$6))))))))))))))</f>
        <v>-117.801833</v>
      </c>
      <c r="E3035" s="134" t="s">
        <v>224</v>
      </c>
      <c r="F3035" s="134">
        <v>177.7</v>
      </c>
      <c r="G3035" s="12" t="str">
        <f>IF(ISBLANK(F3035)=TRUE," ",'2. Metadata'!B$14)</f>
        <v>microSiemens per centimetre</v>
      </c>
      <c r="H3035" s="134">
        <v>9.76</v>
      </c>
      <c r="I3035" s="11" t="str">
        <f>IF(ISBLANK(H3035)=TRUE," ",'2. Metadata'!B$26)</f>
        <v>degrees Celsius</v>
      </c>
      <c r="J3035" s="135" t="s">
        <v>224</v>
      </c>
    </row>
    <row r="3036" spans="1:10" ht="15.75" customHeight="1" x14ac:dyDescent="0.2">
      <c r="A3036" s="133">
        <v>43347.375</v>
      </c>
      <c r="B3036" s="133" t="s">
        <v>220</v>
      </c>
      <c r="C3036" s="12">
        <f>IF(ISBLANK(B3036)=TRUE," ", IF(B3036='2. Metadata'!B$1,'2. Metadata'!B$5, IF(B3036='2. Metadata'!C$1,'2. Metadata'!C$5,IF(B3036='2. Metadata'!D$1,'2. Metadata'!D$5, IF(B3036='2. Metadata'!E$1,'2. Metadata'!E$5,IF( B3036='2. Metadata'!F$1,'2. Metadata'!F$5,IF(B3036='2. Metadata'!G$1,'2. Metadata'!G$5,IF(B3036='2. Metadata'!H$1,'2. Metadata'!H$5, IF(B3036='2. Metadata'!I$1,'2. Metadata'!I$5, IF(B3036='2. Metadata'!J$1,'2. Metadata'!J$5, IF(B3036='2. Metadata'!K$1,'2. Metadata'!K$5, IF(B3036='2. Metadata'!L$1,'2. Metadata'!L$5, IF(B3036='2. Metadata'!M$1,'2. Metadata'!M$5, IF(B3036='2. Metadata'!N$1,'2. Metadata'!N$5))))))))))))))</f>
        <v>49.073416999999999</v>
      </c>
      <c r="D3036" s="10">
        <f>IF(ISBLANK(B3036)=TRUE," ", IF(B3036='2. Metadata'!B$1,'2. Metadata'!B$6, IF(B3036='2. Metadata'!C$1,'2. Metadata'!C$6,IF(B3036='2. Metadata'!D$1,'2. Metadata'!D$6, IF(B3036='2. Metadata'!E$1,'2. Metadata'!E$6,IF( B3036='2. Metadata'!F$1,'2. Metadata'!F$6,IF(B3036='2. Metadata'!G$1,'2. Metadata'!G$6,IF(B3036='2. Metadata'!H$1,'2. Metadata'!H$6, IF(B3036='2. Metadata'!I$1,'2. Metadata'!I$6, IF(B3036='2. Metadata'!J$1,'2. Metadata'!J$6, IF(B3036='2. Metadata'!K$1,'2. Metadata'!K$6, IF(B3036='2. Metadata'!L$1,'2. Metadata'!L$6, IF(B3036='2. Metadata'!M$1,'2. Metadata'!M$6, IF(B3036='2. Metadata'!N$1,'2. Metadata'!N$6))))))))))))))</f>
        <v>-117.801833</v>
      </c>
      <c r="E3036" s="134" t="s">
        <v>224</v>
      </c>
      <c r="F3036" s="134">
        <v>189.7</v>
      </c>
      <c r="G3036" s="12" t="str">
        <f>IF(ISBLANK(F3036)=TRUE," ",'2. Metadata'!B$14)</f>
        <v>microSiemens per centimetre</v>
      </c>
      <c r="H3036" s="134">
        <v>10.07</v>
      </c>
      <c r="I3036" s="11" t="str">
        <f>IF(ISBLANK(H3036)=TRUE," ",'2. Metadata'!B$26)</f>
        <v>degrees Celsius</v>
      </c>
      <c r="J3036" s="135" t="s">
        <v>224</v>
      </c>
    </row>
    <row r="3037" spans="1:10" ht="15.75" customHeight="1" x14ac:dyDescent="0.2">
      <c r="A3037" s="133">
        <v>43347.625</v>
      </c>
      <c r="B3037" s="133" t="s">
        <v>220</v>
      </c>
      <c r="C3037" s="12">
        <f>IF(ISBLANK(B3037)=TRUE," ", IF(B3037='2. Metadata'!B$1,'2. Metadata'!B$5, IF(B3037='2. Metadata'!C$1,'2. Metadata'!C$5,IF(B3037='2. Metadata'!D$1,'2. Metadata'!D$5, IF(B3037='2. Metadata'!E$1,'2. Metadata'!E$5,IF( B3037='2. Metadata'!F$1,'2. Metadata'!F$5,IF(B3037='2. Metadata'!G$1,'2. Metadata'!G$5,IF(B3037='2. Metadata'!H$1,'2. Metadata'!H$5, IF(B3037='2. Metadata'!I$1,'2. Metadata'!I$5, IF(B3037='2. Metadata'!J$1,'2. Metadata'!J$5, IF(B3037='2. Metadata'!K$1,'2. Metadata'!K$5, IF(B3037='2. Metadata'!L$1,'2. Metadata'!L$5, IF(B3037='2. Metadata'!M$1,'2. Metadata'!M$5, IF(B3037='2. Metadata'!N$1,'2. Metadata'!N$5))))))))))))))</f>
        <v>49.073416999999999</v>
      </c>
      <c r="D3037" s="10">
        <f>IF(ISBLANK(B3037)=TRUE," ", IF(B3037='2. Metadata'!B$1,'2. Metadata'!B$6, IF(B3037='2. Metadata'!C$1,'2. Metadata'!C$6,IF(B3037='2. Metadata'!D$1,'2. Metadata'!D$6, IF(B3037='2. Metadata'!E$1,'2. Metadata'!E$6,IF( B3037='2. Metadata'!F$1,'2. Metadata'!F$6,IF(B3037='2. Metadata'!G$1,'2. Metadata'!G$6,IF(B3037='2. Metadata'!H$1,'2. Metadata'!H$6, IF(B3037='2. Metadata'!I$1,'2. Metadata'!I$6, IF(B3037='2. Metadata'!J$1,'2. Metadata'!J$6, IF(B3037='2. Metadata'!K$1,'2. Metadata'!K$6, IF(B3037='2. Metadata'!L$1,'2. Metadata'!L$6, IF(B3037='2. Metadata'!M$1,'2. Metadata'!M$6, IF(B3037='2. Metadata'!N$1,'2. Metadata'!N$6))))))))))))))</f>
        <v>-117.801833</v>
      </c>
      <c r="E3037" s="134" t="s">
        <v>224</v>
      </c>
      <c r="F3037" s="134">
        <v>198.5</v>
      </c>
      <c r="G3037" s="12" t="str">
        <f>IF(ISBLANK(F3037)=TRUE," ",'2. Metadata'!B$14)</f>
        <v>microSiemens per centimetre</v>
      </c>
      <c r="H3037" s="134">
        <v>11.36</v>
      </c>
      <c r="I3037" s="11" t="str">
        <f>IF(ISBLANK(H3037)=TRUE," ",'2. Metadata'!B$26)</f>
        <v>degrees Celsius</v>
      </c>
      <c r="J3037" s="135" t="s">
        <v>224</v>
      </c>
    </row>
    <row r="3038" spans="1:10" ht="15.75" customHeight="1" x14ac:dyDescent="0.2">
      <c r="A3038" s="133">
        <v>43347.875</v>
      </c>
      <c r="B3038" s="133" t="s">
        <v>220</v>
      </c>
      <c r="C3038" s="12">
        <f>IF(ISBLANK(B3038)=TRUE," ", IF(B3038='2. Metadata'!B$1,'2. Metadata'!B$5, IF(B3038='2. Metadata'!C$1,'2. Metadata'!C$5,IF(B3038='2. Metadata'!D$1,'2. Metadata'!D$5, IF(B3038='2. Metadata'!E$1,'2. Metadata'!E$5,IF( B3038='2. Metadata'!F$1,'2. Metadata'!F$5,IF(B3038='2. Metadata'!G$1,'2. Metadata'!G$5,IF(B3038='2. Metadata'!H$1,'2. Metadata'!H$5, IF(B3038='2. Metadata'!I$1,'2. Metadata'!I$5, IF(B3038='2. Metadata'!J$1,'2. Metadata'!J$5, IF(B3038='2. Metadata'!K$1,'2. Metadata'!K$5, IF(B3038='2. Metadata'!L$1,'2. Metadata'!L$5, IF(B3038='2. Metadata'!M$1,'2. Metadata'!M$5, IF(B3038='2. Metadata'!N$1,'2. Metadata'!N$5))))))))))))))</f>
        <v>49.073416999999999</v>
      </c>
      <c r="D3038" s="10">
        <f>IF(ISBLANK(B3038)=TRUE," ", IF(B3038='2. Metadata'!B$1,'2. Metadata'!B$6, IF(B3038='2. Metadata'!C$1,'2. Metadata'!C$6,IF(B3038='2. Metadata'!D$1,'2. Metadata'!D$6, IF(B3038='2. Metadata'!E$1,'2. Metadata'!E$6,IF( B3038='2. Metadata'!F$1,'2. Metadata'!F$6,IF(B3038='2. Metadata'!G$1,'2. Metadata'!G$6,IF(B3038='2. Metadata'!H$1,'2. Metadata'!H$6, IF(B3038='2. Metadata'!I$1,'2. Metadata'!I$6, IF(B3038='2. Metadata'!J$1,'2. Metadata'!J$6, IF(B3038='2. Metadata'!K$1,'2. Metadata'!K$6, IF(B3038='2. Metadata'!L$1,'2. Metadata'!L$6, IF(B3038='2. Metadata'!M$1,'2. Metadata'!M$6, IF(B3038='2. Metadata'!N$1,'2. Metadata'!N$6))))))))))))))</f>
        <v>-117.801833</v>
      </c>
      <c r="E3038" s="134" t="s">
        <v>224</v>
      </c>
      <c r="F3038" s="134">
        <v>178.1</v>
      </c>
      <c r="G3038" s="12" t="str">
        <f>IF(ISBLANK(F3038)=TRUE," ",'2. Metadata'!B$14)</f>
        <v>microSiemens per centimetre</v>
      </c>
      <c r="H3038" s="134">
        <v>10.19</v>
      </c>
      <c r="I3038" s="11" t="str">
        <f>IF(ISBLANK(H3038)=TRUE," ",'2. Metadata'!B$26)</f>
        <v>degrees Celsius</v>
      </c>
      <c r="J3038" s="135" t="s">
        <v>224</v>
      </c>
    </row>
    <row r="3039" spans="1:10" ht="15.75" customHeight="1" x14ac:dyDescent="0.2">
      <c r="A3039" s="133">
        <v>43348.125</v>
      </c>
      <c r="B3039" s="133" t="s">
        <v>220</v>
      </c>
      <c r="C3039" s="12">
        <f>IF(ISBLANK(B3039)=TRUE," ", IF(B3039='2. Metadata'!B$1,'2. Metadata'!B$5, IF(B3039='2. Metadata'!C$1,'2. Metadata'!C$5,IF(B3039='2. Metadata'!D$1,'2. Metadata'!D$5, IF(B3039='2. Metadata'!E$1,'2. Metadata'!E$5,IF( B3039='2. Metadata'!F$1,'2. Metadata'!F$5,IF(B3039='2. Metadata'!G$1,'2. Metadata'!G$5,IF(B3039='2. Metadata'!H$1,'2. Metadata'!H$5, IF(B3039='2. Metadata'!I$1,'2. Metadata'!I$5, IF(B3039='2. Metadata'!J$1,'2. Metadata'!J$5, IF(B3039='2. Metadata'!K$1,'2. Metadata'!K$5, IF(B3039='2. Metadata'!L$1,'2. Metadata'!L$5, IF(B3039='2. Metadata'!M$1,'2. Metadata'!M$5, IF(B3039='2. Metadata'!N$1,'2. Metadata'!N$5))))))))))))))</f>
        <v>49.073416999999999</v>
      </c>
      <c r="D3039" s="10">
        <f>IF(ISBLANK(B3039)=TRUE," ", IF(B3039='2. Metadata'!B$1,'2. Metadata'!B$6, IF(B3039='2. Metadata'!C$1,'2. Metadata'!C$6,IF(B3039='2. Metadata'!D$1,'2. Metadata'!D$6, IF(B3039='2. Metadata'!E$1,'2. Metadata'!E$6,IF( B3039='2. Metadata'!F$1,'2. Metadata'!F$6,IF(B3039='2. Metadata'!G$1,'2. Metadata'!G$6,IF(B3039='2. Metadata'!H$1,'2. Metadata'!H$6, IF(B3039='2. Metadata'!I$1,'2. Metadata'!I$6, IF(B3039='2. Metadata'!J$1,'2. Metadata'!J$6, IF(B3039='2. Metadata'!K$1,'2. Metadata'!K$6, IF(B3039='2. Metadata'!L$1,'2. Metadata'!L$6, IF(B3039='2. Metadata'!M$1,'2. Metadata'!M$6, IF(B3039='2. Metadata'!N$1,'2. Metadata'!N$6))))))))))))))</f>
        <v>-117.801833</v>
      </c>
      <c r="E3039" s="134" t="s">
        <v>224</v>
      </c>
      <c r="F3039" s="134">
        <v>173.4</v>
      </c>
      <c r="G3039" s="12" t="str">
        <f>IF(ISBLANK(F3039)=TRUE," ",'2. Metadata'!B$14)</f>
        <v>microSiemens per centimetre</v>
      </c>
      <c r="H3039" s="134">
        <v>9.64</v>
      </c>
      <c r="I3039" s="11" t="str">
        <f>IF(ISBLANK(H3039)=TRUE," ",'2. Metadata'!B$26)</f>
        <v>degrees Celsius</v>
      </c>
      <c r="J3039" s="135" t="s">
        <v>224</v>
      </c>
    </row>
    <row r="3040" spans="1:10" ht="15.75" customHeight="1" x14ac:dyDescent="0.2">
      <c r="A3040" s="133">
        <v>43348.375</v>
      </c>
      <c r="B3040" s="133" t="s">
        <v>220</v>
      </c>
      <c r="C3040" s="12">
        <f>IF(ISBLANK(B3040)=TRUE," ", IF(B3040='2. Metadata'!B$1,'2. Metadata'!B$5, IF(B3040='2. Metadata'!C$1,'2. Metadata'!C$5,IF(B3040='2. Metadata'!D$1,'2. Metadata'!D$5, IF(B3040='2. Metadata'!E$1,'2. Metadata'!E$5,IF( B3040='2. Metadata'!F$1,'2. Metadata'!F$5,IF(B3040='2. Metadata'!G$1,'2. Metadata'!G$5,IF(B3040='2. Metadata'!H$1,'2. Metadata'!H$5, IF(B3040='2. Metadata'!I$1,'2. Metadata'!I$5, IF(B3040='2. Metadata'!J$1,'2. Metadata'!J$5, IF(B3040='2. Metadata'!K$1,'2. Metadata'!K$5, IF(B3040='2. Metadata'!L$1,'2. Metadata'!L$5, IF(B3040='2. Metadata'!M$1,'2. Metadata'!M$5, IF(B3040='2. Metadata'!N$1,'2. Metadata'!N$5))))))))))))))</f>
        <v>49.073416999999999</v>
      </c>
      <c r="D3040" s="10">
        <f>IF(ISBLANK(B3040)=TRUE," ", IF(B3040='2. Metadata'!B$1,'2. Metadata'!B$6, IF(B3040='2. Metadata'!C$1,'2. Metadata'!C$6,IF(B3040='2. Metadata'!D$1,'2. Metadata'!D$6, IF(B3040='2. Metadata'!E$1,'2. Metadata'!E$6,IF( B3040='2. Metadata'!F$1,'2. Metadata'!F$6,IF(B3040='2. Metadata'!G$1,'2. Metadata'!G$6,IF(B3040='2. Metadata'!H$1,'2. Metadata'!H$6, IF(B3040='2. Metadata'!I$1,'2. Metadata'!I$6, IF(B3040='2. Metadata'!J$1,'2. Metadata'!J$6, IF(B3040='2. Metadata'!K$1,'2. Metadata'!K$6, IF(B3040='2. Metadata'!L$1,'2. Metadata'!L$6, IF(B3040='2. Metadata'!M$1,'2. Metadata'!M$6, IF(B3040='2. Metadata'!N$1,'2. Metadata'!N$6))))))))))))))</f>
        <v>-117.801833</v>
      </c>
      <c r="E3040" s="134" t="s">
        <v>224</v>
      </c>
      <c r="F3040" s="134">
        <v>174.4</v>
      </c>
      <c r="G3040" s="12" t="str">
        <f>IF(ISBLANK(F3040)=TRUE," ",'2. Metadata'!B$14)</f>
        <v>microSiemens per centimetre</v>
      </c>
      <c r="H3040" s="134">
        <v>9.8800000000000008</v>
      </c>
      <c r="I3040" s="11" t="str">
        <f>IF(ISBLANK(H3040)=TRUE," ",'2. Metadata'!B$26)</f>
        <v>degrees Celsius</v>
      </c>
      <c r="J3040" s="135" t="s">
        <v>224</v>
      </c>
    </row>
    <row r="3041" spans="1:10" ht="15.75" customHeight="1" x14ac:dyDescent="0.2">
      <c r="A3041" s="133">
        <v>43348.625</v>
      </c>
      <c r="B3041" s="133" t="s">
        <v>220</v>
      </c>
      <c r="C3041" s="12">
        <f>IF(ISBLANK(B3041)=TRUE," ", IF(B3041='2. Metadata'!B$1,'2. Metadata'!B$5, IF(B3041='2. Metadata'!C$1,'2. Metadata'!C$5,IF(B3041='2. Metadata'!D$1,'2. Metadata'!D$5, IF(B3041='2. Metadata'!E$1,'2. Metadata'!E$5,IF( B3041='2. Metadata'!F$1,'2. Metadata'!F$5,IF(B3041='2. Metadata'!G$1,'2. Metadata'!G$5,IF(B3041='2. Metadata'!H$1,'2. Metadata'!H$5, IF(B3041='2. Metadata'!I$1,'2. Metadata'!I$5, IF(B3041='2. Metadata'!J$1,'2. Metadata'!J$5, IF(B3041='2. Metadata'!K$1,'2. Metadata'!K$5, IF(B3041='2. Metadata'!L$1,'2. Metadata'!L$5, IF(B3041='2. Metadata'!M$1,'2. Metadata'!M$5, IF(B3041='2. Metadata'!N$1,'2. Metadata'!N$5))))))))))))))</f>
        <v>49.073416999999999</v>
      </c>
      <c r="D3041" s="10">
        <f>IF(ISBLANK(B3041)=TRUE," ", IF(B3041='2. Metadata'!B$1,'2. Metadata'!B$6, IF(B3041='2. Metadata'!C$1,'2. Metadata'!C$6,IF(B3041='2. Metadata'!D$1,'2. Metadata'!D$6, IF(B3041='2. Metadata'!E$1,'2. Metadata'!E$6,IF( B3041='2. Metadata'!F$1,'2. Metadata'!F$6,IF(B3041='2. Metadata'!G$1,'2. Metadata'!G$6,IF(B3041='2. Metadata'!H$1,'2. Metadata'!H$6, IF(B3041='2. Metadata'!I$1,'2. Metadata'!I$6, IF(B3041='2. Metadata'!J$1,'2. Metadata'!J$6, IF(B3041='2. Metadata'!K$1,'2. Metadata'!K$6, IF(B3041='2. Metadata'!L$1,'2. Metadata'!L$6, IF(B3041='2. Metadata'!M$1,'2. Metadata'!M$6, IF(B3041='2. Metadata'!N$1,'2. Metadata'!N$6))))))))))))))</f>
        <v>-117.801833</v>
      </c>
      <c r="E3041" s="134" t="s">
        <v>224</v>
      </c>
      <c r="F3041" s="134">
        <v>183.5</v>
      </c>
      <c r="G3041" s="12" t="str">
        <f>IF(ISBLANK(F3041)=TRUE," ",'2. Metadata'!B$14)</f>
        <v>microSiemens per centimetre</v>
      </c>
      <c r="H3041" s="134">
        <v>11.34</v>
      </c>
      <c r="I3041" s="11" t="str">
        <f>IF(ISBLANK(H3041)=TRUE," ",'2. Metadata'!B$26)</f>
        <v>degrees Celsius</v>
      </c>
      <c r="J3041" s="135" t="s">
        <v>224</v>
      </c>
    </row>
    <row r="3042" spans="1:10" ht="15.75" customHeight="1" x14ac:dyDescent="0.2">
      <c r="A3042" s="133">
        <v>43348.875</v>
      </c>
      <c r="B3042" s="133" t="s">
        <v>220</v>
      </c>
      <c r="C3042" s="12">
        <f>IF(ISBLANK(B3042)=TRUE," ", IF(B3042='2. Metadata'!B$1,'2. Metadata'!B$5, IF(B3042='2. Metadata'!C$1,'2. Metadata'!C$5,IF(B3042='2. Metadata'!D$1,'2. Metadata'!D$5, IF(B3042='2. Metadata'!E$1,'2. Metadata'!E$5,IF( B3042='2. Metadata'!F$1,'2. Metadata'!F$5,IF(B3042='2. Metadata'!G$1,'2. Metadata'!G$5,IF(B3042='2. Metadata'!H$1,'2. Metadata'!H$5, IF(B3042='2. Metadata'!I$1,'2. Metadata'!I$5, IF(B3042='2. Metadata'!J$1,'2. Metadata'!J$5, IF(B3042='2. Metadata'!K$1,'2. Metadata'!K$5, IF(B3042='2. Metadata'!L$1,'2. Metadata'!L$5, IF(B3042='2. Metadata'!M$1,'2. Metadata'!M$5, IF(B3042='2. Metadata'!N$1,'2. Metadata'!N$5))))))))))))))</f>
        <v>49.073416999999999</v>
      </c>
      <c r="D3042" s="10">
        <f>IF(ISBLANK(B3042)=TRUE," ", IF(B3042='2. Metadata'!B$1,'2. Metadata'!B$6, IF(B3042='2. Metadata'!C$1,'2. Metadata'!C$6,IF(B3042='2. Metadata'!D$1,'2. Metadata'!D$6, IF(B3042='2. Metadata'!E$1,'2. Metadata'!E$6,IF( B3042='2. Metadata'!F$1,'2. Metadata'!F$6,IF(B3042='2. Metadata'!G$1,'2. Metadata'!G$6,IF(B3042='2. Metadata'!H$1,'2. Metadata'!H$6, IF(B3042='2. Metadata'!I$1,'2. Metadata'!I$6, IF(B3042='2. Metadata'!J$1,'2. Metadata'!J$6, IF(B3042='2. Metadata'!K$1,'2. Metadata'!K$6, IF(B3042='2. Metadata'!L$1,'2. Metadata'!L$6, IF(B3042='2. Metadata'!M$1,'2. Metadata'!M$6, IF(B3042='2. Metadata'!N$1,'2. Metadata'!N$6))))))))))))))</f>
        <v>-117.801833</v>
      </c>
      <c r="E3042" s="134" t="s">
        <v>224</v>
      </c>
      <c r="F3042" s="134">
        <v>177.7</v>
      </c>
      <c r="G3042" s="12" t="str">
        <f>IF(ISBLANK(F3042)=TRUE," ",'2. Metadata'!B$14)</f>
        <v>microSiemens per centimetre</v>
      </c>
      <c r="H3042" s="134">
        <v>10.38</v>
      </c>
      <c r="I3042" s="11" t="str">
        <f>IF(ISBLANK(H3042)=TRUE," ",'2. Metadata'!B$26)</f>
        <v>degrees Celsius</v>
      </c>
      <c r="J3042" s="135" t="s">
        <v>224</v>
      </c>
    </row>
    <row r="3043" spans="1:10" ht="15.75" customHeight="1" x14ac:dyDescent="0.2">
      <c r="A3043" s="133">
        <v>43349.125</v>
      </c>
      <c r="B3043" s="133" t="s">
        <v>220</v>
      </c>
      <c r="C3043" s="12">
        <f>IF(ISBLANK(B3043)=TRUE," ", IF(B3043='2. Metadata'!B$1,'2. Metadata'!B$5, IF(B3043='2. Metadata'!C$1,'2. Metadata'!C$5,IF(B3043='2. Metadata'!D$1,'2. Metadata'!D$5, IF(B3043='2. Metadata'!E$1,'2. Metadata'!E$5,IF( B3043='2. Metadata'!F$1,'2. Metadata'!F$5,IF(B3043='2. Metadata'!G$1,'2. Metadata'!G$5,IF(B3043='2. Metadata'!H$1,'2. Metadata'!H$5, IF(B3043='2. Metadata'!I$1,'2. Metadata'!I$5, IF(B3043='2. Metadata'!J$1,'2. Metadata'!J$5, IF(B3043='2. Metadata'!K$1,'2. Metadata'!K$5, IF(B3043='2. Metadata'!L$1,'2. Metadata'!L$5, IF(B3043='2. Metadata'!M$1,'2. Metadata'!M$5, IF(B3043='2. Metadata'!N$1,'2. Metadata'!N$5))))))))))))))</f>
        <v>49.073416999999999</v>
      </c>
      <c r="D3043" s="10">
        <f>IF(ISBLANK(B3043)=TRUE," ", IF(B3043='2. Metadata'!B$1,'2. Metadata'!B$6, IF(B3043='2. Metadata'!C$1,'2. Metadata'!C$6,IF(B3043='2. Metadata'!D$1,'2. Metadata'!D$6, IF(B3043='2. Metadata'!E$1,'2. Metadata'!E$6,IF( B3043='2. Metadata'!F$1,'2. Metadata'!F$6,IF(B3043='2. Metadata'!G$1,'2. Metadata'!G$6,IF(B3043='2. Metadata'!H$1,'2. Metadata'!H$6, IF(B3043='2. Metadata'!I$1,'2. Metadata'!I$6, IF(B3043='2. Metadata'!J$1,'2. Metadata'!J$6, IF(B3043='2. Metadata'!K$1,'2. Metadata'!K$6, IF(B3043='2. Metadata'!L$1,'2. Metadata'!L$6, IF(B3043='2. Metadata'!M$1,'2. Metadata'!M$6, IF(B3043='2. Metadata'!N$1,'2. Metadata'!N$6))))))))))))))</f>
        <v>-117.801833</v>
      </c>
      <c r="E3043" s="134" t="s">
        <v>224</v>
      </c>
      <c r="F3043" s="134">
        <v>174.5</v>
      </c>
      <c r="G3043" s="12" t="str">
        <f>IF(ISBLANK(F3043)=TRUE," ",'2. Metadata'!B$14)</f>
        <v>microSiemens per centimetre</v>
      </c>
      <c r="H3043" s="134">
        <v>9.9</v>
      </c>
      <c r="I3043" s="11" t="str">
        <f>IF(ISBLANK(H3043)=TRUE," ",'2. Metadata'!B$26)</f>
        <v>degrees Celsius</v>
      </c>
      <c r="J3043" s="135" t="s">
        <v>224</v>
      </c>
    </row>
    <row r="3044" spans="1:10" ht="15.75" customHeight="1" x14ac:dyDescent="0.2">
      <c r="A3044" s="133">
        <v>43349.375</v>
      </c>
      <c r="B3044" s="133" t="s">
        <v>220</v>
      </c>
      <c r="C3044" s="12">
        <f>IF(ISBLANK(B3044)=TRUE," ", IF(B3044='2. Metadata'!B$1,'2. Metadata'!B$5, IF(B3044='2. Metadata'!C$1,'2. Metadata'!C$5,IF(B3044='2. Metadata'!D$1,'2. Metadata'!D$5, IF(B3044='2. Metadata'!E$1,'2. Metadata'!E$5,IF( B3044='2. Metadata'!F$1,'2. Metadata'!F$5,IF(B3044='2. Metadata'!G$1,'2. Metadata'!G$5,IF(B3044='2. Metadata'!H$1,'2. Metadata'!H$5, IF(B3044='2. Metadata'!I$1,'2. Metadata'!I$5, IF(B3044='2. Metadata'!J$1,'2. Metadata'!J$5, IF(B3044='2. Metadata'!K$1,'2. Metadata'!K$5, IF(B3044='2. Metadata'!L$1,'2. Metadata'!L$5, IF(B3044='2. Metadata'!M$1,'2. Metadata'!M$5, IF(B3044='2. Metadata'!N$1,'2. Metadata'!N$5))))))))))))))</f>
        <v>49.073416999999999</v>
      </c>
      <c r="D3044" s="10">
        <f>IF(ISBLANK(B3044)=TRUE," ", IF(B3044='2. Metadata'!B$1,'2. Metadata'!B$6, IF(B3044='2. Metadata'!C$1,'2. Metadata'!C$6,IF(B3044='2. Metadata'!D$1,'2. Metadata'!D$6, IF(B3044='2. Metadata'!E$1,'2. Metadata'!E$6,IF( B3044='2. Metadata'!F$1,'2. Metadata'!F$6,IF(B3044='2. Metadata'!G$1,'2. Metadata'!G$6,IF(B3044='2. Metadata'!H$1,'2. Metadata'!H$6, IF(B3044='2. Metadata'!I$1,'2. Metadata'!I$6, IF(B3044='2. Metadata'!J$1,'2. Metadata'!J$6, IF(B3044='2. Metadata'!K$1,'2. Metadata'!K$6, IF(B3044='2. Metadata'!L$1,'2. Metadata'!L$6, IF(B3044='2. Metadata'!M$1,'2. Metadata'!M$6, IF(B3044='2. Metadata'!N$1,'2. Metadata'!N$6))))))))))))))</f>
        <v>-117.801833</v>
      </c>
      <c r="E3044" s="134" t="s">
        <v>224</v>
      </c>
      <c r="F3044" s="134">
        <v>175.3</v>
      </c>
      <c r="G3044" s="12" t="str">
        <f>IF(ISBLANK(F3044)=TRUE," ",'2. Metadata'!B$14)</f>
        <v>microSiemens per centimetre</v>
      </c>
      <c r="H3044" s="134">
        <v>10.16</v>
      </c>
      <c r="I3044" s="11" t="str">
        <f>IF(ISBLANK(H3044)=TRUE," ",'2. Metadata'!B$26)</f>
        <v>degrees Celsius</v>
      </c>
      <c r="J3044" s="135" t="s">
        <v>224</v>
      </c>
    </row>
    <row r="3045" spans="1:10" ht="15.75" customHeight="1" x14ac:dyDescent="0.2">
      <c r="A3045" s="133">
        <v>43349.625</v>
      </c>
      <c r="B3045" s="133" t="s">
        <v>220</v>
      </c>
      <c r="C3045" s="12">
        <f>IF(ISBLANK(B3045)=TRUE," ", IF(B3045='2. Metadata'!B$1,'2. Metadata'!B$5, IF(B3045='2. Metadata'!C$1,'2. Metadata'!C$5,IF(B3045='2. Metadata'!D$1,'2. Metadata'!D$5, IF(B3045='2. Metadata'!E$1,'2. Metadata'!E$5,IF( B3045='2. Metadata'!F$1,'2. Metadata'!F$5,IF(B3045='2. Metadata'!G$1,'2. Metadata'!G$5,IF(B3045='2. Metadata'!H$1,'2. Metadata'!H$5, IF(B3045='2. Metadata'!I$1,'2. Metadata'!I$5, IF(B3045='2. Metadata'!J$1,'2. Metadata'!J$5, IF(B3045='2. Metadata'!K$1,'2. Metadata'!K$5, IF(B3045='2. Metadata'!L$1,'2. Metadata'!L$5, IF(B3045='2. Metadata'!M$1,'2. Metadata'!M$5, IF(B3045='2. Metadata'!N$1,'2. Metadata'!N$5))))))))))))))</f>
        <v>49.073416999999999</v>
      </c>
      <c r="D3045" s="10">
        <f>IF(ISBLANK(B3045)=TRUE," ", IF(B3045='2. Metadata'!B$1,'2. Metadata'!B$6, IF(B3045='2. Metadata'!C$1,'2. Metadata'!C$6,IF(B3045='2. Metadata'!D$1,'2. Metadata'!D$6, IF(B3045='2. Metadata'!E$1,'2. Metadata'!E$6,IF( B3045='2. Metadata'!F$1,'2. Metadata'!F$6,IF(B3045='2. Metadata'!G$1,'2. Metadata'!G$6,IF(B3045='2. Metadata'!H$1,'2. Metadata'!H$6, IF(B3045='2. Metadata'!I$1,'2. Metadata'!I$6, IF(B3045='2. Metadata'!J$1,'2. Metadata'!J$6, IF(B3045='2. Metadata'!K$1,'2. Metadata'!K$6, IF(B3045='2. Metadata'!L$1,'2. Metadata'!L$6, IF(B3045='2. Metadata'!M$1,'2. Metadata'!M$6, IF(B3045='2. Metadata'!N$1,'2. Metadata'!N$6))))))))))))))</f>
        <v>-117.801833</v>
      </c>
      <c r="E3045" s="134" t="s">
        <v>224</v>
      </c>
      <c r="F3045" s="134">
        <v>183.4</v>
      </c>
      <c r="G3045" s="12" t="str">
        <f>IF(ISBLANK(F3045)=TRUE," ",'2. Metadata'!B$14)</f>
        <v>microSiemens per centimetre</v>
      </c>
      <c r="H3045" s="134">
        <v>11.53</v>
      </c>
      <c r="I3045" s="11" t="str">
        <f>IF(ISBLANK(H3045)=TRUE," ",'2. Metadata'!B$26)</f>
        <v>degrees Celsius</v>
      </c>
      <c r="J3045" s="135" t="s">
        <v>224</v>
      </c>
    </row>
    <row r="3046" spans="1:10" ht="15.75" customHeight="1" x14ac:dyDescent="0.2">
      <c r="A3046" s="133">
        <v>43349.875</v>
      </c>
      <c r="B3046" s="133" t="s">
        <v>220</v>
      </c>
      <c r="C3046" s="12">
        <f>IF(ISBLANK(B3046)=TRUE," ", IF(B3046='2. Metadata'!B$1,'2. Metadata'!B$5, IF(B3046='2. Metadata'!C$1,'2. Metadata'!C$5,IF(B3046='2. Metadata'!D$1,'2. Metadata'!D$5, IF(B3046='2. Metadata'!E$1,'2. Metadata'!E$5,IF( B3046='2. Metadata'!F$1,'2. Metadata'!F$5,IF(B3046='2. Metadata'!G$1,'2. Metadata'!G$5,IF(B3046='2. Metadata'!H$1,'2. Metadata'!H$5, IF(B3046='2. Metadata'!I$1,'2. Metadata'!I$5, IF(B3046='2. Metadata'!J$1,'2. Metadata'!J$5, IF(B3046='2. Metadata'!K$1,'2. Metadata'!K$5, IF(B3046='2. Metadata'!L$1,'2. Metadata'!L$5, IF(B3046='2. Metadata'!M$1,'2. Metadata'!M$5, IF(B3046='2. Metadata'!N$1,'2. Metadata'!N$5))))))))))))))</f>
        <v>49.073416999999999</v>
      </c>
      <c r="D3046" s="10">
        <f>IF(ISBLANK(B3046)=TRUE," ", IF(B3046='2. Metadata'!B$1,'2. Metadata'!B$6, IF(B3046='2. Metadata'!C$1,'2. Metadata'!C$6,IF(B3046='2. Metadata'!D$1,'2. Metadata'!D$6, IF(B3046='2. Metadata'!E$1,'2. Metadata'!E$6,IF( B3046='2. Metadata'!F$1,'2. Metadata'!F$6,IF(B3046='2. Metadata'!G$1,'2. Metadata'!G$6,IF(B3046='2. Metadata'!H$1,'2. Metadata'!H$6, IF(B3046='2. Metadata'!I$1,'2. Metadata'!I$6, IF(B3046='2. Metadata'!J$1,'2. Metadata'!J$6, IF(B3046='2. Metadata'!K$1,'2. Metadata'!K$6, IF(B3046='2. Metadata'!L$1,'2. Metadata'!L$6, IF(B3046='2. Metadata'!M$1,'2. Metadata'!M$6, IF(B3046='2. Metadata'!N$1,'2. Metadata'!N$6))))))))))))))</f>
        <v>-117.801833</v>
      </c>
      <c r="E3046" s="134" t="s">
        <v>224</v>
      </c>
      <c r="F3046" s="134">
        <v>179.2</v>
      </c>
      <c r="G3046" s="12" t="str">
        <f>IF(ISBLANK(F3046)=TRUE," ",'2. Metadata'!B$14)</f>
        <v>microSiemens per centimetre</v>
      </c>
      <c r="H3046" s="134">
        <v>10.62</v>
      </c>
      <c r="I3046" s="11" t="str">
        <f>IF(ISBLANK(H3046)=TRUE," ",'2. Metadata'!B$26)</f>
        <v>degrees Celsius</v>
      </c>
      <c r="J3046" s="135" t="s">
        <v>224</v>
      </c>
    </row>
    <row r="3047" spans="1:10" ht="15.75" customHeight="1" x14ac:dyDescent="0.2">
      <c r="A3047" s="133">
        <v>43350.125</v>
      </c>
      <c r="B3047" s="133" t="s">
        <v>220</v>
      </c>
      <c r="C3047" s="12">
        <f>IF(ISBLANK(B3047)=TRUE," ", IF(B3047='2. Metadata'!B$1,'2. Metadata'!B$5, IF(B3047='2. Metadata'!C$1,'2. Metadata'!C$5,IF(B3047='2. Metadata'!D$1,'2. Metadata'!D$5, IF(B3047='2. Metadata'!E$1,'2. Metadata'!E$5,IF( B3047='2. Metadata'!F$1,'2. Metadata'!F$5,IF(B3047='2. Metadata'!G$1,'2. Metadata'!G$5,IF(B3047='2. Metadata'!H$1,'2. Metadata'!H$5, IF(B3047='2. Metadata'!I$1,'2. Metadata'!I$5, IF(B3047='2. Metadata'!J$1,'2. Metadata'!J$5, IF(B3047='2. Metadata'!K$1,'2. Metadata'!K$5, IF(B3047='2. Metadata'!L$1,'2. Metadata'!L$5, IF(B3047='2. Metadata'!M$1,'2. Metadata'!M$5, IF(B3047='2. Metadata'!N$1,'2. Metadata'!N$5))))))))))))))</f>
        <v>49.073416999999999</v>
      </c>
      <c r="D3047" s="10">
        <f>IF(ISBLANK(B3047)=TRUE," ", IF(B3047='2. Metadata'!B$1,'2. Metadata'!B$6, IF(B3047='2. Metadata'!C$1,'2. Metadata'!C$6,IF(B3047='2. Metadata'!D$1,'2. Metadata'!D$6, IF(B3047='2. Metadata'!E$1,'2. Metadata'!E$6,IF( B3047='2. Metadata'!F$1,'2. Metadata'!F$6,IF(B3047='2. Metadata'!G$1,'2. Metadata'!G$6,IF(B3047='2. Metadata'!H$1,'2. Metadata'!H$6, IF(B3047='2. Metadata'!I$1,'2. Metadata'!I$6, IF(B3047='2. Metadata'!J$1,'2. Metadata'!J$6, IF(B3047='2. Metadata'!K$1,'2. Metadata'!K$6, IF(B3047='2. Metadata'!L$1,'2. Metadata'!L$6, IF(B3047='2. Metadata'!M$1,'2. Metadata'!M$6, IF(B3047='2. Metadata'!N$1,'2. Metadata'!N$6))))))))))))))</f>
        <v>-117.801833</v>
      </c>
      <c r="E3047" s="134" t="s">
        <v>224</v>
      </c>
      <c r="F3047" s="134">
        <v>175.4</v>
      </c>
      <c r="G3047" s="12" t="str">
        <f>IF(ISBLANK(F3047)=TRUE," ",'2. Metadata'!B$14)</f>
        <v>microSiemens per centimetre</v>
      </c>
      <c r="H3047" s="134">
        <v>10.199999999999999</v>
      </c>
      <c r="I3047" s="11" t="str">
        <f>IF(ISBLANK(H3047)=TRUE," ",'2. Metadata'!B$26)</f>
        <v>degrees Celsius</v>
      </c>
      <c r="J3047" s="135" t="s">
        <v>224</v>
      </c>
    </row>
    <row r="3048" spans="1:10" ht="15.75" customHeight="1" x14ac:dyDescent="0.2">
      <c r="A3048" s="133">
        <v>43350.375</v>
      </c>
      <c r="B3048" s="133" t="s">
        <v>220</v>
      </c>
      <c r="C3048" s="12">
        <f>IF(ISBLANK(B3048)=TRUE," ", IF(B3048='2. Metadata'!B$1,'2. Metadata'!B$5, IF(B3048='2. Metadata'!C$1,'2. Metadata'!C$5,IF(B3048='2. Metadata'!D$1,'2. Metadata'!D$5, IF(B3048='2. Metadata'!E$1,'2. Metadata'!E$5,IF( B3048='2. Metadata'!F$1,'2. Metadata'!F$5,IF(B3048='2. Metadata'!G$1,'2. Metadata'!G$5,IF(B3048='2. Metadata'!H$1,'2. Metadata'!H$5, IF(B3048='2. Metadata'!I$1,'2. Metadata'!I$5, IF(B3048='2. Metadata'!J$1,'2. Metadata'!J$5, IF(B3048='2. Metadata'!K$1,'2. Metadata'!K$5, IF(B3048='2. Metadata'!L$1,'2. Metadata'!L$5, IF(B3048='2. Metadata'!M$1,'2. Metadata'!M$5, IF(B3048='2. Metadata'!N$1,'2. Metadata'!N$5))))))))))))))</f>
        <v>49.073416999999999</v>
      </c>
      <c r="D3048" s="10">
        <f>IF(ISBLANK(B3048)=TRUE," ", IF(B3048='2. Metadata'!B$1,'2. Metadata'!B$6, IF(B3048='2. Metadata'!C$1,'2. Metadata'!C$6,IF(B3048='2. Metadata'!D$1,'2. Metadata'!D$6, IF(B3048='2. Metadata'!E$1,'2. Metadata'!E$6,IF( B3048='2. Metadata'!F$1,'2. Metadata'!F$6,IF(B3048='2. Metadata'!G$1,'2. Metadata'!G$6,IF(B3048='2. Metadata'!H$1,'2. Metadata'!H$6, IF(B3048='2. Metadata'!I$1,'2. Metadata'!I$6, IF(B3048='2. Metadata'!J$1,'2. Metadata'!J$6, IF(B3048='2. Metadata'!K$1,'2. Metadata'!K$6, IF(B3048='2. Metadata'!L$1,'2. Metadata'!L$6, IF(B3048='2. Metadata'!M$1,'2. Metadata'!M$6, IF(B3048='2. Metadata'!N$1,'2. Metadata'!N$6))))))))))))))</f>
        <v>-117.801833</v>
      </c>
      <c r="E3048" s="134" t="s">
        <v>224</v>
      </c>
      <c r="F3048" s="134">
        <v>176.4</v>
      </c>
      <c r="G3048" s="12" t="str">
        <f>IF(ISBLANK(F3048)=TRUE," ",'2. Metadata'!B$14)</f>
        <v>microSiemens per centimetre</v>
      </c>
      <c r="H3048" s="134">
        <v>10.46</v>
      </c>
      <c r="I3048" s="11" t="str">
        <f>IF(ISBLANK(H3048)=TRUE," ",'2. Metadata'!B$26)</f>
        <v>degrees Celsius</v>
      </c>
      <c r="J3048" s="135" t="s">
        <v>224</v>
      </c>
    </row>
    <row r="3049" spans="1:10" ht="15.75" customHeight="1" x14ac:dyDescent="0.2">
      <c r="A3049" s="133">
        <v>43350.625</v>
      </c>
      <c r="B3049" s="133" t="s">
        <v>220</v>
      </c>
      <c r="C3049" s="12">
        <f>IF(ISBLANK(B3049)=TRUE," ", IF(B3049='2. Metadata'!B$1,'2. Metadata'!B$5, IF(B3049='2. Metadata'!C$1,'2. Metadata'!C$5,IF(B3049='2. Metadata'!D$1,'2. Metadata'!D$5, IF(B3049='2. Metadata'!E$1,'2. Metadata'!E$5,IF( B3049='2. Metadata'!F$1,'2. Metadata'!F$5,IF(B3049='2. Metadata'!G$1,'2. Metadata'!G$5,IF(B3049='2. Metadata'!H$1,'2. Metadata'!H$5, IF(B3049='2. Metadata'!I$1,'2. Metadata'!I$5, IF(B3049='2. Metadata'!J$1,'2. Metadata'!J$5, IF(B3049='2. Metadata'!K$1,'2. Metadata'!K$5, IF(B3049='2. Metadata'!L$1,'2. Metadata'!L$5, IF(B3049='2. Metadata'!M$1,'2. Metadata'!M$5, IF(B3049='2. Metadata'!N$1,'2. Metadata'!N$5))))))))))))))</f>
        <v>49.073416999999999</v>
      </c>
      <c r="D3049" s="10">
        <f>IF(ISBLANK(B3049)=TRUE," ", IF(B3049='2. Metadata'!B$1,'2. Metadata'!B$6, IF(B3049='2. Metadata'!C$1,'2. Metadata'!C$6,IF(B3049='2. Metadata'!D$1,'2. Metadata'!D$6, IF(B3049='2. Metadata'!E$1,'2. Metadata'!E$6,IF( B3049='2. Metadata'!F$1,'2. Metadata'!F$6,IF(B3049='2. Metadata'!G$1,'2. Metadata'!G$6,IF(B3049='2. Metadata'!H$1,'2. Metadata'!H$6, IF(B3049='2. Metadata'!I$1,'2. Metadata'!I$6, IF(B3049='2. Metadata'!J$1,'2. Metadata'!J$6, IF(B3049='2. Metadata'!K$1,'2. Metadata'!K$6, IF(B3049='2. Metadata'!L$1,'2. Metadata'!L$6, IF(B3049='2. Metadata'!M$1,'2. Metadata'!M$6, IF(B3049='2. Metadata'!N$1,'2. Metadata'!N$6))))))))))))))</f>
        <v>-117.801833</v>
      </c>
      <c r="E3049" s="134" t="s">
        <v>224</v>
      </c>
      <c r="F3049" s="134">
        <v>184.1</v>
      </c>
      <c r="G3049" s="12" t="str">
        <f>IF(ISBLANK(F3049)=TRUE," ",'2. Metadata'!B$14)</f>
        <v>microSiemens per centimetre</v>
      </c>
      <c r="H3049" s="134">
        <v>11.71</v>
      </c>
      <c r="I3049" s="11" t="str">
        <f>IF(ISBLANK(H3049)=TRUE," ",'2. Metadata'!B$26)</f>
        <v>degrees Celsius</v>
      </c>
      <c r="J3049" s="135" t="s">
        <v>224</v>
      </c>
    </row>
    <row r="3050" spans="1:10" ht="15.75" customHeight="1" x14ac:dyDescent="0.2">
      <c r="A3050" s="133">
        <v>43350.875</v>
      </c>
      <c r="B3050" s="133" t="s">
        <v>220</v>
      </c>
      <c r="C3050" s="12">
        <f>IF(ISBLANK(B3050)=TRUE," ", IF(B3050='2. Metadata'!B$1,'2. Metadata'!B$5, IF(B3050='2. Metadata'!C$1,'2. Metadata'!C$5,IF(B3050='2. Metadata'!D$1,'2. Metadata'!D$5, IF(B3050='2. Metadata'!E$1,'2. Metadata'!E$5,IF( B3050='2. Metadata'!F$1,'2. Metadata'!F$5,IF(B3050='2. Metadata'!G$1,'2. Metadata'!G$5,IF(B3050='2. Metadata'!H$1,'2. Metadata'!H$5, IF(B3050='2. Metadata'!I$1,'2. Metadata'!I$5, IF(B3050='2. Metadata'!J$1,'2. Metadata'!J$5, IF(B3050='2. Metadata'!K$1,'2. Metadata'!K$5, IF(B3050='2. Metadata'!L$1,'2. Metadata'!L$5, IF(B3050='2. Metadata'!M$1,'2. Metadata'!M$5, IF(B3050='2. Metadata'!N$1,'2. Metadata'!N$5))))))))))))))</f>
        <v>49.073416999999999</v>
      </c>
      <c r="D3050" s="10">
        <f>IF(ISBLANK(B3050)=TRUE," ", IF(B3050='2. Metadata'!B$1,'2. Metadata'!B$6, IF(B3050='2. Metadata'!C$1,'2. Metadata'!C$6,IF(B3050='2. Metadata'!D$1,'2. Metadata'!D$6, IF(B3050='2. Metadata'!E$1,'2. Metadata'!E$6,IF( B3050='2. Metadata'!F$1,'2. Metadata'!F$6,IF(B3050='2. Metadata'!G$1,'2. Metadata'!G$6,IF(B3050='2. Metadata'!H$1,'2. Metadata'!H$6, IF(B3050='2. Metadata'!I$1,'2. Metadata'!I$6, IF(B3050='2. Metadata'!J$1,'2. Metadata'!J$6, IF(B3050='2. Metadata'!K$1,'2. Metadata'!K$6, IF(B3050='2. Metadata'!L$1,'2. Metadata'!L$6, IF(B3050='2. Metadata'!M$1,'2. Metadata'!M$6, IF(B3050='2. Metadata'!N$1,'2. Metadata'!N$6))))))))))))))</f>
        <v>-117.801833</v>
      </c>
      <c r="E3050" s="134" t="s">
        <v>224</v>
      </c>
      <c r="F3050" s="134">
        <v>179</v>
      </c>
      <c r="G3050" s="12" t="str">
        <f>IF(ISBLANK(F3050)=TRUE," ",'2. Metadata'!B$14)</f>
        <v>microSiemens per centimetre</v>
      </c>
      <c r="H3050" s="134">
        <v>10.75</v>
      </c>
      <c r="I3050" s="11" t="str">
        <f>IF(ISBLANK(H3050)=TRUE," ",'2. Metadata'!B$26)</f>
        <v>degrees Celsius</v>
      </c>
      <c r="J3050" s="135" t="s">
        <v>224</v>
      </c>
    </row>
    <row r="3051" spans="1:10" ht="15.75" customHeight="1" x14ac:dyDescent="0.2">
      <c r="A3051" s="133">
        <v>43351.125</v>
      </c>
      <c r="B3051" s="133" t="s">
        <v>220</v>
      </c>
      <c r="C3051" s="12">
        <f>IF(ISBLANK(B3051)=TRUE," ", IF(B3051='2. Metadata'!B$1,'2. Metadata'!B$5, IF(B3051='2. Metadata'!C$1,'2. Metadata'!C$5,IF(B3051='2. Metadata'!D$1,'2. Metadata'!D$5, IF(B3051='2. Metadata'!E$1,'2. Metadata'!E$5,IF( B3051='2. Metadata'!F$1,'2. Metadata'!F$5,IF(B3051='2. Metadata'!G$1,'2. Metadata'!G$5,IF(B3051='2. Metadata'!H$1,'2. Metadata'!H$5, IF(B3051='2. Metadata'!I$1,'2. Metadata'!I$5, IF(B3051='2. Metadata'!J$1,'2. Metadata'!J$5, IF(B3051='2. Metadata'!K$1,'2. Metadata'!K$5, IF(B3051='2. Metadata'!L$1,'2. Metadata'!L$5, IF(B3051='2. Metadata'!M$1,'2. Metadata'!M$5, IF(B3051='2. Metadata'!N$1,'2. Metadata'!N$5))))))))))))))</f>
        <v>49.073416999999999</v>
      </c>
      <c r="D3051" s="10">
        <f>IF(ISBLANK(B3051)=TRUE," ", IF(B3051='2. Metadata'!B$1,'2. Metadata'!B$6, IF(B3051='2. Metadata'!C$1,'2. Metadata'!C$6,IF(B3051='2. Metadata'!D$1,'2. Metadata'!D$6, IF(B3051='2. Metadata'!E$1,'2. Metadata'!E$6,IF( B3051='2. Metadata'!F$1,'2. Metadata'!F$6,IF(B3051='2. Metadata'!G$1,'2. Metadata'!G$6,IF(B3051='2. Metadata'!H$1,'2. Metadata'!H$6, IF(B3051='2. Metadata'!I$1,'2. Metadata'!I$6, IF(B3051='2. Metadata'!J$1,'2. Metadata'!J$6, IF(B3051='2. Metadata'!K$1,'2. Metadata'!K$6, IF(B3051='2. Metadata'!L$1,'2. Metadata'!L$6, IF(B3051='2. Metadata'!M$1,'2. Metadata'!M$6, IF(B3051='2. Metadata'!N$1,'2. Metadata'!N$6))))))))))))))</f>
        <v>-117.801833</v>
      </c>
      <c r="E3051" s="134" t="s">
        <v>224</v>
      </c>
      <c r="F3051" s="134">
        <v>155.80000000000001</v>
      </c>
      <c r="G3051" s="12" t="str">
        <f>IF(ISBLANK(F3051)=TRUE," ",'2. Metadata'!B$14)</f>
        <v>microSiemens per centimetre</v>
      </c>
      <c r="H3051" s="134">
        <v>12.07</v>
      </c>
      <c r="I3051" s="11" t="str">
        <f>IF(ISBLANK(H3051)=TRUE," ",'2. Metadata'!B$26)</f>
        <v>degrees Celsius</v>
      </c>
      <c r="J3051" s="135" t="s">
        <v>224</v>
      </c>
    </row>
    <row r="3052" spans="1:10" ht="15.75" customHeight="1" x14ac:dyDescent="0.2">
      <c r="A3052" s="133">
        <v>43351.375</v>
      </c>
      <c r="B3052" s="133" t="s">
        <v>220</v>
      </c>
      <c r="C3052" s="12">
        <f>IF(ISBLANK(B3052)=TRUE," ", IF(B3052='2. Metadata'!B$1,'2. Metadata'!B$5, IF(B3052='2. Metadata'!C$1,'2. Metadata'!C$5,IF(B3052='2. Metadata'!D$1,'2. Metadata'!D$5, IF(B3052='2. Metadata'!E$1,'2. Metadata'!E$5,IF( B3052='2. Metadata'!F$1,'2. Metadata'!F$5,IF(B3052='2. Metadata'!G$1,'2. Metadata'!G$5,IF(B3052='2. Metadata'!H$1,'2. Metadata'!H$5, IF(B3052='2. Metadata'!I$1,'2. Metadata'!I$5, IF(B3052='2. Metadata'!J$1,'2. Metadata'!J$5, IF(B3052='2. Metadata'!K$1,'2. Metadata'!K$5, IF(B3052='2. Metadata'!L$1,'2. Metadata'!L$5, IF(B3052='2. Metadata'!M$1,'2. Metadata'!M$5, IF(B3052='2. Metadata'!N$1,'2. Metadata'!N$5))))))))))))))</f>
        <v>49.073416999999999</v>
      </c>
      <c r="D3052" s="10">
        <f>IF(ISBLANK(B3052)=TRUE," ", IF(B3052='2. Metadata'!B$1,'2. Metadata'!B$6, IF(B3052='2. Metadata'!C$1,'2. Metadata'!C$6,IF(B3052='2. Metadata'!D$1,'2. Metadata'!D$6, IF(B3052='2. Metadata'!E$1,'2. Metadata'!E$6,IF( B3052='2. Metadata'!F$1,'2. Metadata'!F$6,IF(B3052='2. Metadata'!G$1,'2. Metadata'!G$6,IF(B3052='2. Metadata'!H$1,'2. Metadata'!H$6, IF(B3052='2. Metadata'!I$1,'2. Metadata'!I$6, IF(B3052='2. Metadata'!J$1,'2. Metadata'!J$6, IF(B3052='2. Metadata'!K$1,'2. Metadata'!K$6, IF(B3052='2. Metadata'!L$1,'2. Metadata'!L$6, IF(B3052='2. Metadata'!M$1,'2. Metadata'!M$6, IF(B3052='2. Metadata'!N$1,'2. Metadata'!N$6))))))))))))))</f>
        <v>-117.801833</v>
      </c>
      <c r="E3052" s="134" t="s">
        <v>224</v>
      </c>
      <c r="F3052" s="134">
        <v>165.3</v>
      </c>
      <c r="G3052" s="12" t="str">
        <f>IF(ISBLANK(F3052)=TRUE," ",'2. Metadata'!B$14)</f>
        <v>microSiemens per centimetre</v>
      </c>
      <c r="H3052" s="134">
        <v>11.02</v>
      </c>
      <c r="I3052" s="11" t="str">
        <f>IF(ISBLANK(H3052)=TRUE," ",'2. Metadata'!B$26)</f>
        <v>degrees Celsius</v>
      </c>
      <c r="J3052" s="135" t="s">
        <v>224</v>
      </c>
    </row>
    <row r="3053" spans="1:10" ht="15.75" customHeight="1" x14ac:dyDescent="0.2">
      <c r="A3053" s="133">
        <v>43351.625</v>
      </c>
      <c r="B3053" s="133" t="s">
        <v>220</v>
      </c>
      <c r="C3053" s="12">
        <f>IF(ISBLANK(B3053)=TRUE," ", IF(B3053='2. Metadata'!B$1,'2. Metadata'!B$5, IF(B3053='2. Metadata'!C$1,'2. Metadata'!C$5,IF(B3053='2. Metadata'!D$1,'2. Metadata'!D$5, IF(B3053='2. Metadata'!E$1,'2. Metadata'!E$5,IF( B3053='2. Metadata'!F$1,'2. Metadata'!F$5,IF(B3053='2. Metadata'!G$1,'2. Metadata'!G$5,IF(B3053='2. Metadata'!H$1,'2. Metadata'!H$5, IF(B3053='2. Metadata'!I$1,'2. Metadata'!I$5, IF(B3053='2. Metadata'!J$1,'2. Metadata'!J$5, IF(B3053='2. Metadata'!K$1,'2. Metadata'!K$5, IF(B3053='2. Metadata'!L$1,'2. Metadata'!L$5, IF(B3053='2. Metadata'!M$1,'2. Metadata'!M$5, IF(B3053='2. Metadata'!N$1,'2. Metadata'!N$5))))))))))))))</f>
        <v>49.073416999999999</v>
      </c>
      <c r="D3053" s="10">
        <f>IF(ISBLANK(B3053)=TRUE," ", IF(B3053='2. Metadata'!B$1,'2. Metadata'!B$6, IF(B3053='2. Metadata'!C$1,'2. Metadata'!C$6,IF(B3053='2. Metadata'!D$1,'2. Metadata'!D$6, IF(B3053='2. Metadata'!E$1,'2. Metadata'!E$6,IF( B3053='2. Metadata'!F$1,'2. Metadata'!F$6,IF(B3053='2. Metadata'!G$1,'2. Metadata'!G$6,IF(B3053='2. Metadata'!H$1,'2. Metadata'!H$6, IF(B3053='2. Metadata'!I$1,'2. Metadata'!I$6, IF(B3053='2. Metadata'!J$1,'2. Metadata'!J$6, IF(B3053='2. Metadata'!K$1,'2. Metadata'!K$6, IF(B3053='2. Metadata'!L$1,'2. Metadata'!L$6, IF(B3053='2. Metadata'!M$1,'2. Metadata'!M$6, IF(B3053='2. Metadata'!N$1,'2. Metadata'!N$6))))))))))))))</f>
        <v>-117.801833</v>
      </c>
      <c r="E3053" s="134" t="s">
        <v>224</v>
      </c>
      <c r="F3053" s="134">
        <v>170.2</v>
      </c>
      <c r="G3053" s="12" t="str">
        <f>IF(ISBLANK(F3053)=TRUE," ",'2. Metadata'!B$14)</f>
        <v>microSiemens per centimetre</v>
      </c>
      <c r="H3053" s="134">
        <v>11.87</v>
      </c>
      <c r="I3053" s="11" t="str">
        <f>IF(ISBLANK(H3053)=TRUE," ",'2. Metadata'!B$26)</f>
        <v>degrees Celsius</v>
      </c>
      <c r="J3053" s="135" t="s">
        <v>224</v>
      </c>
    </row>
    <row r="3054" spans="1:10" ht="15.75" customHeight="1" x14ac:dyDescent="0.2">
      <c r="A3054" s="133">
        <v>43351.875</v>
      </c>
      <c r="B3054" s="133" t="s">
        <v>220</v>
      </c>
      <c r="C3054" s="12">
        <f>IF(ISBLANK(B3054)=TRUE," ", IF(B3054='2. Metadata'!B$1,'2. Metadata'!B$5, IF(B3054='2. Metadata'!C$1,'2. Metadata'!C$5,IF(B3054='2. Metadata'!D$1,'2. Metadata'!D$5, IF(B3054='2. Metadata'!E$1,'2. Metadata'!E$5,IF( B3054='2. Metadata'!F$1,'2. Metadata'!F$5,IF(B3054='2. Metadata'!G$1,'2. Metadata'!G$5,IF(B3054='2. Metadata'!H$1,'2. Metadata'!H$5, IF(B3054='2. Metadata'!I$1,'2. Metadata'!I$5, IF(B3054='2. Metadata'!J$1,'2. Metadata'!J$5, IF(B3054='2. Metadata'!K$1,'2. Metadata'!K$5, IF(B3054='2. Metadata'!L$1,'2. Metadata'!L$5, IF(B3054='2. Metadata'!M$1,'2. Metadata'!M$5, IF(B3054='2. Metadata'!N$1,'2. Metadata'!N$5))))))))))))))</f>
        <v>49.073416999999999</v>
      </c>
      <c r="D3054" s="10">
        <f>IF(ISBLANK(B3054)=TRUE," ", IF(B3054='2. Metadata'!B$1,'2. Metadata'!B$6, IF(B3054='2. Metadata'!C$1,'2. Metadata'!C$6,IF(B3054='2. Metadata'!D$1,'2. Metadata'!D$6, IF(B3054='2. Metadata'!E$1,'2. Metadata'!E$6,IF( B3054='2. Metadata'!F$1,'2. Metadata'!F$6,IF(B3054='2. Metadata'!G$1,'2. Metadata'!G$6,IF(B3054='2. Metadata'!H$1,'2. Metadata'!H$6, IF(B3054='2. Metadata'!I$1,'2. Metadata'!I$6, IF(B3054='2. Metadata'!J$1,'2. Metadata'!J$6, IF(B3054='2. Metadata'!K$1,'2. Metadata'!K$6, IF(B3054='2. Metadata'!L$1,'2. Metadata'!L$6, IF(B3054='2. Metadata'!M$1,'2. Metadata'!M$6, IF(B3054='2. Metadata'!N$1,'2. Metadata'!N$6))))))))))))))</f>
        <v>-117.801833</v>
      </c>
      <c r="E3054" s="134" t="s">
        <v>224</v>
      </c>
      <c r="F3054" s="134">
        <v>138.5</v>
      </c>
      <c r="G3054" s="12" t="str">
        <f>IF(ISBLANK(F3054)=TRUE," ",'2. Metadata'!B$14)</f>
        <v>microSiemens per centimetre</v>
      </c>
      <c r="H3054" s="134">
        <v>13.14</v>
      </c>
      <c r="I3054" s="11" t="str">
        <f>IF(ISBLANK(H3054)=TRUE," ",'2. Metadata'!B$26)</f>
        <v>degrees Celsius</v>
      </c>
      <c r="J3054" s="135" t="s">
        <v>224</v>
      </c>
    </row>
    <row r="3055" spans="1:10" ht="15.75" customHeight="1" x14ac:dyDescent="0.2">
      <c r="A3055" s="133">
        <v>43352.125</v>
      </c>
      <c r="B3055" s="133" t="s">
        <v>220</v>
      </c>
      <c r="C3055" s="12">
        <f>IF(ISBLANK(B3055)=TRUE," ", IF(B3055='2. Metadata'!B$1,'2. Metadata'!B$5, IF(B3055='2. Metadata'!C$1,'2. Metadata'!C$5,IF(B3055='2. Metadata'!D$1,'2. Metadata'!D$5, IF(B3055='2. Metadata'!E$1,'2. Metadata'!E$5,IF( B3055='2. Metadata'!F$1,'2. Metadata'!F$5,IF(B3055='2. Metadata'!G$1,'2. Metadata'!G$5,IF(B3055='2. Metadata'!H$1,'2. Metadata'!H$5, IF(B3055='2. Metadata'!I$1,'2. Metadata'!I$5, IF(B3055='2. Metadata'!J$1,'2. Metadata'!J$5, IF(B3055='2. Metadata'!K$1,'2. Metadata'!K$5, IF(B3055='2. Metadata'!L$1,'2. Metadata'!L$5, IF(B3055='2. Metadata'!M$1,'2. Metadata'!M$5, IF(B3055='2. Metadata'!N$1,'2. Metadata'!N$5))))))))))))))</f>
        <v>49.073416999999999</v>
      </c>
      <c r="D3055" s="10">
        <f>IF(ISBLANK(B3055)=TRUE," ", IF(B3055='2. Metadata'!B$1,'2. Metadata'!B$6, IF(B3055='2. Metadata'!C$1,'2. Metadata'!C$6,IF(B3055='2. Metadata'!D$1,'2. Metadata'!D$6, IF(B3055='2. Metadata'!E$1,'2. Metadata'!E$6,IF( B3055='2. Metadata'!F$1,'2. Metadata'!F$6,IF(B3055='2. Metadata'!G$1,'2. Metadata'!G$6,IF(B3055='2. Metadata'!H$1,'2. Metadata'!H$6, IF(B3055='2. Metadata'!I$1,'2. Metadata'!I$6, IF(B3055='2. Metadata'!J$1,'2. Metadata'!J$6, IF(B3055='2. Metadata'!K$1,'2. Metadata'!K$6, IF(B3055='2. Metadata'!L$1,'2. Metadata'!L$6, IF(B3055='2. Metadata'!M$1,'2. Metadata'!M$6, IF(B3055='2. Metadata'!N$1,'2. Metadata'!N$6))))))))))))))</f>
        <v>-117.801833</v>
      </c>
      <c r="E3055" s="134" t="s">
        <v>224</v>
      </c>
      <c r="F3055" s="134">
        <v>171.7</v>
      </c>
      <c r="G3055" s="12" t="str">
        <f>IF(ISBLANK(F3055)=TRUE," ",'2. Metadata'!B$14)</f>
        <v>microSiemens per centimetre</v>
      </c>
      <c r="H3055" s="134">
        <v>10.83</v>
      </c>
      <c r="I3055" s="11" t="str">
        <f>IF(ISBLANK(H3055)=TRUE," ",'2. Metadata'!B$26)</f>
        <v>degrees Celsius</v>
      </c>
      <c r="J3055" s="135" t="s">
        <v>224</v>
      </c>
    </row>
    <row r="3056" spans="1:10" ht="15.75" customHeight="1" x14ac:dyDescent="0.2">
      <c r="A3056" s="133">
        <v>43352.375</v>
      </c>
      <c r="B3056" s="133" t="s">
        <v>220</v>
      </c>
      <c r="C3056" s="12">
        <f>IF(ISBLANK(B3056)=TRUE," ", IF(B3056='2. Metadata'!B$1,'2. Metadata'!B$5, IF(B3056='2. Metadata'!C$1,'2. Metadata'!C$5,IF(B3056='2. Metadata'!D$1,'2. Metadata'!D$5, IF(B3056='2. Metadata'!E$1,'2. Metadata'!E$5,IF( B3056='2. Metadata'!F$1,'2. Metadata'!F$5,IF(B3056='2. Metadata'!G$1,'2. Metadata'!G$5,IF(B3056='2. Metadata'!H$1,'2. Metadata'!H$5, IF(B3056='2. Metadata'!I$1,'2. Metadata'!I$5, IF(B3056='2. Metadata'!J$1,'2. Metadata'!J$5, IF(B3056='2. Metadata'!K$1,'2. Metadata'!K$5, IF(B3056='2. Metadata'!L$1,'2. Metadata'!L$5, IF(B3056='2. Metadata'!M$1,'2. Metadata'!M$5, IF(B3056='2. Metadata'!N$1,'2. Metadata'!N$5))))))))))))))</f>
        <v>49.073416999999999</v>
      </c>
      <c r="D3056" s="10">
        <f>IF(ISBLANK(B3056)=TRUE," ", IF(B3056='2. Metadata'!B$1,'2. Metadata'!B$6, IF(B3056='2. Metadata'!C$1,'2. Metadata'!C$6,IF(B3056='2. Metadata'!D$1,'2. Metadata'!D$6, IF(B3056='2. Metadata'!E$1,'2. Metadata'!E$6,IF( B3056='2. Metadata'!F$1,'2. Metadata'!F$6,IF(B3056='2. Metadata'!G$1,'2. Metadata'!G$6,IF(B3056='2. Metadata'!H$1,'2. Metadata'!H$6, IF(B3056='2. Metadata'!I$1,'2. Metadata'!I$6, IF(B3056='2. Metadata'!J$1,'2. Metadata'!J$6, IF(B3056='2. Metadata'!K$1,'2. Metadata'!K$6, IF(B3056='2. Metadata'!L$1,'2. Metadata'!L$6, IF(B3056='2. Metadata'!M$1,'2. Metadata'!M$6, IF(B3056='2. Metadata'!N$1,'2. Metadata'!N$6))))))))))))))</f>
        <v>-117.801833</v>
      </c>
      <c r="E3056" s="134" t="s">
        <v>224</v>
      </c>
      <c r="F3056" s="134">
        <v>173.2</v>
      </c>
      <c r="G3056" s="12" t="str">
        <f>IF(ISBLANK(F3056)=TRUE," ",'2. Metadata'!B$14)</f>
        <v>microSiemens per centimetre</v>
      </c>
      <c r="H3056" s="134">
        <v>10.82</v>
      </c>
      <c r="I3056" s="11" t="str">
        <f>IF(ISBLANK(H3056)=TRUE," ",'2. Metadata'!B$26)</f>
        <v>degrees Celsius</v>
      </c>
      <c r="J3056" s="135" t="s">
        <v>224</v>
      </c>
    </row>
    <row r="3057" spans="1:10" ht="15.75" customHeight="1" x14ac:dyDescent="0.2">
      <c r="A3057" s="133">
        <v>43352.625</v>
      </c>
      <c r="B3057" s="133" t="s">
        <v>220</v>
      </c>
      <c r="C3057" s="12">
        <f>IF(ISBLANK(B3057)=TRUE," ", IF(B3057='2. Metadata'!B$1,'2. Metadata'!B$5, IF(B3057='2. Metadata'!C$1,'2. Metadata'!C$5,IF(B3057='2. Metadata'!D$1,'2. Metadata'!D$5, IF(B3057='2. Metadata'!E$1,'2. Metadata'!E$5,IF( B3057='2. Metadata'!F$1,'2. Metadata'!F$5,IF(B3057='2. Metadata'!G$1,'2. Metadata'!G$5,IF(B3057='2. Metadata'!H$1,'2. Metadata'!H$5, IF(B3057='2. Metadata'!I$1,'2. Metadata'!I$5, IF(B3057='2. Metadata'!J$1,'2. Metadata'!J$5, IF(B3057='2. Metadata'!K$1,'2. Metadata'!K$5, IF(B3057='2. Metadata'!L$1,'2. Metadata'!L$5, IF(B3057='2. Metadata'!M$1,'2. Metadata'!M$5, IF(B3057='2. Metadata'!N$1,'2. Metadata'!N$5))))))))))))))</f>
        <v>49.073416999999999</v>
      </c>
      <c r="D3057" s="10">
        <f>IF(ISBLANK(B3057)=TRUE," ", IF(B3057='2. Metadata'!B$1,'2. Metadata'!B$6, IF(B3057='2. Metadata'!C$1,'2. Metadata'!C$6,IF(B3057='2. Metadata'!D$1,'2. Metadata'!D$6, IF(B3057='2. Metadata'!E$1,'2. Metadata'!E$6,IF( B3057='2. Metadata'!F$1,'2. Metadata'!F$6,IF(B3057='2. Metadata'!G$1,'2. Metadata'!G$6,IF(B3057='2. Metadata'!H$1,'2. Metadata'!H$6, IF(B3057='2. Metadata'!I$1,'2. Metadata'!I$6, IF(B3057='2. Metadata'!J$1,'2. Metadata'!J$6, IF(B3057='2. Metadata'!K$1,'2. Metadata'!K$6, IF(B3057='2. Metadata'!L$1,'2. Metadata'!L$6, IF(B3057='2. Metadata'!M$1,'2. Metadata'!M$6, IF(B3057='2. Metadata'!N$1,'2. Metadata'!N$6))))))))))))))</f>
        <v>-117.801833</v>
      </c>
      <c r="E3057" s="134" t="s">
        <v>224</v>
      </c>
      <c r="F3057" s="134">
        <v>178.3</v>
      </c>
      <c r="G3057" s="12" t="str">
        <f>IF(ISBLANK(F3057)=TRUE," ",'2. Metadata'!B$14)</f>
        <v>microSiemens per centimetre</v>
      </c>
      <c r="H3057" s="134">
        <v>11.7</v>
      </c>
      <c r="I3057" s="11" t="str">
        <f>IF(ISBLANK(H3057)=TRUE," ",'2. Metadata'!B$26)</f>
        <v>degrees Celsius</v>
      </c>
      <c r="J3057" s="135" t="s">
        <v>224</v>
      </c>
    </row>
    <row r="3058" spans="1:10" ht="15.75" customHeight="1" x14ac:dyDescent="0.2">
      <c r="A3058" s="133">
        <v>43352.875</v>
      </c>
      <c r="B3058" s="133" t="s">
        <v>220</v>
      </c>
      <c r="C3058" s="12">
        <f>IF(ISBLANK(B3058)=TRUE," ", IF(B3058='2. Metadata'!B$1,'2. Metadata'!B$5, IF(B3058='2. Metadata'!C$1,'2. Metadata'!C$5,IF(B3058='2. Metadata'!D$1,'2. Metadata'!D$5, IF(B3058='2. Metadata'!E$1,'2. Metadata'!E$5,IF( B3058='2. Metadata'!F$1,'2. Metadata'!F$5,IF(B3058='2. Metadata'!G$1,'2. Metadata'!G$5,IF(B3058='2. Metadata'!H$1,'2. Metadata'!H$5, IF(B3058='2. Metadata'!I$1,'2. Metadata'!I$5, IF(B3058='2. Metadata'!J$1,'2. Metadata'!J$5, IF(B3058='2. Metadata'!K$1,'2. Metadata'!K$5, IF(B3058='2. Metadata'!L$1,'2. Metadata'!L$5, IF(B3058='2. Metadata'!M$1,'2. Metadata'!M$5, IF(B3058='2. Metadata'!N$1,'2. Metadata'!N$5))))))))))))))</f>
        <v>49.073416999999999</v>
      </c>
      <c r="D3058" s="10">
        <f>IF(ISBLANK(B3058)=TRUE," ", IF(B3058='2. Metadata'!B$1,'2. Metadata'!B$6, IF(B3058='2. Metadata'!C$1,'2. Metadata'!C$6,IF(B3058='2. Metadata'!D$1,'2. Metadata'!D$6, IF(B3058='2. Metadata'!E$1,'2. Metadata'!E$6,IF( B3058='2. Metadata'!F$1,'2. Metadata'!F$6,IF(B3058='2. Metadata'!G$1,'2. Metadata'!G$6,IF(B3058='2. Metadata'!H$1,'2. Metadata'!H$6, IF(B3058='2. Metadata'!I$1,'2. Metadata'!I$6, IF(B3058='2. Metadata'!J$1,'2. Metadata'!J$6, IF(B3058='2. Metadata'!K$1,'2. Metadata'!K$6, IF(B3058='2. Metadata'!L$1,'2. Metadata'!L$6, IF(B3058='2. Metadata'!M$1,'2. Metadata'!M$6, IF(B3058='2. Metadata'!N$1,'2. Metadata'!N$6))))))))))))))</f>
        <v>-117.801833</v>
      </c>
      <c r="E3058" s="134" t="s">
        <v>224</v>
      </c>
      <c r="F3058" s="134">
        <v>174.9</v>
      </c>
      <c r="G3058" s="12" t="str">
        <f>IF(ISBLANK(F3058)=TRUE," ",'2. Metadata'!B$14)</f>
        <v>microSiemens per centimetre</v>
      </c>
      <c r="H3058" s="134">
        <v>10.78</v>
      </c>
      <c r="I3058" s="11" t="str">
        <f>IF(ISBLANK(H3058)=TRUE," ",'2. Metadata'!B$26)</f>
        <v>degrees Celsius</v>
      </c>
      <c r="J3058" s="135" t="s">
        <v>224</v>
      </c>
    </row>
    <row r="3059" spans="1:10" ht="15.75" customHeight="1" x14ac:dyDescent="0.2">
      <c r="A3059" s="133">
        <v>43353.125</v>
      </c>
      <c r="B3059" s="133" t="s">
        <v>220</v>
      </c>
      <c r="C3059" s="12">
        <f>IF(ISBLANK(B3059)=TRUE," ", IF(B3059='2. Metadata'!B$1,'2. Metadata'!B$5, IF(B3059='2. Metadata'!C$1,'2. Metadata'!C$5,IF(B3059='2. Metadata'!D$1,'2. Metadata'!D$5, IF(B3059='2. Metadata'!E$1,'2. Metadata'!E$5,IF( B3059='2. Metadata'!F$1,'2. Metadata'!F$5,IF(B3059='2. Metadata'!G$1,'2. Metadata'!G$5,IF(B3059='2. Metadata'!H$1,'2. Metadata'!H$5, IF(B3059='2. Metadata'!I$1,'2. Metadata'!I$5, IF(B3059='2. Metadata'!J$1,'2. Metadata'!J$5, IF(B3059='2. Metadata'!K$1,'2. Metadata'!K$5, IF(B3059='2. Metadata'!L$1,'2. Metadata'!L$5, IF(B3059='2. Metadata'!M$1,'2. Metadata'!M$5, IF(B3059='2. Metadata'!N$1,'2. Metadata'!N$5))))))))))))))</f>
        <v>49.073416999999999</v>
      </c>
      <c r="D3059" s="10">
        <f>IF(ISBLANK(B3059)=TRUE," ", IF(B3059='2. Metadata'!B$1,'2. Metadata'!B$6, IF(B3059='2. Metadata'!C$1,'2. Metadata'!C$6,IF(B3059='2. Metadata'!D$1,'2. Metadata'!D$6, IF(B3059='2. Metadata'!E$1,'2. Metadata'!E$6,IF( B3059='2. Metadata'!F$1,'2. Metadata'!F$6,IF(B3059='2. Metadata'!G$1,'2. Metadata'!G$6,IF(B3059='2. Metadata'!H$1,'2. Metadata'!H$6, IF(B3059='2. Metadata'!I$1,'2. Metadata'!I$6, IF(B3059='2. Metadata'!J$1,'2. Metadata'!J$6, IF(B3059='2. Metadata'!K$1,'2. Metadata'!K$6, IF(B3059='2. Metadata'!L$1,'2. Metadata'!L$6, IF(B3059='2. Metadata'!M$1,'2. Metadata'!M$6, IF(B3059='2. Metadata'!N$1,'2. Metadata'!N$6))))))))))))))</f>
        <v>-117.801833</v>
      </c>
      <c r="E3059" s="134" t="s">
        <v>224</v>
      </c>
      <c r="F3059" s="134">
        <v>173.5</v>
      </c>
      <c r="G3059" s="12" t="str">
        <f>IF(ISBLANK(F3059)=TRUE," ",'2. Metadata'!B$14)</f>
        <v>microSiemens per centimetre</v>
      </c>
      <c r="H3059" s="134">
        <v>10.62</v>
      </c>
      <c r="I3059" s="11" t="str">
        <f>IF(ISBLANK(H3059)=TRUE," ",'2. Metadata'!B$26)</f>
        <v>degrees Celsius</v>
      </c>
      <c r="J3059" s="135" t="s">
        <v>224</v>
      </c>
    </row>
    <row r="3060" spans="1:10" ht="15.75" customHeight="1" x14ac:dyDescent="0.2">
      <c r="A3060" s="133">
        <v>43353.375</v>
      </c>
      <c r="B3060" s="133" t="s">
        <v>220</v>
      </c>
      <c r="C3060" s="12">
        <f>IF(ISBLANK(B3060)=TRUE," ", IF(B3060='2. Metadata'!B$1,'2. Metadata'!B$5, IF(B3060='2. Metadata'!C$1,'2. Metadata'!C$5,IF(B3060='2. Metadata'!D$1,'2. Metadata'!D$5, IF(B3060='2. Metadata'!E$1,'2. Metadata'!E$5,IF( B3060='2. Metadata'!F$1,'2. Metadata'!F$5,IF(B3060='2. Metadata'!G$1,'2. Metadata'!G$5,IF(B3060='2. Metadata'!H$1,'2. Metadata'!H$5, IF(B3060='2. Metadata'!I$1,'2. Metadata'!I$5, IF(B3060='2. Metadata'!J$1,'2. Metadata'!J$5, IF(B3060='2. Metadata'!K$1,'2. Metadata'!K$5, IF(B3060='2. Metadata'!L$1,'2. Metadata'!L$5, IF(B3060='2. Metadata'!M$1,'2. Metadata'!M$5, IF(B3060='2. Metadata'!N$1,'2. Metadata'!N$5))))))))))))))</f>
        <v>49.073416999999999</v>
      </c>
      <c r="D3060" s="10">
        <f>IF(ISBLANK(B3060)=TRUE," ", IF(B3060='2. Metadata'!B$1,'2. Metadata'!B$6, IF(B3060='2. Metadata'!C$1,'2. Metadata'!C$6,IF(B3060='2. Metadata'!D$1,'2. Metadata'!D$6, IF(B3060='2. Metadata'!E$1,'2. Metadata'!E$6,IF( B3060='2. Metadata'!F$1,'2. Metadata'!F$6,IF(B3060='2. Metadata'!G$1,'2. Metadata'!G$6,IF(B3060='2. Metadata'!H$1,'2. Metadata'!H$6, IF(B3060='2. Metadata'!I$1,'2. Metadata'!I$6, IF(B3060='2. Metadata'!J$1,'2. Metadata'!J$6, IF(B3060='2. Metadata'!K$1,'2. Metadata'!K$6, IF(B3060='2. Metadata'!L$1,'2. Metadata'!L$6, IF(B3060='2. Metadata'!M$1,'2. Metadata'!M$6, IF(B3060='2. Metadata'!N$1,'2. Metadata'!N$6))))))))))))))</f>
        <v>-117.801833</v>
      </c>
      <c r="E3060" s="134" t="s">
        <v>224</v>
      </c>
      <c r="F3060" s="134">
        <v>173.8</v>
      </c>
      <c r="G3060" s="12" t="str">
        <f>IF(ISBLANK(F3060)=TRUE," ",'2. Metadata'!B$14)</f>
        <v>microSiemens per centimetre</v>
      </c>
      <c r="H3060" s="134">
        <v>10.72</v>
      </c>
      <c r="I3060" s="11" t="str">
        <f>IF(ISBLANK(H3060)=TRUE," ",'2. Metadata'!B$26)</f>
        <v>degrees Celsius</v>
      </c>
      <c r="J3060" s="135" t="s">
        <v>224</v>
      </c>
    </row>
    <row r="3061" spans="1:10" ht="15.75" customHeight="1" x14ac:dyDescent="0.2">
      <c r="A3061" s="133">
        <v>43353.625</v>
      </c>
      <c r="B3061" s="133" t="s">
        <v>220</v>
      </c>
      <c r="C3061" s="12">
        <f>IF(ISBLANK(B3061)=TRUE," ", IF(B3061='2. Metadata'!B$1,'2. Metadata'!B$5, IF(B3061='2. Metadata'!C$1,'2. Metadata'!C$5,IF(B3061='2. Metadata'!D$1,'2. Metadata'!D$5, IF(B3061='2. Metadata'!E$1,'2. Metadata'!E$5,IF( B3061='2. Metadata'!F$1,'2. Metadata'!F$5,IF(B3061='2. Metadata'!G$1,'2. Metadata'!G$5,IF(B3061='2. Metadata'!H$1,'2. Metadata'!H$5, IF(B3061='2. Metadata'!I$1,'2. Metadata'!I$5, IF(B3061='2. Metadata'!J$1,'2. Metadata'!J$5, IF(B3061='2. Metadata'!K$1,'2. Metadata'!K$5, IF(B3061='2. Metadata'!L$1,'2. Metadata'!L$5, IF(B3061='2. Metadata'!M$1,'2. Metadata'!M$5, IF(B3061='2. Metadata'!N$1,'2. Metadata'!N$5))))))))))))))</f>
        <v>49.073416999999999</v>
      </c>
      <c r="D3061" s="10">
        <f>IF(ISBLANK(B3061)=TRUE," ", IF(B3061='2. Metadata'!B$1,'2. Metadata'!B$6, IF(B3061='2. Metadata'!C$1,'2. Metadata'!C$6,IF(B3061='2. Metadata'!D$1,'2. Metadata'!D$6, IF(B3061='2. Metadata'!E$1,'2. Metadata'!E$6,IF( B3061='2. Metadata'!F$1,'2. Metadata'!F$6,IF(B3061='2. Metadata'!G$1,'2. Metadata'!G$6,IF(B3061='2. Metadata'!H$1,'2. Metadata'!H$6, IF(B3061='2. Metadata'!I$1,'2. Metadata'!I$6, IF(B3061='2. Metadata'!J$1,'2. Metadata'!J$6, IF(B3061='2. Metadata'!K$1,'2. Metadata'!K$6, IF(B3061='2. Metadata'!L$1,'2. Metadata'!L$6, IF(B3061='2. Metadata'!M$1,'2. Metadata'!M$6, IF(B3061='2. Metadata'!N$1,'2. Metadata'!N$6))))))))))))))</f>
        <v>-117.801833</v>
      </c>
      <c r="E3061" s="134" t="s">
        <v>224</v>
      </c>
      <c r="F3061" s="134">
        <v>180.3</v>
      </c>
      <c r="G3061" s="12" t="str">
        <f>IF(ISBLANK(F3061)=TRUE," ",'2. Metadata'!B$14)</f>
        <v>microSiemens per centimetre</v>
      </c>
      <c r="H3061" s="134">
        <v>11.22</v>
      </c>
      <c r="I3061" s="11" t="str">
        <f>IF(ISBLANK(H3061)=TRUE," ",'2. Metadata'!B$26)</f>
        <v>degrees Celsius</v>
      </c>
      <c r="J3061" s="135" t="s">
        <v>224</v>
      </c>
    </row>
    <row r="3062" spans="1:10" ht="15.75" customHeight="1" x14ac:dyDescent="0.2">
      <c r="A3062" s="133">
        <v>43353.875</v>
      </c>
      <c r="B3062" s="133" t="s">
        <v>220</v>
      </c>
      <c r="C3062" s="12">
        <f>IF(ISBLANK(B3062)=TRUE," ", IF(B3062='2. Metadata'!B$1,'2. Metadata'!B$5, IF(B3062='2. Metadata'!C$1,'2. Metadata'!C$5,IF(B3062='2. Metadata'!D$1,'2. Metadata'!D$5, IF(B3062='2. Metadata'!E$1,'2. Metadata'!E$5,IF( B3062='2. Metadata'!F$1,'2. Metadata'!F$5,IF(B3062='2. Metadata'!G$1,'2. Metadata'!G$5,IF(B3062='2. Metadata'!H$1,'2. Metadata'!H$5, IF(B3062='2. Metadata'!I$1,'2. Metadata'!I$5, IF(B3062='2. Metadata'!J$1,'2. Metadata'!J$5, IF(B3062='2. Metadata'!K$1,'2. Metadata'!K$5, IF(B3062='2. Metadata'!L$1,'2. Metadata'!L$5, IF(B3062='2. Metadata'!M$1,'2. Metadata'!M$5, IF(B3062='2. Metadata'!N$1,'2. Metadata'!N$5))))))))))))))</f>
        <v>49.073416999999999</v>
      </c>
      <c r="D3062" s="10">
        <f>IF(ISBLANK(B3062)=TRUE," ", IF(B3062='2. Metadata'!B$1,'2. Metadata'!B$6, IF(B3062='2. Metadata'!C$1,'2. Metadata'!C$6,IF(B3062='2. Metadata'!D$1,'2. Metadata'!D$6, IF(B3062='2. Metadata'!E$1,'2. Metadata'!E$6,IF( B3062='2. Metadata'!F$1,'2. Metadata'!F$6,IF(B3062='2. Metadata'!G$1,'2. Metadata'!G$6,IF(B3062='2. Metadata'!H$1,'2. Metadata'!H$6, IF(B3062='2. Metadata'!I$1,'2. Metadata'!I$6, IF(B3062='2. Metadata'!J$1,'2. Metadata'!J$6, IF(B3062='2. Metadata'!K$1,'2. Metadata'!K$6, IF(B3062='2. Metadata'!L$1,'2. Metadata'!L$6, IF(B3062='2. Metadata'!M$1,'2. Metadata'!M$6, IF(B3062='2. Metadata'!N$1,'2. Metadata'!N$6))))))))))))))</f>
        <v>-117.801833</v>
      </c>
      <c r="E3062" s="134" t="s">
        <v>224</v>
      </c>
      <c r="F3062" s="134">
        <v>177.4</v>
      </c>
      <c r="G3062" s="12" t="str">
        <f>IF(ISBLANK(F3062)=TRUE," ",'2. Metadata'!B$14)</f>
        <v>microSiemens per centimetre</v>
      </c>
      <c r="H3062" s="134">
        <v>10.54</v>
      </c>
      <c r="I3062" s="11" t="str">
        <f>IF(ISBLANK(H3062)=TRUE," ",'2. Metadata'!B$26)</f>
        <v>degrees Celsius</v>
      </c>
      <c r="J3062" s="135" t="s">
        <v>224</v>
      </c>
    </row>
    <row r="3063" spans="1:10" ht="15.75" customHeight="1" x14ac:dyDescent="0.2">
      <c r="A3063" s="133">
        <v>43354.125</v>
      </c>
      <c r="B3063" s="133" t="s">
        <v>220</v>
      </c>
      <c r="C3063" s="12">
        <f>IF(ISBLANK(B3063)=TRUE," ", IF(B3063='2. Metadata'!B$1,'2. Metadata'!B$5, IF(B3063='2. Metadata'!C$1,'2. Metadata'!C$5,IF(B3063='2. Metadata'!D$1,'2. Metadata'!D$5, IF(B3063='2. Metadata'!E$1,'2. Metadata'!E$5,IF( B3063='2. Metadata'!F$1,'2. Metadata'!F$5,IF(B3063='2. Metadata'!G$1,'2. Metadata'!G$5,IF(B3063='2. Metadata'!H$1,'2. Metadata'!H$5, IF(B3063='2. Metadata'!I$1,'2. Metadata'!I$5, IF(B3063='2. Metadata'!J$1,'2. Metadata'!J$5, IF(B3063='2. Metadata'!K$1,'2. Metadata'!K$5, IF(B3063='2. Metadata'!L$1,'2. Metadata'!L$5, IF(B3063='2. Metadata'!M$1,'2. Metadata'!M$5, IF(B3063='2. Metadata'!N$1,'2. Metadata'!N$5))))))))))))))</f>
        <v>49.073416999999999</v>
      </c>
      <c r="D3063" s="10">
        <f>IF(ISBLANK(B3063)=TRUE," ", IF(B3063='2. Metadata'!B$1,'2. Metadata'!B$6, IF(B3063='2. Metadata'!C$1,'2. Metadata'!C$6,IF(B3063='2. Metadata'!D$1,'2. Metadata'!D$6, IF(B3063='2. Metadata'!E$1,'2. Metadata'!E$6,IF( B3063='2. Metadata'!F$1,'2. Metadata'!F$6,IF(B3063='2. Metadata'!G$1,'2. Metadata'!G$6,IF(B3063='2. Metadata'!H$1,'2. Metadata'!H$6, IF(B3063='2. Metadata'!I$1,'2. Metadata'!I$6, IF(B3063='2. Metadata'!J$1,'2. Metadata'!J$6, IF(B3063='2. Metadata'!K$1,'2. Metadata'!K$6, IF(B3063='2. Metadata'!L$1,'2. Metadata'!L$6, IF(B3063='2. Metadata'!M$1,'2. Metadata'!M$6, IF(B3063='2. Metadata'!N$1,'2. Metadata'!N$6))))))))))))))</f>
        <v>-117.801833</v>
      </c>
      <c r="E3063" s="134" t="s">
        <v>224</v>
      </c>
      <c r="F3063" s="134">
        <v>173.2</v>
      </c>
      <c r="G3063" s="12" t="str">
        <f>IF(ISBLANK(F3063)=TRUE," ",'2. Metadata'!B$14)</f>
        <v>microSiemens per centimetre</v>
      </c>
      <c r="H3063" s="134">
        <v>10.14</v>
      </c>
      <c r="I3063" s="11" t="str">
        <f>IF(ISBLANK(H3063)=TRUE," ",'2. Metadata'!B$26)</f>
        <v>degrees Celsius</v>
      </c>
      <c r="J3063" s="135" t="s">
        <v>224</v>
      </c>
    </row>
    <row r="3064" spans="1:10" ht="15.75" customHeight="1" x14ac:dyDescent="0.2">
      <c r="A3064" s="133">
        <v>43354.375</v>
      </c>
      <c r="B3064" s="133" t="s">
        <v>220</v>
      </c>
      <c r="C3064" s="12">
        <f>IF(ISBLANK(B3064)=TRUE," ", IF(B3064='2. Metadata'!B$1,'2. Metadata'!B$5, IF(B3064='2. Metadata'!C$1,'2. Metadata'!C$5,IF(B3064='2. Metadata'!D$1,'2. Metadata'!D$5, IF(B3064='2. Metadata'!E$1,'2. Metadata'!E$5,IF( B3064='2. Metadata'!F$1,'2. Metadata'!F$5,IF(B3064='2. Metadata'!G$1,'2. Metadata'!G$5,IF(B3064='2. Metadata'!H$1,'2. Metadata'!H$5, IF(B3064='2. Metadata'!I$1,'2. Metadata'!I$5, IF(B3064='2. Metadata'!J$1,'2. Metadata'!J$5, IF(B3064='2. Metadata'!K$1,'2. Metadata'!K$5, IF(B3064='2. Metadata'!L$1,'2. Metadata'!L$5, IF(B3064='2. Metadata'!M$1,'2. Metadata'!M$5, IF(B3064='2. Metadata'!N$1,'2. Metadata'!N$5))))))))))))))</f>
        <v>49.073416999999999</v>
      </c>
      <c r="D3064" s="10">
        <f>IF(ISBLANK(B3064)=TRUE," ", IF(B3064='2. Metadata'!B$1,'2. Metadata'!B$6, IF(B3064='2. Metadata'!C$1,'2. Metadata'!C$6,IF(B3064='2. Metadata'!D$1,'2. Metadata'!D$6, IF(B3064='2. Metadata'!E$1,'2. Metadata'!E$6,IF( B3064='2. Metadata'!F$1,'2. Metadata'!F$6,IF(B3064='2. Metadata'!G$1,'2. Metadata'!G$6,IF(B3064='2. Metadata'!H$1,'2. Metadata'!H$6, IF(B3064='2. Metadata'!I$1,'2. Metadata'!I$6, IF(B3064='2. Metadata'!J$1,'2. Metadata'!J$6, IF(B3064='2. Metadata'!K$1,'2. Metadata'!K$6, IF(B3064='2. Metadata'!L$1,'2. Metadata'!L$6, IF(B3064='2. Metadata'!M$1,'2. Metadata'!M$6, IF(B3064='2. Metadata'!N$1,'2. Metadata'!N$6))))))))))))))</f>
        <v>-117.801833</v>
      </c>
      <c r="E3064" s="134" t="s">
        <v>224</v>
      </c>
      <c r="F3064" s="134">
        <v>173.6</v>
      </c>
      <c r="G3064" s="12" t="str">
        <f>IF(ISBLANK(F3064)=TRUE," ",'2. Metadata'!B$14)</f>
        <v>microSiemens per centimetre</v>
      </c>
      <c r="H3064" s="134">
        <v>10.17</v>
      </c>
      <c r="I3064" s="11" t="str">
        <f>IF(ISBLANK(H3064)=TRUE," ",'2. Metadata'!B$26)</f>
        <v>degrees Celsius</v>
      </c>
      <c r="J3064" s="135" t="s">
        <v>224</v>
      </c>
    </row>
    <row r="3065" spans="1:10" ht="15.75" customHeight="1" x14ac:dyDescent="0.2">
      <c r="A3065" s="133">
        <v>43354.625</v>
      </c>
      <c r="B3065" s="133" t="s">
        <v>220</v>
      </c>
      <c r="C3065" s="12">
        <f>IF(ISBLANK(B3065)=TRUE," ", IF(B3065='2. Metadata'!B$1,'2. Metadata'!B$5, IF(B3065='2. Metadata'!C$1,'2. Metadata'!C$5,IF(B3065='2. Metadata'!D$1,'2. Metadata'!D$5, IF(B3065='2. Metadata'!E$1,'2. Metadata'!E$5,IF( B3065='2. Metadata'!F$1,'2. Metadata'!F$5,IF(B3065='2. Metadata'!G$1,'2. Metadata'!G$5,IF(B3065='2. Metadata'!H$1,'2. Metadata'!H$5, IF(B3065='2. Metadata'!I$1,'2. Metadata'!I$5, IF(B3065='2. Metadata'!J$1,'2. Metadata'!J$5, IF(B3065='2. Metadata'!K$1,'2. Metadata'!K$5, IF(B3065='2. Metadata'!L$1,'2. Metadata'!L$5, IF(B3065='2. Metadata'!M$1,'2. Metadata'!M$5, IF(B3065='2. Metadata'!N$1,'2. Metadata'!N$5))))))))))))))</f>
        <v>49.073416999999999</v>
      </c>
      <c r="D3065" s="10">
        <f>IF(ISBLANK(B3065)=TRUE," ", IF(B3065='2. Metadata'!B$1,'2. Metadata'!B$6, IF(B3065='2. Metadata'!C$1,'2. Metadata'!C$6,IF(B3065='2. Metadata'!D$1,'2. Metadata'!D$6, IF(B3065='2. Metadata'!E$1,'2. Metadata'!E$6,IF( B3065='2. Metadata'!F$1,'2. Metadata'!F$6,IF(B3065='2. Metadata'!G$1,'2. Metadata'!G$6,IF(B3065='2. Metadata'!H$1,'2. Metadata'!H$6, IF(B3065='2. Metadata'!I$1,'2. Metadata'!I$6, IF(B3065='2. Metadata'!J$1,'2. Metadata'!J$6, IF(B3065='2. Metadata'!K$1,'2. Metadata'!K$6, IF(B3065='2. Metadata'!L$1,'2. Metadata'!L$6, IF(B3065='2. Metadata'!M$1,'2. Metadata'!M$6, IF(B3065='2. Metadata'!N$1,'2. Metadata'!N$6))))))))))))))</f>
        <v>-117.801833</v>
      </c>
      <c r="E3065" s="134" t="s">
        <v>224</v>
      </c>
      <c r="F3065" s="134">
        <v>179.6</v>
      </c>
      <c r="G3065" s="12" t="str">
        <f>IF(ISBLANK(F3065)=TRUE," ",'2. Metadata'!B$14)</f>
        <v>microSiemens per centimetre</v>
      </c>
      <c r="H3065" s="134">
        <v>11.16</v>
      </c>
      <c r="I3065" s="11" t="str">
        <f>IF(ISBLANK(H3065)=TRUE," ",'2. Metadata'!B$26)</f>
        <v>degrees Celsius</v>
      </c>
      <c r="J3065" s="135" t="s">
        <v>224</v>
      </c>
    </row>
    <row r="3066" spans="1:10" ht="15.75" customHeight="1" x14ac:dyDescent="0.2">
      <c r="A3066" s="133">
        <v>43354.875</v>
      </c>
      <c r="B3066" s="133" t="s">
        <v>220</v>
      </c>
      <c r="C3066" s="12">
        <f>IF(ISBLANK(B3066)=TRUE," ", IF(B3066='2. Metadata'!B$1,'2. Metadata'!B$5, IF(B3066='2. Metadata'!C$1,'2. Metadata'!C$5,IF(B3066='2. Metadata'!D$1,'2. Metadata'!D$5, IF(B3066='2. Metadata'!E$1,'2. Metadata'!E$5,IF( B3066='2. Metadata'!F$1,'2. Metadata'!F$5,IF(B3066='2. Metadata'!G$1,'2. Metadata'!G$5,IF(B3066='2. Metadata'!H$1,'2. Metadata'!H$5, IF(B3066='2. Metadata'!I$1,'2. Metadata'!I$5, IF(B3066='2. Metadata'!J$1,'2. Metadata'!J$5, IF(B3066='2. Metadata'!K$1,'2. Metadata'!K$5, IF(B3066='2. Metadata'!L$1,'2. Metadata'!L$5, IF(B3066='2. Metadata'!M$1,'2. Metadata'!M$5, IF(B3066='2. Metadata'!N$1,'2. Metadata'!N$5))))))))))))))</f>
        <v>49.073416999999999</v>
      </c>
      <c r="D3066" s="10">
        <f>IF(ISBLANK(B3066)=TRUE," ", IF(B3066='2. Metadata'!B$1,'2. Metadata'!B$6, IF(B3066='2. Metadata'!C$1,'2. Metadata'!C$6,IF(B3066='2. Metadata'!D$1,'2. Metadata'!D$6, IF(B3066='2. Metadata'!E$1,'2. Metadata'!E$6,IF( B3066='2. Metadata'!F$1,'2. Metadata'!F$6,IF(B3066='2. Metadata'!G$1,'2. Metadata'!G$6,IF(B3066='2. Metadata'!H$1,'2. Metadata'!H$6, IF(B3066='2. Metadata'!I$1,'2. Metadata'!I$6, IF(B3066='2. Metadata'!J$1,'2. Metadata'!J$6, IF(B3066='2. Metadata'!K$1,'2. Metadata'!K$6, IF(B3066='2. Metadata'!L$1,'2. Metadata'!L$6, IF(B3066='2. Metadata'!M$1,'2. Metadata'!M$6, IF(B3066='2. Metadata'!N$1,'2. Metadata'!N$6))))))))))))))</f>
        <v>-117.801833</v>
      </c>
      <c r="E3066" s="134" t="s">
        <v>224</v>
      </c>
      <c r="F3066" s="134">
        <v>99.8</v>
      </c>
      <c r="G3066" s="12" t="str">
        <f>IF(ISBLANK(F3066)=TRUE," ",'2. Metadata'!B$14)</f>
        <v>microSiemens per centimetre</v>
      </c>
      <c r="H3066" s="134">
        <v>13.34</v>
      </c>
      <c r="I3066" s="11" t="str">
        <f>IF(ISBLANK(H3066)=TRUE," ",'2. Metadata'!B$26)</f>
        <v>degrees Celsius</v>
      </c>
      <c r="J3066" s="135" t="s">
        <v>224</v>
      </c>
    </row>
    <row r="3067" spans="1:10" ht="15.75" customHeight="1" x14ac:dyDescent="0.2">
      <c r="A3067" s="133">
        <v>43355.125</v>
      </c>
      <c r="B3067" s="133" t="s">
        <v>220</v>
      </c>
      <c r="C3067" s="12">
        <f>IF(ISBLANK(B3067)=TRUE," ", IF(B3067='2. Metadata'!B$1,'2. Metadata'!B$5, IF(B3067='2. Metadata'!C$1,'2. Metadata'!C$5,IF(B3067='2. Metadata'!D$1,'2. Metadata'!D$5, IF(B3067='2. Metadata'!E$1,'2. Metadata'!E$5,IF( B3067='2. Metadata'!F$1,'2. Metadata'!F$5,IF(B3067='2. Metadata'!G$1,'2. Metadata'!G$5,IF(B3067='2. Metadata'!H$1,'2. Metadata'!H$5, IF(B3067='2. Metadata'!I$1,'2. Metadata'!I$5, IF(B3067='2. Metadata'!J$1,'2. Metadata'!J$5, IF(B3067='2. Metadata'!K$1,'2. Metadata'!K$5, IF(B3067='2. Metadata'!L$1,'2. Metadata'!L$5, IF(B3067='2. Metadata'!M$1,'2. Metadata'!M$5, IF(B3067='2. Metadata'!N$1,'2. Metadata'!N$5))))))))))))))</f>
        <v>49.073416999999999</v>
      </c>
      <c r="D3067" s="10">
        <f>IF(ISBLANK(B3067)=TRUE," ", IF(B3067='2. Metadata'!B$1,'2. Metadata'!B$6, IF(B3067='2. Metadata'!C$1,'2. Metadata'!C$6,IF(B3067='2. Metadata'!D$1,'2. Metadata'!D$6, IF(B3067='2. Metadata'!E$1,'2. Metadata'!E$6,IF( B3067='2. Metadata'!F$1,'2. Metadata'!F$6,IF(B3067='2. Metadata'!G$1,'2. Metadata'!G$6,IF(B3067='2. Metadata'!H$1,'2. Metadata'!H$6, IF(B3067='2. Metadata'!I$1,'2. Metadata'!I$6, IF(B3067='2. Metadata'!J$1,'2. Metadata'!J$6, IF(B3067='2. Metadata'!K$1,'2. Metadata'!K$6, IF(B3067='2. Metadata'!L$1,'2. Metadata'!L$6, IF(B3067='2. Metadata'!M$1,'2. Metadata'!M$6, IF(B3067='2. Metadata'!N$1,'2. Metadata'!N$6))))))))))))))</f>
        <v>-117.801833</v>
      </c>
      <c r="E3067" s="134" t="s">
        <v>224</v>
      </c>
      <c r="F3067" s="134">
        <v>170.9</v>
      </c>
      <c r="G3067" s="12" t="str">
        <f>IF(ISBLANK(F3067)=TRUE," ",'2. Metadata'!B$14)</f>
        <v>microSiemens per centimetre</v>
      </c>
      <c r="H3067" s="134">
        <v>10.33</v>
      </c>
      <c r="I3067" s="11" t="str">
        <f>IF(ISBLANK(H3067)=TRUE," ",'2. Metadata'!B$26)</f>
        <v>degrees Celsius</v>
      </c>
      <c r="J3067" s="135" t="s">
        <v>224</v>
      </c>
    </row>
    <row r="3068" spans="1:10" ht="15.75" customHeight="1" x14ac:dyDescent="0.2">
      <c r="A3068" s="133">
        <v>43355.375</v>
      </c>
      <c r="B3068" s="133" t="s">
        <v>220</v>
      </c>
      <c r="C3068" s="12">
        <f>IF(ISBLANK(B3068)=TRUE," ", IF(B3068='2. Metadata'!B$1,'2. Metadata'!B$5, IF(B3068='2. Metadata'!C$1,'2. Metadata'!C$5,IF(B3068='2. Metadata'!D$1,'2. Metadata'!D$5, IF(B3068='2. Metadata'!E$1,'2. Metadata'!E$5,IF( B3068='2. Metadata'!F$1,'2. Metadata'!F$5,IF(B3068='2. Metadata'!G$1,'2. Metadata'!G$5,IF(B3068='2. Metadata'!H$1,'2. Metadata'!H$5, IF(B3068='2. Metadata'!I$1,'2. Metadata'!I$5, IF(B3068='2. Metadata'!J$1,'2. Metadata'!J$5, IF(B3068='2. Metadata'!K$1,'2. Metadata'!K$5, IF(B3068='2. Metadata'!L$1,'2. Metadata'!L$5, IF(B3068='2. Metadata'!M$1,'2. Metadata'!M$5, IF(B3068='2. Metadata'!N$1,'2. Metadata'!N$5))))))))))))))</f>
        <v>49.073416999999999</v>
      </c>
      <c r="D3068" s="10">
        <f>IF(ISBLANK(B3068)=TRUE," ", IF(B3068='2. Metadata'!B$1,'2. Metadata'!B$6, IF(B3068='2. Metadata'!C$1,'2. Metadata'!C$6,IF(B3068='2. Metadata'!D$1,'2. Metadata'!D$6, IF(B3068='2. Metadata'!E$1,'2. Metadata'!E$6,IF( B3068='2. Metadata'!F$1,'2. Metadata'!F$6,IF(B3068='2. Metadata'!G$1,'2. Metadata'!G$6,IF(B3068='2. Metadata'!H$1,'2. Metadata'!H$6, IF(B3068='2. Metadata'!I$1,'2. Metadata'!I$6, IF(B3068='2. Metadata'!J$1,'2. Metadata'!J$6, IF(B3068='2. Metadata'!K$1,'2. Metadata'!K$6, IF(B3068='2. Metadata'!L$1,'2. Metadata'!L$6, IF(B3068='2. Metadata'!M$1,'2. Metadata'!M$6, IF(B3068='2. Metadata'!N$1,'2. Metadata'!N$6))))))))))))))</f>
        <v>-117.801833</v>
      </c>
      <c r="E3068" s="134" t="s">
        <v>224</v>
      </c>
      <c r="F3068" s="134">
        <v>170.5</v>
      </c>
      <c r="G3068" s="12" t="str">
        <f>IF(ISBLANK(F3068)=TRUE," ",'2. Metadata'!B$14)</f>
        <v>microSiemens per centimetre</v>
      </c>
      <c r="H3068" s="134">
        <v>10.24</v>
      </c>
      <c r="I3068" s="11" t="str">
        <f>IF(ISBLANK(H3068)=TRUE," ",'2. Metadata'!B$26)</f>
        <v>degrees Celsius</v>
      </c>
      <c r="J3068" s="135" t="s">
        <v>224</v>
      </c>
    </row>
    <row r="3069" spans="1:10" ht="15.75" customHeight="1" x14ac:dyDescent="0.2">
      <c r="A3069" s="133">
        <v>43355.625</v>
      </c>
      <c r="B3069" s="133" t="s">
        <v>220</v>
      </c>
      <c r="C3069" s="12">
        <f>IF(ISBLANK(B3069)=TRUE," ", IF(B3069='2. Metadata'!B$1,'2. Metadata'!B$5, IF(B3069='2. Metadata'!C$1,'2. Metadata'!C$5,IF(B3069='2. Metadata'!D$1,'2. Metadata'!D$5, IF(B3069='2. Metadata'!E$1,'2. Metadata'!E$5,IF( B3069='2. Metadata'!F$1,'2. Metadata'!F$5,IF(B3069='2. Metadata'!G$1,'2. Metadata'!G$5,IF(B3069='2. Metadata'!H$1,'2. Metadata'!H$5, IF(B3069='2. Metadata'!I$1,'2. Metadata'!I$5, IF(B3069='2. Metadata'!J$1,'2. Metadata'!J$5, IF(B3069='2. Metadata'!K$1,'2. Metadata'!K$5, IF(B3069='2. Metadata'!L$1,'2. Metadata'!L$5, IF(B3069='2. Metadata'!M$1,'2. Metadata'!M$5, IF(B3069='2. Metadata'!N$1,'2. Metadata'!N$5))))))))))))))</f>
        <v>49.073416999999999</v>
      </c>
      <c r="D3069" s="10">
        <f>IF(ISBLANK(B3069)=TRUE," ", IF(B3069='2. Metadata'!B$1,'2. Metadata'!B$6, IF(B3069='2. Metadata'!C$1,'2. Metadata'!C$6,IF(B3069='2. Metadata'!D$1,'2. Metadata'!D$6, IF(B3069='2. Metadata'!E$1,'2. Metadata'!E$6,IF( B3069='2. Metadata'!F$1,'2. Metadata'!F$6,IF(B3069='2. Metadata'!G$1,'2. Metadata'!G$6,IF(B3069='2. Metadata'!H$1,'2. Metadata'!H$6, IF(B3069='2. Metadata'!I$1,'2. Metadata'!I$6, IF(B3069='2. Metadata'!J$1,'2. Metadata'!J$6, IF(B3069='2. Metadata'!K$1,'2. Metadata'!K$6, IF(B3069='2. Metadata'!L$1,'2. Metadata'!L$6, IF(B3069='2. Metadata'!M$1,'2. Metadata'!M$6, IF(B3069='2. Metadata'!N$1,'2. Metadata'!N$6))))))))))))))</f>
        <v>-117.801833</v>
      </c>
      <c r="E3069" s="134" t="s">
        <v>224</v>
      </c>
      <c r="F3069" s="134">
        <v>172.1</v>
      </c>
      <c r="G3069" s="12" t="str">
        <f>IF(ISBLANK(F3069)=TRUE," ",'2. Metadata'!B$14)</f>
        <v>microSiemens per centimetre</v>
      </c>
      <c r="H3069" s="134">
        <v>10.81</v>
      </c>
      <c r="I3069" s="11" t="str">
        <f>IF(ISBLANK(H3069)=TRUE," ",'2. Metadata'!B$26)</f>
        <v>degrees Celsius</v>
      </c>
      <c r="J3069" s="135" t="s">
        <v>224</v>
      </c>
    </row>
    <row r="3070" spans="1:10" ht="15.75" customHeight="1" x14ac:dyDescent="0.2">
      <c r="A3070" s="133">
        <v>43355.875</v>
      </c>
      <c r="B3070" s="133" t="s">
        <v>220</v>
      </c>
      <c r="C3070" s="12">
        <f>IF(ISBLANK(B3070)=TRUE," ", IF(B3070='2. Metadata'!B$1,'2. Metadata'!B$5, IF(B3070='2. Metadata'!C$1,'2. Metadata'!C$5,IF(B3070='2. Metadata'!D$1,'2. Metadata'!D$5, IF(B3070='2. Metadata'!E$1,'2. Metadata'!E$5,IF( B3070='2. Metadata'!F$1,'2. Metadata'!F$5,IF(B3070='2. Metadata'!G$1,'2. Metadata'!G$5,IF(B3070='2. Metadata'!H$1,'2. Metadata'!H$5, IF(B3070='2. Metadata'!I$1,'2. Metadata'!I$5, IF(B3070='2. Metadata'!J$1,'2. Metadata'!J$5, IF(B3070='2. Metadata'!K$1,'2. Metadata'!K$5, IF(B3070='2. Metadata'!L$1,'2. Metadata'!L$5, IF(B3070='2. Metadata'!M$1,'2. Metadata'!M$5, IF(B3070='2. Metadata'!N$1,'2. Metadata'!N$5))))))))))))))</f>
        <v>49.073416999999999</v>
      </c>
      <c r="D3070" s="10">
        <f>IF(ISBLANK(B3070)=TRUE," ", IF(B3070='2. Metadata'!B$1,'2. Metadata'!B$6, IF(B3070='2. Metadata'!C$1,'2. Metadata'!C$6,IF(B3070='2. Metadata'!D$1,'2. Metadata'!D$6, IF(B3070='2. Metadata'!E$1,'2. Metadata'!E$6,IF( B3070='2. Metadata'!F$1,'2. Metadata'!F$6,IF(B3070='2. Metadata'!G$1,'2. Metadata'!G$6,IF(B3070='2. Metadata'!H$1,'2. Metadata'!H$6, IF(B3070='2. Metadata'!I$1,'2. Metadata'!I$6, IF(B3070='2. Metadata'!J$1,'2. Metadata'!J$6, IF(B3070='2. Metadata'!K$1,'2. Metadata'!K$6, IF(B3070='2. Metadata'!L$1,'2. Metadata'!L$6, IF(B3070='2. Metadata'!M$1,'2. Metadata'!M$6, IF(B3070='2. Metadata'!N$1,'2. Metadata'!N$6))))))))))))))</f>
        <v>-117.801833</v>
      </c>
      <c r="E3070" s="134" t="s">
        <v>224</v>
      </c>
      <c r="F3070" s="134">
        <v>169.7</v>
      </c>
      <c r="G3070" s="12" t="str">
        <f>IF(ISBLANK(F3070)=TRUE," ",'2. Metadata'!B$14)</f>
        <v>microSiemens per centimetre</v>
      </c>
      <c r="H3070" s="134">
        <v>9.91</v>
      </c>
      <c r="I3070" s="11" t="str">
        <f>IF(ISBLANK(H3070)=TRUE," ",'2. Metadata'!B$26)</f>
        <v>degrees Celsius</v>
      </c>
      <c r="J3070" s="135" t="s">
        <v>224</v>
      </c>
    </row>
    <row r="3071" spans="1:10" ht="15.75" customHeight="1" x14ac:dyDescent="0.2">
      <c r="A3071" s="133">
        <v>43356.125</v>
      </c>
      <c r="B3071" s="133" t="s">
        <v>220</v>
      </c>
      <c r="C3071" s="12">
        <f>IF(ISBLANK(B3071)=TRUE," ", IF(B3071='2. Metadata'!B$1,'2. Metadata'!B$5, IF(B3071='2. Metadata'!C$1,'2. Metadata'!C$5,IF(B3071='2. Metadata'!D$1,'2. Metadata'!D$5, IF(B3071='2. Metadata'!E$1,'2. Metadata'!E$5,IF( B3071='2. Metadata'!F$1,'2. Metadata'!F$5,IF(B3071='2. Metadata'!G$1,'2. Metadata'!G$5,IF(B3071='2. Metadata'!H$1,'2. Metadata'!H$5, IF(B3071='2. Metadata'!I$1,'2. Metadata'!I$5, IF(B3071='2. Metadata'!J$1,'2. Metadata'!J$5, IF(B3071='2. Metadata'!K$1,'2. Metadata'!K$5, IF(B3071='2. Metadata'!L$1,'2. Metadata'!L$5, IF(B3071='2. Metadata'!M$1,'2. Metadata'!M$5, IF(B3071='2. Metadata'!N$1,'2. Metadata'!N$5))))))))))))))</f>
        <v>49.073416999999999</v>
      </c>
      <c r="D3071" s="10">
        <f>IF(ISBLANK(B3071)=TRUE," ", IF(B3071='2. Metadata'!B$1,'2. Metadata'!B$6, IF(B3071='2. Metadata'!C$1,'2. Metadata'!C$6,IF(B3071='2. Metadata'!D$1,'2. Metadata'!D$6, IF(B3071='2. Metadata'!E$1,'2. Metadata'!E$6,IF( B3071='2. Metadata'!F$1,'2. Metadata'!F$6,IF(B3071='2. Metadata'!G$1,'2. Metadata'!G$6,IF(B3071='2. Metadata'!H$1,'2. Metadata'!H$6, IF(B3071='2. Metadata'!I$1,'2. Metadata'!I$6, IF(B3071='2. Metadata'!J$1,'2. Metadata'!J$6, IF(B3071='2. Metadata'!K$1,'2. Metadata'!K$6, IF(B3071='2. Metadata'!L$1,'2. Metadata'!L$6, IF(B3071='2. Metadata'!M$1,'2. Metadata'!M$6, IF(B3071='2. Metadata'!N$1,'2. Metadata'!N$6))))))))))))))</f>
        <v>-117.801833</v>
      </c>
      <c r="E3071" s="134" t="s">
        <v>224</v>
      </c>
      <c r="F3071" s="134">
        <v>168.4</v>
      </c>
      <c r="G3071" s="12" t="str">
        <f>IF(ISBLANK(F3071)=TRUE," ",'2. Metadata'!B$14)</f>
        <v>microSiemens per centimetre</v>
      </c>
      <c r="H3071" s="134">
        <v>9.99</v>
      </c>
      <c r="I3071" s="11" t="str">
        <f>IF(ISBLANK(H3071)=TRUE," ",'2. Metadata'!B$26)</f>
        <v>degrees Celsius</v>
      </c>
      <c r="J3071" s="135" t="s">
        <v>224</v>
      </c>
    </row>
    <row r="3072" spans="1:10" ht="15.75" customHeight="1" x14ac:dyDescent="0.2">
      <c r="A3072" s="133">
        <v>43356.375</v>
      </c>
      <c r="B3072" s="133" t="s">
        <v>220</v>
      </c>
      <c r="C3072" s="12">
        <f>IF(ISBLANK(B3072)=TRUE," ", IF(B3072='2. Metadata'!B$1,'2. Metadata'!B$5, IF(B3072='2. Metadata'!C$1,'2. Metadata'!C$5,IF(B3072='2. Metadata'!D$1,'2. Metadata'!D$5, IF(B3072='2. Metadata'!E$1,'2. Metadata'!E$5,IF( B3072='2. Metadata'!F$1,'2. Metadata'!F$5,IF(B3072='2. Metadata'!G$1,'2. Metadata'!G$5,IF(B3072='2. Metadata'!H$1,'2. Metadata'!H$5, IF(B3072='2. Metadata'!I$1,'2. Metadata'!I$5, IF(B3072='2. Metadata'!J$1,'2. Metadata'!J$5, IF(B3072='2. Metadata'!K$1,'2. Metadata'!K$5, IF(B3072='2. Metadata'!L$1,'2. Metadata'!L$5, IF(B3072='2. Metadata'!M$1,'2. Metadata'!M$5, IF(B3072='2. Metadata'!N$1,'2. Metadata'!N$5))))))))))))))</f>
        <v>49.073416999999999</v>
      </c>
      <c r="D3072" s="10">
        <f>IF(ISBLANK(B3072)=TRUE," ", IF(B3072='2. Metadata'!B$1,'2. Metadata'!B$6, IF(B3072='2. Metadata'!C$1,'2. Metadata'!C$6,IF(B3072='2. Metadata'!D$1,'2. Metadata'!D$6, IF(B3072='2. Metadata'!E$1,'2. Metadata'!E$6,IF( B3072='2. Metadata'!F$1,'2. Metadata'!F$6,IF(B3072='2. Metadata'!G$1,'2. Metadata'!G$6,IF(B3072='2. Metadata'!H$1,'2. Metadata'!H$6, IF(B3072='2. Metadata'!I$1,'2. Metadata'!I$6, IF(B3072='2. Metadata'!J$1,'2. Metadata'!J$6, IF(B3072='2. Metadata'!K$1,'2. Metadata'!K$6, IF(B3072='2. Metadata'!L$1,'2. Metadata'!L$6, IF(B3072='2. Metadata'!M$1,'2. Metadata'!M$6, IF(B3072='2. Metadata'!N$1,'2. Metadata'!N$6))))))))))))))</f>
        <v>-117.801833</v>
      </c>
      <c r="E3072" s="134" t="s">
        <v>224</v>
      </c>
      <c r="F3072" s="134">
        <v>86.4</v>
      </c>
      <c r="G3072" s="12" t="str">
        <f>IF(ISBLANK(F3072)=TRUE," ",'2. Metadata'!B$14)</f>
        <v>microSiemens per centimetre</v>
      </c>
      <c r="H3072" s="134">
        <v>10.210000000000001</v>
      </c>
      <c r="I3072" s="11" t="str">
        <f>IF(ISBLANK(H3072)=TRUE," ",'2. Metadata'!B$26)</f>
        <v>degrees Celsius</v>
      </c>
      <c r="J3072" s="135" t="s">
        <v>224</v>
      </c>
    </row>
    <row r="3073" spans="1:10" ht="15.75" customHeight="1" x14ac:dyDescent="0.2">
      <c r="A3073" s="133">
        <v>43356.625</v>
      </c>
      <c r="B3073" s="133" t="s">
        <v>220</v>
      </c>
      <c r="C3073" s="12">
        <f>IF(ISBLANK(B3073)=TRUE," ", IF(B3073='2. Metadata'!B$1,'2. Metadata'!B$5, IF(B3073='2. Metadata'!C$1,'2. Metadata'!C$5,IF(B3073='2. Metadata'!D$1,'2. Metadata'!D$5, IF(B3073='2. Metadata'!E$1,'2. Metadata'!E$5,IF( B3073='2. Metadata'!F$1,'2. Metadata'!F$5,IF(B3073='2. Metadata'!G$1,'2. Metadata'!G$5,IF(B3073='2. Metadata'!H$1,'2. Metadata'!H$5, IF(B3073='2. Metadata'!I$1,'2. Metadata'!I$5, IF(B3073='2. Metadata'!J$1,'2. Metadata'!J$5, IF(B3073='2. Metadata'!K$1,'2. Metadata'!K$5, IF(B3073='2. Metadata'!L$1,'2. Metadata'!L$5, IF(B3073='2. Metadata'!M$1,'2. Metadata'!M$5, IF(B3073='2. Metadata'!N$1,'2. Metadata'!N$5))))))))))))))</f>
        <v>49.073416999999999</v>
      </c>
      <c r="D3073" s="10">
        <f>IF(ISBLANK(B3073)=TRUE," ", IF(B3073='2. Metadata'!B$1,'2. Metadata'!B$6, IF(B3073='2. Metadata'!C$1,'2. Metadata'!C$6,IF(B3073='2. Metadata'!D$1,'2. Metadata'!D$6, IF(B3073='2. Metadata'!E$1,'2. Metadata'!E$6,IF( B3073='2. Metadata'!F$1,'2. Metadata'!F$6,IF(B3073='2. Metadata'!G$1,'2. Metadata'!G$6,IF(B3073='2. Metadata'!H$1,'2. Metadata'!H$6, IF(B3073='2. Metadata'!I$1,'2. Metadata'!I$6, IF(B3073='2. Metadata'!J$1,'2. Metadata'!J$6, IF(B3073='2. Metadata'!K$1,'2. Metadata'!K$6, IF(B3073='2. Metadata'!L$1,'2. Metadata'!L$6, IF(B3073='2. Metadata'!M$1,'2. Metadata'!M$6, IF(B3073='2. Metadata'!N$1,'2. Metadata'!N$6))))))))))))))</f>
        <v>-117.801833</v>
      </c>
      <c r="E3073" s="134" t="s">
        <v>224</v>
      </c>
      <c r="F3073" s="134">
        <v>172</v>
      </c>
      <c r="G3073" s="12" t="str">
        <f>IF(ISBLANK(F3073)=TRUE," ",'2. Metadata'!B$14)</f>
        <v>microSiemens per centimetre</v>
      </c>
      <c r="H3073" s="134">
        <v>10.54</v>
      </c>
      <c r="I3073" s="11" t="str">
        <f>IF(ISBLANK(H3073)=TRUE," ",'2. Metadata'!B$26)</f>
        <v>degrees Celsius</v>
      </c>
      <c r="J3073" s="135" t="s">
        <v>224</v>
      </c>
    </row>
    <row r="3074" spans="1:10" ht="15.75" customHeight="1" x14ac:dyDescent="0.2">
      <c r="A3074" s="133">
        <v>43356.875</v>
      </c>
      <c r="B3074" s="133" t="s">
        <v>220</v>
      </c>
      <c r="C3074" s="12">
        <f>IF(ISBLANK(B3074)=TRUE," ", IF(B3074='2. Metadata'!B$1,'2. Metadata'!B$5, IF(B3074='2. Metadata'!C$1,'2. Metadata'!C$5,IF(B3074='2. Metadata'!D$1,'2. Metadata'!D$5, IF(B3074='2. Metadata'!E$1,'2. Metadata'!E$5,IF( B3074='2. Metadata'!F$1,'2. Metadata'!F$5,IF(B3074='2. Metadata'!G$1,'2. Metadata'!G$5,IF(B3074='2. Metadata'!H$1,'2. Metadata'!H$5, IF(B3074='2. Metadata'!I$1,'2. Metadata'!I$5, IF(B3074='2. Metadata'!J$1,'2. Metadata'!J$5, IF(B3074='2. Metadata'!K$1,'2. Metadata'!K$5, IF(B3074='2. Metadata'!L$1,'2. Metadata'!L$5, IF(B3074='2. Metadata'!M$1,'2. Metadata'!M$5, IF(B3074='2. Metadata'!N$1,'2. Metadata'!N$5))))))))))))))</f>
        <v>49.073416999999999</v>
      </c>
      <c r="D3074" s="10">
        <f>IF(ISBLANK(B3074)=TRUE," ", IF(B3074='2. Metadata'!B$1,'2. Metadata'!B$6, IF(B3074='2. Metadata'!C$1,'2. Metadata'!C$6,IF(B3074='2. Metadata'!D$1,'2. Metadata'!D$6, IF(B3074='2. Metadata'!E$1,'2. Metadata'!E$6,IF( B3074='2. Metadata'!F$1,'2. Metadata'!F$6,IF(B3074='2. Metadata'!G$1,'2. Metadata'!G$6,IF(B3074='2. Metadata'!H$1,'2. Metadata'!H$6, IF(B3074='2. Metadata'!I$1,'2. Metadata'!I$6, IF(B3074='2. Metadata'!J$1,'2. Metadata'!J$6, IF(B3074='2. Metadata'!K$1,'2. Metadata'!K$6, IF(B3074='2. Metadata'!L$1,'2. Metadata'!L$6, IF(B3074='2. Metadata'!M$1,'2. Metadata'!M$6, IF(B3074='2. Metadata'!N$1,'2. Metadata'!N$6))))))))))))))</f>
        <v>-117.801833</v>
      </c>
      <c r="E3074" s="134" t="s">
        <v>224</v>
      </c>
      <c r="F3074" s="134">
        <v>61.2</v>
      </c>
      <c r="G3074" s="12" t="str">
        <f>IF(ISBLANK(F3074)=TRUE," ",'2. Metadata'!B$14)</f>
        <v>microSiemens per centimetre</v>
      </c>
      <c r="H3074" s="134">
        <v>11.81</v>
      </c>
      <c r="I3074" s="11" t="str">
        <f>IF(ISBLANK(H3074)=TRUE," ",'2. Metadata'!B$26)</f>
        <v>degrees Celsius</v>
      </c>
      <c r="J3074" s="135" t="s">
        <v>224</v>
      </c>
    </row>
    <row r="3075" spans="1:10" ht="15.75" customHeight="1" x14ac:dyDescent="0.2">
      <c r="A3075" s="133">
        <v>43357.125</v>
      </c>
      <c r="B3075" s="133" t="s">
        <v>220</v>
      </c>
      <c r="C3075" s="12">
        <f>IF(ISBLANK(B3075)=TRUE," ", IF(B3075='2. Metadata'!B$1,'2. Metadata'!B$5, IF(B3075='2. Metadata'!C$1,'2. Metadata'!C$5,IF(B3075='2. Metadata'!D$1,'2. Metadata'!D$5, IF(B3075='2. Metadata'!E$1,'2. Metadata'!E$5,IF( B3075='2. Metadata'!F$1,'2. Metadata'!F$5,IF(B3075='2. Metadata'!G$1,'2. Metadata'!G$5,IF(B3075='2. Metadata'!H$1,'2. Metadata'!H$5, IF(B3075='2. Metadata'!I$1,'2. Metadata'!I$5, IF(B3075='2. Metadata'!J$1,'2. Metadata'!J$5, IF(B3075='2. Metadata'!K$1,'2. Metadata'!K$5, IF(B3075='2. Metadata'!L$1,'2. Metadata'!L$5, IF(B3075='2. Metadata'!M$1,'2. Metadata'!M$5, IF(B3075='2. Metadata'!N$1,'2. Metadata'!N$5))))))))))))))</f>
        <v>49.073416999999999</v>
      </c>
      <c r="D3075" s="10">
        <f>IF(ISBLANK(B3075)=TRUE," ", IF(B3075='2. Metadata'!B$1,'2. Metadata'!B$6, IF(B3075='2. Metadata'!C$1,'2. Metadata'!C$6,IF(B3075='2. Metadata'!D$1,'2. Metadata'!D$6, IF(B3075='2. Metadata'!E$1,'2. Metadata'!E$6,IF( B3075='2. Metadata'!F$1,'2. Metadata'!F$6,IF(B3075='2. Metadata'!G$1,'2. Metadata'!G$6,IF(B3075='2. Metadata'!H$1,'2. Metadata'!H$6, IF(B3075='2. Metadata'!I$1,'2. Metadata'!I$6, IF(B3075='2. Metadata'!J$1,'2. Metadata'!J$6, IF(B3075='2. Metadata'!K$1,'2. Metadata'!K$6, IF(B3075='2. Metadata'!L$1,'2. Metadata'!L$6, IF(B3075='2. Metadata'!M$1,'2. Metadata'!M$6, IF(B3075='2. Metadata'!N$1,'2. Metadata'!N$6))))))))))))))</f>
        <v>-117.801833</v>
      </c>
      <c r="E3075" s="134" t="s">
        <v>224</v>
      </c>
      <c r="F3075" s="134">
        <v>163.9</v>
      </c>
      <c r="G3075" s="12" t="str">
        <f>IF(ISBLANK(F3075)=TRUE," ",'2. Metadata'!B$14)</f>
        <v>microSiemens per centimetre</v>
      </c>
      <c r="H3075" s="134">
        <v>10.26</v>
      </c>
      <c r="I3075" s="11" t="str">
        <f>IF(ISBLANK(H3075)=TRUE," ",'2. Metadata'!B$26)</f>
        <v>degrees Celsius</v>
      </c>
      <c r="J3075" s="135" t="s">
        <v>224</v>
      </c>
    </row>
    <row r="3076" spans="1:10" ht="15.75" customHeight="1" x14ac:dyDescent="0.2">
      <c r="A3076" s="133">
        <v>43357.375</v>
      </c>
      <c r="B3076" s="133" t="s">
        <v>220</v>
      </c>
      <c r="C3076" s="12">
        <f>IF(ISBLANK(B3076)=TRUE," ", IF(B3076='2. Metadata'!B$1,'2. Metadata'!B$5, IF(B3076='2. Metadata'!C$1,'2. Metadata'!C$5,IF(B3076='2. Metadata'!D$1,'2. Metadata'!D$5, IF(B3076='2. Metadata'!E$1,'2. Metadata'!E$5,IF( B3076='2. Metadata'!F$1,'2. Metadata'!F$5,IF(B3076='2. Metadata'!G$1,'2. Metadata'!G$5,IF(B3076='2. Metadata'!H$1,'2. Metadata'!H$5, IF(B3076='2. Metadata'!I$1,'2. Metadata'!I$5, IF(B3076='2. Metadata'!J$1,'2. Metadata'!J$5, IF(B3076='2. Metadata'!K$1,'2. Metadata'!K$5, IF(B3076='2. Metadata'!L$1,'2. Metadata'!L$5, IF(B3076='2. Metadata'!M$1,'2. Metadata'!M$5, IF(B3076='2. Metadata'!N$1,'2. Metadata'!N$5))))))))))))))</f>
        <v>49.073416999999999</v>
      </c>
      <c r="D3076" s="10">
        <f>IF(ISBLANK(B3076)=TRUE," ", IF(B3076='2. Metadata'!B$1,'2. Metadata'!B$6, IF(B3076='2. Metadata'!C$1,'2. Metadata'!C$6,IF(B3076='2. Metadata'!D$1,'2. Metadata'!D$6, IF(B3076='2. Metadata'!E$1,'2. Metadata'!E$6,IF( B3076='2. Metadata'!F$1,'2. Metadata'!F$6,IF(B3076='2. Metadata'!G$1,'2. Metadata'!G$6,IF(B3076='2. Metadata'!H$1,'2. Metadata'!H$6, IF(B3076='2. Metadata'!I$1,'2. Metadata'!I$6, IF(B3076='2. Metadata'!J$1,'2. Metadata'!J$6, IF(B3076='2. Metadata'!K$1,'2. Metadata'!K$6, IF(B3076='2. Metadata'!L$1,'2. Metadata'!L$6, IF(B3076='2. Metadata'!M$1,'2. Metadata'!M$6, IF(B3076='2. Metadata'!N$1,'2. Metadata'!N$6))))))))))))))</f>
        <v>-117.801833</v>
      </c>
      <c r="E3076" s="134" t="s">
        <v>224</v>
      </c>
      <c r="F3076" s="134">
        <v>172</v>
      </c>
      <c r="G3076" s="12" t="str">
        <f>IF(ISBLANK(F3076)=TRUE," ",'2. Metadata'!B$14)</f>
        <v>microSiemens per centimetre</v>
      </c>
      <c r="H3076" s="134">
        <v>10.119999999999999</v>
      </c>
      <c r="I3076" s="11" t="str">
        <f>IF(ISBLANK(H3076)=TRUE," ",'2. Metadata'!B$26)</f>
        <v>degrees Celsius</v>
      </c>
      <c r="J3076" s="135" t="s">
        <v>224</v>
      </c>
    </row>
    <row r="3077" spans="1:10" ht="15.75" customHeight="1" x14ac:dyDescent="0.2">
      <c r="A3077" s="133">
        <v>43357.625</v>
      </c>
      <c r="B3077" s="133" t="s">
        <v>220</v>
      </c>
      <c r="C3077" s="12">
        <f>IF(ISBLANK(B3077)=TRUE," ", IF(B3077='2. Metadata'!B$1,'2. Metadata'!B$5, IF(B3077='2. Metadata'!C$1,'2. Metadata'!C$5,IF(B3077='2. Metadata'!D$1,'2. Metadata'!D$5, IF(B3077='2. Metadata'!E$1,'2. Metadata'!E$5,IF( B3077='2. Metadata'!F$1,'2. Metadata'!F$5,IF(B3077='2. Metadata'!G$1,'2. Metadata'!G$5,IF(B3077='2. Metadata'!H$1,'2. Metadata'!H$5, IF(B3077='2. Metadata'!I$1,'2. Metadata'!I$5, IF(B3077='2. Metadata'!J$1,'2. Metadata'!J$5, IF(B3077='2. Metadata'!K$1,'2. Metadata'!K$5, IF(B3077='2. Metadata'!L$1,'2. Metadata'!L$5, IF(B3077='2. Metadata'!M$1,'2. Metadata'!M$5, IF(B3077='2. Metadata'!N$1,'2. Metadata'!N$5))))))))))))))</f>
        <v>49.073416999999999</v>
      </c>
      <c r="D3077" s="10">
        <f>IF(ISBLANK(B3077)=TRUE," ", IF(B3077='2. Metadata'!B$1,'2. Metadata'!B$6, IF(B3077='2. Metadata'!C$1,'2. Metadata'!C$6,IF(B3077='2. Metadata'!D$1,'2. Metadata'!D$6, IF(B3077='2. Metadata'!E$1,'2. Metadata'!E$6,IF( B3077='2. Metadata'!F$1,'2. Metadata'!F$6,IF(B3077='2. Metadata'!G$1,'2. Metadata'!G$6,IF(B3077='2. Metadata'!H$1,'2. Metadata'!H$6, IF(B3077='2. Metadata'!I$1,'2. Metadata'!I$6, IF(B3077='2. Metadata'!J$1,'2. Metadata'!J$6, IF(B3077='2. Metadata'!K$1,'2. Metadata'!K$6, IF(B3077='2. Metadata'!L$1,'2. Metadata'!L$6, IF(B3077='2. Metadata'!M$1,'2. Metadata'!M$6, IF(B3077='2. Metadata'!N$1,'2. Metadata'!N$6))))))))))))))</f>
        <v>-117.801833</v>
      </c>
      <c r="E3077" s="134" t="s">
        <v>224</v>
      </c>
      <c r="F3077" s="134">
        <v>177.9</v>
      </c>
      <c r="G3077" s="12" t="str">
        <f>IF(ISBLANK(F3077)=TRUE," ",'2. Metadata'!B$14)</f>
        <v>microSiemens per centimetre</v>
      </c>
      <c r="H3077" s="134">
        <v>11.07</v>
      </c>
      <c r="I3077" s="11" t="str">
        <f>IF(ISBLANK(H3077)=TRUE," ",'2. Metadata'!B$26)</f>
        <v>degrees Celsius</v>
      </c>
      <c r="J3077" s="135" t="s">
        <v>224</v>
      </c>
    </row>
    <row r="3078" spans="1:10" ht="15.75" customHeight="1" x14ac:dyDescent="0.2">
      <c r="A3078" s="133">
        <v>43357.875</v>
      </c>
      <c r="B3078" s="133" t="s">
        <v>220</v>
      </c>
      <c r="C3078" s="12">
        <f>IF(ISBLANK(B3078)=TRUE," ", IF(B3078='2. Metadata'!B$1,'2. Metadata'!B$5, IF(B3078='2. Metadata'!C$1,'2. Metadata'!C$5,IF(B3078='2. Metadata'!D$1,'2. Metadata'!D$5, IF(B3078='2. Metadata'!E$1,'2. Metadata'!E$5,IF( B3078='2. Metadata'!F$1,'2. Metadata'!F$5,IF(B3078='2. Metadata'!G$1,'2. Metadata'!G$5,IF(B3078='2. Metadata'!H$1,'2. Metadata'!H$5, IF(B3078='2. Metadata'!I$1,'2. Metadata'!I$5, IF(B3078='2. Metadata'!J$1,'2. Metadata'!J$5, IF(B3078='2. Metadata'!K$1,'2. Metadata'!K$5, IF(B3078='2. Metadata'!L$1,'2. Metadata'!L$5, IF(B3078='2. Metadata'!M$1,'2. Metadata'!M$5, IF(B3078='2. Metadata'!N$1,'2. Metadata'!N$5))))))))))))))</f>
        <v>49.073416999999999</v>
      </c>
      <c r="D3078" s="10">
        <f>IF(ISBLANK(B3078)=TRUE," ", IF(B3078='2. Metadata'!B$1,'2. Metadata'!B$6, IF(B3078='2. Metadata'!C$1,'2. Metadata'!C$6,IF(B3078='2. Metadata'!D$1,'2. Metadata'!D$6, IF(B3078='2. Metadata'!E$1,'2. Metadata'!E$6,IF( B3078='2. Metadata'!F$1,'2. Metadata'!F$6,IF(B3078='2. Metadata'!G$1,'2. Metadata'!G$6,IF(B3078='2. Metadata'!H$1,'2. Metadata'!H$6, IF(B3078='2. Metadata'!I$1,'2. Metadata'!I$6, IF(B3078='2. Metadata'!J$1,'2. Metadata'!J$6, IF(B3078='2. Metadata'!K$1,'2. Metadata'!K$6, IF(B3078='2. Metadata'!L$1,'2. Metadata'!L$6, IF(B3078='2. Metadata'!M$1,'2. Metadata'!M$6, IF(B3078='2. Metadata'!N$1,'2. Metadata'!N$6))))))))))))))</f>
        <v>-117.801833</v>
      </c>
      <c r="E3078" s="134" t="s">
        <v>224</v>
      </c>
      <c r="F3078" s="134">
        <v>175.6</v>
      </c>
      <c r="G3078" s="12" t="str">
        <f>IF(ISBLANK(F3078)=TRUE," ",'2. Metadata'!B$14)</f>
        <v>microSiemens per centimetre</v>
      </c>
      <c r="H3078" s="134">
        <v>10.24</v>
      </c>
      <c r="I3078" s="11" t="str">
        <f>IF(ISBLANK(H3078)=TRUE," ",'2. Metadata'!B$26)</f>
        <v>degrees Celsius</v>
      </c>
      <c r="J3078" s="135" t="s">
        <v>224</v>
      </c>
    </row>
    <row r="3079" spans="1:10" ht="15.75" customHeight="1" x14ac:dyDescent="0.2">
      <c r="A3079" s="133">
        <v>43358.125</v>
      </c>
      <c r="B3079" s="133" t="s">
        <v>220</v>
      </c>
      <c r="C3079" s="12">
        <f>IF(ISBLANK(B3079)=TRUE," ", IF(B3079='2. Metadata'!B$1,'2. Metadata'!B$5, IF(B3079='2. Metadata'!C$1,'2. Metadata'!C$5,IF(B3079='2. Metadata'!D$1,'2. Metadata'!D$5, IF(B3079='2. Metadata'!E$1,'2. Metadata'!E$5,IF( B3079='2. Metadata'!F$1,'2. Metadata'!F$5,IF(B3079='2. Metadata'!G$1,'2. Metadata'!G$5,IF(B3079='2. Metadata'!H$1,'2. Metadata'!H$5, IF(B3079='2. Metadata'!I$1,'2. Metadata'!I$5, IF(B3079='2. Metadata'!J$1,'2. Metadata'!J$5, IF(B3079='2. Metadata'!K$1,'2. Metadata'!K$5, IF(B3079='2. Metadata'!L$1,'2. Metadata'!L$5, IF(B3079='2. Metadata'!M$1,'2. Metadata'!M$5, IF(B3079='2. Metadata'!N$1,'2. Metadata'!N$5))))))))))))))</f>
        <v>49.073416999999999</v>
      </c>
      <c r="D3079" s="10">
        <f>IF(ISBLANK(B3079)=TRUE," ", IF(B3079='2. Metadata'!B$1,'2. Metadata'!B$6, IF(B3079='2. Metadata'!C$1,'2. Metadata'!C$6,IF(B3079='2. Metadata'!D$1,'2. Metadata'!D$6, IF(B3079='2. Metadata'!E$1,'2. Metadata'!E$6,IF( B3079='2. Metadata'!F$1,'2. Metadata'!F$6,IF(B3079='2. Metadata'!G$1,'2. Metadata'!G$6,IF(B3079='2. Metadata'!H$1,'2. Metadata'!H$6, IF(B3079='2. Metadata'!I$1,'2. Metadata'!I$6, IF(B3079='2. Metadata'!J$1,'2. Metadata'!J$6, IF(B3079='2. Metadata'!K$1,'2. Metadata'!K$6, IF(B3079='2. Metadata'!L$1,'2. Metadata'!L$6, IF(B3079='2. Metadata'!M$1,'2. Metadata'!M$6, IF(B3079='2. Metadata'!N$1,'2. Metadata'!N$6))))))))))))))</f>
        <v>-117.801833</v>
      </c>
      <c r="E3079" s="134" t="s">
        <v>224</v>
      </c>
      <c r="F3079" s="134">
        <v>174.4</v>
      </c>
      <c r="G3079" s="12" t="str">
        <f>IF(ISBLANK(F3079)=TRUE," ",'2. Metadata'!B$14)</f>
        <v>microSiemens per centimetre</v>
      </c>
      <c r="H3079" s="134">
        <v>10.06</v>
      </c>
      <c r="I3079" s="11" t="str">
        <f>IF(ISBLANK(H3079)=TRUE," ",'2. Metadata'!B$26)</f>
        <v>degrees Celsius</v>
      </c>
      <c r="J3079" s="135" t="s">
        <v>224</v>
      </c>
    </row>
    <row r="3080" spans="1:10" ht="15.75" customHeight="1" x14ac:dyDescent="0.2">
      <c r="A3080" s="133">
        <v>43358.375</v>
      </c>
      <c r="B3080" s="133" t="s">
        <v>220</v>
      </c>
      <c r="C3080" s="12">
        <f>IF(ISBLANK(B3080)=TRUE," ", IF(B3080='2. Metadata'!B$1,'2. Metadata'!B$5, IF(B3080='2. Metadata'!C$1,'2. Metadata'!C$5,IF(B3080='2. Metadata'!D$1,'2. Metadata'!D$5, IF(B3080='2. Metadata'!E$1,'2. Metadata'!E$5,IF( B3080='2. Metadata'!F$1,'2. Metadata'!F$5,IF(B3080='2. Metadata'!G$1,'2. Metadata'!G$5,IF(B3080='2. Metadata'!H$1,'2. Metadata'!H$5, IF(B3080='2. Metadata'!I$1,'2. Metadata'!I$5, IF(B3080='2. Metadata'!J$1,'2. Metadata'!J$5, IF(B3080='2. Metadata'!K$1,'2. Metadata'!K$5, IF(B3080='2. Metadata'!L$1,'2. Metadata'!L$5, IF(B3080='2. Metadata'!M$1,'2. Metadata'!M$5, IF(B3080='2. Metadata'!N$1,'2. Metadata'!N$5))))))))))))))</f>
        <v>49.073416999999999</v>
      </c>
      <c r="D3080" s="10">
        <f>IF(ISBLANK(B3080)=TRUE," ", IF(B3080='2. Metadata'!B$1,'2. Metadata'!B$6, IF(B3080='2. Metadata'!C$1,'2. Metadata'!C$6,IF(B3080='2. Metadata'!D$1,'2. Metadata'!D$6, IF(B3080='2. Metadata'!E$1,'2. Metadata'!E$6,IF( B3080='2. Metadata'!F$1,'2. Metadata'!F$6,IF(B3080='2. Metadata'!G$1,'2. Metadata'!G$6,IF(B3080='2. Metadata'!H$1,'2. Metadata'!H$6, IF(B3080='2. Metadata'!I$1,'2. Metadata'!I$6, IF(B3080='2. Metadata'!J$1,'2. Metadata'!J$6, IF(B3080='2. Metadata'!K$1,'2. Metadata'!K$6, IF(B3080='2. Metadata'!L$1,'2. Metadata'!L$6, IF(B3080='2. Metadata'!M$1,'2. Metadata'!M$6, IF(B3080='2. Metadata'!N$1,'2. Metadata'!N$6))))))))))))))</f>
        <v>-117.801833</v>
      </c>
      <c r="E3080" s="134" t="s">
        <v>224</v>
      </c>
      <c r="F3080" s="134">
        <v>174.2</v>
      </c>
      <c r="G3080" s="12" t="str">
        <f>IF(ISBLANK(F3080)=TRUE," ",'2. Metadata'!B$14)</f>
        <v>microSiemens per centimetre</v>
      </c>
      <c r="H3080" s="134">
        <v>10.11</v>
      </c>
      <c r="I3080" s="11" t="str">
        <f>IF(ISBLANK(H3080)=TRUE," ",'2. Metadata'!B$26)</f>
        <v>degrees Celsius</v>
      </c>
      <c r="J3080" s="135" t="s">
        <v>224</v>
      </c>
    </row>
    <row r="3081" spans="1:10" ht="15.75" customHeight="1" x14ac:dyDescent="0.2">
      <c r="A3081" s="133">
        <v>43358.625</v>
      </c>
      <c r="B3081" s="133" t="s">
        <v>220</v>
      </c>
      <c r="C3081" s="12">
        <f>IF(ISBLANK(B3081)=TRUE," ", IF(B3081='2. Metadata'!B$1,'2. Metadata'!B$5, IF(B3081='2. Metadata'!C$1,'2. Metadata'!C$5,IF(B3081='2. Metadata'!D$1,'2. Metadata'!D$5, IF(B3081='2. Metadata'!E$1,'2. Metadata'!E$5,IF( B3081='2. Metadata'!F$1,'2. Metadata'!F$5,IF(B3081='2. Metadata'!G$1,'2. Metadata'!G$5,IF(B3081='2. Metadata'!H$1,'2. Metadata'!H$5, IF(B3081='2. Metadata'!I$1,'2. Metadata'!I$5, IF(B3081='2. Metadata'!J$1,'2. Metadata'!J$5, IF(B3081='2. Metadata'!K$1,'2. Metadata'!K$5, IF(B3081='2. Metadata'!L$1,'2. Metadata'!L$5, IF(B3081='2. Metadata'!M$1,'2. Metadata'!M$5, IF(B3081='2. Metadata'!N$1,'2. Metadata'!N$5))))))))))))))</f>
        <v>49.073416999999999</v>
      </c>
      <c r="D3081" s="10">
        <f>IF(ISBLANK(B3081)=TRUE," ", IF(B3081='2. Metadata'!B$1,'2. Metadata'!B$6, IF(B3081='2. Metadata'!C$1,'2. Metadata'!C$6,IF(B3081='2. Metadata'!D$1,'2. Metadata'!D$6, IF(B3081='2. Metadata'!E$1,'2. Metadata'!E$6,IF( B3081='2. Metadata'!F$1,'2. Metadata'!F$6,IF(B3081='2. Metadata'!G$1,'2. Metadata'!G$6,IF(B3081='2. Metadata'!H$1,'2. Metadata'!H$6, IF(B3081='2. Metadata'!I$1,'2. Metadata'!I$6, IF(B3081='2. Metadata'!J$1,'2. Metadata'!J$6, IF(B3081='2. Metadata'!K$1,'2. Metadata'!K$6, IF(B3081='2. Metadata'!L$1,'2. Metadata'!L$6, IF(B3081='2. Metadata'!M$1,'2. Metadata'!M$6, IF(B3081='2. Metadata'!N$1,'2. Metadata'!N$6))))))))))))))</f>
        <v>-117.801833</v>
      </c>
      <c r="E3081" s="134" t="s">
        <v>224</v>
      </c>
      <c r="F3081" s="134">
        <v>177.8</v>
      </c>
      <c r="G3081" s="12" t="str">
        <f>IF(ISBLANK(F3081)=TRUE," ",'2. Metadata'!B$14)</f>
        <v>microSiemens per centimetre</v>
      </c>
      <c r="H3081" s="134">
        <v>10.87</v>
      </c>
      <c r="I3081" s="11" t="str">
        <f>IF(ISBLANK(H3081)=TRUE," ",'2. Metadata'!B$26)</f>
        <v>degrees Celsius</v>
      </c>
      <c r="J3081" s="135" t="s">
        <v>224</v>
      </c>
    </row>
    <row r="3082" spans="1:10" ht="15.75" customHeight="1" x14ac:dyDescent="0.2">
      <c r="A3082" s="133">
        <v>43358.875</v>
      </c>
      <c r="B3082" s="133" t="s">
        <v>220</v>
      </c>
      <c r="C3082" s="12">
        <f>IF(ISBLANK(B3082)=TRUE," ", IF(B3082='2. Metadata'!B$1,'2. Metadata'!B$5, IF(B3082='2. Metadata'!C$1,'2. Metadata'!C$5,IF(B3082='2. Metadata'!D$1,'2. Metadata'!D$5, IF(B3082='2. Metadata'!E$1,'2. Metadata'!E$5,IF( B3082='2. Metadata'!F$1,'2. Metadata'!F$5,IF(B3082='2. Metadata'!G$1,'2. Metadata'!G$5,IF(B3082='2. Metadata'!H$1,'2. Metadata'!H$5, IF(B3082='2. Metadata'!I$1,'2. Metadata'!I$5, IF(B3082='2. Metadata'!J$1,'2. Metadata'!J$5, IF(B3082='2. Metadata'!K$1,'2. Metadata'!K$5, IF(B3082='2. Metadata'!L$1,'2. Metadata'!L$5, IF(B3082='2. Metadata'!M$1,'2. Metadata'!M$5, IF(B3082='2. Metadata'!N$1,'2. Metadata'!N$5))))))))))))))</f>
        <v>49.073416999999999</v>
      </c>
      <c r="D3082" s="10">
        <f>IF(ISBLANK(B3082)=TRUE," ", IF(B3082='2. Metadata'!B$1,'2. Metadata'!B$6, IF(B3082='2. Metadata'!C$1,'2. Metadata'!C$6,IF(B3082='2. Metadata'!D$1,'2. Metadata'!D$6, IF(B3082='2. Metadata'!E$1,'2. Metadata'!E$6,IF( B3082='2. Metadata'!F$1,'2. Metadata'!F$6,IF(B3082='2. Metadata'!G$1,'2. Metadata'!G$6,IF(B3082='2. Metadata'!H$1,'2. Metadata'!H$6, IF(B3082='2. Metadata'!I$1,'2. Metadata'!I$6, IF(B3082='2. Metadata'!J$1,'2. Metadata'!J$6, IF(B3082='2. Metadata'!K$1,'2. Metadata'!K$6, IF(B3082='2. Metadata'!L$1,'2. Metadata'!L$6, IF(B3082='2. Metadata'!M$1,'2. Metadata'!M$6, IF(B3082='2. Metadata'!N$1,'2. Metadata'!N$6))))))))))))))</f>
        <v>-117.801833</v>
      </c>
      <c r="E3082" s="134" t="s">
        <v>224</v>
      </c>
      <c r="F3082" s="134">
        <v>175</v>
      </c>
      <c r="G3082" s="12" t="str">
        <f>IF(ISBLANK(F3082)=TRUE," ",'2. Metadata'!B$14)</f>
        <v>microSiemens per centimetre</v>
      </c>
      <c r="H3082" s="134">
        <v>10.31</v>
      </c>
      <c r="I3082" s="11" t="str">
        <f>IF(ISBLANK(H3082)=TRUE," ",'2. Metadata'!B$26)</f>
        <v>degrees Celsius</v>
      </c>
      <c r="J3082" s="135" t="s">
        <v>224</v>
      </c>
    </row>
    <row r="3083" spans="1:10" ht="15.75" customHeight="1" x14ac:dyDescent="0.2">
      <c r="A3083" s="133">
        <v>43359.125</v>
      </c>
      <c r="B3083" s="133" t="s">
        <v>220</v>
      </c>
      <c r="C3083" s="12">
        <f>IF(ISBLANK(B3083)=TRUE," ", IF(B3083='2. Metadata'!B$1,'2. Metadata'!B$5, IF(B3083='2. Metadata'!C$1,'2. Metadata'!C$5,IF(B3083='2. Metadata'!D$1,'2. Metadata'!D$5, IF(B3083='2. Metadata'!E$1,'2. Metadata'!E$5,IF( B3083='2. Metadata'!F$1,'2. Metadata'!F$5,IF(B3083='2. Metadata'!G$1,'2. Metadata'!G$5,IF(B3083='2. Metadata'!H$1,'2. Metadata'!H$5, IF(B3083='2. Metadata'!I$1,'2. Metadata'!I$5, IF(B3083='2. Metadata'!J$1,'2. Metadata'!J$5, IF(B3083='2. Metadata'!K$1,'2. Metadata'!K$5, IF(B3083='2. Metadata'!L$1,'2. Metadata'!L$5, IF(B3083='2. Metadata'!M$1,'2. Metadata'!M$5, IF(B3083='2. Metadata'!N$1,'2. Metadata'!N$5))))))))))))))</f>
        <v>49.073416999999999</v>
      </c>
      <c r="D3083" s="10">
        <f>IF(ISBLANK(B3083)=TRUE," ", IF(B3083='2. Metadata'!B$1,'2. Metadata'!B$6, IF(B3083='2. Metadata'!C$1,'2. Metadata'!C$6,IF(B3083='2. Metadata'!D$1,'2. Metadata'!D$6, IF(B3083='2. Metadata'!E$1,'2. Metadata'!E$6,IF( B3083='2. Metadata'!F$1,'2. Metadata'!F$6,IF(B3083='2. Metadata'!G$1,'2. Metadata'!G$6,IF(B3083='2. Metadata'!H$1,'2. Metadata'!H$6, IF(B3083='2. Metadata'!I$1,'2. Metadata'!I$6, IF(B3083='2. Metadata'!J$1,'2. Metadata'!J$6, IF(B3083='2. Metadata'!K$1,'2. Metadata'!K$6, IF(B3083='2. Metadata'!L$1,'2. Metadata'!L$6, IF(B3083='2. Metadata'!M$1,'2. Metadata'!M$6, IF(B3083='2. Metadata'!N$1,'2. Metadata'!N$6))))))))))))))</f>
        <v>-117.801833</v>
      </c>
      <c r="E3083" s="134" t="s">
        <v>224</v>
      </c>
      <c r="F3083" s="134">
        <v>172.9</v>
      </c>
      <c r="G3083" s="12" t="str">
        <f>IF(ISBLANK(F3083)=TRUE," ",'2. Metadata'!B$14)</f>
        <v>microSiemens per centimetre</v>
      </c>
      <c r="H3083" s="134">
        <v>10.039999999999999</v>
      </c>
      <c r="I3083" s="11" t="str">
        <f>IF(ISBLANK(H3083)=TRUE," ",'2. Metadata'!B$26)</f>
        <v>degrees Celsius</v>
      </c>
      <c r="J3083" s="135" t="s">
        <v>224</v>
      </c>
    </row>
    <row r="3084" spans="1:10" ht="15.75" customHeight="1" x14ac:dyDescent="0.2">
      <c r="A3084" s="133">
        <v>43359.375</v>
      </c>
      <c r="B3084" s="133" t="s">
        <v>220</v>
      </c>
      <c r="C3084" s="12">
        <f>IF(ISBLANK(B3084)=TRUE," ", IF(B3084='2. Metadata'!B$1,'2. Metadata'!B$5, IF(B3084='2. Metadata'!C$1,'2. Metadata'!C$5,IF(B3084='2. Metadata'!D$1,'2. Metadata'!D$5, IF(B3084='2. Metadata'!E$1,'2. Metadata'!E$5,IF( B3084='2. Metadata'!F$1,'2. Metadata'!F$5,IF(B3084='2. Metadata'!G$1,'2. Metadata'!G$5,IF(B3084='2. Metadata'!H$1,'2. Metadata'!H$5, IF(B3084='2. Metadata'!I$1,'2. Metadata'!I$5, IF(B3084='2. Metadata'!J$1,'2. Metadata'!J$5, IF(B3084='2. Metadata'!K$1,'2. Metadata'!K$5, IF(B3084='2. Metadata'!L$1,'2. Metadata'!L$5, IF(B3084='2. Metadata'!M$1,'2. Metadata'!M$5, IF(B3084='2. Metadata'!N$1,'2. Metadata'!N$5))))))))))))))</f>
        <v>49.073416999999999</v>
      </c>
      <c r="D3084" s="10">
        <f>IF(ISBLANK(B3084)=TRUE," ", IF(B3084='2. Metadata'!B$1,'2. Metadata'!B$6, IF(B3084='2. Metadata'!C$1,'2. Metadata'!C$6,IF(B3084='2. Metadata'!D$1,'2. Metadata'!D$6, IF(B3084='2. Metadata'!E$1,'2. Metadata'!E$6,IF( B3084='2. Metadata'!F$1,'2. Metadata'!F$6,IF(B3084='2. Metadata'!G$1,'2. Metadata'!G$6,IF(B3084='2. Metadata'!H$1,'2. Metadata'!H$6, IF(B3084='2. Metadata'!I$1,'2. Metadata'!I$6, IF(B3084='2. Metadata'!J$1,'2. Metadata'!J$6, IF(B3084='2. Metadata'!K$1,'2. Metadata'!K$6, IF(B3084='2. Metadata'!L$1,'2. Metadata'!L$6, IF(B3084='2. Metadata'!M$1,'2. Metadata'!M$6, IF(B3084='2. Metadata'!N$1,'2. Metadata'!N$6))))))))))))))</f>
        <v>-117.801833</v>
      </c>
      <c r="E3084" s="134" t="s">
        <v>224</v>
      </c>
      <c r="F3084" s="134">
        <v>169.7</v>
      </c>
      <c r="G3084" s="12" t="str">
        <f>IF(ISBLANK(F3084)=TRUE," ",'2. Metadata'!B$14)</f>
        <v>microSiemens per centimetre</v>
      </c>
      <c r="H3084" s="134">
        <v>10.33</v>
      </c>
      <c r="I3084" s="11" t="str">
        <f>IF(ISBLANK(H3084)=TRUE," ",'2. Metadata'!B$26)</f>
        <v>degrees Celsius</v>
      </c>
      <c r="J3084" s="135" t="s">
        <v>224</v>
      </c>
    </row>
    <row r="3085" spans="1:10" ht="15.75" customHeight="1" x14ac:dyDescent="0.2">
      <c r="A3085" s="133">
        <v>43359.625</v>
      </c>
      <c r="B3085" s="133" t="s">
        <v>220</v>
      </c>
      <c r="C3085" s="12">
        <f>IF(ISBLANK(B3085)=TRUE," ", IF(B3085='2. Metadata'!B$1,'2. Metadata'!B$5, IF(B3085='2. Metadata'!C$1,'2. Metadata'!C$5,IF(B3085='2. Metadata'!D$1,'2. Metadata'!D$5, IF(B3085='2. Metadata'!E$1,'2. Metadata'!E$5,IF( B3085='2. Metadata'!F$1,'2. Metadata'!F$5,IF(B3085='2. Metadata'!G$1,'2. Metadata'!G$5,IF(B3085='2. Metadata'!H$1,'2. Metadata'!H$5, IF(B3085='2. Metadata'!I$1,'2. Metadata'!I$5, IF(B3085='2. Metadata'!J$1,'2. Metadata'!J$5, IF(B3085='2. Metadata'!K$1,'2. Metadata'!K$5, IF(B3085='2. Metadata'!L$1,'2. Metadata'!L$5, IF(B3085='2. Metadata'!M$1,'2. Metadata'!M$5, IF(B3085='2. Metadata'!N$1,'2. Metadata'!N$5))))))))))))))</f>
        <v>49.073416999999999</v>
      </c>
      <c r="D3085" s="10">
        <f>IF(ISBLANK(B3085)=TRUE," ", IF(B3085='2. Metadata'!B$1,'2. Metadata'!B$6, IF(B3085='2. Metadata'!C$1,'2. Metadata'!C$6,IF(B3085='2. Metadata'!D$1,'2. Metadata'!D$6, IF(B3085='2. Metadata'!E$1,'2. Metadata'!E$6,IF( B3085='2. Metadata'!F$1,'2. Metadata'!F$6,IF(B3085='2. Metadata'!G$1,'2. Metadata'!G$6,IF(B3085='2. Metadata'!H$1,'2. Metadata'!H$6, IF(B3085='2. Metadata'!I$1,'2. Metadata'!I$6, IF(B3085='2. Metadata'!J$1,'2. Metadata'!J$6, IF(B3085='2. Metadata'!K$1,'2. Metadata'!K$6, IF(B3085='2. Metadata'!L$1,'2. Metadata'!L$6, IF(B3085='2. Metadata'!M$1,'2. Metadata'!M$6, IF(B3085='2. Metadata'!N$1,'2. Metadata'!N$6))))))))))))))</f>
        <v>-117.801833</v>
      </c>
      <c r="E3085" s="134" t="s">
        <v>224</v>
      </c>
      <c r="F3085" s="134">
        <v>34.700000000000003</v>
      </c>
      <c r="G3085" s="12" t="str">
        <f>IF(ISBLANK(F3085)=TRUE," ",'2. Metadata'!B$14)</f>
        <v>microSiemens per centimetre</v>
      </c>
      <c r="H3085" s="134">
        <v>13.05</v>
      </c>
      <c r="I3085" s="11" t="str">
        <f>IF(ISBLANK(H3085)=TRUE," ",'2. Metadata'!B$26)</f>
        <v>degrees Celsius</v>
      </c>
      <c r="J3085" s="135" t="s">
        <v>224</v>
      </c>
    </row>
    <row r="3086" spans="1:10" ht="15.75" customHeight="1" x14ac:dyDescent="0.2">
      <c r="A3086" s="133">
        <v>43359.875</v>
      </c>
      <c r="B3086" s="133" t="s">
        <v>220</v>
      </c>
      <c r="C3086" s="12">
        <f>IF(ISBLANK(B3086)=TRUE," ", IF(B3086='2. Metadata'!B$1,'2. Metadata'!B$5, IF(B3086='2. Metadata'!C$1,'2. Metadata'!C$5,IF(B3086='2. Metadata'!D$1,'2. Metadata'!D$5, IF(B3086='2. Metadata'!E$1,'2. Metadata'!E$5,IF( B3086='2. Metadata'!F$1,'2. Metadata'!F$5,IF(B3086='2. Metadata'!G$1,'2. Metadata'!G$5,IF(B3086='2. Metadata'!H$1,'2. Metadata'!H$5, IF(B3086='2. Metadata'!I$1,'2. Metadata'!I$5, IF(B3086='2. Metadata'!J$1,'2. Metadata'!J$5, IF(B3086='2. Metadata'!K$1,'2. Metadata'!K$5, IF(B3086='2. Metadata'!L$1,'2. Metadata'!L$5, IF(B3086='2. Metadata'!M$1,'2. Metadata'!M$5, IF(B3086='2. Metadata'!N$1,'2. Metadata'!N$5))))))))))))))</f>
        <v>49.073416999999999</v>
      </c>
      <c r="D3086" s="10">
        <f>IF(ISBLANK(B3086)=TRUE," ", IF(B3086='2. Metadata'!B$1,'2. Metadata'!B$6, IF(B3086='2. Metadata'!C$1,'2. Metadata'!C$6,IF(B3086='2. Metadata'!D$1,'2. Metadata'!D$6, IF(B3086='2. Metadata'!E$1,'2. Metadata'!E$6,IF( B3086='2. Metadata'!F$1,'2. Metadata'!F$6,IF(B3086='2. Metadata'!G$1,'2. Metadata'!G$6,IF(B3086='2. Metadata'!H$1,'2. Metadata'!H$6, IF(B3086='2. Metadata'!I$1,'2. Metadata'!I$6, IF(B3086='2. Metadata'!J$1,'2. Metadata'!J$6, IF(B3086='2. Metadata'!K$1,'2. Metadata'!K$6, IF(B3086='2. Metadata'!L$1,'2. Metadata'!L$6, IF(B3086='2. Metadata'!M$1,'2. Metadata'!M$6, IF(B3086='2. Metadata'!N$1,'2. Metadata'!N$6))))))))))))))</f>
        <v>-117.801833</v>
      </c>
      <c r="E3086" s="134" t="s">
        <v>224</v>
      </c>
      <c r="F3086" s="134">
        <v>153.19999999999999</v>
      </c>
      <c r="G3086" s="12" t="str">
        <f>IF(ISBLANK(F3086)=TRUE," ",'2. Metadata'!B$14)</f>
        <v>microSiemens per centimetre</v>
      </c>
      <c r="H3086" s="134">
        <v>10.58</v>
      </c>
      <c r="I3086" s="11" t="str">
        <f>IF(ISBLANK(H3086)=TRUE," ",'2. Metadata'!B$26)</f>
        <v>degrees Celsius</v>
      </c>
      <c r="J3086" s="135" t="s">
        <v>224</v>
      </c>
    </row>
    <row r="3087" spans="1:10" ht="15.75" customHeight="1" x14ac:dyDescent="0.2">
      <c r="A3087" s="133">
        <v>43360.125</v>
      </c>
      <c r="B3087" s="133" t="s">
        <v>220</v>
      </c>
      <c r="C3087" s="12">
        <f>IF(ISBLANK(B3087)=TRUE," ", IF(B3087='2. Metadata'!B$1,'2. Metadata'!B$5, IF(B3087='2. Metadata'!C$1,'2. Metadata'!C$5,IF(B3087='2. Metadata'!D$1,'2. Metadata'!D$5, IF(B3087='2. Metadata'!E$1,'2. Metadata'!E$5,IF( B3087='2. Metadata'!F$1,'2. Metadata'!F$5,IF(B3087='2. Metadata'!G$1,'2. Metadata'!G$5,IF(B3087='2. Metadata'!H$1,'2. Metadata'!H$5, IF(B3087='2. Metadata'!I$1,'2. Metadata'!I$5, IF(B3087='2. Metadata'!J$1,'2. Metadata'!J$5, IF(B3087='2. Metadata'!K$1,'2. Metadata'!K$5, IF(B3087='2. Metadata'!L$1,'2. Metadata'!L$5, IF(B3087='2. Metadata'!M$1,'2. Metadata'!M$5, IF(B3087='2. Metadata'!N$1,'2. Metadata'!N$5))))))))))))))</f>
        <v>49.073416999999999</v>
      </c>
      <c r="D3087" s="10">
        <f>IF(ISBLANK(B3087)=TRUE," ", IF(B3087='2. Metadata'!B$1,'2. Metadata'!B$6, IF(B3087='2. Metadata'!C$1,'2. Metadata'!C$6,IF(B3087='2. Metadata'!D$1,'2. Metadata'!D$6, IF(B3087='2. Metadata'!E$1,'2. Metadata'!E$6,IF( B3087='2. Metadata'!F$1,'2. Metadata'!F$6,IF(B3087='2. Metadata'!G$1,'2. Metadata'!G$6,IF(B3087='2. Metadata'!H$1,'2. Metadata'!H$6, IF(B3087='2. Metadata'!I$1,'2. Metadata'!I$6, IF(B3087='2. Metadata'!J$1,'2. Metadata'!J$6, IF(B3087='2. Metadata'!K$1,'2. Metadata'!K$6, IF(B3087='2. Metadata'!L$1,'2. Metadata'!L$6, IF(B3087='2. Metadata'!M$1,'2. Metadata'!M$6, IF(B3087='2. Metadata'!N$1,'2. Metadata'!N$6))))))))))))))</f>
        <v>-117.801833</v>
      </c>
      <c r="E3087" s="134" t="s">
        <v>224</v>
      </c>
      <c r="F3087" s="134">
        <v>167.5</v>
      </c>
      <c r="G3087" s="12" t="str">
        <f>IF(ISBLANK(F3087)=TRUE," ",'2. Metadata'!B$14)</f>
        <v>microSiemens per centimetre</v>
      </c>
      <c r="H3087" s="134">
        <v>10.039999999999999</v>
      </c>
      <c r="I3087" s="11" t="str">
        <f>IF(ISBLANK(H3087)=TRUE," ",'2. Metadata'!B$26)</f>
        <v>degrees Celsius</v>
      </c>
      <c r="J3087" s="135" t="s">
        <v>224</v>
      </c>
    </row>
    <row r="3088" spans="1:10" ht="15.75" customHeight="1" x14ac:dyDescent="0.2">
      <c r="A3088" s="133">
        <v>43360.375</v>
      </c>
      <c r="B3088" s="133" t="s">
        <v>220</v>
      </c>
      <c r="C3088" s="12">
        <f>IF(ISBLANK(B3088)=TRUE," ", IF(B3088='2. Metadata'!B$1,'2. Metadata'!B$5, IF(B3088='2. Metadata'!C$1,'2. Metadata'!C$5,IF(B3088='2. Metadata'!D$1,'2. Metadata'!D$5, IF(B3088='2. Metadata'!E$1,'2. Metadata'!E$5,IF( B3088='2. Metadata'!F$1,'2. Metadata'!F$5,IF(B3088='2. Metadata'!G$1,'2. Metadata'!G$5,IF(B3088='2. Metadata'!H$1,'2. Metadata'!H$5, IF(B3088='2. Metadata'!I$1,'2. Metadata'!I$5, IF(B3088='2. Metadata'!J$1,'2. Metadata'!J$5, IF(B3088='2. Metadata'!K$1,'2. Metadata'!K$5, IF(B3088='2. Metadata'!L$1,'2. Metadata'!L$5, IF(B3088='2. Metadata'!M$1,'2. Metadata'!M$5, IF(B3088='2. Metadata'!N$1,'2. Metadata'!N$5))))))))))))))</f>
        <v>49.073416999999999</v>
      </c>
      <c r="D3088" s="10">
        <f>IF(ISBLANK(B3088)=TRUE," ", IF(B3088='2. Metadata'!B$1,'2. Metadata'!B$6, IF(B3088='2. Metadata'!C$1,'2. Metadata'!C$6,IF(B3088='2. Metadata'!D$1,'2. Metadata'!D$6, IF(B3088='2. Metadata'!E$1,'2. Metadata'!E$6,IF( B3088='2. Metadata'!F$1,'2. Metadata'!F$6,IF(B3088='2. Metadata'!G$1,'2. Metadata'!G$6,IF(B3088='2. Metadata'!H$1,'2. Metadata'!H$6, IF(B3088='2. Metadata'!I$1,'2. Metadata'!I$6, IF(B3088='2. Metadata'!J$1,'2. Metadata'!J$6, IF(B3088='2. Metadata'!K$1,'2. Metadata'!K$6, IF(B3088='2. Metadata'!L$1,'2. Metadata'!L$6, IF(B3088='2. Metadata'!M$1,'2. Metadata'!M$6, IF(B3088='2. Metadata'!N$1,'2. Metadata'!N$6))))))))))))))</f>
        <v>-117.801833</v>
      </c>
      <c r="E3088" s="134" t="s">
        <v>224</v>
      </c>
      <c r="F3088" s="134">
        <v>168</v>
      </c>
      <c r="G3088" s="12" t="str">
        <f>IF(ISBLANK(F3088)=TRUE," ",'2. Metadata'!B$14)</f>
        <v>microSiemens per centimetre</v>
      </c>
      <c r="H3088" s="134">
        <v>9.9</v>
      </c>
      <c r="I3088" s="11" t="str">
        <f>IF(ISBLANK(H3088)=TRUE," ",'2. Metadata'!B$26)</f>
        <v>degrees Celsius</v>
      </c>
      <c r="J3088" s="135" t="s">
        <v>224</v>
      </c>
    </row>
    <row r="3089" spans="1:10" ht="15.75" customHeight="1" x14ac:dyDescent="0.2">
      <c r="A3089" s="133">
        <v>43360.625</v>
      </c>
      <c r="B3089" s="133" t="s">
        <v>220</v>
      </c>
      <c r="C3089" s="12">
        <f>IF(ISBLANK(B3089)=TRUE," ", IF(B3089='2. Metadata'!B$1,'2. Metadata'!B$5, IF(B3089='2. Metadata'!C$1,'2. Metadata'!C$5,IF(B3089='2. Metadata'!D$1,'2. Metadata'!D$5, IF(B3089='2. Metadata'!E$1,'2. Metadata'!E$5,IF( B3089='2. Metadata'!F$1,'2. Metadata'!F$5,IF(B3089='2. Metadata'!G$1,'2. Metadata'!G$5,IF(B3089='2. Metadata'!H$1,'2. Metadata'!H$5, IF(B3089='2. Metadata'!I$1,'2. Metadata'!I$5, IF(B3089='2. Metadata'!J$1,'2. Metadata'!J$5, IF(B3089='2. Metadata'!K$1,'2. Metadata'!K$5, IF(B3089='2. Metadata'!L$1,'2. Metadata'!L$5, IF(B3089='2. Metadata'!M$1,'2. Metadata'!M$5, IF(B3089='2. Metadata'!N$1,'2. Metadata'!N$5))))))))))))))</f>
        <v>49.073416999999999</v>
      </c>
      <c r="D3089" s="10">
        <f>IF(ISBLANK(B3089)=TRUE," ", IF(B3089='2. Metadata'!B$1,'2. Metadata'!B$6, IF(B3089='2. Metadata'!C$1,'2. Metadata'!C$6,IF(B3089='2. Metadata'!D$1,'2. Metadata'!D$6, IF(B3089='2. Metadata'!E$1,'2. Metadata'!E$6,IF( B3089='2. Metadata'!F$1,'2. Metadata'!F$6,IF(B3089='2. Metadata'!G$1,'2. Metadata'!G$6,IF(B3089='2. Metadata'!H$1,'2. Metadata'!H$6, IF(B3089='2. Metadata'!I$1,'2. Metadata'!I$6, IF(B3089='2. Metadata'!J$1,'2. Metadata'!J$6, IF(B3089='2. Metadata'!K$1,'2. Metadata'!K$6, IF(B3089='2. Metadata'!L$1,'2. Metadata'!L$6, IF(B3089='2. Metadata'!M$1,'2. Metadata'!M$6, IF(B3089='2. Metadata'!N$1,'2. Metadata'!N$6))))))))))))))</f>
        <v>-117.801833</v>
      </c>
      <c r="E3089" s="134" t="s">
        <v>224</v>
      </c>
      <c r="F3089" s="134">
        <v>168</v>
      </c>
      <c r="G3089" s="12" t="str">
        <f>IF(ISBLANK(F3089)=TRUE," ",'2. Metadata'!B$14)</f>
        <v>microSiemens per centimetre</v>
      </c>
      <c r="H3089" s="134">
        <v>10.71</v>
      </c>
      <c r="I3089" s="11" t="str">
        <f>IF(ISBLANK(H3089)=TRUE," ",'2. Metadata'!B$26)</f>
        <v>degrees Celsius</v>
      </c>
      <c r="J3089" s="135" t="s">
        <v>224</v>
      </c>
    </row>
    <row r="3090" spans="1:10" ht="15.75" customHeight="1" x14ac:dyDescent="0.2">
      <c r="A3090" s="133">
        <v>43360.875</v>
      </c>
      <c r="B3090" s="133" t="s">
        <v>220</v>
      </c>
      <c r="C3090" s="12">
        <f>IF(ISBLANK(B3090)=TRUE," ", IF(B3090='2. Metadata'!B$1,'2. Metadata'!B$5, IF(B3090='2. Metadata'!C$1,'2. Metadata'!C$5,IF(B3090='2. Metadata'!D$1,'2. Metadata'!D$5, IF(B3090='2. Metadata'!E$1,'2. Metadata'!E$5,IF( B3090='2. Metadata'!F$1,'2. Metadata'!F$5,IF(B3090='2. Metadata'!G$1,'2. Metadata'!G$5,IF(B3090='2. Metadata'!H$1,'2. Metadata'!H$5, IF(B3090='2. Metadata'!I$1,'2. Metadata'!I$5, IF(B3090='2. Metadata'!J$1,'2. Metadata'!J$5, IF(B3090='2. Metadata'!K$1,'2. Metadata'!K$5, IF(B3090='2. Metadata'!L$1,'2. Metadata'!L$5, IF(B3090='2. Metadata'!M$1,'2. Metadata'!M$5, IF(B3090='2. Metadata'!N$1,'2. Metadata'!N$5))))))))))))))</f>
        <v>49.073416999999999</v>
      </c>
      <c r="D3090" s="10">
        <f>IF(ISBLANK(B3090)=TRUE," ", IF(B3090='2. Metadata'!B$1,'2. Metadata'!B$6, IF(B3090='2. Metadata'!C$1,'2. Metadata'!C$6,IF(B3090='2. Metadata'!D$1,'2. Metadata'!D$6, IF(B3090='2. Metadata'!E$1,'2. Metadata'!E$6,IF( B3090='2. Metadata'!F$1,'2. Metadata'!F$6,IF(B3090='2. Metadata'!G$1,'2. Metadata'!G$6,IF(B3090='2. Metadata'!H$1,'2. Metadata'!H$6, IF(B3090='2. Metadata'!I$1,'2. Metadata'!I$6, IF(B3090='2. Metadata'!J$1,'2. Metadata'!J$6, IF(B3090='2. Metadata'!K$1,'2. Metadata'!K$6, IF(B3090='2. Metadata'!L$1,'2. Metadata'!L$6, IF(B3090='2. Metadata'!M$1,'2. Metadata'!M$6, IF(B3090='2. Metadata'!N$1,'2. Metadata'!N$6))))))))))))))</f>
        <v>-117.801833</v>
      </c>
      <c r="E3090" s="134" t="s">
        <v>224</v>
      </c>
      <c r="F3090" s="134">
        <v>165.6</v>
      </c>
      <c r="G3090" s="12" t="str">
        <f>IF(ISBLANK(F3090)=TRUE," ",'2. Metadata'!B$14)</f>
        <v>microSiemens per centimetre</v>
      </c>
      <c r="H3090" s="134">
        <v>9.73</v>
      </c>
      <c r="I3090" s="11" t="str">
        <f>IF(ISBLANK(H3090)=TRUE," ",'2. Metadata'!B$26)</f>
        <v>degrees Celsius</v>
      </c>
      <c r="J3090" s="135" t="s">
        <v>224</v>
      </c>
    </row>
    <row r="3091" spans="1:10" ht="15.75" customHeight="1" x14ac:dyDescent="0.2">
      <c r="A3091" s="133">
        <v>43361.125</v>
      </c>
      <c r="B3091" s="133" t="s">
        <v>220</v>
      </c>
      <c r="C3091" s="12">
        <f>IF(ISBLANK(B3091)=TRUE," ", IF(B3091='2. Metadata'!B$1,'2. Metadata'!B$5, IF(B3091='2. Metadata'!C$1,'2. Metadata'!C$5,IF(B3091='2. Metadata'!D$1,'2. Metadata'!D$5, IF(B3091='2. Metadata'!E$1,'2. Metadata'!E$5,IF( B3091='2. Metadata'!F$1,'2. Metadata'!F$5,IF(B3091='2. Metadata'!G$1,'2. Metadata'!G$5,IF(B3091='2. Metadata'!H$1,'2. Metadata'!H$5, IF(B3091='2. Metadata'!I$1,'2. Metadata'!I$5, IF(B3091='2. Metadata'!J$1,'2. Metadata'!J$5, IF(B3091='2. Metadata'!K$1,'2. Metadata'!K$5, IF(B3091='2. Metadata'!L$1,'2. Metadata'!L$5, IF(B3091='2. Metadata'!M$1,'2. Metadata'!M$5, IF(B3091='2. Metadata'!N$1,'2. Metadata'!N$5))))))))))))))</f>
        <v>49.073416999999999</v>
      </c>
      <c r="D3091" s="10">
        <f>IF(ISBLANK(B3091)=TRUE," ", IF(B3091='2. Metadata'!B$1,'2. Metadata'!B$6, IF(B3091='2. Metadata'!C$1,'2. Metadata'!C$6,IF(B3091='2. Metadata'!D$1,'2. Metadata'!D$6, IF(B3091='2. Metadata'!E$1,'2. Metadata'!E$6,IF( B3091='2. Metadata'!F$1,'2. Metadata'!F$6,IF(B3091='2. Metadata'!G$1,'2. Metadata'!G$6,IF(B3091='2. Metadata'!H$1,'2. Metadata'!H$6, IF(B3091='2. Metadata'!I$1,'2. Metadata'!I$6, IF(B3091='2. Metadata'!J$1,'2. Metadata'!J$6, IF(B3091='2. Metadata'!K$1,'2. Metadata'!K$6, IF(B3091='2. Metadata'!L$1,'2. Metadata'!L$6, IF(B3091='2. Metadata'!M$1,'2. Metadata'!M$6, IF(B3091='2. Metadata'!N$1,'2. Metadata'!N$6))))))))))))))</f>
        <v>-117.801833</v>
      </c>
      <c r="E3091" s="134" t="s">
        <v>224</v>
      </c>
      <c r="F3091" s="134">
        <v>163.9</v>
      </c>
      <c r="G3091" s="12" t="str">
        <f>IF(ISBLANK(F3091)=TRUE," ",'2. Metadata'!B$14)</f>
        <v>microSiemens per centimetre</v>
      </c>
      <c r="H3091" s="134">
        <v>9.14</v>
      </c>
      <c r="I3091" s="11" t="str">
        <f>IF(ISBLANK(H3091)=TRUE," ",'2. Metadata'!B$26)</f>
        <v>degrees Celsius</v>
      </c>
      <c r="J3091" s="135" t="s">
        <v>224</v>
      </c>
    </row>
    <row r="3092" spans="1:10" ht="15.75" customHeight="1" x14ac:dyDescent="0.2">
      <c r="A3092" s="133">
        <v>43361.375</v>
      </c>
      <c r="B3092" s="133" t="s">
        <v>220</v>
      </c>
      <c r="C3092" s="12">
        <f>IF(ISBLANK(B3092)=TRUE," ", IF(B3092='2. Metadata'!B$1,'2. Metadata'!B$5, IF(B3092='2. Metadata'!C$1,'2. Metadata'!C$5,IF(B3092='2. Metadata'!D$1,'2. Metadata'!D$5, IF(B3092='2. Metadata'!E$1,'2. Metadata'!E$5,IF( B3092='2. Metadata'!F$1,'2. Metadata'!F$5,IF(B3092='2. Metadata'!G$1,'2. Metadata'!G$5,IF(B3092='2. Metadata'!H$1,'2. Metadata'!H$5, IF(B3092='2. Metadata'!I$1,'2. Metadata'!I$5, IF(B3092='2. Metadata'!J$1,'2. Metadata'!J$5, IF(B3092='2. Metadata'!K$1,'2. Metadata'!K$5, IF(B3092='2. Metadata'!L$1,'2. Metadata'!L$5, IF(B3092='2. Metadata'!M$1,'2. Metadata'!M$5, IF(B3092='2. Metadata'!N$1,'2. Metadata'!N$5))))))))))))))</f>
        <v>49.073416999999999</v>
      </c>
      <c r="D3092" s="10">
        <f>IF(ISBLANK(B3092)=TRUE," ", IF(B3092='2. Metadata'!B$1,'2. Metadata'!B$6, IF(B3092='2. Metadata'!C$1,'2. Metadata'!C$6,IF(B3092='2. Metadata'!D$1,'2. Metadata'!D$6, IF(B3092='2. Metadata'!E$1,'2. Metadata'!E$6,IF( B3092='2. Metadata'!F$1,'2. Metadata'!F$6,IF(B3092='2. Metadata'!G$1,'2. Metadata'!G$6,IF(B3092='2. Metadata'!H$1,'2. Metadata'!H$6, IF(B3092='2. Metadata'!I$1,'2. Metadata'!I$6, IF(B3092='2. Metadata'!J$1,'2. Metadata'!J$6, IF(B3092='2. Metadata'!K$1,'2. Metadata'!K$6, IF(B3092='2. Metadata'!L$1,'2. Metadata'!L$6, IF(B3092='2. Metadata'!M$1,'2. Metadata'!M$6, IF(B3092='2. Metadata'!N$1,'2. Metadata'!N$6))))))))))))))</f>
        <v>-117.801833</v>
      </c>
      <c r="E3092" s="134" t="s">
        <v>224</v>
      </c>
      <c r="F3092" s="134">
        <v>173.8</v>
      </c>
      <c r="G3092" s="12" t="str">
        <f>IF(ISBLANK(F3092)=TRUE," ",'2. Metadata'!B$14)</f>
        <v>microSiemens per centimetre</v>
      </c>
      <c r="H3092" s="134">
        <v>9.36</v>
      </c>
      <c r="I3092" s="11" t="str">
        <f>IF(ISBLANK(H3092)=TRUE," ",'2. Metadata'!B$26)</f>
        <v>degrees Celsius</v>
      </c>
      <c r="J3092" s="135" t="s">
        <v>224</v>
      </c>
    </row>
    <row r="3093" spans="1:10" ht="15.75" customHeight="1" x14ac:dyDescent="0.2">
      <c r="A3093" s="133">
        <v>43361.625</v>
      </c>
      <c r="B3093" s="133" t="s">
        <v>220</v>
      </c>
      <c r="C3093" s="12">
        <f>IF(ISBLANK(B3093)=TRUE," ", IF(B3093='2. Metadata'!B$1,'2. Metadata'!B$5, IF(B3093='2. Metadata'!C$1,'2. Metadata'!C$5,IF(B3093='2. Metadata'!D$1,'2. Metadata'!D$5, IF(B3093='2. Metadata'!E$1,'2. Metadata'!E$5,IF( B3093='2. Metadata'!F$1,'2. Metadata'!F$5,IF(B3093='2. Metadata'!G$1,'2. Metadata'!G$5,IF(B3093='2. Metadata'!H$1,'2. Metadata'!H$5, IF(B3093='2. Metadata'!I$1,'2. Metadata'!I$5, IF(B3093='2. Metadata'!J$1,'2. Metadata'!J$5, IF(B3093='2. Metadata'!K$1,'2. Metadata'!K$5, IF(B3093='2. Metadata'!L$1,'2. Metadata'!L$5, IF(B3093='2. Metadata'!M$1,'2. Metadata'!M$5, IF(B3093='2. Metadata'!N$1,'2. Metadata'!N$5))))))))))))))</f>
        <v>49.073416999999999</v>
      </c>
      <c r="D3093" s="10">
        <f>IF(ISBLANK(B3093)=TRUE," ", IF(B3093='2. Metadata'!B$1,'2. Metadata'!B$6, IF(B3093='2. Metadata'!C$1,'2. Metadata'!C$6,IF(B3093='2. Metadata'!D$1,'2. Metadata'!D$6, IF(B3093='2. Metadata'!E$1,'2. Metadata'!E$6,IF( B3093='2. Metadata'!F$1,'2. Metadata'!F$6,IF(B3093='2. Metadata'!G$1,'2. Metadata'!G$6,IF(B3093='2. Metadata'!H$1,'2. Metadata'!H$6, IF(B3093='2. Metadata'!I$1,'2. Metadata'!I$6, IF(B3093='2. Metadata'!J$1,'2. Metadata'!J$6, IF(B3093='2. Metadata'!K$1,'2. Metadata'!K$6, IF(B3093='2. Metadata'!L$1,'2. Metadata'!L$6, IF(B3093='2. Metadata'!M$1,'2. Metadata'!M$6, IF(B3093='2. Metadata'!N$1,'2. Metadata'!N$6))))))))))))))</f>
        <v>-117.801833</v>
      </c>
      <c r="E3093" s="134" t="s">
        <v>224</v>
      </c>
      <c r="F3093" s="134">
        <v>178.4</v>
      </c>
      <c r="G3093" s="12" t="str">
        <f>IF(ISBLANK(F3093)=TRUE," ",'2. Metadata'!B$14)</f>
        <v>microSiemens per centimetre</v>
      </c>
      <c r="H3093" s="134">
        <v>10.62</v>
      </c>
      <c r="I3093" s="11" t="str">
        <f>IF(ISBLANK(H3093)=TRUE," ",'2. Metadata'!B$26)</f>
        <v>degrees Celsius</v>
      </c>
      <c r="J3093" s="135" t="s">
        <v>224</v>
      </c>
    </row>
    <row r="3094" spans="1:10" ht="15.75" customHeight="1" x14ac:dyDescent="0.2">
      <c r="A3094" s="133">
        <v>43361.875</v>
      </c>
      <c r="B3094" s="133" t="s">
        <v>220</v>
      </c>
      <c r="C3094" s="12">
        <f>IF(ISBLANK(B3094)=TRUE," ", IF(B3094='2. Metadata'!B$1,'2. Metadata'!B$5, IF(B3094='2. Metadata'!C$1,'2. Metadata'!C$5,IF(B3094='2. Metadata'!D$1,'2. Metadata'!D$5, IF(B3094='2. Metadata'!E$1,'2. Metadata'!E$5,IF( B3094='2. Metadata'!F$1,'2. Metadata'!F$5,IF(B3094='2. Metadata'!G$1,'2. Metadata'!G$5,IF(B3094='2. Metadata'!H$1,'2. Metadata'!H$5, IF(B3094='2. Metadata'!I$1,'2. Metadata'!I$5, IF(B3094='2. Metadata'!J$1,'2. Metadata'!J$5, IF(B3094='2. Metadata'!K$1,'2. Metadata'!K$5, IF(B3094='2. Metadata'!L$1,'2. Metadata'!L$5, IF(B3094='2. Metadata'!M$1,'2. Metadata'!M$5, IF(B3094='2. Metadata'!N$1,'2. Metadata'!N$5))))))))))))))</f>
        <v>49.073416999999999</v>
      </c>
      <c r="D3094" s="10">
        <f>IF(ISBLANK(B3094)=TRUE," ", IF(B3094='2. Metadata'!B$1,'2. Metadata'!B$6, IF(B3094='2. Metadata'!C$1,'2. Metadata'!C$6,IF(B3094='2. Metadata'!D$1,'2. Metadata'!D$6, IF(B3094='2. Metadata'!E$1,'2. Metadata'!E$6,IF( B3094='2. Metadata'!F$1,'2. Metadata'!F$6,IF(B3094='2. Metadata'!G$1,'2. Metadata'!G$6,IF(B3094='2. Metadata'!H$1,'2. Metadata'!H$6, IF(B3094='2. Metadata'!I$1,'2. Metadata'!I$6, IF(B3094='2. Metadata'!J$1,'2. Metadata'!J$6, IF(B3094='2. Metadata'!K$1,'2. Metadata'!K$6, IF(B3094='2. Metadata'!L$1,'2. Metadata'!L$6, IF(B3094='2. Metadata'!M$1,'2. Metadata'!M$6, IF(B3094='2. Metadata'!N$1,'2. Metadata'!N$6))))))))))))))</f>
        <v>-117.801833</v>
      </c>
      <c r="E3094" s="134" t="s">
        <v>224</v>
      </c>
      <c r="F3094" s="134">
        <v>183.1</v>
      </c>
      <c r="G3094" s="12" t="str">
        <f>IF(ISBLANK(F3094)=TRUE," ",'2. Metadata'!B$14)</f>
        <v>microSiemens per centimetre</v>
      </c>
      <c r="H3094" s="134">
        <v>9.68</v>
      </c>
      <c r="I3094" s="11" t="str">
        <f>IF(ISBLANK(H3094)=TRUE," ",'2. Metadata'!B$26)</f>
        <v>degrees Celsius</v>
      </c>
      <c r="J3094" s="135" t="s">
        <v>224</v>
      </c>
    </row>
    <row r="3095" spans="1:10" ht="15.75" customHeight="1" x14ac:dyDescent="0.2">
      <c r="A3095" s="133">
        <v>43362.125</v>
      </c>
      <c r="B3095" s="133" t="s">
        <v>220</v>
      </c>
      <c r="C3095" s="12">
        <f>IF(ISBLANK(B3095)=TRUE," ", IF(B3095='2. Metadata'!B$1,'2. Metadata'!B$5, IF(B3095='2. Metadata'!C$1,'2. Metadata'!C$5,IF(B3095='2. Metadata'!D$1,'2. Metadata'!D$5, IF(B3095='2. Metadata'!E$1,'2. Metadata'!E$5,IF( B3095='2. Metadata'!F$1,'2. Metadata'!F$5,IF(B3095='2. Metadata'!G$1,'2. Metadata'!G$5,IF(B3095='2. Metadata'!H$1,'2. Metadata'!H$5, IF(B3095='2. Metadata'!I$1,'2. Metadata'!I$5, IF(B3095='2. Metadata'!J$1,'2. Metadata'!J$5, IF(B3095='2. Metadata'!K$1,'2. Metadata'!K$5, IF(B3095='2. Metadata'!L$1,'2. Metadata'!L$5, IF(B3095='2. Metadata'!M$1,'2. Metadata'!M$5, IF(B3095='2. Metadata'!N$1,'2. Metadata'!N$5))))))))))))))</f>
        <v>49.073416999999999</v>
      </c>
      <c r="D3095" s="10">
        <f>IF(ISBLANK(B3095)=TRUE," ", IF(B3095='2. Metadata'!B$1,'2. Metadata'!B$6, IF(B3095='2. Metadata'!C$1,'2. Metadata'!C$6,IF(B3095='2. Metadata'!D$1,'2. Metadata'!D$6, IF(B3095='2. Metadata'!E$1,'2. Metadata'!E$6,IF( B3095='2. Metadata'!F$1,'2. Metadata'!F$6,IF(B3095='2. Metadata'!G$1,'2. Metadata'!G$6,IF(B3095='2. Metadata'!H$1,'2. Metadata'!H$6, IF(B3095='2. Metadata'!I$1,'2. Metadata'!I$6, IF(B3095='2. Metadata'!J$1,'2. Metadata'!J$6, IF(B3095='2. Metadata'!K$1,'2. Metadata'!K$6, IF(B3095='2. Metadata'!L$1,'2. Metadata'!L$6, IF(B3095='2. Metadata'!M$1,'2. Metadata'!M$6, IF(B3095='2. Metadata'!N$1,'2. Metadata'!N$6))))))))))))))</f>
        <v>-117.801833</v>
      </c>
      <c r="E3095" s="134" t="s">
        <v>224</v>
      </c>
      <c r="F3095" s="134">
        <v>180.8</v>
      </c>
      <c r="G3095" s="12" t="str">
        <f>IF(ISBLANK(F3095)=TRUE," ",'2. Metadata'!B$14)</f>
        <v>microSiemens per centimetre</v>
      </c>
      <c r="H3095" s="134">
        <v>9.15</v>
      </c>
      <c r="I3095" s="11" t="str">
        <f>IF(ISBLANK(H3095)=TRUE," ",'2. Metadata'!B$26)</f>
        <v>degrees Celsius</v>
      </c>
      <c r="J3095" s="135" t="s">
        <v>224</v>
      </c>
    </row>
    <row r="3096" spans="1:10" ht="15.75" customHeight="1" x14ac:dyDescent="0.2">
      <c r="A3096" s="133">
        <v>43362.375</v>
      </c>
      <c r="B3096" s="133" t="s">
        <v>220</v>
      </c>
      <c r="C3096" s="12">
        <f>IF(ISBLANK(B3096)=TRUE," ", IF(B3096='2. Metadata'!B$1,'2. Metadata'!B$5, IF(B3096='2. Metadata'!C$1,'2. Metadata'!C$5,IF(B3096='2. Metadata'!D$1,'2. Metadata'!D$5, IF(B3096='2. Metadata'!E$1,'2. Metadata'!E$5,IF( B3096='2. Metadata'!F$1,'2. Metadata'!F$5,IF(B3096='2. Metadata'!G$1,'2. Metadata'!G$5,IF(B3096='2. Metadata'!H$1,'2. Metadata'!H$5, IF(B3096='2. Metadata'!I$1,'2. Metadata'!I$5, IF(B3096='2. Metadata'!J$1,'2. Metadata'!J$5, IF(B3096='2. Metadata'!K$1,'2. Metadata'!K$5, IF(B3096='2. Metadata'!L$1,'2. Metadata'!L$5, IF(B3096='2. Metadata'!M$1,'2. Metadata'!M$5, IF(B3096='2. Metadata'!N$1,'2. Metadata'!N$5))))))))))))))</f>
        <v>49.073416999999999</v>
      </c>
      <c r="D3096" s="10">
        <f>IF(ISBLANK(B3096)=TRUE," ", IF(B3096='2. Metadata'!B$1,'2. Metadata'!B$6, IF(B3096='2. Metadata'!C$1,'2. Metadata'!C$6,IF(B3096='2. Metadata'!D$1,'2. Metadata'!D$6, IF(B3096='2. Metadata'!E$1,'2. Metadata'!E$6,IF( B3096='2. Metadata'!F$1,'2. Metadata'!F$6,IF(B3096='2. Metadata'!G$1,'2. Metadata'!G$6,IF(B3096='2. Metadata'!H$1,'2. Metadata'!H$6, IF(B3096='2. Metadata'!I$1,'2. Metadata'!I$6, IF(B3096='2. Metadata'!J$1,'2. Metadata'!J$6, IF(B3096='2. Metadata'!K$1,'2. Metadata'!K$6, IF(B3096='2. Metadata'!L$1,'2. Metadata'!L$6, IF(B3096='2. Metadata'!M$1,'2. Metadata'!M$6, IF(B3096='2. Metadata'!N$1,'2. Metadata'!N$6))))))))))))))</f>
        <v>-117.801833</v>
      </c>
      <c r="E3096" s="134" t="s">
        <v>224</v>
      </c>
      <c r="F3096" s="134">
        <v>180.2</v>
      </c>
      <c r="G3096" s="12" t="str">
        <f>IF(ISBLANK(F3096)=TRUE," ",'2. Metadata'!B$14)</f>
        <v>microSiemens per centimetre</v>
      </c>
      <c r="H3096" s="134">
        <v>9.25</v>
      </c>
      <c r="I3096" s="11" t="str">
        <f>IF(ISBLANK(H3096)=TRUE," ",'2. Metadata'!B$26)</f>
        <v>degrees Celsius</v>
      </c>
      <c r="J3096" s="135" t="s">
        <v>224</v>
      </c>
    </row>
    <row r="3097" spans="1:10" ht="15.75" customHeight="1" x14ac:dyDescent="0.2">
      <c r="A3097" s="133">
        <v>43362.625</v>
      </c>
      <c r="B3097" s="133" t="s">
        <v>220</v>
      </c>
      <c r="C3097" s="12">
        <f>IF(ISBLANK(B3097)=TRUE," ", IF(B3097='2. Metadata'!B$1,'2. Metadata'!B$5, IF(B3097='2. Metadata'!C$1,'2. Metadata'!C$5,IF(B3097='2. Metadata'!D$1,'2. Metadata'!D$5, IF(B3097='2. Metadata'!E$1,'2. Metadata'!E$5,IF( B3097='2. Metadata'!F$1,'2. Metadata'!F$5,IF(B3097='2. Metadata'!G$1,'2. Metadata'!G$5,IF(B3097='2. Metadata'!H$1,'2. Metadata'!H$5, IF(B3097='2. Metadata'!I$1,'2. Metadata'!I$5, IF(B3097='2. Metadata'!J$1,'2. Metadata'!J$5, IF(B3097='2. Metadata'!K$1,'2. Metadata'!K$5, IF(B3097='2. Metadata'!L$1,'2. Metadata'!L$5, IF(B3097='2. Metadata'!M$1,'2. Metadata'!M$5, IF(B3097='2. Metadata'!N$1,'2. Metadata'!N$5))))))))))))))</f>
        <v>49.073416999999999</v>
      </c>
      <c r="D3097" s="10">
        <f>IF(ISBLANK(B3097)=TRUE," ", IF(B3097='2. Metadata'!B$1,'2. Metadata'!B$6, IF(B3097='2. Metadata'!C$1,'2. Metadata'!C$6,IF(B3097='2. Metadata'!D$1,'2. Metadata'!D$6, IF(B3097='2. Metadata'!E$1,'2. Metadata'!E$6,IF( B3097='2. Metadata'!F$1,'2. Metadata'!F$6,IF(B3097='2. Metadata'!G$1,'2. Metadata'!G$6,IF(B3097='2. Metadata'!H$1,'2. Metadata'!H$6, IF(B3097='2. Metadata'!I$1,'2. Metadata'!I$6, IF(B3097='2. Metadata'!J$1,'2. Metadata'!J$6, IF(B3097='2. Metadata'!K$1,'2. Metadata'!K$6, IF(B3097='2. Metadata'!L$1,'2. Metadata'!L$6, IF(B3097='2. Metadata'!M$1,'2. Metadata'!M$6, IF(B3097='2. Metadata'!N$1,'2. Metadata'!N$6))))))))))))))</f>
        <v>-117.801833</v>
      </c>
      <c r="E3097" s="134" t="s">
        <v>224</v>
      </c>
      <c r="F3097" s="134">
        <v>184.9</v>
      </c>
      <c r="G3097" s="12" t="str">
        <f>IF(ISBLANK(F3097)=TRUE," ",'2. Metadata'!B$14)</f>
        <v>microSiemens per centimetre</v>
      </c>
      <c r="H3097" s="134">
        <v>10.29</v>
      </c>
      <c r="I3097" s="11" t="str">
        <f>IF(ISBLANK(H3097)=TRUE," ",'2. Metadata'!B$26)</f>
        <v>degrees Celsius</v>
      </c>
      <c r="J3097" s="135" t="s">
        <v>224</v>
      </c>
    </row>
    <row r="3098" spans="1:10" ht="15.75" customHeight="1" x14ac:dyDescent="0.2">
      <c r="A3098" s="133">
        <v>43362.875</v>
      </c>
      <c r="B3098" s="133" t="s">
        <v>220</v>
      </c>
      <c r="C3098" s="12">
        <f>IF(ISBLANK(B3098)=TRUE," ", IF(B3098='2. Metadata'!B$1,'2. Metadata'!B$5, IF(B3098='2. Metadata'!C$1,'2. Metadata'!C$5,IF(B3098='2. Metadata'!D$1,'2. Metadata'!D$5, IF(B3098='2. Metadata'!E$1,'2. Metadata'!E$5,IF( B3098='2. Metadata'!F$1,'2. Metadata'!F$5,IF(B3098='2. Metadata'!G$1,'2. Metadata'!G$5,IF(B3098='2. Metadata'!H$1,'2. Metadata'!H$5, IF(B3098='2. Metadata'!I$1,'2. Metadata'!I$5, IF(B3098='2. Metadata'!J$1,'2. Metadata'!J$5, IF(B3098='2. Metadata'!K$1,'2. Metadata'!K$5, IF(B3098='2. Metadata'!L$1,'2. Metadata'!L$5, IF(B3098='2. Metadata'!M$1,'2. Metadata'!M$5, IF(B3098='2. Metadata'!N$1,'2. Metadata'!N$5))))))))))))))</f>
        <v>49.073416999999999</v>
      </c>
      <c r="D3098" s="10">
        <f>IF(ISBLANK(B3098)=TRUE," ", IF(B3098='2. Metadata'!B$1,'2. Metadata'!B$6, IF(B3098='2. Metadata'!C$1,'2. Metadata'!C$6,IF(B3098='2. Metadata'!D$1,'2. Metadata'!D$6, IF(B3098='2. Metadata'!E$1,'2. Metadata'!E$6,IF( B3098='2. Metadata'!F$1,'2. Metadata'!F$6,IF(B3098='2. Metadata'!G$1,'2. Metadata'!G$6,IF(B3098='2. Metadata'!H$1,'2. Metadata'!H$6, IF(B3098='2. Metadata'!I$1,'2. Metadata'!I$6, IF(B3098='2. Metadata'!J$1,'2. Metadata'!J$6, IF(B3098='2. Metadata'!K$1,'2. Metadata'!K$6, IF(B3098='2. Metadata'!L$1,'2. Metadata'!L$6, IF(B3098='2. Metadata'!M$1,'2. Metadata'!M$6, IF(B3098='2. Metadata'!N$1,'2. Metadata'!N$6))))))))))))))</f>
        <v>-117.801833</v>
      </c>
      <c r="E3098" s="134" t="s">
        <v>224</v>
      </c>
      <c r="F3098" s="134">
        <v>180.4</v>
      </c>
      <c r="G3098" s="12" t="str">
        <f>IF(ISBLANK(F3098)=TRUE," ",'2. Metadata'!B$14)</f>
        <v>microSiemens per centimetre</v>
      </c>
      <c r="H3098" s="134">
        <v>9.6</v>
      </c>
      <c r="I3098" s="11" t="str">
        <f>IF(ISBLANK(H3098)=TRUE," ",'2. Metadata'!B$26)</f>
        <v>degrees Celsius</v>
      </c>
      <c r="J3098" s="135" t="s">
        <v>224</v>
      </c>
    </row>
    <row r="3099" spans="1:10" ht="15.75" customHeight="1" x14ac:dyDescent="0.2">
      <c r="A3099" s="133">
        <v>43363.125</v>
      </c>
      <c r="B3099" s="133" t="s">
        <v>220</v>
      </c>
      <c r="C3099" s="12">
        <f>IF(ISBLANK(B3099)=TRUE," ", IF(B3099='2. Metadata'!B$1,'2. Metadata'!B$5, IF(B3099='2. Metadata'!C$1,'2. Metadata'!C$5,IF(B3099='2. Metadata'!D$1,'2. Metadata'!D$5, IF(B3099='2. Metadata'!E$1,'2. Metadata'!E$5,IF( B3099='2. Metadata'!F$1,'2. Metadata'!F$5,IF(B3099='2. Metadata'!G$1,'2. Metadata'!G$5,IF(B3099='2. Metadata'!H$1,'2. Metadata'!H$5, IF(B3099='2. Metadata'!I$1,'2. Metadata'!I$5, IF(B3099='2. Metadata'!J$1,'2. Metadata'!J$5, IF(B3099='2. Metadata'!K$1,'2. Metadata'!K$5, IF(B3099='2. Metadata'!L$1,'2. Metadata'!L$5, IF(B3099='2. Metadata'!M$1,'2. Metadata'!M$5, IF(B3099='2. Metadata'!N$1,'2. Metadata'!N$5))))))))))))))</f>
        <v>49.073416999999999</v>
      </c>
      <c r="D3099" s="10">
        <f>IF(ISBLANK(B3099)=TRUE," ", IF(B3099='2. Metadata'!B$1,'2. Metadata'!B$6, IF(B3099='2. Metadata'!C$1,'2. Metadata'!C$6,IF(B3099='2. Metadata'!D$1,'2. Metadata'!D$6, IF(B3099='2. Metadata'!E$1,'2. Metadata'!E$6,IF( B3099='2. Metadata'!F$1,'2. Metadata'!F$6,IF(B3099='2. Metadata'!G$1,'2. Metadata'!G$6,IF(B3099='2. Metadata'!H$1,'2. Metadata'!H$6, IF(B3099='2. Metadata'!I$1,'2. Metadata'!I$6, IF(B3099='2. Metadata'!J$1,'2. Metadata'!J$6, IF(B3099='2. Metadata'!K$1,'2. Metadata'!K$6, IF(B3099='2. Metadata'!L$1,'2. Metadata'!L$6, IF(B3099='2. Metadata'!M$1,'2. Metadata'!M$6, IF(B3099='2. Metadata'!N$1,'2. Metadata'!N$6))))))))))))))</f>
        <v>-117.801833</v>
      </c>
      <c r="E3099" s="134" t="s">
        <v>224</v>
      </c>
      <c r="F3099" s="134">
        <v>180.6</v>
      </c>
      <c r="G3099" s="12" t="str">
        <f>IF(ISBLANK(F3099)=TRUE," ",'2. Metadata'!B$14)</f>
        <v>microSiemens per centimetre</v>
      </c>
      <c r="H3099" s="134">
        <v>9.2200000000000006</v>
      </c>
      <c r="I3099" s="11" t="str">
        <f>IF(ISBLANK(H3099)=TRUE," ",'2. Metadata'!B$26)</f>
        <v>degrees Celsius</v>
      </c>
      <c r="J3099" s="135" t="s">
        <v>224</v>
      </c>
    </row>
    <row r="3100" spans="1:10" ht="15.75" customHeight="1" x14ac:dyDescent="0.2">
      <c r="A3100" s="133">
        <v>43363.375</v>
      </c>
      <c r="B3100" s="133" t="s">
        <v>220</v>
      </c>
      <c r="C3100" s="12">
        <f>IF(ISBLANK(B3100)=TRUE," ", IF(B3100='2. Metadata'!B$1,'2. Metadata'!B$5, IF(B3100='2. Metadata'!C$1,'2. Metadata'!C$5,IF(B3100='2. Metadata'!D$1,'2. Metadata'!D$5, IF(B3100='2. Metadata'!E$1,'2. Metadata'!E$5,IF( B3100='2. Metadata'!F$1,'2. Metadata'!F$5,IF(B3100='2. Metadata'!G$1,'2. Metadata'!G$5,IF(B3100='2. Metadata'!H$1,'2. Metadata'!H$5, IF(B3100='2. Metadata'!I$1,'2. Metadata'!I$5, IF(B3100='2. Metadata'!J$1,'2. Metadata'!J$5, IF(B3100='2. Metadata'!K$1,'2. Metadata'!K$5, IF(B3100='2. Metadata'!L$1,'2. Metadata'!L$5, IF(B3100='2. Metadata'!M$1,'2. Metadata'!M$5, IF(B3100='2. Metadata'!N$1,'2. Metadata'!N$5))))))))))))))</f>
        <v>49.073416999999999</v>
      </c>
      <c r="D3100" s="10">
        <f>IF(ISBLANK(B3100)=TRUE," ", IF(B3100='2. Metadata'!B$1,'2. Metadata'!B$6, IF(B3100='2. Metadata'!C$1,'2. Metadata'!C$6,IF(B3100='2. Metadata'!D$1,'2. Metadata'!D$6, IF(B3100='2. Metadata'!E$1,'2. Metadata'!E$6,IF( B3100='2. Metadata'!F$1,'2. Metadata'!F$6,IF(B3100='2. Metadata'!G$1,'2. Metadata'!G$6,IF(B3100='2. Metadata'!H$1,'2. Metadata'!H$6, IF(B3100='2. Metadata'!I$1,'2. Metadata'!I$6, IF(B3100='2. Metadata'!J$1,'2. Metadata'!J$6, IF(B3100='2. Metadata'!K$1,'2. Metadata'!K$6, IF(B3100='2. Metadata'!L$1,'2. Metadata'!L$6, IF(B3100='2. Metadata'!M$1,'2. Metadata'!M$6, IF(B3100='2. Metadata'!N$1,'2. Metadata'!N$6))))))))))))))</f>
        <v>-117.801833</v>
      </c>
      <c r="E3100" s="134" t="s">
        <v>224</v>
      </c>
      <c r="F3100" s="134">
        <v>181.7</v>
      </c>
      <c r="G3100" s="12" t="str">
        <f>IF(ISBLANK(F3100)=TRUE," ",'2. Metadata'!B$14)</f>
        <v>microSiemens per centimetre</v>
      </c>
      <c r="H3100" s="134">
        <v>9.3800000000000008</v>
      </c>
      <c r="I3100" s="11" t="str">
        <f>IF(ISBLANK(H3100)=TRUE," ",'2. Metadata'!B$26)</f>
        <v>degrees Celsius</v>
      </c>
      <c r="J3100" s="135" t="s">
        <v>224</v>
      </c>
    </row>
    <row r="3101" spans="1:10" ht="15.75" customHeight="1" x14ac:dyDescent="0.2">
      <c r="A3101" s="133">
        <v>43363.625</v>
      </c>
      <c r="B3101" s="133" t="s">
        <v>220</v>
      </c>
      <c r="C3101" s="12">
        <f>IF(ISBLANK(B3101)=TRUE," ", IF(B3101='2. Metadata'!B$1,'2. Metadata'!B$5, IF(B3101='2. Metadata'!C$1,'2. Metadata'!C$5,IF(B3101='2. Metadata'!D$1,'2. Metadata'!D$5, IF(B3101='2. Metadata'!E$1,'2. Metadata'!E$5,IF( B3101='2. Metadata'!F$1,'2. Metadata'!F$5,IF(B3101='2. Metadata'!G$1,'2. Metadata'!G$5,IF(B3101='2. Metadata'!H$1,'2. Metadata'!H$5, IF(B3101='2. Metadata'!I$1,'2. Metadata'!I$5, IF(B3101='2. Metadata'!J$1,'2. Metadata'!J$5, IF(B3101='2. Metadata'!K$1,'2. Metadata'!K$5, IF(B3101='2. Metadata'!L$1,'2. Metadata'!L$5, IF(B3101='2. Metadata'!M$1,'2. Metadata'!M$5, IF(B3101='2. Metadata'!N$1,'2. Metadata'!N$5))))))))))))))</f>
        <v>49.073416999999999</v>
      </c>
      <c r="D3101" s="10">
        <f>IF(ISBLANK(B3101)=TRUE," ", IF(B3101='2. Metadata'!B$1,'2. Metadata'!B$6, IF(B3101='2. Metadata'!C$1,'2. Metadata'!C$6,IF(B3101='2. Metadata'!D$1,'2. Metadata'!D$6, IF(B3101='2. Metadata'!E$1,'2. Metadata'!E$6,IF( B3101='2. Metadata'!F$1,'2. Metadata'!F$6,IF(B3101='2. Metadata'!G$1,'2. Metadata'!G$6,IF(B3101='2. Metadata'!H$1,'2. Metadata'!H$6, IF(B3101='2. Metadata'!I$1,'2. Metadata'!I$6, IF(B3101='2. Metadata'!J$1,'2. Metadata'!J$6, IF(B3101='2. Metadata'!K$1,'2. Metadata'!K$6, IF(B3101='2. Metadata'!L$1,'2. Metadata'!L$6, IF(B3101='2. Metadata'!M$1,'2. Metadata'!M$6, IF(B3101='2. Metadata'!N$1,'2. Metadata'!N$6))))))))))))))</f>
        <v>-117.801833</v>
      </c>
      <c r="E3101" s="134" t="s">
        <v>224</v>
      </c>
      <c r="F3101" s="134">
        <v>182.9</v>
      </c>
      <c r="G3101" s="12" t="str">
        <f>IF(ISBLANK(F3101)=TRUE," ",'2. Metadata'!B$14)</f>
        <v>microSiemens per centimetre</v>
      </c>
      <c r="H3101" s="134">
        <v>10.24</v>
      </c>
      <c r="I3101" s="11" t="str">
        <f>IF(ISBLANK(H3101)=TRUE," ",'2. Metadata'!B$26)</f>
        <v>degrees Celsius</v>
      </c>
      <c r="J3101" s="135" t="s">
        <v>224</v>
      </c>
    </row>
    <row r="3102" spans="1:10" ht="15.75" customHeight="1" x14ac:dyDescent="0.2">
      <c r="A3102" s="133">
        <v>43363.875</v>
      </c>
      <c r="B3102" s="133" t="s">
        <v>220</v>
      </c>
      <c r="C3102" s="12">
        <f>IF(ISBLANK(B3102)=TRUE," ", IF(B3102='2. Metadata'!B$1,'2. Metadata'!B$5, IF(B3102='2. Metadata'!C$1,'2. Metadata'!C$5,IF(B3102='2. Metadata'!D$1,'2. Metadata'!D$5, IF(B3102='2. Metadata'!E$1,'2. Metadata'!E$5,IF( B3102='2. Metadata'!F$1,'2. Metadata'!F$5,IF(B3102='2. Metadata'!G$1,'2. Metadata'!G$5,IF(B3102='2. Metadata'!H$1,'2. Metadata'!H$5, IF(B3102='2. Metadata'!I$1,'2. Metadata'!I$5, IF(B3102='2. Metadata'!J$1,'2. Metadata'!J$5, IF(B3102='2. Metadata'!K$1,'2. Metadata'!K$5, IF(B3102='2. Metadata'!L$1,'2. Metadata'!L$5, IF(B3102='2. Metadata'!M$1,'2. Metadata'!M$5, IF(B3102='2. Metadata'!N$1,'2. Metadata'!N$5))))))))))))))</f>
        <v>49.073416999999999</v>
      </c>
      <c r="D3102" s="10">
        <f>IF(ISBLANK(B3102)=TRUE," ", IF(B3102='2. Metadata'!B$1,'2. Metadata'!B$6, IF(B3102='2. Metadata'!C$1,'2. Metadata'!C$6,IF(B3102='2. Metadata'!D$1,'2. Metadata'!D$6, IF(B3102='2. Metadata'!E$1,'2. Metadata'!E$6,IF( B3102='2. Metadata'!F$1,'2. Metadata'!F$6,IF(B3102='2. Metadata'!G$1,'2. Metadata'!G$6,IF(B3102='2. Metadata'!H$1,'2. Metadata'!H$6, IF(B3102='2. Metadata'!I$1,'2. Metadata'!I$6, IF(B3102='2. Metadata'!J$1,'2. Metadata'!J$6, IF(B3102='2. Metadata'!K$1,'2. Metadata'!K$6, IF(B3102='2. Metadata'!L$1,'2. Metadata'!L$6, IF(B3102='2. Metadata'!M$1,'2. Metadata'!M$6, IF(B3102='2. Metadata'!N$1,'2. Metadata'!N$6))))))))))))))</f>
        <v>-117.801833</v>
      </c>
      <c r="E3102" s="134" t="s">
        <v>224</v>
      </c>
      <c r="F3102" s="134">
        <v>172.1</v>
      </c>
      <c r="G3102" s="12" t="str">
        <f>IF(ISBLANK(F3102)=TRUE," ",'2. Metadata'!B$14)</f>
        <v>microSiemens per centimetre</v>
      </c>
      <c r="H3102" s="134">
        <v>10.09</v>
      </c>
      <c r="I3102" s="11" t="str">
        <f>IF(ISBLANK(H3102)=TRUE," ",'2. Metadata'!B$26)</f>
        <v>degrees Celsius</v>
      </c>
      <c r="J3102" s="135" t="s">
        <v>224</v>
      </c>
    </row>
    <row r="3103" spans="1:10" ht="15.75" customHeight="1" x14ac:dyDescent="0.2">
      <c r="A3103" s="133">
        <v>43364.125</v>
      </c>
      <c r="B3103" s="133" t="s">
        <v>220</v>
      </c>
      <c r="C3103" s="12">
        <f>IF(ISBLANK(B3103)=TRUE," ", IF(B3103='2. Metadata'!B$1,'2. Metadata'!B$5, IF(B3103='2. Metadata'!C$1,'2. Metadata'!C$5,IF(B3103='2. Metadata'!D$1,'2. Metadata'!D$5, IF(B3103='2. Metadata'!E$1,'2. Metadata'!E$5,IF( B3103='2. Metadata'!F$1,'2. Metadata'!F$5,IF(B3103='2. Metadata'!G$1,'2. Metadata'!G$5,IF(B3103='2. Metadata'!H$1,'2. Metadata'!H$5, IF(B3103='2. Metadata'!I$1,'2. Metadata'!I$5, IF(B3103='2. Metadata'!J$1,'2. Metadata'!J$5, IF(B3103='2. Metadata'!K$1,'2. Metadata'!K$5, IF(B3103='2. Metadata'!L$1,'2. Metadata'!L$5, IF(B3103='2. Metadata'!M$1,'2. Metadata'!M$5, IF(B3103='2. Metadata'!N$1,'2. Metadata'!N$5))))))))))))))</f>
        <v>49.073416999999999</v>
      </c>
      <c r="D3103" s="10">
        <f>IF(ISBLANK(B3103)=TRUE," ", IF(B3103='2. Metadata'!B$1,'2. Metadata'!B$6, IF(B3103='2. Metadata'!C$1,'2. Metadata'!C$6,IF(B3103='2. Metadata'!D$1,'2. Metadata'!D$6, IF(B3103='2. Metadata'!E$1,'2. Metadata'!E$6,IF( B3103='2. Metadata'!F$1,'2. Metadata'!F$6,IF(B3103='2. Metadata'!G$1,'2. Metadata'!G$6,IF(B3103='2. Metadata'!H$1,'2. Metadata'!H$6, IF(B3103='2. Metadata'!I$1,'2. Metadata'!I$6, IF(B3103='2. Metadata'!J$1,'2. Metadata'!J$6, IF(B3103='2. Metadata'!K$1,'2. Metadata'!K$6, IF(B3103='2. Metadata'!L$1,'2. Metadata'!L$6, IF(B3103='2. Metadata'!M$1,'2. Metadata'!M$6, IF(B3103='2. Metadata'!N$1,'2. Metadata'!N$6))))))))))))))</f>
        <v>-117.801833</v>
      </c>
      <c r="E3103" s="134" t="s">
        <v>224</v>
      </c>
      <c r="F3103" s="134">
        <v>175.2</v>
      </c>
      <c r="G3103" s="12" t="str">
        <f>IF(ISBLANK(F3103)=TRUE," ",'2. Metadata'!B$14)</f>
        <v>microSiemens per centimetre</v>
      </c>
      <c r="H3103" s="134">
        <v>9.75</v>
      </c>
      <c r="I3103" s="11" t="str">
        <f>IF(ISBLANK(H3103)=TRUE," ",'2. Metadata'!B$26)</f>
        <v>degrees Celsius</v>
      </c>
      <c r="J3103" s="135" t="s">
        <v>224</v>
      </c>
    </row>
    <row r="3104" spans="1:10" ht="15.75" customHeight="1" x14ac:dyDescent="0.2">
      <c r="A3104" s="133">
        <v>43364.375</v>
      </c>
      <c r="B3104" s="133" t="s">
        <v>220</v>
      </c>
      <c r="C3104" s="12">
        <f>IF(ISBLANK(B3104)=TRUE," ", IF(B3104='2. Metadata'!B$1,'2. Metadata'!B$5, IF(B3104='2. Metadata'!C$1,'2. Metadata'!C$5,IF(B3104='2. Metadata'!D$1,'2. Metadata'!D$5, IF(B3104='2. Metadata'!E$1,'2. Metadata'!E$5,IF( B3104='2. Metadata'!F$1,'2. Metadata'!F$5,IF(B3104='2. Metadata'!G$1,'2. Metadata'!G$5,IF(B3104='2. Metadata'!H$1,'2. Metadata'!H$5, IF(B3104='2. Metadata'!I$1,'2. Metadata'!I$5, IF(B3104='2. Metadata'!J$1,'2. Metadata'!J$5, IF(B3104='2. Metadata'!K$1,'2. Metadata'!K$5, IF(B3104='2. Metadata'!L$1,'2. Metadata'!L$5, IF(B3104='2. Metadata'!M$1,'2. Metadata'!M$5, IF(B3104='2. Metadata'!N$1,'2. Metadata'!N$5))))))))))))))</f>
        <v>49.073416999999999</v>
      </c>
      <c r="D3104" s="10">
        <f>IF(ISBLANK(B3104)=TRUE," ", IF(B3104='2. Metadata'!B$1,'2. Metadata'!B$6, IF(B3104='2. Metadata'!C$1,'2. Metadata'!C$6,IF(B3104='2. Metadata'!D$1,'2. Metadata'!D$6, IF(B3104='2. Metadata'!E$1,'2. Metadata'!E$6,IF( B3104='2. Metadata'!F$1,'2. Metadata'!F$6,IF(B3104='2. Metadata'!G$1,'2. Metadata'!G$6,IF(B3104='2. Metadata'!H$1,'2. Metadata'!H$6, IF(B3104='2. Metadata'!I$1,'2. Metadata'!I$6, IF(B3104='2. Metadata'!J$1,'2. Metadata'!J$6, IF(B3104='2. Metadata'!K$1,'2. Metadata'!K$6, IF(B3104='2. Metadata'!L$1,'2. Metadata'!L$6, IF(B3104='2. Metadata'!M$1,'2. Metadata'!M$6, IF(B3104='2. Metadata'!N$1,'2. Metadata'!N$6))))))))))))))</f>
        <v>-117.801833</v>
      </c>
      <c r="E3104" s="134" t="s">
        <v>224</v>
      </c>
      <c r="F3104" s="134">
        <v>142.69999999999999</v>
      </c>
      <c r="G3104" s="12" t="str">
        <f>IF(ISBLANK(F3104)=TRUE," ",'2. Metadata'!B$14)</f>
        <v>microSiemens per centimetre</v>
      </c>
      <c r="H3104" s="134">
        <v>10.029999999999999</v>
      </c>
      <c r="I3104" s="11" t="str">
        <f>IF(ISBLANK(H3104)=TRUE," ",'2. Metadata'!B$26)</f>
        <v>degrees Celsius</v>
      </c>
      <c r="J3104" s="135" t="s">
        <v>224</v>
      </c>
    </row>
    <row r="3105" spans="1:10" ht="15.75" customHeight="1" x14ac:dyDescent="0.2">
      <c r="A3105" s="133">
        <v>43364.625</v>
      </c>
      <c r="B3105" s="133" t="s">
        <v>220</v>
      </c>
      <c r="C3105" s="12">
        <f>IF(ISBLANK(B3105)=TRUE," ", IF(B3105='2. Metadata'!B$1,'2. Metadata'!B$5, IF(B3105='2. Metadata'!C$1,'2. Metadata'!C$5,IF(B3105='2. Metadata'!D$1,'2. Metadata'!D$5, IF(B3105='2. Metadata'!E$1,'2. Metadata'!E$5,IF( B3105='2. Metadata'!F$1,'2. Metadata'!F$5,IF(B3105='2. Metadata'!G$1,'2. Metadata'!G$5,IF(B3105='2. Metadata'!H$1,'2. Metadata'!H$5, IF(B3105='2. Metadata'!I$1,'2. Metadata'!I$5, IF(B3105='2. Metadata'!J$1,'2. Metadata'!J$5, IF(B3105='2. Metadata'!K$1,'2. Metadata'!K$5, IF(B3105='2. Metadata'!L$1,'2. Metadata'!L$5, IF(B3105='2. Metadata'!M$1,'2. Metadata'!M$5, IF(B3105='2. Metadata'!N$1,'2. Metadata'!N$5))))))))))))))</f>
        <v>49.073416999999999</v>
      </c>
      <c r="D3105" s="10">
        <f>IF(ISBLANK(B3105)=TRUE," ", IF(B3105='2. Metadata'!B$1,'2. Metadata'!B$6, IF(B3105='2. Metadata'!C$1,'2. Metadata'!C$6,IF(B3105='2. Metadata'!D$1,'2. Metadata'!D$6, IF(B3105='2. Metadata'!E$1,'2. Metadata'!E$6,IF( B3105='2. Metadata'!F$1,'2. Metadata'!F$6,IF(B3105='2. Metadata'!G$1,'2. Metadata'!G$6,IF(B3105='2. Metadata'!H$1,'2. Metadata'!H$6, IF(B3105='2. Metadata'!I$1,'2. Metadata'!I$6, IF(B3105='2. Metadata'!J$1,'2. Metadata'!J$6, IF(B3105='2. Metadata'!K$1,'2. Metadata'!K$6, IF(B3105='2. Metadata'!L$1,'2. Metadata'!L$6, IF(B3105='2. Metadata'!M$1,'2. Metadata'!M$6, IF(B3105='2. Metadata'!N$1,'2. Metadata'!N$6))))))))))))))</f>
        <v>-117.801833</v>
      </c>
      <c r="E3105" s="134" t="s">
        <v>224</v>
      </c>
      <c r="F3105" s="134">
        <v>180.4</v>
      </c>
      <c r="G3105" s="12" t="str">
        <f>IF(ISBLANK(F3105)=TRUE," ",'2. Metadata'!B$14)</f>
        <v>microSiemens per centimetre</v>
      </c>
      <c r="H3105" s="134">
        <v>10.130000000000001</v>
      </c>
      <c r="I3105" s="11" t="str">
        <f>IF(ISBLANK(H3105)=TRUE," ",'2. Metadata'!B$26)</f>
        <v>degrees Celsius</v>
      </c>
      <c r="J3105" s="135" t="s">
        <v>224</v>
      </c>
    </row>
    <row r="3106" spans="1:10" ht="15.75" customHeight="1" x14ac:dyDescent="0.2">
      <c r="A3106" s="133">
        <v>43364.875</v>
      </c>
      <c r="B3106" s="133" t="s">
        <v>220</v>
      </c>
      <c r="C3106" s="12">
        <f>IF(ISBLANK(B3106)=TRUE," ", IF(B3106='2. Metadata'!B$1,'2. Metadata'!B$5, IF(B3106='2. Metadata'!C$1,'2. Metadata'!C$5,IF(B3106='2. Metadata'!D$1,'2. Metadata'!D$5, IF(B3106='2. Metadata'!E$1,'2. Metadata'!E$5,IF( B3106='2. Metadata'!F$1,'2. Metadata'!F$5,IF(B3106='2. Metadata'!G$1,'2. Metadata'!G$5,IF(B3106='2. Metadata'!H$1,'2. Metadata'!H$5, IF(B3106='2. Metadata'!I$1,'2. Metadata'!I$5, IF(B3106='2. Metadata'!J$1,'2. Metadata'!J$5, IF(B3106='2. Metadata'!K$1,'2. Metadata'!K$5, IF(B3106='2. Metadata'!L$1,'2. Metadata'!L$5, IF(B3106='2. Metadata'!M$1,'2. Metadata'!M$5, IF(B3106='2. Metadata'!N$1,'2. Metadata'!N$5))))))))))))))</f>
        <v>49.073416999999999</v>
      </c>
      <c r="D3106" s="10">
        <f>IF(ISBLANK(B3106)=TRUE," ", IF(B3106='2. Metadata'!B$1,'2. Metadata'!B$6, IF(B3106='2. Metadata'!C$1,'2. Metadata'!C$6,IF(B3106='2. Metadata'!D$1,'2. Metadata'!D$6, IF(B3106='2. Metadata'!E$1,'2. Metadata'!E$6,IF( B3106='2. Metadata'!F$1,'2. Metadata'!F$6,IF(B3106='2. Metadata'!G$1,'2. Metadata'!G$6,IF(B3106='2. Metadata'!H$1,'2. Metadata'!H$6, IF(B3106='2. Metadata'!I$1,'2. Metadata'!I$6, IF(B3106='2. Metadata'!J$1,'2. Metadata'!J$6, IF(B3106='2. Metadata'!K$1,'2. Metadata'!K$6, IF(B3106='2. Metadata'!L$1,'2. Metadata'!L$6, IF(B3106='2. Metadata'!M$1,'2. Metadata'!M$6, IF(B3106='2. Metadata'!N$1,'2. Metadata'!N$6))))))))))))))</f>
        <v>-117.801833</v>
      </c>
      <c r="E3106" s="134" t="s">
        <v>224</v>
      </c>
      <c r="F3106" s="134">
        <v>186.3</v>
      </c>
      <c r="G3106" s="12" t="str">
        <f>IF(ISBLANK(F3106)=TRUE," ",'2. Metadata'!B$14)</f>
        <v>microSiemens per centimetre</v>
      </c>
      <c r="H3106" s="134">
        <v>9.93</v>
      </c>
      <c r="I3106" s="11" t="str">
        <f>IF(ISBLANK(H3106)=TRUE," ",'2. Metadata'!B$26)</f>
        <v>degrees Celsius</v>
      </c>
      <c r="J3106" s="135" t="s">
        <v>224</v>
      </c>
    </row>
    <row r="3107" spans="1:10" ht="15.75" customHeight="1" x14ac:dyDescent="0.2">
      <c r="A3107" s="133">
        <v>43365.125</v>
      </c>
      <c r="B3107" s="133" t="s">
        <v>220</v>
      </c>
      <c r="C3107" s="12">
        <f>IF(ISBLANK(B3107)=TRUE," ", IF(B3107='2. Metadata'!B$1,'2. Metadata'!B$5, IF(B3107='2. Metadata'!C$1,'2. Metadata'!C$5,IF(B3107='2. Metadata'!D$1,'2. Metadata'!D$5, IF(B3107='2. Metadata'!E$1,'2. Metadata'!E$5,IF( B3107='2. Metadata'!F$1,'2. Metadata'!F$5,IF(B3107='2. Metadata'!G$1,'2. Metadata'!G$5,IF(B3107='2. Metadata'!H$1,'2. Metadata'!H$5, IF(B3107='2. Metadata'!I$1,'2. Metadata'!I$5, IF(B3107='2. Metadata'!J$1,'2. Metadata'!J$5, IF(B3107='2. Metadata'!K$1,'2. Metadata'!K$5, IF(B3107='2. Metadata'!L$1,'2. Metadata'!L$5, IF(B3107='2. Metadata'!M$1,'2. Metadata'!M$5, IF(B3107='2. Metadata'!N$1,'2. Metadata'!N$5))))))))))))))</f>
        <v>49.073416999999999</v>
      </c>
      <c r="D3107" s="10">
        <f>IF(ISBLANK(B3107)=TRUE," ", IF(B3107='2. Metadata'!B$1,'2. Metadata'!B$6, IF(B3107='2. Metadata'!C$1,'2. Metadata'!C$6,IF(B3107='2. Metadata'!D$1,'2. Metadata'!D$6, IF(B3107='2. Metadata'!E$1,'2. Metadata'!E$6,IF( B3107='2. Metadata'!F$1,'2. Metadata'!F$6,IF(B3107='2. Metadata'!G$1,'2. Metadata'!G$6,IF(B3107='2. Metadata'!H$1,'2. Metadata'!H$6, IF(B3107='2. Metadata'!I$1,'2. Metadata'!I$6, IF(B3107='2. Metadata'!J$1,'2. Metadata'!J$6, IF(B3107='2. Metadata'!K$1,'2. Metadata'!K$6, IF(B3107='2. Metadata'!L$1,'2. Metadata'!L$6, IF(B3107='2. Metadata'!M$1,'2. Metadata'!M$6, IF(B3107='2. Metadata'!N$1,'2. Metadata'!N$6))))))))))))))</f>
        <v>-117.801833</v>
      </c>
      <c r="E3107" s="134" t="s">
        <v>224</v>
      </c>
      <c r="F3107" s="134">
        <v>180.2</v>
      </c>
      <c r="G3107" s="12" t="str">
        <f>IF(ISBLANK(F3107)=TRUE," ",'2. Metadata'!B$14)</f>
        <v>microSiemens per centimetre</v>
      </c>
      <c r="H3107" s="134">
        <v>9.65</v>
      </c>
      <c r="I3107" s="11" t="str">
        <f>IF(ISBLANK(H3107)=TRUE," ",'2. Metadata'!B$26)</f>
        <v>degrees Celsius</v>
      </c>
      <c r="J3107" s="135" t="s">
        <v>224</v>
      </c>
    </row>
    <row r="3108" spans="1:10" ht="15.75" customHeight="1" x14ac:dyDescent="0.2">
      <c r="A3108" s="133">
        <v>43365.375</v>
      </c>
      <c r="B3108" s="133" t="s">
        <v>220</v>
      </c>
      <c r="C3108" s="12">
        <f>IF(ISBLANK(B3108)=TRUE," ", IF(B3108='2. Metadata'!B$1,'2. Metadata'!B$5, IF(B3108='2. Metadata'!C$1,'2. Metadata'!C$5,IF(B3108='2. Metadata'!D$1,'2. Metadata'!D$5, IF(B3108='2. Metadata'!E$1,'2. Metadata'!E$5,IF( B3108='2. Metadata'!F$1,'2. Metadata'!F$5,IF(B3108='2. Metadata'!G$1,'2. Metadata'!G$5,IF(B3108='2. Metadata'!H$1,'2. Metadata'!H$5, IF(B3108='2. Metadata'!I$1,'2. Metadata'!I$5, IF(B3108='2. Metadata'!J$1,'2. Metadata'!J$5, IF(B3108='2. Metadata'!K$1,'2. Metadata'!K$5, IF(B3108='2. Metadata'!L$1,'2. Metadata'!L$5, IF(B3108='2. Metadata'!M$1,'2. Metadata'!M$5, IF(B3108='2. Metadata'!N$1,'2. Metadata'!N$5))))))))))))))</f>
        <v>49.073416999999999</v>
      </c>
      <c r="D3108" s="10">
        <f>IF(ISBLANK(B3108)=TRUE," ", IF(B3108='2. Metadata'!B$1,'2. Metadata'!B$6, IF(B3108='2. Metadata'!C$1,'2. Metadata'!C$6,IF(B3108='2. Metadata'!D$1,'2. Metadata'!D$6, IF(B3108='2. Metadata'!E$1,'2. Metadata'!E$6,IF( B3108='2. Metadata'!F$1,'2. Metadata'!F$6,IF(B3108='2. Metadata'!G$1,'2. Metadata'!G$6,IF(B3108='2. Metadata'!H$1,'2. Metadata'!H$6, IF(B3108='2. Metadata'!I$1,'2. Metadata'!I$6, IF(B3108='2. Metadata'!J$1,'2. Metadata'!J$6, IF(B3108='2. Metadata'!K$1,'2. Metadata'!K$6, IF(B3108='2. Metadata'!L$1,'2. Metadata'!L$6, IF(B3108='2. Metadata'!M$1,'2. Metadata'!M$6, IF(B3108='2. Metadata'!N$1,'2. Metadata'!N$6))))))))))))))</f>
        <v>-117.801833</v>
      </c>
      <c r="E3108" s="134" t="s">
        <v>224</v>
      </c>
      <c r="F3108" s="134">
        <v>181</v>
      </c>
      <c r="G3108" s="12" t="str">
        <f>IF(ISBLANK(F3108)=TRUE," ",'2. Metadata'!B$14)</f>
        <v>microSiemens per centimetre</v>
      </c>
      <c r="H3108" s="134">
        <v>9.7899999999999991</v>
      </c>
      <c r="I3108" s="11" t="str">
        <f>IF(ISBLANK(H3108)=TRUE," ",'2. Metadata'!B$26)</f>
        <v>degrees Celsius</v>
      </c>
      <c r="J3108" s="135" t="s">
        <v>224</v>
      </c>
    </row>
    <row r="3109" spans="1:10" ht="15.75" customHeight="1" x14ac:dyDescent="0.2">
      <c r="A3109" s="133">
        <v>43365.625</v>
      </c>
      <c r="B3109" s="133" t="s">
        <v>220</v>
      </c>
      <c r="C3109" s="12">
        <f>IF(ISBLANK(B3109)=TRUE," ", IF(B3109='2. Metadata'!B$1,'2. Metadata'!B$5, IF(B3109='2. Metadata'!C$1,'2. Metadata'!C$5,IF(B3109='2. Metadata'!D$1,'2. Metadata'!D$5, IF(B3109='2. Metadata'!E$1,'2. Metadata'!E$5,IF( B3109='2. Metadata'!F$1,'2. Metadata'!F$5,IF(B3109='2. Metadata'!G$1,'2. Metadata'!G$5,IF(B3109='2. Metadata'!H$1,'2. Metadata'!H$5, IF(B3109='2. Metadata'!I$1,'2. Metadata'!I$5, IF(B3109='2. Metadata'!J$1,'2. Metadata'!J$5, IF(B3109='2. Metadata'!K$1,'2. Metadata'!K$5, IF(B3109='2. Metadata'!L$1,'2. Metadata'!L$5, IF(B3109='2. Metadata'!M$1,'2. Metadata'!M$5, IF(B3109='2. Metadata'!N$1,'2. Metadata'!N$5))))))))))))))</f>
        <v>49.073416999999999</v>
      </c>
      <c r="D3109" s="10">
        <f>IF(ISBLANK(B3109)=TRUE," ", IF(B3109='2. Metadata'!B$1,'2. Metadata'!B$6, IF(B3109='2. Metadata'!C$1,'2. Metadata'!C$6,IF(B3109='2. Metadata'!D$1,'2. Metadata'!D$6, IF(B3109='2. Metadata'!E$1,'2. Metadata'!E$6,IF( B3109='2. Metadata'!F$1,'2. Metadata'!F$6,IF(B3109='2. Metadata'!G$1,'2. Metadata'!G$6,IF(B3109='2. Metadata'!H$1,'2. Metadata'!H$6, IF(B3109='2. Metadata'!I$1,'2. Metadata'!I$6, IF(B3109='2. Metadata'!J$1,'2. Metadata'!J$6, IF(B3109='2. Metadata'!K$1,'2. Metadata'!K$6, IF(B3109='2. Metadata'!L$1,'2. Metadata'!L$6, IF(B3109='2. Metadata'!M$1,'2. Metadata'!M$6, IF(B3109='2. Metadata'!N$1,'2. Metadata'!N$6))))))))))))))</f>
        <v>-117.801833</v>
      </c>
      <c r="E3109" s="134" t="s">
        <v>224</v>
      </c>
      <c r="F3109" s="134">
        <v>82.5</v>
      </c>
      <c r="G3109" s="12" t="str">
        <f>IF(ISBLANK(F3109)=TRUE," ",'2. Metadata'!B$14)</f>
        <v>microSiemens per centimetre</v>
      </c>
      <c r="H3109" s="134">
        <v>13.79</v>
      </c>
      <c r="I3109" s="11" t="str">
        <f>IF(ISBLANK(H3109)=TRUE," ",'2. Metadata'!B$26)</f>
        <v>degrees Celsius</v>
      </c>
      <c r="J3109" s="135" t="s">
        <v>224</v>
      </c>
    </row>
    <row r="3110" spans="1:10" ht="15.75" customHeight="1" x14ac:dyDescent="0.2">
      <c r="A3110" s="133">
        <v>43365.875</v>
      </c>
      <c r="B3110" s="133" t="s">
        <v>220</v>
      </c>
      <c r="C3110" s="12">
        <f>IF(ISBLANK(B3110)=TRUE," ", IF(B3110='2. Metadata'!B$1,'2. Metadata'!B$5, IF(B3110='2. Metadata'!C$1,'2. Metadata'!C$5,IF(B3110='2. Metadata'!D$1,'2. Metadata'!D$5, IF(B3110='2. Metadata'!E$1,'2. Metadata'!E$5,IF( B3110='2. Metadata'!F$1,'2. Metadata'!F$5,IF(B3110='2. Metadata'!G$1,'2. Metadata'!G$5,IF(B3110='2. Metadata'!H$1,'2. Metadata'!H$5, IF(B3110='2. Metadata'!I$1,'2. Metadata'!I$5, IF(B3110='2. Metadata'!J$1,'2. Metadata'!J$5, IF(B3110='2. Metadata'!K$1,'2. Metadata'!K$5, IF(B3110='2. Metadata'!L$1,'2. Metadata'!L$5, IF(B3110='2. Metadata'!M$1,'2. Metadata'!M$5, IF(B3110='2. Metadata'!N$1,'2. Metadata'!N$5))))))))))))))</f>
        <v>49.073416999999999</v>
      </c>
      <c r="D3110" s="10">
        <f>IF(ISBLANK(B3110)=TRUE," ", IF(B3110='2. Metadata'!B$1,'2. Metadata'!B$6, IF(B3110='2. Metadata'!C$1,'2. Metadata'!C$6,IF(B3110='2. Metadata'!D$1,'2. Metadata'!D$6, IF(B3110='2. Metadata'!E$1,'2. Metadata'!E$6,IF( B3110='2. Metadata'!F$1,'2. Metadata'!F$6,IF(B3110='2. Metadata'!G$1,'2. Metadata'!G$6,IF(B3110='2. Metadata'!H$1,'2. Metadata'!H$6, IF(B3110='2. Metadata'!I$1,'2. Metadata'!I$6, IF(B3110='2. Metadata'!J$1,'2. Metadata'!J$6, IF(B3110='2. Metadata'!K$1,'2. Metadata'!K$6, IF(B3110='2. Metadata'!L$1,'2. Metadata'!L$6, IF(B3110='2. Metadata'!M$1,'2. Metadata'!M$6, IF(B3110='2. Metadata'!N$1,'2. Metadata'!N$6))))))))))))))</f>
        <v>-117.801833</v>
      </c>
      <c r="E3110" s="134" t="s">
        <v>224</v>
      </c>
      <c r="F3110" s="134">
        <v>182.1</v>
      </c>
      <c r="G3110" s="12" t="str">
        <f>IF(ISBLANK(F3110)=TRUE," ",'2. Metadata'!B$14)</f>
        <v>microSiemens per centimetre</v>
      </c>
      <c r="H3110" s="134">
        <v>10.25</v>
      </c>
      <c r="I3110" s="11" t="str">
        <f>IF(ISBLANK(H3110)=TRUE," ",'2. Metadata'!B$26)</f>
        <v>degrees Celsius</v>
      </c>
      <c r="J3110" s="135" t="s">
        <v>224</v>
      </c>
    </row>
    <row r="3111" spans="1:10" ht="15.75" customHeight="1" x14ac:dyDescent="0.2">
      <c r="A3111" s="133">
        <v>43366.125</v>
      </c>
      <c r="B3111" s="133" t="s">
        <v>220</v>
      </c>
      <c r="C3111" s="12">
        <f>IF(ISBLANK(B3111)=TRUE," ", IF(B3111='2. Metadata'!B$1,'2. Metadata'!B$5, IF(B3111='2. Metadata'!C$1,'2. Metadata'!C$5,IF(B3111='2. Metadata'!D$1,'2. Metadata'!D$5, IF(B3111='2. Metadata'!E$1,'2. Metadata'!E$5,IF( B3111='2. Metadata'!F$1,'2. Metadata'!F$5,IF(B3111='2. Metadata'!G$1,'2. Metadata'!G$5,IF(B3111='2. Metadata'!H$1,'2. Metadata'!H$5, IF(B3111='2. Metadata'!I$1,'2. Metadata'!I$5, IF(B3111='2. Metadata'!J$1,'2. Metadata'!J$5, IF(B3111='2. Metadata'!K$1,'2. Metadata'!K$5, IF(B3111='2. Metadata'!L$1,'2. Metadata'!L$5, IF(B3111='2. Metadata'!M$1,'2. Metadata'!M$5, IF(B3111='2. Metadata'!N$1,'2. Metadata'!N$5))))))))))))))</f>
        <v>49.073416999999999</v>
      </c>
      <c r="D3111" s="10">
        <f>IF(ISBLANK(B3111)=TRUE," ", IF(B3111='2. Metadata'!B$1,'2. Metadata'!B$6, IF(B3111='2. Metadata'!C$1,'2. Metadata'!C$6,IF(B3111='2. Metadata'!D$1,'2. Metadata'!D$6, IF(B3111='2. Metadata'!E$1,'2. Metadata'!E$6,IF( B3111='2. Metadata'!F$1,'2. Metadata'!F$6,IF(B3111='2. Metadata'!G$1,'2. Metadata'!G$6,IF(B3111='2. Metadata'!H$1,'2. Metadata'!H$6, IF(B3111='2. Metadata'!I$1,'2. Metadata'!I$6, IF(B3111='2. Metadata'!J$1,'2. Metadata'!J$6, IF(B3111='2. Metadata'!K$1,'2. Metadata'!K$6, IF(B3111='2. Metadata'!L$1,'2. Metadata'!L$6, IF(B3111='2. Metadata'!M$1,'2. Metadata'!M$6, IF(B3111='2. Metadata'!N$1,'2. Metadata'!N$6))))))))))))))</f>
        <v>-117.801833</v>
      </c>
      <c r="E3111" s="134" t="s">
        <v>224</v>
      </c>
      <c r="F3111" s="134">
        <v>159.5</v>
      </c>
      <c r="G3111" s="12" t="str">
        <f>IF(ISBLANK(F3111)=TRUE," ",'2. Metadata'!B$14)</f>
        <v>microSiemens per centimetre</v>
      </c>
      <c r="H3111" s="134">
        <v>10.08</v>
      </c>
      <c r="I3111" s="11" t="str">
        <f>IF(ISBLANK(H3111)=TRUE," ",'2. Metadata'!B$26)</f>
        <v>degrees Celsius</v>
      </c>
      <c r="J3111" s="135" t="s">
        <v>224</v>
      </c>
    </row>
    <row r="3112" spans="1:10" ht="15.75" customHeight="1" x14ac:dyDescent="0.2">
      <c r="A3112" s="133">
        <v>43366.375</v>
      </c>
      <c r="B3112" s="133" t="s">
        <v>220</v>
      </c>
      <c r="C3112" s="12">
        <f>IF(ISBLANK(B3112)=TRUE," ", IF(B3112='2. Metadata'!B$1,'2. Metadata'!B$5, IF(B3112='2. Metadata'!C$1,'2. Metadata'!C$5,IF(B3112='2. Metadata'!D$1,'2. Metadata'!D$5, IF(B3112='2. Metadata'!E$1,'2. Metadata'!E$5,IF( B3112='2. Metadata'!F$1,'2. Metadata'!F$5,IF(B3112='2. Metadata'!G$1,'2. Metadata'!G$5,IF(B3112='2. Metadata'!H$1,'2. Metadata'!H$5, IF(B3112='2. Metadata'!I$1,'2. Metadata'!I$5, IF(B3112='2. Metadata'!J$1,'2. Metadata'!J$5, IF(B3112='2. Metadata'!K$1,'2. Metadata'!K$5, IF(B3112='2. Metadata'!L$1,'2. Metadata'!L$5, IF(B3112='2. Metadata'!M$1,'2. Metadata'!M$5, IF(B3112='2. Metadata'!N$1,'2. Metadata'!N$5))))))))))))))</f>
        <v>49.073416999999999</v>
      </c>
      <c r="D3112" s="10">
        <f>IF(ISBLANK(B3112)=TRUE," ", IF(B3112='2. Metadata'!B$1,'2. Metadata'!B$6, IF(B3112='2. Metadata'!C$1,'2. Metadata'!C$6,IF(B3112='2. Metadata'!D$1,'2. Metadata'!D$6, IF(B3112='2. Metadata'!E$1,'2. Metadata'!E$6,IF( B3112='2. Metadata'!F$1,'2. Metadata'!F$6,IF(B3112='2. Metadata'!G$1,'2. Metadata'!G$6,IF(B3112='2. Metadata'!H$1,'2. Metadata'!H$6, IF(B3112='2. Metadata'!I$1,'2. Metadata'!I$6, IF(B3112='2. Metadata'!J$1,'2. Metadata'!J$6, IF(B3112='2. Metadata'!K$1,'2. Metadata'!K$6, IF(B3112='2. Metadata'!L$1,'2. Metadata'!L$6, IF(B3112='2. Metadata'!M$1,'2. Metadata'!M$6, IF(B3112='2. Metadata'!N$1,'2. Metadata'!N$6))))))))))))))</f>
        <v>-117.801833</v>
      </c>
      <c r="E3112" s="134" t="s">
        <v>224</v>
      </c>
      <c r="F3112" s="134">
        <v>165.6</v>
      </c>
      <c r="G3112" s="12" t="str">
        <f>IF(ISBLANK(F3112)=TRUE," ",'2. Metadata'!B$14)</f>
        <v>microSiemens per centimetre</v>
      </c>
      <c r="H3112" s="134">
        <v>9.77</v>
      </c>
      <c r="I3112" s="11" t="str">
        <f>IF(ISBLANK(H3112)=TRUE," ",'2. Metadata'!B$26)</f>
        <v>degrees Celsius</v>
      </c>
      <c r="J3112" s="135" t="s">
        <v>224</v>
      </c>
    </row>
    <row r="3113" spans="1:10" ht="15.75" customHeight="1" x14ac:dyDescent="0.2">
      <c r="A3113" s="133">
        <v>43366.625</v>
      </c>
      <c r="B3113" s="133" t="s">
        <v>220</v>
      </c>
      <c r="C3113" s="12">
        <f>IF(ISBLANK(B3113)=TRUE," ", IF(B3113='2. Metadata'!B$1,'2. Metadata'!B$5, IF(B3113='2. Metadata'!C$1,'2. Metadata'!C$5,IF(B3113='2. Metadata'!D$1,'2. Metadata'!D$5, IF(B3113='2. Metadata'!E$1,'2. Metadata'!E$5,IF( B3113='2. Metadata'!F$1,'2. Metadata'!F$5,IF(B3113='2. Metadata'!G$1,'2. Metadata'!G$5,IF(B3113='2. Metadata'!H$1,'2. Metadata'!H$5, IF(B3113='2. Metadata'!I$1,'2. Metadata'!I$5, IF(B3113='2. Metadata'!J$1,'2. Metadata'!J$5, IF(B3113='2. Metadata'!K$1,'2. Metadata'!K$5, IF(B3113='2. Metadata'!L$1,'2. Metadata'!L$5, IF(B3113='2. Metadata'!M$1,'2. Metadata'!M$5, IF(B3113='2. Metadata'!N$1,'2. Metadata'!N$5))))))))))))))</f>
        <v>49.073416999999999</v>
      </c>
      <c r="D3113" s="10">
        <f>IF(ISBLANK(B3113)=TRUE," ", IF(B3113='2. Metadata'!B$1,'2. Metadata'!B$6, IF(B3113='2. Metadata'!C$1,'2. Metadata'!C$6,IF(B3113='2. Metadata'!D$1,'2. Metadata'!D$6, IF(B3113='2. Metadata'!E$1,'2. Metadata'!E$6,IF( B3113='2. Metadata'!F$1,'2. Metadata'!F$6,IF(B3113='2. Metadata'!G$1,'2. Metadata'!G$6,IF(B3113='2. Metadata'!H$1,'2. Metadata'!H$6, IF(B3113='2. Metadata'!I$1,'2. Metadata'!I$6, IF(B3113='2. Metadata'!J$1,'2. Metadata'!J$6, IF(B3113='2. Metadata'!K$1,'2. Metadata'!K$6, IF(B3113='2. Metadata'!L$1,'2. Metadata'!L$6, IF(B3113='2. Metadata'!M$1,'2. Metadata'!M$6, IF(B3113='2. Metadata'!N$1,'2. Metadata'!N$6))))))))))))))</f>
        <v>-117.801833</v>
      </c>
      <c r="E3113" s="134" t="s">
        <v>224</v>
      </c>
      <c r="F3113" s="134">
        <v>172.7</v>
      </c>
      <c r="G3113" s="12" t="str">
        <f>IF(ISBLANK(F3113)=TRUE," ",'2. Metadata'!B$14)</f>
        <v>microSiemens per centimetre</v>
      </c>
      <c r="H3113" s="134">
        <v>10.31</v>
      </c>
      <c r="I3113" s="11" t="str">
        <f>IF(ISBLANK(H3113)=TRUE," ",'2. Metadata'!B$26)</f>
        <v>degrees Celsius</v>
      </c>
      <c r="J3113" s="135" t="s">
        <v>224</v>
      </c>
    </row>
    <row r="3114" spans="1:10" ht="15.75" customHeight="1" x14ac:dyDescent="0.2">
      <c r="A3114" s="133">
        <v>43366.875</v>
      </c>
      <c r="B3114" s="133" t="s">
        <v>220</v>
      </c>
      <c r="C3114" s="12">
        <f>IF(ISBLANK(B3114)=TRUE," ", IF(B3114='2. Metadata'!B$1,'2. Metadata'!B$5, IF(B3114='2. Metadata'!C$1,'2. Metadata'!C$5,IF(B3114='2. Metadata'!D$1,'2. Metadata'!D$5, IF(B3114='2. Metadata'!E$1,'2. Metadata'!E$5,IF( B3114='2. Metadata'!F$1,'2. Metadata'!F$5,IF(B3114='2. Metadata'!G$1,'2. Metadata'!G$5,IF(B3114='2. Metadata'!H$1,'2. Metadata'!H$5, IF(B3114='2. Metadata'!I$1,'2. Metadata'!I$5, IF(B3114='2. Metadata'!J$1,'2. Metadata'!J$5, IF(B3114='2. Metadata'!K$1,'2. Metadata'!K$5, IF(B3114='2. Metadata'!L$1,'2. Metadata'!L$5, IF(B3114='2. Metadata'!M$1,'2. Metadata'!M$5, IF(B3114='2. Metadata'!N$1,'2. Metadata'!N$5))))))))))))))</f>
        <v>49.073416999999999</v>
      </c>
      <c r="D3114" s="10">
        <f>IF(ISBLANK(B3114)=TRUE," ", IF(B3114='2. Metadata'!B$1,'2. Metadata'!B$6, IF(B3114='2. Metadata'!C$1,'2. Metadata'!C$6,IF(B3114='2. Metadata'!D$1,'2. Metadata'!D$6, IF(B3114='2. Metadata'!E$1,'2. Metadata'!E$6,IF( B3114='2. Metadata'!F$1,'2. Metadata'!F$6,IF(B3114='2. Metadata'!G$1,'2. Metadata'!G$6,IF(B3114='2. Metadata'!H$1,'2. Metadata'!H$6, IF(B3114='2. Metadata'!I$1,'2. Metadata'!I$6, IF(B3114='2. Metadata'!J$1,'2. Metadata'!J$6, IF(B3114='2. Metadata'!K$1,'2. Metadata'!K$6, IF(B3114='2. Metadata'!L$1,'2. Metadata'!L$6, IF(B3114='2. Metadata'!M$1,'2. Metadata'!M$6, IF(B3114='2. Metadata'!N$1,'2. Metadata'!N$6))))))))))))))</f>
        <v>-117.801833</v>
      </c>
      <c r="E3114" s="134" t="s">
        <v>224</v>
      </c>
      <c r="F3114" s="134">
        <v>171.4</v>
      </c>
      <c r="G3114" s="12" t="str">
        <f>IF(ISBLANK(F3114)=TRUE," ",'2. Metadata'!B$14)</f>
        <v>microSiemens per centimetre</v>
      </c>
      <c r="H3114" s="134">
        <v>9.75</v>
      </c>
      <c r="I3114" s="11" t="str">
        <f>IF(ISBLANK(H3114)=TRUE," ",'2. Metadata'!B$26)</f>
        <v>degrees Celsius</v>
      </c>
      <c r="J3114" s="135" t="s">
        <v>224</v>
      </c>
    </row>
    <row r="3115" spans="1:10" ht="15.75" customHeight="1" x14ac:dyDescent="0.2">
      <c r="A3115" s="133">
        <v>43367.125</v>
      </c>
      <c r="B3115" s="133" t="s">
        <v>220</v>
      </c>
      <c r="C3115" s="12">
        <f>IF(ISBLANK(B3115)=TRUE," ", IF(B3115='2. Metadata'!B$1,'2. Metadata'!B$5, IF(B3115='2. Metadata'!C$1,'2. Metadata'!C$5,IF(B3115='2. Metadata'!D$1,'2. Metadata'!D$5, IF(B3115='2. Metadata'!E$1,'2. Metadata'!E$5,IF( B3115='2. Metadata'!F$1,'2. Metadata'!F$5,IF(B3115='2. Metadata'!G$1,'2. Metadata'!G$5,IF(B3115='2. Metadata'!H$1,'2. Metadata'!H$5, IF(B3115='2. Metadata'!I$1,'2. Metadata'!I$5, IF(B3115='2. Metadata'!J$1,'2. Metadata'!J$5, IF(B3115='2. Metadata'!K$1,'2. Metadata'!K$5, IF(B3115='2. Metadata'!L$1,'2. Metadata'!L$5, IF(B3115='2. Metadata'!M$1,'2. Metadata'!M$5, IF(B3115='2. Metadata'!N$1,'2. Metadata'!N$5))))))))))))))</f>
        <v>49.073416999999999</v>
      </c>
      <c r="D3115" s="10">
        <f>IF(ISBLANK(B3115)=TRUE," ", IF(B3115='2. Metadata'!B$1,'2. Metadata'!B$6, IF(B3115='2. Metadata'!C$1,'2. Metadata'!C$6,IF(B3115='2. Metadata'!D$1,'2. Metadata'!D$6, IF(B3115='2. Metadata'!E$1,'2. Metadata'!E$6,IF( B3115='2. Metadata'!F$1,'2. Metadata'!F$6,IF(B3115='2. Metadata'!G$1,'2. Metadata'!G$6,IF(B3115='2. Metadata'!H$1,'2. Metadata'!H$6, IF(B3115='2. Metadata'!I$1,'2. Metadata'!I$6, IF(B3115='2. Metadata'!J$1,'2. Metadata'!J$6, IF(B3115='2. Metadata'!K$1,'2. Metadata'!K$6, IF(B3115='2. Metadata'!L$1,'2. Metadata'!L$6, IF(B3115='2. Metadata'!M$1,'2. Metadata'!M$6, IF(B3115='2. Metadata'!N$1,'2. Metadata'!N$6))))))))))))))</f>
        <v>-117.801833</v>
      </c>
      <c r="E3115" s="134" t="s">
        <v>224</v>
      </c>
      <c r="F3115" s="134">
        <v>168.8</v>
      </c>
      <c r="G3115" s="12" t="str">
        <f>IF(ISBLANK(F3115)=TRUE," ",'2. Metadata'!B$14)</f>
        <v>microSiemens per centimetre</v>
      </c>
      <c r="H3115" s="134">
        <v>9.14</v>
      </c>
      <c r="I3115" s="11" t="str">
        <f>IF(ISBLANK(H3115)=TRUE," ",'2. Metadata'!B$26)</f>
        <v>degrees Celsius</v>
      </c>
      <c r="J3115" s="135" t="s">
        <v>224</v>
      </c>
    </row>
    <row r="3116" spans="1:10" ht="15.75" customHeight="1" x14ac:dyDescent="0.2">
      <c r="A3116" s="133">
        <v>43367.375</v>
      </c>
      <c r="B3116" s="133" t="s">
        <v>220</v>
      </c>
      <c r="C3116" s="12">
        <f>IF(ISBLANK(B3116)=TRUE," ", IF(B3116='2. Metadata'!B$1,'2. Metadata'!B$5, IF(B3116='2. Metadata'!C$1,'2. Metadata'!C$5,IF(B3116='2. Metadata'!D$1,'2. Metadata'!D$5, IF(B3116='2. Metadata'!E$1,'2. Metadata'!E$5,IF( B3116='2. Metadata'!F$1,'2. Metadata'!F$5,IF(B3116='2. Metadata'!G$1,'2. Metadata'!G$5,IF(B3116='2. Metadata'!H$1,'2. Metadata'!H$5, IF(B3116='2. Metadata'!I$1,'2. Metadata'!I$5, IF(B3116='2. Metadata'!J$1,'2. Metadata'!J$5, IF(B3116='2. Metadata'!K$1,'2. Metadata'!K$5, IF(B3116='2. Metadata'!L$1,'2. Metadata'!L$5, IF(B3116='2. Metadata'!M$1,'2. Metadata'!M$5, IF(B3116='2. Metadata'!N$1,'2. Metadata'!N$5))))))))))))))</f>
        <v>49.073416999999999</v>
      </c>
      <c r="D3116" s="10">
        <f>IF(ISBLANK(B3116)=TRUE," ", IF(B3116='2. Metadata'!B$1,'2. Metadata'!B$6, IF(B3116='2. Metadata'!C$1,'2. Metadata'!C$6,IF(B3116='2. Metadata'!D$1,'2. Metadata'!D$6, IF(B3116='2. Metadata'!E$1,'2. Metadata'!E$6,IF( B3116='2. Metadata'!F$1,'2. Metadata'!F$6,IF(B3116='2. Metadata'!G$1,'2. Metadata'!G$6,IF(B3116='2. Metadata'!H$1,'2. Metadata'!H$6, IF(B3116='2. Metadata'!I$1,'2. Metadata'!I$6, IF(B3116='2. Metadata'!J$1,'2. Metadata'!J$6, IF(B3116='2. Metadata'!K$1,'2. Metadata'!K$6, IF(B3116='2. Metadata'!L$1,'2. Metadata'!L$6, IF(B3116='2. Metadata'!M$1,'2. Metadata'!M$6, IF(B3116='2. Metadata'!N$1,'2. Metadata'!N$6))))))))))))))</f>
        <v>-117.801833</v>
      </c>
      <c r="E3116" s="134" t="s">
        <v>224</v>
      </c>
      <c r="F3116" s="134">
        <v>169.7</v>
      </c>
      <c r="G3116" s="12" t="str">
        <f>IF(ISBLANK(F3116)=TRUE," ",'2. Metadata'!B$14)</f>
        <v>microSiemens per centimetre</v>
      </c>
      <c r="H3116" s="134">
        <v>9.23</v>
      </c>
      <c r="I3116" s="11" t="str">
        <f>IF(ISBLANK(H3116)=TRUE," ",'2. Metadata'!B$26)</f>
        <v>degrees Celsius</v>
      </c>
      <c r="J3116" s="135" t="s">
        <v>224</v>
      </c>
    </row>
    <row r="3117" spans="1:10" ht="15.75" customHeight="1" x14ac:dyDescent="0.2">
      <c r="A3117" s="133">
        <v>43367.625</v>
      </c>
      <c r="B3117" s="133" t="s">
        <v>220</v>
      </c>
      <c r="C3117" s="12">
        <f>IF(ISBLANK(B3117)=TRUE," ", IF(B3117='2. Metadata'!B$1,'2. Metadata'!B$5, IF(B3117='2. Metadata'!C$1,'2. Metadata'!C$5,IF(B3117='2. Metadata'!D$1,'2. Metadata'!D$5, IF(B3117='2. Metadata'!E$1,'2. Metadata'!E$5,IF( B3117='2. Metadata'!F$1,'2. Metadata'!F$5,IF(B3117='2. Metadata'!G$1,'2. Metadata'!G$5,IF(B3117='2. Metadata'!H$1,'2. Metadata'!H$5, IF(B3117='2. Metadata'!I$1,'2. Metadata'!I$5, IF(B3117='2. Metadata'!J$1,'2. Metadata'!J$5, IF(B3117='2. Metadata'!K$1,'2. Metadata'!K$5, IF(B3117='2. Metadata'!L$1,'2. Metadata'!L$5, IF(B3117='2. Metadata'!M$1,'2. Metadata'!M$5, IF(B3117='2. Metadata'!N$1,'2. Metadata'!N$5))))))))))))))</f>
        <v>49.073416999999999</v>
      </c>
      <c r="D3117" s="10">
        <f>IF(ISBLANK(B3117)=TRUE," ", IF(B3117='2. Metadata'!B$1,'2. Metadata'!B$6, IF(B3117='2. Metadata'!C$1,'2. Metadata'!C$6,IF(B3117='2. Metadata'!D$1,'2. Metadata'!D$6, IF(B3117='2. Metadata'!E$1,'2. Metadata'!E$6,IF( B3117='2. Metadata'!F$1,'2. Metadata'!F$6,IF(B3117='2. Metadata'!G$1,'2. Metadata'!G$6,IF(B3117='2. Metadata'!H$1,'2. Metadata'!H$6, IF(B3117='2. Metadata'!I$1,'2. Metadata'!I$6, IF(B3117='2. Metadata'!J$1,'2. Metadata'!J$6, IF(B3117='2. Metadata'!K$1,'2. Metadata'!K$6, IF(B3117='2. Metadata'!L$1,'2. Metadata'!L$6, IF(B3117='2. Metadata'!M$1,'2. Metadata'!M$6, IF(B3117='2. Metadata'!N$1,'2. Metadata'!N$6))))))))))))))</f>
        <v>-117.801833</v>
      </c>
      <c r="E3117" s="134" t="s">
        <v>224</v>
      </c>
      <c r="F3117" s="134">
        <v>173</v>
      </c>
      <c r="G3117" s="12" t="str">
        <f>IF(ISBLANK(F3117)=TRUE," ",'2. Metadata'!B$14)</f>
        <v>microSiemens per centimetre</v>
      </c>
      <c r="H3117" s="134">
        <v>9.99</v>
      </c>
      <c r="I3117" s="11" t="str">
        <f>IF(ISBLANK(H3117)=TRUE," ",'2. Metadata'!B$26)</f>
        <v>degrees Celsius</v>
      </c>
      <c r="J3117" s="135" t="s">
        <v>224</v>
      </c>
    </row>
    <row r="3118" spans="1:10" ht="15.75" customHeight="1" x14ac:dyDescent="0.2">
      <c r="A3118" s="133">
        <v>43367.875</v>
      </c>
      <c r="B3118" s="133" t="s">
        <v>220</v>
      </c>
      <c r="C3118" s="12">
        <f>IF(ISBLANK(B3118)=TRUE," ", IF(B3118='2. Metadata'!B$1,'2. Metadata'!B$5, IF(B3118='2. Metadata'!C$1,'2. Metadata'!C$5,IF(B3118='2. Metadata'!D$1,'2. Metadata'!D$5, IF(B3118='2. Metadata'!E$1,'2. Metadata'!E$5,IF( B3118='2. Metadata'!F$1,'2. Metadata'!F$5,IF(B3118='2. Metadata'!G$1,'2. Metadata'!G$5,IF(B3118='2. Metadata'!H$1,'2. Metadata'!H$5, IF(B3118='2. Metadata'!I$1,'2. Metadata'!I$5, IF(B3118='2. Metadata'!J$1,'2. Metadata'!J$5, IF(B3118='2. Metadata'!K$1,'2. Metadata'!K$5, IF(B3118='2. Metadata'!L$1,'2. Metadata'!L$5, IF(B3118='2. Metadata'!M$1,'2. Metadata'!M$5, IF(B3118='2. Metadata'!N$1,'2. Metadata'!N$5))))))))))))))</f>
        <v>49.073416999999999</v>
      </c>
      <c r="D3118" s="10">
        <f>IF(ISBLANK(B3118)=TRUE," ", IF(B3118='2. Metadata'!B$1,'2. Metadata'!B$6, IF(B3118='2. Metadata'!C$1,'2. Metadata'!C$6,IF(B3118='2. Metadata'!D$1,'2. Metadata'!D$6, IF(B3118='2. Metadata'!E$1,'2. Metadata'!E$6,IF( B3118='2. Metadata'!F$1,'2. Metadata'!F$6,IF(B3118='2. Metadata'!G$1,'2. Metadata'!G$6,IF(B3118='2. Metadata'!H$1,'2. Metadata'!H$6, IF(B3118='2. Metadata'!I$1,'2. Metadata'!I$6, IF(B3118='2. Metadata'!J$1,'2. Metadata'!J$6, IF(B3118='2. Metadata'!K$1,'2. Metadata'!K$6, IF(B3118='2. Metadata'!L$1,'2. Metadata'!L$6, IF(B3118='2. Metadata'!M$1,'2. Metadata'!M$6, IF(B3118='2. Metadata'!N$1,'2. Metadata'!N$6))))))))))))))</f>
        <v>-117.801833</v>
      </c>
      <c r="E3118" s="134" t="s">
        <v>224</v>
      </c>
      <c r="F3118" s="134">
        <v>169.9</v>
      </c>
      <c r="G3118" s="12" t="str">
        <f>IF(ISBLANK(F3118)=TRUE," ",'2. Metadata'!B$14)</f>
        <v>microSiemens per centimetre</v>
      </c>
      <c r="H3118" s="134">
        <v>9.25</v>
      </c>
      <c r="I3118" s="11" t="str">
        <f>IF(ISBLANK(H3118)=TRUE," ",'2. Metadata'!B$26)</f>
        <v>degrees Celsius</v>
      </c>
      <c r="J3118" s="135" t="s">
        <v>224</v>
      </c>
    </row>
    <row r="3119" spans="1:10" ht="15.75" customHeight="1" x14ac:dyDescent="0.2">
      <c r="A3119" s="133">
        <v>43368.125</v>
      </c>
      <c r="B3119" s="133" t="s">
        <v>220</v>
      </c>
      <c r="C3119" s="12">
        <f>IF(ISBLANK(B3119)=TRUE," ", IF(B3119='2. Metadata'!B$1,'2. Metadata'!B$5, IF(B3119='2. Metadata'!C$1,'2. Metadata'!C$5,IF(B3119='2. Metadata'!D$1,'2. Metadata'!D$5, IF(B3119='2. Metadata'!E$1,'2. Metadata'!E$5,IF( B3119='2. Metadata'!F$1,'2. Metadata'!F$5,IF(B3119='2. Metadata'!G$1,'2. Metadata'!G$5,IF(B3119='2. Metadata'!H$1,'2. Metadata'!H$5, IF(B3119='2. Metadata'!I$1,'2. Metadata'!I$5, IF(B3119='2. Metadata'!J$1,'2. Metadata'!J$5, IF(B3119='2. Metadata'!K$1,'2. Metadata'!K$5, IF(B3119='2. Metadata'!L$1,'2. Metadata'!L$5, IF(B3119='2. Metadata'!M$1,'2. Metadata'!M$5, IF(B3119='2. Metadata'!N$1,'2. Metadata'!N$5))))))))))))))</f>
        <v>49.073416999999999</v>
      </c>
      <c r="D3119" s="10">
        <f>IF(ISBLANK(B3119)=TRUE," ", IF(B3119='2. Metadata'!B$1,'2. Metadata'!B$6, IF(B3119='2. Metadata'!C$1,'2. Metadata'!C$6,IF(B3119='2. Metadata'!D$1,'2. Metadata'!D$6, IF(B3119='2. Metadata'!E$1,'2. Metadata'!E$6,IF( B3119='2. Metadata'!F$1,'2. Metadata'!F$6,IF(B3119='2. Metadata'!G$1,'2. Metadata'!G$6,IF(B3119='2. Metadata'!H$1,'2. Metadata'!H$6, IF(B3119='2. Metadata'!I$1,'2. Metadata'!I$6, IF(B3119='2. Metadata'!J$1,'2. Metadata'!J$6, IF(B3119='2. Metadata'!K$1,'2. Metadata'!K$6, IF(B3119='2. Metadata'!L$1,'2. Metadata'!L$6, IF(B3119='2. Metadata'!M$1,'2. Metadata'!M$6, IF(B3119='2. Metadata'!N$1,'2. Metadata'!N$6))))))))))))))</f>
        <v>-117.801833</v>
      </c>
      <c r="E3119" s="134" t="s">
        <v>224</v>
      </c>
      <c r="F3119" s="134">
        <v>165.6</v>
      </c>
      <c r="G3119" s="12" t="str">
        <f>IF(ISBLANK(F3119)=TRUE," ",'2. Metadata'!B$14)</f>
        <v>microSiemens per centimetre</v>
      </c>
      <c r="H3119" s="134">
        <v>8.82</v>
      </c>
      <c r="I3119" s="11" t="str">
        <f>IF(ISBLANK(H3119)=TRUE," ",'2. Metadata'!B$26)</f>
        <v>degrees Celsius</v>
      </c>
      <c r="J3119" s="135" t="s">
        <v>224</v>
      </c>
    </row>
    <row r="3120" spans="1:10" ht="15.75" customHeight="1" x14ac:dyDescent="0.2">
      <c r="A3120" s="133">
        <v>43368.375</v>
      </c>
      <c r="B3120" s="133" t="s">
        <v>220</v>
      </c>
      <c r="C3120" s="12">
        <f>IF(ISBLANK(B3120)=TRUE," ", IF(B3120='2. Metadata'!B$1,'2. Metadata'!B$5, IF(B3120='2. Metadata'!C$1,'2. Metadata'!C$5,IF(B3120='2. Metadata'!D$1,'2. Metadata'!D$5, IF(B3120='2. Metadata'!E$1,'2. Metadata'!E$5,IF( B3120='2. Metadata'!F$1,'2. Metadata'!F$5,IF(B3120='2. Metadata'!G$1,'2. Metadata'!G$5,IF(B3120='2. Metadata'!H$1,'2. Metadata'!H$5, IF(B3120='2. Metadata'!I$1,'2. Metadata'!I$5, IF(B3120='2. Metadata'!J$1,'2. Metadata'!J$5, IF(B3120='2. Metadata'!K$1,'2. Metadata'!K$5, IF(B3120='2. Metadata'!L$1,'2. Metadata'!L$5, IF(B3120='2. Metadata'!M$1,'2. Metadata'!M$5, IF(B3120='2. Metadata'!N$1,'2. Metadata'!N$5))))))))))))))</f>
        <v>49.073416999999999</v>
      </c>
      <c r="D3120" s="10">
        <f>IF(ISBLANK(B3120)=TRUE," ", IF(B3120='2. Metadata'!B$1,'2. Metadata'!B$6, IF(B3120='2. Metadata'!C$1,'2. Metadata'!C$6,IF(B3120='2. Metadata'!D$1,'2. Metadata'!D$6, IF(B3120='2. Metadata'!E$1,'2. Metadata'!E$6,IF( B3120='2. Metadata'!F$1,'2. Metadata'!F$6,IF(B3120='2. Metadata'!G$1,'2. Metadata'!G$6,IF(B3120='2. Metadata'!H$1,'2. Metadata'!H$6, IF(B3120='2. Metadata'!I$1,'2. Metadata'!I$6, IF(B3120='2. Metadata'!J$1,'2. Metadata'!J$6, IF(B3120='2. Metadata'!K$1,'2. Metadata'!K$6, IF(B3120='2. Metadata'!L$1,'2. Metadata'!L$6, IF(B3120='2. Metadata'!M$1,'2. Metadata'!M$6, IF(B3120='2. Metadata'!N$1,'2. Metadata'!N$6))))))))))))))</f>
        <v>-117.801833</v>
      </c>
      <c r="E3120" s="134" t="s">
        <v>224</v>
      </c>
      <c r="F3120" s="134">
        <v>165.2</v>
      </c>
      <c r="G3120" s="12" t="str">
        <f>IF(ISBLANK(F3120)=TRUE," ",'2. Metadata'!B$14)</f>
        <v>microSiemens per centimetre</v>
      </c>
      <c r="H3120" s="134">
        <v>9</v>
      </c>
      <c r="I3120" s="11" t="str">
        <f>IF(ISBLANK(H3120)=TRUE," ",'2. Metadata'!B$26)</f>
        <v>degrees Celsius</v>
      </c>
      <c r="J3120" s="135" t="s">
        <v>224</v>
      </c>
    </row>
    <row r="3121" spans="1:10" ht="15.75" customHeight="1" x14ac:dyDescent="0.2">
      <c r="A3121" s="133">
        <v>43368.625</v>
      </c>
      <c r="B3121" s="133" t="s">
        <v>220</v>
      </c>
      <c r="C3121" s="12">
        <f>IF(ISBLANK(B3121)=TRUE," ", IF(B3121='2. Metadata'!B$1,'2. Metadata'!B$5, IF(B3121='2. Metadata'!C$1,'2. Metadata'!C$5,IF(B3121='2. Metadata'!D$1,'2. Metadata'!D$5, IF(B3121='2. Metadata'!E$1,'2. Metadata'!E$5,IF( B3121='2. Metadata'!F$1,'2. Metadata'!F$5,IF(B3121='2. Metadata'!G$1,'2. Metadata'!G$5,IF(B3121='2. Metadata'!H$1,'2. Metadata'!H$5, IF(B3121='2. Metadata'!I$1,'2. Metadata'!I$5, IF(B3121='2. Metadata'!J$1,'2. Metadata'!J$5, IF(B3121='2. Metadata'!K$1,'2. Metadata'!K$5, IF(B3121='2. Metadata'!L$1,'2. Metadata'!L$5, IF(B3121='2. Metadata'!M$1,'2. Metadata'!M$5, IF(B3121='2. Metadata'!N$1,'2. Metadata'!N$5))))))))))))))</f>
        <v>49.073416999999999</v>
      </c>
      <c r="D3121" s="10">
        <f>IF(ISBLANK(B3121)=TRUE," ", IF(B3121='2. Metadata'!B$1,'2. Metadata'!B$6, IF(B3121='2. Metadata'!C$1,'2. Metadata'!C$6,IF(B3121='2. Metadata'!D$1,'2. Metadata'!D$6, IF(B3121='2. Metadata'!E$1,'2. Metadata'!E$6,IF( B3121='2. Metadata'!F$1,'2. Metadata'!F$6,IF(B3121='2. Metadata'!G$1,'2. Metadata'!G$6,IF(B3121='2. Metadata'!H$1,'2. Metadata'!H$6, IF(B3121='2. Metadata'!I$1,'2. Metadata'!I$6, IF(B3121='2. Metadata'!J$1,'2. Metadata'!J$6, IF(B3121='2. Metadata'!K$1,'2. Metadata'!K$6, IF(B3121='2. Metadata'!L$1,'2. Metadata'!L$6, IF(B3121='2. Metadata'!M$1,'2. Metadata'!M$6, IF(B3121='2. Metadata'!N$1,'2. Metadata'!N$6))))))))))))))</f>
        <v>-117.801833</v>
      </c>
      <c r="E3121" s="134" t="s">
        <v>224</v>
      </c>
      <c r="F3121" s="134">
        <v>170.3</v>
      </c>
      <c r="G3121" s="12" t="str">
        <f>IF(ISBLANK(F3121)=TRUE," ",'2. Metadata'!B$14)</f>
        <v>microSiemens per centimetre</v>
      </c>
      <c r="H3121" s="134">
        <v>10</v>
      </c>
      <c r="I3121" s="11" t="str">
        <f>IF(ISBLANK(H3121)=TRUE," ",'2. Metadata'!B$26)</f>
        <v>degrees Celsius</v>
      </c>
      <c r="J3121" s="135" t="s">
        <v>224</v>
      </c>
    </row>
    <row r="3122" spans="1:10" ht="15.75" customHeight="1" x14ac:dyDescent="0.2">
      <c r="A3122" s="133">
        <v>43368.875</v>
      </c>
      <c r="B3122" s="133" t="s">
        <v>220</v>
      </c>
      <c r="C3122" s="12">
        <f>IF(ISBLANK(B3122)=TRUE," ", IF(B3122='2. Metadata'!B$1,'2. Metadata'!B$5, IF(B3122='2. Metadata'!C$1,'2. Metadata'!C$5,IF(B3122='2. Metadata'!D$1,'2. Metadata'!D$5, IF(B3122='2. Metadata'!E$1,'2. Metadata'!E$5,IF( B3122='2. Metadata'!F$1,'2. Metadata'!F$5,IF(B3122='2. Metadata'!G$1,'2. Metadata'!G$5,IF(B3122='2. Metadata'!H$1,'2. Metadata'!H$5, IF(B3122='2. Metadata'!I$1,'2. Metadata'!I$5, IF(B3122='2. Metadata'!J$1,'2. Metadata'!J$5, IF(B3122='2. Metadata'!K$1,'2. Metadata'!K$5, IF(B3122='2. Metadata'!L$1,'2. Metadata'!L$5, IF(B3122='2. Metadata'!M$1,'2. Metadata'!M$5, IF(B3122='2. Metadata'!N$1,'2. Metadata'!N$5))))))))))))))</f>
        <v>49.073416999999999</v>
      </c>
      <c r="D3122" s="10">
        <f>IF(ISBLANK(B3122)=TRUE," ", IF(B3122='2. Metadata'!B$1,'2. Metadata'!B$6, IF(B3122='2. Metadata'!C$1,'2. Metadata'!C$6,IF(B3122='2. Metadata'!D$1,'2. Metadata'!D$6, IF(B3122='2. Metadata'!E$1,'2. Metadata'!E$6,IF( B3122='2. Metadata'!F$1,'2. Metadata'!F$6,IF(B3122='2. Metadata'!G$1,'2. Metadata'!G$6,IF(B3122='2. Metadata'!H$1,'2. Metadata'!H$6, IF(B3122='2. Metadata'!I$1,'2. Metadata'!I$6, IF(B3122='2. Metadata'!J$1,'2. Metadata'!J$6, IF(B3122='2. Metadata'!K$1,'2. Metadata'!K$6, IF(B3122='2. Metadata'!L$1,'2. Metadata'!L$6, IF(B3122='2. Metadata'!M$1,'2. Metadata'!M$6, IF(B3122='2. Metadata'!N$1,'2. Metadata'!N$6))))))))))))))</f>
        <v>-117.801833</v>
      </c>
      <c r="E3122" s="134" t="s">
        <v>224</v>
      </c>
      <c r="F3122" s="134">
        <v>167</v>
      </c>
      <c r="G3122" s="12" t="str">
        <f>IF(ISBLANK(F3122)=TRUE," ",'2. Metadata'!B$14)</f>
        <v>microSiemens per centimetre</v>
      </c>
      <c r="H3122" s="134">
        <v>9.36</v>
      </c>
      <c r="I3122" s="11" t="str">
        <f>IF(ISBLANK(H3122)=TRUE," ",'2. Metadata'!B$26)</f>
        <v>degrees Celsius</v>
      </c>
      <c r="J3122" s="135" t="s">
        <v>224</v>
      </c>
    </row>
    <row r="3123" spans="1:10" ht="15.75" customHeight="1" x14ac:dyDescent="0.2">
      <c r="A3123" s="133">
        <v>43369.125</v>
      </c>
      <c r="B3123" s="133" t="s">
        <v>220</v>
      </c>
      <c r="C3123" s="12">
        <f>IF(ISBLANK(B3123)=TRUE," ", IF(B3123='2. Metadata'!B$1,'2. Metadata'!B$5, IF(B3123='2. Metadata'!C$1,'2. Metadata'!C$5,IF(B3123='2. Metadata'!D$1,'2. Metadata'!D$5, IF(B3123='2. Metadata'!E$1,'2. Metadata'!E$5,IF( B3123='2. Metadata'!F$1,'2. Metadata'!F$5,IF(B3123='2. Metadata'!G$1,'2. Metadata'!G$5,IF(B3123='2. Metadata'!H$1,'2. Metadata'!H$5, IF(B3123='2. Metadata'!I$1,'2. Metadata'!I$5, IF(B3123='2. Metadata'!J$1,'2. Metadata'!J$5, IF(B3123='2. Metadata'!K$1,'2. Metadata'!K$5, IF(B3123='2. Metadata'!L$1,'2. Metadata'!L$5, IF(B3123='2. Metadata'!M$1,'2. Metadata'!M$5, IF(B3123='2. Metadata'!N$1,'2. Metadata'!N$5))))))))))))))</f>
        <v>49.073416999999999</v>
      </c>
      <c r="D3123" s="10">
        <f>IF(ISBLANK(B3123)=TRUE," ", IF(B3123='2. Metadata'!B$1,'2. Metadata'!B$6, IF(B3123='2. Metadata'!C$1,'2. Metadata'!C$6,IF(B3123='2. Metadata'!D$1,'2. Metadata'!D$6, IF(B3123='2. Metadata'!E$1,'2. Metadata'!E$6,IF( B3123='2. Metadata'!F$1,'2. Metadata'!F$6,IF(B3123='2. Metadata'!G$1,'2. Metadata'!G$6,IF(B3123='2. Metadata'!H$1,'2. Metadata'!H$6, IF(B3123='2. Metadata'!I$1,'2. Metadata'!I$6, IF(B3123='2. Metadata'!J$1,'2. Metadata'!J$6, IF(B3123='2. Metadata'!K$1,'2. Metadata'!K$6, IF(B3123='2. Metadata'!L$1,'2. Metadata'!L$6, IF(B3123='2. Metadata'!M$1,'2. Metadata'!M$6, IF(B3123='2. Metadata'!N$1,'2. Metadata'!N$6))))))))))))))</f>
        <v>-117.801833</v>
      </c>
      <c r="E3123" s="134" t="s">
        <v>224</v>
      </c>
      <c r="F3123" s="134">
        <v>163.6</v>
      </c>
      <c r="G3123" s="12" t="str">
        <f>IF(ISBLANK(F3123)=TRUE," ",'2. Metadata'!B$14)</f>
        <v>microSiemens per centimetre</v>
      </c>
      <c r="H3123" s="134">
        <v>8.7899999999999991</v>
      </c>
      <c r="I3123" s="11" t="str">
        <f>IF(ISBLANK(H3123)=TRUE," ",'2. Metadata'!B$26)</f>
        <v>degrees Celsius</v>
      </c>
      <c r="J3123" s="135" t="s">
        <v>224</v>
      </c>
    </row>
    <row r="3124" spans="1:10" ht="15.75" customHeight="1" x14ac:dyDescent="0.2">
      <c r="A3124" s="133">
        <v>43369.375</v>
      </c>
      <c r="B3124" s="133" t="s">
        <v>220</v>
      </c>
      <c r="C3124" s="12">
        <f>IF(ISBLANK(B3124)=TRUE," ", IF(B3124='2. Metadata'!B$1,'2. Metadata'!B$5, IF(B3124='2. Metadata'!C$1,'2. Metadata'!C$5,IF(B3124='2. Metadata'!D$1,'2. Metadata'!D$5, IF(B3124='2. Metadata'!E$1,'2. Metadata'!E$5,IF( B3124='2. Metadata'!F$1,'2. Metadata'!F$5,IF(B3124='2. Metadata'!G$1,'2. Metadata'!G$5,IF(B3124='2. Metadata'!H$1,'2. Metadata'!H$5, IF(B3124='2. Metadata'!I$1,'2. Metadata'!I$5, IF(B3124='2. Metadata'!J$1,'2. Metadata'!J$5, IF(B3124='2. Metadata'!K$1,'2. Metadata'!K$5, IF(B3124='2. Metadata'!L$1,'2. Metadata'!L$5, IF(B3124='2. Metadata'!M$1,'2. Metadata'!M$5, IF(B3124='2. Metadata'!N$1,'2. Metadata'!N$5))))))))))))))</f>
        <v>49.073416999999999</v>
      </c>
      <c r="D3124" s="10">
        <f>IF(ISBLANK(B3124)=TRUE," ", IF(B3124='2. Metadata'!B$1,'2. Metadata'!B$6, IF(B3124='2. Metadata'!C$1,'2. Metadata'!C$6,IF(B3124='2. Metadata'!D$1,'2. Metadata'!D$6, IF(B3124='2. Metadata'!E$1,'2. Metadata'!E$6,IF( B3124='2. Metadata'!F$1,'2. Metadata'!F$6,IF(B3124='2. Metadata'!G$1,'2. Metadata'!G$6,IF(B3124='2. Metadata'!H$1,'2. Metadata'!H$6, IF(B3124='2. Metadata'!I$1,'2. Metadata'!I$6, IF(B3124='2. Metadata'!J$1,'2. Metadata'!J$6, IF(B3124='2. Metadata'!K$1,'2. Metadata'!K$6, IF(B3124='2. Metadata'!L$1,'2. Metadata'!L$6, IF(B3124='2. Metadata'!M$1,'2. Metadata'!M$6, IF(B3124='2. Metadata'!N$1,'2. Metadata'!N$6))))))))))))))</f>
        <v>-117.801833</v>
      </c>
      <c r="E3124" s="134" t="s">
        <v>224</v>
      </c>
      <c r="F3124" s="134">
        <v>163.30000000000001</v>
      </c>
      <c r="G3124" s="12" t="str">
        <f>IF(ISBLANK(F3124)=TRUE," ",'2. Metadata'!B$14)</f>
        <v>microSiemens per centimetre</v>
      </c>
      <c r="H3124" s="134">
        <v>8.91</v>
      </c>
      <c r="I3124" s="11" t="str">
        <f>IF(ISBLANK(H3124)=TRUE," ",'2. Metadata'!B$26)</f>
        <v>degrees Celsius</v>
      </c>
      <c r="J3124" s="135" t="s">
        <v>224</v>
      </c>
    </row>
    <row r="3125" spans="1:10" ht="15.75" customHeight="1" x14ac:dyDescent="0.2">
      <c r="A3125" s="133">
        <v>43369.625</v>
      </c>
      <c r="B3125" s="133" t="s">
        <v>220</v>
      </c>
      <c r="C3125" s="12">
        <f>IF(ISBLANK(B3125)=TRUE," ", IF(B3125='2. Metadata'!B$1,'2. Metadata'!B$5, IF(B3125='2. Metadata'!C$1,'2. Metadata'!C$5,IF(B3125='2. Metadata'!D$1,'2. Metadata'!D$5, IF(B3125='2. Metadata'!E$1,'2. Metadata'!E$5,IF( B3125='2. Metadata'!F$1,'2. Metadata'!F$5,IF(B3125='2. Metadata'!G$1,'2. Metadata'!G$5,IF(B3125='2. Metadata'!H$1,'2. Metadata'!H$5, IF(B3125='2. Metadata'!I$1,'2. Metadata'!I$5, IF(B3125='2. Metadata'!J$1,'2. Metadata'!J$5, IF(B3125='2. Metadata'!K$1,'2. Metadata'!K$5, IF(B3125='2. Metadata'!L$1,'2. Metadata'!L$5, IF(B3125='2. Metadata'!M$1,'2. Metadata'!M$5, IF(B3125='2. Metadata'!N$1,'2. Metadata'!N$5))))))))))))))</f>
        <v>49.073416999999999</v>
      </c>
      <c r="D3125" s="10">
        <f>IF(ISBLANK(B3125)=TRUE," ", IF(B3125='2. Metadata'!B$1,'2. Metadata'!B$6, IF(B3125='2. Metadata'!C$1,'2. Metadata'!C$6,IF(B3125='2. Metadata'!D$1,'2. Metadata'!D$6, IF(B3125='2. Metadata'!E$1,'2. Metadata'!E$6,IF( B3125='2. Metadata'!F$1,'2. Metadata'!F$6,IF(B3125='2. Metadata'!G$1,'2. Metadata'!G$6,IF(B3125='2. Metadata'!H$1,'2. Metadata'!H$6, IF(B3125='2. Metadata'!I$1,'2. Metadata'!I$6, IF(B3125='2. Metadata'!J$1,'2. Metadata'!J$6, IF(B3125='2. Metadata'!K$1,'2. Metadata'!K$6, IF(B3125='2. Metadata'!L$1,'2. Metadata'!L$6, IF(B3125='2. Metadata'!M$1,'2. Metadata'!M$6, IF(B3125='2. Metadata'!N$1,'2. Metadata'!N$6))))))))))))))</f>
        <v>-117.801833</v>
      </c>
      <c r="E3125" s="134" t="s">
        <v>224</v>
      </c>
      <c r="F3125" s="134">
        <v>167.4</v>
      </c>
      <c r="G3125" s="12" t="str">
        <f>IF(ISBLANK(F3125)=TRUE," ",'2. Metadata'!B$14)</f>
        <v>microSiemens per centimetre</v>
      </c>
      <c r="H3125" s="134">
        <v>10</v>
      </c>
      <c r="I3125" s="11" t="str">
        <f>IF(ISBLANK(H3125)=TRUE," ",'2. Metadata'!B$26)</f>
        <v>degrees Celsius</v>
      </c>
      <c r="J3125" s="135" t="s">
        <v>224</v>
      </c>
    </row>
    <row r="3126" spans="1:10" ht="15.75" customHeight="1" x14ac:dyDescent="0.2">
      <c r="A3126" s="133">
        <v>43369.875</v>
      </c>
      <c r="B3126" s="133" t="s">
        <v>220</v>
      </c>
      <c r="C3126" s="12">
        <f>IF(ISBLANK(B3126)=TRUE," ", IF(B3126='2. Metadata'!B$1,'2. Metadata'!B$5, IF(B3126='2. Metadata'!C$1,'2. Metadata'!C$5,IF(B3126='2. Metadata'!D$1,'2. Metadata'!D$5, IF(B3126='2. Metadata'!E$1,'2. Metadata'!E$5,IF( B3126='2. Metadata'!F$1,'2. Metadata'!F$5,IF(B3126='2. Metadata'!G$1,'2. Metadata'!G$5,IF(B3126='2. Metadata'!H$1,'2. Metadata'!H$5, IF(B3126='2. Metadata'!I$1,'2. Metadata'!I$5, IF(B3126='2. Metadata'!J$1,'2. Metadata'!J$5, IF(B3126='2. Metadata'!K$1,'2. Metadata'!K$5, IF(B3126='2. Metadata'!L$1,'2. Metadata'!L$5, IF(B3126='2. Metadata'!M$1,'2. Metadata'!M$5, IF(B3126='2. Metadata'!N$1,'2. Metadata'!N$5))))))))))))))</f>
        <v>49.073416999999999</v>
      </c>
      <c r="D3126" s="10">
        <f>IF(ISBLANK(B3126)=TRUE," ", IF(B3126='2. Metadata'!B$1,'2. Metadata'!B$6, IF(B3126='2. Metadata'!C$1,'2. Metadata'!C$6,IF(B3126='2. Metadata'!D$1,'2. Metadata'!D$6, IF(B3126='2. Metadata'!E$1,'2. Metadata'!E$6,IF( B3126='2. Metadata'!F$1,'2. Metadata'!F$6,IF(B3126='2. Metadata'!G$1,'2. Metadata'!G$6,IF(B3126='2. Metadata'!H$1,'2. Metadata'!H$6, IF(B3126='2. Metadata'!I$1,'2. Metadata'!I$6, IF(B3126='2. Metadata'!J$1,'2. Metadata'!J$6, IF(B3126='2. Metadata'!K$1,'2. Metadata'!K$6, IF(B3126='2. Metadata'!L$1,'2. Metadata'!L$6, IF(B3126='2. Metadata'!M$1,'2. Metadata'!M$6, IF(B3126='2. Metadata'!N$1,'2. Metadata'!N$6))))))))))))))</f>
        <v>-117.801833</v>
      </c>
      <c r="E3126" s="134" t="s">
        <v>224</v>
      </c>
      <c r="F3126" s="134">
        <v>164</v>
      </c>
      <c r="G3126" s="12" t="str">
        <f>IF(ISBLANK(F3126)=TRUE," ",'2. Metadata'!B$14)</f>
        <v>microSiemens per centimetre</v>
      </c>
      <c r="H3126" s="134">
        <v>9.6</v>
      </c>
      <c r="I3126" s="11" t="str">
        <f>IF(ISBLANK(H3126)=TRUE," ",'2. Metadata'!B$26)</f>
        <v>degrees Celsius</v>
      </c>
      <c r="J3126" s="135" t="s">
        <v>224</v>
      </c>
    </row>
    <row r="3127" spans="1:10" ht="15.75" customHeight="1" x14ac:dyDescent="0.2">
      <c r="A3127" s="133">
        <v>43370.125</v>
      </c>
      <c r="B3127" s="133" t="s">
        <v>220</v>
      </c>
      <c r="C3127" s="12">
        <f>IF(ISBLANK(B3127)=TRUE," ", IF(B3127='2. Metadata'!B$1,'2. Metadata'!B$5, IF(B3127='2. Metadata'!C$1,'2. Metadata'!C$5,IF(B3127='2. Metadata'!D$1,'2. Metadata'!D$5, IF(B3127='2. Metadata'!E$1,'2. Metadata'!E$5,IF( B3127='2. Metadata'!F$1,'2. Metadata'!F$5,IF(B3127='2. Metadata'!G$1,'2. Metadata'!G$5,IF(B3127='2. Metadata'!H$1,'2. Metadata'!H$5, IF(B3127='2. Metadata'!I$1,'2. Metadata'!I$5, IF(B3127='2. Metadata'!J$1,'2. Metadata'!J$5, IF(B3127='2. Metadata'!K$1,'2. Metadata'!K$5, IF(B3127='2. Metadata'!L$1,'2. Metadata'!L$5, IF(B3127='2. Metadata'!M$1,'2. Metadata'!M$5, IF(B3127='2. Metadata'!N$1,'2. Metadata'!N$5))))))))))))))</f>
        <v>49.073416999999999</v>
      </c>
      <c r="D3127" s="10">
        <f>IF(ISBLANK(B3127)=TRUE," ", IF(B3127='2. Metadata'!B$1,'2. Metadata'!B$6, IF(B3127='2. Metadata'!C$1,'2. Metadata'!C$6,IF(B3127='2. Metadata'!D$1,'2. Metadata'!D$6, IF(B3127='2. Metadata'!E$1,'2. Metadata'!E$6,IF( B3127='2. Metadata'!F$1,'2. Metadata'!F$6,IF(B3127='2. Metadata'!G$1,'2. Metadata'!G$6,IF(B3127='2. Metadata'!H$1,'2. Metadata'!H$6, IF(B3127='2. Metadata'!I$1,'2. Metadata'!I$6, IF(B3127='2. Metadata'!J$1,'2. Metadata'!J$6, IF(B3127='2. Metadata'!K$1,'2. Metadata'!K$6, IF(B3127='2. Metadata'!L$1,'2. Metadata'!L$6, IF(B3127='2. Metadata'!M$1,'2. Metadata'!M$6, IF(B3127='2. Metadata'!N$1,'2. Metadata'!N$6))))))))))))))</f>
        <v>-117.801833</v>
      </c>
      <c r="E3127" s="134" t="s">
        <v>224</v>
      </c>
      <c r="F3127" s="134">
        <v>149.9</v>
      </c>
      <c r="G3127" s="12" t="str">
        <f>IF(ISBLANK(F3127)=TRUE," ",'2. Metadata'!B$14)</f>
        <v>microSiemens per centimetre</v>
      </c>
      <c r="H3127" s="134">
        <v>9.49</v>
      </c>
      <c r="I3127" s="11" t="str">
        <f>IF(ISBLANK(H3127)=TRUE," ",'2. Metadata'!B$26)</f>
        <v>degrees Celsius</v>
      </c>
      <c r="J3127" s="135" t="s">
        <v>224</v>
      </c>
    </row>
    <row r="3128" spans="1:10" ht="15.75" customHeight="1" x14ac:dyDescent="0.2">
      <c r="A3128" s="133">
        <v>43370.375</v>
      </c>
      <c r="B3128" s="133" t="s">
        <v>220</v>
      </c>
      <c r="C3128" s="12">
        <f>IF(ISBLANK(B3128)=TRUE," ", IF(B3128='2. Metadata'!B$1,'2. Metadata'!B$5, IF(B3128='2. Metadata'!C$1,'2. Metadata'!C$5,IF(B3128='2. Metadata'!D$1,'2. Metadata'!D$5, IF(B3128='2. Metadata'!E$1,'2. Metadata'!E$5,IF( B3128='2. Metadata'!F$1,'2. Metadata'!F$5,IF(B3128='2. Metadata'!G$1,'2. Metadata'!G$5,IF(B3128='2. Metadata'!H$1,'2. Metadata'!H$5, IF(B3128='2. Metadata'!I$1,'2. Metadata'!I$5, IF(B3128='2. Metadata'!J$1,'2. Metadata'!J$5, IF(B3128='2. Metadata'!K$1,'2. Metadata'!K$5, IF(B3128='2. Metadata'!L$1,'2. Metadata'!L$5, IF(B3128='2. Metadata'!M$1,'2. Metadata'!M$5, IF(B3128='2. Metadata'!N$1,'2. Metadata'!N$5))))))))))))))</f>
        <v>49.073416999999999</v>
      </c>
      <c r="D3128" s="10">
        <f>IF(ISBLANK(B3128)=TRUE," ", IF(B3128='2. Metadata'!B$1,'2. Metadata'!B$6, IF(B3128='2. Metadata'!C$1,'2. Metadata'!C$6,IF(B3128='2. Metadata'!D$1,'2. Metadata'!D$6, IF(B3128='2. Metadata'!E$1,'2. Metadata'!E$6,IF( B3128='2. Metadata'!F$1,'2. Metadata'!F$6,IF(B3128='2. Metadata'!G$1,'2. Metadata'!G$6,IF(B3128='2. Metadata'!H$1,'2. Metadata'!H$6, IF(B3128='2. Metadata'!I$1,'2. Metadata'!I$6, IF(B3128='2. Metadata'!J$1,'2. Metadata'!J$6, IF(B3128='2. Metadata'!K$1,'2. Metadata'!K$6, IF(B3128='2. Metadata'!L$1,'2. Metadata'!L$6, IF(B3128='2. Metadata'!M$1,'2. Metadata'!M$6, IF(B3128='2. Metadata'!N$1,'2. Metadata'!N$6))))))))))))))</f>
        <v>-117.801833</v>
      </c>
      <c r="E3128" s="134" t="s">
        <v>224</v>
      </c>
      <c r="F3128" s="134">
        <v>147.9</v>
      </c>
      <c r="G3128" s="12" t="str">
        <f>IF(ISBLANK(F3128)=TRUE," ",'2. Metadata'!B$14)</f>
        <v>microSiemens per centimetre</v>
      </c>
      <c r="H3128" s="134">
        <v>9.7200000000000006</v>
      </c>
      <c r="I3128" s="11" t="str">
        <f>IF(ISBLANK(H3128)=TRUE," ",'2. Metadata'!B$26)</f>
        <v>degrees Celsius</v>
      </c>
      <c r="J3128" s="135" t="s">
        <v>224</v>
      </c>
    </row>
    <row r="3129" spans="1:10" ht="15.75" customHeight="1" x14ac:dyDescent="0.2">
      <c r="A3129" s="133">
        <v>43370.625</v>
      </c>
      <c r="B3129" s="133" t="s">
        <v>220</v>
      </c>
      <c r="C3129" s="12">
        <f>IF(ISBLANK(B3129)=TRUE," ", IF(B3129='2. Metadata'!B$1,'2. Metadata'!B$5, IF(B3129='2. Metadata'!C$1,'2. Metadata'!C$5,IF(B3129='2. Metadata'!D$1,'2. Metadata'!D$5, IF(B3129='2. Metadata'!E$1,'2. Metadata'!E$5,IF( B3129='2. Metadata'!F$1,'2. Metadata'!F$5,IF(B3129='2. Metadata'!G$1,'2. Metadata'!G$5,IF(B3129='2. Metadata'!H$1,'2. Metadata'!H$5, IF(B3129='2. Metadata'!I$1,'2. Metadata'!I$5, IF(B3129='2. Metadata'!J$1,'2. Metadata'!J$5, IF(B3129='2. Metadata'!K$1,'2. Metadata'!K$5, IF(B3129='2. Metadata'!L$1,'2. Metadata'!L$5, IF(B3129='2. Metadata'!M$1,'2. Metadata'!M$5, IF(B3129='2. Metadata'!N$1,'2. Metadata'!N$5))))))))))))))</f>
        <v>49.073416999999999</v>
      </c>
      <c r="D3129" s="10">
        <f>IF(ISBLANK(B3129)=TRUE," ", IF(B3129='2. Metadata'!B$1,'2. Metadata'!B$6, IF(B3129='2. Metadata'!C$1,'2. Metadata'!C$6,IF(B3129='2. Metadata'!D$1,'2. Metadata'!D$6, IF(B3129='2. Metadata'!E$1,'2. Metadata'!E$6,IF( B3129='2. Metadata'!F$1,'2. Metadata'!F$6,IF(B3129='2. Metadata'!G$1,'2. Metadata'!G$6,IF(B3129='2. Metadata'!H$1,'2. Metadata'!H$6, IF(B3129='2. Metadata'!I$1,'2. Metadata'!I$6, IF(B3129='2. Metadata'!J$1,'2. Metadata'!J$6, IF(B3129='2. Metadata'!K$1,'2. Metadata'!K$6, IF(B3129='2. Metadata'!L$1,'2. Metadata'!L$6, IF(B3129='2. Metadata'!M$1,'2. Metadata'!M$6, IF(B3129='2. Metadata'!N$1,'2. Metadata'!N$6))))))))))))))</f>
        <v>-117.801833</v>
      </c>
      <c r="E3129" s="134" t="s">
        <v>224</v>
      </c>
      <c r="F3129" s="134">
        <v>156.69999999999999</v>
      </c>
      <c r="G3129" s="12" t="str">
        <f>IF(ISBLANK(F3129)=TRUE," ",'2. Metadata'!B$14)</f>
        <v>microSiemens per centimetre</v>
      </c>
      <c r="H3129" s="134">
        <v>10.210000000000001</v>
      </c>
      <c r="I3129" s="11" t="str">
        <f>IF(ISBLANK(H3129)=TRUE," ",'2. Metadata'!B$26)</f>
        <v>degrees Celsius</v>
      </c>
      <c r="J3129" s="135" t="s">
        <v>224</v>
      </c>
    </row>
    <row r="3130" spans="1:10" ht="15.75" customHeight="1" x14ac:dyDescent="0.2">
      <c r="A3130" s="133">
        <v>43370.875</v>
      </c>
      <c r="B3130" s="133" t="s">
        <v>220</v>
      </c>
      <c r="C3130" s="12">
        <f>IF(ISBLANK(B3130)=TRUE," ", IF(B3130='2. Metadata'!B$1,'2. Metadata'!B$5, IF(B3130='2. Metadata'!C$1,'2. Metadata'!C$5,IF(B3130='2. Metadata'!D$1,'2. Metadata'!D$5, IF(B3130='2. Metadata'!E$1,'2. Metadata'!E$5,IF( B3130='2. Metadata'!F$1,'2. Metadata'!F$5,IF(B3130='2. Metadata'!G$1,'2. Metadata'!G$5,IF(B3130='2. Metadata'!H$1,'2. Metadata'!H$5, IF(B3130='2. Metadata'!I$1,'2. Metadata'!I$5, IF(B3130='2. Metadata'!J$1,'2. Metadata'!J$5, IF(B3130='2. Metadata'!K$1,'2. Metadata'!K$5, IF(B3130='2. Metadata'!L$1,'2. Metadata'!L$5, IF(B3130='2. Metadata'!M$1,'2. Metadata'!M$5, IF(B3130='2. Metadata'!N$1,'2. Metadata'!N$5))))))))))))))</f>
        <v>49.073416999999999</v>
      </c>
      <c r="D3130" s="10">
        <f>IF(ISBLANK(B3130)=TRUE," ", IF(B3130='2. Metadata'!B$1,'2. Metadata'!B$6, IF(B3130='2. Metadata'!C$1,'2. Metadata'!C$6,IF(B3130='2. Metadata'!D$1,'2. Metadata'!D$6, IF(B3130='2. Metadata'!E$1,'2. Metadata'!E$6,IF( B3130='2. Metadata'!F$1,'2. Metadata'!F$6,IF(B3130='2. Metadata'!G$1,'2. Metadata'!G$6,IF(B3130='2. Metadata'!H$1,'2. Metadata'!H$6, IF(B3130='2. Metadata'!I$1,'2. Metadata'!I$6, IF(B3130='2. Metadata'!J$1,'2. Metadata'!J$6, IF(B3130='2. Metadata'!K$1,'2. Metadata'!K$6, IF(B3130='2. Metadata'!L$1,'2. Metadata'!L$6, IF(B3130='2. Metadata'!M$1,'2. Metadata'!M$6, IF(B3130='2. Metadata'!N$1,'2. Metadata'!N$6))))))))))))))</f>
        <v>-117.801833</v>
      </c>
      <c r="E3130" s="134" t="s">
        <v>224</v>
      </c>
      <c r="F3130" s="134">
        <v>151.19999999999999</v>
      </c>
      <c r="G3130" s="12" t="str">
        <f>IF(ISBLANK(F3130)=TRUE," ",'2. Metadata'!B$14)</f>
        <v>microSiemens per centimetre</v>
      </c>
      <c r="H3130" s="134">
        <v>9.58</v>
      </c>
      <c r="I3130" s="11" t="str">
        <f>IF(ISBLANK(H3130)=TRUE," ",'2. Metadata'!B$26)</f>
        <v>degrees Celsius</v>
      </c>
      <c r="J3130" s="135" t="s">
        <v>224</v>
      </c>
    </row>
    <row r="3131" spans="1:10" ht="15.75" customHeight="1" x14ac:dyDescent="0.2">
      <c r="A3131" s="133">
        <v>43371.125</v>
      </c>
      <c r="B3131" s="133" t="s">
        <v>220</v>
      </c>
      <c r="C3131" s="12">
        <f>IF(ISBLANK(B3131)=TRUE," ", IF(B3131='2. Metadata'!B$1,'2. Metadata'!B$5, IF(B3131='2. Metadata'!C$1,'2. Metadata'!C$5,IF(B3131='2. Metadata'!D$1,'2. Metadata'!D$5, IF(B3131='2. Metadata'!E$1,'2. Metadata'!E$5,IF( B3131='2. Metadata'!F$1,'2. Metadata'!F$5,IF(B3131='2. Metadata'!G$1,'2. Metadata'!G$5,IF(B3131='2. Metadata'!H$1,'2. Metadata'!H$5, IF(B3131='2. Metadata'!I$1,'2. Metadata'!I$5, IF(B3131='2. Metadata'!J$1,'2. Metadata'!J$5, IF(B3131='2. Metadata'!K$1,'2. Metadata'!K$5, IF(B3131='2. Metadata'!L$1,'2. Metadata'!L$5, IF(B3131='2. Metadata'!M$1,'2. Metadata'!M$5, IF(B3131='2. Metadata'!N$1,'2. Metadata'!N$5))))))))))))))</f>
        <v>49.073416999999999</v>
      </c>
      <c r="D3131" s="10">
        <f>IF(ISBLANK(B3131)=TRUE," ", IF(B3131='2. Metadata'!B$1,'2. Metadata'!B$6, IF(B3131='2. Metadata'!C$1,'2. Metadata'!C$6,IF(B3131='2. Metadata'!D$1,'2. Metadata'!D$6, IF(B3131='2. Metadata'!E$1,'2. Metadata'!E$6,IF( B3131='2. Metadata'!F$1,'2. Metadata'!F$6,IF(B3131='2. Metadata'!G$1,'2. Metadata'!G$6,IF(B3131='2. Metadata'!H$1,'2. Metadata'!H$6, IF(B3131='2. Metadata'!I$1,'2. Metadata'!I$6, IF(B3131='2. Metadata'!J$1,'2. Metadata'!J$6, IF(B3131='2. Metadata'!K$1,'2. Metadata'!K$6, IF(B3131='2. Metadata'!L$1,'2. Metadata'!L$6, IF(B3131='2. Metadata'!M$1,'2. Metadata'!M$6, IF(B3131='2. Metadata'!N$1,'2. Metadata'!N$6))))))))))))))</f>
        <v>-117.801833</v>
      </c>
      <c r="E3131" s="134" t="s">
        <v>224</v>
      </c>
      <c r="F3131" s="134">
        <v>149.4</v>
      </c>
      <c r="G3131" s="12" t="str">
        <f>IF(ISBLANK(F3131)=TRUE," ",'2. Metadata'!B$14)</f>
        <v>microSiemens per centimetre</v>
      </c>
      <c r="H3131" s="134">
        <v>9.33</v>
      </c>
      <c r="I3131" s="11" t="str">
        <f>IF(ISBLANK(H3131)=TRUE," ",'2. Metadata'!B$26)</f>
        <v>degrees Celsius</v>
      </c>
      <c r="J3131" s="135" t="s">
        <v>224</v>
      </c>
    </row>
    <row r="3132" spans="1:10" ht="15.75" customHeight="1" x14ac:dyDescent="0.2">
      <c r="A3132" s="133">
        <v>43371.375</v>
      </c>
      <c r="B3132" s="133" t="s">
        <v>220</v>
      </c>
      <c r="C3132" s="12">
        <f>IF(ISBLANK(B3132)=TRUE," ", IF(B3132='2. Metadata'!B$1,'2. Metadata'!B$5, IF(B3132='2. Metadata'!C$1,'2. Metadata'!C$5,IF(B3132='2. Metadata'!D$1,'2. Metadata'!D$5, IF(B3132='2. Metadata'!E$1,'2. Metadata'!E$5,IF( B3132='2. Metadata'!F$1,'2. Metadata'!F$5,IF(B3132='2. Metadata'!G$1,'2. Metadata'!G$5,IF(B3132='2. Metadata'!H$1,'2. Metadata'!H$5, IF(B3132='2. Metadata'!I$1,'2. Metadata'!I$5, IF(B3132='2. Metadata'!J$1,'2. Metadata'!J$5, IF(B3132='2. Metadata'!K$1,'2. Metadata'!K$5, IF(B3132='2. Metadata'!L$1,'2. Metadata'!L$5, IF(B3132='2. Metadata'!M$1,'2. Metadata'!M$5, IF(B3132='2. Metadata'!N$1,'2. Metadata'!N$5))))))))))))))</f>
        <v>49.073416999999999</v>
      </c>
      <c r="D3132" s="10">
        <f>IF(ISBLANK(B3132)=TRUE," ", IF(B3132='2. Metadata'!B$1,'2. Metadata'!B$6, IF(B3132='2. Metadata'!C$1,'2. Metadata'!C$6,IF(B3132='2. Metadata'!D$1,'2. Metadata'!D$6, IF(B3132='2. Metadata'!E$1,'2. Metadata'!E$6,IF( B3132='2. Metadata'!F$1,'2. Metadata'!F$6,IF(B3132='2. Metadata'!G$1,'2. Metadata'!G$6,IF(B3132='2. Metadata'!H$1,'2. Metadata'!H$6, IF(B3132='2. Metadata'!I$1,'2. Metadata'!I$6, IF(B3132='2. Metadata'!J$1,'2. Metadata'!J$6, IF(B3132='2. Metadata'!K$1,'2. Metadata'!K$6, IF(B3132='2. Metadata'!L$1,'2. Metadata'!L$6, IF(B3132='2. Metadata'!M$1,'2. Metadata'!M$6, IF(B3132='2. Metadata'!N$1,'2. Metadata'!N$6))))))))))))))</f>
        <v>-117.801833</v>
      </c>
      <c r="E3132" s="134" t="s">
        <v>224</v>
      </c>
      <c r="F3132" s="134">
        <v>146.5</v>
      </c>
      <c r="G3132" s="12" t="str">
        <f>IF(ISBLANK(F3132)=TRUE," ",'2. Metadata'!B$14)</f>
        <v>microSiemens per centimetre</v>
      </c>
      <c r="H3132" s="134">
        <v>9.25</v>
      </c>
      <c r="I3132" s="11" t="str">
        <f>IF(ISBLANK(H3132)=TRUE," ",'2. Metadata'!B$26)</f>
        <v>degrees Celsius</v>
      </c>
      <c r="J3132" s="135" t="s">
        <v>224</v>
      </c>
    </row>
    <row r="3133" spans="1:10" ht="15.75" customHeight="1" x14ac:dyDescent="0.2">
      <c r="A3133" s="133">
        <v>43371.625</v>
      </c>
      <c r="B3133" s="133" t="s">
        <v>220</v>
      </c>
      <c r="C3133" s="12">
        <f>IF(ISBLANK(B3133)=TRUE," ", IF(B3133='2. Metadata'!B$1,'2. Metadata'!B$5, IF(B3133='2. Metadata'!C$1,'2. Metadata'!C$5,IF(B3133='2. Metadata'!D$1,'2. Metadata'!D$5, IF(B3133='2. Metadata'!E$1,'2. Metadata'!E$5,IF( B3133='2. Metadata'!F$1,'2. Metadata'!F$5,IF(B3133='2. Metadata'!G$1,'2. Metadata'!G$5,IF(B3133='2. Metadata'!H$1,'2. Metadata'!H$5, IF(B3133='2. Metadata'!I$1,'2. Metadata'!I$5, IF(B3133='2. Metadata'!J$1,'2. Metadata'!J$5, IF(B3133='2. Metadata'!K$1,'2. Metadata'!K$5, IF(B3133='2. Metadata'!L$1,'2. Metadata'!L$5, IF(B3133='2. Metadata'!M$1,'2. Metadata'!M$5, IF(B3133='2. Metadata'!N$1,'2. Metadata'!N$5))))))))))))))</f>
        <v>49.073416999999999</v>
      </c>
      <c r="D3133" s="10">
        <f>IF(ISBLANK(B3133)=TRUE," ", IF(B3133='2. Metadata'!B$1,'2. Metadata'!B$6, IF(B3133='2. Metadata'!C$1,'2. Metadata'!C$6,IF(B3133='2. Metadata'!D$1,'2. Metadata'!D$6, IF(B3133='2. Metadata'!E$1,'2. Metadata'!E$6,IF( B3133='2. Metadata'!F$1,'2. Metadata'!F$6,IF(B3133='2. Metadata'!G$1,'2. Metadata'!G$6,IF(B3133='2. Metadata'!H$1,'2. Metadata'!H$6, IF(B3133='2. Metadata'!I$1,'2. Metadata'!I$6, IF(B3133='2. Metadata'!J$1,'2. Metadata'!J$6, IF(B3133='2. Metadata'!K$1,'2. Metadata'!K$6, IF(B3133='2. Metadata'!L$1,'2. Metadata'!L$6, IF(B3133='2. Metadata'!M$1,'2. Metadata'!M$6, IF(B3133='2. Metadata'!N$1,'2. Metadata'!N$6))))))))))))))</f>
        <v>-117.801833</v>
      </c>
      <c r="E3133" s="134" t="s">
        <v>224</v>
      </c>
      <c r="F3133" s="134">
        <v>149.30000000000001</v>
      </c>
      <c r="G3133" s="12" t="str">
        <f>IF(ISBLANK(F3133)=TRUE," ",'2. Metadata'!B$14)</f>
        <v>microSiemens per centimetre</v>
      </c>
      <c r="H3133" s="134">
        <v>9.92</v>
      </c>
      <c r="I3133" s="11" t="str">
        <f>IF(ISBLANK(H3133)=TRUE," ",'2. Metadata'!B$26)</f>
        <v>degrees Celsius</v>
      </c>
      <c r="J3133" s="135" t="s">
        <v>224</v>
      </c>
    </row>
    <row r="3134" spans="1:10" ht="15.75" customHeight="1" x14ac:dyDescent="0.2">
      <c r="A3134" s="133">
        <v>43371.875</v>
      </c>
      <c r="B3134" s="133" t="s">
        <v>220</v>
      </c>
      <c r="C3134" s="12">
        <f>IF(ISBLANK(B3134)=TRUE," ", IF(B3134='2. Metadata'!B$1,'2. Metadata'!B$5, IF(B3134='2. Metadata'!C$1,'2. Metadata'!C$5,IF(B3134='2. Metadata'!D$1,'2. Metadata'!D$5, IF(B3134='2. Metadata'!E$1,'2. Metadata'!E$5,IF( B3134='2. Metadata'!F$1,'2. Metadata'!F$5,IF(B3134='2. Metadata'!G$1,'2. Metadata'!G$5,IF(B3134='2. Metadata'!H$1,'2. Metadata'!H$5, IF(B3134='2. Metadata'!I$1,'2. Metadata'!I$5, IF(B3134='2. Metadata'!J$1,'2. Metadata'!J$5, IF(B3134='2. Metadata'!K$1,'2. Metadata'!K$5, IF(B3134='2. Metadata'!L$1,'2. Metadata'!L$5, IF(B3134='2. Metadata'!M$1,'2. Metadata'!M$5, IF(B3134='2. Metadata'!N$1,'2. Metadata'!N$5))))))))))))))</f>
        <v>49.073416999999999</v>
      </c>
      <c r="D3134" s="10">
        <f>IF(ISBLANK(B3134)=TRUE," ", IF(B3134='2. Metadata'!B$1,'2. Metadata'!B$6, IF(B3134='2. Metadata'!C$1,'2. Metadata'!C$6,IF(B3134='2. Metadata'!D$1,'2. Metadata'!D$6, IF(B3134='2. Metadata'!E$1,'2. Metadata'!E$6,IF( B3134='2. Metadata'!F$1,'2. Metadata'!F$6,IF(B3134='2. Metadata'!G$1,'2. Metadata'!G$6,IF(B3134='2. Metadata'!H$1,'2. Metadata'!H$6, IF(B3134='2. Metadata'!I$1,'2. Metadata'!I$6, IF(B3134='2. Metadata'!J$1,'2. Metadata'!J$6, IF(B3134='2. Metadata'!K$1,'2. Metadata'!K$6, IF(B3134='2. Metadata'!L$1,'2. Metadata'!L$6, IF(B3134='2. Metadata'!M$1,'2. Metadata'!M$6, IF(B3134='2. Metadata'!N$1,'2. Metadata'!N$6))))))))))))))</f>
        <v>-117.801833</v>
      </c>
      <c r="E3134" s="134" t="s">
        <v>224</v>
      </c>
      <c r="F3134" s="134">
        <v>145.6</v>
      </c>
      <c r="G3134" s="12" t="str">
        <f>IF(ISBLANK(F3134)=TRUE," ",'2. Metadata'!B$14)</f>
        <v>microSiemens per centimetre</v>
      </c>
      <c r="H3134" s="134">
        <v>9.2200000000000006</v>
      </c>
      <c r="I3134" s="11" t="str">
        <f>IF(ISBLANK(H3134)=TRUE," ",'2. Metadata'!B$26)</f>
        <v>degrees Celsius</v>
      </c>
      <c r="J3134" s="135" t="s">
        <v>224</v>
      </c>
    </row>
    <row r="3135" spans="1:10" ht="15.75" customHeight="1" x14ac:dyDescent="0.2">
      <c r="A3135" s="133">
        <v>43372.125</v>
      </c>
      <c r="B3135" s="133" t="s">
        <v>220</v>
      </c>
      <c r="C3135" s="12">
        <f>IF(ISBLANK(B3135)=TRUE," ", IF(B3135='2. Metadata'!B$1,'2. Metadata'!B$5, IF(B3135='2. Metadata'!C$1,'2. Metadata'!C$5,IF(B3135='2. Metadata'!D$1,'2. Metadata'!D$5, IF(B3135='2. Metadata'!E$1,'2. Metadata'!E$5,IF( B3135='2. Metadata'!F$1,'2. Metadata'!F$5,IF(B3135='2. Metadata'!G$1,'2. Metadata'!G$5,IF(B3135='2. Metadata'!H$1,'2. Metadata'!H$5, IF(B3135='2. Metadata'!I$1,'2. Metadata'!I$5, IF(B3135='2. Metadata'!J$1,'2. Metadata'!J$5, IF(B3135='2. Metadata'!K$1,'2. Metadata'!K$5, IF(B3135='2. Metadata'!L$1,'2. Metadata'!L$5, IF(B3135='2. Metadata'!M$1,'2. Metadata'!M$5, IF(B3135='2. Metadata'!N$1,'2. Metadata'!N$5))))))))))))))</f>
        <v>49.073416999999999</v>
      </c>
      <c r="D3135" s="10">
        <f>IF(ISBLANK(B3135)=TRUE," ", IF(B3135='2. Metadata'!B$1,'2. Metadata'!B$6, IF(B3135='2. Metadata'!C$1,'2. Metadata'!C$6,IF(B3135='2. Metadata'!D$1,'2. Metadata'!D$6, IF(B3135='2. Metadata'!E$1,'2. Metadata'!E$6,IF( B3135='2. Metadata'!F$1,'2. Metadata'!F$6,IF(B3135='2. Metadata'!G$1,'2. Metadata'!G$6,IF(B3135='2. Metadata'!H$1,'2. Metadata'!H$6, IF(B3135='2. Metadata'!I$1,'2. Metadata'!I$6, IF(B3135='2. Metadata'!J$1,'2. Metadata'!J$6, IF(B3135='2. Metadata'!K$1,'2. Metadata'!K$6, IF(B3135='2. Metadata'!L$1,'2. Metadata'!L$6, IF(B3135='2. Metadata'!M$1,'2. Metadata'!M$6, IF(B3135='2. Metadata'!N$1,'2. Metadata'!N$6))))))))))))))</f>
        <v>-117.801833</v>
      </c>
      <c r="E3135" s="134" t="s">
        <v>224</v>
      </c>
      <c r="F3135" s="134">
        <v>144.80000000000001</v>
      </c>
      <c r="G3135" s="12" t="str">
        <f>IF(ISBLANK(F3135)=TRUE," ",'2. Metadata'!B$14)</f>
        <v>microSiemens per centimetre</v>
      </c>
      <c r="H3135" s="134">
        <v>8.94</v>
      </c>
      <c r="I3135" s="11" t="str">
        <f>IF(ISBLANK(H3135)=TRUE," ",'2. Metadata'!B$26)</f>
        <v>degrees Celsius</v>
      </c>
      <c r="J3135" s="135" t="s">
        <v>224</v>
      </c>
    </row>
    <row r="3136" spans="1:10" ht="15.75" customHeight="1" x14ac:dyDescent="0.2">
      <c r="A3136" s="133">
        <v>43372.375</v>
      </c>
      <c r="B3136" s="133" t="s">
        <v>220</v>
      </c>
      <c r="C3136" s="12">
        <f>IF(ISBLANK(B3136)=TRUE," ", IF(B3136='2. Metadata'!B$1,'2. Metadata'!B$5, IF(B3136='2. Metadata'!C$1,'2. Metadata'!C$5,IF(B3136='2. Metadata'!D$1,'2. Metadata'!D$5, IF(B3136='2. Metadata'!E$1,'2. Metadata'!E$5,IF( B3136='2. Metadata'!F$1,'2. Metadata'!F$5,IF(B3136='2. Metadata'!G$1,'2. Metadata'!G$5,IF(B3136='2. Metadata'!H$1,'2. Metadata'!H$5, IF(B3136='2. Metadata'!I$1,'2. Metadata'!I$5, IF(B3136='2. Metadata'!J$1,'2. Metadata'!J$5, IF(B3136='2. Metadata'!K$1,'2. Metadata'!K$5, IF(B3136='2. Metadata'!L$1,'2. Metadata'!L$5, IF(B3136='2. Metadata'!M$1,'2. Metadata'!M$5, IF(B3136='2. Metadata'!N$1,'2. Metadata'!N$5))))))))))))))</f>
        <v>49.073416999999999</v>
      </c>
      <c r="D3136" s="10">
        <f>IF(ISBLANK(B3136)=TRUE," ", IF(B3136='2. Metadata'!B$1,'2. Metadata'!B$6, IF(B3136='2. Metadata'!C$1,'2. Metadata'!C$6,IF(B3136='2. Metadata'!D$1,'2. Metadata'!D$6, IF(B3136='2. Metadata'!E$1,'2. Metadata'!E$6,IF( B3136='2. Metadata'!F$1,'2. Metadata'!F$6,IF(B3136='2. Metadata'!G$1,'2. Metadata'!G$6,IF(B3136='2. Metadata'!H$1,'2. Metadata'!H$6, IF(B3136='2. Metadata'!I$1,'2. Metadata'!I$6, IF(B3136='2. Metadata'!J$1,'2. Metadata'!J$6, IF(B3136='2. Metadata'!K$1,'2. Metadata'!K$6, IF(B3136='2. Metadata'!L$1,'2. Metadata'!L$6, IF(B3136='2. Metadata'!M$1,'2. Metadata'!M$6, IF(B3136='2. Metadata'!N$1,'2. Metadata'!N$6))))))))))))))</f>
        <v>-117.801833</v>
      </c>
      <c r="E3136" s="134" t="s">
        <v>224</v>
      </c>
      <c r="F3136" s="134">
        <v>145.80000000000001</v>
      </c>
      <c r="G3136" s="12" t="str">
        <f>IF(ISBLANK(F3136)=TRUE," ",'2. Metadata'!B$14)</f>
        <v>microSiemens per centimetre</v>
      </c>
      <c r="H3136" s="134">
        <v>9.2100000000000009</v>
      </c>
      <c r="I3136" s="11" t="str">
        <f>IF(ISBLANK(H3136)=TRUE," ",'2. Metadata'!B$26)</f>
        <v>degrees Celsius</v>
      </c>
      <c r="J3136" s="135" t="s">
        <v>224</v>
      </c>
    </row>
    <row r="3137" spans="1:10" ht="15.75" customHeight="1" x14ac:dyDescent="0.2">
      <c r="A3137" s="133">
        <v>43372.625</v>
      </c>
      <c r="B3137" s="133" t="s">
        <v>220</v>
      </c>
      <c r="C3137" s="12">
        <f>IF(ISBLANK(B3137)=TRUE," ", IF(B3137='2. Metadata'!B$1,'2. Metadata'!B$5, IF(B3137='2. Metadata'!C$1,'2. Metadata'!C$5,IF(B3137='2. Metadata'!D$1,'2. Metadata'!D$5, IF(B3137='2. Metadata'!E$1,'2. Metadata'!E$5,IF( B3137='2. Metadata'!F$1,'2. Metadata'!F$5,IF(B3137='2. Metadata'!G$1,'2. Metadata'!G$5,IF(B3137='2. Metadata'!H$1,'2. Metadata'!H$5, IF(B3137='2. Metadata'!I$1,'2. Metadata'!I$5, IF(B3137='2. Metadata'!J$1,'2. Metadata'!J$5, IF(B3137='2. Metadata'!K$1,'2. Metadata'!K$5, IF(B3137='2. Metadata'!L$1,'2. Metadata'!L$5, IF(B3137='2. Metadata'!M$1,'2. Metadata'!M$5, IF(B3137='2. Metadata'!N$1,'2. Metadata'!N$5))))))))))))))</f>
        <v>49.073416999999999</v>
      </c>
      <c r="D3137" s="10">
        <f>IF(ISBLANK(B3137)=TRUE," ", IF(B3137='2. Metadata'!B$1,'2. Metadata'!B$6, IF(B3137='2. Metadata'!C$1,'2. Metadata'!C$6,IF(B3137='2. Metadata'!D$1,'2. Metadata'!D$6, IF(B3137='2. Metadata'!E$1,'2. Metadata'!E$6,IF( B3137='2. Metadata'!F$1,'2. Metadata'!F$6,IF(B3137='2. Metadata'!G$1,'2. Metadata'!G$6,IF(B3137='2. Metadata'!H$1,'2. Metadata'!H$6, IF(B3137='2. Metadata'!I$1,'2. Metadata'!I$6, IF(B3137='2. Metadata'!J$1,'2. Metadata'!J$6, IF(B3137='2. Metadata'!K$1,'2. Metadata'!K$6, IF(B3137='2. Metadata'!L$1,'2. Metadata'!L$6, IF(B3137='2. Metadata'!M$1,'2. Metadata'!M$6, IF(B3137='2. Metadata'!N$1,'2. Metadata'!N$6))))))))))))))</f>
        <v>-117.801833</v>
      </c>
      <c r="E3137" s="134" t="s">
        <v>224</v>
      </c>
      <c r="F3137" s="134">
        <v>147.9</v>
      </c>
      <c r="G3137" s="12" t="str">
        <f>IF(ISBLANK(F3137)=TRUE," ",'2. Metadata'!B$14)</f>
        <v>microSiemens per centimetre</v>
      </c>
      <c r="H3137" s="134">
        <v>9.4700000000000006</v>
      </c>
      <c r="I3137" s="11" t="str">
        <f>IF(ISBLANK(H3137)=TRUE," ",'2. Metadata'!B$26)</f>
        <v>degrees Celsius</v>
      </c>
      <c r="J3137" s="135" t="s">
        <v>224</v>
      </c>
    </row>
    <row r="3138" spans="1:10" ht="15.75" customHeight="1" x14ac:dyDescent="0.2">
      <c r="A3138" s="133">
        <v>43372.875</v>
      </c>
      <c r="B3138" s="133" t="s">
        <v>220</v>
      </c>
      <c r="C3138" s="12">
        <f>IF(ISBLANK(B3138)=TRUE," ", IF(B3138='2. Metadata'!B$1,'2. Metadata'!B$5, IF(B3138='2. Metadata'!C$1,'2. Metadata'!C$5,IF(B3138='2. Metadata'!D$1,'2. Metadata'!D$5, IF(B3138='2. Metadata'!E$1,'2. Metadata'!E$5,IF( B3138='2. Metadata'!F$1,'2. Metadata'!F$5,IF(B3138='2. Metadata'!G$1,'2. Metadata'!G$5,IF(B3138='2. Metadata'!H$1,'2. Metadata'!H$5, IF(B3138='2. Metadata'!I$1,'2. Metadata'!I$5, IF(B3138='2. Metadata'!J$1,'2. Metadata'!J$5, IF(B3138='2. Metadata'!K$1,'2. Metadata'!K$5, IF(B3138='2. Metadata'!L$1,'2. Metadata'!L$5, IF(B3138='2. Metadata'!M$1,'2. Metadata'!M$5, IF(B3138='2. Metadata'!N$1,'2. Metadata'!N$5))))))))))))))</f>
        <v>49.073416999999999</v>
      </c>
      <c r="D3138" s="10">
        <f>IF(ISBLANK(B3138)=TRUE," ", IF(B3138='2. Metadata'!B$1,'2. Metadata'!B$6, IF(B3138='2. Metadata'!C$1,'2. Metadata'!C$6,IF(B3138='2. Metadata'!D$1,'2. Metadata'!D$6, IF(B3138='2. Metadata'!E$1,'2. Metadata'!E$6,IF( B3138='2. Metadata'!F$1,'2. Metadata'!F$6,IF(B3138='2. Metadata'!G$1,'2. Metadata'!G$6,IF(B3138='2. Metadata'!H$1,'2. Metadata'!H$6, IF(B3138='2. Metadata'!I$1,'2. Metadata'!I$6, IF(B3138='2. Metadata'!J$1,'2. Metadata'!J$6, IF(B3138='2. Metadata'!K$1,'2. Metadata'!K$6, IF(B3138='2. Metadata'!L$1,'2. Metadata'!L$6, IF(B3138='2. Metadata'!M$1,'2. Metadata'!M$6, IF(B3138='2. Metadata'!N$1,'2. Metadata'!N$6))))))))))))))</f>
        <v>-117.801833</v>
      </c>
      <c r="E3138" s="134" t="s">
        <v>224</v>
      </c>
      <c r="F3138" s="134">
        <v>146.80000000000001</v>
      </c>
      <c r="G3138" s="12" t="str">
        <f>IF(ISBLANK(F3138)=TRUE," ",'2. Metadata'!B$14)</f>
        <v>microSiemens per centimetre</v>
      </c>
      <c r="H3138" s="134">
        <v>8.94</v>
      </c>
      <c r="I3138" s="11" t="str">
        <f>IF(ISBLANK(H3138)=TRUE," ",'2. Metadata'!B$26)</f>
        <v>degrees Celsius</v>
      </c>
      <c r="J3138" s="135" t="s">
        <v>224</v>
      </c>
    </row>
    <row r="3139" spans="1:10" ht="15.75" customHeight="1" x14ac:dyDescent="0.2">
      <c r="A3139" s="133">
        <v>43373.125</v>
      </c>
      <c r="B3139" s="133" t="s">
        <v>220</v>
      </c>
      <c r="C3139" s="12">
        <f>IF(ISBLANK(B3139)=TRUE," ", IF(B3139='2. Metadata'!B$1,'2. Metadata'!B$5, IF(B3139='2. Metadata'!C$1,'2. Metadata'!C$5,IF(B3139='2. Metadata'!D$1,'2. Metadata'!D$5, IF(B3139='2. Metadata'!E$1,'2. Metadata'!E$5,IF( B3139='2. Metadata'!F$1,'2. Metadata'!F$5,IF(B3139='2. Metadata'!G$1,'2. Metadata'!G$5,IF(B3139='2. Metadata'!H$1,'2. Metadata'!H$5, IF(B3139='2. Metadata'!I$1,'2. Metadata'!I$5, IF(B3139='2. Metadata'!J$1,'2. Metadata'!J$5, IF(B3139='2. Metadata'!K$1,'2. Metadata'!K$5, IF(B3139='2. Metadata'!L$1,'2. Metadata'!L$5, IF(B3139='2. Metadata'!M$1,'2. Metadata'!M$5, IF(B3139='2. Metadata'!N$1,'2. Metadata'!N$5))))))))))))))</f>
        <v>49.073416999999999</v>
      </c>
      <c r="D3139" s="10">
        <f>IF(ISBLANK(B3139)=TRUE," ", IF(B3139='2. Metadata'!B$1,'2. Metadata'!B$6, IF(B3139='2. Metadata'!C$1,'2. Metadata'!C$6,IF(B3139='2. Metadata'!D$1,'2. Metadata'!D$6, IF(B3139='2. Metadata'!E$1,'2. Metadata'!E$6,IF( B3139='2. Metadata'!F$1,'2. Metadata'!F$6,IF(B3139='2. Metadata'!G$1,'2. Metadata'!G$6,IF(B3139='2. Metadata'!H$1,'2. Metadata'!H$6, IF(B3139='2. Metadata'!I$1,'2. Metadata'!I$6, IF(B3139='2. Metadata'!J$1,'2. Metadata'!J$6, IF(B3139='2. Metadata'!K$1,'2. Metadata'!K$6, IF(B3139='2. Metadata'!L$1,'2. Metadata'!L$6, IF(B3139='2. Metadata'!M$1,'2. Metadata'!M$6, IF(B3139='2. Metadata'!N$1,'2. Metadata'!N$6))))))))))))))</f>
        <v>-117.801833</v>
      </c>
      <c r="E3139" s="134" t="s">
        <v>224</v>
      </c>
      <c r="F3139" s="134">
        <v>144.80000000000001</v>
      </c>
      <c r="G3139" s="12" t="str">
        <f>IF(ISBLANK(F3139)=TRUE," ",'2. Metadata'!B$14)</f>
        <v>microSiemens per centimetre</v>
      </c>
      <c r="H3139" s="134">
        <v>8.64</v>
      </c>
      <c r="I3139" s="11" t="str">
        <f>IF(ISBLANK(H3139)=TRUE," ",'2. Metadata'!B$26)</f>
        <v>degrees Celsius</v>
      </c>
      <c r="J3139" s="135" t="s">
        <v>224</v>
      </c>
    </row>
    <row r="3140" spans="1:10" ht="15.75" customHeight="1" x14ac:dyDescent="0.2">
      <c r="A3140" s="133">
        <v>43373.375</v>
      </c>
      <c r="B3140" s="133" t="s">
        <v>220</v>
      </c>
      <c r="C3140" s="12">
        <f>IF(ISBLANK(B3140)=TRUE," ", IF(B3140='2. Metadata'!B$1,'2. Metadata'!B$5, IF(B3140='2. Metadata'!C$1,'2. Metadata'!C$5,IF(B3140='2. Metadata'!D$1,'2. Metadata'!D$5, IF(B3140='2. Metadata'!E$1,'2. Metadata'!E$5,IF( B3140='2. Metadata'!F$1,'2. Metadata'!F$5,IF(B3140='2. Metadata'!G$1,'2. Metadata'!G$5,IF(B3140='2. Metadata'!H$1,'2. Metadata'!H$5, IF(B3140='2. Metadata'!I$1,'2. Metadata'!I$5, IF(B3140='2. Metadata'!J$1,'2. Metadata'!J$5, IF(B3140='2. Metadata'!K$1,'2. Metadata'!K$5, IF(B3140='2. Metadata'!L$1,'2. Metadata'!L$5, IF(B3140='2. Metadata'!M$1,'2. Metadata'!M$5, IF(B3140='2. Metadata'!N$1,'2. Metadata'!N$5))))))))))))))</f>
        <v>49.073416999999999</v>
      </c>
      <c r="D3140" s="10">
        <f>IF(ISBLANK(B3140)=TRUE," ", IF(B3140='2. Metadata'!B$1,'2. Metadata'!B$6, IF(B3140='2. Metadata'!C$1,'2. Metadata'!C$6,IF(B3140='2. Metadata'!D$1,'2. Metadata'!D$6, IF(B3140='2. Metadata'!E$1,'2. Metadata'!E$6,IF( B3140='2. Metadata'!F$1,'2. Metadata'!F$6,IF(B3140='2. Metadata'!G$1,'2. Metadata'!G$6,IF(B3140='2. Metadata'!H$1,'2. Metadata'!H$6, IF(B3140='2. Metadata'!I$1,'2. Metadata'!I$6, IF(B3140='2. Metadata'!J$1,'2. Metadata'!J$6, IF(B3140='2. Metadata'!K$1,'2. Metadata'!K$6, IF(B3140='2. Metadata'!L$1,'2. Metadata'!L$6, IF(B3140='2. Metadata'!M$1,'2. Metadata'!M$6, IF(B3140='2. Metadata'!N$1,'2. Metadata'!N$6))))))))))))))</f>
        <v>-117.801833</v>
      </c>
      <c r="E3140" s="134" t="s">
        <v>224</v>
      </c>
      <c r="F3140" s="134">
        <v>121.6</v>
      </c>
      <c r="G3140" s="12" t="str">
        <f>IF(ISBLANK(F3140)=TRUE," ",'2. Metadata'!B$14)</f>
        <v>microSiemens per centimetre</v>
      </c>
      <c r="H3140" s="134">
        <v>8.3699999999999992</v>
      </c>
      <c r="I3140" s="11" t="str">
        <f>IF(ISBLANK(H3140)=TRUE," ",'2. Metadata'!B$26)</f>
        <v>degrees Celsius</v>
      </c>
      <c r="J3140" s="135" t="s">
        <v>224</v>
      </c>
    </row>
    <row r="3141" spans="1:10" ht="15.75" customHeight="1" x14ac:dyDescent="0.2">
      <c r="A3141" s="133">
        <v>43373.625</v>
      </c>
      <c r="B3141" s="133" t="s">
        <v>220</v>
      </c>
      <c r="C3141" s="12">
        <f>IF(ISBLANK(B3141)=TRUE," ", IF(B3141='2. Metadata'!B$1,'2. Metadata'!B$5, IF(B3141='2. Metadata'!C$1,'2. Metadata'!C$5,IF(B3141='2. Metadata'!D$1,'2. Metadata'!D$5, IF(B3141='2. Metadata'!E$1,'2. Metadata'!E$5,IF( B3141='2. Metadata'!F$1,'2. Metadata'!F$5,IF(B3141='2. Metadata'!G$1,'2. Metadata'!G$5,IF(B3141='2. Metadata'!H$1,'2. Metadata'!H$5, IF(B3141='2. Metadata'!I$1,'2. Metadata'!I$5, IF(B3141='2. Metadata'!J$1,'2. Metadata'!J$5, IF(B3141='2. Metadata'!K$1,'2. Metadata'!K$5, IF(B3141='2. Metadata'!L$1,'2. Metadata'!L$5, IF(B3141='2. Metadata'!M$1,'2. Metadata'!M$5, IF(B3141='2. Metadata'!N$1,'2. Metadata'!N$5))))))))))))))</f>
        <v>49.073416999999999</v>
      </c>
      <c r="D3141" s="10">
        <f>IF(ISBLANK(B3141)=TRUE," ", IF(B3141='2. Metadata'!B$1,'2. Metadata'!B$6, IF(B3141='2. Metadata'!C$1,'2. Metadata'!C$6,IF(B3141='2. Metadata'!D$1,'2. Metadata'!D$6, IF(B3141='2. Metadata'!E$1,'2. Metadata'!E$6,IF( B3141='2. Metadata'!F$1,'2. Metadata'!F$6,IF(B3141='2. Metadata'!G$1,'2. Metadata'!G$6,IF(B3141='2. Metadata'!H$1,'2. Metadata'!H$6, IF(B3141='2. Metadata'!I$1,'2. Metadata'!I$6, IF(B3141='2. Metadata'!J$1,'2. Metadata'!J$6, IF(B3141='2. Metadata'!K$1,'2. Metadata'!K$6, IF(B3141='2. Metadata'!L$1,'2. Metadata'!L$6, IF(B3141='2. Metadata'!M$1,'2. Metadata'!M$6, IF(B3141='2. Metadata'!N$1,'2. Metadata'!N$6))))))))))))))</f>
        <v>-117.801833</v>
      </c>
      <c r="E3141" s="134" t="s">
        <v>224</v>
      </c>
      <c r="F3141" s="134">
        <v>158.1</v>
      </c>
      <c r="G3141" s="12" t="str">
        <f>IF(ISBLANK(F3141)=TRUE," ",'2. Metadata'!B$14)</f>
        <v>microSiemens per centimetre</v>
      </c>
      <c r="H3141" s="134">
        <v>8.98</v>
      </c>
      <c r="I3141" s="11" t="str">
        <f>IF(ISBLANK(H3141)=TRUE," ",'2. Metadata'!B$26)</f>
        <v>degrees Celsius</v>
      </c>
      <c r="J3141" s="135" t="s">
        <v>224</v>
      </c>
    </row>
    <row r="3142" spans="1:10" ht="15.75" customHeight="1" x14ac:dyDescent="0.2">
      <c r="A3142" s="133">
        <v>43373.875</v>
      </c>
      <c r="B3142" s="133" t="s">
        <v>220</v>
      </c>
      <c r="C3142" s="12">
        <f>IF(ISBLANK(B3142)=TRUE," ", IF(B3142='2. Metadata'!B$1,'2. Metadata'!B$5, IF(B3142='2. Metadata'!C$1,'2. Metadata'!C$5,IF(B3142='2. Metadata'!D$1,'2. Metadata'!D$5, IF(B3142='2. Metadata'!E$1,'2. Metadata'!E$5,IF( B3142='2. Metadata'!F$1,'2. Metadata'!F$5,IF(B3142='2. Metadata'!G$1,'2. Metadata'!G$5,IF(B3142='2. Metadata'!H$1,'2. Metadata'!H$5, IF(B3142='2. Metadata'!I$1,'2. Metadata'!I$5, IF(B3142='2. Metadata'!J$1,'2. Metadata'!J$5, IF(B3142='2. Metadata'!K$1,'2. Metadata'!K$5, IF(B3142='2. Metadata'!L$1,'2. Metadata'!L$5, IF(B3142='2. Metadata'!M$1,'2. Metadata'!M$5, IF(B3142='2. Metadata'!N$1,'2. Metadata'!N$5))))))))))))))</f>
        <v>49.073416999999999</v>
      </c>
      <c r="D3142" s="10">
        <f>IF(ISBLANK(B3142)=TRUE," ", IF(B3142='2. Metadata'!B$1,'2. Metadata'!B$6, IF(B3142='2. Metadata'!C$1,'2. Metadata'!C$6,IF(B3142='2. Metadata'!D$1,'2. Metadata'!D$6, IF(B3142='2. Metadata'!E$1,'2. Metadata'!E$6,IF( B3142='2. Metadata'!F$1,'2. Metadata'!F$6,IF(B3142='2. Metadata'!G$1,'2. Metadata'!G$6,IF(B3142='2. Metadata'!H$1,'2. Metadata'!H$6, IF(B3142='2. Metadata'!I$1,'2. Metadata'!I$6, IF(B3142='2. Metadata'!J$1,'2. Metadata'!J$6, IF(B3142='2. Metadata'!K$1,'2. Metadata'!K$6, IF(B3142='2. Metadata'!L$1,'2. Metadata'!L$6, IF(B3142='2. Metadata'!M$1,'2. Metadata'!M$6, IF(B3142='2. Metadata'!N$1,'2. Metadata'!N$6))))))))))))))</f>
        <v>-117.801833</v>
      </c>
      <c r="E3142" s="134" t="s">
        <v>224</v>
      </c>
      <c r="F3142" s="134">
        <v>155</v>
      </c>
      <c r="G3142" s="12" t="str">
        <f>IF(ISBLANK(F3142)=TRUE," ",'2. Metadata'!B$14)</f>
        <v>microSiemens per centimetre</v>
      </c>
      <c r="H3142" s="134">
        <v>8.66</v>
      </c>
      <c r="I3142" s="11" t="str">
        <f>IF(ISBLANK(H3142)=TRUE," ",'2. Metadata'!B$26)</f>
        <v>degrees Celsius</v>
      </c>
      <c r="J3142" s="135" t="s">
        <v>224</v>
      </c>
    </row>
    <row r="3143" spans="1:10" ht="15.75" customHeight="1" x14ac:dyDescent="0.2">
      <c r="A3143" s="133">
        <v>43374.125</v>
      </c>
      <c r="B3143" s="133" t="s">
        <v>220</v>
      </c>
      <c r="C3143" s="12">
        <f>IF(ISBLANK(B3143)=TRUE," ", IF(B3143='2. Metadata'!B$1,'2. Metadata'!B$5, IF(B3143='2. Metadata'!C$1,'2. Metadata'!C$5,IF(B3143='2. Metadata'!D$1,'2. Metadata'!D$5, IF(B3143='2. Metadata'!E$1,'2. Metadata'!E$5,IF( B3143='2. Metadata'!F$1,'2. Metadata'!F$5,IF(B3143='2. Metadata'!G$1,'2. Metadata'!G$5,IF(B3143='2. Metadata'!H$1,'2. Metadata'!H$5, IF(B3143='2. Metadata'!I$1,'2. Metadata'!I$5, IF(B3143='2. Metadata'!J$1,'2. Metadata'!J$5, IF(B3143='2. Metadata'!K$1,'2. Metadata'!K$5, IF(B3143='2. Metadata'!L$1,'2. Metadata'!L$5, IF(B3143='2. Metadata'!M$1,'2. Metadata'!M$5, IF(B3143='2. Metadata'!N$1,'2. Metadata'!N$5))))))))))))))</f>
        <v>49.073416999999999</v>
      </c>
      <c r="D3143" s="10">
        <f>IF(ISBLANK(B3143)=TRUE," ", IF(B3143='2. Metadata'!B$1,'2. Metadata'!B$6, IF(B3143='2. Metadata'!C$1,'2. Metadata'!C$6,IF(B3143='2. Metadata'!D$1,'2. Metadata'!D$6, IF(B3143='2. Metadata'!E$1,'2. Metadata'!E$6,IF( B3143='2. Metadata'!F$1,'2. Metadata'!F$6,IF(B3143='2. Metadata'!G$1,'2. Metadata'!G$6,IF(B3143='2. Metadata'!H$1,'2. Metadata'!H$6, IF(B3143='2. Metadata'!I$1,'2. Metadata'!I$6, IF(B3143='2. Metadata'!J$1,'2. Metadata'!J$6, IF(B3143='2. Metadata'!K$1,'2. Metadata'!K$6, IF(B3143='2. Metadata'!L$1,'2. Metadata'!L$6, IF(B3143='2. Metadata'!M$1,'2. Metadata'!M$6, IF(B3143='2. Metadata'!N$1,'2. Metadata'!N$6))))))))))))))</f>
        <v>-117.801833</v>
      </c>
      <c r="E3143" s="134" t="s">
        <v>224</v>
      </c>
      <c r="F3143" s="134">
        <v>153.4</v>
      </c>
      <c r="G3143" s="12" t="str">
        <f>IF(ISBLANK(F3143)=TRUE," ",'2. Metadata'!B$14)</f>
        <v>microSiemens per centimetre</v>
      </c>
      <c r="H3143" s="134">
        <v>8.61</v>
      </c>
      <c r="I3143" s="11" t="str">
        <f>IF(ISBLANK(H3143)=TRUE," ",'2. Metadata'!B$26)</f>
        <v>degrees Celsius</v>
      </c>
      <c r="J3143" s="135" t="s">
        <v>224</v>
      </c>
    </row>
    <row r="3144" spans="1:10" ht="15.75" customHeight="1" x14ac:dyDescent="0.2">
      <c r="A3144" s="133">
        <v>43374.375</v>
      </c>
      <c r="B3144" s="133" t="s">
        <v>220</v>
      </c>
      <c r="C3144" s="12">
        <f>IF(ISBLANK(B3144)=TRUE," ", IF(B3144='2. Metadata'!B$1,'2. Metadata'!B$5, IF(B3144='2. Metadata'!C$1,'2. Metadata'!C$5,IF(B3144='2. Metadata'!D$1,'2. Metadata'!D$5, IF(B3144='2. Metadata'!E$1,'2. Metadata'!E$5,IF( B3144='2. Metadata'!F$1,'2. Metadata'!F$5,IF(B3144='2. Metadata'!G$1,'2. Metadata'!G$5,IF(B3144='2. Metadata'!H$1,'2. Metadata'!H$5, IF(B3144='2. Metadata'!I$1,'2. Metadata'!I$5, IF(B3144='2. Metadata'!J$1,'2. Metadata'!J$5, IF(B3144='2. Metadata'!K$1,'2. Metadata'!K$5, IF(B3144='2. Metadata'!L$1,'2. Metadata'!L$5, IF(B3144='2. Metadata'!M$1,'2. Metadata'!M$5, IF(B3144='2. Metadata'!N$1,'2. Metadata'!N$5))))))))))))))</f>
        <v>49.073416999999999</v>
      </c>
      <c r="D3144" s="10">
        <f>IF(ISBLANK(B3144)=TRUE," ", IF(B3144='2. Metadata'!B$1,'2. Metadata'!B$6, IF(B3144='2. Metadata'!C$1,'2. Metadata'!C$6,IF(B3144='2. Metadata'!D$1,'2. Metadata'!D$6, IF(B3144='2. Metadata'!E$1,'2. Metadata'!E$6,IF( B3144='2. Metadata'!F$1,'2. Metadata'!F$6,IF(B3144='2. Metadata'!G$1,'2. Metadata'!G$6,IF(B3144='2. Metadata'!H$1,'2. Metadata'!H$6, IF(B3144='2. Metadata'!I$1,'2. Metadata'!I$6, IF(B3144='2. Metadata'!J$1,'2. Metadata'!J$6, IF(B3144='2. Metadata'!K$1,'2. Metadata'!K$6, IF(B3144='2. Metadata'!L$1,'2. Metadata'!L$6, IF(B3144='2. Metadata'!M$1,'2. Metadata'!M$6, IF(B3144='2. Metadata'!N$1,'2. Metadata'!N$6))))))))))))))</f>
        <v>-117.801833</v>
      </c>
      <c r="E3144" s="134" t="s">
        <v>224</v>
      </c>
      <c r="F3144" s="134">
        <v>151.9</v>
      </c>
      <c r="G3144" s="12" t="str">
        <f>IF(ISBLANK(F3144)=TRUE," ",'2. Metadata'!B$14)</f>
        <v>microSiemens per centimetre</v>
      </c>
      <c r="H3144" s="134">
        <v>8.84</v>
      </c>
      <c r="I3144" s="11" t="str">
        <f>IF(ISBLANK(H3144)=TRUE," ",'2. Metadata'!B$26)</f>
        <v>degrees Celsius</v>
      </c>
      <c r="J3144" s="135" t="s">
        <v>224</v>
      </c>
    </row>
    <row r="3145" spans="1:10" ht="15.75" customHeight="1" x14ac:dyDescent="0.2">
      <c r="A3145" s="133">
        <v>43374.625</v>
      </c>
      <c r="B3145" s="133" t="s">
        <v>220</v>
      </c>
      <c r="C3145" s="12">
        <f>IF(ISBLANK(B3145)=TRUE," ", IF(B3145='2. Metadata'!B$1,'2. Metadata'!B$5, IF(B3145='2. Metadata'!C$1,'2. Metadata'!C$5,IF(B3145='2. Metadata'!D$1,'2. Metadata'!D$5, IF(B3145='2. Metadata'!E$1,'2. Metadata'!E$5,IF( B3145='2. Metadata'!F$1,'2. Metadata'!F$5,IF(B3145='2. Metadata'!G$1,'2. Metadata'!G$5,IF(B3145='2. Metadata'!H$1,'2. Metadata'!H$5, IF(B3145='2. Metadata'!I$1,'2. Metadata'!I$5, IF(B3145='2. Metadata'!J$1,'2. Metadata'!J$5, IF(B3145='2. Metadata'!K$1,'2. Metadata'!K$5, IF(B3145='2. Metadata'!L$1,'2. Metadata'!L$5, IF(B3145='2. Metadata'!M$1,'2. Metadata'!M$5, IF(B3145='2. Metadata'!N$1,'2. Metadata'!N$5))))))))))))))</f>
        <v>49.073416999999999</v>
      </c>
      <c r="D3145" s="10">
        <f>IF(ISBLANK(B3145)=TRUE," ", IF(B3145='2. Metadata'!B$1,'2. Metadata'!B$6, IF(B3145='2. Metadata'!C$1,'2. Metadata'!C$6,IF(B3145='2. Metadata'!D$1,'2. Metadata'!D$6, IF(B3145='2. Metadata'!E$1,'2. Metadata'!E$6,IF( B3145='2. Metadata'!F$1,'2. Metadata'!F$6,IF(B3145='2. Metadata'!G$1,'2. Metadata'!G$6,IF(B3145='2. Metadata'!H$1,'2. Metadata'!H$6, IF(B3145='2. Metadata'!I$1,'2. Metadata'!I$6, IF(B3145='2. Metadata'!J$1,'2. Metadata'!J$6, IF(B3145='2. Metadata'!K$1,'2. Metadata'!K$6, IF(B3145='2. Metadata'!L$1,'2. Metadata'!L$6, IF(B3145='2. Metadata'!M$1,'2. Metadata'!M$6, IF(B3145='2. Metadata'!N$1,'2. Metadata'!N$6))))))))))))))</f>
        <v>-117.801833</v>
      </c>
      <c r="E3145" s="134" t="s">
        <v>224</v>
      </c>
      <c r="F3145" s="134">
        <v>156.1</v>
      </c>
      <c r="G3145" s="12" t="str">
        <f>IF(ISBLANK(F3145)=TRUE," ",'2. Metadata'!B$14)</f>
        <v>microSiemens per centimetre</v>
      </c>
      <c r="H3145" s="134">
        <v>9.68</v>
      </c>
      <c r="I3145" s="11" t="str">
        <f>IF(ISBLANK(H3145)=TRUE," ",'2. Metadata'!B$26)</f>
        <v>degrees Celsius</v>
      </c>
      <c r="J3145" s="135" t="s">
        <v>224</v>
      </c>
    </row>
    <row r="3146" spans="1:10" ht="15.75" customHeight="1" x14ac:dyDescent="0.2">
      <c r="A3146" s="133">
        <v>43374.875</v>
      </c>
      <c r="B3146" s="133" t="s">
        <v>220</v>
      </c>
      <c r="C3146" s="12">
        <f>IF(ISBLANK(B3146)=TRUE," ", IF(B3146='2. Metadata'!B$1,'2. Metadata'!B$5, IF(B3146='2. Metadata'!C$1,'2. Metadata'!C$5,IF(B3146='2. Metadata'!D$1,'2. Metadata'!D$5, IF(B3146='2. Metadata'!E$1,'2. Metadata'!E$5,IF( B3146='2. Metadata'!F$1,'2. Metadata'!F$5,IF(B3146='2. Metadata'!G$1,'2. Metadata'!G$5,IF(B3146='2. Metadata'!H$1,'2. Metadata'!H$5, IF(B3146='2. Metadata'!I$1,'2. Metadata'!I$5, IF(B3146='2. Metadata'!J$1,'2. Metadata'!J$5, IF(B3146='2. Metadata'!K$1,'2. Metadata'!K$5, IF(B3146='2. Metadata'!L$1,'2. Metadata'!L$5, IF(B3146='2. Metadata'!M$1,'2. Metadata'!M$5, IF(B3146='2. Metadata'!N$1,'2. Metadata'!N$5))))))))))))))</f>
        <v>49.073416999999999</v>
      </c>
      <c r="D3146" s="10">
        <f>IF(ISBLANK(B3146)=TRUE," ", IF(B3146='2. Metadata'!B$1,'2. Metadata'!B$6, IF(B3146='2. Metadata'!C$1,'2. Metadata'!C$6,IF(B3146='2. Metadata'!D$1,'2. Metadata'!D$6, IF(B3146='2. Metadata'!E$1,'2. Metadata'!E$6,IF( B3146='2. Metadata'!F$1,'2. Metadata'!F$6,IF(B3146='2. Metadata'!G$1,'2. Metadata'!G$6,IF(B3146='2. Metadata'!H$1,'2. Metadata'!H$6, IF(B3146='2. Metadata'!I$1,'2. Metadata'!I$6, IF(B3146='2. Metadata'!J$1,'2. Metadata'!J$6, IF(B3146='2. Metadata'!K$1,'2. Metadata'!K$6, IF(B3146='2. Metadata'!L$1,'2. Metadata'!L$6, IF(B3146='2. Metadata'!M$1,'2. Metadata'!M$6, IF(B3146='2. Metadata'!N$1,'2. Metadata'!N$6))))))))))))))</f>
        <v>-117.801833</v>
      </c>
      <c r="E3146" s="134" t="s">
        <v>224</v>
      </c>
      <c r="F3146" s="134">
        <v>153.69999999999999</v>
      </c>
      <c r="G3146" s="12" t="str">
        <f>IF(ISBLANK(F3146)=TRUE," ",'2. Metadata'!B$14)</f>
        <v>microSiemens per centimetre</v>
      </c>
      <c r="H3146" s="134">
        <v>9.36</v>
      </c>
      <c r="I3146" s="11" t="str">
        <f>IF(ISBLANK(H3146)=TRUE," ",'2. Metadata'!B$26)</f>
        <v>degrees Celsius</v>
      </c>
      <c r="J3146" s="135" t="s">
        <v>224</v>
      </c>
    </row>
    <row r="3147" spans="1:10" ht="15.75" customHeight="1" x14ac:dyDescent="0.2">
      <c r="A3147" s="133">
        <v>43375.125</v>
      </c>
      <c r="B3147" s="133" t="s">
        <v>220</v>
      </c>
      <c r="C3147" s="12">
        <f>IF(ISBLANK(B3147)=TRUE," ", IF(B3147='2. Metadata'!B$1,'2. Metadata'!B$5, IF(B3147='2. Metadata'!C$1,'2. Metadata'!C$5,IF(B3147='2. Metadata'!D$1,'2. Metadata'!D$5, IF(B3147='2. Metadata'!E$1,'2. Metadata'!E$5,IF( B3147='2. Metadata'!F$1,'2. Metadata'!F$5,IF(B3147='2. Metadata'!G$1,'2. Metadata'!G$5,IF(B3147='2. Metadata'!H$1,'2. Metadata'!H$5, IF(B3147='2. Metadata'!I$1,'2. Metadata'!I$5, IF(B3147='2. Metadata'!J$1,'2. Metadata'!J$5, IF(B3147='2. Metadata'!K$1,'2. Metadata'!K$5, IF(B3147='2. Metadata'!L$1,'2. Metadata'!L$5, IF(B3147='2. Metadata'!M$1,'2. Metadata'!M$5, IF(B3147='2. Metadata'!N$1,'2. Metadata'!N$5))))))))))))))</f>
        <v>49.073416999999999</v>
      </c>
      <c r="D3147" s="10">
        <f>IF(ISBLANK(B3147)=TRUE," ", IF(B3147='2. Metadata'!B$1,'2. Metadata'!B$6, IF(B3147='2. Metadata'!C$1,'2. Metadata'!C$6,IF(B3147='2. Metadata'!D$1,'2. Metadata'!D$6, IF(B3147='2. Metadata'!E$1,'2. Metadata'!E$6,IF( B3147='2. Metadata'!F$1,'2. Metadata'!F$6,IF(B3147='2. Metadata'!G$1,'2. Metadata'!G$6,IF(B3147='2. Metadata'!H$1,'2. Metadata'!H$6, IF(B3147='2. Metadata'!I$1,'2. Metadata'!I$6, IF(B3147='2. Metadata'!J$1,'2. Metadata'!J$6, IF(B3147='2. Metadata'!K$1,'2. Metadata'!K$6, IF(B3147='2. Metadata'!L$1,'2. Metadata'!L$6, IF(B3147='2. Metadata'!M$1,'2. Metadata'!M$6, IF(B3147='2. Metadata'!N$1,'2. Metadata'!N$6))))))))))))))</f>
        <v>-117.801833</v>
      </c>
      <c r="E3147" s="134" t="s">
        <v>224</v>
      </c>
      <c r="F3147" s="134">
        <v>151.80000000000001</v>
      </c>
      <c r="G3147" s="12" t="str">
        <f>IF(ISBLANK(F3147)=TRUE," ",'2. Metadata'!B$14)</f>
        <v>microSiemens per centimetre</v>
      </c>
      <c r="H3147" s="134">
        <v>9.4</v>
      </c>
      <c r="I3147" s="11" t="str">
        <f>IF(ISBLANK(H3147)=TRUE," ",'2. Metadata'!B$26)</f>
        <v>degrees Celsius</v>
      </c>
      <c r="J3147" s="135" t="s">
        <v>224</v>
      </c>
    </row>
    <row r="3148" spans="1:10" ht="15.75" customHeight="1" x14ac:dyDescent="0.2">
      <c r="A3148" s="133">
        <v>43375.375</v>
      </c>
      <c r="B3148" s="133" t="s">
        <v>220</v>
      </c>
      <c r="C3148" s="12">
        <f>IF(ISBLANK(B3148)=TRUE," ", IF(B3148='2. Metadata'!B$1,'2. Metadata'!B$5, IF(B3148='2. Metadata'!C$1,'2. Metadata'!C$5,IF(B3148='2. Metadata'!D$1,'2. Metadata'!D$5, IF(B3148='2. Metadata'!E$1,'2. Metadata'!E$5,IF( B3148='2. Metadata'!F$1,'2. Metadata'!F$5,IF(B3148='2. Metadata'!G$1,'2. Metadata'!G$5,IF(B3148='2. Metadata'!H$1,'2. Metadata'!H$5, IF(B3148='2. Metadata'!I$1,'2. Metadata'!I$5, IF(B3148='2. Metadata'!J$1,'2. Metadata'!J$5, IF(B3148='2. Metadata'!K$1,'2. Metadata'!K$5, IF(B3148='2. Metadata'!L$1,'2. Metadata'!L$5, IF(B3148='2. Metadata'!M$1,'2. Metadata'!M$5, IF(B3148='2. Metadata'!N$1,'2. Metadata'!N$5))))))))))))))</f>
        <v>49.073416999999999</v>
      </c>
      <c r="D3148" s="10">
        <f>IF(ISBLANK(B3148)=TRUE," ", IF(B3148='2. Metadata'!B$1,'2. Metadata'!B$6, IF(B3148='2. Metadata'!C$1,'2. Metadata'!C$6,IF(B3148='2. Metadata'!D$1,'2. Metadata'!D$6, IF(B3148='2. Metadata'!E$1,'2. Metadata'!E$6,IF( B3148='2. Metadata'!F$1,'2. Metadata'!F$6,IF(B3148='2. Metadata'!G$1,'2. Metadata'!G$6,IF(B3148='2. Metadata'!H$1,'2. Metadata'!H$6, IF(B3148='2. Metadata'!I$1,'2. Metadata'!I$6, IF(B3148='2. Metadata'!J$1,'2. Metadata'!J$6, IF(B3148='2. Metadata'!K$1,'2. Metadata'!K$6, IF(B3148='2. Metadata'!L$1,'2. Metadata'!L$6, IF(B3148='2. Metadata'!M$1,'2. Metadata'!M$6, IF(B3148='2. Metadata'!N$1,'2. Metadata'!N$6))))))))))))))</f>
        <v>-117.801833</v>
      </c>
      <c r="E3148" s="134" t="s">
        <v>224</v>
      </c>
      <c r="F3148" s="134">
        <v>159.80000000000001</v>
      </c>
      <c r="G3148" s="12" t="str">
        <f>IF(ISBLANK(F3148)=TRUE," ",'2. Metadata'!B$14)</f>
        <v>microSiemens per centimetre</v>
      </c>
      <c r="H3148" s="134">
        <v>9.51</v>
      </c>
      <c r="I3148" s="11" t="str">
        <f>IF(ISBLANK(H3148)=TRUE," ",'2. Metadata'!B$26)</f>
        <v>degrees Celsius</v>
      </c>
      <c r="J3148" s="135" t="s">
        <v>224</v>
      </c>
    </row>
    <row r="3149" spans="1:10" ht="15.75" customHeight="1" x14ac:dyDescent="0.2">
      <c r="A3149" s="133">
        <v>43375.625</v>
      </c>
      <c r="B3149" s="133" t="s">
        <v>220</v>
      </c>
      <c r="C3149" s="12">
        <f>IF(ISBLANK(B3149)=TRUE," ", IF(B3149='2. Metadata'!B$1,'2. Metadata'!B$5, IF(B3149='2. Metadata'!C$1,'2. Metadata'!C$5,IF(B3149='2. Metadata'!D$1,'2. Metadata'!D$5, IF(B3149='2. Metadata'!E$1,'2. Metadata'!E$5,IF( B3149='2. Metadata'!F$1,'2. Metadata'!F$5,IF(B3149='2. Metadata'!G$1,'2. Metadata'!G$5,IF(B3149='2. Metadata'!H$1,'2. Metadata'!H$5, IF(B3149='2. Metadata'!I$1,'2. Metadata'!I$5, IF(B3149='2. Metadata'!J$1,'2. Metadata'!J$5, IF(B3149='2. Metadata'!K$1,'2. Metadata'!K$5, IF(B3149='2. Metadata'!L$1,'2. Metadata'!L$5, IF(B3149='2. Metadata'!M$1,'2. Metadata'!M$5, IF(B3149='2. Metadata'!N$1,'2. Metadata'!N$5))))))))))))))</f>
        <v>49.073416999999999</v>
      </c>
      <c r="D3149" s="10">
        <f>IF(ISBLANK(B3149)=TRUE," ", IF(B3149='2. Metadata'!B$1,'2. Metadata'!B$6, IF(B3149='2. Metadata'!C$1,'2. Metadata'!C$6,IF(B3149='2. Metadata'!D$1,'2. Metadata'!D$6, IF(B3149='2. Metadata'!E$1,'2. Metadata'!E$6,IF( B3149='2. Metadata'!F$1,'2. Metadata'!F$6,IF(B3149='2. Metadata'!G$1,'2. Metadata'!G$6,IF(B3149='2. Metadata'!H$1,'2. Metadata'!H$6, IF(B3149='2. Metadata'!I$1,'2. Metadata'!I$6, IF(B3149='2. Metadata'!J$1,'2. Metadata'!J$6, IF(B3149='2. Metadata'!K$1,'2. Metadata'!K$6, IF(B3149='2. Metadata'!L$1,'2. Metadata'!L$6, IF(B3149='2. Metadata'!M$1,'2. Metadata'!M$6, IF(B3149='2. Metadata'!N$1,'2. Metadata'!N$6))))))))))))))</f>
        <v>-117.801833</v>
      </c>
      <c r="E3149" s="134" t="s">
        <v>224</v>
      </c>
      <c r="F3149" s="134">
        <v>172.6</v>
      </c>
      <c r="G3149" s="12" t="str">
        <f>IF(ISBLANK(F3149)=TRUE," ",'2. Metadata'!B$14)</f>
        <v>microSiemens per centimetre</v>
      </c>
      <c r="H3149" s="134">
        <v>9.65</v>
      </c>
      <c r="I3149" s="11" t="str">
        <f>IF(ISBLANK(H3149)=TRUE," ",'2. Metadata'!B$26)</f>
        <v>degrees Celsius</v>
      </c>
      <c r="J3149" s="135" t="s">
        <v>224</v>
      </c>
    </row>
    <row r="3150" spans="1:10" ht="15.75" customHeight="1" x14ac:dyDescent="0.2">
      <c r="A3150" s="133">
        <v>43375.875</v>
      </c>
      <c r="B3150" s="133" t="s">
        <v>220</v>
      </c>
      <c r="C3150" s="12">
        <f>IF(ISBLANK(B3150)=TRUE," ", IF(B3150='2. Metadata'!B$1,'2. Metadata'!B$5, IF(B3150='2. Metadata'!C$1,'2. Metadata'!C$5,IF(B3150='2. Metadata'!D$1,'2. Metadata'!D$5, IF(B3150='2. Metadata'!E$1,'2. Metadata'!E$5,IF( B3150='2. Metadata'!F$1,'2. Metadata'!F$5,IF(B3150='2. Metadata'!G$1,'2. Metadata'!G$5,IF(B3150='2. Metadata'!H$1,'2. Metadata'!H$5, IF(B3150='2. Metadata'!I$1,'2. Metadata'!I$5, IF(B3150='2. Metadata'!J$1,'2. Metadata'!J$5, IF(B3150='2. Metadata'!K$1,'2. Metadata'!K$5, IF(B3150='2. Metadata'!L$1,'2. Metadata'!L$5, IF(B3150='2. Metadata'!M$1,'2. Metadata'!M$5, IF(B3150='2. Metadata'!N$1,'2. Metadata'!N$5))))))))))))))</f>
        <v>49.073416999999999</v>
      </c>
      <c r="D3150" s="10">
        <f>IF(ISBLANK(B3150)=TRUE," ", IF(B3150='2. Metadata'!B$1,'2. Metadata'!B$6, IF(B3150='2. Metadata'!C$1,'2. Metadata'!C$6,IF(B3150='2. Metadata'!D$1,'2. Metadata'!D$6, IF(B3150='2. Metadata'!E$1,'2. Metadata'!E$6,IF( B3150='2. Metadata'!F$1,'2. Metadata'!F$6,IF(B3150='2. Metadata'!G$1,'2. Metadata'!G$6,IF(B3150='2. Metadata'!H$1,'2. Metadata'!H$6, IF(B3150='2. Metadata'!I$1,'2. Metadata'!I$6, IF(B3150='2. Metadata'!J$1,'2. Metadata'!J$6, IF(B3150='2. Metadata'!K$1,'2. Metadata'!K$6, IF(B3150='2. Metadata'!L$1,'2. Metadata'!L$6, IF(B3150='2. Metadata'!M$1,'2. Metadata'!M$6, IF(B3150='2. Metadata'!N$1,'2. Metadata'!N$6))))))))))))))</f>
        <v>-117.801833</v>
      </c>
      <c r="E3150" s="134" t="s">
        <v>224</v>
      </c>
      <c r="F3150" s="134">
        <v>171.4</v>
      </c>
      <c r="G3150" s="12" t="str">
        <f>IF(ISBLANK(F3150)=TRUE," ",'2. Metadata'!B$14)</f>
        <v>microSiemens per centimetre</v>
      </c>
      <c r="H3150" s="134">
        <v>8.66</v>
      </c>
      <c r="I3150" s="11" t="str">
        <f>IF(ISBLANK(H3150)=TRUE," ",'2. Metadata'!B$26)</f>
        <v>degrees Celsius</v>
      </c>
      <c r="J3150" s="135" t="s">
        <v>224</v>
      </c>
    </row>
    <row r="3151" spans="1:10" ht="15.75" customHeight="1" x14ac:dyDescent="0.2">
      <c r="A3151" s="133">
        <v>43376.125</v>
      </c>
      <c r="B3151" s="133" t="s">
        <v>220</v>
      </c>
      <c r="C3151" s="12">
        <f>IF(ISBLANK(B3151)=TRUE," ", IF(B3151='2. Metadata'!B$1,'2. Metadata'!B$5, IF(B3151='2. Metadata'!C$1,'2. Metadata'!C$5,IF(B3151='2. Metadata'!D$1,'2. Metadata'!D$5, IF(B3151='2. Metadata'!E$1,'2. Metadata'!E$5,IF( B3151='2. Metadata'!F$1,'2. Metadata'!F$5,IF(B3151='2. Metadata'!G$1,'2. Metadata'!G$5,IF(B3151='2. Metadata'!H$1,'2. Metadata'!H$5, IF(B3151='2. Metadata'!I$1,'2. Metadata'!I$5, IF(B3151='2. Metadata'!J$1,'2. Metadata'!J$5, IF(B3151='2. Metadata'!K$1,'2. Metadata'!K$5, IF(B3151='2. Metadata'!L$1,'2. Metadata'!L$5, IF(B3151='2. Metadata'!M$1,'2. Metadata'!M$5, IF(B3151='2. Metadata'!N$1,'2. Metadata'!N$5))))))))))))))</f>
        <v>49.073416999999999</v>
      </c>
      <c r="D3151" s="10">
        <f>IF(ISBLANK(B3151)=TRUE," ", IF(B3151='2. Metadata'!B$1,'2. Metadata'!B$6, IF(B3151='2. Metadata'!C$1,'2. Metadata'!C$6,IF(B3151='2. Metadata'!D$1,'2. Metadata'!D$6, IF(B3151='2. Metadata'!E$1,'2. Metadata'!E$6,IF( B3151='2. Metadata'!F$1,'2. Metadata'!F$6,IF(B3151='2. Metadata'!G$1,'2. Metadata'!G$6,IF(B3151='2. Metadata'!H$1,'2. Metadata'!H$6, IF(B3151='2. Metadata'!I$1,'2. Metadata'!I$6, IF(B3151='2. Metadata'!J$1,'2. Metadata'!J$6, IF(B3151='2. Metadata'!K$1,'2. Metadata'!K$6, IF(B3151='2. Metadata'!L$1,'2. Metadata'!L$6, IF(B3151='2. Metadata'!M$1,'2. Metadata'!M$6, IF(B3151='2. Metadata'!N$1,'2. Metadata'!N$6))))))))))))))</f>
        <v>-117.801833</v>
      </c>
      <c r="E3151" s="134" t="s">
        <v>224</v>
      </c>
      <c r="F3151" s="134">
        <v>166.2</v>
      </c>
      <c r="G3151" s="12" t="str">
        <f>IF(ISBLANK(F3151)=TRUE," ",'2. Metadata'!B$14)</f>
        <v>microSiemens per centimetre</v>
      </c>
      <c r="H3151" s="134">
        <v>8.27</v>
      </c>
      <c r="I3151" s="11" t="str">
        <f>IF(ISBLANK(H3151)=TRUE," ",'2. Metadata'!B$26)</f>
        <v>degrees Celsius</v>
      </c>
      <c r="J3151" s="135" t="s">
        <v>224</v>
      </c>
    </row>
    <row r="3152" spans="1:10" ht="15.75" customHeight="1" x14ac:dyDescent="0.2">
      <c r="A3152" s="133">
        <v>43376.375</v>
      </c>
      <c r="B3152" s="133" t="s">
        <v>220</v>
      </c>
      <c r="C3152" s="12">
        <f>IF(ISBLANK(B3152)=TRUE," ", IF(B3152='2. Metadata'!B$1,'2. Metadata'!B$5, IF(B3152='2. Metadata'!C$1,'2. Metadata'!C$5,IF(B3152='2. Metadata'!D$1,'2. Metadata'!D$5, IF(B3152='2. Metadata'!E$1,'2. Metadata'!E$5,IF( B3152='2. Metadata'!F$1,'2. Metadata'!F$5,IF(B3152='2. Metadata'!G$1,'2. Metadata'!G$5,IF(B3152='2. Metadata'!H$1,'2. Metadata'!H$5, IF(B3152='2. Metadata'!I$1,'2. Metadata'!I$5, IF(B3152='2. Metadata'!J$1,'2. Metadata'!J$5, IF(B3152='2. Metadata'!K$1,'2. Metadata'!K$5, IF(B3152='2. Metadata'!L$1,'2. Metadata'!L$5, IF(B3152='2. Metadata'!M$1,'2. Metadata'!M$5, IF(B3152='2. Metadata'!N$1,'2. Metadata'!N$5))))))))))))))</f>
        <v>49.073416999999999</v>
      </c>
      <c r="D3152" s="10">
        <f>IF(ISBLANK(B3152)=TRUE," ", IF(B3152='2. Metadata'!B$1,'2. Metadata'!B$6, IF(B3152='2. Metadata'!C$1,'2. Metadata'!C$6,IF(B3152='2. Metadata'!D$1,'2. Metadata'!D$6, IF(B3152='2. Metadata'!E$1,'2. Metadata'!E$6,IF( B3152='2. Metadata'!F$1,'2. Metadata'!F$6,IF(B3152='2. Metadata'!G$1,'2. Metadata'!G$6,IF(B3152='2. Metadata'!H$1,'2. Metadata'!H$6, IF(B3152='2. Metadata'!I$1,'2. Metadata'!I$6, IF(B3152='2. Metadata'!J$1,'2. Metadata'!J$6, IF(B3152='2. Metadata'!K$1,'2. Metadata'!K$6, IF(B3152='2. Metadata'!L$1,'2. Metadata'!L$6, IF(B3152='2. Metadata'!M$1,'2. Metadata'!M$6, IF(B3152='2. Metadata'!N$1,'2. Metadata'!N$6))))))))))))))</f>
        <v>-117.801833</v>
      </c>
      <c r="E3152" s="134" t="s">
        <v>224</v>
      </c>
      <c r="F3152" s="134">
        <v>166.2</v>
      </c>
      <c r="G3152" s="12" t="str">
        <f>IF(ISBLANK(F3152)=TRUE," ",'2. Metadata'!B$14)</f>
        <v>microSiemens per centimetre</v>
      </c>
      <c r="H3152" s="134">
        <v>7.88</v>
      </c>
      <c r="I3152" s="11" t="str">
        <f>IF(ISBLANK(H3152)=TRUE," ",'2. Metadata'!B$26)</f>
        <v>degrees Celsius</v>
      </c>
      <c r="J3152" s="135" t="s">
        <v>224</v>
      </c>
    </row>
    <row r="3153" spans="1:10" ht="15.75" customHeight="1" x14ac:dyDescent="0.2">
      <c r="A3153" s="133">
        <v>43376.625</v>
      </c>
      <c r="B3153" s="133" t="s">
        <v>220</v>
      </c>
      <c r="C3153" s="12">
        <f>IF(ISBLANK(B3153)=TRUE," ", IF(B3153='2. Metadata'!B$1,'2. Metadata'!B$5, IF(B3153='2. Metadata'!C$1,'2. Metadata'!C$5,IF(B3153='2. Metadata'!D$1,'2. Metadata'!D$5, IF(B3153='2. Metadata'!E$1,'2. Metadata'!E$5,IF( B3153='2. Metadata'!F$1,'2. Metadata'!F$5,IF(B3153='2. Metadata'!G$1,'2. Metadata'!G$5,IF(B3153='2. Metadata'!H$1,'2. Metadata'!H$5, IF(B3153='2. Metadata'!I$1,'2. Metadata'!I$5, IF(B3153='2. Metadata'!J$1,'2. Metadata'!J$5, IF(B3153='2. Metadata'!K$1,'2. Metadata'!K$5, IF(B3153='2. Metadata'!L$1,'2. Metadata'!L$5, IF(B3153='2. Metadata'!M$1,'2. Metadata'!M$5, IF(B3153='2. Metadata'!N$1,'2. Metadata'!N$5))))))))))))))</f>
        <v>49.073416999999999</v>
      </c>
      <c r="D3153" s="10">
        <f>IF(ISBLANK(B3153)=TRUE," ", IF(B3153='2. Metadata'!B$1,'2. Metadata'!B$6, IF(B3153='2. Metadata'!C$1,'2. Metadata'!C$6,IF(B3153='2. Metadata'!D$1,'2. Metadata'!D$6, IF(B3153='2. Metadata'!E$1,'2. Metadata'!E$6,IF( B3153='2. Metadata'!F$1,'2. Metadata'!F$6,IF(B3153='2. Metadata'!G$1,'2. Metadata'!G$6,IF(B3153='2. Metadata'!H$1,'2. Metadata'!H$6, IF(B3153='2. Metadata'!I$1,'2. Metadata'!I$6, IF(B3153='2. Metadata'!J$1,'2. Metadata'!J$6, IF(B3153='2. Metadata'!K$1,'2. Metadata'!K$6, IF(B3153='2. Metadata'!L$1,'2. Metadata'!L$6, IF(B3153='2. Metadata'!M$1,'2. Metadata'!M$6, IF(B3153='2. Metadata'!N$1,'2. Metadata'!N$6))))))))))))))</f>
        <v>-117.801833</v>
      </c>
      <c r="E3153" s="134" t="s">
        <v>224</v>
      </c>
      <c r="F3153" s="134">
        <v>174.1</v>
      </c>
      <c r="G3153" s="12" t="str">
        <f>IF(ISBLANK(F3153)=TRUE," ",'2. Metadata'!B$14)</f>
        <v>microSiemens per centimetre</v>
      </c>
      <c r="H3153" s="134">
        <v>8.58</v>
      </c>
      <c r="I3153" s="11" t="str">
        <f>IF(ISBLANK(H3153)=TRUE," ",'2. Metadata'!B$26)</f>
        <v>degrees Celsius</v>
      </c>
      <c r="J3153" s="135" t="s">
        <v>224</v>
      </c>
    </row>
    <row r="3154" spans="1:10" ht="15.75" customHeight="1" x14ac:dyDescent="0.2">
      <c r="A3154" s="133">
        <v>43376.875</v>
      </c>
      <c r="B3154" s="133" t="s">
        <v>220</v>
      </c>
      <c r="C3154" s="12">
        <f>IF(ISBLANK(B3154)=TRUE," ", IF(B3154='2. Metadata'!B$1,'2. Metadata'!B$5, IF(B3154='2. Metadata'!C$1,'2. Metadata'!C$5,IF(B3154='2. Metadata'!D$1,'2. Metadata'!D$5, IF(B3154='2. Metadata'!E$1,'2. Metadata'!E$5,IF( B3154='2. Metadata'!F$1,'2. Metadata'!F$5,IF(B3154='2. Metadata'!G$1,'2. Metadata'!G$5,IF(B3154='2. Metadata'!H$1,'2. Metadata'!H$5, IF(B3154='2. Metadata'!I$1,'2. Metadata'!I$5, IF(B3154='2. Metadata'!J$1,'2. Metadata'!J$5, IF(B3154='2. Metadata'!K$1,'2. Metadata'!K$5, IF(B3154='2. Metadata'!L$1,'2. Metadata'!L$5, IF(B3154='2. Metadata'!M$1,'2. Metadata'!M$5, IF(B3154='2. Metadata'!N$1,'2. Metadata'!N$5))))))))))))))</f>
        <v>49.073416999999999</v>
      </c>
      <c r="D3154" s="10">
        <f>IF(ISBLANK(B3154)=TRUE," ", IF(B3154='2. Metadata'!B$1,'2. Metadata'!B$6, IF(B3154='2. Metadata'!C$1,'2. Metadata'!C$6,IF(B3154='2. Metadata'!D$1,'2. Metadata'!D$6, IF(B3154='2. Metadata'!E$1,'2. Metadata'!E$6,IF( B3154='2. Metadata'!F$1,'2. Metadata'!F$6,IF(B3154='2. Metadata'!G$1,'2. Metadata'!G$6,IF(B3154='2. Metadata'!H$1,'2. Metadata'!H$6, IF(B3154='2. Metadata'!I$1,'2. Metadata'!I$6, IF(B3154='2. Metadata'!J$1,'2. Metadata'!J$6, IF(B3154='2. Metadata'!K$1,'2. Metadata'!K$6, IF(B3154='2. Metadata'!L$1,'2. Metadata'!L$6, IF(B3154='2. Metadata'!M$1,'2. Metadata'!M$6, IF(B3154='2. Metadata'!N$1,'2. Metadata'!N$6))))))))))))))</f>
        <v>-117.801833</v>
      </c>
      <c r="E3154" s="134" t="s">
        <v>224</v>
      </c>
      <c r="F3154" s="134">
        <v>168.6</v>
      </c>
      <c r="G3154" s="12" t="str">
        <f>IF(ISBLANK(F3154)=TRUE," ",'2. Metadata'!B$14)</f>
        <v>microSiemens per centimetre</v>
      </c>
      <c r="H3154" s="134">
        <v>8.16</v>
      </c>
      <c r="I3154" s="11" t="str">
        <f>IF(ISBLANK(H3154)=TRUE," ",'2. Metadata'!B$26)</f>
        <v>degrees Celsius</v>
      </c>
      <c r="J3154" s="135" t="s">
        <v>224</v>
      </c>
    </row>
    <row r="3155" spans="1:10" ht="15.75" customHeight="1" x14ac:dyDescent="0.2">
      <c r="A3155" s="133">
        <v>43377.125</v>
      </c>
      <c r="B3155" s="133" t="s">
        <v>220</v>
      </c>
      <c r="C3155" s="12">
        <f>IF(ISBLANK(B3155)=TRUE," ", IF(B3155='2. Metadata'!B$1,'2. Metadata'!B$5, IF(B3155='2. Metadata'!C$1,'2. Metadata'!C$5,IF(B3155='2. Metadata'!D$1,'2. Metadata'!D$5, IF(B3155='2. Metadata'!E$1,'2. Metadata'!E$5,IF( B3155='2. Metadata'!F$1,'2. Metadata'!F$5,IF(B3155='2. Metadata'!G$1,'2. Metadata'!G$5,IF(B3155='2. Metadata'!H$1,'2. Metadata'!H$5, IF(B3155='2. Metadata'!I$1,'2. Metadata'!I$5, IF(B3155='2. Metadata'!J$1,'2. Metadata'!J$5, IF(B3155='2. Metadata'!K$1,'2. Metadata'!K$5, IF(B3155='2. Metadata'!L$1,'2. Metadata'!L$5, IF(B3155='2. Metadata'!M$1,'2. Metadata'!M$5, IF(B3155='2. Metadata'!N$1,'2. Metadata'!N$5))))))))))))))</f>
        <v>49.073416999999999</v>
      </c>
      <c r="D3155" s="10">
        <f>IF(ISBLANK(B3155)=TRUE," ", IF(B3155='2. Metadata'!B$1,'2. Metadata'!B$6, IF(B3155='2. Metadata'!C$1,'2. Metadata'!C$6,IF(B3155='2. Metadata'!D$1,'2. Metadata'!D$6, IF(B3155='2. Metadata'!E$1,'2. Metadata'!E$6,IF( B3155='2. Metadata'!F$1,'2. Metadata'!F$6,IF(B3155='2. Metadata'!G$1,'2. Metadata'!G$6,IF(B3155='2. Metadata'!H$1,'2. Metadata'!H$6, IF(B3155='2. Metadata'!I$1,'2. Metadata'!I$6, IF(B3155='2. Metadata'!J$1,'2. Metadata'!J$6, IF(B3155='2. Metadata'!K$1,'2. Metadata'!K$6, IF(B3155='2. Metadata'!L$1,'2. Metadata'!L$6, IF(B3155='2. Metadata'!M$1,'2. Metadata'!M$6, IF(B3155='2. Metadata'!N$1,'2. Metadata'!N$6))))))))))))))</f>
        <v>-117.801833</v>
      </c>
      <c r="E3155" s="134" t="s">
        <v>224</v>
      </c>
      <c r="F3155" s="134">
        <v>134.5</v>
      </c>
      <c r="G3155" s="12" t="str">
        <f>IF(ISBLANK(F3155)=TRUE," ",'2. Metadata'!B$14)</f>
        <v>microSiemens per centimetre</v>
      </c>
      <c r="H3155" s="134">
        <v>7.93</v>
      </c>
      <c r="I3155" s="11" t="str">
        <f>IF(ISBLANK(H3155)=TRUE," ",'2. Metadata'!B$26)</f>
        <v>degrees Celsius</v>
      </c>
      <c r="J3155" s="135" t="s">
        <v>224</v>
      </c>
    </row>
    <row r="3156" spans="1:10" ht="15.75" customHeight="1" x14ac:dyDescent="0.2">
      <c r="A3156" s="133">
        <v>43377.375</v>
      </c>
      <c r="B3156" s="133" t="s">
        <v>220</v>
      </c>
      <c r="C3156" s="12">
        <f>IF(ISBLANK(B3156)=TRUE," ", IF(B3156='2. Metadata'!B$1,'2. Metadata'!B$5, IF(B3156='2. Metadata'!C$1,'2. Metadata'!C$5,IF(B3156='2. Metadata'!D$1,'2. Metadata'!D$5, IF(B3156='2. Metadata'!E$1,'2. Metadata'!E$5,IF( B3156='2. Metadata'!F$1,'2. Metadata'!F$5,IF(B3156='2. Metadata'!G$1,'2. Metadata'!G$5,IF(B3156='2. Metadata'!H$1,'2. Metadata'!H$5, IF(B3156='2. Metadata'!I$1,'2. Metadata'!I$5, IF(B3156='2. Metadata'!J$1,'2. Metadata'!J$5, IF(B3156='2. Metadata'!K$1,'2. Metadata'!K$5, IF(B3156='2. Metadata'!L$1,'2. Metadata'!L$5, IF(B3156='2. Metadata'!M$1,'2. Metadata'!M$5, IF(B3156='2. Metadata'!N$1,'2. Metadata'!N$5))))))))))))))</f>
        <v>49.073416999999999</v>
      </c>
      <c r="D3156" s="10">
        <f>IF(ISBLANK(B3156)=TRUE," ", IF(B3156='2. Metadata'!B$1,'2. Metadata'!B$6, IF(B3156='2. Metadata'!C$1,'2. Metadata'!C$6,IF(B3156='2. Metadata'!D$1,'2. Metadata'!D$6, IF(B3156='2. Metadata'!E$1,'2. Metadata'!E$6,IF( B3156='2. Metadata'!F$1,'2. Metadata'!F$6,IF(B3156='2. Metadata'!G$1,'2. Metadata'!G$6,IF(B3156='2. Metadata'!H$1,'2. Metadata'!H$6, IF(B3156='2. Metadata'!I$1,'2. Metadata'!I$6, IF(B3156='2. Metadata'!J$1,'2. Metadata'!J$6, IF(B3156='2. Metadata'!K$1,'2. Metadata'!K$6, IF(B3156='2. Metadata'!L$1,'2. Metadata'!L$6, IF(B3156='2. Metadata'!M$1,'2. Metadata'!M$6, IF(B3156='2. Metadata'!N$1,'2. Metadata'!N$6))))))))))))))</f>
        <v>-117.801833</v>
      </c>
      <c r="E3156" s="134" t="s">
        <v>224</v>
      </c>
      <c r="F3156" s="134">
        <v>163.9</v>
      </c>
      <c r="G3156" s="12" t="str">
        <f>IF(ISBLANK(F3156)=TRUE," ",'2. Metadata'!B$14)</f>
        <v>microSiemens per centimetre</v>
      </c>
      <c r="H3156" s="134">
        <v>8.0299999999999994</v>
      </c>
      <c r="I3156" s="11" t="str">
        <f>IF(ISBLANK(H3156)=TRUE," ",'2. Metadata'!B$26)</f>
        <v>degrees Celsius</v>
      </c>
      <c r="J3156" s="135" t="s">
        <v>224</v>
      </c>
    </row>
    <row r="3157" spans="1:10" ht="15.75" customHeight="1" x14ac:dyDescent="0.2">
      <c r="A3157" s="133">
        <v>43377.625</v>
      </c>
      <c r="B3157" s="133" t="s">
        <v>220</v>
      </c>
      <c r="C3157" s="12">
        <f>IF(ISBLANK(B3157)=TRUE," ", IF(B3157='2. Metadata'!B$1,'2. Metadata'!B$5, IF(B3157='2. Metadata'!C$1,'2. Metadata'!C$5,IF(B3157='2. Metadata'!D$1,'2. Metadata'!D$5, IF(B3157='2. Metadata'!E$1,'2. Metadata'!E$5,IF( B3157='2. Metadata'!F$1,'2. Metadata'!F$5,IF(B3157='2. Metadata'!G$1,'2. Metadata'!G$5,IF(B3157='2. Metadata'!H$1,'2. Metadata'!H$5, IF(B3157='2. Metadata'!I$1,'2. Metadata'!I$5, IF(B3157='2. Metadata'!J$1,'2. Metadata'!J$5, IF(B3157='2. Metadata'!K$1,'2. Metadata'!K$5, IF(B3157='2. Metadata'!L$1,'2. Metadata'!L$5, IF(B3157='2. Metadata'!M$1,'2. Metadata'!M$5, IF(B3157='2. Metadata'!N$1,'2. Metadata'!N$5))))))))))))))</f>
        <v>49.073416999999999</v>
      </c>
      <c r="D3157" s="10">
        <f>IF(ISBLANK(B3157)=TRUE," ", IF(B3157='2. Metadata'!B$1,'2. Metadata'!B$6, IF(B3157='2. Metadata'!C$1,'2. Metadata'!C$6,IF(B3157='2. Metadata'!D$1,'2. Metadata'!D$6, IF(B3157='2. Metadata'!E$1,'2. Metadata'!E$6,IF( B3157='2. Metadata'!F$1,'2. Metadata'!F$6,IF(B3157='2. Metadata'!G$1,'2. Metadata'!G$6,IF(B3157='2. Metadata'!H$1,'2. Metadata'!H$6, IF(B3157='2. Metadata'!I$1,'2. Metadata'!I$6, IF(B3157='2. Metadata'!J$1,'2. Metadata'!J$6, IF(B3157='2. Metadata'!K$1,'2. Metadata'!K$6, IF(B3157='2. Metadata'!L$1,'2. Metadata'!L$6, IF(B3157='2. Metadata'!M$1,'2. Metadata'!M$6, IF(B3157='2. Metadata'!N$1,'2. Metadata'!N$6))))))))))))))</f>
        <v>-117.801833</v>
      </c>
      <c r="E3157" s="134" t="s">
        <v>224</v>
      </c>
      <c r="F3157" s="134">
        <v>170.6</v>
      </c>
      <c r="G3157" s="12" t="str">
        <f>IF(ISBLANK(F3157)=TRUE," ",'2. Metadata'!B$14)</f>
        <v>microSiemens per centimetre</v>
      </c>
      <c r="H3157" s="134">
        <v>8.61</v>
      </c>
      <c r="I3157" s="11" t="str">
        <f>IF(ISBLANK(H3157)=TRUE," ",'2. Metadata'!B$26)</f>
        <v>degrees Celsius</v>
      </c>
      <c r="J3157" s="135" t="s">
        <v>224</v>
      </c>
    </row>
    <row r="3158" spans="1:10" ht="15.75" customHeight="1" x14ac:dyDescent="0.2">
      <c r="A3158" s="133">
        <v>43377.875</v>
      </c>
      <c r="B3158" s="133" t="s">
        <v>220</v>
      </c>
      <c r="C3158" s="12">
        <f>IF(ISBLANK(B3158)=TRUE," ", IF(B3158='2. Metadata'!B$1,'2. Metadata'!B$5, IF(B3158='2. Metadata'!C$1,'2. Metadata'!C$5,IF(B3158='2. Metadata'!D$1,'2. Metadata'!D$5, IF(B3158='2. Metadata'!E$1,'2. Metadata'!E$5,IF( B3158='2. Metadata'!F$1,'2. Metadata'!F$5,IF(B3158='2. Metadata'!G$1,'2. Metadata'!G$5,IF(B3158='2. Metadata'!H$1,'2. Metadata'!H$5, IF(B3158='2. Metadata'!I$1,'2. Metadata'!I$5, IF(B3158='2. Metadata'!J$1,'2. Metadata'!J$5, IF(B3158='2. Metadata'!K$1,'2. Metadata'!K$5, IF(B3158='2. Metadata'!L$1,'2. Metadata'!L$5, IF(B3158='2. Metadata'!M$1,'2. Metadata'!M$5, IF(B3158='2. Metadata'!N$1,'2. Metadata'!N$5))))))))))))))</f>
        <v>49.073416999999999</v>
      </c>
      <c r="D3158" s="10">
        <f>IF(ISBLANK(B3158)=TRUE," ", IF(B3158='2. Metadata'!B$1,'2. Metadata'!B$6, IF(B3158='2. Metadata'!C$1,'2. Metadata'!C$6,IF(B3158='2. Metadata'!D$1,'2. Metadata'!D$6, IF(B3158='2. Metadata'!E$1,'2. Metadata'!E$6,IF( B3158='2. Metadata'!F$1,'2. Metadata'!F$6,IF(B3158='2. Metadata'!G$1,'2. Metadata'!G$6,IF(B3158='2. Metadata'!H$1,'2. Metadata'!H$6, IF(B3158='2. Metadata'!I$1,'2. Metadata'!I$6, IF(B3158='2. Metadata'!J$1,'2. Metadata'!J$6, IF(B3158='2. Metadata'!K$1,'2. Metadata'!K$6, IF(B3158='2. Metadata'!L$1,'2. Metadata'!L$6, IF(B3158='2. Metadata'!M$1,'2. Metadata'!M$6, IF(B3158='2. Metadata'!N$1,'2. Metadata'!N$6))))))))))))))</f>
        <v>-117.801833</v>
      </c>
      <c r="E3158" s="134" t="s">
        <v>224</v>
      </c>
      <c r="F3158" s="134">
        <v>171.2</v>
      </c>
      <c r="G3158" s="12" t="str">
        <f>IF(ISBLANK(F3158)=TRUE," ",'2. Metadata'!B$14)</f>
        <v>microSiemens per centimetre</v>
      </c>
      <c r="H3158" s="134">
        <v>8.01</v>
      </c>
      <c r="I3158" s="11" t="str">
        <f>IF(ISBLANK(H3158)=TRUE," ",'2. Metadata'!B$26)</f>
        <v>degrees Celsius</v>
      </c>
      <c r="J3158" s="135" t="s">
        <v>224</v>
      </c>
    </row>
    <row r="3159" spans="1:10" ht="15.75" customHeight="1" x14ac:dyDescent="0.2">
      <c r="A3159" s="133">
        <v>43378.125</v>
      </c>
      <c r="B3159" s="133" t="s">
        <v>220</v>
      </c>
      <c r="C3159" s="12">
        <f>IF(ISBLANK(B3159)=TRUE," ", IF(B3159='2. Metadata'!B$1,'2. Metadata'!B$5, IF(B3159='2. Metadata'!C$1,'2. Metadata'!C$5,IF(B3159='2. Metadata'!D$1,'2. Metadata'!D$5, IF(B3159='2. Metadata'!E$1,'2. Metadata'!E$5,IF( B3159='2. Metadata'!F$1,'2. Metadata'!F$5,IF(B3159='2. Metadata'!G$1,'2. Metadata'!G$5,IF(B3159='2. Metadata'!H$1,'2. Metadata'!H$5, IF(B3159='2. Metadata'!I$1,'2. Metadata'!I$5, IF(B3159='2. Metadata'!J$1,'2. Metadata'!J$5, IF(B3159='2. Metadata'!K$1,'2. Metadata'!K$5, IF(B3159='2. Metadata'!L$1,'2. Metadata'!L$5, IF(B3159='2. Metadata'!M$1,'2. Metadata'!M$5, IF(B3159='2. Metadata'!N$1,'2. Metadata'!N$5))))))))))))))</f>
        <v>49.073416999999999</v>
      </c>
      <c r="D3159" s="10">
        <f>IF(ISBLANK(B3159)=TRUE," ", IF(B3159='2. Metadata'!B$1,'2. Metadata'!B$6, IF(B3159='2. Metadata'!C$1,'2. Metadata'!C$6,IF(B3159='2. Metadata'!D$1,'2. Metadata'!D$6, IF(B3159='2. Metadata'!E$1,'2. Metadata'!E$6,IF( B3159='2. Metadata'!F$1,'2. Metadata'!F$6,IF(B3159='2. Metadata'!G$1,'2. Metadata'!G$6,IF(B3159='2. Metadata'!H$1,'2. Metadata'!H$6, IF(B3159='2. Metadata'!I$1,'2. Metadata'!I$6, IF(B3159='2. Metadata'!J$1,'2. Metadata'!J$6, IF(B3159='2. Metadata'!K$1,'2. Metadata'!K$6, IF(B3159='2. Metadata'!L$1,'2. Metadata'!L$6, IF(B3159='2. Metadata'!M$1,'2. Metadata'!M$6, IF(B3159='2. Metadata'!N$1,'2. Metadata'!N$6))))))))))))))</f>
        <v>-117.801833</v>
      </c>
      <c r="E3159" s="134" t="s">
        <v>224</v>
      </c>
      <c r="F3159" s="134">
        <v>166</v>
      </c>
      <c r="G3159" s="12" t="str">
        <f>IF(ISBLANK(F3159)=TRUE," ",'2. Metadata'!B$14)</f>
        <v>microSiemens per centimetre</v>
      </c>
      <c r="H3159" s="134">
        <v>7.53</v>
      </c>
      <c r="I3159" s="11" t="str">
        <f>IF(ISBLANK(H3159)=TRUE," ",'2. Metadata'!B$26)</f>
        <v>degrees Celsius</v>
      </c>
      <c r="J3159" s="135" t="s">
        <v>224</v>
      </c>
    </row>
    <row r="3160" spans="1:10" ht="15.75" customHeight="1" x14ac:dyDescent="0.2">
      <c r="A3160" s="133">
        <v>43378.375</v>
      </c>
      <c r="B3160" s="133" t="s">
        <v>220</v>
      </c>
      <c r="C3160" s="12">
        <f>IF(ISBLANK(B3160)=TRUE," ", IF(B3160='2. Metadata'!B$1,'2. Metadata'!B$5, IF(B3160='2. Metadata'!C$1,'2. Metadata'!C$5,IF(B3160='2. Metadata'!D$1,'2. Metadata'!D$5, IF(B3160='2. Metadata'!E$1,'2. Metadata'!E$5,IF( B3160='2. Metadata'!F$1,'2. Metadata'!F$5,IF(B3160='2. Metadata'!G$1,'2. Metadata'!G$5,IF(B3160='2. Metadata'!H$1,'2. Metadata'!H$5, IF(B3160='2. Metadata'!I$1,'2. Metadata'!I$5, IF(B3160='2. Metadata'!J$1,'2. Metadata'!J$5, IF(B3160='2. Metadata'!K$1,'2. Metadata'!K$5, IF(B3160='2. Metadata'!L$1,'2. Metadata'!L$5, IF(B3160='2. Metadata'!M$1,'2. Metadata'!M$5, IF(B3160='2. Metadata'!N$1,'2. Metadata'!N$5))))))))))))))</f>
        <v>49.073416999999999</v>
      </c>
      <c r="D3160" s="10">
        <f>IF(ISBLANK(B3160)=TRUE," ", IF(B3160='2. Metadata'!B$1,'2. Metadata'!B$6, IF(B3160='2. Metadata'!C$1,'2. Metadata'!C$6,IF(B3160='2. Metadata'!D$1,'2. Metadata'!D$6, IF(B3160='2. Metadata'!E$1,'2. Metadata'!E$6,IF( B3160='2. Metadata'!F$1,'2. Metadata'!F$6,IF(B3160='2. Metadata'!G$1,'2. Metadata'!G$6,IF(B3160='2. Metadata'!H$1,'2. Metadata'!H$6, IF(B3160='2. Metadata'!I$1,'2. Metadata'!I$6, IF(B3160='2. Metadata'!J$1,'2. Metadata'!J$6, IF(B3160='2. Metadata'!K$1,'2. Metadata'!K$6, IF(B3160='2. Metadata'!L$1,'2. Metadata'!L$6, IF(B3160='2. Metadata'!M$1,'2. Metadata'!M$6, IF(B3160='2. Metadata'!N$1,'2. Metadata'!N$6))))))))))))))</f>
        <v>-117.801833</v>
      </c>
      <c r="E3160" s="134" t="s">
        <v>224</v>
      </c>
      <c r="F3160" s="134">
        <v>164.7</v>
      </c>
      <c r="G3160" s="12" t="str">
        <f>IF(ISBLANK(F3160)=TRUE," ",'2. Metadata'!B$14)</f>
        <v>microSiemens per centimetre</v>
      </c>
      <c r="H3160" s="134">
        <v>7.54</v>
      </c>
      <c r="I3160" s="11" t="str">
        <f>IF(ISBLANK(H3160)=TRUE," ",'2. Metadata'!B$26)</f>
        <v>degrees Celsius</v>
      </c>
      <c r="J3160" s="135" t="s">
        <v>224</v>
      </c>
    </row>
    <row r="3161" spans="1:10" ht="15.75" customHeight="1" x14ac:dyDescent="0.2">
      <c r="A3161" s="133">
        <v>43378.625</v>
      </c>
      <c r="B3161" s="133" t="s">
        <v>220</v>
      </c>
      <c r="C3161" s="12">
        <f>IF(ISBLANK(B3161)=TRUE," ", IF(B3161='2. Metadata'!B$1,'2. Metadata'!B$5, IF(B3161='2. Metadata'!C$1,'2. Metadata'!C$5,IF(B3161='2. Metadata'!D$1,'2. Metadata'!D$5, IF(B3161='2. Metadata'!E$1,'2. Metadata'!E$5,IF( B3161='2. Metadata'!F$1,'2. Metadata'!F$5,IF(B3161='2. Metadata'!G$1,'2. Metadata'!G$5,IF(B3161='2. Metadata'!H$1,'2. Metadata'!H$5, IF(B3161='2. Metadata'!I$1,'2. Metadata'!I$5, IF(B3161='2. Metadata'!J$1,'2. Metadata'!J$5, IF(B3161='2. Metadata'!K$1,'2. Metadata'!K$5, IF(B3161='2. Metadata'!L$1,'2. Metadata'!L$5, IF(B3161='2. Metadata'!M$1,'2. Metadata'!M$5, IF(B3161='2. Metadata'!N$1,'2. Metadata'!N$5))))))))))))))</f>
        <v>49.073416999999999</v>
      </c>
      <c r="D3161" s="10">
        <f>IF(ISBLANK(B3161)=TRUE," ", IF(B3161='2. Metadata'!B$1,'2. Metadata'!B$6, IF(B3161='2. Metadata'!C$1,'2. Metadata'!C$6,IF(B3161='2. Metadata'!D$1,'2. Metadata'!D$6, IF(B3161='2. Metadata'!E$1,'2. Metadata'!E$6,IF( B3161='2. Metadata'!F$1,'2. Metadata'!F$6,IF(B3161='2. Metadata'!G$1,'2. Metadata'!G$6,IF(B3161='2. Metadata'!H$1,'2. Metadata'!H$6, IF(B3161='2. Metadata'!I$1,'2. Metadata'!I$6, IF(B3161='2. Metadata'!J$1,'2. Metadata'!J$6, IF(B3161='2. Metadata'!K$1,'2. Metadata'!K$6, IF(B3161='2. Metadata'!L$1,'2. Metadata'!L$6, IF(B3161='2. Metadata'!M$1,'2. Metadata'!M$6, IF(B3161='2. Metadata'!N$1,'2. Metadata'!N$6))))))))))))))</f>
        <v>-117.801833</v>
      </c>
      <c r="E3161" s="134" t="s">
        <v>224</v>
      </c>
      <c r="F3161" s="134">
        <v>171.7</v>
      </c>
      <c r="G3161" s="12" t="str">
        <f>IF(ISBLANK(F3161)=TRUE," ",'2. Metadata'!B$14)</f>
        <v>microSiemens per centimetre</v>
      </c>
      <c r="H3161" s="134">
        <v>8.27</v>
      </c>
      <c r="I3161" s="11" t="str">
        <f>IF(ISBLANK(H3161)=TRUE," ",'2. Metadata'!B$26)</f>
        <v>degrees Celsius</v>
      </c>
      <c r="J3161" s="135" t="s">
        <v>224</v>
      </c>
    </row>
    <row r="3162" spans="1:10" ht="15.75" customHeight="1" x14ac:dyDescent="0.2">
      <c r="A3162" s="133">
        <v>43378.875</v>
      </c>
      <c r="B3162" s="133" t="s">
        <v>220</v>
      </c>
      <c r="C3162" s="12">
        <f>IF(ISBLANK(B3162)=TRUE," ", IF(B3162='2. Metadata'!B$1,'2. Metadata'!B$5, IF(B3162='2. Metadata'!C$1,'2. Metadata'!C$5,IF(B3162='2. Metadata'!D$1,'2. Metadata'!D$5, IF(B3162='2. Metadata'!E$1,'2. Metadata'!E$5,IF( B3162='2. Metadata'!F$1,'2. Metadata'!F$5,IF(B3162='2. Metadata'!G$1,'2. Metadata'!G$5,IF(B3162='2. Metadata'!H$1,'2. Metadata'!H$5, IF(B3162='2. Metadata'!I$1,'2. Metadata'!I$5, IF(B3162='2. Metadata'!J$1,'2. Metadata'!J$5, IF(B3162='2. Metadata'!K$1,'2. Metadata'!K$5, IF(B3162='2. Metadata'!L$1,'2. Metadata'!L$5, IF(B3162='2. Metadata'!M$1,'2. Metadata'!M$5, IF(B3162='2. Metadata'!N$1,'2. Metadata'!N$5))))))))))))))</f>
        <v>49.073416999999999</v>
      </c>
      <c r="D3162" s="10">
        <f>IF(ISBLANK(B3162)=TRUE," ", IF(B3162='2. Metadata'!B$1,'2. Metadata'!B$6, IF(B3162='2. Metadata'!C$1,'2. Metadata'!C$6,IF(B3162='2. Metadata'!D$1,'2. Metadata'!D$6, IF(B3162='2. Metadata'!E$1,'2. Metadata'!E$6,IF( B3162='2. Metadata'!F$1,'2. Metadata'!F$6,IF(B3162='2. Metadata'!G$1,'2. Metadata'!G$6,IF(B3162='2. Metadata'!H$1,'2. Metadata'!H$6, IF(B3162='2. Metadata'!I$1,'2. Metadata'!I$6, IF(B3162='2. Metadata'!J$1,'2. Metadata'!J$6, IF(B3162='2. Metadata'!K$1,'2. Metadata'!K$6, IF(B3162='2. Metadata'!L$1,'2. Metadata'!L$6, IF(B3162='2. Metadata'!M$1,'2. Metadata'!M$6, IF(B3162='2. Metadata'!N$1,'2. Metadata'!N$6))))))))))))))</f>
        <v>-117.801833</v>
      </c>
      <c r="E3162" s="134" t="s">
        <v>224</v>
      </c>
      <c r="F3162" s="134">
        <v>169.2</v>
      </c>
      <c r="G3162" s="12" t="str">
        <f>IF(ISBLANK(F3162)=TRUE," ",'2. Metadata'!B$14)</f>
        <v>microSiemens per centimetre</v>
      </c>
      <c r="H3162" s="134">
        <v>8.0500000000000007</v>
      </c>
      <c r="I3162" s="11" t="str">
        <f>IF(ISBLANK(H3162)=TRUE," ",'2. Metadata'!B$26)</f>
        <v>degrees Celsius</v>
      </c>
      <c r="J3162" s="135" t="s">
        <v>224</v>
      </c>
    </row>
    <row r="3163" spans="1:10" ht="15.75" customHeight="1" x14ac:dyDescent="0.2">
      <c r="A3163" s="133">
        <v>43379.125</v>
      </c>
      <c r="B3163" s="133" t="s">
        <v>220</v>
      </c>
      <c r="C3163" s="12">
        <f>IF(ISBLANK(B3163)=TRUE," ", IF(B3163='2. Metadata'!B$1,'2. Metadata'!B$5, IF(B3163='2. Metadata'!C$1,'2. Metadata'!C$5,IF(B3163='2. Metadata'!D$1,'2. Metadata'!D$5, IF(B3163='2. Metadata'!E$1,'2. Metadata'!E$5,IF( B3163='2. Metadata'!F$1,'2. Metadata'!F$5,IF(B3163='2. Metadata'!G$1,'2. Metadata'!G$5,IF(B3163='2. Metadata'!H$1,'2. Metadata'!H$5, IF(B3163='2. Metadata'!I$1,'2. Metadata'!I$5, IF(B3163='2. Metadata'!J$1,'2. Metadata'!J$5, IF(B3163='2. Metadata'!K$1,'2. Metadata'!K$5, IF(B3163='2. Metadata'!L$1,'2. Metadata'!L$5, IF(B3163='2. Metadata'!M$1,'2. Metadata'!M$5, IF(B3163='2. Metadata'!N$1,'2. Metadata'!N$5))))))))))))))</f>
        <v>49.073416999999999</v>
      </c>
      <c r="D3163" s="10">
        <f>IF(ISBLANK(B3163)=TRUE," ", IF(B3163='2. Metadata'!B$1,'2. Metadata'!B$6, IF(B3163='2. Metadata'!C$1,'2. Metadata'!C$6,IF(B3163='2. Metadata'!D$1,'2. Metadata'!D$6, IF(B3163='2. Metadata'!E$1,'2. Metadata'!E$6,IF( B3163='2. Metadata'!F$1,'2. Metadata'!F$6,IF(B3163='2. Metadata'!G$1,'2. Metadata'!G$6,IF(B3163='2. Metadata'!H$1,'2. Metadata'!H$6, IF(B3163='2. Metadata'!I$1,'2. Metadata'!I$6, IF(B3163='2. Metadata'!J$1,'2. Metadata'!J$6, IF(B3163='2. Metadata'!K$1,'2. Metadata'!K$6, IF(B3163='2. Metadata'!L$1,'2. Metadata'!L$6, IF(B3163='2. Metadata'!M$1,'2. Metadata'!M$6, IF(B3163='2. Metadata'!N$1,'2. Metadata'!N$6))))))))))))))</f>
        <v>-117.801833</v>
      </c>
      <c r="E3163" s="134" t="s">
        <v>224</v>
      </c>
      <c r="F3163" s="134">
        <v>170.2</v>
      </c>
      <c r="G3163" s="12" t="str">
        <f>IF(ISBLANK(F3163)=TRUE," ",'2. Metadata'!B$14)</f>
        <v>microSiemens per centimetre</v>
      </c>
      <c r="H3163" s="134">
        <v>8.1300000000000008</v>
      </c>
      <c r="I3163" s="11" t="str">
        <f>IF(ISBLANK(H3163)=TRUE," ",'2. Metadata'!B$26)</f>
        <v>degrees Celsius</v>
      </c>
      <c r="J3163" s="135" t="s">
        <v>224</v>
      </c>
    </row>
    <row r="3164" spans="1:10" ht="15.75" customHeight="1" x14ac:dyDescent="0.2">
      <c r="A3164" s="133">
        <v>43379.375</v>
      </c>
      <c r="B3164" s="133" t="s">
        <v>220</v>
      </c>
      <c r="C3164" s="12">
        <f>IF(ISBLANK(B3164)=TRUE," ", IF(B3164='2. Metadata'!B$1,'2. Metadata'!B$5, IF(B3164='2. Metadata'!C$1,'2. Metadata'!C$5,IF(B3164='2. Metadata'!D$1,'2. Metadata'!D$5, IF(B3164='2. Metadata'!E$1,'2. Metadata'!E$5,IF( B3164='2. Metadata'!F$1,'2. Metadata'!F$5,IF(B3164='2. Metadata'!G$1,'2. Metadata'!G$5,IF(B3164='2. Metadata'!H$1,'2. Metadata'!H$5, IF(B3164='2. Metadata'!I$1,'2. Metadata'!I$5, IF(B3164='2. Metadata'!J$1,'2. Metadata'!J$5, IF(B3164='2. Metadata'!K$1,'2. Metadata'!K$5, IF(B3164='2. Metadata'!L$1,'2. Metadata'!L$5, IF(B3164='2. Metadata'!M$1,'2. Metadata'!M$5, IF(B3164='2. Metadata'!N$1,'2. Metadata'!N$5))))))))))))))</f>
        <v>49.073416999999999</v>
      </c>
      <c r="D3164" s="10">
        <f>IF(ISBLANK(B3164)=TRUE," ", IF(B3164='2. Metadata'!B$1,'2. Metadata'!B$6, IF(B3164='2. Metadata'!C$1,'2. Metadata'!C$6,IF(B3164='2. Metadata'!D$1,'2. Metadata'!D$6, IF(B3164='2. Metadata'!E$1,'2. Metadata'!E$6,IF( B3164='2. Metadata'!F$1,'2. Metadata'!F$6,IF(B3164='2. Metadata'!G$1,'2. Metadata'!G$6,IF(B3164='2. Metadata'!H$1,'2. Metadata'!H$6, IF(B3164='2. Metadata'!I$1,'2. Metadata'!I$6, IF(B3164='2. Metadata'!J$1,'2. Metadata'!J$6, IF(B3164='2. Metadata'!K$1,'2. Metadata'!K$6, IF(B3164='2. Metadata'!L$1,'2. Metadata'!L$6, IF(B3164='2. Metadata'!M$1,'2. Metadata'!M$6, IF(B3164='2. Metadata'!N$1,'2. Metadata'!N$6))))))))))))))</f>
        <v>-117.801833</v>
      </c>
      <c r="E3164" s="134" t="s">
        <v>224</v>
      </c>
      <c r="F3164" s="134">
        <v>165.9</v>
      </c>
      <c r="G3164" s="12" t="str">
        <f>IF(ISBLANK(F3164)=TRUE," ",'2. Metadata'!B$14)</f>
        <v>microSiemens per centimetre</v>
      </c>
      <c r="H3164" s="134">
        <v>7.97</v>
      </c>
      <c r="I3164" s="11" t="str">
        <f>IF(ISBLANK(H3164)=TRUE," ",'2. Metadata'!B$26)</f>
        <v>degrees Celsius</v>
      </c>
      <c r="J3164" s="135" t="s">
        <v>224</v>
      </c>
    </row>
    <row r="3165" spans="1:10" ht="15.75" customHeight="1" x14ac:dyDescent="0.2">
      <c r="A3165" s="133">
        <v>43379.625</v>
      </c>
      <c r="B3165" s="133" t="s">
        <v>220</v>
      </c>
      <c r="C3165" s="12">
        <f>IF(ISBLANK(B3165)=TRUE," ", IF(B3165='2. Metadata'!B$1,'2. Metadata'!B$5, IF(B3165='2. Metadata'!C$1,'2. Metadata'!C$5,IF(B3165='2. Metadata'!D$1,'2. Metadata'!D$5, IF(B3165='2. Metadata'!E$1,'2. Metadata'!E$5,IF( B3165='2. Metadata'!F$1,'2. Metadata'!F$5,IF(B3165='2. Metadata'!G$1,'2. Metadata'!G$5,IF(B3165='2. Metadata'!H$1,'2. Metadata'!H$5, IF(B3165='2. Metadata'!I$1,'2. Metadata'!I$5, IF(B3165='2. Metadata'!J$1,'2. Metadata'!J$5, IF(B3165='2. Metadata'!K$1,'2. Metadata'!K$5, IF(B3165='2. Metadata'!L$1,'2. Metadata'!L$5, IF(B3165='2. Metadata'!M$1,'2. Metadata'!M$5, IF(B3165='2. Metadata'!N$1,'2. Metadata'!N$5))))))))))))))</f>
        <v>49.073416999999999</v>
      </c>
      <c r="D3165" s="10">
        <f>IF(ISBLANK(B3165)=TRUE," ", IF(B3165='2. Metadata'!B$1,'2. Metadata'!B$6, IF(B3165='2. Metadata'!C$1,'2. Metadata'!C$6,IF(B3165='2. Metadata'!D$1,'2. Metadata'!D$6, IF(B3165='2. Metadata'!E$1,'2. Metadata'!E$6,IF( B3165='2. Metadata'!F$1,'2. Metadata'!F$6,IF(B3165='2. Metadata'!G$1,'2. Metadata'!G$6,IF(B3165='2. Metadata'!H$1,'2. Metadata'!H$6, IF(B3165='2. Metadata'!I$1,'2. Metadata'!I$6, IF(B3165='2. Metadata'!J$1,'2. Metadata'!J$6, IF(B3165='2. Metadata'!K$1,'2. Metadata'!K$6, IF(B3165='2. Metadata'!L$1,'2. Metadata'!L$6, IF(B3165='2. Metadata'!M$1,'2. Metadata'!M$6, IF(B3165='2. Metadata'!N$1,'2. Metadata'!N$6))))))))))))))</f>
        <v>-117.801833</v>
      </c>
      <c r="E3165" s="134" t="s">
        <v>224</v>
      </c>
      <c r="F3165" s="134">
        <v>173.5</v>
      </c>
      <c r="G3165" s="12" t="str">
        <f>IF(ISBLANK(F3165)=TRUE," ",'2. Metadata'!B$14)</f>
        <v>microSiemens per centimetre</v>
      </c>
      <c r="H3165" s="134">
        <v>8.51</v>
      </c>
      <c r="I3165" s="11" t="str">
        <f>IF(ISBLANK(H3165)=TRUE," ",'2. Metadata'!B$26)</f>
        <v>degrees Celsius</v>
      </c>
      <c r="J3165" s="135" t="s">
        <v>224</v>
      </c>
    </row>
    <row r="3166" spans="1:10" ht="15.75" customHeight="1" x14ac:dyDescent="0.2">
      <c r="A3166" s="133">
        <v>43379.875</v>
      </c>
      <c r="B3166" s="133" t="s">
        <v>220</v>
      </c>
      <c r="C3166" s="12">
        <f>IF(ISBLANK(B3166)=TRUE," ", IF(B3166='2. Metadata'!B$1,'2. Metadata'!B$5, IF(B3166='2. Metadata'!C$1,'2. Metadata'!C$5,IF(B3166='2. Metadata'!D$1,'2. Metadata'!D$5, IF(B3166='2. Metadata'!E$1,'2. Metadata'!E$5,IF( B3166='2. Metadata'!F$1,'2. Metadata'!F$5,IF(B3166='2. Metadata'!G$1,'2. Metadata'!G$5,IF(B3166='2. Metadata'!H$1,'2. Metadata'!H$5, IF(B3166='2. Metadata'!I$1,'2. Metadata'!I$5, IF(B3166='2. Metadata'!J$1,'2. Metadata'!J$5, IF(B3166='2. Metadata'!K$1,'2. Metadata'!K$5, IF(B3166='2. Metadata'!L$1,'2. Metadata'!L$5, IF(B3166='2. Metadata'!M$1,'2. Metadata'!M$5, IF(B3166='2. Metadata'!N$1,'2. Metadata'!N$5))))))))))))))</f>
        <v>49.073416999999999</v>
      </c>
      <c r="D3166" s="10">
        <f>IF(ISBLANK(B3166)=TRUE," ", IF(B3166='2. Metadata'!B$1,'2. Metadata'!B$6, IF(B3166='2. Metadata'!C$1,'2. Metadata'!C$6,IF(B3166='2. Metadata'!D$1,'2. Metadata'!D$6, IF(B3166='2. Metadata'!E$1,'2. Metadata'!E$6,IF( B3166='2. Metadata'!F$1,'2. Metadata'!F$6,IF(B3166='2. Metadata'!G$1,'2. Metadata'!G$6,IF(B3166='2. Metadata'!H$1,'2. Metadata'!H$6, IF(B3166='2. Metadata'!I$1,'2. Metadata'!I$6, IF(B3166='2. Metadata'!J$1,'2. Metadata'!J$6, IF(B3166='2. Metadata'!K$1,'2. Metadata'!K$6, IF(B3166='2. Metadata'!L$1,'2. Metadata'!L$6, IF(B3166='2. Metadata'!M$1,'2. Metadata'!M$6, IF(B3166='2. Metadata'!N$1,'2. Metadata'!N$6))))))))))))))</f>
        <v>-117.801833</v>
      </c>
      <c r="E3166" s="134" t="s">
        <v>224</v>
      </c>
      <c r="F3166" s="134">
        <v>170.2</v>
      </c>
      <c r="G3166" s="12" t="str">
        <f>IF(ISBLANK(F3166)=TRUE," ",'2. Metadata'!B$14)</f>
        <v>microSiemens per centimetre</v>
      </c>
      <c r="H3166" s="134">
        <v>7.88</v>
      </c>
      <c r="I3166" s="11" t="str">
        <f>IF(ISBLANK(H3166)=TRUE," ",'2. Metadata'!B$26)</f>
        <v>degrees Celsius</v>
      </c>
      <c r="J3166" s="135" t="s">
        <v>224</v>
      </c>
    </row>
    <row r="3167" spans="1:10" ht="15.75" customHeight="1" x14ac:dyDescent="0.2">
      <c r="A3167" s="133">
        <v>43380.125</v>
      </c>
      <c r="B3167" s="133" t="s">
        <v>220</v>
      </c>
      <c r="C3167" s="12">
        <f>IF(ISBLANK(B3167)=TRUE," ", IF(B3167='2. Metadata'!B$1,'2. Metadata'!B$5, IF(B3167='2. Metadata'!C$1,'2. Metadata'!C$5,IF(B3167='2. Metadata'!D$1,'2. Metadata'!D$5, IF(B3167='2. Metadata'!E$1,'2. Metadata'!E$5,IF( B3167='2. Metadata'!F$1,'2. Metadata'!F$5,IF(B3167='2. Metadata'!G$1,'2. Metadata'!G$5,IF(B3167='2. Metadata'!H$1,'2. Metadata'!H$5, IF(B3167='2. Metadata'!I$1,'2. Metadata'!I$5, IF(B3167='2. Metadata'!J$1,'2. Metadata'!J$5, IF(B3167='2. Metadata'!K$1,'2. Metadata'!K$5, IF(B3167='2. Metadata'!L$1,'2. Metadata'!L$5, IF(B3167='2. Metadata'!M$1,'2. Metadata'!M$5, IF(B3167='2. Metadata'!N$1,'2. Metadata'!N$5))))))))))))))</f>
        <v>49.073416999999999</v>
      </c>
      <c r="D3167" s="10">
        <f>IF(ISBLANK(B3167)=TRUE," ", IF(B3167='2. Metadata'!B$1,'2. Metadata'!B$6, IF(B3167='2. Metadata'!C$1,'2. Metadata'!C$6,IF(B3167='2. Metadata'!D$1,'2. Metadata'!D$6, IF(B3167='2. Metadata'!E$1,'2. Metadata'!E$6,IF( B3167='2. Metadata'!F$1,'2. Metadata'!F$6,IF(B3167='2. Metadata'!G$1,'2. Metadata'!G$6,IF(B3167='2. Metadata'!H$1,'2. Metadata'!H$6, IF(B3167='2. Metadata'!I$1,'2. Metadata'!I$6, IF(B3167='2. Metadata'!J$1,'2. Metadata'!J$6, IF(B3167='2. Metadata'!K$1,'2. Metadata'!K$6, IF(B3167='2. Metadata'!L$1,'2. Metadata'!L$6, IF(B3167='2. Metadata'!M$1,'2. Metadata'!M$6, IF(B3167='2. Metadata'!N$1,'2. Metadata'!N$6))))))))))))))</f>
        <v>-117.801833</v>
      </c>
      <c r="E3167" s="134" t="s">
        <v>224</v>
      </c>
      <c r="F3167" s="134">
        <v>167.8</v>
      </c>
      <c r="G3167" s="12" t="str">
        <f>IF(ISBLANK(F3167)=TRUE," ",'2. Metadata'!B$14)</f>
        <v>microSiemens per centimetre</v>
      </c>
      <c r="H3167" s="134">
        <v>7.52</v>
      </c>
      <c r="I3167" s="11" t="str">
        <f>IF(ISBLANK(H3167)=TRUE," ",'2. Metadata'!B$26)</f>
        <v>degrees Celsius</v>
      </c>
      <c r="J3167" s="135" t="s">
        <v>224</v>
      </c>
    </row>
    <row r="3168" spans="1:10" ht="15.75" customHeight="1" x14ac:dyDescent="0.2">
      <c r="A3168" s="133">
        <v>43380.375</v>
      </c>
      <c r="B3168" s="133" t="s">
        <v>220</v>
      </c>
      <c r="C3168" s="12">
        <f>IF(ISBLANK(B3168)=TRUE," ", IF(B3168='2. Metadata'!B$1,'2. Metadata'!B$5, IF(B3168='2. Metadata'!C$1,'2. Metadata'!C$5,IF(B3168='2. Metadata'!D$1,'2. Metadata'!D$5, IF(B3168='2. Metadata'!E$1,'2. Metadata'!E$5,IF( B3168='2. Metadata'!F$1,'2. Metadata'!F$5,IF(B3168='2. Metadata'!G$1,'2. Metadata'!G$5,IF(B3168='2. Metadata'!H$1,'2. Metadata'!H$5, IF(B3168='2. Metadata'!I$1,'2. Metadata'!I$5, IF(B3168='2. Metadata'!J$1,'2. Metadata'!J$5, IF(B3168='2. Metadata'!K$1,'2. Metadata'!K$5, IF(B3168='2. Metadata'!L$1,'2. Metadata'!L$5, IF(B3168='2. Metadata'!M$1,'2. Metadata'!M$5, IF(B3168='2. Metadata'!N$1,'2. Metadata'!N$5))))))))))))))</f>
        <v>49.073416999999999</v>
      </c>
      <c r="D3168" s="10">
        <f>IF(ISBLANK(B3168)=TRUE," ", IF(B3168='2. Metadata'!B$1,'2. Metadata'!B$6, IF(B3168='2. Metadata'!C$1,'2. Metadata'!C$6,IF(B3168='2. Metadata'!D$1,'2. Metadata'!D$6, IF(B3168='2. Metadata'!E$1,'2. Metadata'!E$6,IF( B3168='2. Metadata'!F$1,'2. Metadata'!F$6,IF(B3168='2. Metadata'!G$1,'2. Metadata'!G$6,IF(B3168='2. Metadata'!H$1,'2. Metadata'!H$6, IF(B3168='2. Metadata'!I$1,'2. Metadata'!I$6, IF(B3168='2. Metadata'!J$1,'2. Metadata'!J$6, IF(B3168='2. Metadata'!K$1,'2. Metadata'!K$6, IF(B3168='2. Metadata'!L$1,'2. Metadata'!L$6, IF(B3168='2. Metadata'!M$1,'2. Metadata'!M$6, IF(B3168='2. Metadata'!N$1,'2. Metadata'!N$6))))))))))))))</f>
        <v>-117.801833</v>
      </c>
      <c r="E3168" s="134" t="s">
        <v>224</v>
      </c>
      <c r="F3168" s="134">
        <v>169.5</v>
      </c>
      <c r="G3168" s="12" t="str">
        <f>IF(ISBLANK(F3168)=TRUE," ",'2. Metadata'!B$14)</f>
        <v>microSiemens per centimetre</v>
      </c>
      <c r="H3168" s="134">
        <v>7.72</v>
      </c>
      <c r="I3168" s="11" t="str">
        <f>IF(ISBLANK(H3168)=TRUE," ",'2. Metadata'!B$26)</f>
        <v>degrees Celsius</v>
      </c>
      <c r="J3168" s="135" t="s">
        <v>224</v>
      </c>
    </row>
    <row r="3169" spans="1:10" ht="15.75" customHeight="1" x14ac:dyDescent="0.2">
      <c r="A3169" s="133">
        <v>43380.625</v>
      </c>
      <c r="B3169" s="133" t="s">
        <v>220</v>
      </c>
      <c r="C3169" s="12">
        <f>IF(ISBLANK(B3169)=TRUE," ", IF(B3169='2. Metadata'!B$1,'2. Metadata'!B$5, IF(B3169='2. Metadata'!C$1,'2. Metadata'!C$5,IF(B3169='2. Metadata'!D$1,'2. Metadata'!D$5, IF(B3169='2. Metadata'!E$1,'2. Metadata'!E$5,IF( B3169='2. Metadata'!F$1,'2. Metadata'!F$5,IF(B3169='2. Metadata'!G$1,'2. Metadata'!G$5,IF(B3169='2. Metadata'!H$1,'2. Metadata'!H$5, IF(B3169='2. Metadata'!I$1,'2. Metadata'!I$5, IF(B3169='2. Metadata'!J$1,'2. Metadata'!J$5, IF(B3169='2. Metadata'!K$1,'2. Metadata'!K$5, IF(B3169='2. Metadata'!L$1,'2. Metadata'!L$5, IF(B3169='2. Metadata'!M$1,'2. Metadata'!M$5, IF(B3169='2. Metadata'!N$1,'2. Metadata'!N$5))))))))))))))</f>
        <v>49.073416999999999</v>
      </c>
      <c r="D3169" s="10">
        <f>IF(ISBLANK(B3169)=TRUE," ", IF(B3169='2. Metadata'!B$1,'2. Metadata'!B$6, IF(B3169='2. Metadata'!C$1,'2. Metadata'!C$6,IF(B3169='2. Metadata'!D$1,'2. Metadata'!D$6, IF(B3169='2. Metadata'!E$1,'2. Metadata'!E$6,IF( B3169='2. Metadata'!F$1,'2. Metadata'!F$6,IF(B3169='2. Metadata'!G$1,'2. Metadata'!G$6,IF(B3169='2. Metadata'!H$1,'2. Metadata'!H$6, IF(B3169='2. Metadata'!I$1,'2. Metadata'!I$6, IF(B3169='2. Metadata'!J$1,'2. Metadata'!J$6, IF(B3169='2. Metadata'!K$1,'2. Metadata'!K$6, IF(B3169='2. Metadata'!L$1,'2. Metadata'!L$6, IF(B3169='2. Metadata'!M$1,'2. Metadata'!M$6, IF(B3169='2. Metadata'!N$1,'2. Metadata'!N$6))))))))))))))</f>
        <v>-117.801833</v>
      </c>
      <c r="E3169" s="134" t="s">
        <v>224</v>
      </c>
      <c r="F3169" s="134">
        <v>173.5</v>
      </c>
      <c r="G3169" s="12" t="str">
        <f>IF(ISBLANK(F3169)=TRUE," ",'2. Metadata'!B$14)</f>
        <v>microSiemens per centimetre</v>
      </c>
      <c r="H3169" s="134">
        <v>8.27</v>
      </c>
      <c r="I3169" s="11" t="str">
        <f>IF(ISBLANK(H3169)=TRUE," ",'2. Metadata'!B$26)</f>
        <v>degrees Celsius</v>
      </c>
      <c r="J3169" s="135" t="s">
        <v>224</v>
      </c>
    </row>
    <row r="3170" spans="1:10" ht="15.75" customHeight="1" x14ac:dyDescent="0.2">
      <c r="A3170" s="133">
        <v>43380.875</v>
      </c>
      <c r="B3170" s="133" t="s">
        <v>220</v>
      </c>
      <c r="C3170" s="12">
        <f>IF(ISBLANK(B3170)=TRUE," ", IF(B3170='2. Metadata'!B$1,'2. Metadata'!B$5, IF(B3170='2. Metadata'!C$1,'2. Metadata'!C$5,IF(B3170='2. Metadata'!D$1,'2. Metadata'!D$5, IF(B3170='2. Metadata'!E$1,'2. Metadata'!E$5,IF( B3170='2. Metadata'!F$1,'2. Metadata'!F$5,IF(B3170='2. Metadata'!G$1,'2. Metadata'!G$5,IF(B3170='2. Metadata'!H$1,'2. Metadata'!H$5, IF(B3170='2. Metadata'!I$1,'2. Metadata'!I$5, IF(B3170='2. Metadata'!J$1,'2. Metadata'!J$5, IF(B3170='2. Metadata'!K$1,'2. Metadata'!K$5, IF(B3170='2. Metadata'!L$1,'2. Metadata'!L$5, IF(B3170='2. Metadata'!M$1,'2. Metadata'!M$5, IF(B3170='2. Metadata'!N$1,'2. Metadata'!N$5))))))))))))))</f>
        <v>49.073416999999999</v>
      </c>
      <c r="D3170" s="10">
        <f>IF(ISBLANK(B3170)=TRUE," ", IF(B3170='2. Metadata'!B$1,'2. Metadata'!B$6, IF(B3170='2. Metadata'!C$1,'2. Metadata'!C$6,IF(B3170='2. Metadata'!D$1,'2. Metadata'!D$6, IF(B3170='2. Metadata'!E$1,'2. Metadata'!E$6,IF( B3170='2. Metadata'!F$1,'2. Metadata'!F$6,IF(B3170='2. Metadata'!G$1,'2. Metadata'!G$6,IF(B3170='2. Metadata'!H$1,'2. Metadata'!H$6, IF(B3170='2. Metadata'!I$1,'2. Metadata'!I$6, IF(B3170='2. Metadata'!J$1,'2. Metadata'!J$6, IF(B3170='2. Metadata'!K$1,'2. Metadata'!K$6, IF(B3170='2. Metadata'!L$1,'2. Metadata'!L$6, IF(B3170='2. Metadata'!M$1,'2. Metadata'!M$6, IF(B3170='2. Metadata'!N$1,'2. Metadata'!N$6))))))))))))))</f>
        <v>-117.801833</v>
      </c>
      <c r="E3170" s="134" t="s">
        <v>224</v>
      </c>
      <c r="F3170" s="134">
        <v>171</v>
      </c>
      <c r="G3170" s="12" t="str">
        <f>IF(ISBLANK(F3170)=TRUE," ",'2. Metadata'!B$14)</f>
        <v>microSiemens per centimetre</v>
      </c>
      <c r="H3170" s="134">
        <v>8.1199999999999992</v>
      </c>
      <c r="I3170" s="11" t="str">
        <f>IF(ISBLANK(H3170)=TRUE," ",'2. Metadata'!B$26)</f>
        <v>degrees Celsius</v>
      </c>
      <c r="J3170" s="135" t="s">
        <v>224</v>
      </c>
    </row>
    <row r="3171" spans="1:10" ht="15.75" customHeight="1" x14ac:dyDescent="0.2">
      <c r="A3171" s="133">
        <v>43381.125</v>
      </c>
      <c r="B3171" s="133" t="s">
        <v>220</v>
      </c>
      <c r="C3171" s="12">
        <f>IF(ISBLANK(B3171)=TRUE," ", IF(B3171='2. Metadata'!B$1,'2. Metadata'!B$5, IF(B3171='2. Metadata'!C$1,'2. Metadata'!C$5,IF(B3171='2. Metadata'!D$1,'2. Metadata'!D$5, IF(B3171='2. Metadata'!E$1,'2. Metadata'!E$5,IF( B3171='2. Metadata'!F$1,'2. Metadata'!F$5,IF(B3171='2. Metadata'!G$1,'2. Metadata'!G$5,IF(B3171='2. Metadata'!H$1,'2. Metadata'!H$5, IF(B3171='2. Metadata'!I$1,'2. Metadata'!I$5, IF(B3171='2. Metadata'!J$1,'2. Metadata'!J$5, IF(B3171='2. Metadata'!K$1,'2. Metadata'!K$5, IF(B3171='2. Metadata'!L$1,'2. Metadata'!L$5, IF(B3171='2. Metadata'!M$1,'2. Metadata'!M$5, IF(B3171='2. Metadata'!N$1,'2. Metadata'!N$5))))))))))))))</f>
        <v>49.073416999999999</v>
      </c>
      <c r="D3171" s="10">
        <f>IF(ISBLANK(B3171)=TRUE," ", IF(B3171='2. Metadata'!B$1,'2. Metadata'!B$6, IF(B3171='2. Metadata'!C$1,'2. Metadata'!C$6,IF(B3171='2. Metadata'!D$1,'2. Metadata'!D$6, IF(B3171='2. Metadata'!E$1,'2. Metadata'!E$6,IF( B3171='2. Metadata'!F$1,'2. Metadata'!F$6,IF(B3171='2. Metadata'!G$1,'2. Metadata'!G$6,IF(B3171='2. Metadata'!H$1,'2. Metadata'!H$6, IF(B3171='2. Metadata'!I$1,'2. Metadata'!I$6, IF(B3171='2. Metadata'!J$1,'2. Metadata'!J$6, IF(B3171='2. Metadata'!K$1,'2. Metadata'!K$6, IF(B3171='2. Metadata'!L$1,'2. Metadata'!L$6, IF(B3171='2. Metadata'!M$1,'2. Metadata'!M$6, IF(B3171='2. Metadata'!N$1,'2. Metadata'!N$6))))))))))))))</f>
        <v>-117.801833</v>
      </c>
      <c r="E3171" s="134" t="s">
        <v>224</v>
      </c>
      <c r="F3171" s="134">
        <v>169.8</v>
      </c>
      <c r="G3171" s="12" t="str">
        <f>IF(ISBLANK(F3171)=TRUE," ",'2. Metadata'!B$14)</f>
        <v>microSiemens per centimetre</v>
      </c>
      <c r="H3171" s="134">
        <v>8.02</v>
      </c>
      <c r="I3171" s="11" t="str">
        <f>IF(ISBLANK(H3171)=TRUE," ",'2. Metadata'!B$26)</f>
        <v>degrees Celsius</v>
      </c>
      <c r="J3171" s="135" t="s">
        <v>224</v>
      </c>
    </row>
    <row r="3172" spans="1:10" ht="15.75" customHeight="1" x14ac:dyDescent="0.2">
      <c r="A3172" s="133">
        <v>43381.375</v>
      </c>
      <c r="B3172" s="133" t="s">
        <v>220</v>
      </c>
      <c r="C3172" s="12">
        <f>IF(ISBLANK(B3172)=TRUE," ", IF(B3172='2. Metadata'!B$1,'2. Metadata'!B$5, IF(B3172='2. Metadata'!C$1,'2. Metadata'!C$5,IF(B3172='2. Metadata'!D$1,'2. Metadata'!D$5, IF(B3172='2. Metadata'!E$1,'2. Metadata'!E$5,IF( B3172='2. Metadata'!F$1,'2. Metadata'!F$5,IF(B3172='2. Metadata'!G$1,'2. Metadata'!G$5,IF(B3172='2. Metadata'!H$1,'2. Metadata'!H$5, IF(B3172='2. Metadata'!I$1,'2. Metadata'!I$5, IF(B3172='2. Metadata'!J$1,'2. Metadata'!J$5, IF(B3172='2. Metadata'!K$1,'2. Metadata'!K$5, IF(B3172='2. Metadata'!L$1,'2. Metadata'!L$5, IF(B3172='2. Metadata'!M$1,'2. Metadata'!M$5, IF(B3172='2. Metadata'!N$1,'2. Metadata'!N$5))))))))))))))</f>
        <v>49.073416999999999</v>
      </c>
      <c r="D3172" s="10">
        <f>IF(ISBLANK(B3172)=TRUE," ", IF(B3172='2. Metadata'!B$1,'2. Metadata'!B$6, IF(B3172='2. Metadata'!C$1,'2. Metadata'!C$6,IF(B3172='2. Metadata'!D$1,'2. Metadata'!D$6, IF(B3172='2. Metadata'!E$1,'2. Metadata'!E$6,IF( B3172='2. Metadata'!F$1,'2. Metadata'!F$6,IF(B3172='2. Metadata'!G$1,'2. Metadata'!G$6,IF(B3172='2. Metadata'!H$1,'2. Metadata'!H$6, IF(B3172='2. Metadata'!I$1,'2. Metadata'!I$6, IF(B3172='2. Metadata'!J$1,'2. Metadata'!J$6, IF(B3172='2. Metadata'!K$1,'2. Metadata'!K$6, IF(B3172='2. Metadata'!L$1,'2. Metadata'!L$6, IF(B3172='2. Metadata'!M$1,'2. Metadata'!M$6, IF(B3172='2. Metadata'!N$1,'2. Metadata'!N$6))))))))))))))</f>
        <v>-117.801833</v>
      </c>
      <c r="E3172" s="134" t="s">
        <v>224</v>
      </c>
      <c r="F3172" s="134">
        <v>169.9</v>
      </c>
      <c r="G3172" s="12" t="str">
        <f>IF(ISBLANK(F3172)=TRUE," ",'2. Metadata'!B$14)</f>
        <v>microSiemens per centimetre</v>
      </c>
      <c r="H3172" s="134">
        <v>8.0500000000000007</v>
      </c>
      <c r="I3172" s="11" t="str">
        <f>IF(ISBLANK(H3172)=TRUE," ",'2. Metadata'!B$26)</f>
        <v>degrees Celsius</v>
      </c>
      <c r="J3172" s="135" t="s">
        <v>224</v>
      </c>
    </row>
    <row r="3173" spans="1:10" ht="15.75" customHeight="1" x14ac:dyDescent="0.2">
      <c r="A3173" s="133">
        <v>43381.625</v>
      </c>
      <c r="B3173" s="133" t="s">
        <v>220</v>
      </c>
      <c r="C3173" s="12">
        <f>IF(ISBLANK(B3173)=TRUE," ", IF(B3173='2. Metadata'!B$1,'2. Metadata'!B$5, IF(B3173='2. Metadata'!C$1,'2. Metadata'!C$5,IF(B3173='2. Metadata'!D$1,'2. Metadata'!D$5, IF(B3173='2. Metadata'!E$1,'2. Metadata'!E$5,IF( B3173='2. Metadata'!F$1,'2. Metadata'!F$5,IF(B3173='2. Metadata'!G$1,'2. Metadata'!G$5,IF(B3173='2. Metadata'!H$1,'2. Metadata'!H$5, IF(B3173='2. Metadata'!I$1,'2. Metadata'!I$5, IF(B3173='2. Metadata'!J$1,'2. Metadata'!J$5, IF(B3173='2. Metadata'!K$1,'2. Metadata'!K$5, IF(B3173='2. Metadata'!L$1,'2. Metadata'!L$5, IF(B3173='2. Metadata'!M$1,'2. Metadata'!M$5, IF(B3173='2. Metadata'!N$1,'2. Metadata'!N$5))))))))))))))</f>
        <v>49.073416999999999</v>
      </c>
      <c r="D3173" s="10">
        <f>IF(ISBLANK(B3173)=TRUE," ", IF(B3173='2. Metadata'!B$1,'2. Metadata'!B$6, IF(B3173='2. Metadata'!C$1,'2. Metadata'!C$6,IF(B3173='2. Metadata'!D$1,'2. Metadata'!D$6, IF(B3173='2. Metadata'!E$1,'2. Metadata'!E$6,IF( B3173='2. Metadata'!F$1,'2. Metadata'!F$6,IF(B3173='2. Metadata'!G$1,'2. Metadata'!G$6,IF(B3173='2. Metadata'!H$1,'2. Metadata'!H$6, IF(B3173='2. Metadata'!I$1,'2. Metadata'!I$6, IF(B3173='2. Metadata'!J$1,'2. Metadata'!J$6, IF(B3173='2. Metadata'!K$1,'2. Metadata'!K$6, IF(B3173='2. Metadata'!L$1,'2. Metadata'!L$6, IF(B3173='2. Metadata'!M$1,'2. Metadata'!M$6, IF(B3173='2. Metadata'!N$1,'2. Metadata'!N$6))))))))))))))</f>
        <v>-117.801833</v>
      </c>
      <c r="E3173" s="134" t="s">
        <v>224</v>
      </c>
      <c r="F3173" s="134">
        <v>174.1</v>
      </c>
      <c r="G3173" s="12" t="str">
        <f>IF(ISBLANK(F3173)=TRUE," ",'2. Metadata'!B$14)</f>
        <v>microSiemens per centimetre</v>
      </c>
      <c r="H3173" s="134">
        <v>8.49</v>
      </c>
      <c r="I3173" s="11" t="str">
        <f>IF(ISBLANK(H3173)=TRUE," ",'2. Metadata'!B$26)</f>
        <v>degrees Celsius</v>
      </c>
      <c r="J3173" s="135" t="s">
        <v>224</v>
      </c>
    </row>
    <row r="3174" spans="1:10" ht="15.75" customHeight="1" x14ac:dyDescent="0.2">
      <c r="A3174" s="133">
        <v>43381.875</v>
      </c>
      <c r="B3174" s="133" t="s">
        <v>220</v>
      </c>
      <c r="C3174" s="12">
        <f>IF(ISBLANK(B3174)=TRUE," ", IF(B3174='2. Metadata'!B$1,'2. Metadata'!B$5, IF(B3174='2. Metadata'!C$1,'2. Metadata'!C$5,IF(B3174='2. Metadata'!D$1,'2. Metadata'!D$5, IF(B3174='2. Metadata'!E$1,'2. Metadata'!E$5,IF( B3174='2. Metadata'!F$1,'2. Metadata'!F$5,IF(B3174='2. Metadata'!G$1,'2. Metadata'!G$5,IF(B3174='2. Metadata'!H$1,'2. Metadata'!H$5, IF(B3174='2. Metadata'!I$1,'2. Metadata'!I$5, IF(B3174='2. Metadata'!J$1,'2. Metadata'!J$5, IF(B3174='2. Metadata'!K$1,'2. Metadata'!K$5, IF(B3174='2. Metadata'!L$1,'2. Metadata'!L$5, IF(B3174='2. Metadata'!M$1,'2. Metadata'!M$5, IF(B3174='2. Metadata'!N$1,'2. Metadata'!N$5))))))))))))))</f>
        <v>49.073416999999999</v>
      </c>
      <c r="D3174" s="10">
        <f>IF(ISBLANK(B3174)=TRUE," ", IF(B3174='2. Metadata'!B$1,'2. Metadata'!B$6, IF(B3174='2. Metadata'!C$1,'2. Metadata'!C$6,IF(B3174='2. Metadata'!D$1,'2. Metadata'!D$6, IF(B3174='2. Metadata'!E$1,'2. Metadata'!E$6,IF( B3174='2. Metadata'!F$1,'2. Metadata'!F$6,IF(B3174='2. Metadata'!G$1,'2. Metadata'!G$6,IF(B3174='2. Metadata'!H$1,'2. Metadata'!H$6, IF(B3174='2. Metadata'!I$1,'2. Metadata'!I$6, IF(B3174='2. Metadata'!J$1,'2. Metadata'!J$6, IF(B3174='2. Metadata'!K$1,'2. Metadata'!K$6, IF(B3174='2. Metadata'!L$1,'2. Metadata'!L$6, IF(B3174='2. Metadata'!M$1,'2. Metadata'!M$6, IF(B3174='2. Metadata'!N$1,'2. Metadata'!N$6))))))))))))))</f>
        <v>-117.801833</v>
      </c>
      <c r="E3174" s="134" t="s">
        <v>224</v>
      </c>
      <c r="F3174" s="134">
        <v>143.4</v>
      </c>
      <c r="G3174" s="12" t="str">
        <f>IF(ISBLANK(F3174)=TRUE," ",'2. Metadata'!B$14)</f>
        <v>microSiemens per centimetre</v>
      </c>
      <c r="H3174" s="134">
        <v>8.6199999999999992</v>
      </c>
      <c r="I3174" s="11" t="str">
        <f>IF(ISBLANK(H3174)=TRUE," ",'2. Metadata'!B$26)</f>
        <v>degrees Celsius</v>
      </c>
      <c r="J3174" s="135" t="s">
        <v>224</v>
      </c>
    </row>
    <row r="3175" spans="1:10" ht="15.75" customHeight="1" x14ac:dyDescent="0.2">
      <c r="A3175" s="133">
        <v>43382.125</v>
      </c>
      <c r="B3175" s="133" t="s">
        <v>220</v>
      </c>
      <c r="C3175" s="12">
        <f>IF(ISBLANK(B3175)=TRUE," ", IF(B3175='2. Metadata'!B$1,'2. Metadata'!B$5, IF(B3175='2. Metadata'!C$1,'2. Metadata'!C$5,IF(B3175='2. Metadata'!D$1,'2. Metadata'!D$5, IF(B3175='2. Metadata'!E$1,'2. Metadata'!E$5,IF( B3175='2. Metadata'!F$1,'2. Metadata'!F$5,IF(B3175='2. Metadata'!G$1,'2. Metadata'!G$5,IF(B3175='2. Metadata'!H$1,'2. Metadata'!H$5, IF(B3175='2. Metadata'!I$1,'2. Metadata'!I$5, IF(B3175='2. Metadata'!J$1,'2. Metadata'!J$5, IF(B3175='2. Metadata'!K$1,'2. Metadata'!K$5, IF(B3175='2. Metadata'!L$1,'2. Metadata'!L$5, IF(B3175='2. Metadata'!M$1,'2. Metadata'!M$5, IF(B3175='2. Metadata'!N$1,'2. Metadata'!N$5))))))))))))))</f>
        <v>49.073416999999999</v>
      </c>
      <c r="D3175" s="10">
        <f>IF(ISBLANK(B3175)=TRUE," ", IF(B3175='2. Metadata'!B$1,'2. Metadata'!B$6, IF(B3175='2. Metadata'!C$1,'2. Metadata'!C$6,IF(B3175='2. Metadata'!D$1,'2. Metadata'!D$6, IF(B3175='2. Metadata'!E$1,'2. Metadata'!E$6,IF( B3175='2. Metadata'!F$1,'2. Metadata'!F$6,IF(B3175='2. Metadata'!G$1,'2. Metadata'!G$6,IF(B3175='2. Metadata'!H$1,'2. Metadata'!H$6, IF(B3175='2. Metadata'!I$1,'2. Metadata'!I$6, IF(B3175='2. Metadata'!J$1,'2. Metadata'!J$6, IF(B3175='2. Metadata'!K$1,'2. Metadata'!K$6, IF(B3175='2. Metadata'!L$1,'2. Metadata'!L$6, IF(B3175='2. Metadata'!M$1,'2. Metadata'!M$6, IF(B3175='2. Metadata'!N$1,'2. Metadata'!N$6))))))))))))))</f>
        <v>-117.801833</v>
      </c>
      <c r="E3175" s="134" t="s">
        <v>224</v>
      </c>
      <c r="F3175" s="134">
        <v>97</v>
      </c>
      <c r="G3175" s="12" t="str">
        <f>IF(ISBLANK(F3175)=TRUE," ",'2. Metadata'!B$14)</f>
        <v>microSiemens per centimetre</v>
      </c>
      <c r="H3175" s="134">
        <v>7.64</v>
      </c>
      <c r="I3175" s="11" t="str">
        <f>IF(ISBLANK(H3175)=TRUE," ",'2. Metadata'!B$26)</f>
        <v>degrees Celsius</v>
      </c>
      <c r="J3175" s="135" t="s">
        <v>224</v>
      </c>
    </row>
    <row r="3176" spans="1:10" ht="15.75" customHeight="1" x14ac:dyDescent="0.2">
      <c r="A3176" s="133">
        <v>43382.375</v>
      </c>
      <c r="B3176" s="133" t="s">
        <v>220</v>
      </c>
      <c r="C3176" s="12">
        <f>IF(ISBLANK(B3176)=TRUE," ", IF(B3176='2. Metadata'!B$1,'2. Metadata'!B$5, IF(B3176='2. Metadata'!C$1,'2. Metadata'!C$5,IF(B3176='2. Metadata'!D$1,'2. Metadata'!D$5, IF(B3176='2. Metadata'!E$1,'2. Metadata'!E$5,IF( B3176='2. Metadata'!F$1,'2. Metadata'!F$5,IF(B3176='2. Metadata'!G$1,'2. Metadata'!G$5,IF(B3176='2. Metadata'!H$1,'2. Metadata'!H$5, IF(B3176='2. Metadata'!I$1,'2. Metadata'!I$5, IF(B3176='2. Metadata'!J$1,'2. Metadata'!J$5, IF(B3176='2. Metadata'!K$1,'2. Metadata'!K$5, IF(B3176='2. Metadata'!L$1,'2. Metadata'!L$5, IF(B3176='2. Metadata'!M$1,'2. Metadata'!M$5, IF(B3176='2. Metadata'!N$1,'2. Metadata'!N$5))))))))))))))</f>
        <v>49.073416999999999</v>
      </c>
      <c r="D3176" s="10">
        <f>IF(ISBLANK(B3176)=TRUE," ", IF(B3176='2. Metadata'!B$1,'2. Metadata'!B$6, IF(B3176='2. Metadata'!C$1,'2. Metadata'!C$6,IF(B3176='2. Metadata'!D$1,'2. Metadata'!D$6, IF(B3176='2. Metadata'!E$1,'2. Metadata'!E$6,IF( B3176='2. Metadata'!F$1,'2. Metadata'!F$6,IF(B3176='2. Metadata'!G$1,'2. Metadata'!G$6,IF(B3176='2. Metadata'!H$1,'2. Metadata'!H$6, IF(B3176='2. Metadata'!I$1,'2. Metadata'!I$6, IF(B3176='2. Metadata'!J$1,'2. Metadata'!J$6, IF(B3176='2. Metadata'!K$1,'2. Metadata'!K$6, IF(B3176='2. Metadata'!L$1,'2. Metadata'!L$6, IF(B3176='2. Metadata'!M$1,'2. Metadata'!M$6, IF(B3176='2. Metadata'!N$1,'2. Metadata'!N$6))))))))))))))</f>
        <v>-117.801833</v>
      </c>
      <c r="E3176" s="134" t="s">
        <v>224</v>
      </c>
      <c r="F3176" s="134">
        <v>154.69999999999999</v>
      </c>
      <c r="G3176" s="12" t="str">
        <f>IF(ISBLANK(F3176)=TRUE," ",'2. Metadata'!B$14)</f>
        <v>microSiemens per centimetre</v>
      </c>
      <c r="H3176" s="134">
        <v>7.96</v>
      </c>
      <c r="I3176" s="11" t="str">
        <f>IF(ISBLANK(H3176)=TRUE," ",'2. Metadata'!B$26)</f>
        <v>degrees Celsius</v>
      </c>
      <c r="J3176" s="135" t="s">
        <v>224</v>
      </c>
    </row>
    <row r="3177" spans="1:10" ht="15.75" customHeight="1" x14ac:dyDescent="0.2">
      <c r="A3177" s="133">
        <v>43382.625</v>
      </c>
      <c r="B3177" s="133" t="s">
        <v>220</v>
      </c>
      <c r="C3177" s="12">
        <f>IF(ISBLANK(B3177)=TRUE," ", IF(B3177='2. Metadata'!B$1,'2. Metadata'!B$5, IF(B3177='2. Metadata'!C$1,'2. Metadata'!C$5,IF(B3177='2. Metadata'!D$1,'2. Metadata'!D$5, IF(B3177='2. Metadata'!E$1,'2. Metadata'!E$5,IF( B3177='2. Metadata'!F$1,'2. Metadata'!F$5,IF(B3177='2. Metadata'!G$1,'2. Metadata'!G$5,IF(B3177='2. Metadata'!H$1,'2. Metadata'!H$5, IF(B3177='2. Metadata'!I$1,'2. Metadata'!I$5, IF(B3177='2. Metadata'!J$1,'2. Metadata'!J$5, IF(B3177='2. Metadata'!K$1,'2. Metadata'!K$5, IF(B3177='2. Metadata'!L$1,'2. Metadata'!L$5, IF(B3177='2. Metadata'!M$1,'2. Metadata'!M$5, IF(B3177='2. Metadata'!N$1,'2. Metadata'!N$5))))))))))))))</f>
        <v>49.073416999999999</v>
      </c>
      <c r="D3177" s="10">
        <f>IF(ISBLANK(B3177)=TRUE," ", IF(B3177='2. Metadata'!B$1,'2. Metadata'!B$6, IF(B3177='2. Metadata'!C$1,'2. Metadata'!C$6,IF(B3177='2. Metadata'!D$1,'2. Metadata'!D$6, IF(B3177='2. Metadata'!E$1,'2. Metadata'!E$6,IF( B3177='2. Metadata'!F$1,'2. Metadata'!F$6,IF(B3177='2. Metadata'!G$1,'2. Metadata'!G$6,IF(B3177='2. Metadata'!H$1,'2. Metadata'!H$6, IF(B3177='2. Metadata'!I$1,'2. Metadata'!I$6, IF(B3177='2. Metadata'!J$1,'2. Metadata'!J$6, IF(B3177='2. Metadata'!K$1,'2. Metadata'!K$6, IF(B3177='2. Metadata'!L$1,'2. Metadata'!L$6, IF(B3177='2. Metadata'!M$1,'2. Metadata'!M$6, IF(B3177='2. Metadata'!N$1,'2. Metadata'!N$6))))))))))))))</f>
        <v>-117.801833</v>
      </c>
      <c r="E3177" s="134" t="s">
        <v>224</v>
      </c>
      <c r="F3177" s="134">
        <v>168.1</v>
      </c>
      <c r="G3177" s="12" t="str">
        <f>IF(ISBLANK(F3177)=TRUE," ",'2. Metadata'!B$14)</f>
        <v>microSiemens per centimetre</v>
      </c>
      <c r="H3177" s="134">
        <v>8.43</v>
      </c>
      <c r="I3177" s="11" t="str">
        <f>IF(ISBLANK(H3177)=TRUE," ",'2. Metadata'!B$26)</f>
        <v>degrees Celsius</v>
      </c>
      <c r="J3177" s="135" t="s">
        <v>224</v>
      </c>
    </row>
    <row r="3178" spans="1:10" ht="15.75" customHeight="1" x14ac:dyDescent="0.2">
      <c r="A3178" s="133">
        <v>43382.875</v>
      </c>
      <c r="B3178" s="133" t="s">
        <v>220</v>
      </c>
      <c r="C3178" s="12">
        <f>IF(ISBLANK(B3178)=TRUE," ", IF(B3178='2. Metadata'!B$1,'2. Metadata'!B$5, IF(B3178='2. Metadata'!C$1,'2. Metadata'!C$5,IF(B3178='2. Metadata'!D$1,'2. Metadata'!D$5, IF(B3178='2. Metadata'!E$1,'2. Metadata'!E$5,IF( B3178='2. Metadata'!F$1,'2. Metadata'!F$5,IF(B3178='2. Metadata'!G$1,'2. Metadata'!G$5,IF(B3178='2. Metadata'!H$1,'2. Metadata'!H$5, IF(B3178='2. Metadata'!I$1,'2. Metadata'!I$5, IF(B3178='2. Metadata'!J$1,'2. Metadata'!J$5, IF(B3178='2. Metadata'!K$1,'2. Metadata'!K$5, IF(B3178='2. Metadata'!L$1,'2. Metadata'!L$5, IF(B3178='2. Metadata'!M$1,'2. Metadata'!M$5, IF(B3178='2. Metadata'!N$1,'2. Metadata'!N$5))))))))))))))</f>
        <v>49.073416999999999</v>
      </c>
      <c r="D3178" s="10">
        <f>IF(ISBLANK(B3178)=TRUE," ", IF(B3178='2. Metadata'!B$1,'2. Metadata'!B$6, IF(B3178='2. Metadata'!C$1,'2. Metadata'!C$6,IF(B3178='2. Metadata'!D$1,'2. Metadata'!D$6, IF(B3178='2. Metadata'!E$1,'2. Metadata'!E$6,IF( B3178='2. Metadata'!F$1,'2. Metadata'!F$6,IF(B3178='2. Metadata'!G$1,'2. Metadata'!G$6,IF(B3178='2. Metadata'!H$1,'2. Metadata'!H$6, IF(B3178='2. Metadata'!I$1,'2. Metadata'!I$6, IF(B3178='2. Metadata'!J$1,'2. Metadata'!J$6, IF(B3178='2. Metadata'!K$1,'2. Metadata'!K$6, IF(B3178='2. Metadata'!L$1,'2. Metadata'!L$6, IF(B3178='2. Metadata'!M$1,'2. Metadata'!M$6, IF(B3178='2. Metadata'!N$1,'2. Metadata'!N$6))))))))))))))</f>
        <v>-117.801833</v>
      </c>
      <c r="E3178" s="134" t="s">
        <v>224</v>
      </c>
      <c r="F3178" s="134">
        <v>172.4</v>
      </c>
      <c r="G3178" s="12" t="str">
        <f>IF(ISBLANK(F3178)=TRUE," ",'2. Metadata'!B$14)</f>
        <v>microSiemens per centimetre</v>
      </c>
      <c r="H3178" s="134">
        <v>8.1300000000000008</v>
      </c>
      <c r="I3178" s="11" t="str">
        <f>IF(ISBLANK(H3178)=TRUE," ",'2. Metadata'!B$26)</f>
        <v>degrees Celsius</v>
      </c>
      <c r="J3178" s="135" t="s">
        <v>224</v>
      </c>
    </row>
    <row r="3179" spans="1:10" ht="15.75" customHeight="1" x14ac:dyDescent="0.2">
      <c r="A3179" s="133">
        <v>43383.125</v>
      </c>
      <c r="B3179" s="133" t="s">
        <v>220</v>
      </c>
      <c r="C3179" s="12">
        <f>IF(ISBLANK(B3179)=TRUE," ", IF(B3179='2. Metadata'!B$1,'2. Metadata'!B$5, IF(B3179='2. Metadata'!C$1,'2. Metadata'!C$5,IF(B3179='2. Metadata'!D$1,'2. Metadata'!D$5, IF(B3179='2. Metadata'!E$1,'2. Metadata'!E$5,IF( B3179='2. Metadata'!F$1,'2. Metadata'!F$5,IF(B3179='2. Metadata'!G$1,'2. Metadata'!G$5,IF(B3179='2. Metadata'!H$1,'2. Metadata'!H$5, IF(B3179='2. Metadata'!I$1,'2. Metadata'!I$5, IF(B3179='2. Metadata'!J$1,'2. Metadata'!J$5, IF(B3179='2. Metadata'!K$1,'2. Metadata'!K$5, IF(B3179='2. Metadata'!L$1,'2. Metadata'!L$5, IF(B3179='2. Metadata'!M$1,'2. Metadata'!M$5, IF(B3179='2. Metadata'!N$1,'2. Metadata'!N$5))))))))))))))</f>
        <v>49.073416999999999</v>
      </c>
      <c r="D3179" s="10">
        <f>IF(ISBLANK(B3179)=TRUE," ", IF(B3179='2. Metadata'!B$1,'2. Metadata'!B$6, IF(B3179='2. Metadata'!C$1,'2. Metadata'!C$6,IF(B3179='2. Metadata'!D$1,'2. Metadata'!D$6, IF(B3179='2. Metadata'!E$1,'2. Metadata'!E$6,IF( B3179='2. Metadata'!F$1,'2. Metadata'!F$6,IF(B3179='2. Metadata'!G$1,'2. Metadata'!G$6,IF(B3179='2. Metadata'!H$1,'2. Metadata'!H$6, IF(B3179='2. Metadata'!I$1,'2. Metadata'!I$6, IF(B3179='2. Metadata'!J$1,'2. Metadata'!J$6, IF(B3179='2. Metadata'!K$1,'2. Metadata'!K$6, IF(B3179='2. Metadata'!L$1,'2. Metadata'!L$6, IF(B3179='2. Metadata'!M$1,'2. Metadata'!M$6, IF(B3179='2. Metadata'!N$1,'2. Metadata'!N$6))))))))))))))</f>
        <v>-117.801833</v>
      </c>
      <c r="E3179" s="134" t="s">
        <v>224</v>
      </c>
      <c r="F3179" s="134">
        <v>173.2</v>
      </c>
      <c r="G3179" s="12" t="str">
        <f>IF(ISBLANK(F3179)=TRUE," ",'2. Metadata'!B$14)</f>
        <v>microSiemens per centimetre</v>
      </c>
      <c r="H3179" s="134">
        <v>7.78</v>
      </c>
      <c r="I3179" s="11" t="str">
        <f>IF(ISBLANK(H3179)=TRUE," ",'2. Metadata'!B$26)</f>
        <v>degrees Celsius</v>
      </c>
      <c r="J3179" s="135" t="s">
        <v>224</v>
      </c>
    </row>
    <row r="3180" spans="1:10" ht="15.75" customHeight="1" x14ac:dyDescent="0.2">
      <c r="A3180" s="133">
        <v>43383.375</v>
      </c>
      <c r="B3180" s="133" t="s">
        <v>220</v>
      </c>
      <c r="C3180" s="12">
        <f>IF(ISBLANK(B3180)=TRUE," ", IF(B3180='2. Metadata'!B$1,'2. Metadata'!B$5, IF(B3180='2. Metadata'!C$1,'2. Metadata'!C$5,IF(B3180='2. Metadata'!D$1,'2. Metadata'!D$5, IF(B3180='2. Metadata'!E$1,'2. Metadata'!E$5,IF( B3180='2. Metadata'!F$1,'2. Metadata'!F$5,IF(B3180='2. Metadata'!G$1,'2. Metadata'!G$5,IF(B3180='2. Metadata'!H$1,'2. Metadata'!H$5, IF(B3180='2. Metadata'!I$1,'2. Metadata'!I$5, IF(B3180='2. Metadata'!J$1,'2. Metadata'!J$5, IF(B3180='2. Metadata'!K$1,'2. Metadata'!K$5, IF(B3180='2. Metadata'!L$1,'2. Metadata'!L$5, IF(B3180='2. Metadata'!M$1,'2. Metadata'!M$5, IF(B3180='2. Metadata'!N$1,'2. Metadata'!N$5))))))))))))))</f>
        <v>49.073416999999999</v>
      </c>
      <c r="D3180" s="10">
        <f>IF(ISBLANK(B3180)=TRUE," ", IF(B3180='2. Metadata'!B$1,'2. Metadata'!B$6, IF(B3180='2. Metadata'!C$1,'2. Metadata'!C$6,IF(B3180='2. Metadata'!D$1,'2. Metadata'!D$6, IF(B3180='2. Metadata'!E$1,'2. Metadata'!E$6,IF( B3180='2. Metadata'!F$1,'2. Metadata'!F$6,IF(B3180='2. Metadata'!G$1,'2. Metadata'!G$6,IF(B3180='2. Metadata'!H$1,'2. Metadata'!H$6, IF(B3180='2. Metadata'!I$1,'2. Metadata'!I$6, IF(B3180='2. Metadata'!J$1,'2. Metadata'!J$6, IF(B3180='2. Metadata'!K$1,'2. Metadata'!K$6, IF(B3180='2. Metadata'!L$1,'2. Metadata'!L$6, IF(B3180='2. Metadata'!M$1,'2. Metadata'!M$6, IF(B3180='2. Metadata'!N$1,'2. Metadata'!N$6))))))))))))))</f>
        <v>-117.801833</v>
      </c>
      <c r="E3180" s="134" t="s">
        <v>224</v>
      </c>
      <c r="F3180" s="134">
        <v>172.4</v>
      </c>
      <c r="G3180" s="12" t="str">
        <f>IF(ISBLANK(F3180)=TRUE," ",'2. Metadata'!B$14)</f>
        <v>microSiemens per centimetre</v>
      </c>
      <c r="H3180" s="134">
        <v>7.54</v>
      </c>
      <c r="I3180" s="11" t="str">
        <f>IF(ISBLANK(H3180)=TRUE," ",'2. Metadata'!B$26)</f>
        <v>degrees Celsius</v>
      </c>
      <c r="J3180" s="135" t="s">
        <v>224</v>
      </c>
    </row>
    <row r="3181" spans="1:10" ht="15.75" customHeight="1" x14ac:dyDescent="0.2">
      <c r="A3181" s="133">
        <v>43383.625</v>
      </c>
      <c r="B3181" s="133" t="s">
        <v>220</v>
      </c>
      <c r="C3181" s="12">
        <f>IF(ISBLANK(B3181)=TRUE," ", IF(B3181='2. Metadata'!B$1,'2. Metadata'!B$5, IF(B3181='2. Metadata'!C$1,'2. Metadata'!C$5,IF(B3181='2. Metadata'!D$1,'2. Metadata'!D$5, IF(B3181='2. Metadata'!E$1,'2. Metadata'!E$5,IF( B3181='2. Metadata'!F$1,'2. Metadata'!F$5,IF(B3181='2. Metadata'!G$1,'2. Metadata'!G$5,IF(B3181='2. Metadata'!H$1,'2. Metadata'!H$5, IF(B3181='2. Metadata'!I$1,'2. Metadata'!I$5, IF(B3181='2. Metadata'!J$1,'2. Metadata'!J$5, IF(B3181='2. Metadata'!K$1,'2. Metadata'!K$5, IF(B3181='2. Metadata'!L$1,'2. Metadata'!L$5, IF(B3181='2. Metadata'!M$1,'2. Metadata'!M$5, IF(B3181='2. Metadata'!N$1,'2. Metadata'!N$5))))))))))))))</f>
        <v>49.073416999999999</v>
      </c>
      <c r="D3181" s="10">
        <f>IF(ISBLANK(B3181)=TRUE," ", IF(B3181='2. Metadata'!B$1,'2. Metadata'!B$6, IF(B3181='2. Metadata'!C$1,'2. Metadata'!C$6,IF(B3181='2. Metadata'!D$1,'2. Metadata'!D$6, IF(B3181='2. Metadata'!E$1,'2. Metadata'!E$6,IF( B3181='2. Metadata'!F$1,'2. Metadata'!F$6,IF(B3181='2. Metadata'!G$1,'2. Metadata'!G$6,IF(B3181='2. Metadata'!H$1,'2. Metadata'!H$6, IF(B3181='2. Metadata'!I$1,'2. Metadata'!I$6, IF(B3181='2. Metadata'!J$1,'2. Metadata'!J$6, IF(B3181='2. Metadata'!K$1,'2. Metadata'!K$6, IF(B3181='2. Metadata'!L$1,'2. Metadata'!L$6, IF(B3181='2. Metadata'!M$1,'2. Metadata'!M$6, IF(B3181='2. Metadata'!N$1,'2. Metadata'!N$6))))))))))))))</f>
        <v>-117.801833</v>
      </c>
      <c r="E3181" s="134" t="s">
        <v>224</v>
      </c>
      <c r="F3181" s="134">
        <v>177.2</v>
      </c>
      <c r="G3181" s="12" t="str">
        <f>IF(ISBLANK(F3181)=TRUE," ",'2. Metadata'!B$14)</f>
        <v>microSiemens per centimetre</v>
      </c>
      <c r="H3181" s="134">
        <v>8.19</v>
      </c>
      <c r="I3181" s="11" t="str">
        <f>IF(ISBLANK(H3181)=TRUE," ",'2. Metadata'!B$26)</f>
        <v>degrees Celsius</v>
      </c>
      <c r="J3181" s="135" t="s">
        <v>224</v>
      </c>
    </row>
    <row r="3182" spans="1:10" ht="15.75" customHeight="1" x14ac:dyDescent="0.2">
      <c r="A3182" s="133">
        <v>43383.875</v>
      </c>
      <c r="B3182" s="133" t="s">
        <v>220</v>
      </c>
      <c r="C3182" s="12">
        <f>IF(ISBLANK(B3182)=TRUE," ", IF(B3182='2. Metadata'!B$1,'2. Metadata'!B$5, IF(B3182='2. Metadata'!C$1,'2. Metadata'!C$5,IF(B3182='2. Metadata'!D$1,'2. Metadata'!D$5, IF(B3182='2. Metadata'!E$1,'2. Metadata'!E$5,IF( B3182='2. Metadata'!F$1,'2. Metadata'!F$5,IF(B3182='2. Metadata'!G$1,'2. Metadata'!G$5,IF(B3182='2. Metadata'!H$1,'2. Metadata'!H$5, IF(B3182='2. Metadata'!I$1,'2. Metadata'!I$5, IF(B3182='2. Metadata'!J$1,'2. Metadata'!J$5, IF(B3182='2. Metadata'!K$1,'2. Metadata'!K$5, IF(B3182='2. Metadata'!L$1,'2. Metadata'!L$5, IF(B3182='2. Metadata'!M$1,'2. Metadata'!M$5, IF(B3182='2. Metadata'!N$1,'2. Metadata'!N$5))))))))))))))</f>
        <v>49.073416999999999</v>
      </c>
      <c r="D3182" s="10">
        <f>IF(ISBLANK(B3182)=TRUE," ", IF(B3182='2. Metadata'!B$1,'2. Metadata'!B$6, IF(B3182='2. Metadata'!C$1,'2. Metadata'!C$6,IF(B3182='2. Metadata'!D$1,'2. Metadata'!D$6, IF(B3182='2. Metadata'!E$1,'2. Metadata'!E$6,IF( B3182='2. Metadata'!F$1,'2. Metadata'!F$6,IF(B3182='2. Metadata'!G$1,'2. Metadata'!G$6,IF(B3182='2. Metadata'!H$1,'2. Metadata'!H$6, IF(B3182='2. Metadata'!I$1,'2. Metadata'!I$6, IF(B3182='2. Metadata'!J$1,'2. Metadata'!J$6, IF(B3182='2. Metadata'!K$1,'2. Metadata'!K$6, IF(B3182='2. Metadata'!L$1,'2. Metadata'!L$6, IF(B3182='2. Metadata'!M$1,'2. Metadata'!M$6, IF(B3182='2. Metadata'!N$1,'2. Metadata'!N$6))))))))))))))</f>
        <v>-117.801833</v>
      </c>
      <c r="E3182" s="134" t="s">
        <v>224</v>
      </c>
      <c r="F3182" s="134">
        <v>174.3</v>
      </c>
      <c r="G3182" s="12" t="str">
        <f>IF(ISBLANK(F3182)=TRUE," ",'2. Metadata'!B$14)</f>
        <v>microSiemens per centimetre</v>
      </c>
      <c r="H3182" s="134">
        <v>7.53</v>
      </c>
      <c r="I3182" s="11" t="str">
        <f>IF(ISBLANK(H3182)=TRUE," ",'2. Metadata'!B$26)</f>
        <v>degrees Celsius</v>
      </c>
      <c r="J3182" s="135" t="s">
        <v>224</v>
      </c>
    </row>
    <row r="3183" spans="1:10" ht="15.75" customHeight="1" x14ac:dyDescent="0.2">
      <c r="A3183" s="133">
        <v>43384.125</v>
      </c>
      <c r="B3183" s="133" t="s">
        <v>220</v>
      </c>
      <c r="C3183" s="12">
        <f>IF(ISBLANK(B3183)=TRUE," ", IF(B3183='2. Metadata'!B$1,'2. Metadata'!B$5, IF(B3183='2. Metadata'!C$1,'2. Metadata'!C$5,IF(B3183='2. Metadata'!D$1,'2. Metadata'!D$5, IF(B3183='2. Metadata'!E$1,'2. Metadata'!E$5,IF( B3183='2. Metadata'!F$1,'2. Metadata'!F$5,IF(B3183='2. Metadata'!G$1,'2. Metadata'!G$5,IF(B3183='2. Metadata'!H$1,'2. Metadata'!H$5, IF(B3183='2. Metadata'!I$1,'2. Metadata'!I$5, IF(B3183='2. Metadata'!J$1,'2. Metadata'!J$5, IF(B3183='2. Metadata'!K$1,'2. Metadata'!K$5, IF(B3183='2. Metadata'!L$1,'2. Metadata'!L$5, IF(B3183='2. Metadata'!M$1,'2. Metadata'!M$5, IF(B3183='2. Metadata'!N$1,'2. Metadata'!N$5))))))))))))))</f>
        <v>49.073416999999999</v>
      </c>
      <c r="D3183" s="10">
        <f>IF(ISBLANK(B3183)=TRUE," ", IF(B3183='2. Metadata'!B$1,'2. Metadata'!B$6, IF(B3183='2. Metadata'!C$1,'2. Metadata'!C$6,IF(B3183='2. Metadata'!D$1,'2. Metadata'!D$6, IF(B3183='2. Metadata'!E$1,'2. Metadata'!E$6,IF( B3183='2. Metadata'!F$1,'2. Metadata'!F$6,IF(B3183='2. Metadata'!G$1,'2. Metadata'!G$6,IF(B3183='2. Metadata'!H$1,'2. Metadata'!H$6, IF(B3183='2. Metadata'!I$1,'2. Metadata'!I$6, IF(B3183='2. Metadata'!J$1,'2. Metadata'!J$6, IF(B3183='2. Metadata'!K$1,'2. Metadata'!K$6, IF(B3183='2. Metadata'!L$1,'2. Metadata'!L$6, IF(B3183='2. Metadata'!M$1,'2. Metadata'!M$6, IF(B3183='2. Metadata'!N$1,'2. Metadata'!N$6))))))))))))))</f>
        <v>-117.801833</v>
      </c>
      <c r="E3183" s="134" t="s">
        <v>224</v>
      </c>
      <c r="F3183" s="134">
        <v>170.8</v>
      </c>
      <c r="G3183" s="12" t="str">
        <f>IF(ISBLANK(F3183)=TRUE," ",'2. Metadata'!B$14)</f>
        <v>microSiemens per centimetre</v>
      </c>
      <c r="H3183" s="134">
        <v>7.14</v>
      </c>
      <c r="I3183" s="11" t="str">
        <f>IF(ISBLANK(H3183)=TRUE," ",'2. Metadata'!B$26)</f>
        <v>degrees Celsius</v>
      </c>
      <c r="J3183" s="135" t="s">
        <v>224</v>
      </c>
    </row>
    <row r="3184" spans="1:10" ht="15.75" customHeight="1" x14ac:dyDescent="0.2">
      <c r="A3184" s="133">
        <v>43384.375</v>
      </c>
      <c r="B3184" s="133" t="s">
        <v>220</v>
      </c>
      <c r="C3184" s="12">
        <f>IF(ISBLANK(B3184)=TRUE," ", IF(B3184='2. Metadata'!B$1,'2. Metadata'!B$5, IF(B3184='2. Metadata'!C$1,'2. Metadata'!C$5,IF(B3184='2. Metadata'!D$1,'2. Metadata'!D$5, IF(B3184='2. Metadata'!E$1,'2. Metadata'!E$5,IF( B3184='2. Metadata'!F$1,'2. Metadata'!F$5,IF(B3184='2. Metadata'!G$1,'2. Metadata'!G$5,IF(B3184='2. Metadata'!H$1,'2. Metadata'!H$5, IF(B3184='2. Metadata'!I$1,'2. Metadata'!I$5, IF(B3184='2. Metadata'!J$1,'2. Metadata'!J$5, IF(B3184='2. Metadata'!K$1,'2. Metadata'!K$5, IF(B3184='2. Metadata'!L$1,'2. Metadata'!L$5, IF(B3184='2. Metadata'!M$1,'2. Metadata'!M$5, IF(B3184='2. Metadata'!N$1,'2. Metadata'!N$5))))))))))))))</f>
        <v>49.073416999999999</v>
      </c>
      <c r="D3184" s="10">
        <f>IF(ISBLANK(B3184)=TRUE," ", IF(B3184='2. Metadata'!B$1,'2. Metadata'!B$6, IF(B3184='2. Metadata'!C$1,'2. Metadata'!C$6,IF(B3184='2. Metadata'!D$1,'2. Metadata'!D$6, IF(B3184='2. Metadata'!E$1,'2. Metadata'!E$6,IF( B3184='2. Metadata'!F$1,'2. Metadata'!F$6,IF(B3184='2. Metadata'!G$1,'2. Metadata'!G$6,IF(B3184='2. Metadata'!H$1,'2. Metadata'!H$6, IF(B3184='2. Metadata'!I$1,'2. Metadata'!I$6, IF(B3184='2. Metadata'!J$1,'2. Metadata'!J$6, IF(B3184='2. Metadata'!K$1,'2. Metadata'!K$6, IF(B3184='2. Metadata'!L$1,'2. Metadata'!L$6, IF(B3184='2. Metadata'!M$1,'2. Metadata'!M$6, IF(B3184='2. Metadata'!N$1,'2. Metadata'!N$6))))))))))))))</f>
        <v>-117.801833</v>
      </c>
      <c r="E3184" s="134" t="s">
        <v>224</v>
      </c>
      <c r="F3184" s="134">
        <v>168.9</v>
      </c>
      <c r="G3184" s="12" t="str">
        <f>IF(ISBLANK(F3184)=TRUE," ",'2. Metadata'!B$14)</f>
        <v>microSiemens per centimetre</v>
      </c>
      <c r="H3184" s="134">
        <v>7.13</v>
      </c>
      <c r="I3184" s="11" t="str">
        <f>IF(ISBLANK(H3184)=TRUE," ",'2. Metadata'!B$26)</f>
        <v>degrees Celsius</v>
      </c>
      <c r="J3184" s="135" t="s">
        <v>224</v>
      </c>
    </row>
    <row r="3185" spans="1:10" ht="15.75" customHeight="1" x14ac:dyDescent="0.2">
      <c r="A3185" s="133">
        <v>43384.625</v>
      </c>
      <c r="B3185" s="133" t="s">
        <v>220</v>
      </c>
      <c r="C3185" s="12">
        <f>IF(ISBLANK(B3185)=TRUE," ", IF(B3185='2. Metadata'!B$1,'2. Metadata'!B$5, IF(B3185='2. Metadata'!C$1,'2. Metadata'!C$5,IF(B3185='2. Metadata'!D$1,'2. Metadata'!D$5, IF(B3185='2. Metadata'!E$1,'2. Metadata'!E$5,IF( B3185='2. Metadata'!F$1,'2. Metadata'!F$5,IF(B3185='2. Metadata'!G$1,'2. Metadata'!G$5,IF(B3185='2. Metadata'!H$1,'2. Metadata'!H$5, IF(B3185='2. Metadata'!I$1,'2. Metadata'!I$5, IF(B3185='2. Metadata'!J$1,'2. Metadata'!J$5, IF(B3185='2. Metadata'!K$1,'2. Metadata'!K$5, IF(B3185='2. Metadata'!L$1,'2. Metadata'!L$5, IF(B3185='2. Metadata'!M$1,'2. Metadata'!M$5, IF(B3185='2. Metadata'!N$1,'2. Metadata'!N$5))))))))))))))</f>
        <v>49.073416999999999</v>
      </c>
      <c r="D3185" s="10">
        <f>IF(ISBLANK(B3185)=TRUE," ", IF(B3185='2. Metadata'!B$1,'2. Metadata'!B$6, IF(B3185='2. Metadata'!C$1,'2. Metadata'!C$6,IF(B3185='2. Metadata'!D$1,'2. Metadata'!D$6, IF(B3185='2. Metadata'!E$1,'2. Metadata'!E$6,IF( B3185='2. Metadata'!F$1,'2. Metadata'!F$6,IF(B3185='2. Metadata'!G$1,'2. Metadata'!G$6,IF(B3185='2. Metadata'!H$1,'2. Metadata'!H$6, IF(B3185='2. Metadata'!I$1,'2. Metadata'!I$6, IF(B3185='2. Metadata'!J$1,'2. Metadata'!J$6, IF(B3185='2. Metadata'!K$1,'2. Metadata'!K$6, IF(B3185='2. Metadata'!L$1,'2. Metadata'!L$6, IF(B3185='2. Metadata'!M$1,'2. Metadata'!M$6, IF(B3185='2. Metadata'!N$1,'2. Metadata'!N$6))))))))))))))</f>
        <v>-117.801833</v>
      </c>
      <c r="E3185" s="134" t="s">
        <v>224</v>
      </c>
      <c r="F3185" s="134">
        <v>176.7</v>
      </c>
      <c r="G3185" s="12" t="str">
        <f>IF(ISBLANK(F3185)=TRUE," ",'2. Metadata'!B$14)</f>
        <v>microSiemens per centimetre</v>
      </c>
      <c r="H3185" s="134">
        <v>7.99</v>
      </c>
      <c r="I3185" s="11" t="str">
        <f>IF(ISBLANK(H3185)=TRUE," ",'2. Metadata'!B$26)</f>
        <v>degrees Celsius</v>
      </c>
      <c r="J3185" s="135" t="s">
        <v>224</v>
      </c>
    </row>
    <row r="3186" spans="1:10" ht="15.75" customHeight="1" x14ac:dyDescent="0.2">
      <c r="A3186" s="133">
        <v>43384.875</v>
      </c>
      <c r="B3186" s="133" t="s">
        <v>220</v>
      </c>
      <c r="C3186" s="12">
        <f>IF(ISBLANK(B3186)=TRUE," ", IF(B3186='2. Metadata'!B$1,'2. Metadata'!B$5, IF(B3186='2. Metadata'!C$1,'2. Metadata'!C$5,IF(B3186='2. Metadata'!D$1,'2. Metadata'!D$5, IF(B3186='2. Metadata'!E$1,'2. Metadata'!E$5,IF( B3186='2. Metadata'!F$1,'2. Metadata'!F$5,IF(B3186='2. Metadata'!G$1,'2. Metadata'!G$5,IF(B3186='2. Metadata'!H$1,'2. Metadata'!H$5, IF(B3186='2. Metadata'!I$1,'2. Metadata'!I$5, IF(B3186='2. Metadata'!J$1,'2. Metadata'!J$5, IF(B3186='2. Metadata'!K$1,'2. Metadata'!K$5, IF(B3186='2. Metadata'!L$1,'2. Metadata'!L$5, IF(B3186='2. Metadata'!M$1,'2. Metadata'!M$5, IF(B3186='2. Metadata'!N$1,'2. Metadata'!N$5))))))))))))))</f>
        <v>49.073416999999999</v>
      </c>
      <c r="D3186" s="10">
        <f>IF(ISBLANK(B3186)=TRUE," ", IF(B3186='2. Metadata'!B$1,'2. Metadata'!B$6, IF(B3186='2. Metadata'!C$1,'2. Metadata'!C$6,IF(B3186='2. Metadata'!D$1,'2. Metadata'!D$6, IF(B3186='2. Metadata'!E$1,'2. Metadata'!E$6,IF( B3186='2. Metadata'!F$1,'2. Metadata'!F$6,IF(B3186='2. Metadata'!G$1,'2. Metadata'!G$6,IF(B3186='2. Metadata'!H$1,'2. Metadata'!H$6, IF(B3186='2. Metadata'!I$1,'2. Metadata'!I$6, IF(B3186='2. Metadata'!J$1,'2. Metadata'!J$6, IF(B3186='2. Metadata'!K$1,'2. Metadata'!K$6, IF(B3186='2. Metadata'!L$1,'2. Metadata'!L$6, IF(B3186='2. Metadata'!M$1,'2. Metadata'!M$6, IF(B3186='2. Metadata'!N$1,'2. Metadata'!N$6))))))))))))))</f>
        <v>-117.801833</v>
      </c>
      <c r="E3186" s="134" t="s">
        <v>224</v>
      </c>
      <c r="F3186" s="134">
        <v>167.5</v>
      </c>
      <c r="G3186" s="12" t="str">
        <f>IF(ISBLANK(F3186)=TRUE," ",'2. Metadata'!B$14)</f>
        <v>microSiemens per centimetre</v>
      </c>
      <c r="H3186" s="134">
        <v>7.47</v>
      </c>
      <c r="I3186" s="11" t="str">
        <f>IF(ISBLANK(H3186)=TRUE," ",'2. Metadata'!B$26)</f>
        <v>degrees Celsius</v>
      </c>
      <c r="J3186" s="135" t="s">
        <v>224</v>
      </c>
    </row>
    <row r="3187" spans="1:10" ht="15.75" customHeight="1" x14ac:dyDescent="0.2">
      <c r="A3187" s="133">
        <v>43385.125</v>
      </c>
      <c r="B3187" s="133" t="s">
        <v>220</v>
      </c>
      <c r="C3187" s="12">
        <f>IF(ISBLANK(B3187)=TRUE," ", IF(B3187='2. Metadata'!B$1,'2. Metadata'!B$5, IF(B3187='2. Metadata'!C$1,'2. Metadata'!C$5,IF(B3187='2. Metadata'!D$1,'2. Metadata'!D$5, IF(B3187='2. Metadata'!E$1,'2. Metadata'!E$5,IF( B3187='2. Metadata'!F$1,'2. Metadata'!F$5,IF(B3187='2. Metadata'!G$1,'2. Metadata'!G$5,IF(B3187='2. Metadata'!H$1,'2. Metadata'!H$5, IF(B3187='2. Metadata'!I$1,'2. Metadata'!I$5, IF(B3187='2. Metadata'!J$1,'2. Metadata'!J$5, IF(B3187='2. Metadata'!K$1,'2. Metadata'!K$5, IF(B3187='2. Metadata'!L$1,'2. Metadata'!L$5, IF(B3187='2. Metadata'!M$1,'2. Metadata'!M$5, IF(B3187='2. Metadata'!N$1,'2. Metadata'!N$5))))))))))))))</f>
        <v>49.073416999999999</v>
      </c>
      <c r="D3187" s="10">
        <f>IF(ISBLANK(B3187)=TRUE," ", IF(B3187='2. Metadata'!B$1,'2. Metadata'!B$6, IF(B3187='2. Metadata'!C$1,'2. Metadata'!C$6,IF(B3187='2. Metadata'!D$1,'2. Metadata'!D$6, IF(B3187='2. Metadata'!E$1,'2. Metadata'!E$6,IF( B3187='2. Metadata'!F$1,'2. Metadata'!F$6,IF(B3187='2. Metadata'!G$1,'2. Metadata'!G$6,IF(B3187='2. Metadata'!H$1,'2. Metadata'!H$6, IF(B3187='2. Metadata'!I$1,'2. Metadata'!I$6, IF(B3187='2. Metadata'!J$1,'2. Metadata'!J$6, IF(B3187='2. Metadata'!K$1,'2. Metadata'!K$6, IF(B3187='2. Metadata'!L$1,'2. Metadata'!L$6, IF(B3187='2. Metadata'!M$1,'2. Metadata'!M$6, IF(B3187='2. Metadata'!N$1,'2. Metadata'!N$6))))))))))))))</f>
        <v>-117.801833</v>
      </c>
      <c r="E3187" s="134" t="s">
        <v>224</v>
      </c>
      <c r="F3187" s="134">
        <v>172.4</v>
      </c>
      <c r="G3187" s="12" t="str">
        <f>IF(ISBLANK(F3187)=TRUE," ",'2. Metadata'!B$14)</f>
        <v>microSiemens per centimetre</v>
      </c>
      <c r="H3187" s="134">
        <v>7.28</v>
      </c>
      <c r="I3187" s="11" t="str">
        <f>IF(ISBLANK(H3187)=TRUE," ",'2. Metadata'!B$26)</f>
        <v>degrees Celsius</v>
      </c>
      <c r="J3187" s="135" t="s">
        <v>224</v>
      </c>
    </row>
    <row r="3188" spans="1:10" ht="15.75" customHeight="1" x14ac:dyDescent="0.2">
      <c r="A3188" s="133">
        <v>43385.375</v>
      </c>
      <c r="B3188" s="133" t="s">
        <v>220</v>
      </c>
      <c r="C3188" s="12">
        <f>IF(ISBLANK(B3188)=TRUE," ", IF(B3188='2. Metadata'!B$1,'2. Metadata'!B$5, IF(B3188='2. Metadata'!C$1,'2. Metadata'!C$5,IF(B3188='2. Metadata'!D$1,'2. Metadata'!D$5, IF(B3188='2. Metadata'!E$1,'2. Metadata'!E$5,IF( B3188='2. Metadata'!F$1,'2. Metadata'!F$5,IF(B3188='2. Metadata'!G$1,'2. Metadata'!G$5,IF(B3188='2. Metadata'!H$1,'2. Metadata'!H$5, IF(B3188='2. Metadata'!I$1,'2. Metadata'!I$5, IF(B3188='2. Metadata'!J$1,'2. Metadata'!J$5, IF(B3188='2. Metadata'!K$1,'2. Metadata'!K$5, IF(B3188='2. Metadata'!L$1,'2. Metadata'!L$5, IF(B3188='2. Metadata'!M$1,'2. Metadata'!M$5, IF(B3188='2. Metadata'!N$1,'2. Metadata'!N$5))))))))))))))</f>
        <v>49.073416999999999</v>
      </c>
      <c r="D3188" s="10">
        <f>IF(ISBLANK(B3188)=TRUE," ", IF(B3188='2. Metadata'!B$1,'2. Metadata'!B$6, IF(B3188='2. Metadata'!C$1,'2. Metadata'!C$6,IF(B3188='2. Metadata'!D$1,'2. Metadata'!D$6, IF(B3188='2. Metadata'!E$1,'2. Metadata'!E$6,IF( B3188='2. Metadata'!F$1,'2. Metadata'!F$6,IF(B3188='2. Metadata'!G$1,'2. Metadata'!G$6,IF(B3188='2. Metadata'!H$1,'2. Metadata'!H$6, IF(B3188='2. Metadata'!I$1,'2. Metadata'!I$6, IF(B3188='2. Metadata'!J$1,'2. Metadata'!J$6, IF(B3188='2. Metadata'!K$1,'2. Metadata'!K$6, IF(B3188='2. Metadata'!L$1,'2. Metadata'!L$6, IF(B3188='2. Metadata'!M$1,'2. Metadata'!M$6, IF(B3188='2. Metadata'!N$1,'2. Metadata'!N$6))))))))))))))</f>
        <v>-117.801833</v>
      </c>
      <c r="E3188" s="134" t="s">
        <v>224</v>
      </c>
      <c r="F3188" s="134">
        <v>172.1</v>
      </c>
      <c r="G3188" s="12" t="str">
        <f>IF(ISBLANK(F3188)=TRUE," ",'2. Metadata'!B$14)</f>
        <v>microSiemens per centimetre</v>
      </c>
      <c r="H3188" s="134">
        <v>7.48</v>
      </c>
      <c r="I3188" s="11" t="str">
        <f>IF(ISBLANK(H3188)=TRUE," ",'2. Metadata'!B$26)</f>
        <v>degrees Celsius</v>
      </c>
      <c r="J3188" s="135" t="s">
        <v>224</v>
      </c>
    </row>
    <row r="3189" spans="1:10" ht="15.75" customHeight="1" x14ac:dyDescent="0.2">
      <c r="A3189" s="133">
        <v>43385.625</v>
      </c>
      <c r="B3189" s="133" t="s">
        <v>220</v>
      </c>
      <c r="C3189" s="12">
        <f>IF(ISBLANK(B3189)=TRUE," ", IF(B3189='2. Metadata'!B$1,'2. Metadata'!B$5, IF(B3189='2. Metadata'!C$1,'2. Metadata'!C$5,IF(B3189='2. Metadata'!D$1,'2. Metadata'!D$5, IF(B3189='2. Metadata'!E$1,'2. Metadata'!E$5,IF( B3189='2. Metadata'!F$1,'2. Metadata'!F$5,IF(B3189='2. Metadata'!G$1,'2. Metadata'!G$5,IF(B3189='2. Metadata'!H$1,'2. Metadata'!H$5, IF(B3189='2. Metadata'!I$1,'2. Metadata'!I$5, IF(B3189='2. Metadata'!J$1,'2. Metadata'!J$5, IF(B3189='2. Metadata'!K$1,'2. Metadata'!K$5, IF(B3189='2. Metadata'!L$1,'2. Metadata'!L$5, IF(B3189='2. Metadata'!M$1,'2. Metadata'!M$5, IF(B3189='2. Metadata'!N$1,'2. Metadata'!N$5))))))))))))))</f>
        <v>49.073416999999999</v>
      </c>
      <c r="D3189" s="10">
        <f>IF(ISBLANK(B3189)=TRUE," ", IF(B3189='2. Metadata'!B$1,'2. Metadata'!B$6, IF(B3189='2. Metadata'!C$1,'2. Metadata'!C$6,IF(B3189='2. Metadata'!D$1,'2. Metadata'!D$6, IF(B3189='2. Metadata'!E$1,'2. Metadata'!E$6,IF( B3189='2. Metadata'!F$1,'2. Metadata'!F$6,IF(B3189='2. Metadata'!G$1,'2. Metadata'!G$6,IF(B3189='2. Metadata'!H$1,'2. Metadata'!H$6, IF(B3189='2. Metadata'!I$1,'2. Metadata'!I$6, IF(B3189='2. Metadata'!J$1,'2. Metadata'!J$6, IF(B3189='2. Metadata'!K$1,'2. Metadata'!K$6, IF(B3189='2. Metadata'!L$1,'2. Metadata'!L$6, IF(B3189='2. Metadata'!M$1,'2. Metadata'!M$6, IF(B3189='2. Metadata'!N$1,'2. Metadata'!N$6))))))))))))))</f>
        <v>-117.801833</v>
      </c>
      <c r="E3189" s="134" t="s">
        <v>224</v>
      </c>
      <c r="F3189" s="134">
        <v>171.1</v>
      </c>
      <c r="G3189" s="12" t="str">
        <f>IF(ISBLANK(F3189)=TRUE," ",'2. Metadata'!B$14)</f>
        <v>microSiemens per centimetre</v>
      </c>
      <c r="H3189" s="134">
        <v>8.34</v>
      </c>
      <c r="I3189" s="11" t="str">
        <f>IF(ISBLANK(H3189)=TRUE," ",'2. Metadata'!B$26)</f>
        <v>degrees Celsius</v>
      </c>
      <c r="J3189" s="135" t="s">
        <v>224</v>
      </c>
    </row>
    <row r="3190" spans="1:10" ht="15.75" customHeight="1" x14ac:dyDescent="0.2">
      <c r="A3190" s="133">
        <v>43385.875</v>
      </c>
      <c r="B3190" s="133" t="s">
        <v>220</v>
      </c>
      <c r="C3190" s="12">
        <f>IF(ISBLANK(B3190)=TRUE," ", IF(B3190='2. Metadata'!B$1,'2. Metadata'!B$5, IF(B3190='2. Metadata'!C$1,'2. Metadata'!C$5,IF(B3190='2. Metadata'!D$1,'2. Metadata'!D$5, IF(B3190='2. Metadata'!E$1,'2. Metadata'!E$5,IF( B3190='2. Metadata'!F$1,'2. Metadata'!F$5,IF(B3190='2. Metadata'!G$1,'2. Metadata'!G$5,IF(B3190='2. Metadata'!H$1,'2. Metadata'!H$5, IF(B3190='2. Metadata'!I$1,'2. Metadata'!I$5, IF(B3190='2. Metadata'!J$1,'2. Metadata'!J$5, IF(B3190='2. Metadata'!K$1,'2. Metadata'!K$5, IF(B3190='2. Metadata'!L$1,'2. Metadata'!L$5, IF(B3190='2. Metadata'!M$1,'2. Metadata'!M$5, IF(B3190='2. Metadata'!N$1,'2. Metadata'!N$5))))))))))))))</f>
        <v>49.073416999999999</v>
      </c>
      <c r="D3190" s="10">
        <f>IF(ISBLANK(B3190)=TRUE," ", IF(B3190='2. Metadata'!B$1,'2. Metadata'!B$6, IF(B3190='2. Metadata'!C$1,'2. Metadata'!C$6,IF(B3190='2. Metadata'!D$1,'2. Metadata'!D$6, IF(B3190='2. Metadata'!E$1,'2. Metadata'!E$6,IF( B3190='2. Metadata'!F$1,'2. Metadata'!F$6,IF(B3190='2. Metadata'!G$1,'2. Metadata'!G$6,IF(B3190='2. Metadata'!H$1,'2. Metadata'!H$6, IF(B3190='2. Metadata'!I$1,'2. Metadata'!I$6, IF(B3190='2. Metadata'!J$1,'2. Metadata'!J$6, IF(B3190='2. Metadata'!K$1,'2. Metadata'!K$6, IF(B3190='2. Metadata'!L$1,'2. Metadata'!L$6, IF(B3190='2. Metadata'!M$1,'2. Metadata'!M$6, IF(B3190='2. Metadata'!N$1,'2. Metadata'!N$6))))))))))))))</f>
        <v>-117.801833</v>
      </c>
      <c r="E3190" s="134" t="s">
        <v>224</v>
      </c>
      <c r="F3190" s="134">
        <v>169.6</v>
      </c>
      <c r="G3190" s="12" t="str">
        <f>IF(ISBLANK(F3190)=TRUE," ",'2. Metadata'!B$14)</f>
        <v>microSiemens per centimetre</v>
      </c>
      <c r="H3190" s="134">
        <v>7.77</v>
      </c>
      <c r="I3190" s="11" t="str">
        <f>IF(ISBLANK(H3190)=TRUE," ",'2. Metadata'!B$26)</f>
        <v>degrees Celsius</v>
      </c>
      <c r="J3190" s="135" t="s">
        <v>224</v>
      </c>
    </row>
    <row r="3191" spans="1:10" ht="15.75" customHeight="1" x14ac:dyDescent="0.2">
      <c r="A3191" s="133">
        <v>43386.125</v>
      </c>
      <c r="B3191" s="133" t="s">
        <v>220</v>
      </c>
      <c r="C3191" s="12">
        <f>IF(ISBLANK(B3191)=TRUE," ", IF(B3191='2. Metadata'!B$1,'2. Metadata'!B$5, IF(B3191='2. Metadata'!C$1,'2. Metadata'!C$5,IF(B3191='2. Metadata'!D$1,'2. Metadata'!D$5, IF(B3191='2. Metadata'!E$1,'2. Metadata'!E$5,IF( B3191='2. Metadata'!F$1,'2. Metadata'!F$5,IF(B3191='2. Metadata'!G$1,'2. Metadata'!G$5,IF(B3191='2. Metadata'!H$1,'2. Metadata'!H$5, IF(B3191='2. Metadata'!I$1,'2. Metadata'!I$5, IF(B3191='2. Metadata'!J$1,'2. Metadata'!J$5, IF(B3191='2. Metadata'!K$1,'2. Metadata'!K$5, IF(B3191='2. Metadata'!L$1,'2. Metadata'!L$5, IF(B3191='2. Metadata'!M$1,'2. Metadata'!M$5, IF(B3191='2. Metadata'!N$1,'2. Metadata'!N$5))))))))))))))</f>
        <v>49.073416999999999</v>
      </c>
      <c r="D3191" s="10">
        <f>IF(ISBLANK(B3191)=TRUE," ", IF(B3191='2. Metadata'!B$1,'2. Metadata'!B$6, IF(B3191='2. Metadata'!C$1,'2. Metadata'!C$6,IF(B3191='2. Metadata'!D$1,'2. Metadata'!D$6, IF(B3191='2. Metadata'!E$1,'2. Metadata'!E$6,IF( B3191='2. Metadata'!F$1,'2. Metadata'!F$6,IF(B3191='2. Metadata'!G$1,'2. Metadata'!G$6,IF(B3191='2. Metadata'!H$1,'2. Metadata'!H$6, IF(B3191='2. Metadata'!I$1,'2. Metadata'!I$6, IF(B3191='2. Metadata'!J$1,'2. Metadata'!J$6, IF(B3191='2. Metadata'!K$1,'2. Metadata'!K$6, IF(B3191='2. Metadata'!L$1,'2. Metadata'!L$6, IF(B3191='2. Metadata'!M$1,'2. Metadata'!M$6, IF(B3191='2. Metadata'!N$1,'2. Metadata'!N$6))))))))))))))</f>
        <v>-117.801833</v>
      </c>
      <c r="E3191" s="134" t="s">
        <v>224</v>
      </c>
      <c r="F3191" s="134">
        <v>166.7</v>
      </c>
      <c r="G3191" s="12" t="str">
        <f>IF(ISBLANK(F3191)=TRUE," ",'2. Metadata'!B$14)</f>
        <v>microSiemens per centimetre</v>
      </c>
      <c r="H3191" s="134">
        <v>7.47</v>
      </c>
      <c r="I3191" s="11" t="str">
        <f>IF(ISBLANK(H3191)=TRUE," ",'2. Metadata'!B$26)</f>
        <v>degrees Celsius</v>
      </c>
      <c r="J3191" s="135" t="s">
        <v>224</v>
      </c>
    </row>
    <row r="3192" spans="1:10" ht="15.75" customHeight="1" x14ac:dyDescent="0.2">
      <c r="A3192" s="133">
        <v>43386.375</v>
      </c>
      <c r="B3192" s="133" t="s">
        <v>220</v>
      </c>
      <c r="C3192" s="12">
        <f>IF(ISBLANK(B3192)=TRUE," ", IF(B3192='2. Metadata'!B$1,'2. Metadata'!B$5, IF(B3192='2. Metadata'!C$1,'2. Metadata'!C$5,IF(B3192='2. Metadata'!D$1,'2. Metadata'!D$5, IF(B3192='2. Metadata'!E$1,'2. Metadata'!E$5,IF( B3192='2. Metadata'!F$1,'2. Metadata'!F$5,IF(B3192='2. Metadata'!G$1,'2. Metadata'!G$5,IF(B3192='2. Metadata'!H$1,'2. Metadata'!H$5, IF(B3192='2. Metadata'!I$1,'2. Metadata'!I$5, IF(B3192='2. Metadata'!J$1,'2. Metadata'!J$5, IF(B3192='2. Metadata'!K$1,'2. Metadata'!K$5, IF(B3192='2. Metadata'!L$1,'2. Metadata'!L$5, IF(B3192='2. Metadata'!M$1,'2. Metadata'!M$5, IF(B3192='2. Metadata'!N$1,'2. Metadata'!N$5))))))))))))))</f>
        <v>49.073416999999999</v>
      </c>
      <c r="D3192" s="10">
        <f>IF(ISBLANK(B3192)=TRUE," ", IF(B3192='2. Metadata'!B$1,'2. Metadata'!B$6, IF(B3192='2. Metadata'!C$1,'2. Metadata'!C$6,IF(B3192='2. Metadata'!D$1,'2. Metadata'!D$6, IF(B3192='2. Metadata'!E$1,'2. Metadata'!E$6,IF( B3192='2. Metadata'!F$1,'2. Metadata'!F$6,IF(B3192='2. Metadata'!G$1,'2. Metadata'!G$6,IF(B3192='2. Metadata'!H$1,'2. Metadata'!H$6, IF(B3192='2. Metadata'!I$1,'2. Metadata'!I$6, IF(B3192='2. Metadata'!J$1,'2. Metadata'!J$6, IF(B3192='2. Metadata'!K$1,'2. Metadata'!K$6, IF(B3192='2. Metadata'!L$1,'2. Metadata'!L$6, IF(B3192='2. Metadata'!M$1,'2. Metadata'!M$6, IF(B3192='2. Metadata'!N$1,'2. Metadata'!N$6))))))))))))))</f>
        <v>-117.801833</v>
      </c>
      <c r="E3192" s="134" t="s">
        <v>224</v>
      </c>
      <c r="F3192" s="134">
        <v>167</v>
      </c>
      <c r="G3192" s="12" t="str">
        <f>IF(ISBLANK(F3192)=TRUE," ",'2. Metadata'!B$14)</f>
        <v>microSiemens per centimetre</v>
      </c>
      <c r="H3192" s="134">
        <v>7.34</v>
      </c>
      <c r="I3192" s="11" t="str">
        <f>IF(ISBLANK(H3192)=TRUE," ",'2. Metadata'!B$26)</f>
        <v>degrees Celsius</v>
      </c>
      <c r="J3192" s="135" t="s">
        <v>224</v>
      </c>
    </row>
    <row r="3193" spans="1:10" ht="15.75" customHeight="1" x14ac:dyDescent="0.2">
      <c r="A3193" s="133">
        <v>43386.625</v>
      </c>
      <c r="B3193" s="133" t="s">
        <v>220</v>
      </c>
      <c r="C3193" s="12">
        <f>IF(ISBLANK(B3193)=TRUE," ", IF(B3193='2. Metadata'!B$1,'2. Metadata'!B$5, IF(B3193='2. Metadata'!C$1,'2. Metadata'!C$5,IF(B3193='2. Metadata'!D$1,'2. Metadata'!D$5, IF(B3193='2. Metadata'!E$1,'2. Metadata'!E$5,IF( B3193='2. Metadata'!F$1,'2. Metadata'!F$5,IF(B3193='2. Metadata'!G$1,'2. Metadata'!G$5,IF(B3193='2. Metadata'!H$1,'2. Metadata'!H$5, IF(B3193='2. Metadata'!I$1,'2. Metadata'!I$5, IF(B3193='2. Metadata'!J$1,'2. Metadata'!J$5, IF(B3193='2. Metadata'!K$1,'2. Metadata'!K$5, IF(B3193='2. Metadata'!L$1,'2. Metadata'!L$5, IF(B3193='2. Metadata'!M$1,'2. Metadata'!M$5, IF(B3193='2. Metadata'!N$1,'2. Metadata'!N$5))))))))))))))</f>
        <v>49.073416999999999</v>
      </c>
      <c r="D3193" s="10">
        <f>IF(ISBLANK(B3193)=TRUE," ", IF(B3193='2. Metadata'!B$1,'2. Metadata'!B$6, IF(B3193='2. Metadata'!C$1,'2. Metadata'!C$6,IF(B3193='2. Metadata'!D$1,'2. Metadata'!D$6, IF(B3193='2. Metadata'!E$1,'2. Metadata'!E$6,IF( B3193='2. Metadata'!F$1,'2. Metadata'!F$6,IF(B3193='2. Metadata'!G$1,'2. Metadata'!G$6,IF(B3193='2. Metadata'!H$1,'2. Metadata'!H$6, IF(B3193='2. Metadata'!I$1,'2. Metadata'!I$6, IF(B3193='2. Metadata'!J$1,'2. Metadata'!J$6, IF(B3193='2. Metadata'!K$1,'2. Metadata'!K$6, IF(B3193='2. Metadata'!L$1,'2. Metadata'!L$6, IF(B3193='2. Metadata'!M$1,'2. Metadata'!M$6, IF(B3193='2. Metadata'!N$1,'2. Metadata'!N$6))))))))))))))</f>
        <v>-117.801833</v>
      </c>
      <c r="E3193" s="134" t="s">
        <v>224</v>
      </c>
      <c r="F3193" s="134">
        <v>162.19999999999999</v>
      </c>
      <c r="G3193" s="12" t="str">
        <f>IF(ISBLANK(F3193)=TRUE," ",'2. Metadata'!B$14)</f>
        <v>microSiemens per centimetre</v>
      </c>
      <c r="H3193" s="134">
        <v>8.0399999999999991</v>
      </c>
      <c r="I3193" s="11" t="str">
        <f>IF(ISBLANK(H3193)=TRUE," ",'2. Metadata'!B$26)</f>
        <v>degrees Celsius</v>
      </c>
      <c r="J3193" s="135" t="s">
        <v>224</v>
      </c>
    </row>
    <row r="3194" spans="1:10" ht="15.75" customHeight="1" x14ac:dyDescent="0.2">
      <c r="A3194" s="133">
        <v>43386.875</v>
      </c>
      <c r="B3194" s="133" t="s">
        <v>220</v>
      </c>
      <c r="C3194" s="12">
        <f>IF(ISBLANK(B3194)=TRUE," ", IF(B3194='2. Metadata'!B$1,'2. Metadata'!B$5, IF(B3194='2. Metadata'!C$1,'2. Metadata'!C$5,IF(B3194='2. Metadata'!D$1,'2. Metadata'!D$5, IF(B3194='2. Metadata'!E$1,'2. Metadata'!E$5,IF( B3194='2. Metadata'!F$1,'2. Metadata'!F$5,IF(B3194='2. Metadata'!G$1,'2. Metadata'!G$5,IF(B3194='2. Metadata'!H$1,'2. Metadata'!H$5, IF(B3194='2. Metadata'!I$1,'2. Metadata'!I$5, IF(B3194='2. Metadata'!J$1,'2. Metadata'!J$5, IF(B3194='2. Metadata'!K$1,'2. Metadata'!K$5, IF(B3194='2. Metadata'!L$1,'2. Metadata'!L$5, IF(B3194='2. Metadata'!M$1,'2. Metadata'!M$5, IF(B3194='2. Metadata'!N$1,'2. Metadata'!N$5))))))))))))))</f>
        <v>49.073416999999999</v>
      </c>
      <c r="D3194" s="10">
        <f>IF(ISBLANK(B3194)=TRUE," ", IF(B3194='2. Metadata'!B$1,'2. Metadata'!B$6, IF(B3194='2. Metadata'!C$1,'2. Metadata'!C$6,IF(B3194='2. Metadata'!D$1,'2. Metadata'!D$6, IF(B3194='2. Metadata'!E$1,'2. Metadata'!E$6,IF( B3194='2. Metadata'!F$1,'2. Metadata'!F$6,IF(B3194='2. Metadata'!G$1,'2. Metadata'!G$6,IF(B3194='2. Metadata'!H$1,'2. Metadata'!H$6, IF(B3194='2. Metadata'!I$1,'2. Metadata'!I$6, IF(B3194='2. Metadata'!J$1,'2. Metadata'!J$6, IF(B3194='2. Metadata'!K$1,'2. Metadata'!K$6, IF(B3194='2. Metadata'!L$1,'2. Metadata'!L$6, IF(B3194='2. Metadata'!M$1,'2. Metadata'!M$6, IF(B3194='2. Metadata'!N$1,'2. Metadata'!N$6))))))))))))))</f>
        <v>-117.801833</v>
      </c>
      <c r="E3194" s="134" t="s">
        <v>224</v>
      </c>
      <c r="F3194" s="134">
        <v>170.5</v>
      </c>
      <c r="G3194" s="12" t="str">
        <f>IF(ISBLANK(F3194)=TRUE," ",'2. Metadata'!B$14)</f>
        <v>microSiemens per centimetre</v>
      </c>
      <c r="H3194" s="134">
        <v>7.35</v>
      </c>
      <c r="I3194" s="11" t="str">
        <f>IF(ISBLANK(H3194)=TRUE," ",'2. Metadata'!B$26)</f>
        <v>degrees Celsius</v>
      </c>
      <c r="J3194" s="135" t="s">
        <v>224</v>
      </c>
    </row>
    <row r="3195" spans="1:10" ht="15.75" customHeight="1" x14ac:dyDescent="0.2">
      <c r="A3195" s="133">
        <v>43387.125</v>
      </c>
      <c r="B3195" s="133" t="s">
        <v>220</v>
      </c>
      <c r="C3195" s="12">
        <f>IF(ISBLANK(B3195)=TRUE," ", IF(B3195='2. Metadata'!B$1,'2. Metadata'!B$5, IF(B3195='2. Metadata'!C$1,'2. Metadata'!C$5,IF(B3195='2. Metadata'!D$1,'2. Metadata'!D$5, IF(B3195='2. Metadata'!E$1,'2. Metadata'!E$5,IF( B3195='2. Metadata'!F$1,'2. Metadata'!F$5,IF(B3195='2. Metadata'!G$1,'2. Metadata'!G$5,IF(B3195='2. Metadata'!H$1,'2. Metadata'!H$5, IF(B3195='2. Metadata'!I$1,'2. Metadata'!I$5, IF(B3195='2. Metadata'!J$1,'2. Metadata'!J$5, IF(B3195='2. Metadata'!K$1,'2. Metadata'!K$5, IF(B3195='2. Metadata'!L$1,'2. Metadata'!L$5, IF(B3195='2. Metadata'!M$1,'2. Metadata'!M$5, IF(B3195='2. Metadata'!N$1,'2. Metadata'!N$5))))))))))))))</f>
        <v>49.073416999999999</v>
      </c>
      <c r="D3195" s="10">
        <f>IF(ISBLANK(B3195)=TRUE," ", IF(B3195='2. Metadata'!B$1,'2. Metadata'!B$6, IF(B3195='2. Metadata'!C$1,'2. Metadata'!C$6,IF(B3195='2. Metadata'!D$1,'2. Metadata'!D$6, IF(B3195='2. Metadata'!E$1,'2. Metadata'!E$6,IF( B3195='2. Metadata'!F$1,'2. Metadata'!F$6,IF(B3195='2. Metadata'!G$1,'2. Metadata'!G$6,IF(B3195='2. Metadata'!H$1,'2. Metadata'!H$6, IF(B3195='2. Metadata'!I$1,'2. Metadata'!I$6, IF(B3195='2. Metadata'!J$1,'2. Metadata'!J$6, IF(B3195='2. Metadata'!K$1,'2. Metadata'!K$6, IF(B3195='2. Metadata'!L$1,'2. Metadata'!L$6, IF(B3195='2. Metadata'!M$1,'2. Metadata'!M$6, IF(B3195='2. Metadata'!N$1,'2. Metadata'!N$6))))))))))))))</f>
        <v>-117.801833</v>
      </c>
      <c r="E3195" s="134" t="s">
        <v>224</v>
      </c>
      <c r="F3195" s="134">
        <v>164.4</v>
      </c>
      <c r="G3195" s="12" t="str">
        <f>IF(ISBLANK(F3195)=TRUE," ",'2. Metadata'!B$14)</f>
        <v>microSiemens per centimetre</v>
      </c>
      <c r="H3195" s="134">
        <v>6.76</v>
      </c>
      <c r="I3195" s="11" t="str">
        <f>IF(ISBLANK(H3195)=TRUE," ",'2. Metadata'!B$26)</f>
        <v>degrees Celsius</v>
      </c>
      <c r="J3195" s="135" t="s">
        <v>224</v>
      </c>
    </row>
    <row r="3196" spans="1:10" ht="15.75" customHeight="1" x14ac:dyDescent="0.2">
      <c r="A3196" s="133">
        <v>43387.375</v>
      </c>
      <c r="B3196" s="133" t="s">
        <v>220</v>
      </c>
      <c r="C3196" s="12">
        <f>IF(ISBLANK(B3196)=TRUE," ", IF(B3196='2. Metadata'!B$1,'2. Metadata'!B$5, IF(B3196='2. Metadata'!C$1,'2. Metadata'!C$5,IF(B3196='2. Metadata'!D$1,'2. Metadata'!D$5, IF(B3196='2. Metadata'!E$1,'2. Metadata'!E$5,IF( B3196='2. Metadata'!F$1,'2. Metadata'!F$5,IF(B3196='2. Metadata'!G$1,'2. Metadata'!G$5,IF(B3196='2. Metadata'!H$1,'2. Metadata'!H$5, IF(B3196='2. Metadata'!I$1,'2. Metadata'!I$5, IF(B3196='2. Metadata'!J$1,'2. Metadata'!J$5, IF(B3196='2. Metadata'!K$1,'2. Metadata'!K$5, IF(B3196='2. Metadata'!L$1,'2. Metadata'!L$5, IF(B3196='2. Metadata'!M$1,'2. Metadata'!M$5, IF(B3196='2. Metadata'!N$1,'2. Metadata'!N$5))))))))))))))</f>
        <v>49.073416999999999</v>
      </c>
      <c r="D3196" s="10">
        <f>IF(ISBLANK(B3196)=TRUE," ", IF(B3196='2. Metadata'!B$1,'2. Metadata'!B$6, IF(B3196='2. Metadata'!C$1,'2. Metadata'!C$6,IF(B3196='2. Metadata'!D$1,'2. Metadata'!D$6, IF(B3196='2. Metadata'!E$1,'2. Metadata'!E$6,IF( B3196='2. Metadata'!F$1,'2. Metadata'!F$6,IF(B3196='2. Metadata'!G$1,'2. Metadata'!G$6,IF(B3196='2. Metadata'!H$1,'2. Metadata'!H$6, IF(B3196='2. Metadata'!I$1,'2. Metadata'!I$6, IF(B3196='2. Metadata'!J$1,'2. Metadata'!J$6, IF(B3196='2. Metadata'!K$1,'2. Metadata'!K$6, IF(B3196='2. Metadata'!L$1,'2. Metadata'!L$6, IF(B3196='2. Metadata'!M$1,'2. Metadata'!M$6, IF(B3196='2. Metadata'!N$1,'2. Metadata'!N$6))))))))))))))</f>
        <v>-117.801833</v>
      </c>
      <c r="E3196" s="134" t="s">
        <v>224</v>
      </c>
      <c r="F3196" s="134">
        <v>143.4</v>
      </c>
      <c r="G3196" s="12" t="str">
        <f>IF(ISBLANK(F3196)=TRUE," ",'2. Metadata'!B$14)</f>
        <v>microSiemens per centimetre</v>
      </c>
      <c r="H3196" s="134">
        <v>6.74</v>
      </c>
      <c r="I3196" s="11" t="str">
        <f>IF(ISBLANK(H3196)=TRUE," ",'2. Metadata'!B$26)</f>
        <v>degrees Celsius</v>
      </c>
      <c r="J3196" s="135" t="s">
        <v>224</v>
      </c>
    </row>
    <row r="3197" spans="1:10" ht="15.75" customHeight="1" x14ac:dyDescent="0.2">
      <c r="A3197" s="133">
        <v>43387.625</v>
      </c>
      <c r="B3197" s="133" t="s">
        <v>220</v>
      </c>
      <c r="C3197" s="12">
        <f>IF(ISBLANK(B3197)=TRUE," ", IF(B3197='2. Metadata'!B$1,'2. Metadata'!B$5, IF(B3197='2. Metadata'!C$1,'2. Metadata'!C$5,IF(B3197='2. Metadata'!D$1,'2. Metadata'!D$5, IF(B3197='2. Metadata'!E$1,'2. Metadata'!E$5,IF( B3197='2. Metadata'!F$1,'2. Metadata'!F$5,IF(B3197='2. Metadata'!G$1,'2. Metadata'!G$5,IF(B3197='2. Metadata'!H$1,'2. Metadata'!H$5, IF(B3197='2. Metadata'!I$1,'2. Metadata'!I$5, IF(B3197='2. Metadata'!J$1,'2. Metadata'!J$5, IF(B3197='2. Metadata'!K$1,'2. Metadata'!K$5, IF(B3197='2. Metadata'!L$1,'2. Metadata'!L$5, IF(B3197='2. Metadata'!M$1,'2. Metadata'!M$5, IF(B3197='2. Metadata'!N$1,'2. Metadata'!N$5))))))))))))))</f>
        <v>49.073416999999999</v>
      </c>
      <c r="D3197" s="10">
        <f>IF(ISBLANK(B3197)=TRUE," ", IF(B3197='2. Metadata'!B$1,'2. Metadata'!B$6, IF(B3197='2. Metadata'!C$1,'2. Metadata'!C$6,IF(B3197='2. Metadata'!D$1,'2. Metadata'!D$6, IF(B3197='2. Metadata'!E$1,'2. Metadata'!E$6,IF( B3197='2. Metadata'!F$1,'2. Metadata'!F$6,IF(B3197='2. Metadata'!G$1,'2. Metadata'!G$6,IF(B3197='2. Metadata'!H$1,'2. Metadata'!H$6, IF(B3197='2. Metadata'!I$1,'2. Metadata'!I$6, IF(B3197='2. Metadata'!J$1,'2. Metadata'!J$6, IF(B3197='2. Metadata'!K$1,'2. Metadata'!K$6, IF(B3197='2. Metadata'!L$1,'2. Metadata'!L$6, IF(B3197='2. Metadata'!M$1,'2. Metadata'!M$6, IF(B3197='2. Metadata'!N$1,'2. Metadata'!N$6))))))))))))))</f>
        <v>-117.801833</v>
      </c>
      <c r="E3197" s="134" t="s">
        <v>224</v>
      </c>
      <c r="F3197" s="134">
        <v>170.7</v>
      </c>
      <c r="G3197" s="12" t="str">
        <f>IF(ISBLANK(F3197)=TRUE," ",'2. Metadata'!B$14)</f>
        <v>microSiemens per centimetre</v>
      </c>
      <c r="H3197" s="134">
        <v>7.72</v>
      </c>
      <c r="I3197" s="11" t="str">
        <f>IF(ISBLANK(H3197)=TRUE," ",'2. Metadata'!B$26)</f>
        <v>degrees Celsius</v>
      </c>
      <c r="J3197" s="135" t="s">
        <v>224</v>
      </c>
    </row>
    <row r="3198" spans="1:10" ht="15.75" customHeight="1" x14ac:dyDescent="0.2">
      <c r="A3198" s="133">
        <v>43387.875</v>
      </c>
      <c r="B3198" s="133" t="s">
        <v>220</v>
      </c>
      <c r="C3198" s="12">
        <f>IF(ISBLANK(B3198)=TRUE," ", IF(B3198='2. Metadata'!B$1,'2. Metadata'!B$5, IF(B3198='2. Metadata'!C$1,'2. Metadata'!C$5,IF(B3198='2. Metadata'!D$1,'2. Metadata'!D$5, IF(B3198='2. Metadata'!E$1,'2. Metadata'!E$5,IF( B3198='2. Metadata'!F$1,'2. Metadata'!F$5,IF(B3198='2. Metadata'!G$1,'2. Metadata'!G$5,IF(B3198='2. Metadata'!H$1,'2. Metadata'!H$5, IF(B3198='2. Metadata'!I$1,'2. Metadata'!I$5, IF(B3198='2. Metadata'!J$1,'2. Metadata'!J$5, IF(B3198='2. Metadata'!K$1,'2. Metadata'!K$5, IF(B3198='2. Metadata'!L$1,'2. Metadata'!L$5, IF(B3198='2. Metadata'!M$1,'2. Metadata'!M$5, IF(B3198='2. Metadata'!N$1,'2. Metadata'!N$5))))))))))))))</f>
        <v>49.073416999999999</v>
      </c>
      <c r="D3198" s="10">
        <f>IF(ISBLANK(B3198)=TRUE," ", IF(B3198='2. Metadata'!B$1,'2. Metadata'!B$6, IF(B3198='2. Metadata'!C$1,'2. Metadata'!C$6,IF(B3198='2. Metadata'!D$1,'2. Metadata'!D$6, IF(B3198='2. Metadata'!E$1,'2. Metadata'!E$6,IF( B3198='2. Metadata'!F$1,'2. Metadata'!F$6,IF(B3198='2. Metadata'!G$1,'2. Metadata'!G$6,IF(B3198='2. Metadata'!H$1,'2. Metadata'!H$6, IF(B3198='2. Metadata'!I$1,'2. Metadata'!I$6, IF(B3198='2. Metadata'!J$1,'2. Metadata'!J$6, IF(B3198='2. Metadata'!K$1,'2. Metadata'!K$6, IF(B3198='2. Metadata'!L$1,'2. Metadata'!L$6, IF(B3198='2. Metadata'!M$1,'2. Metadata'!M$6, IF(B3198='2. Metadata'!N$1,'2. Metadata'!N$6))))))))))))))</f>
        <v>-117.801833</v>
      </c>
      <c r="E3198" s="134" t="s">
        <v>224</v>
      </c>
      <c r="F3198" s="134">
        <v>163</v>
      </c>
      <c r="G3198" s="12" t="str">
        <f>IF(ISBLANK(F3198)=TRUE," ",'2. Metadata'!B$14)</f>
        <v>microSiemens per centimetre</v>
      </c>
      <c r="H3198" s="134">
        <v>7.07</v>
      </c>
      <c r="I3198" s="11" t="str">
        <f>IF(ISBLANK(H3198)=TRUE," ",'2. Metadata'!B$26)</f>
        <v>degrees Celsius</v>
      </c>
      <c r="J3198" s="135" t="s">
        <v>224</v>
      </c>
    </row>
    <row r="3199" spans="1:10" ht="15.75" customHeight="1" x14ac:dyDescent="0.2">
      <c r="A3199" s="133">
        <v>43388.125</v>
      </c>
      <c r="B3199" s="133" t="s">
        <v>220</v>
      </c>
      <c r="C3199" s="12">
        <f>IF(ISBLANK(B3199)=TRUE," ", IF(B3199='2. Metadata'!B$1,'2. Metadata'!B$5, IF(B3199='2. Metadata'!C$1,'2. Metadata'!C$5,IF(B3199='2. Metadata'!D$1,'2. Metadata'!D$5, IF(B3199='2. Metadata'!E$1,'2. Metadata'!E$5,IF( B3199='2. Metadata'!F$1,'2. Metadata'!F$5,IF(B3199='2. Metadata'!G$1,'2. Metadata'!G$5,IF(B3199='2. Metadata'!H$1,'2. Metadata'!H$5, IF(B3199='2. Metadata'!I$1,'2. Metadata'!I$5, IF(B3199='2. Metadata'!J$1,'2. Metadata'!J$5, IF(B3199='2. Metadata'!K$1,'2. Metadata'!K$5, IF(B3199='2. Metadata'!L$1,'2. Metadata'!L$5, IF(B3199='2. Metadata'!M$1,'2. Metadata'!M$5, IF(B3199='2. Metadata'!N$1,'2. Metadata'!N$5))))))))))))))</f>
        <v>49.073416999999999</v>
      </c>
      <c r="D3199" s="10">
        <f>IF(ISBLANK(B3199)=TRUE," ", IF(B3199='2. Metadata'!B$1,'2. Metadata'!B$6, IF(B3199='2. Metadata'!C$1,'2. Metadata'!C$6,IF(B3199='2. Metadata'!D$1,'2. Metadata'!D$6, IF(B3199='2. Metadata'!E$1,'2. Metadata'!E$6,IF( B3199='2. Metadata'!F$1,'2. Metadata'!F$6,IF(B3199='2. Metadata'!G$1,'2. Metadata'!G$6,IF(B3199='2. Metadata'!H$1,'2. Metadata'!H$6, IF(B3199='2. Metadata'!I$1,'2. Metadata'!I$6, IF(B3199='2. Metadata'!J$1,'2. Metadata'!J$6, IF(B3199='2. Metadata'!K$1,'2. Metadata'!K$6, IF(B3199='2. Metadata'!L$1,'2. Metadata'!L$6, IF(B3199='2. Metadata'!M$1,'2. Metadata'!M$6, IF(B3199='2. Metadata'!N$1,'2. Metadata'!N$6))))))))))))))</f>
        <v>-117.801833</v>
      </c>
      <c r="E3199" s="134" t="s">
        <v>224</v>
      </c>
      <c r="F3199" s="134">
        <v>159.69999999999999</v>
      </c>
      <c r="G3199" s="12" t="str">
        <f>IF(ISBLANK(F3199)=TRUE," ",'2. Metadata'!B$14)</f>
        <v>microSiemens per centimetre</v>
      </c>
      <c r="H3199" s="134">
        <v>6.69</v>
      </c>
      <c r="I3199" s="11" t="str">
        <f>IF(ISBLANK(H3199)=TRUE," ",'2. Metadata'!B$26)</f>
        <v>degrees Celsius</v>
      </c>
      <c r="J3199" s="135" t="s">
        <v>224</v>
      </c>
    </row>
    <row r="3200" spans="1:10" ht="15.75" customHeight="1" x14ac:dyDescent="0.2">
      <c r="A3200" s="133">
        <v>43388.375</v>
      </c>
      <c r="B3200" s="133" t="s">
        <v>220</v>
      </c>
      <c r="C3200" s="12">
        <f>IF(ISBLANK(B3200)=TRUE," ", IF(B3200='2. Metadata'!B$1,'2. Metadata'!B$5, IF(B3200='2. Metadata'!C$1,'2. Metadata'!C$5,IF(B3200='2. Metadata'!D$1,'2. Metadata'!D$5, IF(B3200='2. Metadata'!E$1,'2. Metadata'!E$5,IF( B3200='2. Metadata'!F$1,'2. Metadata'!F$5,IF(B3200='2. Metadata'!G$1,'2. Metadata'!G$5,IF(B3200='2. Metadata'!H$1,'2. Metadata'!H$5, IF(B3200='2. Metadata'!I$1,'2. Metadata'!I$5, IF(B3200='2. Metadata'!J$1,'2. Metadata'!J$5, IF(B3200='2. Metadata'!K$1,'2. Metadata'!K$5, IF(B3200='2. Metadata'!L$1,'2. Metadata'!L$5, IF(B3200='2. Metadata'!M$1,'2. Metadata'!M$5, IF(B3200='2. Metadata'!N$1,'2. Metadata'!N$5))))))))))))))</f>
        <v>49.073416999999999</v>
      </c>
      <c r="D3200" s="10">
        <f>IF(ISBLANK(B3200)=TRUE," ", IF(B3200='2. Metadata'!B$1,'2. Metadata'!B$6, IF(B3200='2. Metadata'!C$1,'2. Metadata'!C$6,IF(B3200='2. Metadata'!D$1,'2. Metadata'!D$6, IF(B3200='2. Metadata'!E$1,'2. Metadata'!E$6,IF( B3200='2. Metadata'!F$1,'2. Metadata'!F$6,IF(B3200='2. Metadata'!G$1,'2. Metadata'!G$6,IF(B3200='2. Metadata'!H$1,'2. Metadata'!H$6, IF(B3200='2. Metadata'!I$1,'2. Metadata'!I$6, IF(B3200='2. Metadata'!J$1,'2. Metadata'!J$6, IF(B3200='2. Metadata'!K$1,'2. Metadata'!K$6, IF(B3200='2. Metadata'!L$1,'2. Metadata'!L$6, IF(B3200='2. Metadata'!M$1,'2. Metadata'!M$6, IF(B3200='2. Metadata'!N$1,'2. Metadata'!N$6))))))))))))))</f>
        <v>-117.801833</v>
      </c>
      <c r="E3200" s="134" t="s">
        <v>224</v>
      </c>
      <c r="F3200" s="134">
        <v>167.6</v>
      </c>
      <c r="G3200" s="12" t="str">
        <f>IF(ISBLANK(F3200)=TRUE," ",'2. Metadata'!B$14)</f>
        <v>microSiemens per centimetre</v>
      </c>
      <c r="H3200" s="134">
        <v>6.79</v>
      </c>
      <c r="I3200" s="11" t="str">
        <f>IF(ISBLANK(H3200)=TRUE," ",'2. Metadata'!B$26)</f>
        <v>degrees Celsius</v>
      </c>
      <c r="J3200" s="135" t="s">
        <v>224</v>
      </c>
    </row>
    <row r="3201" spans="1:10" ht="15.75" customHeight="1" x14ac:dyDescent="0.2">
      <c r="A3201" s="133">
        <v>43388.625</v>
      </c>
      <c r="B3201" s="133" t="s">
        <v>220</v>
      </c>
      <c r="C3201" s="12">
        <f>IF(ISBLANK(B3201)=TRUE," ", IF(B3201='2. Metadata'!B$1,'2. Metadata'!B$5, IF(B3201='2. Metadata'!C$1,'2. Metadata'!C$5,IF(B3201='2. Metadata'!D$1,'2. Metadata'!D$5, IF(B3201='2. Metadata'!E$1,'2. Metadata'!E$5,IF( B3201='2. Metadata'!F$1,'2. Metadata'!F$5,IF(B3201='2. Metadata'!G$1,'2. Metadata'!G$5,IF(B3201='2. Metadata'!H$1,'2. Metadata'!H$5, IF(B3201='2. Metadata'!I$1,'2. Metadata'!I$5, IF(B3201='2. Metadata'!J$1,'2. Metadata'!J$5, IF(B3201='2. Metadata'!K$1,'2. Metadata'!K$5, IF(B3201='2. Metadata'!L$1,'2. Metadata'!L$5, IF(B3201='2. Metadata'!M$1,'2. Metadata'!M$5, IF(B3201='2. Metadata'!N$1,'2. Metadata'!N$5))))))))))))))</f>
        <v>49.073416999999999</v>
      </c>
      <c r="D3201" s="10">
        <f>IF(ISBLANK(B3201)=TRUE," ", IF(B3201='2. Metadata'!B$1,'2. Metadata'!B$6, IF(B3201='2. Metadata'!C$1,'2. Metadata'!C$6,IF(B3201='2. Metadata'!D$1,'2. Metadata'!D$6, IF(B3201='2. Metadata'!E$1,'2. Metadata'!E$6,IF( B3201='2. Metadata'!F$1,'2. Metadata'!F$6,IF(B3201='2. Metadata'!G$1,'2. Metadata'!G$6,IF(B3201='2. Metadata'!H$1,'2. Metadata'!H$6, IF(B3201='2. Metadata'!I$1,'2. Metadata'!I$6, IF(B3201='2. Metadata'!J$1,'2. Metadata'!J$6, IF(B3201='2. Metadata'!K$1,'2. Metadata'!K$6, IF(B3201='2. Metadata'!L$1,'2. Metadata'!L$6, IF(B3201='2. Metadata'!M$1,'2. Metadata'!M$6, IF(B3201='2. Metadata'!N$1,'2. Metadata'!N$6))))))))))))))</f>
        <v>-117.801833</v>
      </c>
      <c r="E3201" s="134" t="s">
        <v>224</v>
      </c>
      <c r="F3201" s="134">
        <v>144.5</v>
      </c>
      <c r="G3201" s="12" t="str">
        <f>IF(ISBLANK(F3201)=TRUE," ",'2. Metadata'!B$14)</f>
        <v>microSiemens per centimetre</v>
      </c>
      <c r="H3201" s="134">
        <v>8.5</v>
      </c>
      <c r="I3201" s="11" t="str">
        <f>IF(ISBLANK(H3201)=TRUE," ",'2. Metadata'!B$26)</f>
        <v>degrees Celsius</v>
      </c>
      <c r="J3201" s="135" t="s">
        <v>224</v>
      </c>
    </row>
    <row r="3202" spans="1:10" ht="15.75" customHeight="1" x14ac:dyDescent="0.2">
      <c r="A3202" s="133">
        <v>43388.875</v>
      </c>
      <c r="B3202" s="133" t="s">
        <v>220</v>
      </c>
      <c r="C3202" s="12">
        <f>IF(ISBLANK(B3202)=TRUE," ", IF(B3202='2. Metadata'!B$1,'2. Metadata'!B$5, IF(B3202='2. Metadata'!C$1,'2. Metadata'!C$5,IF(B3202='2. Metadata'!D$1,'2. Metadata'!D$5, IF(B3202='2. Metadata'!E$1,'2. Metadata'!E$5,IF( B3202='2. Metadata'!F$1,'2. Metadata'!F$5,IF(B3202='2. Metadata'!G$1,'2. Metadata'!G$5,IF(B3202='2. Metadata'!H$1,'2. Metadata'!H$5, IF(B3202='2. Metadata'!I$1,'2. Metadata'!I$5, IF(B3202='2. Metadata'!J$1,'2. Metadata'!J$5, IF(B3202='2. Metadata'!K$1,'2. Metadata'!K$5, IF(B3202='2. Metadata'!L$1,'2. Metadata'!L$5, IF(B3202='2. Metadata'!M$1,'2. Metadata'!M$5, IF(B3202='2. Metadata'!N$1,'2. Metadata'!N$5))))))))))))))</f>
        <v>49.073416999999999</v>
      </c>
      <c r="D3202" s="10">
        <f>IF(ISBLANK(B3202)=TRUE," ", IF(B3202='2. Metadata'!B$1,'2. Metadata'!B$6, IF(B3202='2. Metadata'!C$1,'2. Metadata'!C$6,IF(B3202='2. Metadata'!D$1,'2. Metadata'!D$6, IF(B3202='2. Metadata'!E$1,'2. Metadata'!E$6,IF( B3202='2. Metadata'!F$1,'2. Metadata'!F$6,IF(B3202='2. Metadata'!G$1,'2. Metadata'!G$6,IF(B3202='2. Metadata'!H$1,'2. Metadata'!H$6, IF(B3202='2. Metadata'!I$1,'2. Metadata'!I$6, IF(B3202='2. Metadata'!J$1,'2. Metadata'!J$6, IF(B3202='2. Metadata'!K$1,'2. Metadata'!K$6, IF(B3202='2. Metadata'!L$1,'2. Metadata'!L$6, IF(B3202='2. Metadata'!M$1,'2. Metadata'!M$6, IF(B3202='2. Metadata'!N$1,'2. Metadata'!N$6))))))))))))))</f>
        <v>-117.801833</v>
      </c>
      <c r="E3202" s="134" t="s">
        <v>224</v>
      </c>
      <c r="F3202" s="134">
        <v>170.1</v>
      </c>
      <c r="G3202" s="12" t="str">
        <f>IF(ISBLANK(F3202)=TRUE," ",'2. Metadata'!B$14)</f>
        <v>microSiemens per centimetre</v>
      </c>
      <c r="H3202" s="134">
        <v>7.2</v>
      </c>
      <c r="I3202" s="11" t="str">
        <f>IF(ISBLANK(H3202)=TRUE," ",'2. Metadata'!B$26)</f>
        <v>degrees Celsius</v>
      </c>
      <c r="J3202" s="135" t="s">
        <v>224</v>
      </c>
    </row>
    <row r="3203" spans="1:10" ht="15.75" customHeight="1" x14ac:dyDescent="0.2">
      <c r="A3203" s="133">
        <v>43389.125</v>
      </c>
      <c r="B3203" s="133" t="s">
        <v>220</v>
      </c>
      <c r="C3203" s="12">
        <f>IF(ISBLANK(B3203)=TRUE," ", IF(B3203='2. Metadata'!B$1,'2. Metadata'!B$5, IF(B3203='2. Metadata'!C$1,'2. Metadata'!C$5,IF(B3203='2. Metadata'!D$1,'2. Metadata'!D$5, IF(B3203='2. Metadata'!E$1,'2. Metadata'!E$5,IF( B3203='2. Metadata'!F$1,'2. Metadata'!F$5,IF(B3203='2. Metadata'!G$1,'2. Metadata'!G$5,IF(B3203='2. Metadata'!H$1,'2. Metadata'!H$5, IF(B3203='2. Metadata'!I$1,'2. Metadata'!I$5, IF(B3203='2. Metadata'!J$1,'2. Metadata'!J$5, IF(B3203='2. Metadata'!K$1,'2. Metadata'!K$5, IF(B3203='2. Metadata'!L$1,'2. Metadata'!L$5, IF(B3203='2. Metadata'!M$1,'2. Metadata'!M$5, IF(B3203='2. Metadata'!N$1,'2. Metadata'!N$5))))))))))))))</f>
        <v>49.073416999999999</v>
      </c>
      <c r="D3203" s="10">
        <f>IF(ISBLANK(B3203)=TRUE," ", IF(B3203='2. Metadata'!B$1,'2. Metadata'!B$6, IF(B3203='2. Metadata'!C$1,'2. Metadata'!C$6,IF(B3203='2. Metadata'!D$1,'2. Metadata'!D$6, IF(B3203='2. Metadata'!E$1,'2. Metadata'!E$6,IF( B3203='2. Metadata'!F$1,'2. Metadata'!F$6,IF(B3203='2. Metadata'!G$1,'2. Metadata'!G$6,IF(B3203='2. Metadata'!H$1,'2. Metadata'!H$6, IF(B3203='2. Metadata'!I$1,'2. Metadata'!I$6, IF(B3203='2. Metadata'!J$1,'2. Metadata'!J$6, IF(B3203='2. Metadata'!K$1,'2. Metadata'!K$6, IF(B3203='2. Metadata'!L$1,'2. Metadata'!L$6, IF(B3203='2. Metadata'!M$1,'2. Metadata'!M$6, IF(B3203='2. Metadata'!N$1,'2. Metadata'!N$6))))))))))))))</f>
        <v>-117.801833</v>
      </c>
      <c r="E3203" s="134" t="s">
        <v>224</v>
      </c>
      <c r="F3203" s="134">
        <v>158.1</v>
      </c>
      <c r="G3203" s="12" t="str">
        <f>IF(ISBLANK(F3203)=TRUE," ",'2. Metadata'!B$14)</f>
        <v>microSiemens per centimetre</v>
      </c>
      <c r="H3203" s="134">
        <v>6.77</v>
      </c>
      <c r="I3203" s="11" t="str">
        <f>IF(ISBLANK(H3203)=TRUE," ",'2. Metadata'!B$26)</f>
        <v>degrees Celsius</v>
      </c>
      <c r="J3203" s="135" t="s">
        <v>224</v>
      </c>
    </row>
    <row r="3204" spans="1:10" ht="15.75" customHeight="1" x14ac:dyDescent="0.2">
      <c r="A3204" s="133">
        <v>43389.375</v>
      </c>
      <c r="B3204" s="133" t="s">
        <v>220</v>
      </c>
      <c r="C3204" s="12">
        <f>IF(ISBLANK(B3204)=TRUE," ", IF(B3204='2. Metadata'!B$1,'2. Metadata'!B$5, IF(B3204='2. Metadata'!C$1,'2. Metadata'!C$5,IF(B3204='2. Metadata'!D$1,'2. Metadata'!D$5, IF(B3204='2. Metadata'!E$1,'2. Metadata'!E$5,IF( B3204='2. Metadata'!F$1,'2. Metadata'!F$5,IF(B3204='2. Metadata'!G$1,'2. Metadata'!G$5,IF(B3204='2. Metadata'!H$1,'2. Metadata'!H$5, IF(B3204='2. Metadata'!I$1,'2. Metadata'!I$5, IF(B3204='2. Metadata'!J$1,'2. Metadata'!J$5, IF(B3204='2. Metadata'!K$1,'2. Metadata'!K$5, IF(B3204='2. Metadata'!L$1,'2. Metadata'!L$5, IF(B3204='2. Metadata'!M$1,'2. Metadata'!M$5, IF(B3204='2. Metadata'!N$1,'2. Metadata'!N$5))))))))))))))</f>
        <v>49.073416999999999</v>
      </c>
      <c r="D3204" s="10">
        <f>IF(ISBLANK(B3204)=TRUE," ", IF(B3204='2. Metadata'!B$1,'2. Metadata'!B$6, IF(B3204='2. Metadata'!C$1,'2. Metadata'!C$6,IF(B3204='2. Metadata'!D$1,'2. Metadata'!D$6, IF(B3204='2. Metadata'!E$1,'2. Metadata'!E$6,IF( B3204='2. Metadata'!F$1,'2. Metadata'!F$6,IF(B3204='2. Metadata'!G$1,'2. Metadata'!G$6,IF(B3204='2. Metadata'!H$1,'2. Metadata'!H$6, IF(B3204='2. Metadata'!I$1,'2. Metadata'!I$6, IF(B3204='2. Metadata'!J$1,'2. Metadata'!J$6, IF(B3204='2. Metadata'!K$1,'2. Metadata'!K$6, IF(B3204='2. Metadata'!L$1,'2. Metadata'!L$6, IF(B3204='2. Metadata'!M$1,'2. Metadata'!M$6, IF(B3204='2. Metadata'!N$1,'2. Metadata'!N$6))))))))))))))</f>
        <v>-117.801833</v>
      </c>
      <c r="E3204" s="134" t="s">
        <v>224</v>
      </c>
      <c r="F3204" s="134">
        <v>162.1</v>
      </c>
      <c r="G3204" s="12" t="str">
        <f>IF(ISBLANK(F3204)=TRUE," ",'2. Metadata'!B$14)</f>
        <v>microSiemens per centimetre</v>
      </c>
      <c r="H3204" s="134">
        <v>6.78</v>
      </c>
      <c r="I3204" s="11" t="str">
        <f>IF(ISBLANK(H3204)=TRUE," ",'2. Metadata'!B$26)</f>
        <v>degrees Celsius</v>
      </c>
      <c r="J3204" s="135" t="s">
        <v>224</v>
      </c>
    </row>
    <row r="3205" spans="1:10" ht="15.75" customHeight="1" x14ac:dyDescent="0.2">
      <c r="A3205" s="133">
        <v>43389.625</v>
      </c>
      <c r="B3205" s="133" t="s">
        <v>220</v>
      </c>
      <c r="C3205" s="12">
        <f>IF(ISBLANK(B3205)=TRUE," ", IF(B3205='2. Metadata'!B$1,'2. Metadata'!B$5, IF(B3205='2. Metadata'!C$1,'2. Metadata'!C$5,IF(B3205='2. Metadata'!D$1,'2. Metadata'!D$5, IF(B3205='2. Metadata'!E$1,'2. Metadata'!E$5,IF( B3205='2. Metadata'!F$1,'2. Metadata'!F$5,IF(B3205='2. Metadata'!G$1,'2. Metadata'!G$5,IF(B3205='2. Metadata'!H$1,'2. Metadata'!H$5, IF(B3205='2. Metadata'!I$1,'2. Metadata'!I$5, IF(B3205='2. Metadata'!J$1,'2. Metadata'!J$5, IF(B3205='2. Metadata'!K$1,'2. Metadata'!K$5, IF(B3205='2. Metadata'!L$1,'2. Metadata'!L$5, IF(B3205='2. Metadata'!M$1,'2. Metadata'!M$5, IF(B3205='2. Metadata'!N$1,'2. Metadata'!N$5))))))))))))))</f>
        <v>49.073416999999999</v>
      </c>
      <c r="D3205" s="10">
        <f>IF(ISBLANK(B3205)=TRUE," ", IF(B3205='2. Metadata'!B$1,'2. Metadata'!B$6, IF(B3205='2. Metadata'!C$1,'2. Metadata'!C$6,IF(B3205='2. Metadata'!D$1,'2. Metadata'!D$6, IF(B3205='2. Metadata'!E$1,'2. Metadata'!E$6,IF( B3205='2. Metadata'!F$1,'2. Metadata'!F$6,IF(B3205='2. Metadata'!G$1,'2. Metadata'!G$6,IF(B3205='2. Metadata'!H$1,'2. Metadata'!H$6, IF(B3205='2. Metadata'!I$1,'2. Metadata'!I$6, IF(B3205='2. Metadata'!J$1,'2. Metadata'!J$6, IF(B3205='2. Metadata'!K$1,'2. Metadata'!K$6, IF(B3205='2. Metadata'!L$1,'2. Metadata'!L$6, IF(B3205='2. Metadata'!M$1,'2. Metadata'!M$6, IF(B3205='2. Metadata'!N$1,'2. Metadata'!N$6))))))))))))))</f>
        <v>-117.801833</v>
      </c>
      <c r="E3205" s="134" t="s">
        <v>224</v>
      </c>
      <c r="F3205" s="134">
        <v>167.9</v>
      </c>
      <c r="G3205" s="12" t="str">
        <f>IF(ISBLANK(F3205)=TRUE," ",'2. Metadata'!B$14)</f>
        <v>microSiemens per centimetre</v>
      </c>
      <c r="H3205" s="134">
        <v>7.76</v>
      </c>
      <c r="I3205" s="11" t="str">
        <f>IF(ISBLANK(H3205)=TRUE," ",'2. Metadata'!B$26)</f>
        <v>degrees Celsius</v>
      </c>
      <c r="J3205" s="135" t="s">
        <v>224</v>
      </c>
    </row>
    <row r="3206" spans="1:10" ht="15.75" customHeight="1" x14ac:dyDescent="0.2">
      <c r="A3206" s="133">
        <v>43389.875</v>
      </c>
      <c r="B3206" s="133" t="s">
        <v>220</v>
      </c>
      <c r="C3206" s="12">
        <f>IF(ISBLANK(B3206)=TRUE," ", IF(B3206='2. Metadata'!B$1,'2. Metadata'!B$5, IF(B3206='2. Metadata'!C$1,'2. Metadata'!C$5,IF(B3206='2. Metadata'!D$1,'2. Metadata'!D$5, IF(B3206='2. Metadata'!E$1,'2. Metadata'!E$5,IF( B3206='2. Metadata'!F$1,'2. Metadata'!F$5,IF(B3206='2. Metadata'!G$1,'2. Metadata'!G$5,IF(B3206='2. Metadata'!H$1,'2. Metadata'!H$5, IF(B3206='2. Metadata'!I$1,'2. Metadata'!I$5, IF(B3206='2. Metadata'!J$1,'2. Metadata'!J$5, IF(B3206='2. Metadata'!K$1,'2. Metadata'!K$5, IF(B3206='2. Metadata'!L$1,'2. Metadata'!L$5, IF(B3206='2. Metadata'!M$1,'2. Metadata'!M$5, IF(B3206='2. Metadata'!N$1,'2. Metadata'!N$5))))))))))))))</f>
        <v>49.073416999999999</v>
      </c>
      <c r="D3206" s="10">
        <f>IF(ISBLANK(B3206)=TRUE," ", IF(B3206='2. Metadata'!B$1,'2. Metadata'!B$6, IF(B3206='2. Metadata'!C$1,'2. Metadata'!C$6,IF(B3206='2. Metadata'!D$1,'2. Metadata'!D$6, IF(B3206='2. Metadata'!E$1,'2. Metadata'!E$6,IF( B3206='2. Metadata'!F$1,'2. Metadata'!F$6,IF(B3206='2. Metadata'!G$1,'2. Metadata'!G$6,IF(B3206='2. Metadata'!H$1,'2. Metadata'!H$6, IF(B3206='2. Metadata'!I$1,'2. Metadata'!I$6, IF(B3206='2. Metadata'!J$1,'2. Metadata'!J$6, IF(B3206='2. Metadata'!K$1,'2. Metadata'!K$6, IF(B3206='2. Metadata'!L$1,'2. Metadata'!L$6, IF(B3206='2. Metadata'!M$1,'2. Metadata'!M$6, IF(B3206='2. Metadata'!N$1,'2. Metadata'!N$6))))))))))))))</f>
        <v>-117.801833</v>
      </c>
      <c r="E3206" s="134" t="s">
        <v>224</v>
      </c>
      <c r="F3206" s="134">
        <v>163.69999999999999</v>
      </c>
      <c r="G3206" s="12" t="str">
        <f>IF(ISBLANK(F3206)=TRUE," ",'2. Metadata'!B$14)</f>
        <v>microSiemens per centimetre</v>
      </c>
      <c r="H3206" s="134">
        <v>7.11</v>
      </c>
      <c r="I3206" s="11" t="str">
        <f>IF(ISBLANK(H3206)=TRUE," ",'2. Metadata'!B$26)</f>
        <v>degrees Celsius</v>
      </c>
      <c r="J3206" s="135" t="s">
        <v>224</v>
      </c>
    </row>
    <row r="3207" spans="1:10" ht="15.75" customHeight="1" x14ac:dyDescent="0.2">
      <c r="A3207" s="133">
        <v>43390.125</v>
      </c>
      <c r="B3207" s="133" t="s">
        <v>220</v>
      </c>
      <c r="C3207" s="12">
        <f>IF(ISBLANK(B3207)=TRUE," ", IF(B3207='2. Metadata'!B$1,'2. Metadata'!B$5, IF(B3207='2. Metadata'!C$1,'2. Metadata'!C$5,IF(B3207='2. Metadata'!D$1,'2. Metadata'!D$5, IF(B3207='2. Metadata'!E$1,'2. Metadata'!E$5,IF( B3207='2. Metadata'!F$1,'2. Metadata'!F$5,IF(B3207='2. Metadata'!G$1,'2. Metadata'!G$5,IF(B3207='2. Metadata'!H$1,'2. Metadata'!H$5, IF(B3207='2. Metadata'!I$1,'2. Metadata'!I$5, IF(B3207='2. Metadata'!J$1,'2. Metadata'!J$5, IF(B3207='2. Metadata'!K$1,'2. Metadata'!K$5, IF(B3207='2. Metadata'!L$1,'2. Metadata'!L$5, IF(B3207='2. Metadata'!M$1,'2. Metadata'!M$5, IF(B3207='2. Metadata'!N$1,'2. Metadata'!N$5))))))))))))))</f>
        <v>49.073416999999999</v>
      </c>
      <c r="D3207" s="10">
        <f>IF(ISBLANK(B3207)=TRUE," ", IF(B3207='2. Metadata'!B$1,'2. Metadata'!B$6, IF(B3207='2. Metadata'!C$1,'2. Metadata'!C$6,IF(B3207='2. Metadata'!D$1,'2. Metadata'!D$6, IF(B3207='2. Metadata'!E$1,'2. Metadata'!E$6,IF( B3207='2. Metadata'!F$1,'2. Metadata'!F$6,IF(B3207='2. Metadata'!G$1,'2. Metadata'!G$6,IF(B3207='2. Metadata'!H$1,'2. Metadata'!H$6, IF(B3207='2. Metadata'!I$1,'2. Metadata'!I$6, IF(B3207='2. Metadata'!J$1,'2. Metadata'!J$6, IF(B3207='2. Metadata'!K$1,'2. Metadata'!K$6, IF(B3207='2. Metadata'!L$1,'2. Metadata'!L$6, IF(B3207='2. Metadata'!M$1,'2. Metadata'!M$6, IF(B3207='2. Metadata'!N$1,'2. Metadata'!N$6))))))))))))))</f>
        <v>-117.801833</v>
      </c>
      <c r="E3207" s="134" t="s">
        <v>224</v>
      </c>
      <c r="F3207" s="134">
        <v>163.69999999999999</v>
      </c>
      <c r="G3207" s="12" t="str">
        <f>IF(ISBLANK(F3207)=TRUE," ",'2. Metadata'!B$14)</f>
        <v>microSiemens per centimetre</v>
      </c>
      <c r="H3207" s="134">
        <v>6.72</v>
      </c>
      <c r="I3207" s="11" t="str">
        <f>IF(ISBLANK(H3207)=TRUE," ",'2. Metadata'!B$26)</f>
        <v>degrees Celsius</v>
      </c>
      <c r="J3207" s="135" t="s">
        <v>224</v>
      </c>
    </row>
    <row r="3208" spans="1:10" ht="15.75" customHeight="1" x14ac:dyDescent="0.2">
      <c r="A3208" s="133">
        <v>43390.375</v>
      </c>
      <c r="B3208" s="133" t="s">
        <v>220</v>
      </c>
      <c r="C3208" s="12">
        <f>IF(ISBLANK(B3208)=TRUE," ", IF(B3208='2. Metadata'!B$1,'2. Metadata'!B$5, IF(B3208='2. Metadata'!C$1,'2. Metadata'!C$5,IF(B3208='2. Metadata'!D$1,'2. Metadata'!D$5, IF(B3208='2. Metadata'!E$1,'2. Metadata'!E$5,IF( B3208='2. Metadata'!F$1,'2. Metadata'!F$5,IF(B3208='2. Metadata'!G$1,'2. Metadata'!G$5,IF(B3208='2. Metadata'!H$1,'2. Metadata'!H$5, IF(B3208='2. Metadata'!I$1,'2. Metadata'!I$5, IF(B3208='2. Metadata'!J$1,'2. Metadata'!J$5, IF(B3208='2. Metadata'!K$1,'2. Metadata'!K$5, IF(B3208='2. Metadata'!L$1,'2. Metadata'!L$5, IF(B3208='2. Metadata'!M$1,'2. Metadata'!M$5, IF(B3208='2. Metadata'!N$1,'2. Metadata'!N$5))))))))))))))</f>
        <v>49.073416999999999</v>
      </c>
      <c r="D3208" s="10">
        <f>IF(ISBLANK(B3208)=TRUE," ", IF(B3208='2. Metadata'!B$1,'2. Metadata'!B$6, IF(B3208='2. Metadata'!C$1,'2. Metadata'!C$6,IF(B3208='2. Metadata'!D$1,'2. Metadata'!D$6, IF(B3208='2. Metadata'!E$1,'2. Metadata'!E$6,IF( B3208='2. Metadata'!F$1,'2. Metadata'!F$6,IF(B3208='2. Metadata'!G$1,'2. Metadata'!G$6,IF(B3208='2. Metadata'!H$1,'2. Metadata'!H$6, IF(B3208='2. Metadata'!I$1,'2. Metadata'!I$6, IF(B3208='2. Metadata'!J$1,'2. Metadata'!J$6, IF(B3208='2. Metadata'!K$1,'2. Metadata'!K$6, IF(B3208='2. Metadata'!L$1,'2. Metadata'!L$6, IF(B3208='2. Metadata'!M$1,'2. Metadata'!M$6, IF(B3208='2. Metadata'!N$1,'2. Metadata'!N$6))))))))))))))</f>
        <v>-117.801833</v>
      </c>
      <c r="E3208" s="134" t="s">
        <v>224</v>
      </c>
      <c r="F3208" s="134">
        <v>152.19999999999999</v>
      </c>
      <c r="G3208" s="12" t="str">
        <f>IF(ISBLANK(F3208)=TRUE," ",'2. Metadata'!B$14)</f>
        <v>microSiemens per centimetre</v>
      </c>
      <c r="H3208" s="134">
        <v>6.74</v>
      </c>
      <c r="I3208" s="11" t="str">
        <f>IF(ISBLANK(H3208)=TRUE," ",'2. Metadata'!B$26)</f>
        <v>degrees Celsius</v>
      </c>
      <c r="J3208" s="135" t="s">
        <v>224</v>
      </c>
    </row>
    <row r="3209" spans="1:10" ht="15.75" customHeight="1" x14ac:dyDescent="0.2">
      <c r="A3209" s="133">
        <v>43390.625</v>
      </c>
      <c r="B3209" s="133" t="s">
        <v>220</v>
      </c>
      <c r="C3209" s="12">
        <f>IF(ISBLANK(B3209)=TRUE," ", IF(B3209='2. Metadata'!B$1,'2. Metadata'!B$5, IF(B3209='2. Metadata'!C$1,'2. Metadata'!C$5,IF(B3209='2. Metadata'!D$1,'2. Metadata'!D$5, IF(B3209='2. Metadata'!E$1,'2. Metadata'!E$5,IF( B3209='2. Metadata'!F$1,'2. Metadata'!F$5,IF(B3209='2. Metadata'!G$1,'2. Metadata'!G$5,IF(B3209='2. Metadata'!H$1,'2. Metadata'!H$5, IF(B3209='2. Metadata'!I$1,'2. Metadata'!I$5, IF(B3209='2. Metadata'!J$1,'2. Metadata'!J$5, IF(B3209='2. Metadata'!K$1,'2. Metadata'!K$5, IF(B3209='2. Metadata'!L$1,'2. Metadata'!L$5, IF(B3209='2. Metadata'!M$1,'2. Metadata'!M$5, IF(B3209='2. Metadata'!N$1,'2. Metadata'!N$5))))))))))))))</f>
        <v>49.073416999999999</v>
      </c>
      <c r="D3209" s="10">
        <f>IF(ISBLANK(B3209)=TRUE," ", IF(B3209='2. Metadata'!B$1,'2. Metadata'!B$6, IF(B3209='2. Metadata'!C$1,'2. Metadata'!C$6,IF(B3209='2. Metadata'!D$1,'2. Metadata'!D$6, IF(B3209='2. Metadata'!E$1,'2. Metadata'!E$6,IF( B3209='2. Metadata'!F$1,'2. Metadata'!F$6,IF(B3209='2. Metadata'!G$1,'2. Metadata'!G$6,IF(B3209='2. Metadata'!H$1,'2. Metadata'!H$6, IF(B3209='2. Metadata'!I$1,'2. Metadata'!I$6, IF(B3209='2. Metadata'!J$1,'2. Metadata'!J$6, IF(B3209='2. Metadata'!K$1,'2. Metadata'!K$6, IF(B3209='2. Metadata'!L$1,'2. Metadata'!L$6, IF(B3209='2. Metadata'!M$1,'2. Metadata'!M$6, IF(B3209='2. Metadata'!N$1,'2. Metadata'!N$6))))))))))))))</f>
        <v>-117.801833</v>
      </c>
      <c r="E3209" s="134" t="s">
        <v>224</v>
      </c>
      <c r="F3209" s="134">
        <v>131.80000000000001</v>
      </c>
      <c r="G3209" s="12" t="str">
        <f>IF(ISBLANK(F3209)=TRUE," ",'2. Metadata'!B$14)</f>
        <v>microSiemens per centimetre</v>
      </c>
      <c r="H3209" s="134">
        <v>7.79</v>
      </c>
      <c r="I3209" s="11" t="str">
        <f>IF(ISBLANK(H3209)=TRUE," ",'2. Metadata'!B$26)</f>
        <v>degrees Celsius</v>
      </c>
      <c r="J3209" s="135" t="s">
        <v>224</v>
      </c>
    </row>
    <row r="3210" spans="1:10" ht="15.75" customHeight="1" x14ac:dyDescent="0.2">
      <c r="A3210" s="133">
        <v>43390.875</v>
      </c>
      <c r="B3210" s="133" t="s">
        <v>220</v>
      </c>
      <c r="C3210" s="12">
        <f>IF(ISBLANK(B3210)=TRUE," ", IF(B3210='2. Metadata'!B$1,'2. Metadata'!B$5, IF(B3210='2. Metadata'!C$1,'2. Metadata'!C$5,IF(B3210='2. Metadata'!D$1,'2. Metadata'!D$5, IF(B3210='2. Metadata'!E$1,'2. Metadata'!E$5,IF( B3210='2. Metadata'!F$1,'2. Metadata'!F$5,IF(B3210='2. Metadata'!G$1,'2. Metadata'!G$5,IF(B3210='2. Metadata'!H$1,'2. Metadata'!H$5, IF(B3210='2. Metadata'!I$1,'2. Metadata'!I$5, IF(B3210='2. Metadata'!J$1,'2. Metadata'!J$5, IF(B3210='2. Metadata'!K$1,'2. Metadata'!K$5, IF(B3210='2. Metadata'!L$1,'2. Metadata'!L$5, IF(B3210='2. Metadata'!M$1,'2. Metadata'!M$5, IF(B3210='2. Metadata'!N$1,'2. Metadata'!N$5))))))))))))))</f>
        <v>49.073416999999999</v>
      </c>
      <c r="D3210" s="10">
        <f>IF(ISBLANK(B3210)=TRUE," ", IF(B3210='2. Metadata'!B$1,'2. Metadata'!B$6, IF(B3210='2. Metadata'!C$1,'2. Metadata'!C$6,IF(B3210='2. Metadata'!D$1,'2. Metadata'!D$6, IF(B3210='2. Metadata'!E$1,'2. Metadata'!E$6,IF( B3210='2. Metadata'!F$1,'2. Metadata'!F$6,IF(B3210='2. Metadata'!G$1,'2. Metadata'!G$6,IF(B3210='2. Metadata'!H$1,'2. Metadata'!H$6, IF(B3210='2. Metadata'!I$1,'2. Metadata'!I$6, IF(B3210='2. Metadata'!J$1,'2. Metadata'!J$6, IF(B3210='2. Metadata'!K$1,'2. Metadata'!K$6, IF(B3210='2. Metadata'!L$1,'2. Metadata'!L$6, IF(B3210='2. Metadata'!M$1,'2. Metadata'!M$6, IF(B3210='2. Metadata'!N$1,'2. Metadata'!N$6))))))))))))))</f>
        <v>-117.801833</v>
      </c>
      <c r="E3210" s="134" t="s">
        <v>224</v>
      </c>
      <c r="F3210" s="134">
        <v>165.4</v>
      </c>
      <c r="G3210" s="12" t="str">
        <f>IF(ISBLANK(F3210)=TRUE," ",'2. Metadata'!B$14)</f>
        <v>microSiemens per centimetre</v>
      </c>
      <c r="H3210" s="134">
        <v>7.2</v>
      </c>
      <c r="I3210" s="11" t="str">
        <f>IF(ISBLANK(H3210)=TRUE," ",'2. Metadata'!B$26)</f>
        <v>degrees Celsius</v>
      </c>
      <c r="J3210" s="135" t="s">
        <v>224</v>
      </c>
    </row>
    <row r="3211" spans="1:10" ht="15.75" customHeight="1" x14ac:dyDescent="0.2">
      <c r="A3211" s="133">
        <v>43391.125</v>
      </c>
      <c r="B3211" s="133" t="s">
        <v>220</v>
      </c>
      <c r="C3211" s="12">
        <f>IF(ISBLANK(B3211)=TRUE," ", IF(B3211='2. Metadata'!B$1,'2. Metadata'!B$5, IF(B3211='2. Metadata'!C$1,'2. Metadata'!C$5,IF(B3211='2. Metadata'!D$1,'2. Metadata'!D$5, IF(B3211='2. Metadata'!E$1,'2. Metadata'!E$5,IF( B3211='2. Metadata'!F$1,'2. Metadata'!F$5,IF(B3211='2. Metadata'!G$1,'2. Metadata'!G$5,IF(B3211='2. Metadata'!H$1,'2. Metadata'!H$5, IF(B3211='2. Metadata'!I$1,'2. Metadata'!I$5, IF(B3211='2. Metadata'!J$1,'2. Metadata'!J$5, IF(B3211='2. Metadata'!K$1,'2. Metadata'!K$5, IF(B3211='2. Metadata'!L$1,'2. Metadata'!L$5, IF(B3211='2. Metadata'!M$1,'2. Metadata'!M$5, IF(B3211='2. Metadata'!N$1,'2. Metadata'!N$5))))))))))))))</f>
        <v>49.073416999999999</v>
      </c>
      <c r="D3211" s="10">
        <f>IF(ISBLANK(B3211)=TRUE," ", IF(B3211='2. Metadata'!B$1,'2. Metadata'!B$6, IF(B3211='2. Metadata'!C$1,'2. Metadata'!C$6,IF(B3211='2. Metadata'!D$1,'2. Metadata'!D$6, IF(B3211='2. Metadata'!E$1,'2. Metadata'!E$6,IF( B3211='2. Metadata'!F$1,'2. Metadata'!F$6,IF(B3211='2. Metadata'!G$1,'2. Metadata'!G$6,IF(B3211='2. Metadata'!H$1,'2. Metadata'!H$6, IF(B3211='2. Metadata'!I$1,'2. Metadata'!I$6, IF(B3211='2. Metadata'!J$1,'2. Metadata'!J$6, IF(B3211='2. Metadata'!K$1,'2. Metadata'!K$6, IF(B3211='2. Metadata'!L$1,'2. Metadata'!L$6, IF(B3211='2. Metadata'!M$1,'2. Metadata'!M$6, IF(B3211='2. Metadata'!N$1,'2. Metadata'!N$6))))))))))))))</f>
        <v>-117.801833</v>
      </c>
      <c r="E3211" s="134" t="s">
        <v>224</v>
      </c>
      <c r="F3211" s="134">
        <v>164.2</v>
      </c>
      <c r="G3211" s="12" t="str">
        <f>IF(ISBLANK(F3211)=TRUE," ",'2. Metadata'!B$14)</f>
        <v>microSiemens per centimetre</v>
      </c>
      <c r="H3211" s="134">
        <v>6.78</v>
      </c>
      <c r="I3211" s="11" t="str">
        <f>IF(ISBLANK(H3211)=TRUE," ",'2. Metadata'!B$26)</f>
        <v>degrees Celsius</v>
      </c>
      <c r="J3211" s="135" t="s">
        <v>224</v>
      </c>
    </row>
    <row r="3212" spans="1:10" ht="15.75" customHeight="1" x14ac:dyDescent="0.2">
      <c r="A3212" s="133">
        <v>43391.375</v>
      </c>
      <c r="B3212" s="133" t="s">
        <v>220</v>
      </c>
      <c r="C3212" s="12">
        <f>IF(ISBLANK(B3212)=TRUE," ", IF(B3212='2. Metadata'!B$1,'2. Metadata'!B$5, IF(B3212='2. Metadata'!C$1,'2. Metadata'!C$5,IF(B3212='2. Metadata'!D$1,'2. Metadata'!D$5, IF(B3212='2. Metadata'!E$1,'2. Metadata'!E$5,IF( B3212='2. Metadata'!F$1,'2. Metadata'!F$5,IF(B3212='2. Metadata'!G$1,'2. Metadata'!G$5,IF(B3212='2. Metadata'!H$1,'2. Metadata'!H$5, IF(B3212='2. Metadata'!I$1,'2. Metadata'!I$5, IF(B3212='2. Metadata'!J$1,'2. Metadata'!J$5, IF(B3212='2. Metadata'!K$1,'2. Metadata'!K$5, IF(B3212='2. Metadata'!L$1,'2. Metadata'!L$5, IF(B3212='2. Metadata'!M$1,'2. Metadata'!M$5, IF(B3212='2. Metadata'!N$1,'2. Metadata'!N$5))))))))))))))</f>
        <v>49.073416999999999</v>
      </c>
      <c r="D3212" s="10">
        <f>IF(ISBLANK(B3212)=TRUE," ", IF(B3212='2. Metadata'!B$1,'2. Metadata'!B$6, IF(B3212='2. Metadata'!C$1,'2. Metadata'!C$6,IF(B3212='2. Metadata'!D$1,'2. Metadata'!D$6, IF(B3212='2. Metadata'!E$1,'2. Metadata'!E$6,IF( B3212='2. Metadata'!F$1,'2. Metadata'!F$6,IF(B3212='2. Metadata'!G$1,'2. Metadata'!G$6,IF(B3212='2. Metadata'!H$1,'2. Metadata'!H$6, IF(B3212='2. Metadata'!I$1,'2. Metadata'!I$6, IF(B3212='2. Metadata'!J$1,'2. Metadata'!J$6, IF(B3212='2. Metadata'!K$1,'2. Metadata'!K$6, IF(B3212='2. Metadata'!L$1,'2. Metadata'!L$6, IF(B3212='2. Metadata'!M$1,'2. Metadata'!M$6, IF(B3212='2. Metadata'!N$1,'2. Metadata'!N$6))))))))))))))</f>
        <v>-117.801833</v>
      </c>
      <c r="E3212" s="134" t="s">
        <v>224</v>
      </c>
      <c r="F3212" s="134">
        <v>157.19999999999999</v>
      </c>
      <c r="G3212" s="12" t="str">
        <f>IF(ISBLANK(F3212)=TRUE," ",'2. Metadata'!B$14)</f>
        <v>microSiemens per centimetre</v>
      </c>
      <c r="H3212" s="134">
        <v>6.89</v>
      </c>
      <c r="I3212" s="11" t="str">
        <f>IF(ISBLANK(H3212)=TRUE," ",'2. Metadata'!B$26)</f>
        <v>degrees Celsius</v>
      </c>
      <c r="J3212" s="135" t="s">
        <v>224</v>
      </c>
    </row>
    <row r="3213" spans="1:10" ht="15.75" customHeight="1" x14ac:dyDescent="0.2">
      <c r="A3213" s="133">
        <v>43391.625</v>
      </c>
      <c r="B3213" s="133" t="s">
        <v>220</v>
      </c>
      <c r="C3213" s="12">
        <f>IF(ISBLANK(B3213)=TRUE," ", IF(B3213='2. Metadata'!B$1,'2. Metadata'!B$5, IF(B3213='2. Metadata'!C$1,'2. Metadata'!C$5,IF(B3213='2. Metadata'!D$1,'2. Metadata'!D$5, IF(B3213='2. Metadata'!E$1,'2. Metadata'!E$5,IF( B3213='2. Metadata'!F$1,'2. Metadata'!F$5,IF(B3213='2. Metadata'!G$1,'2. Metadata'!G$5,IF(B3213='2. Metadata'!H$1,'2. Metadata'!H$5, IF(B3213='2. Metadata'!I$1,'2. Metadata'!I$5, IF(B3213='2. Metadata'!J$1,'2. Metadata'!J$5, IF(B3213='2. Metadata'!K$1,'2. Metadata'!K$5, IF(B3213='2. Metadata'!L$1,'2. Metadata'!L$5, IF(B3213='2. Metadata'!M$1,'2. Metadata'!M$5, IF(B3213='2. Metadata'!N$1,'2. Metadata'!N$5))))))))))))))</f>
        <v>49.073416999999999</v>
      </c>
      <c r="D3213" s="10">
        <f>IF(ISBLANK(B3213)=TRUE," ", IF(B3213='2. Metadata'!B$1,'2. Metadata'!B$6, IF(B3213='2. Metadata'!C$1,'2. Metadata'!C$6,IF(B3213='2. Metadata'!D$1,'2. Metadata'!D$6, IF(B3213='2. Metadata'!E$1,'2. Metadata'!E$6,IF( B3213='2. Metadata'!F$1,'2. Metadata'!F$6,IF(B3213='2. Metadata'!G$1,'2. Metadata'!G$6,IF(B3213='2. Metadata'!H$1,'2. Metadata'!H$6, IF(B3213='2. Metadata'!I$1,'2. Metadata'!I$6, IF(B3213='2. Metadata'!J$1,'2. Metadata'!J$6, IF(B3213='2. Metadata'!K$1,'2. Metadata'!K$6, IF(B3213='2. Metadata'!L$1,'2. Metadata'!L$6, IF(B3213='2. Metadata'!M$1,'2. Metadata'!M$6, IF(B3213='2. Metadata'!N$1,'2. Metadata'!N$6))))))))))))))</f>
        <v>-117.801833</v>
      </c>
      <c r="E3213" s="134" t="s">
        <v>224</v>
      </c>
      <c r="F3213" s="134">
        <v>170.8</v>
      </c>
      <c r="G3213" s="12" t="str">
        <f>IF(ISBLANK(F3213)=TRUE," ",'2. Metadata'!B$14)</f>
        <v>microSiemens per centimetre</v>
      </c>
      <c r="H3213" s="134">
        <v>7.88</v>
      </c>
      <c r="I3213" s="11" t="str">
        <f>IF(ISBLANK(H3213)=TRUE," ",'2. Metadata'!B$26)</f>
        <v>degrees Celsius</v>
      </c>
      <c r="J3213" s="135" t="s">
        <v>224</v>
      </c>
    </row>
    <row r="3214" spans="1:10" ht="15.75" customHeight="1" x14ac:dyDescent="0.2">
      <c r="A3214" s="133">
        <v>43391.875</v>
      </c>
      <c r="B3214" s="133" t="s">
        <v>220</v>
      </c>
      <c r="C3214" s="12">
        <f>IF(ISBLANK(B3214)=TRUE," ", IF(B3214='2. Metadata'!B$1,'2. Metadata'!B$5, IF(B3214='2. Metadata'!C$1,'2. Metadata'!C$5,IF(B3214='2. Metadata'!D$1,'2. Metadata'!D$5, IF(B3214='2. Metadata'!E$1,'2. Metadata'!E$5,IF( B3214='2. Metadata'!F$1,'2. Metadata'!F$5,IF(B3214='2. Metadata'!G$1,'2. Metadata'!G$5,IF(B3214='2. Metadata'!H$1,'2. Metadata'!H$5, IF(B3214='2. Metadata'!I$1,'2. Metadata'!I$5, IF(B3214='2. Metadata'!J$1,'2. Metadata'!J$5, IF(B3214='2. Metadata'!K$1,'2. Metadata'!K$5, IF(B3214='2. Metadata'!L$1,'2. Metadata'!L$5, IF(B3214='2. Metadata'!M$1,'2. Metadata'!M$5, IF(B3214='2. Metadata'!N$1,'2. Metadata'!N$5))))))))))))))</f>
        <v>49.073416999999999</v>
      </c>
      <c r="D3214" s="10">
        <f>IF(ISBLANK(B3214)=TRUE," ", IF(B3214='2. Metadata'!B$1,'2. Metadata'!B$6, IF(B3214='2. Metadata'!C$1,'2. Metadata'!C$6,IF(B3214='2. Metadata'!D$1,'2. Metadata'!D$6, IF(B3214='2. Metadata'!E$1,'2. Metadata'!E$6,IF( B3214='2. Metadata'!F$1,'2. Metadata'!F$6,IF(B3214='2. Metadata'!G$1,'2. Metadata'!G$6,IF(B3214='2. Metadata'!H$1,'2. Metadata'!H$6, IF(B3214='2. Metadata'!I$1,'2. Metadata'!I$6, IF(B3214='2. Metadata'!J$1,'2. Metadata'!J$6, IF(B3214='2. Metadata'!K$1,'2. Metadata'!K$6, IF(B3214='2. Metadata'!L$1,'2. Metadata'!L$6, IF(B3214='2. Metadata'!M$1,'2. Metadata'!M$6, IF(B3214='2. Metadata'!N$1,'2. Metadata'!N$6))))))))))))))</f>
        <v>-117.801833</v>
      </c>
      <c r="E3214" s="134" t="s">
        <v>224</v>
      </c>
      <c r="F3214" s="134">
        <v>170.2</v>
      </c>
      <c r="G3214" s="12" t="str">
        <f>IF(ISBLANK(F3214)=TRUE," ",'2. Metadata'!B$14)</f>
        <v>microSiemens per centimetre</v>
      </c>
      <c r="H3214" s="134">
        <v>7.21</v>
      </c>
      <c r="I3214" s="11" t="str">
        <f>IF(ISBLANK(H3214)=TRUE," ",'2. Metadata'!B$26)</f>
        <v>degrees Celsius</v>
      </c>
      <c r="J3214" s="135" t="s">
        <v>224</v>
      </c>
    </row>
    <row r="3215" spans="1:10" ht="15.75" customHeight="1" x14ac:dyDescent="0.2">
      <c r="A3215" s="133">
        <v>43392.125</v>
      </c>
      <c r="B3215" s="133" t="s">
        <v>220</v>
      </c>
      <c r="C3215" s="12">
        <f>IF(ISBLANK(B3215)=TRUE," ", IF(B3215='2. Metadata'!B$1,'2. Metadata'!B$5, IF(B3215='2. Metadata'!C$1,'2. Metadata'!C$5,IF(B3215='2. Metadata'!D$1,'2. Metadata'!D$5, IF(B3215='2. Metadata'!E$1,'2. Metadata'!E$5,IF( B3215='2. Metadata'!F$1,'2. Metadata'!F$5,IF(B3215='2. Metadata'!G$1,'2. Metadata'!G$5,IF(B3215='2. Metadata'!H$1,'2. Metadata'!H$5, IF(B3215='2. Metadata'!I$1,'2. Metadata'!I$5, IF(B3215='2. Metadata'!J$1,'2. Metadata'!J$5, IF(B3215='2. Metadata'!K$1,'2. Metadata'!K$5, IF(B3215='2. Metadata'!L$1,'2. Metadata'!L$5, IF(B3215='2. Metadata'!M$1,'2. Metadata'!M$5, IF(B3215='2. Metadata'!N$1,'2. Metadata'!N$5))))))))))))))</f>
        <v>49.073416999999999</v>
      </c>
      <c r="D3215" s="10">
        <f>IF(ISBLANK(B3215)=TRUE," ", IF(B3215='2. Metadata'!B$1,'2. Metadata'!B$6, IF(B3215='2. Metadata'!C$1,'2. Metadata'!C$6,IF(B3215='2. Metadata'!D$1,'2. Metadata'!D$6, IF(B3215='2. Metadata'!E$1,'2. Metadata'!E$6,IF( B3215='2. Metadata'!F$1,'2. Metadata'!F$6,IF(B3215='2. Metadata'!G$1,'2. Metadata'!G$6,IF(B3215='2. Metadata'!H$1,'2. Metadata'!H$6, IF(B3215='2. Metadata'!I$1,'2. Metadata'!I$6, IF(B3215='2. Metadata'!J$1,'2. Metadata'!J$6, IF(B3215='2. Metadata'!K$1,'2. Metadata'!K$6, IF(B3215='2. Metadata'!L$1,'2. Metadata'!L$6, IF(B3215='2. Metadata'!M$1,'2. Metadata'!M$6, IF(B3215='2. Metadata'!N$1,'2. Metadata'!N$6))))))))))))))</f>
        <v>-117.801833</v>
      </c>
      <c r="E3215" s="134" t="s">
        <v>224</v>
      </c>
      <c r="F3215" s="134">
        <v>155.4</v>
      </c>
      <c r="G3215" s="12" t="str">
        <f>IF(ISBLANK(F3215)=TRUE," ",'2. Metadata'!B$14)</f>
        <v>microSiemens per centimetre</v>
      </c>
      <c r="H3215" s="134">
        <v>6.89</v>
      </c>
      <c r="I3215" s="11" t="str">
        <f>IF(ISBLANK(H3215)=TRUE," ",'2. Metadata'!B$26)</f>
        <v>degrees Celsius</v>
      </c>
      <c r="J3215" s="135" t="s">
        <v>224</v>
      </c>
    </row>
    <row r="3216" spans="1:10" ht="15.75" customHeight="1" x14ac:dyDescent="0.2">
      <c r="A3216" s="133">
        <v>43392.375</v>
      </c>
      <c r="B3216" s="133" t="s">
        <v>220</v>
      </c>
      <c r="C3216" s="12">
        <f>IF(ISBLANK(B3216)=TRUE," ", IF(B3216='2. Metadata'!B$1,'2. Metadata'!B$5, IF(B3216='2. Metadata'!C$1,'2. Metadata'!C$5,IF(B3216='2. Metadata'!D$1,'2. Metadata'!D$5, IF(B3216='2. Metadata'!E$1,'2. Metadata'!E$5,IF( B3216='2. Metadata'!F$1,'2. Metadata'!F$5,IF(B3216='2. Metadata'!G$1,'2. Metadata'!G$5,IF(B3216='2. Metadata'!H$1,'2. Metadata'!H$5, IF(B3216='2. Metadata'!I$1,'2. Metadata'!I$5, IF(B3216='2. Metadata'!J$1,'2. Metadata'!J$5, IF(B3216='2. Metadata'!K$1,'2. Metadata'!K$5, IF(B3216='2. Metadata'!L$1,'2. Metadata'!L$5, IF(B3216='2. Metadata'!M$1,'2. Metadata'!M$5, IF(B3216='2. Metadata'!N$1,'2. Metadata'!N$5))))))))))))))</f>
        <v>49.073416999999999</v>
      </c>
      <c r="D3216" s="10">
        <f>IF(ISBLANK(B3216)=TRUE," ", IF(B3216='2. Metadata'!B$1,'2. Metadata'!B$6, IF(B3216='2. Metadata'!C$1,'2. Metadata'!C$6,IF(B3216='2. Metadata'!D$1,'2. Metadata'!D$6, IF(B3216='2. Metadata'!E$1,'2. Metadata'!E$6,IF( B3216='2. Metadata'!F$1,'2. Metadata'!F$6,IF(B3216='2. Metadata'!G$1,'2. Metadata'!G$6,IF(B3216='2. Metadata'!H$1,'2. Metadata'!H$6, IF(B3216='2. Metadata'!I$1,'2. Metadata'!I$6, IF(B3216='2. Metadata'!J$1,'2. Metadata'!J$6, IF(B3216='2. Metadata'!K$1,'2. Metadata'!K$6, IF(B3216='2. Metadata'!L$1,'2. Metadata'!L$6, IF(B3216='2. Metadata'!M$1,'2. Metadata'!M$6, IF(B3216='2. Metadata'!N$1,'2. Metadata'!N$6))))))))))))))</f>
        <v>-117.801833</v>
      </c>
      <c r="E3216" s="134" t="s">
        <v>224</v>
      </c>
      <c r="F3216" s="134">
        <v>160.4</v>
      </c>
      <c r="G3216" s="12" t="str">
        <f>IF(ISBLANK(F3216)=TRUE," ",'2. Metadata'!B$14)</f>
        <v>microSiemens per centimetre</v>
      </c>
      <c r="H3216" s="134">
        <v>7.3</v>
      </c>
      <c r="I3216" s="11" t="str">
        <f>IF(ISBLANK(H3216)=TRUE," ",'2. Metadata'!B$26)</f>
        <v>degrees Celsius</v>
      </c>
      <c r="J3216" s="135" t="s">
        <v>224</v>
      </c>
    </row>
    <row r="3217" spans="1:10" ht="15.75" customHeight="1" x14ac:dyDescent="0.2">
      <c r="A3217" s="133">
        <v>43392.625</v>
      </c>
      <c r="B3217" s="133" t="s">
        <v>220</v>
      </c>
      <c r="C3217" s="12">
        <f>IF(ISBLANK(B3217)=TRUE," ", IF(B3217='2. Metadata'!B$1,'2. Metadata'!B$5, IF(B3217='2. Metadata'!C$1,'2. Metadata'!C$5,IF(B3217='2. Metadata'!D$1,'2. Metadata'!D$5, IF(B3217='2. Metadata'!E$1,'2. Metadata'!E$5,IF( B3217='2. Metadata'!F$1,'2. Metadata'!F$5,IF(B3217='2. Metadata'!G$1,'2. Metadata'!G$5,IF(B3217='2. Metadata'!H$1,'2. Metadata'!H$5, IF(B3217='2. Metadata'!I$1,'2. Metadata'!I$5, IF(B3217='2. Metadata'!J$1,'2. Metadata'!J$5, IF(B3217='2. Metadata'!K$1,'2. Metadata'!K$5, IF(B3217='2. Metadata'!L$1,'2. Metadata'!L$5, IF(B3217='2. Metadata'!M$1,'2. Metadata'!M$5, IF(B3217='2. Metadata'!N$1,'2. Metadata'!N$5))))))))))))))</f>
        <v>49.073416999999999</v>
      </c>
      <c r="D3217" s="10">
        <f>IF(ISBLANK(B3217)=TRUE," ", IF(B3217='2. Metadata'!B$1,'2. Metadata'!B$6, IF(B3217='2. Metadata'!C$1,'2. Metadata'!C$6,IF(B3217='2. Metadata'!D$1,'2. Metadata'!D$6, IF(B3217='2. Metadata'!E$1,'2. Metadata'!E$6,IF( B3217='2. Metadata'!F$1,'2. Metadata'!F$6,IF(B3217='2. Metadata'!G$1,'2. Metadata'!G$6,IF(B3217='2. Metadata'!H$1,'2. Metadata'!H$6, IF(B3217='2. Metadata'!I$1,'2. Metadata'!I$6, IF(B3217='2. Metadata'!J$1,'2. Metadata'!J$6, IF(B3217='2. Metadata'!K$1,'2. Metadata'!K$6, IF(B3217='2. Metadata'!L$1,'2. Metadata'!L$6, IF(B3217='2. Metadata'!M$1,'2. Metadata'!M$6, IF(B3217='2. Metadata'!N$1,'2. Metadata'!N$6))))))))))))))</f>
        <v>-117.801833</v>
      </c>
      <c r="E3217" s="134" t="s">
        <v>224</v>
      </c>
      <c r="F3217" s="134">
        <v>148.9</v>
      </c>
      <c r="G3217" s="12" t="str">
        <f>IF(ISBLANK(F3217)=TRUE," ",'2. Metadata'!B$14)</f>
        <v>microSiemens per centimetre</v>
      </c>
      <c r="H3217" s="134">
        <v>7.92</v>
      </c>
      <c r="I3217" s="11" t="str">
        <f>IF(ISBLANK(H3217)=TRUE," ",'2. Metadata'!B$26)</f>
        <v>degrees Celsius</v>
      </c>
      <c r="J3217" s="135" t="s">
        <v>224</v>
      </c>
    </row>
    <row r="3218" spans="1:10" ht="15.75" customHeight="1" x14ac:dyDescent="0.2">
      <c r="A3218" s="133">
        <v>43392.875</v>
      </c>
      <c r="B3218" s="133" t="s">
        <v>220</v>
      </c>
      <c r="C3218" s="12">
        <f>IF(ISBLANK(B3218)=TRUE," ", IF(B3218='2. Metadata'!B$1,'2. Metadata'!B$5, IF(B3218='2. Metadata'!C$1,'2. Metadata'!C$5,IF(B3218='2. Metadata'!D$1,'2. Metadata'!D$5, IF(B3218='2. Metadata'!E$1,'2. Metadata'!E$5,IF( B3218='2. Metadata'!F$1,'2. Metadata'!F$5,IF(B3218='2. Metadata'!G$1,'2. Metadata'!G$5,IF(B3218='2. Metadata'!H$1,'2. Metadata'!H$5, IF(B3218='2. Metadata'!I$1,'2. Metadata'!I$5, IF(B3218='2. Metadata'!J$1,'2. Metadata'!J$5, IF(B3218='2. Metadata'!K$1,'2. Metadata'!K$5, IF(B3218='2. Metadata'!L$1,'2. Metadata'!L$5, IF(B3218='2. Metadata'!M$1,'2. Metadata'!M$5, IF(B3218='2. Metadata'!N$1,'2. Metadata'!N$5))))))))))))))</f>
        <v>49.073416999999999</v>
      </c>
      <c r="D3218" s="10">
        <f>IF(ISBLANK(B3218)=TRUE," ", IF(B3218='2. Metadata'!B$1,'2. Metadata'!B$6, IF(B3218='2. Metadata'!C$1,'2. Metadata'!C$6,IF(B3218='2. Metadata'!D$1,'2. Metadata'!D$6, IF(B3218='2. Metadata'!E$1,'2. Metadata'!E$6,IF( B3218='2. Metadata'!F$1,'2. Metadata'!F$6,IF(B3218='2. Metadata'!G$1,'2. Metadata'!G$6,IF(B3218='2. Metadata'!H$1,'2. Metadata'!H$6, IF(B3218='2. Metadata'!I$1,'2. Metadata'!I$6, IF(B3218='2. Metadata'!J$1,'2. Metadata'!J$6, IF(B3218='2. Metadata'!K$1,'2. Metadata'!K$6, IF(B3218='2. Metadata'!L$1,'2. Metadata'!L$6, IF(B3218='2. Metadata'!M$1,'2. Metadata'!M$6, IF(B3218='2. Metadata'!N$1,'2. Metadata'!N$6))))))))))))))</f>
        <v>-117.801833</v>
      </c>
      <c r="E3218" s="134" t="s">
        <v>224</v>
      </c>
      <c r="F3218" s="134">
        <v>166.8</v>
      </c>
      <c r="G3218" s="12" t="str">
        <f>IF(ISBLANK(F3218)=TRUE," ",'2. Metadata'!B$14)</f>
        <v>microSiemens per centimetre</v>
      </c>
      <c r="H3218" s="134">
        <v>7.35</v>
      </c>
      <c r="I3218" s="11" t="str">
        <f>IF(ISBLANK(H3218)=TRUE," ",'2. Metadata'!B$26)</f>
        <v>degrees Celsius</v>
      </c>
      <c r="J3218" s="135" t="s">
        <v>224</v>
      </c>
    </row>
    <row r="3219" spans="1:10" ht="15.75" customHeight="1" x14ac:dyDescent="0.2">
      <c r="A3219" s="133">
        <v>43393.125</v>
      </c>
      <c r="B3219" s="133" t="s">
        <v>220</v>
      </c>
      <c r="C3219" s="12">
        <f>IF(ISBLANK(B3219)=TRUE," ", IF(B3219='2. Metadata'!B$1,'2. Metadata'!B$5, IF(B3219='2. Metadata'!C$1,'2. Metadata'!C$5,IF(B3219='2. Metadata'!D$1,'2. Metadata'!D$5, IF(B3219='2. Metadata'!E$1,'2. Metadata'!E$5,IF( B3219='2. Metadata'!F$1,'2. Metadata'!F$5,IF(B3219='2. Metadata'!G$1,'2. Metadata'!G$5,IF(B3219='2. Metadata'!H$1,'2. Metadata'!H$5, IF(B3219='2. Metadata'!I$1,'2. Metadata'!I$5, IF(B3219='2. Metadata'!J$1,'2. Metadata'!J$5, IF(B3219='2. Metadata'!K$1,'2. Metadata'!K$5, IF(B3219='2. Metadata'!L$1,'2. Metadata'!L$5, IF(B3219='2. Metadata'!M$1,'2. Metadata'!M$5, IF(B3219='2. Metadata'!N$1,'2. Metadata'!N$5))))))))))))))</f>
        <v>49.073416999999999</v>
      </c>
      <c r="D3219" s="10">
        <f>IF(ISBLANK(B3219)=TRUE," ", IF(B3219='2. Metadata'!B$1,'2. Metadata'!B$6, IF(B3219='2. Metadata'!C$1,'2. Metadata'!C$6,IF(B3219='2. Metadata'!D$1,'2. Metadata'!D$6, IF(B3219='2. Metadata'!E$1,'2. Metadata'!E$6,IF( B3219='2. Metadata'!F$1,'2. Metadata'!F$6,IF(B3219='2. Metadata'!G$1,'2. Metadata'!G$6,IF(B3219='2. Metadata'!H$1,'2. Metadata'!H$6, IF(B3219='2. Metadata'!I$1,'2. Metadata'!I$6, IF(B3219='2. Metadata'!J$1,'2. Metadata'!J$6, IF(B3219='2. Metadata'!K$1,'2. Metadata'!K$6, IF(B3219='2. Metadata'!L$1,'2. Metadata'!L$6, IF(B3219='2. Metadata'!M$1,'2. Metadata'!M$6, IF(B3219='2. Metadata'!N$1,'2. Metadata'!N$6))))))))))))))</f>
        <v>-117.801833</v>
      </c>
      <c r="E3219" s="134" t="s">
        <v>224</v>
      </c>
      <c r="F3219" s="134">
        <v>161.9</v>
      </c>
      <c r="G3219" s="12" t="str">
        <f>IF(ISBLANK(F3219)=TRUE," ",'2. Metadata'!B$14)</f>
        <v>microSiemens per centimetre</v>
      </c>
      <c r="H3219" s="134">
        <v>6.98</v>
      </c>
      <c r="I3219" s="11" t="str">
        <f>IF(ISBLANK(H3219)=TRUE," ",'2. Metadata'!B$26)</f>
        <v>degrees Celsius</v>
      </c>
      <c r="J3219" s="135" t="s">
        <v>224</v>
      </c>
    </row>
    <row r="3220" spans="1:10" ht="15.75" customHeight="1" x14ac:dyDescent="0.2">
      <c r="A3220" s="133">
        <v>43393.375</v>
      </c>
      <c r="B3220" s="133" t="s">
        <v>220</v>
      </c>
      <c r="C3220" s="12">
        <f>IF(ISBLANK(B3220)=TRUE," ", IF(B3220='2. Metadata'!B$1,'2. Metadata'!B$5, IF(B3220='2. Metadata'!C$1,'2. Metadata'!C$5,IF(B3220='2. Metadata'!D$1,'2. Metadata'!D$5, IF(B3220='2. Metadata'!E$1,'2. Metadata'!E$5,IF( B3220='2. Metadata'!F$1,'2. Metadata'!F$5,IF(B3220='2. Metadata'!G$1,'2. Metadata'!G$5,IF(B3220='2. Metadata'!H$1,'2. Metadata'!H$5, IF(B3220='2. Metadata'!I$1,'2. Metadata'!I$5, IF(B3220='2. Metadata'!J$1,'2. Metadata'!J$5, IF(B3220='2. Metadata'!K$1,'2. Metadata'!K$5, IF(B3220='2. Metadata'!L$1,'2. Metadata'!L$5, IF(B3220='2. Metadata'!M$1,'2. Metadata'!M$5, IF(B3220='2. Metadata'!N$1,'2. Metadata'!N$5))))))))))))))</f>
        <v>49.073416999999999</v>
      </c>
      <c r="D3220" s="10">
        <f>IF(ISBLANK(B3220)=TRUE," ", IF(B3220='2. Metadata'!B$1,'2. Metadata'!B$6, IF(B3220='2. Metadata'!C$1,'2. Metadata'!C$6,IF(B3220='2. Metadata'!D$1,'2. Metadata'!D$6, IF(B3220='2. Metadata'!E$1,'2. Metadata'!E$6,IF( B3220='2. Metadata'!F$1,'2. Metadata'!F$6,IF(B3220='2. Metadata'!G$1,'2. Metadata'!G$6,IF(B3220='2. Metadata'!H$1,'2. Metadata'!H$6, IF(B3220='2. Metadata'!I$1,'2. Metadata'!I$6, IF(B3220='2. Metadata'!J$1,'2. Metadata'!J$6, IF(B3220='2. Metadata'!K$1,'2. Metadata'!K$6, IF(B3220='2. Metadata'!L$1,'2. Metadata'!L$6, IF(B3220='2. Metadata'!M$1,'2. Metadata'!M$6, IF(B3220='2. Metadata'!N$1,'2. Metadata'!N$6))))))))))))))</f>
        <v>-117.801833</v>
      </c>
      <c r="E3220" s="134" t="s">
        <v>224</v>
      </c>
      <c r="F3220" s="134">
        <v>164.9</v>
      </c>
      <c r="G3220" s="12" t="str">
        <f>IF(ISBLANK(F3220)=TRUE," ",'2. Metadata'!B$14)</f>
        <v>microSiemens per centimetre</v>
      </c>
      <c r="H3220" s="134">
        <v>6.96</v>
      </c>
      <c r="I3220" s="11" t="str">
        <f>IF(ISBLANK(H3220)=TRUE," ",'2. Metadata'!B$26)</f>
        <v>degrees Celsius</v>
      </c>
      <c r="J3220" s="135" t="s">
        <v>224</v>
      </c>
    </row>
    <row r="3221" spans="1:10" ht="15.75" customHeight="1" x14ac:dyDescent="0.2">
      <c r="A3221" s="133">
        <v>43393.625</v>
      </c>
      <c r="B3221" s="133" t="s">
        <v>220</v>
      </c>
      <c r="C3221" s="12">
        <f>IF(ISBLANK(B3221)=TRUE," ", IF(B3221='2. Metadata'!B$1,'2. Metadata'!B$5, IF(B3221='2. Metadata'!C$1,'2. Metadata'!C$5,IF(B3221='2. Metadata'!D$1,'2. Metadata'!D$5, IF(B3221='2. Metadata'!E$1,'2. Metadata'!E$5,IF( B3221='2. Metadata'!F$1,'2. Metadata'!F$5,IF(B3221='2. Metadata'!G$1,'2. Metadata'!G$5,IF(B3221='2. Metadata'!H$1,'2. Metadata'!H$5, IF(B3221='2. Metadata'!I$1,'2. Metadata'!I$5, IF(B3221='2. Metadata'!J$1,'2. Metadata'!J$5, IF(B3221='2. Metadata'!K$1,'2. Metadata'!K$5, IF(B3221='2. Metadata'!L$1,'2. Metadata'!L$5, IF(B3221='2. Metadata'!M$1,'2. Metadata'!M$5, IF(B3221='2. Metadata'!N$1,'2. Metadata'!N$5))))))))))))))</f>
        <v>49.073416999999999</v>
      </c>
      <c r="D3221" s="10">
        <f>IF(ISBLANK(B3221)=TRUE," ", IF(B3221='2. Metadata'!B$1,'2. Metadata'!B$6, IF(B3221='2. Metadata'!C$1,'2. Metadata'!C$6,IF(B3221='2. Metadata'!D$1,'2. Metadata'!D$6, IF(B3221='2. Metadata'!E$1,'2. Metadata'!E$6,IF( B3221='2. Metadata'!F$1,'2. Metadata'!F$6,IF(B3221='2. Metadata'!G$1,'2. Metadata'!G$6,IF(B3221='2. Metadata'!H$1,'2. Metadata'!H$6, IF(B3221='2. Metadata'!I$1,'2. Metadata'!I$6, IF(B3221='2. Metadata'!J$1,'2. Metadata'!J$6, IF(B3221='2. Metadata'!K$1,'2. Metadata'!K$6, IF(B3221='2. Metadata'!L$1,'2. Metadata'!L$6, IF(B3221='2. Metadata'!M$1,'2. Metadata'!M$6, IF(B3221='2. Metadata'!N$1,'2. Metadata'!N$6))))))))))))))</f>
        <v>-117.801833</v>
      </c>
      <c r="E3221" s="134" t="s">
        <v>224</v>
      </c>
      <c r="F3221" s="134">
        <v>170.3</v>
      </c>
      <c r="G3221" s="12" t="str">
        <f>IF(ISBLANK(F3221)=TRUE," ",'2. Metadata'!B$14)</f>
        <v>microSiemens per centimetre</v>
      </c>
      <c r="H3221" s="134">
        <v>7.96</v>
      </c>
      <c r="I3221" s="11" t="str">
        <f>IF(ISBLANK(H3221)=TRUE," ",'2. Metadata'!B$26)</f>
        <v>degrees Celsius</v>
      </c>
      <c r="J3221" s="135" t="s">
        <v>224</v>
      </c>
    </row>
    <row r="3222" spans="1:10" ht="15.75" customHeight="1" x14ac:dyDescent="0.2">
      <c r="A3222" s="133">
        <v>43393.875</v>
      </c>
      <c r="B3222" s="133" t="s">
        <v>220</v>
      </c>
      <c r="C3222" s="12">
        <f>IF(ISBLANK(B3222)=TRUE," ", IF(B3222='2. Metadata'!B$1,'2. Metadata'!B$5, IF(B3222='2. Metadata'!C$1,'2. Metadata'!C$5,IF(B3222='2. Metadata'!D$1,'2. Metadata'!D$5, IF(B3222='2. Metadata'!E$1,'2. Metadata'!E$5,IF( B3222='2. Metadata'!F$1,'2. Metadata'!F$5,IF(B3222='2. Metadata'!G$1,'2. Metadata'!G$5,IF(B3222='2. Metadata'!H$1,'2. Metadata'!H$5, IF(B3222='2. Metadata'!I$1,'2. Metadata'!I$5, IF(B3222='2. Metadata'!J$1,'2. Metadata'!J$5, IF(B3222='2. Metadata'!K$1,'2. Metadata'!K$5, IF(B3222='2. Metadata'!L$1,'2. Metadata'!L$5, IF(B3222='2. Metadata'!M$1,'2. Metadata'!M$5, IF(B3222='2. Metadata'!N$1,'2. Metadata'!N$5))))))))))))))</f>
        <v>49.073416999999999</v>
      </c>
      <c r="D3222" s="10">
        <f>IF(ISBLANK(B3222)=TRUE," ", IF(B3222='2. Metadata'!B$1,'2. Metadata'!B$6, IF(B3222='2. Metadata'!C$1,'2. Metadata'!C$6,IF(B3222='2. Metadata'!D$1,'2. Metadata'!D$6, IF(B3222='2. Metadata'!E$1,'2. Metadata'!E$6,IF( B3222='2. Metadata'!F$1,'2. Metadata'!F$6,IF(B3222='2. Metadata'!G$1,'2. Metadata'!G$6,IF(B3222='2. Metadata'!H$1,'2. Metadata'!H$6, IF(B3222='2. Metadata'!I$1,'2. Metadata'!I$6, IF(B3222='2. Metadata'!J$1,'2. Metadata'!J$6, IF(B3222='2. Metadata'!K$1,'2. Metadata'!K$6, IF(B3222='2. Metadata'!L$1,'2. Metadata'!L$6, IF(B3222='2. Metadata'!M$1,'2. Metadata'!M$6, IF(B3222='2. Metadata'!N$1,'2. Metadata'!N$6))))))))))))))</f>
        <v>-117.801833</v>
      </c>
      <c r="E3222" s="134" t="s">
        <v>224</v>
      </c>
      <c r="F3222" s="134">
        <v>139.80000000000001</v>
      </c>
      <c r="G3222" s="12" t="str">
        <f>IF(ISBLANK(F3222)=TRUE," ",'2. Metadata'!B$14)</f>
        <v>microSiemens per centimetre</v>
      </c>
      <c r="H3222" s="134">
        <v>7.31</v>
      </c>
      <c r="I3222" s="11" t="str">
        <f>IF(ISBLANK(H3222)=TRUE," ",'2. Metadata'!B$26)</f>
        <v>degrees Celsius</v>
      </c>
      <c r="J3222" s="135" t="s">
        <v>224</v>
      </c>
    </row>
    <row r="3223" spans="1:10" ht="15.75" customHeight="1" x14ac:dyDescent="0.2">
      <c r="A3223" s="133">
        <v>43394.125</v>
      </c>
      <c r="B3223" s="133" t="s">
        <v>220</v>
      </c>
      <c r="C3223" s="12">
        <f>IF(ISBLANK(B3223)=TRUE," ", IF(B3223='2. Metadata'!B$1,'2. Metadata'!B$5, IF(B3223='2. Metadata'!C$1,'2. Metadata'!C$5,IF(B3223='2. Metadata'!D$1,'2. Metadata'!D$5, IF(B3223='2. Metadata'!E$1,'2. Metadata'!E$5,IF( B3223='2. Metadata'!F$1,'2. Metadata'!F$5,IF(B3223='2. Metadata'!G$1,'2. Metadata'!G$5,IF(B3223='2. Metadata'!H$1,'2. Metadata'!H$5, IF(B3223='2. Metadata'!I$1,'2. Metadata'!I$5, IF(B3223='2. Metadata'!J$1,'2. Metadata'!J$5, IF(B3223='2. Metadata'!K$1,'2. Metadata'!K$5, IF(B3223='2. Metadata'!L$1,'2. Metadata'!L$5, IF(B3223='2. Metadata'!M$1,'2. Metadata'!M$5, IF(B3223='2. Metadata'!N$1,'2. Metadata'!N$5))))))))))))))</f>
        <v>49.073416999999999</v>
      </c>
      <c r="D3223" s="10">
        <f>IF(ISBLANK(B3223)=TRUE," ", IF(B3223='2. Metadata'!B$1,'2. Metadata'!B$6, IF(B3223='2. Metadata'!C$1,'2. Metadata'!C$6,IF(B3223='2. Metadata'!D$1,'2. Metadata'!D$6, IF(B3223='2. Metadata'!E$1,'2. Metadata'!E$6,IF( B3223='2. Metadata'!F$1,'2. Metadata'!F$6,IF(B3223='2. Metadata'!G$1,'2. Metadata'!G$6,IF(B3223='2. Metadata'!H$1,'2. Metadata'!H$6, IF(B3223='2. Metadata'!I$1,'2. Metadata'!I$6, IF(B3223='2. Metadata'!J$1,'2. Metadata'!J$6, IF(B3223='2. Metadata'!K$1,'2. Metadata'!K$6, IF(B3223='2. Metadata'!L$1,'2. Metadata'!L$6, IF(B3223='2. Metadata'!M$1,'2. Metadata'!M$6, IF(B3223='2. Metadata'!N$1,'2. Metadata'!N$6))))))))))))))</f>
        <v>-117.801833</v>
      </c>
      <c r="E3223" s="134" t="s">
        <v>224</v>
      </c>
      <c r="F3223" s="134">
        <v>154.30000000000001</v>
      </c>
      <c r="G3223" s="12" t="str">
        <f>IF(ISBLANK(F3223)=TRUE," ",'2. Metadata'!B$14)</f>
        <v>microSiemens per centimetre</v>
      </c>
      <c r="H3223" s="134">
        <v>6.86</v>
      </c>
      <c r="I3223" s="11" t="str">
        <f>IF(ISBLANK(H3223)=TRUE," ",'2. Metadata'!B$26)</f>
        <v>degrees Celsius</v>
      </c>
      <c r="J3223" s="135" t="s">
        <v>224</v>
      </c>
    </row>
    <row r="3224" spans="1:10" ht="15.75" customHeight="1" x14ac:dyDescent="0.2">
      <c r="A3224" s="133">
        <v>43394.375</v>
      </c>
      <c r="B3224" s="133" t="s">
        <v>220</v>
      </c>
      <c r="C3224" s="12">
        <f>IF(ISBLANK(B3224)=TRUE," ", IF(B3224='2. Metadata'!B$1,'2. Metadata'!B$5, IF(B3224='2. Metadata'!C$1,'2. Metadata'!C$5,IF(B3224='2. Metadata'!D$1,'2. Metadata'!D$5, IF(B3224='2. Metadata'!E$1,'2. Metadata'!E$5,IF( B3224='2. Metadata'!F$1,'2. Metadata'!F$5,IF(B3224='2. Metadata'!G$1,'2. Metadata'!G$5,IF(B3224='2. Metadata'!H$1,'2. Metadata'!H$5, IF(B3224='2. Metadata'!I$1,'2. Metadata'!I$5, IF(B3224='2. Metadata'!J$1,'2. Metadata'!J$5, IF(B3224='2. Metadata'!K$1,'2. Metadata'!K$5, IF(B3224='2. Metadata'!L$1,'2. Metadata'!L$5, IF(B3224='2. Metadata'!M$1,'2. Metadata'!M$5, IF(B3224='2. Metadata'!N$1,'2. Metadata'!N$5))))))))))))))</f>
        <v>49.073416999999999</v>
      </c>
      <c r="D3224" s="10">
        <f>IF(ISBLANK(B3224)=TRUE," ", IF(B3224='2. Metadata'!B$1,'2. Metadata'!B$6, IF(B3224='2. Metadata'!C$1,'2. Metadata'!C$6,IF(B3224='2. Metadata'!D$1,'2. Metadata'!D$6, IF(B3224='2. Metadata'!E$1,'2. Metadata'!E$6,IF( B3224='2. Metadata'!F$1,'2. Metadata'!F$6,IF(B3224='2. Metadata'!G$1,'2. Metadata'!G$6,IF(B3224='2. Metadata'!H$1,'2. Metadata'!H$6, IF(B3224='2. Metadata'!I$1,'2. Metadata'!I$6, IF(B3224='2. Metadata'!J$1,'2. Metadata'!J$6, IF(B3224='2. Metadata'!K$1,'2. Metadata'!K$6, IF(B3224='2. Metadata'!L$1,'2. Metadata'!L$6, IF(B3224='2. Metadata'!M$1,'2. Metadata'!M$6, IF(B3224='2. Metadata'!N$1,'2. Metadata'!N$6))))))))))))))</f>
        <v>-117.801833</v>
      </c>
      <c r="E3224" s="134" t="s">
        <v>224</v>
      </c>
      <c r="F3224" s="134">
        <v>150.1</v>
      </c>
      <c r="G3224" s="12" t="str">
        <f>IF(ISBLANK(F3224)=TRUE," ",'2. Metadata'!B$14)</f>
        <v>microSiemens per centimetre</v>
      </c>
      <c r="H3224" s="134">
        <v>6.9</v>
      </c>
      <c r="I3224" s="11" t="str">
        <f>IF(ISBLANK(H3224)=TRUE," ",'2. Metadata'!B$26)</f>
        <v>degrees Celsius</v>
      </c>
      <c r="J3224" s="135" t="s">
        <v>224</v>
      </c>
    </row>
    <row r="3225" spans="1:10" ht="15.75" customHeight="1" x14ac:dyDescent="0.2">
      <c r="A3225" s="133">
        <v>43394.625</v>
      </c>
      <c r="B3225" s="133" t="s">
        <v>220</v>
      </c>
      <c r="C3225" s="12">
        <f>IF(ISBLANK(B3225)=TRUE," ", IF(B3225='2. Metadata'!B$1,'2. Metadata'!B$5, IF(B3225='2. Metadata'!C$1,'2. Metadata'!C$5,IF(B3225='2. Metadata'!D$1,'2. Metadata'!D$5, IF(B3225='2. Metadata'!E$1,'2. Metadata'!E$5,IF( B3225='2. Metadata'!F$1,'2. Metadata'!F$5,IF(B3225='2. Metadata'!G$1,'2. Metadata'!G$5,IF(B3225='2. Metadata'!H$1,'2. Metadata'!H$5, IF(B3225='2. Metadata'!I$1,'2. Metadata'!I$5, IF(B3225='2. Metadata'!J$1,'2. Metadata'!J$5, IF(B3225='2. Metadata'!K$1,'2. Metadata'!K$5, IF(B3225='2. Metadata'!L$1,'2. Metadata'!L$5, IF(B3225='2. Metadata'!M$1,'2. Metadata'!M$5, IF(B3225='2. Metadata'!N$1,'2. Metadata'!N$5))))))))))))))</f>
        <v>49.073416999999999</v>
      </c>
      <c r="D3225" s="10">
        <f>IF(ISBLANK(B3225)=TRUE," ", IF(B3225='2. Metadata'!B$1,'2. Metadata'!B$6, IF(B3225='2. Metadata'!C$1,'2. Metadata'!C$6,IF(B3225='2. Metadata'!D$1,'2. Metadata'!D$6, IF(B3225='2. Metadata'!E$1,'2. Metadata'!E$6,IF( B3225='2. Metadata'!F$1,'2. Metadata'!F$6,IF(B3225='2. Metadata'!G$1,'2. Metadata'!G$6,IF(B3225='2. Metadata'!H$1,'2. Metadata'!H$6, IF(B3225='2. Metadata'!I$1,'2. Metadata'!I$6, IF(B3225='2. Metadata'!J$1,'2. Metadata'!J$6, IF(B3225='2. Metadata'!K$1,'2. Metadata'!K$6, IF(B3225='2. Metadata'!L$1,'2. Metadata'!L$6, IF(B3225='2. Metadata'!M$1,'2. Metadata'!M$6, IF(B3225='2. Metadata'!N$1,'2. Metadata'!N$6))))))))))))))</f>
        <v>-117.801833</v>
      </c>
      <c r="E3225" s="134" t="s">
        <v>224</v>
      </c>
      <c r="F3225" s="134">
        <v>151.69999999999999</v>
      </c>
      <c r="G3225" s="12" t="str">
        <f>IF(ISBLANK(F3225)=TRUE," ",'2. Metadata'!B$14)</f>
        <v>microSiemens per centimetre</v>
      </c>
      <c r="H3225" s="134">
        <v>7.77</v>
      </c>
      <c r="I3225" s="11" t="str">
        <f>IF(ISBLANK(H3225)=TRUE," ",'2. Metadata'!B$26)</f>
        <v>degrees Celsius</v>
      </c>
      <c r="J3225" s="135" t="s">
        <v>224</v>
      </c>
    </row>
    <row r="3226" spans="1:10" ht="15.75" customHeight="1" x14ac:dyDescent="0.2">
      <c r="A3226" s="133">
        <v>43394.875</v>
      </c>
      <c r="B3226" s="133" t="s">
        <v>220</v>
      </c>
      <c r="C3226" s="12">
        <f>IF(ISBLANK(B3226)=TRUE," ", IF(B3226='2. Metadata'!B$1,'2. Metadata'!B$5, IF(B3226='2. Metadata'!C$1,'2. Metadata'!C$5,IF(B3226='2. Metadata'!D$1,'2. Metadata'!D$5, IF(B3226='2. Metadata'!E$1,'2. Metadata'!E$5,IF( B3226='2. Metadata'!F$1,'2. Metadata'!F$5,IF(B3226='2. Metadata'!G$1,'2. Metadata'!G$5,IF(B3226='2. Metadata'!H$1,'2. Metadata'!H$5, IF(B3226='2. Metadata'!I$1,'2. Metadata'!I$5, IF(B3226='2. Metadata'!J$1,'2. Metadata'!J$5, IF(B3226='2. Metadata'!K$1,'2. Metadata'!K$5, IF(B3226='2. Metadata'!L$1,'2. Metadata'!L$5, IF(B3226='2. Metadata'!M$1,'2. Metadata'!M$5, IF(B3226='2. Metadata'!N$1,'2. Metadata'!N$5))))))))))))))</f>
        <v>49.073416999999999</v>
      </c>
      <c r="D3226" s="10">
        <f>IF(ISBLANK(B3226)=TRUE," ", IF(B3226='2. Metadata'!B$1,'2. Metadata'!B$6, IF(B3226='2. Metadata'!C$1,'2. Metadata'!C$6,IF(B3226='2. Metadata'!D$1,'2. Metadata'!D$6, IF(B3226='2. Metadata'!E$1,'2. Metadata'!E$6,IF( B3226='2. Metadata'!F$1,'2. Metadata'!F$6,IF(B3226='2. Metadata'!G$1,'2. Metadata'!G$6,IF(B3226='2. Metadata'!H$1,'2. Metadata'!H$6, IF(B3226='2. Metadata'!I$1,'2. Metadata'!I$6, IF(B3226='2. Metadata'!J$1,'2. Metadata'!J$6, IF(B3226='2. Metadata'!K$1,'2. Metadata'!K$6, IF(B3226='2. Metadata'!L$1,'2. Metadata'!L$6, IF(B3226='2. Metadata'!M$1,'2. Metadata'!M$6, IF(B3226='2. Metadata'!N$1,'2. Metadata'!N$6))))))))))))))</f>
        <v>-117.801833</v>
      </c>
      <c r="E3226" s="134" t="s">
        <v>224</v>
      </c>
      <c r="F3226" s="134">
        <v>156.6</v>
      </c>
      <c r="G3226" s="12" t="str">
        <f>IF(ISBLANK(F3226)=TRUE," ",'2. Metadata'!B$14)</f>
        <v>microSiemens per centimetre</v>
      </c>
      <c r="H3226" s="134">
        <v>7.14</v>
      </c>
      <c r="I3226" s="11" t="str">
        <f>IF(ISBLANK(H3226)=TRUE," ",'2. Metadata'!B$26)</f>
        <v>degrees Celsius</v>
      </c>
      <c r="J3226" s="135" t="s">
        <v>224</v>
      </c>
    </row>
    <row r="3227" spans="1:10" ht="15.75" customHeight="1" x14ac:dyDescent="0.2">
      <c r="A3227" s="133">
        <v>43395.125</v>
      </c>
      <c r="B3227" s="133" t="s">
        <v>220</v>
      </c>
      <c r="C3227" s="12">
        <f>IF(ISBLANK(B3227)=TRUE," ", IF(B3227='2. Metadata'!B$1,'2. Metadata'!B$5, IF(B3227='2. Metadata'!C$1,'2. Metadata'!C$5,IF(B3227='2. Metadata'!D$1,'2. Metadata'!D$5, IF(B3227='2. Metadata'!E$1,'2. Metadata'!E$5,IF( B3227='2. Metadata'!F$1,'2. Metadata'!F$5,IF(B3227='2. Metadata'!G$1,'2. Metadata'!G$5,IF(B3227='2. Metadata'!H$1,'2. Metadata'!H$5, IF(B3227='2. Metadata'!I$1,'2. Metadata'!I$5, IF(B3227='2. Metadata'!J$1,'2. Metadata'!J$5, IF(B3227='2. Metadata'!K$1,'2. Metadata'!K$5, IF(B3227='2. Metadata'!L$1,'2. Metadata'!L$5, IF(B3227='2. Metadata'!M$1,'2. Metadata'!M$5, IF(B3227='2. Metadata'!N$1,'2. Metadata'!N$5))))))))))))))</f>
        <v>49.073416999999999</v>
      </c>
      <c r="D3227" s="10">
        <f>IF(ISBLANK(B3227)=TRUE," ", IF(B3227='2. Metadata'!B$1,'2. Metadata'!B$6, IF(B3227='2. Metadata'!C$1,'2. Metadata'!C$6,IF(B3227='2. Metadata'!D$1,'2. Metadata'!D$6, IF(B3227='2. Metadata'!E$1,'2. Metadata'!E$6,IF( B3227='2. Metadata'!F$1,'2. Metadata'!F$6,IF(B3227='2. Metadata'!G$1,'2. Metadata'!G$6,IF(B3227='2. Metadata'!H$1,'2. Metadata'!H$6, IF(B3227='2. Metadata'!I$1,'2. Metadata'!I$6, IF(B3227='2. Metadata'!J$1,'2. Metadata'!J$6, IF(B3227='2. Metadata'!K$1,'2. Metadata'!K$6, IF(B3227='2. Metadata'!L$1,'2. Metadata'!L$6, IF(B3227='2. Metadata'!M$1,'2. Metadata'!M$6, IF(B3227='2. Metadata'!N$1,'2. Metadata'!N$6))))))))))))))</f>
        <v>-117.801833</v>
      </c>
      <c r="E3227" s="134" t="s">
        <v>224</v>
      </c>
      <c r="F3227" s="134">
        <v>160.4</v>
      </c>
      <c r="G3227" s="12" t="str">
        <f>IF(ISBLANK(F3227)=TRUE," ",'2. Metadata'!B$14)</f>
        <v>microSiemens per centimetre</v>
      </c>
      <c r="H3227" s="134">
        <v>6.76</v>
      </c>
      <c r="I3227" s="11" t="str">
        <f>IF(ISBLANK(H3227)=TRUE," ",'2. Metadata'!B$26)</f>
        <v>degrees Celsius</v>
      </c>
      <c r="J3227" s="135" t="s">
        <v>224</v>
      </c>
    </row>
    <row r="3228" spans="1:10" ht="15.75" customHeight="1" x14ac:dyDescent="0.2">
      <c r="A3228" s="133">
        <v>43395.375</v>
      </c>
      <c r="B3228" s="133" t="s">
        <v>220</v>
      </c>
      <c r="C3228" s="12">
        <f>IF(ISBLANK(B3228)=TRUE," ", IF(B3228='2. Metadata'!B$1,'2. Metadata'!B$5, IF(B3228='2. Metadata'!C$1,'2. Metadata'!C$5,IF(B3228='2. Metadata'!D$1,'2. Metadata'!D$5, IF(B3228='2. Metadata'!E$1,'2. Metadata'!E$5,IF( B3228='2. Metadata'!F$1,'2. Metadata'!F$5,IF(B3228='2. Metadata'!G$1,'2. Metadata'!G$5,IF(B3228='2. Metadata'!H$1,'2. Metadata'!H$5, IF(B3228='2. Metadata'!I$1,'2. Metadata'!I$5, IF(B3228='2. Metadata'!J$1,'2. Metadata'!J$5, IF(B3228='2. Metadata'!K$1,'2. Metadata'!K$5, IF(B3228='2. Metadata'!L$1,'2. Metadata'!L$5, IF(B3228='2. Metadata'!M$1,'2. Metadata'!M$5, IF(B3228='2. Metadata'!N$1,'2. Metadata'!N$5))))))))))))))</f>
        <v>49.073416999999999</v>
      </c>
      <c r="D3228" s="10">
        <f>IF(ISBLANK(B3228)=TRUE," ", IF(B3228='2. Metadata'!B$1,'2. Metadata'!B$6, IF(B3228='2. Metadata'!C$1,'2. Metadata'!C$6,IF(B3228='2. Metadata'!D$1,'2. Metadata'!D$6, IF(B3228='2. Metadata'!E$1,'2. Metadata'!E$6,IF( B3228='2. Metadata'!F$1,'2. Metadata'!F$6,IF(B3228='2. Metadata'!G$1,'2. Metadata'!G$6,IF(B3228='2. Metadata'!H$1,'2. Metadata'!H$6, IF(B3228='2. Metadata'!I$1,'2. Metadata'!I$6, IF(B3228='2. Metadata'!J$1,'2. Metadata'!J$6, IF(B3228='2. Metadata'!K$1,'2. Metadata'!K$6, IF(B3228='2. Metadata'!L$1,'2. Metadata'!L$6, IF(B3228='2. Metadata'!M$1,'2. Metadata'!M$6, IF(B3228='2. Metadata'!N$1,'2. Metadata'!N$6))))))))))))))</f>
        <v>-117.801833</v>
      </c>
      <c r="E3228" s="134" t="s">
        <v>224</v>
      </c>
      <c r="F3228" s="134">
        <v>150.4</v>
      </c>
      <c r="G3228" s="12" t="str">
        <f>IF(ISBLANK(F3228)=TRUE," ",'2. Metadata'!B$14)</f>
        <v>microSiemens per centimetre</v>
      </c>
      <c r="H3228" s="134">
        <v>6.76</v>
      </c>
      <c r="I3228" s="11" t="str">
        <f>IF(ISBLANK(H3228)=TRUE," ",'2. Metadata'!B$26)</f>
        <v>degrees Celsius</v>
      </c>
      <c r="J3228" s="135" t="s">
        <v>224</v>
      </c>
    </row>
    <row r="3229" spans="1:10" ht="15.75" customHeight="1" x14ac:dyDescent="0.2">
      <c r="A3229" s="133">
        <v>43395.625</v>
      </c>
      <c r="B3229" s="133" t="s">
        <v>220</v>
      </c>
      <c r="C3229" s="12">
        <f>IF(ISBLANK(B3229)=TRUE," ", IF(B3229='2. Metadata'!B$1,'2. Metadata'!B$5, IF(B3229='2. Metadata'!C$1,'2. Metadata'!C$5,IF(B3229='2. Metadata'!D$1,'2. Metadata'!D$5, IF(B3229='2. Metadata'!E$1,'2. Metadata'!E$5,IF( B3229='2. Metadata'!F$1,'2. Metadata'!F$5,IF(B3229='2. Metadata'!G$1,'2. Metadata'!G$5,IF(B3229='2. Metadata'!H$1,'2. Metadata'!H$5, IF(B3229='2. Metadata'!I$1,'2. Metadata'!I$5, IF(B3229='2. Metadata'!J$1,'2. Metadata'!J$5, IF(B3229='2. Metadata'!K$1,'2. Metadata'!K$5, IF(B3229='2. Metadata'!L$1,'2. Metadata'!L$5, IF(B3229='2. Metadata'!M$1,'2. Metadata'!M$5, IF(B3229='2. Metadata'!N$1,'2. Metadata'!N$5))))))))))))))</f>
        <v>49.073416999999999</v>
      </c>
      <c r="D3229" s="10">
        <f>IF(ISBLANK(B3229)=TRUE," ", IF(B3229='2. Metadata'!B$1,'2. Metadata'!B$6, IF(B3229='2. Metadata'!C$1,'2. Metadata'!C$6,IF(B3229='2. Metadata'!D$1,'2. Metadata'!D$6, IF(B3229='2. Metadata'!E$1,'2. Metadata'!E$6,IF( B3229='2. Metadata'!F$1,'2. Metadata'!F$6,IF(B3229='2. Metadata'!G$1,'2. Metadata'!G$6,IF(B3229='2. Metadata'!H$1,'2. Metadata'!H$6, IF(B3229='2. Metadata'!I$1,'2. Metadata'!I$6, IF(B3229='2. Metadata'!J$1,'2. Metadata'!J$6, IF(B3229='2. Metadata'!K$1,'2. Metadata'!K$6, IF(B3229='2. Metadata'!L$1,'2. Metadata'!L$6, IF(B3229='2. Metadata'!M$1,'2. Metadata'!M$6, IF(B3229='2. Metadata'!N$1,'2. Metadata'!N$6))))))))))))))</f>
        <v>-117.801833</v>
      </c>
      <c r="E3229" s="134" t="s">
        <v>224</v>
      </c>
      <c r="F3229" s="134">
        <v>168.4</v>
      </c>
      <c r="G3229" s="12" t="str">
        <f>IF(ISBLANK(F3229)=TRUE," ",'2. Metadata'!B$14)</f>
        <v>microSiemens per centimetre</v>
      </c>
      <c r="H3229" s="134">
        <v>7.6</v>
      </c>
      <c r="I3229" s="11" t="str">
        <f>IF(ISBLANK(H3229)=TRUE," ",'2. Metadata'!B$26)</f>
        <v>degrees Celsius</v>
      </c>
      <c r="J3229" s="135" t="s">
        <v>224</v>
      </c>
    </row>
    <row r="3230" spans="1:10" ht="15.75" customHeight="1" x14ac:dyDescent="0.2">
      <c r="A3230" s="133">
        <v>43395.875</v>
      </c>
      <c r="B3230" s="133" t="s">
        <v>220</v>
      </c>
      <c r="C3230" s="12">
        <f>IF(ISBLANK(B3230)=TRUE," ", IF(B3230='2. Metadata'!B$1,'2. Metadata'!B$5, IF(B3230='2. Metadata'!C$1,'2. Metadata'!C$5,IF(B3230='2. Metadata'!D$1,'2. Metadata'!D$5, IF(B3230='2. Metadata'!E$1,'2. Metadata'!E$5,IF( B3230='2. Metadata'!F$1,'2. Metadata'!F$5,IF(B3230='2. Metadata'!G$1,'2. Metadata'!G$5,IF(B3230='2. Metadata'!H$1,'2. Metadata'!H$5, IF(B3230='2. Metadata'!I$1,'2. Metadata'!I$5, IF(B3230='2. Metadata'!J$1,'2. Metadata'!J$5, IF(B3230='2. Metadata'!K$1,'2. Metadata'!K$5, IF(B3230='2. Metadata'!L$1,'2. Metadata'!L$5, IF(B3230='2. Metadata'!M$1,'2. Metadata'!M$5, IF(B3230='2. Metadata'!N$1,'2. Metadata'!N$5))))))))))))))</f>
        <v>49.073416999999999</v>
      </c>
      <c r="D3230" s="10">
        <f>IF(ISBLANK(B3230)=TRUE," ", IF(B3230='2. Metadata'!B$1,'2. Metadata'!B$6, IF(B3230='2. Metadata'!C$1,'2. Metadata'!C$6,IF(B3230='2. Metadata'!D$1,'2. Metadata'!D$6, IF(B3230='2. Metadata'!E$1,'2. Metadata'!E$6,IF( B3230='2. Metadata'!F$1,'2. Metadata'!F$6,IF(B3230='2. Metadata'!G$1,'2. Metadata'!G$6,IF(B3230='2. Metadata'!H$1,'2. Metadata'!H$6, IF(B3230='2. Metadata'!I$1,'2. Metadata'!I$6, IF(B3230='2. Metadata'!J$1,'2. Metadata'!J$6, IF(B3230='2. Metadata'!K$1,'2. Metadata'!K$6, IF(B3230='2. Metadata'!L$1,'2. Metadata'!L$6, IF(B3230='2. Metadata'!M$1,'2. Metadata'!M$6, IF(B3230='2. Metadata'!N$1,'2. Metadata'!N$6))))))))))))))</f>
        <v>-117.801833</v>
      </c>
      <c r="E3230" s="134" t="s">
        <v>224</v>
      </c>
      <c r="F3230" s="134">
        <v>156.4</v>
      </c>
      <c r="G3230" s="12" t="str">
        <f>IF(ISBLANK(F3230)=TRUE," ",'2. Metadata'!B$14)</f>
        <v>microSiemens per centimetre</v>
      </c>
      <c r="H3230" s="134">
        <v>7.04</v>
      </c>
      <c r="I3230" s="11" t="str">
        <f>IF(ISBLANK(H3230)=TRUE," ",'2. Metadata'!B$26)</f>
        <v>degrees Celsius</v>
      </c>
      <c r="J3230" s="135" t="s">
        <v>224</v>
      </c>
    </row>
    <row r="3231" spans="1:10" ht="15.75" customHeight="1" x14ac:dyDescent="0.2">
      <c r="A3231" s="133">
        <v>43396.125</v>
      </c>
      <c r="B3231" s="133" t="s">
        <v>220</v>
      </c>
      <c r="C3231" s="12">
        <f>IF(ISBLANK(B3231)=TRUE," ", IF(B3231='2. Metadata'!B$1,'2. Metadata'!B$5, IF(B3231='2. Metadata'!C$1,'2. Metadata'!C$5,IF(B3231='2. Metadata'!D$1,'2. Metadata'!D$5, IF(B3231='2. Metadata'!E$1,'2. Metadata'!E$5,IF( B3231='2. Metadata'!F$1,'2. Metadata'!F$5,IF(B3231='2. Metadata'!G$1,'2. Metadata'!G$5,IF(B3231='2. Metadata'!H$1,'2. Metadata'!H$5, IF(B3231='2. Metadata'!I$1,'2. Metadata'!I$5, IF(B3231='2. Metadata'!J$1,'2. Metadata'!J$5, IF(B3231='2. Metadata'!K$1,'2. Metadata'!K$5, IF(B3231='2. Metadata'!L$1,'2. Metadata'!L$5, IF(B3231='2. Metadata'!M$1,'2. Metadata'!M$5, IF(B3231='2. Metadata'!N$1,'2. Metadata'!N$5))))))))))))))</f>
        <v>49.073416999999999</v>
      </c>
      <c r="D3231" s="10">
        <f>IF(ISBLANK(B3231)=TRUE," ", IF(B3231='2. Metadata'!B$1,'2. Metadata'!B$6, IF(B3231='2. Metadata'!C$1,'2. Metadata'!C$6,IF(B3231='2. Metadata'!D$1,'2. Metadata'!D$6, IF(B3231='2. Metadata'!E$1,'2. Metadata'!E$6,IF( B3231='2. Metadata'!F$1,'2. Metadata'!F$6,IF(B3231='2. Metadata'!G$1,'2. Metadata'!G$6,IF(B3231='2. Metadata'!H$1,'2. Metadata'!H$6, IF(B3231='2. Metadata'!I$1,'2. Metadata'!I$6, IF(B3231='2. Metadata'!J$1,'2. Metadata'!J$6, IF(B3231='2. Metadata'!K$1,'2. Metadata'!K$6, IF(B3231='2. Metadata'!L$1,'2. Metadata'!L$6, IF(B3231='2. Metadata'!M$1,'2. Metadata'!M$6, IF(B3231='2. Metadata'!N$1,'2. Metadata'!N$6))))))))))))))</f>
        <v>-117.801833</v>
      </c>
      <c r="E3231" s="134" t="s">
        <v>224</v>
      </c>
      <c r="F3231" s="134">
        <v>160.9</v>
      </c>
      <c r="G3231" s="12" t="str">
        <f>IF(ISBLANK(F3231)=TRUE," ",'2. Metadata'!B$14)</f>
        <v>microSiemens per centimetre</v>
      </c>
      <c r="H3231" s="134">
        <v>6.66</v>
      </c>
      <c r="I3231" s="11" t="str">
        <f>IF(ISBLANK(H3231)=TRUE," ",'2. Metadata'!B$26)</f>
        <v>degrees Celsius</v>
      </c>
      <c r="J3231" s="135" t="s">
        <v>224</v>
      </c>
    </row>
    <row r="3232" spans="1:10" ht="15.75" customHeight="1" x14ac:dyDescent="0.2">
      <c r="A3232" s="133">
        <v>43396.375</v>
      </c>
      <c r="B3232" s="133" t="s">
        <v>220</v>
      </c>
      <c r="C3232" s="12">
        <f>IF(ISBLANK(B3232)=TRUE," ", IF(B3232='2. Metadata'!B$1,'2. Metadata'!B$5, IF(B3232='2. Metadata'!C$1,'2. Metadata'!C$5,IF(B3232='2. Metadata'!D$1,'2. Metadata'!D$5, IF(B3232='2. Metadata'!E$1,'2. Metadata'!E$5,IF( B3232='2. Metadata'!F$1,'2. Metadata'!F$5,IF(B3232='2. Metadata'!G$1,'2. Metadata'!G$5,IF(B3232='2. Metadata'!H$1,'2. Metadata'!H$5, IF(B3232='2. Metadata'!I$1,'2. Metadata'!I$5, IF(B3232='2. Metadata'!J$1,'2. Metadata'!J$5, IF(B3232='2. Metadata'!K$1,'2. Metadata'!K$5, IF(B3232='2. Metadata'!L$1,'2. Metadata'!L$5, IF(B3232='2. Metadata'!M$1,'2. Metadata'!M$5, IF(B3232='2. Metadata'!N$1,'2. Metadata'!N$5))))))))))))))</f>
        <v>49.073416999999999</v>
      </c>
      <c r="D3232" s="10">
        <f>IF(ISBLANK(B3232)=TRUE," ", IF(B3232='2. Metadata'!B$1,'2. Metadata'!B$6, IF(B3232='2. Metadata'!C$1,'2. Metadata'!C$6,IF(B3232='2. Metadata'!D$1,'2. Metadata'!D$6, IF(B3232='2. Metadata'!E$1,'2. Metadata'!E$6,IF( B3232='2. Metadata'!F$1,'2. Metadata'!F$6,IF(B3232='2. Metadata'!G$1,'2. Metadata'!G$6,IF(B3232='2. Metadata'!H$1,'2. Metadata'!H$6, IF(B3232='2. Metadata'!I$1,'2. Metadata'!I$6, IF(B3232='2. Metadata'!J$1,'2. Metadata'!J$6, IF(B3232='2. Metadata'!K$1,'2. Metadata'!K$6, IF(B3232='2. Metadata'!L$1,'2. Metadata'!L$6, IF(B3232='2. Metadata'!M$1,'2. Metadata'!M$6, IF(B3232='2. Metadata'!N$1,'2. Metadata'!N$6))))))))))))))</f>
        <v>-117.801833</v>
      </c>
      <c r="E3232" s="134" t="s">
        <v>224</v>
      </c>
      <c r="F3232" s="134">
        <v>163.5</v>
      </c>
      <c r="G3232" s="12" t="str">
        <f>IF(ISBLANK(F3232)=TRUE," ",'2. Metadata'!B$14)</f>
        <v>microSiemens per centimetre</v>
      </c>
      <c r="H3232" s="134">
        <v>6.6</v>
      </c>
      <c r="I3232" s="11" t="str">
        <f>IF(ISBLANK(H3232)=TRUE," ",'2. Metadata'!B$26)</f>
        <v>degrees Celsius</v>
      </c>
      <c r="J3232" s="135" t="s">
        <v>224</v>
      </c>
    </row>
    <row r="3233" spans="1:10" ht="15.75" customHeight="1" x14ac:dyDescent="0.2">
      <c r="A3233" s="133">
        <v>43396.625</v>
      </c>
      <c r="B3233" s="133" t="s">
        <v>220</v>
      </c>
      <c r="C3233" s="12">
        <f>IF(ISBLANK(B3233)=TRUE," ", IF(B3233='2. Metadata'!B$1,'2. Metadata'!B$5, IF(B3233='2. Metadata'!C$1,'2. Metadata'!C$5,IF(B3233='2. Metadata'!D$1,'2. Metadata'!D$5, IF(B3233='2. Metadata'!E$1,'2. Metadata'!E$5,IF( B3233='2. Metadata'!F$1,'2. Metadata'!F$5,IF(B3233='2. Metadata'!G$1,'2. Metadata'!G$5,IF(B3233='2. Metadata'!H$1,'2. Metadata'!H$5, IF(B3233='2. Metadata'!I$1,'2. Metadata'!I$5, IF(B3233='2. Metadata'!J$1,'2. Metadata'!J$5, IF(B3233='2. Metadata'!K$1,'2. Metadata'!K$5, IF(B3233='2. Metadata'!L$1,'2. Metadata'!L$5, IF(B3233='2. Metadata'!M$1,'2. Metadata'!M$5, IF(B3233='2. Metadata'!N$1,'2. Metadata'!N$5))))))))))))))</f>
        <v>49.073416999999999</v>
      </c>
      <c r="D3233" s="10">
        <f>IF(ISBLANK(B3233)=TRUE," ", IF(B3233='2. Metadata'!B$1,'2. Metadata'!B$6, IF(B3233='2. Metadata'!C$1,'2. Metadata'!C$6,IF(B3233='2. Metadata'!D$1,'2. Metadata'!D$6, IF(B3233='2. Metadata'!E$1,'2. Metadata'!E$6,IF( B3233='2. Metadata'!F$1,'2. Metadata'!F$6,IF(B3233='2. Metadata'!G$1,'2. Metadata'!G$6,IF(B3233='2. Metadata'!H$1,'2. Metadata'!H$6, IF(B3233='2. Metadata'!I$1,'2. Metadata'!I$6, IF(B3233='2. Metadata'!J$1,'2. Metadata'!J$6, IF(B3233='2. Metadata'!K$1,'2. Metadata'!K$6, IF(B3233='2. Metadata'!L$1,'2. Metadata'!L$6, IF(B3233='2. Metadata'!M$1,'2. Metadata'!M$6, IF(B3233='2. Metadata'!N$1,'2. Metadata'!N$6))))))))))))))</f>
        <v>-117.801833</v>
      </c>
      <c r="E3233" s="134" t="s">
        <v>224</v>
      </c>
      <c r="F3233" s="134">
        <v>127.3</v>
      </c>
      <c r="G3233" s="12" t="str">
        <f>IF(ISBLANK(F3233)=TRUE," ",'2. Metadata'!B$14)</f>
        <v>microSiemens per centimetre</v>
      </c>
      <c r="H3233" s="134">
        <v>7.54</v>
      </c>
      <c r="I3233" s="11" t="str">
        <f>IF(ISBLANK(H3233)=TRUE," ",'2. Metadata'!B$26)</f>
        <v>degrees Celsius</v>
      </c>
      <c r="J3233" s="135" t="s">
        <v>224</v>
      </c>
    </row>
    <row r="3234" spans="1:10" ht="15.75" customHeight="1" x14ac:dyDescent="0.2">
      <c r="A3234" s="133">
        <v>43396.875</v>
      </c>
      <c r="B3234" s="133" t="s">
        <v>220</v>
      </c>
      <c r="C3234" s="12">
        <f>IF(ISBLANK(B3234)=TRUE," ", IF(B3234='2. Metadata'!B$1,'2. Metadata'!B$5, IF(B3234='2. Metadata'!C$1,'2. Metadata'!C$5,IF(B3234='2. Metadata'!D$1,'2. Metadata'!D$5, IF(B3234='2. Metadata'!E$1,'2. Metadata'!E$5,IF( B3234='2. Metadata'!F$1,'2. Metadata'!F$5,IF(B3234='2. Metadata'!G$1,'2. Metadata'!G$5,IF(B3234='2. Metadata'!H$1,'2. Metadata'!H$5, IF(B3234='2. Metadata'!I$1,'2. Metadata'!I$5, IF(B3234='2. Metadata'!J$1,'2. Metadata'!J$5, IF(B3234='2. Metadata'!K$1,'2. Metadata'!K$5, IF(B3234='2. Metadata'!L$1,'2. Metadata'!L$5, IF(B3234='2. Metadata'!M$1,'2. Metadata'!M$5, IF(B3234='2. Metadata'!N$1,'2. Metadata'!N$5))))))))))))))</f>
        <v>49.073416999999999</v>
      </c>
      <c r="D3234" s="10">
        <f>IF(ISBLANK(B3234)=TRUE," ", IF(B3234='2. Metadata'!B$1,'2. Metadata'!B$6, IF(B3234='2. Metadata'!C$1,'2. Metadata'!C$6,IF(B3234='2. Metadata'!D$1,'2. Metadata'!D$6, IF(B3234='2. Metadata'!E$1,'2. Metadata'!E$6,IF( B3234='2. Metadata'!F$1,'2. Metadata'!F$6,IF(B3234='2. Metadata'!G$1,'2. Metadata'!G$6,IF(B3234='2. Metadata'!H$1,'2. Metadata'!H$6, IF(B3234='2. Metadata'!I$1,'2. Metadata'!I$6, IF(B3234='2. Metadata'!J$1,'2. Metadata'!J$6, IF(B3234='2. Metadata'!K$1,'2. Metadata'!K$6, IF(B3234='2. Metadata'!L$1,'2. Metadata'!L$6, IF(B3234='2. Metadata'!M$1,'2. Metadata'!M$6, IF(B3234='2. Metadata'!N$1,'2. Metadata'!N$6))))))))))))))</f>
        <v>-117.801833</v>
      </c>
      <c r="E3234" s="134" t="s">
        <v>224</v>
      </c>
      <c r="F3234" s="134">
        <v>111.4</v>
      </c>
      <c r="G3234" s="12" t="str">
        <f>IF(ISBLANK(F3234)=TRUE," ",'2. Metadata'!B$14)</f>
        <v>microSiemens per centimetre</v>
      </c>
      <c r="H3234" s="134">
        <v>7.46</v>
      </c>
      <c r="I3234" s="11" t="str">
        <f>IF(ISBLANK(H3234)=TRUE," ",'2. Metadata'!B$26)</f>
        <v>degrees Celsius</v>
      </c>
      <c r="J3234" s="135" t="s">
        <v>224</v>
      </c>
    </row>
    <row r="3235" spans="1:10" ht="15.75" customHeight="1" x14ac:dyDescent="0.2">
      <c r="A3235" s="133">
        <v>43397.125</v>
      </c>
      <c r="B3235" s="133" t="s">
        <v>220</v>
      </c>
      <c r="C3235" s="12">
        <f>IF(ISBLANK(B3235)=TRUE," ", IF(B3235='2. Metadata'!B$1,'2. Metadata'!B$5, IF(B3235='2. Metadata'!C$1,'2. Metadata'!C$5,IF(B3235='2. Metadata'!D$1,'2. Metadata'!D$5, IF(B3235='2. Metadata'!E$1,'2. Metadata'!E$5,IF( B3235='2. Metadata'!F$1,'2. Metadata'!F$5,IF(B3235='2. Metadata'!G$1,'2. Metadata'!G$5,IF(B3235='2. Metadata'!H$1,'2. Metadata'!H$5, IF(B3235='2. Metadata'!I$1,'2. Metadata'!I$5, IF(B3235='2. Metadata'!J$1,'2. Metadata'!J$5, IF(B3235='2. Metadata'!K$1,'2. Metadata'!K$5, IF(B3235='2. Metadata'!L$1,'2. Metadata'!L$5, IF(B3235='2. Metadata'!M$1,'2. Metadata'!M$5, IF(B3235='2. Metadata'!N$1,'2. Metadata'!N$5))))))))))))))</f>
        <v>49.073416999999999</v>
      </c>
      <c r="D3235" s="10">
        <f>IF(ISBLANK(B3235)=TRUE," ", IF(B3235='2. Metadata'!B$1,'2. Metadata'!B$6, IF(B3235='2. Metadata'!C$1,'2. Metadata'!C$6,IF(B3235='2. Metadata'!D$1,'2. Metadata'!D$6, IF(B3235='2. Metadata'!E$1,'2. Metadata'!E$6,IF( B3235='2. Metadata'!F$1,'2. Metadata'!F$6,IF(B3235='2. Metadata'!G$1,'2. Metadata'!G$6,IF(B3235='2. Metadata'!H$1,'2. Metadata'!H$6, IF(B3235='2. Metadata'!I$1,'2. Metadata'!I$6, IF(B3235='2. Metadata'!J$1,'2. Metadata'!J$6, IF(B3235='2. Metadata'!K$1,'2. Metadata'!K$6, IF(B3235='2. Metadata'!L$1,'2. Metadata'!L$6, IF(B3235='2. Metadata'!M$1,'2. Metadata'!M$6, IF(B3235='2. Metadata'!N$1,'2. Metadata'!N$6))))))))))))))</f>
        <v>-117.801833</v>
      </c>
      <c r="E3235" s="134" t="s">
        <v>224</v>
      </c>
      <c r="F3235" s="134">
        <v>142.30000000000001</v>
      </c>
      <c r="G3235" s="12" t="str">
        <f>IF(ISBLANK(F3235)=TRUE," ",'2. Metadata'!B$14)</f>
        <v>microSiemens per centimetre</v>
      </c>
      <c r="H3235" s="134">
        <v>7.33</v>
      </c>
      <c r="I3235" s="11" t="str">
        <f>IF(ISBLANK(H3235)=TRUE," ",'2. Metadata'!B$26)</f>
        <v>degrees Celsius</v>
      </c>
      <c r="J3235" s="135" t="s">
        <v>224</v>
      </c>
    </row>
    <row r="3236" spans="1:10" ht="15.75" customHeight="1" x14ac:dyDescent="0.2">
      <c r="A3236" s="133">
        <v>43397.375</v>
      </c>
      <c r="B3236" s="133" t="s">
        <v>220</v>
      </c>
      <c r="C3236" s="12">
        <f>IF(ISBLANK(B3236)=TRUE," ", IF(B3236='2. Metadata'!B$1,'2. Metadata'!B$5, IF(B3236='2. Metadata'!C$1,'2. Metadata'!C$5,IF(B3236='2. Metadata'!D$1,'2. Metadata'!D$5, IF(B3236='2. Metadata'!E$1,'2. Metadata'!E$5,IF( B3236='2. Metadata'!F$1,'2. Metadata'!F$5,IF(B3236='2. Metadata'!G$1,'2. Metadata'!G$5,IF(B3236='2. Metadata'!H$1,'2. Metadata'!H$5, IF(B3236='2. Metadata'!I$1,'2. Metadata'!I$5, IF(B3236='2. Metadata'!J$1,'2. Metadata'!J$5, IF(B3236='2. Metadata'!K$1,'2. Metadata'!K$5, IF(B3236='2. Metadata'!L$1,'2. Metadata'!L$5, IF(B3236='2. Metadata'!M$1,'2. Metadata'!M$5, IF(B3236='2. Metadata'!N$1,'2. Metadata'!N$5))))))))))))))</f>
        <v>49.073416999999999</v>
      </c>
      <c r="D3236" s="10">
        <f>IF(ISBLANK(B3236)=TRUE," ", IF(B3236='2. Metadata'!B$1,'2. Metadata'!B$6, IF(B3236='2. Metadata'!C$1,'2. Metadata'!C$6,IF(B3236='2. Metadata'!D$1,'2. Metadata'!D$6, IF(B3236='2. Metadata'!E$1,'2. Metadata'!E$6,IF( B3236='2. Metadata'!F$1,'2. Metadata'!F$6,IF(B3236='2. Metadata'!G$1,'2. Metadata'!G$6,IF(B3236='2. Metadata'!H$1,'2. Metadata'!H$6, IF(B3236='2. Metadata'!I$1,'2. Metadata'!I$6, IF(B3236='2. Metadata'!J$1,'2. Metadata'!J$6, IF(B3236='2. Metadata'!K$1,'2. Metadata'!K$6, IF(B3236='2. Metadata'!L$1,'2. Metadata'!L$6, IF(B3236='2. Metadata'!M$1,'2. Metadata'!M$6, IF(B3236='2. Metadata'!N$1,'2. Metadata'!N$6))))))))))))))</f>
        <v>-117.801833</v>
      </c>
      <c r="E3236" s="134" t="s">
        <v>224</v>
      </c>
      <c r="F3236" s="134">
        <v>102.5</v>
      </c>
      <c r="G3236" s="12" t="str">
        <f>IF(ISBLANK(F3236)=TRUE," ",'2. Metadata'!B$14)</f>
        <v>microSiemens per centimetre</v>
      </c>
      <c r="H3236" s="134">
        <v>7.17</v>
      </c>
      <c r="I3236" s="11" t="str">
        <f>IF(ISBLANK(H3236)=TRUE," ",'2. Metadata'!B$26)</f>
        <v>degrees Celsius</v>
      </c>
      <c r="J3236" s="135" t="s">
        <v>224</v>
      </c>
    </row>
    <row r="3237" spans="1:10" ht="15.75" customHeight="1" x14ac:dyDescent="0.2">
      <c r="A3237" s="133">
        <v>43397.625</v>
      </c>
      <c r="B3237" s="133" t="s">
        <v>220</v>
      </c>
      <c r="C3237" s="12">
        <f>IF(ISBLANK(B3237)=TRUE," ", IF(B3237='2. Metadata'!B$1,'2. Metadata'!B$5, IF(B3237='2. Metadata'!C$1,'2. Metadata'!C$5,IF(B3237='2. Metadata'!D$1,'2. Metadata'!D$5, IF(B3237='2. Metadata'!E$1,'2. Metadata'!E$5,IF( B3237='2. Metadata'!F$1,'2. Metadata'!F$5,IF(B3237='2. Metadata'!G$1,'2. Metadata'!G$5,IF(B3237='2. Metadata'!H$1,'2. Metadata'!H$5, IF(B3237='2. Metadata'!I$1,'2. Metadata'!I$5, IF(B3237='2. Metadata'!J$1,'2. Metadata'!J$5, IF(B3237='2. Metadata'!K$1,'2. Metadata'!K$5, IF(B3237='2. Metadata'!L$1,'2. Metadata'!L$5, IF(B3237='2. Metadata'!M$1,'2. Metadata'!M$5, IF(B3237='2. Metadata'!N$1,'2. Metadata'!N$5))))))))))))))</f>
        <v>49.073416999999999</v>
      </c>
      <c r="D3237" s="10">
        <f>IF(ISBLANK(B3237)=TRUE," ", IF(B3237='2. Metadata'!B$1,'2. Metadata'!B$6, IF(B3237='2. Metadata'!C$1,'2. Metadata'!C$6,IF(B3237='2. Metadata'!D$1,'2. Metadata'!D$6, IF(B3237='2. Metadata'!E$1,'2. Metadata'!E$6,IF( B3237='2. Metadata'!F$1,'2. Metadata'!F$6,IF(B3237='2. Metadata'!G$1,'2. Metadata'!G$6,IF(B3237='2. Metadata'!H$1,'2. Metadata'!H$6, IF(B3237='2. Metadata'!I$1,'2. Metadata'!I$6, IF(B3237='2. Metadata'!J$1,'2. Metadata'!J$6, IF(B3237='2. Metadata'!K$1,'2. Metadata'!K$6, IF(B3237='2. Metadata'!L$1,'2. Metadata'!L$6, IF(B3237='2. Metadata'!M$1,'2. Metadata'!M$6, IF(B3237='2. Metadata'!N$1,'2. Metadata'!N$6))))))))))))))</f>
        <v>-117.801833</v>
      </c>
      <c r="E3237" s="134" t="s">
        <v>224</v>
      </c>
      <c r="F3237" s="134">
        <v>174.1</v>
      </c>
      <c r="G3237" s="12" t="str">
        <f>IF(ISBLANK(F3237)=TRUE," ",'2. Metadata'!B$14)</f>
        <v>microSiemens per centimetre</v>
      </c>
      <c r="H3237" s="134">
        <v>7.8</v>
      </c>
      <c r="I3237" s="11" t="str">
        <f>IF(ISBLANK(H3237)=TRUE," ",'2. Metadata'!B$26)</f>
        <v>degrees Celsius</v>
      </c>
      <c r="J3237" s="135" t="s">
        <v>224</v>
      </c>
    </row>
    <row r="3238" spans="1:10" ht="15.75" customHeight="1" x14ac:dyDescent="0.2">
      <c r="A3238" s="133">
        <v>43397.875</v>
      </c>
      <c r="B3238" s="133" t="s">
        <v>220</v>
      </c>
      <c r="C3238" s="12">
        <f>IF(ISBLANK(B3238)=TRUE," ", IF(B3238='2. Metadata'!B$1,'2. Metadata'!B$5, IF(B3238='2. Metadata'!C$1,'2. Metadata'!C$5,IF(B3238='2. Metadata'!D$1,'2. Metadata'!D$5, IF(B3238='2. Metadata'!E$1,'2. Metadata'!E$5,IF( B3238='2. Metadata'!F$1,'2. Metadata'!F$5,IF(B3238='2. Metadata'!G$1,'2. Metadata'!G$5,IF(B3238='2. Metadata'!H$1,'2. Metadata'!H$5, IF(B3238='2. Metadata'!I$1,'2. Metadata'!I$5, IF(B3238='2. Metadata'!J$1,'2. Metadata'!J$5, IF(B3238='2. Metadata'!K$1,'2. Metadata'!K$5, IF(B3238='2. Metadata'!L$1,'2. Metadata'!L$5, IF(B3238='2. Metadata'!M$1,'2. Metadata'!M$5, IF(B3238='2. Metadata'!N$1,'2. Metadata'!N$5))))))))))))))</f>
        <v>49.073416999999999</v>
      </c>
      <c r="D3238" s="10">
        <f>IF(ISBLANK(B3238)=TRUE," ", IF(B3238='2. Metadata'!B$1,'2. Metadata'!B$6, IF(B3238='2. Metadata'!C$1,'2. Metadata'!C$6,IF(B3238='2. Metadata'!D$1,'2. Metadata'!D$6, IF(B3238='2. Metadata'!E$1,'2. Metadata'!E$6,IF( B3238='2. Metadata'!F$1,'2. Metadata'!F$6,IF(B3238='2. Metadata'!G$1,'2. Metadata'!G$6,IF(B3238='2. Metadata'!H$1,'2. Metadata'!H$6, IF(B3238='2. Metadata'!I$1,'2. Metadata'!I$6, IF(B3238='2. Metadata'!J$1,'2. Metadata'!J$6, IF(B3238='2. Metadata'!K$1,'2. Metadata'!K$6, IF(B3238='2. Metadata'!L$1,'2. Metadata'!L$6, IF(B3238='2. Metadata'!M$1,'2. Metadata'!M$6, IF(B3238='2. Metadata'!N$1,'2. Metadata'!N$6))))))))))))))</f>
        <v>-117.801833</v>
      </c>
      <c r="E3238" s="134" t="s">
        <v>224</v>
      </c>
      <c r="F3238" s="134">
        <v>168.3</v>
      </c>
      <c r="G3238" s="12" t="str">
        <f>IF(ISBLANK(F3238)=TRUE," ",'2. Metadata'!B$14)</f>
        <v>microSiemens per centimetre</v>
      </c>
      <c r="H3238" s="134">
        <v>7.23</v>
      </c>
      <c r="I3238" s="11" t="str">
        <f>IF(ISBLANK(H3238)=TRUE," ",'2. Metadata'!B$26)</f>
        <v>degrees Celsius</v>
      </c>
      <c r="J3238" s="135" t="s">
        <v>224</v>
      </c>
    </row>
    <row r="3239" spans="1:10" ht="15.75" customHeight="1" x14ac:dyDescent="0.2">
      <c r="A3239" s="133">
        <v>43398.125</v>
      </c>
      <c r="B3239" s="133" t="s">
        <v>220</v>
      </c>
      <c r="C3239" s="12">
        <f>IF(ISBLANK(B3239)=TRUE," ", IF(B3239='2. Metadata'!B$1,'2. Metadata'!B$5, IF(B3239='2. Metadata'!C$1,'2. Metadata'!C$5,IF(B3239='2. Metadata'!D$1,'2. Metadata'!D$5, IF(B3239='2. Metadata'!E$1,'2. Metadata'!E$5,IF( B3239='2. Metadata'!F$1,'2. Metadata'!F$5,IF(B3239='2. Metadata'!G$1,'2. Metadata'!G$5,IF(B3239='2. Metadata'!H$1,'2. Metadata'!H$5, IF(B3239='2. Metadata'!I$1,'2. Metadata'!I$5, IF(B3239='2. Metadata'!J$1,'2. Metadata'!J$5, IF(B3239='2. Metadata'!K$1,'2. Metadata'!K$5, IF(B3239='2. Metadata'!L$1,'2. Metadata'!L$5, IF(B3239='2. Metadata'!M$1,'2. Metadata'!M$5, IF(B3239='2. Metadata'!N$1,'2. Metadata'!N$5))))))))))))))</f>
        <v>49.073416999999999</v>
      </c>
      <c r="D3239" s="10">
        <f>IF(ISBLANK(B3239)=TRUE," ", IF(B3239='2. Metadata'!B$1,'2. Metadata'!B$6, IF(B3239='2. Metadata'!C$1,'2. Metadata'!C$6,IF(B3239='2. Metadata'!D$1,'2. Metadata'!D$6, IF(B3239='2. Metadata'!E$1,'2. Metadata'!E$6,IF( B3239='2. Metadata'!F$1,'2. Metadata'!F$6,IF(B3239='2. Metadata'!G$1,'2. Metadata'!G$6,IF(B3239='2. Metadata'!H$1,'2. Metadata'!H$6, IF(B3239='2. Metadata'!I$1,'2. Metadata'!I$6, IF(B3239='2. Metadata'!J$1,'2. Metadata'!J$6, IF(B3239='2. Metadata'!K$1,'2. Metadata'!K$6, IF(B3239='2. Metadata'!L$1,'2. Metadata'!L$6, IF(B3239='2. Metadata'!M$1,'2. Metadata'!M$6, IF(B3239='2. Metadata'!N$1,'2. Metadata'!N$6))))))))))))))</f>
        <v>-117.801833</v>
      </c>
      <c r="E3239" s="134" t="s">
        <v>224</v>
      </c>
      <c r="F3239" s="134">
        <v>168.6</v>
      </c>
      <c r="G3239" s="12" t="str">
        <f>IF(ISBLANK(F3239)=TRUE," ",'2. Metadata'!B$14)</f>
        <v>microSiemens per centimetre</v>
      </c>
      <c r="H3239" s="134">
        <v>7.21</v>
      </c>
      <c r="I3239" s="11" t="str">
        <f>IF(ISBLANK(H3239)=TRUE," ",'2. Metadata'!B$26)</f>
        <v>degrees Celsius</v>
      </c>
      <c r="J3239" s="135" t="s">
        <v>224</v>
      </c>
    </row>
    <row r="3240" spans="1:10" ht="15.75" customHeight="1" x14ac:dyDescent="0.2">
      <c r="A3240" s="133">
        <v>43398.375</v>
      </c>
      <c r="B3240" s="133" t="s">
        <v>220</v>
      </c>
      <c r="C3240" s="12">
        <f>IF(ISBLANK(B3240)=TRUE," ", IF(B3240='2. Metadata'!B$1,'2. Metadata'!B$5, IF(B3240='2. Metadata'!C$1,'2. Metadata'!C$5,IF(B3240='2. Metadata'!D$1,'2. Metadata'!D$5, IF(B3240='2. Metadata'!E$1,'2. Metadata'!E$5,IF( B3240='2. Metadata'!F$1,'2. Metadata'!F$5,IF(B3240='2. Metadata'!G$1,'2. Metadata'!G$5,IF(B3240='2. Metadata'!H$1,'2. Metadata'!H$5, IF(B3240='2. Metadata'!I$1,'2. Metadata'!I$5, IF(B3240='2. Metadata'!J$1,'2. Metadata'!J$5, IF(B3240='2. Metadata'!K$1,'2. Metadata'!K$5, IF(B3240='2. Metadata'!L$1,'2. Metadata'!L$5, IF(B3240='2. Metadata'!M$1,'2. Metadata'!M$5, IF(B3240='2. Metadata'!N$1,'2. Metadata'!N$5))))))))))))))</f>
        <v>49.073416999999999</v>
      </c>
      <c r="D3240" s="10">
        <f>IF(ISBLANK(B3240)=TRUE," ", IF(B3240='2. Metadata'!B$1,'2. Metadata'!B$6, IF(B3240='2. Metadata'!C$1,'2. Metadata'!C$6,IF(B3240='2. Metadata'!D$1,'2. Metadata'!D$6, IF(B3240='2. Metadata'!E$1,'2. Metadata'!E$6,IF( B3240='2. Metadata'!F$1,'2. Metadata'!F$6,IF(B3240='2. Metadata'!G$1,'2. Metadata'!G$6,IF(B3240='2. Metadata'!H$1,'2. Metadata'!H$6, IF(B3240='2. Metadata'!I$1,'2. Metadata'!I$6, IF(B3240='2. Metadata'!J$1,'2. Metadata'!J$6, IF(B3240='2. Metadata'!K$1,'2. Metadata'!K$6, IF(B3240='2. Metadata'!L$1,'2. Metadata'!L$6, IF(B3240='2. Metadata'!M$1,'2. Metadata'!M$6, IF(B3240='2. Metadata'!N$1,'2. Metadata'!N$6))))))))))))))</f>
        <v>-117.801833</v>
      </c>
      <c r="E3240" s="134" t="s">
        <v>224</v>
      </c>
      <c r="F3240" s="134">
        <v>167.6</v>
      </c>
      <c r="G3240" s="12" t="str">
        <f>IF(ISBLANK(F3240)=TRUE," ",'2. Metadata'!B$14)</f>
        <v>microSiemens per centimetre</v>
      </c>
      <c r="H3240" s="134">
        <v>7.14</v>
      </c>
      <c r="I3240" s="11" t="str">
        <f>IF(ISBLANK(H3240)=TRUE," ",'2. Metadata'!B$26)</f>
        <v>degrees Celsius</v>
      </c>
      <c r="J3240" s="135" t="s">
        <v>224</v>
      </c>
    </row>
    <row r="3241" spans="1:10" ht="15.75" customHeight="1" x14ac:dyDescent="0.2">
      <c r="A3241" s="133">
        <v>43398.625</v>
      </c>
      <c r="B3241" s="133" t="s">
        <v>220</v>
      </c>
      <c r="C3241" s="12">
        <f>IF(ISBLANK(B3241)=TRUE," ", IF(B3241='2. Metadata'!B$1,'2. Metadata'!B$5, IF(B3241='2. Metadata'!C$1,'2. Metadata'!C$5,IF(B3241='2. Metadata'!D$1,'2. Metadata'!D$5, IF(B3241='2. Metadata'!E$1,'2. Metadata'!E$5,IF( B3241='2. Metadata'!F$1,'2. Metadata'!F$5,IF(B3241='2. Metadata'!G$1,'2. Metadata'!G$5,IF(B3241='2. Metadata'!H$1,'2. Metadata'!H$5, IF(B3241='2. Metadata'!I$1,'2. Metadata'!I$5, IF(B3241='2. Metadata'!J$1,'2. Metadata'!J$5, IF(B3241='2. Metadata'!K$1,'2. Metadata'!K$5, IF(B3241='2. Metadata'!L$1,'2. Metadata'!L$5, IF(B3241='2. Metadata'!M$1,'2. Metadata'!M$5, IF(B3241='2. Metadata'!N$1,'2. Metadata'!N$5))))))))))))))</f>
        <v>49.073416999999999</v>
      </c>
      <c r="D3241" s="10">
        <f>IF(ISBLANK(B3241)=TRUE," ", IF(B3241='2. Metadata'!B$1,'2. Metadata'!B$6, IF(B3241='2. Metadata'!C$1,'2. Metadata'!C$6,IF(B3241='2. Metadata'!D$1,'2. Metadata'!D$6, IF(B3241='2. Metadata'!E$1,'2. Metadata'!E$6,IF( B3241='2. Metadata'!F$1,'2. Metadata'!F$6,IF(B3241='2. Metadata'!G$1,'2. Metadata'!G$6,IF(B3241='2. Metadata'!H$1,'2. Metadata'!H$6, IF(B3241='2. Metadata'!I$1,'2. Metadata'!I$6, IF(B3241='2. Metadata'!J$1,'2. Metadata'!J$6, IF(B3241='2. Metadata'!K$1,'2. Metadata'!K$6, IF(B3241='2. Metadata'!L$1,'2. Metadata'!L$6, IF(B3241='2. Metadata'!M$1,'2. Metadata'!M$6, IF(B3241='2. Metadata'!N$1,'2. Metadata'!N$6))))))))))))))</f>
        <v>-117.801833</v>
      </c>
      <c r="E3241" s="134" t="s">
        <v>224</v>
      </c>
      <c r="F3241" s="134">
        <v>159.4</v>
      </c>
      <c r="G3241" s="12" t="str">
        <f>IF(ISBLANK(F3241)=TRUE," ",'2. Metadata'!B$14)</f>
        <v>microSiemens per centimetre</v>
      </c>
      <c r="H3241" s="134">
        <v>7.84</v>
      </c>
      <c r="I3241" s="11" t="str">
        <f>IF(ISBLANK(H3241)=TRUE," ",'2. Metadata'!B$26)</f>
        <v>degrees Celsius</v>
      </c>
      <c r="J3241" s="135" t="s">
        <v>224</v>
      </c>
    </row>
    <row r="3242" spans="1:10" ht="15.75" customHeight="1" x14ac:dyDescent="0.2">
      <c r="A3242" s="133">
        <v>43398.875</v>
      </c>
      <c r="B3242" s="133" t="s">
        <v>220</v>
      </c>
      <c r="C3242" s="12">
        <f>IF(ISBLANK(B3242)=TRUE," ", IF(B3242='2. Metadata'!B$1,'2. Metadata'!B$5, IF(B3242='2. Metadata'!C$1,'2. Metadata'!C$5,IF(B3242='2. Metadata'!D$1,'2. Metadata'!D$5, IF(B3242='2. Metadata'!E$1,'2. Metadata'!E$5,IF( B3242='2. Metadata'!F$1,'2. Metadata'!F$5,IF(B3242='2. Metadata'!G$1,'2. Metadata'!G$5,IF(B3242='2. Metadata'!H$1,'2. Metadata'!H$5, IF(B3242='2. Metadata'!I$1,'2. Metadata'!I$5, IF(B3242='2. Metadata'!J$1,'2. Metadata'!J$5, IF(B3242='2. Metadata'!K$1,'2. Metadata'!K$5, IF(B3242='2. Metadata'!L$1,'2. Metadata'!L$5, IF(B3242='2. Metadata'!M$1,'2. Metadata'!M$5, IF(B3242='2. Metadata'!N$1,'2. Metadata'!N$5))))))))))))))</f>
        <v>49.073416999999999</v>
      </c>
      <c r="D3242" s="10">
        <f>IF(ISBLANK(B3242)=TRUE," ", IF(B3242='2. Metadata'!B$1,'2. Metadata'!B$6, IF(B3242='2. Metadata'!C$1,'2. Metadata'!C$6,IF(B3242='2. Metadata'!D$1,'2. Metadata'!D$6, IF(B3242='2. Metadata'!E$1,'2. Metadata'!E$6,IF( B3242='2. Metadata'!F$1,'2. Metadata'!F$6,IF(B3242='2. Metadata'!G$1,'2. Metadata'!G$6,IF(B3242='2. Metadata'!H$1,'2. Metadata'!H$6, IF(B3242='2. Metadata'!I$1,'2. Metadata'!I$6, IF(B3242='2. Metadata'!J$1,'2. Metadata'!J$6, IF(B3242='2. Metadata'!K$1,'2. Metadata'!K$6, IF(B3242='2. Metadata'!L$1,'2. Metadata'!L$6, IF(B3242='2. Metadata'!M$1,'2. Metadata'!M$6, IF(B3242='2. Metadata'!N$1,'2. Metadata'!N$6))))))))))))))</f>
        <v>-117.801833</v>
      </c>
      <c r="E3242" s="134" t="s">
        <v>224</v>
      </c>
      <c r="F3242" s="134">
        <v>131.5</v>
      </c>
      <c r="G3242" s="12" t="str">
        <f>IF(ISBLANK(F3242)=TRUE," ",'2. Metadata'!B$14)</f>
        <v>microSiemens per centimetre</v>
      </c>
      <c r="H3242" s="134">
        <v>7.51</v>
      </c>
      <c r="I3242" s="11" t="str">
        <f>IF(ISBLANK(H3242)=TRUE," ",'2. Metadata'!B$26)</f>
        <v>degrees Celsius</v>
      </c>
      <c r="J3242" s="135" t="s">
        <v>224</v>
      </c>
    </row>
    <row r="3243" spans="1:10" ht="15.75" customHeight="1" x14ac:dyDescent="0.2">
      <c r="A3243" s="133">
        <v>43399.125</v>
      </c>
      <c r="B3243" s="133" t="s">
        <v>220</v>
      </c>
      <c r="C3243" s="12">
        <f>IF(ISBLANK(B3243)=TRUE," ", IF(B3243='2. Metadata'!B$1,'2. Metadata'!B$5, IF(B3243='2. Metadata'!C$1,'2. Metadata'!C$5,IF(B3243='2. Metadata'!D$1,'2. Metadata'!D$5, IF(B3243='2. Metadata'!E$1,'2. Metadata'!E$5,IF( B3243='2. Metadata'!F$1,'2. Metadata'!F$5,IF(B3243='2. Metadata'!G$1,'2. Metadata'!G$5,IF(B3243='2. Metadata'!H$1,'2. Metadata'!H$5, IF(B3243='2. Metadata'!I$1,'2. Metadata'!I$5, IF(B3243='2. Metadata'!J$1,'2. Metadata'!J$5, IF(B3243='2. Metadata'!K$1,'2. Metadata'!K$5, IF(B3243='2. Metadata'!L$1,'2. Metadata'!L$5, IF(B3243='2. Metadata'!M$1,'2. Metadata'!M$5, IF(B3243='2. Metadata'!N$1,'2. Metadata'!N$5))))))))))))))</f>
        <v>49.073416999999999</v>
      </c>
      <c r="D3243" s="10">
        <f>IF(ISBLANK(B3243)=TRUE," ", IF(B3243='2. Metadata'!B$1,'2. Metadata'!B$6, IF(B3243='2. Metadata'!C$1,'2. Metadata'!C$6,IF(B3243='2. Metadata'!D$1,'2. Metadata'!D$6, IF(B3243='2. Metadata'!E$1,'2. Metadata'!E$6,IF( B3243='2. Metadata'!F$1,'2. Metadata'!F$6,IF(B3243='2. Metadata'!G$1,'2. Metadata'!G$6,IF(B3243='2. Metadata'!H$1,'2. Metadata'!H$6, IF(B3243='2. Metadata'!I$1,'2. Metadata'!I$6, IF(B3243='2. Metadata'!J$1,'2. Metadata'!J$6, IF(B3243='2. Metadata'!K$1,'2. Metadata'!K$6, IF(B3243='2. Metadata'!L$1,'2. Metadata'!L$6, IF(B3243='2. Metadata'!M$1,'2. Metadata'!M$6, IF(B3243='2. Metadata'!N$1,'2. Metadata'!N$6))))))))))))))</f>
        <v>-117.801833</v>
      </c>
      <c r="E3243" s="134" t="s">
        <v>224</v>
      </c>
      <c r="F3243" s="134">
        <v>149.6</v>
      </c>
      <c r="G3243" s="12" t="str">
        <f>IF(ISBLANK(F3243)=TRUE," ",'2. Metadata'!B$14)</f>
        <v>microSiemens per centimetre</v>
      </c>
      <c r="H3243" s="134">
        <v>7.55</v>
      </c>
      <c r="I3243" s="11" t="str">
        <f>IF(ISBLANK(H3243)=TRUE," ",'2. Metadata'!B$26)</f>
        <v>degrees Celsius</v>
      </c>
      <c r="J3243" s="135" t="s">
        <v>224</v>
      </c>
    </row>
    <row r="3244" spans="1:10" ht="15.75" customHeight="1" x14ac:dyDescent="0.2">
      <c r="A3244" s="133">
        <v>43399.375</v>
      </c>
      <c r="B3244" s="133" t="s">
        <v>220</v>
      </c>
      <c r="C3244" s="12">
        <f>IF(ISBLANK(B3244)=TRUE," ", IF(B3244='2. Metadata'!B$1,'2. Metadata'!B$5, IF(B3244='2. Metadata'!C$1,'2. Metadata'!C$5,IF(B3244='2. Metadata'!D$1,'2. Metadata'!D$5, IF(B3244='2. Metadata'!E$1,'2. Metadata'!E$5,IF( B3244='2. Metadata'!F$1,'2. Metadata'!F$5,IF(B3244='2. Metadata'!G$1,'2. Metadata'!G$5,IF(B3244='2. Metadata'!H$1,'2. Metadata'!H$5, IF(B3244='2. Metadata'!I$1,'2. Metadata'!I$5, IF(B3244='2. Metadata'!J$1,'2. Metadata'!J$5, IF(B3244='2. Metadata'!K$1,'2. Metadata'!K$5, IF(B3244='2. Metadata'!L$1,'2. Metadata'!L$5, IF(B3244='2. Metadata'!M$1,'2. Metadata'!M$5, IF(B3244='2. Metadata'!N$1,'2. Metadata'!N$5))))))))))))))</f>
        <v>49.073416999999999</v>
      </c>
      <c r="D3244" s="10">
        <f>IF(ISBLANK(B3244)=TRUE," ", IF(B3244='2. Metadata'!B$1,'2. Metadata'!B$6, IF(B3244='2. Metadata'!C$1,'2. Metadata'!C$6,IF(B3244='2. Metadata'!D$1,'2. Metadata'!D$6, IF(B3244='2. Metadata'!E$1,'2. Metadata'!E$6,IF( B3244='2. Metadata'!F$1,'2. Metadata'!F$6,IF(B3244='2. Metadata'!G$1,'2. Metadata'!G$6,IF(B3244='2. Metadata'!H$1,'2. Metadata'!H$6, IF(B3244='2. Metadata'!I$1,'2. Metadata'!I$6, IF(B3244='2. Metadata'!J$1,'2. Metadata'!J$6, IF(B3244='2. Metadata'!K$1,'2. Metadata'!K$6, IF(B3244='2. Metadata'!L$1,'2. Metadata'!L$6, IF(B3244='2. Metadata'!M$1,'2. Metadata'!M$6, IF(B3244='2. Metadata'!N$1,'2. Metadata'!N$6))))))))))))))</f>
        <v>-117.801833</v>
      </c>
      <c r="E3244" s="134" t="s">
        <v>224</v>
      </c>
      <c r="F3244" s="134">
        <v>81.3</v>
      </c>
      <c r="G3244" s="12" t="str">
        <f>IF(ISBLANK(F3244)=TRUE," ",'2. Metadata'!B$14)</f>
        <v>microSiemens per centimetre</v>
      </c>
      <c r="H3244" s="134">
        <v>7.23</v>
      </c>
      <c r="I3244" s="11" t="str">
        <f>IF(ISBLANK(H3244)=TRUE," ",'2. Metadata'!B$26)</f>
        <v>degrees Celsius</v>
      </c>
      <c r="J3244" s="135" t="s">
        <v>224</v>
      </c>
    </row>
    <row r="3245" spans="1:10" ht="15.75" customHeight="1" x14ac:dyDescent="0.2">
      <c r="A3245" s="133">
        <v>43399.625</v>
      </c>
      <c r="B3245" s="133" t="s">
        <v>220</v>
      </c>
      <c r="C3245" s="12">
        <f>IF(ISBLANK(B3245)=TRUE," ", IF(B3245='2. Metadata'!B$1,'2. Metadata'!B$5, IF(B3245='2. Metadata'!C$1,'2. Metadata'!C$5,IF(B3245='2. Metadata'!D$1,'2. Metadata'!D$5, IF(B3245='2. Metadata'!E$1,'2. Metadata'!E$5,IF( B3245='2. Metadata'!F$1,'2. Metadata'!F$5,IF(B3245='2. Metadata'!G$1,'2. Metadata'!G$5,IF(B3245='2. Metadata'!H$1,'2. Metadata'!H$5, IF(B3245='2. Metadata'!I$1,'2. Metadata'!I$5, IF(B3245='2. Metadata'!J$1,'2. Metadata'!J$5, IF(B3245='2. Metadata'!K$1,'2. Metadata'!K$5, IF(B3245='2. Metadata'!L$1,'2. Metadata'!L$5, IF(B3245='2. Metadata'!M$1,'2. Metadata'!M$5, IF(B3245='2. Metadata'!N$1,'2. Metadata'!N$5))))))))))))))</f>
        <v>49.073416999999999</v>
      </c>
      <c r="D3245" s="10">
        <f>IF(ISBLANK(B3245)=TRUE," ", IF(B3245='2. Metadata'!B$1,'2. Metadata'!B$6, IF(B3245='2. Metadata'!C$1,'2. Metadata'!C$6,IF(B3245='2. Metadata'!D$1,'2. Metadata'!D$6, IF(B3245='2. Metadata'!E$1,'2. Metadata'!E$6,IF( B3245='2. Metadata'!F$1,'2. Metadata'!F$6,IF(B3245='2. Metadata'!G$1,'2. Metadata'!G$6,IF(B3245='2. Metadata'!H$1,'2. Metadata'!H$6, IF(B3245='2. Metadata'!I$1,'2. Metadata'!I$6, IF(B3245='2. Metadata'!J$1,'2. Metadata'!J$6, IF(B3245='2. Metadata'!K$1,'2. Metadata'!K$6, IF(B3245='2. Metadata'!L$1,'2. Metadata'!L$6, IF(B3245='2. Metadata'!M$1,'2. Metadata'!M$6, IF(B3245='2. Metadata'!N$1,'2. Metadata'!N$6))))))))))))))</f>
        <v>-117.801833</v>
      </c>
      <c r="E3245" s="134" t="s">
        <v>224</v>
      </c>
      <c r="F3245" s="134">
        <v>164.6</v>
      </c>
      <c r="G3245" s="12" t="str">
        <f>IF(ISBLANK(F3245)=TRUE," ",'2. Metadata'!B$14)</f>
        <v>microSiemens per centimetre</v>
      </c>
      <c r="H3245" s="134">
        <v>7.6</v>
      </c>
      <c r="I3245" s="11" t="str">
        <f>IF(ISBLANK(H3245)=TRUE," ",'2. Metadata'!B$26)</f>
        <v>degrees Celsius</v>
      </c>
      <c r="J3245" s="135" t="s">
        <v>224</v>
      </c>
    </row>
    <row r="3246" spans="1:10" ht="15.75" customHeight="1" x14ac:dyDescent="0.2">
      <c r="A3246" s="133">
        <v>43399.875</v>
      </c>
      <c r="B3246" s="133" t="s">
        <v>220</v>
      </c>
      <c r="C3246" s="12">
        <f>IF(ISBLANK(B3246)=TRUE," ", IF(B3246='2. Metadata'!B$1,'2. Metadata'!B$5, IF(B3246='2. Metadata'!C$1,'2. Metadata'!C$5,IF(B3246='2. Metadata'!D$1,'2. Metadata'!D$5, IF(B3246='2. Metadata'!E$1,'2. Metadata'!E$5,IF( B3246='2. Metadata'!F$1,'2. Metadata'!F$5,IF(B3246='2. Metadata'!G$1,'2. Metadata'!G$5,IF(B3246='2. Metadata'!H$1,'2. Metadata'!H$5, IF(B3246='2. Metadata'!I$1,'2. Metadata'!I$5, IF(B3246='2. Metadata'!J$1,'2. Metadata'!J$5, IF(B3246='2. Metadata'!K$1,'2. Metadata'!K$5, IF(B3246='2. Metadata'!L$1,'2. Metadata'!L$5, IF(B3246='2. Metadata'!M$1,'2. Metadata'!M$5, IF(B3246='2. Metadata'!N$1,'2. Metadata'!N$5))))))))))))))</f>
        <v>49.073416999999999</v>
      </c>
      <c r="D3246" s="10">
        <f>IF(ISBLANK(B3246)=TRUE," ", IF(B3246='2. Metadata'!B$1,'2. Metadata'!B$6, IF(B3246='2. Metadata'!C$1,'2. Metadata'!C$6,IF(B3246='2. Metadata'!D$1,'2. Metadata'!D$6, IF(B3246='2. Metadata'!E$1,'2. Metadata'!E$6,IF( B3246='2. Metadata'!F$1,'2. Metadata'!F$6,IF(B3246='2. Metadata'!G$1,'2. Metadata'!G$6,IF(B3246='2. Metadata'!H$1,'2. Metadata'!H$6, IF(B3246='2. Metadata'!I$1,'2. Metadata'!I$6, IF(B3246='2. Metadata'!J$1,'2. Metadata'!J$6, IF(B3246='2. Metadata'!K$1,'2. Metadata'!K$6, IF(B3246='2. Metadata'!L$1,'2. Metadata'!L$6, IF(B3246='2. Metadata'!M$1,'2. Metadata'!M$6, IF(B3246='2. Metadata'!N$1,'2. Metadata'!N$6))))))))))))))</f>
        <v>-117.801833</v>
      </c>
      <c r="E3246" s="134" t="s">
        <v>224</v>
      </c>
      <c r="F3246" s="134">
        <v>107.5</v>
      </c>
      <c r="G3246" s="12" t="str">
        <f>IF(ISBLANK(F3246)=TRUE," ",'2. Metadata'!B$14)</f>
        <v>microSiemens per centimetre</v>
      </c>
      <c r="H3246" s="134">
        <v>7.97</v>
      </c>
      <c r="I3246" s="11" t="str">
        <f>IF(ISBLANK(H3246)=TRUE," ",'2. Metadata'!B$26)</f>
        <v>degrees Celsius</v>
      </c>
      <c r="J3246" s="135" t="s">
        <v>224</v>
      </c>
    </row>
    <row r="3247" spans="1:10" ht="15.75" customHeight="1" x14ac:dyDescent="0.2">
      <c r="A3247" s="133">
        <v>43400.125</v>
      </c>
      <c r="B3247" s="133" t="s">
        <v>220</v>
      </c>
      <c r="C3247" s="12">
        <f>IF(ISBLANK(B3247)=TRUE," ", IF(B3247='2. Metadata'!B$1,'2. Metadata'!B$5, IF(B3247='2. Metadata'!C$1,'2. Metadata'!C$5,IF(B3247='2. Metadata'!D$1,'2. Metadata'!D$5, IF(B3247='2. Metadata'!E$1,'2. Metadata'!E$5,IF( B3247='2. Metadata'!F$1,'2. Metadata'!F$5,IF(B3247='2. Metadata'!G$1,'2. Metadata'!G$5,IF(B3247='2. Metadata'!H$1,'2. Metadata'!H$5, IF(B3247='2. Metadata'!I$1,'2. Metadata'!I$5, IF(B3247='2. Metadata'!J$1,'2. Metadata'!J$5, IF(B3247='2. Metadata'!K$1,'2. Metadata'!K$5, IF(B3247='2. Metadata'!L$1,'2. Metadata'!L$5, IF(B3247='2. Metadata'!M$1,'2. Metadata'!M$5, IF(B3247='2. Metadata'!N$1,'2. Metadata'!N$5))))))))))))))</f>
        <v>49.073416999999999</v>
      </c>
      <c r="D3247" s="10">
        <f>IF(ISBLANK(B3247)=TRUE," ", IF(B3247='2. Metadata'!B$1,'2. Metadata'!B$6, IF(B3247='2. Metadata'!C$1,'2. Metadata'!C$6,IF(B3247='2. Metadata'!D$1,'2. Metadata'!D$6, IF(B3247='2. Metadata'!E$1,'2. Metadata'!E$6,IF( B3247='2. Metadata'!F$1,'2. Metadata'!F$6,IF(B3247='2. Metadata'!G$1,'2. Metadata'!G$6,IF(B3247='2. Metadata'!H$1,'2. Metadata'!H$6, IF(B3247='2. Metadata'!I$1,'2. Metadata'!I$6, IF(B3247='2. Metadata'!J$1,'2. Metadata'!J$6, IF(B3247='2. Metadata'!K$1,'2. Metadata'!K$6, IF(B3247='2. Metadata'!L$1,'2. Metadata'!L$6, IF(B3247='2. Metadata'!M$1,'2. Metadata'!M$6, IF(B3247='2. Metadata'!N$1,'2. Metadata'!N$6))))))))))))))</f>
        <v>-117.801833</v>
      </c>
      <c r="E3247" s="134" t="s">
        <v>224</v>
      </c>
      <c r="F3247" s="134">
        <v>164.4</v>
      </c>
      <c r="G3247" s="12" t="str">
        <f>IF(ISBLANK(F3247)=TRUE," ",'2. Metadata'!B$14)</f>
        <v>microSiemens per centimetre</v>
      </c>
      <c r="H3247" s="134">
        <v>7.05</v>
      </c>
      <c r="I3247" s="11" t="str">
        <f>IF(ISBLANK(H3247)=TRUE," ",'2. Metadata'!B$26)</f>
        <v>degrees Celsius</v>
      </c>
      <c r="J3247" s="135" t="s">
        <v>224</v>
      </c>
    </row>
    <row r="3248" spans="1:10" ht="15.75" customHeight="1" x14ac:dyDescent="0.2">
      <c r="A3248" s="133">
        <v>43400.375</v>
      </c>
      <c r="B3248" s="133" t="s">
        <v>220</v>
      </c>
      <c r="C3248" s="12">
        <f>IF(ISBLANK(B3248)=TRUE," ", IF(B3248='2. Metadata'!B$1,'2. Metadata'!B$5, IF(B3248='2. Metadata'!C$1,'2. Metadata'!C$5,IF(B3248='2. Metadata'!D$1,'2. Metadata'!D$5, IF(B3248='2. Metadata'!E$1,'2. Metadata'!E$5,IF( B3248='2. Metadata'!F$1,'2. Metadata'!F$5,IF(B3248='2. Metadata'!G$1,'2. Metadata'!G$5,IF(B3248='2. Metadata'!H$1,'2. Metadata'!H$5, IF(B3248='2. Metadata'!I$1,'2. Metadata'!I$5, IF(B3248='2. Metadata'!J$1,'2. Metadata'!J$5, IF(B3248='2. Metadata'!K$1,'2. Metadata'!K$5, IF(B3248='2. Metadata'!L$1,'2. Metadata'!L$5, IF(B3248='2. Metadata'!M$1,'2. Metadata'!M$5, IF(B3248='2. Metadata'!N$1,'2. Metadata'!N$5))))))))))))))</f>
        <v>49.073416999999999</v>
      </c>
      <c r="D3248" s="10">
        <f>IF(ISBLANK(B3248)=TRUE," ", IF(B3248='2. Metadata'!B$1,'2. Metadata'!B$6, IF(B3248='2. Metadata'!C$1,'2. Metadata'!C$6,IF(B3248='2. Metadata'!D$1,'2. Metadata'!D$6, IF(B3248='2. Metadata'!E$1,'2. Metadata'!E$6,IF( B3248='2. Metadata'!F$1,'2. Metadata'!F$6,IF(B3248='2. Metadata'!G$1,'2. Metadata'!G$6,IF(B3248='2. Metadata'!H$1,'2. Metadata'!H$6, IF(B3248='2. Metadata'!I$1,'2. Metadata'!I$6, IF(B3248='2. Metadata'!J$1,'2. Metadata'!J$6, IF(B3248='2. Metadata'!K$1,'2. Metadata'!K$6, IF(B3248='2. Metadata'!L$1,'2. Metadata'!L$6, IF(B3248='2. Metadata'!M$1,'2. Metadata'!M$6, IF(B3248='2. Metadata'!N$1,'2. Metadata'!N$6))))))))))))))</f>
        <v>-117.801833</v>
      </c>
      <c r="E3248" s="134" t="s">
        <v>224</v>
      </c>
      <c r="F3248" s="134">
        <v>166.7</v>
      </c>
      <c r="G3248" s="12" t="str">
        <f>IF(ISBLANK(F3248)=TRUE," ",'2. Metadata'!B$14)</f>
        <v>microSiemens per centimetre</v>
      </c>
      <c r="H3248" s="134">
        <v>7.05</v>
      </c>
      <c r="I3248" s="11" t="str">
        <f>IF(ISBLANK(H3248)=TRUE," ",'2. Metadata'!B$26)</f>
        <v>degrees Celsius</v>
      </c>
      <c r="J3248" s="135" t="s">
        <v>224</v>
      </c>
    </row>
    <row r="3249" spans="1:10" ht="15.75" customHeight="1" x14ac:dyDescent="0.2">
      <c r="A3249" s="133">
        <v>43400.625</v>
      </c>
      <c r="B3249" s="133" t="s">
        <v>220</v>
      </c>
      <c r="C3249" s="12">
        <f>IF(ISBLANK(B3249)=TRUE," ", IF(B3249='2. Metadata'!B$1,'2. Metadata'!B$5, IF(B3249='2. Metadata'!C$1,'2. Metadata'!C$5,IF(B3249='2. Metadata'!D$1,'2. Metadata'!D$5, IF(B3249='2. Metadata'!E$1,'2. Metadata'!E$5,IF( B3249='2. Metadata'!F$1,'2. Metadata'!F$5,IF(B3249='2. Metadata'!G$1,'2. Metadata'!G$5,IF(B3249='2. Metadata'!H$1,'2. Metadata'!H$5, IF(B3249='2. Metadata'!I$1,'2. Metadata'!I$5, IF(B3249='2. Metadata'!J$1,'2. Metadata'!J$5, IF(B3249='2. Metadata'!K$1,'2. Metadata'!K$5, IF(B3249='2. Metadata'!L$1,'2. Metadata'!L$5, IF(B3249='2. Metadata'!M$1,'2. Metadata'!M$5, IF(B3249='2. Metadata'!N$1,'2. Metadata'!N$5))))))))))))))</f>
        <v>49.073416999999999</v>
      </c>
      <c r="D3249" s="10">
        <f>IF(ISBLANK(B3249)=TRUE," ", IF(B3249='2. Metadata'!B$1,'2. Metadata'!B$6, IF(B3249='2. Metadata'!C$1,'2. Metadata'!C$6,IF(B3249='2. Metadata'!D$1,'2. Metadata'!D$6, IF(B3249='2. Metadata'!E$1,'2. Metadata'!E$6,IF( B3249='2. Metadata'!F$1,'2. Metadata'!F$6,IF(B3249='2. Metadata'!G$1,'2. Metadata'!G$6,IF(B3249='2. Metadata'!H$1,'2. Metadata'!H$6, IF(B3249='2. Metadata'!I$1,'2. Metadata'!I$6, IF(B3249='2. Metadata'!J$1,'2. Metadata'!J$6, IF(B3249='2. Metadata'!K$1,'2. Metadata'!K$6, IF(B3249='2. Metadata'!L$1,'2. Metadata'!L$6, IF(B3249='2. Metadata'!M$1,'2. Metadata'!M$6, IF(B3249='2. Metadata'!N$1,'2. Metadata'!N$6))))))))))))))</f>
        <v>-117.801833</v>
      </c>
      <c r="E3249" s="134" t="s">
        <v>224</v>
      </c>
      <c r="F3249" s="134">
        <v>166.9</v>
      </c>
      <c r="G3249" s="12" t="str">
        <f>IF(ISBLANK(F3249)=TRUE," ",'2. Metadata'!B$14)</f>
        <v>microSiemens per centimetre</v>
      </c>
      <c r="H3249" s="134">
        <v>7.46</v>
      </c>
      <c r="I3249" s="11" t="str">
        <f>IF(ISBLANK(H3249)=TRUE," ",'2. Metadata'!B$26)</f>
        <v>degrees Celsius</v>
      </c>
      <c r="J3249" s="135" t="s">
        <v>224</v>
      </c>
    </row>
    <row r="3250" spans="1:10" ht="15.75" customHeight="1" x14ac:dyDescent="0.2">
      <c r="A3250" s="133">
        <v>43400.875</v>
      </c>
      <c r="B3250" s="133" t="s">
        <v>220</v>
      </c>
      <c r="C3250" s="12">
        <f>IF(ISBLANK(B3250)=TRUE," ", IF(B3250='2. Metadata'!B$1,'2. Metadata'!B$5, IF(B3250='2. Metadata'!C$1,'2. Metadata'!C$5,IF(B3250='2. Metadata'!D$1,'2. Metadata'!D$5, IF(B3250='2. Metadata'!E$1,'2. Metadata'!E$5,IF( B3250='2. Metadata'!F$1,'2. Metadata'!F$5,IF(B3250='2. Metadata'!G$1,'2. Metadata'!G$5,IF(B3250='2. Metadata'!H$1,'2. Metadata'!H$5, IF(B3250='2. Metadata'!I$1,'2. Metadata'!I$5, IF(B3250='2. Metadata'!J$1,'2. Metadata'!J$5, IF(B3250='2. Metadata'!K$1,'2. Metadata'!K$5, IF(B3250='2. Metadata'!L$1,'2. Metadata'!L$5, IF(B3250='2. Metadata'!M$1,'2. Metadata'!M$5, IF(B3250='2. Metadata'!N$1,'2. Metadata'!N$5))))))))))))))</f>
        <v>49.073416999999999</v>
      </c>
      <c r="D3250" s="10">
        <f>IF(ISBLANK(B3250)=TRUE," ", IF(B3250='2. Metadata'!B$1,'2. Metadata'!B$6, IF(B3250='2. Metadata'!C$1,'2. Metadata'!C$6,IF(B3250='2. Metadata'!D$1,'2. Metadata'!D$6, IF(B3250='2. Metadata'!E$1,'2. Metadata'!E$6,IF( B3250='2. Metadata'!F$1,'2. Metadata'!F$6,IF(B3250='2. Metadata'!G$1,'2. Metadata'!G$6,IF(B3250='2. Metadata'!H$1,'2. Metadata'!H$6, IF(B3250='2. Metadata'!I$1,'2. Metadata'!I$6, IF(B3250='2. Metadata'!J$1,'2. Metadata'!J$6, IF(B3250='2. Metadata'!K$1,'2. Metadata'!K$6, IF(B3250='2. Metadata'!L$1,'2. Metadata'!L$6, IF(B3250='2. Metadata'!M$1,'2. Metadata'!M$6, IF(B3250='2. Metadata'!N$1,'2. Metadata'!N$6))))))))))))))</f>
        <v>-117.801833</v>
      </c>
      <c r="E3250" s="134" t="s">
        <v>224</v>
      </c>
      <c r="F3250" s="134">
        <v>167.4</v>
      </c>
      <c r="G3250" s="12" t="str">
        <f>IF(ISBLANK(F3250)=TRUE," ",'2. Metadata'!B$14)</f>
        <v>microSiemens per centimetre</v>
      </c>
      <c r="H3250" s="134">
        <v>7.22</v>
      </c>
      <c r="I3250" s="11" t="str">
        <f>IF(ISBLANK(H3250)=TRUE," ",'2. Metadata'!B$26)</f>
        <v>degrees Celsius</v>
      </c>
      <c r="J3250" s="135" t="s">
        <v>224</v>
      </c>
    </row>
    <row r="3251" spans="1:10" ht="15.75" customHeight="1" x14ac:dyDescent="0.2">
      <c r="A3251" s="133">
        <v>43401.125</v>
      </c>
      <c r="B3251" s="133" t="s">
        <v>220</v>
      </c>
      <c r="C3251" s="12">
        <f>IF(ISBLANK(B3251)=TRUE," ", IF(B3251='2. Metadata'!B$1,'2. Metadata'!B$5, IF(B3251='2. Metadata'!C$1,'2. Metadata'!C$5,IF(B3251='2. Metadata'!D$1,'2. Metadata'!D$5, IF(B3251='2. Metadata'!E$1,'2. Metadata'!E$5,IF( B3251='2. Metadata'!F$1,'2. Metadata'!F$5,IF(B3251='2. Metadata'!G$1,'2. Metadata'!G$5,IF(B3251='2. Metadata'!H$1,'2. Metadata'!H$5, IF(B3251='2. Metadata'!I$1,'2. Metadata'!I$5, IF(B3251='2. Metadata'!J$1,'2. Metadata'!J$5, IF(B3251='2. Metadata'!K$1,'2. Metadata'!K$5, IF(B3251='2. Metadata'!L$1,'2. Metadata'!L$5, IF(B3251='2. Metadata'!M$1,'2. Metadata'!M$5, IF(B3251='2. Metadata'!N$1,'2. Metadata'!N$5))))))))))))))</f>
        <v>49.073416999999999</v>
      </c>
      <c r="D3251" s="10">
        <f>IF(ISBLANK(B3251)=TRUE," ", IF(B3251='2. Metadata'!B$1,'2. Metadata'!B$6, IF(B3251='2. Metadata'!C$1,'2. Metadata'!C$6,IF(B3251='2. Metadata'!D$1,'2. Metadata'!D$6, IF(B3251='2. Metadata'!E$1,'2. Metadata'!E$6,IF( B3251='2. Metadata'!F$1,'2. Metadata'!F$6,IF(B3251='2. Metadata'!G$1,'2. Metadata'!G$6,IF(B3251='2. Metadata'!H$1,'2. Metadata'!H$6, IF(B3251='2. Metadata'!I$1,'2. Metadata'!I$6, IF(B3251='2. Metadata'!J$1,'2. Metadata'!J$6, IF(B3251='2. Metadata'!K$1,'2. Metadata'!K$6, IF(B3251='2. Metadata'!L$1,'2. Metadata'!L$6, IF(B3251='2. Metadata'!M$1,'2. Metadata'!M$6, IF(B3251='2. Metadata'!N$1,'2. Metadata'!N$6))))))))))))))</f>
        <v>-117.801833</v>
      </c>
      <c r="E3251" s="134" t="s">
        <v>224</v>
      </c>
      <c r="F3251" s="134">
        <v>97.6</v>
      </c>
      <c r="G3251" s="12" t="str">
        <f>IF(ISBLANK(F3251)=TRUE," ",'2. Metadata'!B$14)</f>
        <v>microSiemens per centimetre</v>
      </c>
      <c r="H3251" s="134">
        <v>6.07</v>
      </c>
      <c r="I3251" s="11" t="str">
        <f>IF(ISBLANK(H3251)=TRUE," ",'2. Metadata'!B$26)</f>
        <v>degrees Celsius</v>
      </c>
      <c r="J3251" s="135" t="s">
        <v>224</v>
      </c>
    </row>
    <row r="3252" spans="1:10" ht="15.75" customHeight="1" x14ac:dyDescent="0.2">
      <c r="A3252" s="133">
        <v>43401.375</v>
      </c>
      <c r="B3252" s="133" t="s">
        <v>220</v>
      </c>
      <c r="C3252" s="12">
        <f>IF(ISBLANK(B3252)=TRUE," ", IF(B3252='2. Metadata'!B$1,'2. Metadata'!B$5, IF(B3252='2. Metadata'!C$1,'2. Metadata'!C$5,IF(B3252='2. Metadata'!D$1,'2. Metadata'!D$5, IF(B3252='2. Metadata'!E$1,'2. Metadata'!E$5,IF( B3252='2. Metadata'!F$1,'2. Metadata'!F$5,IF(B3252='2. Metadata'!G$1,'2. Metadata'!G$5,IF(B3252='2. Metadata'!H$1,'2. Metadata'!H$5, IF(B3252='2. Metadata'!I$1,'2. Metadata'!I$5, IF(B3252='2. Metadata'!J$1,'2. Metadata'!J$5, IF(B3252='2. Metadata'!K$1,'2. Metadata'!K$5, IF(B3252='2. Metadata'!L$1,'2. Metadata'!L$5, IF(B3252='2. Metadata'!M$1,'2. Metadata'!M$5, IF(B3252='2. Metadata'!N$1,'2. Metadata'!N$5))))))))))))))</f>
        <v>49.073416999999999</v>
      </c>
      <c r="D3252" s="10">
        <f>IF(ISBLANK(B3252)=TRUE," ", IF(B3252='2. Metadata'!B$1,'2. Metadata'!B$6, IF(B3252='2. Metadata'!C$1,'2. Metadata'!C$6,IF(B3252='2. Metadata'!D$1,'2. Metadata'!D$6, IF(B3252='2. Metadata'!E$1,'2. Metadata'!E$6,IF( B3252='2. Metadata'!F$1,'2. Metadata'!F$6,IF(B3252='2. Metadata'!G$1,'2. Metadata'!G$6,IF(B3252='2. Metadata'!H$1,'2. Metadata'!H$6, IF(B3252='2. Metadata'!I$1,'2. Metadata'!I$6, IF(B3252='2. Metadata'!J$1,'2. Metadata'!J$6, IF(B3252='2. Metadata'!K$1,'2. Metadata'!K$6, IF(B3252='2. Metadata'!L$1,'2. Metadata'!L$6, IF(B3252='2. Metadata'!M$1,'2. Metadata'!M$6, IF(B3252='2. Metadata'!N$1,'2. Metadata'!N$6))))))))))))))</f>
        <v>-117.801833</v>
      </c>
      <c r="E3252" s="134" t="s">
        <v>224</v>
      </c>
      <c r="F3252" s="134">
        <v>141.69999999999999</v>
      </c>
      <c r="G3252" s="12" t="str">
        <f>IF(ISBLANK(F3252)=TRUE," ",'2. Metadata'!B$14)</f>
        <v>microSiemens per centimetre</v>
      </c>
      <c r="H3252" s="134">
        <v>6.64</v>
      </c>
      <c r="I3252" s="11" t="str">
        <f>IF(ISBLANK(H3252)=TRUE," ",'2. Metadata'!B$26)</f>
        <v>degrees Celsius</v>
      </c>
      <c r="J3252" s="135" t="s">
        <v>224</v>
      </c>
    </row>
    <row r="3253" spans="1:10" ht="15.75" customHeight="1" x14ac:dyDescent="0.2">
      <c r="A3253" s="133">
        <v>43401.625</v>
      </c>
      <c r="B3253" s="133" t="s">
        <v>220</v>
      </c>
      <c r="C3253" s="12">
        <f>IF(ISBLANK(B3253)=TRUE," ", IF(B3253='2. Metadata'!B$1,'2. Metadata'!B$5, IF(B3253='2. Metadata'!C$1,'2. Metadata'!C$5,IF(B3253='2. Metadata'!D$1,'2. Metadata'!D$5, IF(B3253='2. Metadata'!E$1,'2. Metadata'!E$5,IF( B3253='2. Metadata'!F$1,'2. Metadata'!F$5,IF(B3253='2. Metadata'!G$1,'2. Metadata'!G$5,IF(B3253='2. Metadata'!H$1,'2. Metadata'!H$5, IF(B3253='2. Metadata'!I$1,'2. Metadata'!I$5, IF(B3253='2. Metadata'!J$1,'2. Metadata'!J$5, IF(B3253='2. Metadata'!K$1,'2. Metadata'!K$5, IF(B3253='2. Metadata'!L$1,'2. Metadata'!L$5, IF(B3253='2. Metadata'!M$1,'2. Metadata'!M$5, IF(B3253='2. Metadata'!N$1,'2. Metadata'!N$5))))))))))))))</f>
        <v>49.073416999999999</v>
      </c>
      <c r="D3253" s="10">
        <f>IF(ISBLANK(B3253)=TRUE," ", IF(B3253='2. Metadata'!B$1,'2. Metadata'!B$6, IF(B3253='2. Metadata'!C$1,'2. Metadata'!C$6,IF(B3253='2. Metadata'!D$1,'2. Metadata'!D$6, IF(B3253='2. Metadata'!E$1,'2. Metadata'!E$6,IF( B3253='2. Metadata'!F$1,'2. Metadata'!F$6,IF(B3253='2. Metadata'!G$1,'2. Metadata'!G$6,IF(B3253='2. Metadata'!H$1,'2. Metadata'!H$6, IF(B3253='2. Metadata'!I$1,'2. Metadata'!I$6, IF(B3253='2. Metadata'!J$1,'2. Metadata'!J$6, IF(B3253='2. Metadata'!K$1,'2. Metadata'!K$6, IF(B3253='2. Metadata'!L$1,'2. Metadata'!L$6, IF(B3253='2. Metadata'!M$1,'2. Metadata'!M$6, IF(B3253='2. Metadata'!N$1,'2. Metadata'!N$6))))))))))))))</f>
        <v>-117.801833</v>
      </c>
      <c r="E3253" s="134" t="s">
        <v>224</v>
      </c>
      <c r="F3253" s="134">
        <v>165.8</v>
      </c>
      <c r="G3253" s="12" t="str">
        <f>IF(ISBLANK(F3253)=TRUE," ",'2. Metadata'!B$14)</f>
        <v>microSiemens per centimetre</v>
      </c>
      <c r="H3253" s="134">
        <v>7.25</v>
      </c>
      <c r="I3253" s="11" t="str">
        <f>IF(ISBLANK(H3253)=TRUE," ",'2. Metadata'!B$26)</f>
        <v>degrees Celsius</v>
      </c>
      <c r="J3253" s="135" t="s">
        <v>224</v>
      </c>
    </row>
    <row r="3254" spans="1:10" ht="15.75" customHeight="1" x14ac:dyDescent="0.2">
      <c r="A3254" s="133">
        <v>43401.875</v>
      </c>
      <c r="B3254" s="133" t="s">
        <v>220</v>
      </c>
      <c r="C3254" s="12">
        <f>IF(ISBLANK(B3254)=TRUE," ", IF(B3254='2. Metadata'!B$1,'2. Metadata'!B$5, IF(B3254='2. Metadata'!C$1,'2. Metadata'!C$5,IF(B3254='2. Metadata'!D$1,'2. Metadata'!D$5, IF(B3254='2. Metadata'!E$1,'2. Metadata'!E$5,IF( B3254='2. Metadata'!F$1,'2. Metadata'!F$5,IF(B3254='2. Metadata'!G$1,'2. Metadata'!G$5,IF(B3254='2. Metadata'!H$1,'2. Metadata'!H$5, IF(B3254='2. Metadata'!I$1,'2. Metadata'!I$5, IF(B3254='2. Metadata'!J$1,'2. Metadata'!J$5, IF(B3254='2. Metadata'!K$1,'2. Metadata'!K$5, IF(B3254='2. Metadata'!L$1,'2. Metadata'!L$5, IF(B3254='2. Metadata'!M$1,'2. Metadata'!M$5, IF(B3254='2. Metadata'!N$1,'2. Metadata'!N$5))))))))))))))</f>
        <v>49.073416999999999</v>
      </c>
      <c r="D3254" s="10">
        <f>IF(ISBLANK(B3254)=TRUE," ", IF(B3254='2. Metadata'!B$1,'2. Metadata'!B$6, IF(B3254='2. Metadata'!C$1,'2. Metadata'!C$6,IF(B3254='2. Metadata'!D$1,'2. Metadata'!D$6, IF(B3254='2. Metadata'!E$1,'2. Metadata'!E$6,IF( B3254='2. Metadata'!F$1,'2. Metadata'!F$6,IF(B3254='2. Metadata'!G$1,'2. Metadata'!G$6,IF(B3254='2. Metadata'!H$1,'2. Metadata'!H$6, IF(B3254='2. Metadata'!I$1,'2. Metadata'!I$6, IF(B3254='2. Metadata'!J$1,'2. Metadata'!J$6, IF(B3254='2. Metadata'!K$1,'2. Metadata'!K$6, IF(B3254='2. Metadata'!L$1,'2. Metadata'!L$6, IF(B3254='2. Metadata'!M$1,'2. Metadata'!M$6, IF(B3254='2. Metadata'!N$1,'2. Metadata'!N$6))))))))))))))</f>
        <v>-117.801833</v>
      </c>
      <c r="E3254" s="134" t="s">
        <v>224</v>
      </c>
      <c r="F3254" s="134">
        <v>171.1</v>
      </c>
      <c r="G3254" s="12" t="str">
        <f>IF(ISBLANK(F3254)=TRUE," ",'2. Metadata'!B$14)</f>
        <v>microSiemens per centimetre</v>
      </c>
      <c r="H3254" s="134">
        <v>7.27</v>
      </c>
      <c r="I3254" s="11" t="str">
        <f>IF(ISBLANK(H3254)=TRUE," ",'2. Metadata'!B$26)</f>
        <v>degrees Celsius</v>
      </c>
      <c r="J3254" s="135" t="s">
        <v>224</v>
      </c>
    </row>
    <row r="3255" spans="1:10" ht="15.75" customHeight="1" x14ac:dyDescent="0.2">
      <c r="A3255" s="133">
        <v>43402.125</v>
      </c>
      <c r="B3255" s="133" t="s">
        <v>220</v>
      </c>
      <c r="C3255" s="12">
        <f>IF(ISBLANK(B3255)=TRUE," ", IF(B3255='2. Metadata'!B$1,'2. Metadata'!B$5, IF(B3255='2. Metadata'!C$1,'2. Metadata'!C$5,IF(B3255='2. Metadata'!D$1,'2. Metadata'!D$5, IF(B3255='2. Metadata'!E$1,'2. Metadata'!E$5,IF( B3255='2. Metadata'!F$1,'2. Metadata'!F$5,IF(B3255='2. Metadata'!G$1,'2. Metadata'!G$5,IF(B3255='2. Metadata'!H$1,'2. Metadata'!H$5, IF(B3255='2. Metadata'!I$1,'2. Metadata'!I$5, IF(B3255='2. Metadata'!J$1,'2. Metadata'!J$5, IF(B3255='2. Metadata'!K$1,'2. Metadata'!K$5, IF(B3255='2. Metadata'!L$1,'2. Metadata'!L$5, IF(B3255='2. Metadata'!M$1,'2. Metadata'!M$5, IF(B3255='2. Metadata'!N$1,'2. Metadata'!N$5))))))))))))))</f>
        <v>49.073416999999999</v>
      </c>
      <c r="D3255" s="10">
        <f>IF(ISBLANK(B3255)=TRUE," ", IF(B3255='2. Metadata'!B$1,'2. Metadata'!B$6, IF(B3255='2. Metadata'!C$1,'2. Metadata'!C$6,IF(B3255='2. Metadata'!D$1,'2. Metadata'!D$6, IF(B3255='2. Metadata'!E$1,'2. Metadata'!E$6,IF( B3255='2. Metadata'!F$1,'2. Metadata'!F$6,IF(B3255='2. Metadata'!G$1,'2. Metadata'!G$6,IF(B3255='2. Metadata'!H$1,'2. Metadata'!H$6, IF(B3255='2. Metadata'!I$1,'2. Metadata'!I$6, IF(B3255='2. Metadata'!J$1,'2. Metadata'!J$6, IF(B3255='2. Metadata'!K$1,'2. Metadata'!K$6, IF(B3255='2. Metadata'!L$1,'2. Metadata'!L$6, IF(B3255='2. Metadata'!M$1,'2. Metadata'!M$6, IF(B3255='2. Metadata'!N$1,'2. Metadata'!N$6))))))))))))))</f>
        <v>-117.801833</v>
      </c>
      <c r="E3255" s="134" t="s">
        <v>224</v>
      </c>
      <c r="F3255" s="134">
        <v>171.1</v>
      </c>
      <c r="G3255" s="12" t="str">
        <f>IF(ISBLANK(F3255)=TRUE," ",'2. Metadata'!B$14)</f>
        <v>microSiemens per centimetre</v>
      </c>
      <c r="H3255" s="134">
        <v>7.11</v>
      </c>
      <c r="I3255" s="11" t="str">
        <f>IF(ISBLANK(H3255)=TRUE," ",'2. Metadata'!B$26)</f>
        <v>degrees Celsius</v>
      </c>
      <c r="J3255" s="135" t="s">
        <v>224</v>
      </c>
    </row>
    <row r="3256" spans="1:10" ht="15.75" customHeight="1" x14ac:dyDescent="0.2">
      <c r="A3256" s="133">
        <v>43402.375</v>
      </c>
      <c r="B3256" s="133" t="s">
        <v>220</v>
      </c>
      <c r="C3256" s="12">
        <f>IF(ISBLANK(B3256)=TRUE," ", IF(B3256='2. Metadata'!B$1,'2. Metadata'!B$5, IF(B3256='2. Metadata'!C$1,'2. Metadata'!C$5,IF(B3256='2. Metadata'!D$1,'2. Metadata'!D$5, IF(B3256='2. Metadata'!E$1,'2. Metadata'!E$5,IF( B3256='2. Metadata'!F$1,'2. Metadata'!F$5,IF(B3256='2. Metadata'!G$1,'2. Metadata'!G$5,IF(B3256='2. Metadata'!H$1,'2. Metadata'!H$5, IF(B3256='2. Metadata'!I$1,'2. Metadata'!I$5, IF(B3256='2. Metadata'!J$1,'2. Metadata'!J$5, IF(B3256='2. Metadata'!K$1,'2. Metadata'!K$5, IF(B3256='2. Metadata'!L$1,'2. Metadata'!L$5, IF(B3256='2. Metadata'!M$1,'2. Metadata'!M$5, IF(B3256='2. Metadata'!N$1,'2. Metadata'!N$5))))))))))))))</f>
        <v>49.073416999999999</v>
      </c>
      <c r="D3256" s="10">
        <f>IF(ISBLANK(B3256)=TRUE," ", IF(B3256='2. Metadata'!B$1,'2. Metadata'!B$6, IF(B3256='2. Metadata'!C$1,'2. Metadata'!C$6,IF(B3256='2. Metadata'!D$1,'2. Metadata'!D$6, IF(B3256='2. Metadata'!E$1,'2. Metadata'!E$6,IF( B3256='2. Metadata'!F$1,'2. Metadata'!F$6,IF(B3256='2. Metadata'!G$1,'2. Metadata'!G$6,IF(B3256='2. Metadata'!H$1,'2. Metadata'!H$6, IF(B3256='2. Metadata'!I$1,'2. Metadata'!I$6, IF(B3256='2. Metadata'!J$1,'2. Metadata'!J$6, IF(B3256='2. Metadata'!K$1,'2. Metadata'!K$6, IF(B3256='2. Metadata'!L$1,'2. Metadata'!L$6, IF(B3256='2. Metadata'!M$1,'2. Metadata'!M$6, IF(B3256='2. Metadata'!N$1,'2. Metadata'!N$6))))))))))))))</f>
        <v>-117.801833</v>
      </c>
      <c r="E3256" s="134" t="s">
        <v>224</v>
      </c>
      <c r="F3256" s="134">
        <v>168.2</v>
      </c>
      <c r="G3256" s="12" t="str">
        <f>IF(ISBLANK(F3256)=TRUE," ",'2. Metadata'!B$14)</f>
        <v>microSiemens per centimetre</v>
      </c>
      <c r="H3256" s="134">
        <v>7.15</v>
      </c>
      <c r="I3256" s="11" t="str">
        <f>IF(ISBLANK(H3256)=TRUE," ",'2. Metadata'!B$26)</f>
        <v>degrees Celsius</v>
      </c>
      <c r="J3256" s="135" t="s">
        <v>224</v>
      </c>
    </row>
    <row r="3257" spans="1:10" ht="15.75" customHeight="1" x14ac:dyDescent="0.2">
      <c r="A3257" s="133">
        <v>43402.625</v>
      </c>
      <c r="B3257" s="133" t="s">
        <v>220</v>
      </c>
      <c r="C3257" s="12">
        <f>IF(ISBLANK(B3257)=TRUE," ", IF(B3257='2. Metadata'!B$1,'2. Metadata'!B$5, IF(B3257='2. Metadata'!C$1,'2. Metadata'!C$5,IF(B3257='2. Metadata'!D$1,'2. Metadata'!D$5, IF(B3257='2. Metadata'!E$1,'2. Metadata'!E$5,IF( B3257='2. Metadata'!F$1,'2. Metadata'!F$5,IF(B3257='2. Metadata'!G$1,'2. Metadata'!G$5,IF(B3257='2. Metadata'!H$1,'2. Metadata'!H$5, IF(B3257='2. Metadata'!I$1,'2. Metadata'!I$5, IF(B3257='2. Metadata'!J$1,'2. Metadata'!J$5, IF(B3257='2. Metadata'!K$1,'2. Metadata'!K$5, IF(B3257='2. Metadata'!L$1,'2. Metadata'!L$5, IF(B3257='2. Metadata'!M$1,'2. Metadata'!M$5, IF(B3257='2. Metadata'!N$1,'2. Metadata'!N$5))))))))))))))</f>
        <v>49.073416999999999</v>
      </c>
      <c r="D3257" s="10">
        <f>IF(ISBLANK(B3257)=TRUE," ", IF(B3257='2. Metadata'!B$1,'2. Metadata'!B$6, IF(B3257='2. Metadata'!C$1,'2. Metadata'!C$6,IF(B3257='2. Metadata'!D$1,'2. Metadata'!D$6, IF(B3257='2. Metadata'!E$1,'2. Metadata'!E$6,IF( B3257='2. Metadata'!F$1,'2. Metadata'!F$6,IF(B3257='2. Metadata'!G$1,'2. Metadata'!G$6,IF(B3257='2. Metadata'!H$1,'2. Metadata'!H$6, IF(B3257='2. Metadata'!I$1,'2. Metadata'!I$6, IF(B3257='2. Metadata'!J$1,'2. Metadata'!J$6, IF(B3257='2. Metadata'!K$1,'2. Metadata'!K$6, IF(B3257='2. Metadata'!L$1,'2. Metadata'!L$6, IF(B3257='2. Metadata'!M$1,'2. Metadata'!M$6, IF(B3257='2. Metadata'!N$1,'2. Metadata'!N$6))))))))))))))</f>
        <v>-117.801833</v>
      </c>
      <c r="E3257" s="134" t="s">
        <v>224</v>
      </c>
      <c r="F3257" s="134">
        <v>171.1</v>
      </c>
      <c r="G3257" s="12" t="str">
        <f>IF(ISBLANK(F3257)=TRUE," ",'2. Metadata'!B$14)</f>
        <v>microSiemens per centimetre</v>
      </c>
      <c r="H3257" s="134">
        <v>7.51</v>
      </c>
      <c r="I3257" s="11" t="str">
        <f>IF(ISBLANK(H3257)=TRUE," ",'2. Metadata'!B$26)</f>
        <v>degrees Celsius</v>
      </c>
      <c r="J3257" s="135" t="s">
        <v>224</v>
      </c>
    </row>
    <row r="3258" spans="1:10" ht="15.75" customHeight="1" x14ac:dyDescent="0.2">
      <c r="A3258" s="133">
        <v>43402.875</v>
      </c>
      <c r="B3258" s="133" t="s">
        <v>220</v>
      </c>
      <c r="C3258" s="12">
        <f>IF(ISBLANK(B3258)=TRUE," ", IF(B3258='2. Metadata'!B$1,'2. Metadata'!B$5, IF(B3258='2. Metadata'!C$1,'2. Metadata'!C$5,IF(B3258='2. Metadata'!D$1,'2. Metadata'!D$5, IF(B3258='2. Metadata'!E$1,'2. Metadata'!E$5,IF( B3258='2. Metadata'!F$1,'2. Metadata'!F$5,IF(B3258='2. Metadata'!G$1,'2. Metadata'!G$5,IF(B3258='2. Metadata'!H$1,'2. Metadata'!H$5, IF(B3258='2. Metadata'!I$1,'2. Metadata'!I$5, IF(B3258='2. Metadata'!J$1,'2. Metadata'!J$5, IF(B3258='2. Metadata'!K$1,'2. Metadata'!K$5, IF(B3258='2. Metadata'!L$1,'2. Metadata'!L$5, IF(B3258='2. Metadata'!M$1,'2. Metadata'!M$5, IF(B3258='2. Metadata'!N$1,'2. Metadata'!N$5))))))))))))))</f>
        <v>49.073416999999999</v>
      </c>
      <c r="D3258" s="10">
        <f>IF(ISBLANK(B3258)=TRUE," ", IF(B3258='2. Metadata'!B$1,'2. Metadata'!B$6, IF(B3258='2. Metadata'!C$1,'2. Metadata'!C$6,IF(B3258='2. Metadata'!D$1,'2. Metadata'!D$6, IF(B3258='2. Metadata'!E$1,'2. Metadata'!E$6,IF( B3258='2. Metadata'!F$1,'2. Metadata'!F$6,IF(B3258='2. Metadata'!G$1,'2. Metadata'!G$6,IF(B3258='2. Metadata'!H$1,'2. Metadata'!H$6, IF(B3258='2. Metadata'!I$1,'2. Metadata'!I$6, IF(B3258='2. Metadata'!J$1,'2. Metadata'!J$6, IF(B3258='2. Metadata'!K$1,'2. Metadata'!K$6, IF(B3258='2. Metadata'!L$1,'2. Metadata'!L$6, IF(B3258='2. Metadata'!M$1,'2. Metadata'!M$6, IF(B3258='2. Metadata'!N$1,'2. Metadata'!N$6))))))))))))))</f>
        <v>-117.801833</v>
      </c>
      <c r="E3258" s="134" t="s">
        <v>224</v>
      </c>
      <c r="F3258" s="134">
        <v>168</v>
      </c>
      <c r="G3258" s="12" t="str">
        <f>IF(ISBLANK(F3258)=TRUE," ",'2. Metadata'!B$14)</f>
        <v>microSiemens per centimetre</v>
      </c>
      <c r="H3258" s="134">
        <v>7.22</v>
      </c>
      <c r="I3258" s="11" t="str">
        <f>IF(ISBLANK(H3258)=TRUE," ",'2. Metadata'!B$26)</f>
        <v>degrees Celsius</v>
      </c>
      <c r="J3258" s="135" t="s">
        <v>224</v>
      </c>
    </row>
    <row r="3259" spans="1:10" ht="15.75" customHeight="1" x14ac:dyDescent="0.2">
      <c r="A3259" s="133">
        <v>43403.125</v>
      </c>
      <c r="B3259" s="133" t="s">
        <v>220</v>
      </c>
      <c r="C3259" s="12">
        <f>IF(ISBLANK(B3259)=TRUE," ", IF(B3259='2. Metadata'!B$1,'2. Metadata'!B$5, IF(B3259='2. Metadata'!C$1,'2. Metadata'!C$5,IF(B3259='2. Metadata'!D$1,'2. Metadata'!D$5, IF(B3259='2. Metadata'!E$1,'2. Metadata'!E$5,IF( B3259='2. Metadata'!F$1,'2. Metadata'!F$5,IF(B3259='2. Metadata'!G$1,'2. Metadata'!G$5,IF(B3259='2. Metadata'!H$1,'2. Metadata'!H$5, IF(B3259='2. Metadata'!I$1,'2. Metadata'!I$5, IF(B3259='2. Metadata'!J$1,'2. Metadata'!J$5, IF(B3259='2. Metadata'!K$1,'2. Metadata'!K$5, IF(B3259='2. Metadata'!L$1,'2. Metadata'!L$5, IF(B3259='2. Metadata'!M$1,'2. Metadata'!M$5, IF(B3259='2. Metadata'!N$1,'2. Metadata'!N$5))))))))))))))</f>
        <v>49.073416999999999</v>
      </c>
      <c r="D3259" s="10">
        <f>IF(ISBLANK(B3259)=TRUE," ", IF(B3259='2. Metadata'!B$1,'2. Metadata'!B$6, IF(B3259='2. Metadata'!C$1,'2. Metadata'!C$6,IF(B3259='2. Metadata'!D$1,'2. Metadata'!D$6, IF(B3259='2. Metadata'!E$1,'2. Metadata'!E$6,IF( B3259='2. Metadata'!F$1,'2. Metadata'!F$6,IF(B3259='2. Metadata'!G$1,'2. Metadata'!G$6,IF(B3259='2. Metadata'!H$1,'2. Metadata'!H$6, IF(B3259='2. Metadata'!I$1,'2. Metadata'!I$6, IF(B3259='2. Metadata'!J$1,'2. Metadata'!J$6, IF(B3259='2. Metadata'!K$1,'2. Metadata'!K$6, IF(B3259='2. Metadata'!L$1,'2. Metadata'!L$6, IF(B3259='2. Metadata'!M$1,'2. Metadata'!M$6, IF(B3259='2. Metadata'!N$1,'2. Metadata'!N$6))))))))))))))</f>
        <v>-117.801833</v>
      </c>
      <c r="E3259" s="134" t="s">
        <v>224</v>
      </c>
      <c r="F3259" s="134">
        <v>170.1</v>
      </c>
      <c r="G3259" s="12" t="str">
        <f>IF(ISBLANK(F3259)=TRUE," ",'2. Metadata'!B$14)</f>
        <v>microSiemens per centimetre</v>
      </c>
      <c r="H3259" s="134">
        <v>6.87</v>
      </c>
      <c r="I3259" s="11" t="str">
        <f>IF(ISBLANK(H3259)=TRUE," ",'2. Metadata'!B$26)</f>
        <v>degrees Celsius</v>
      </c>
      <c r="J3259" s="135" t="s">
        <v>224</v>
      </c>
    </row>
    <row r="3260" spans="1:10" ht="15.75" customHeight="1" x14ac:dyDescent="0.2">
      <c r="A3260" s="133">
        <v>43403.375</v>
      </c>
      <c r="B3260" s="133" t="s">
        <v>220</v>
      </c>
      <c r="C3260" s="12">
        <f>IF(ISBLANK(B3260)=TRUE," ", IF(B3260='2. Metadata'!B$1,'2. Metadata'!B$5, IF(B3260='2. Metadata'!C$1,'2. Metadata'!C$5,IF(B3260='2. Metadata'!D$1,'2. Metadata'!D$5, IF(B3260='2. Metadata'!E$1,'2. Metadata'!E$5,IF( B3260='2. Metadata'!F$1,'2. Metadata'!F$5,IF(B3260='2. Metadata'!G$1,'2. Metadata'!G$5,IF(B3260='2. Metadata'!H$1,'2. Metadata'!H$5, IF(B3260='2. Metadata'!I$1,'2. Metadata'!I$5, IF(B3260='2. Metadata'!J$1,'2. Metadata'!J$5, IF(B3260='2. Metadata'!K$1,'2. Metadata'!K$5, IF(B3260='2. Metadata'!L$1,'2. Metadata'!L$5, IF(B3260='2. Metadata'!M$1,'2. Metadata'!M$5, IF(B3260='2. Metadata'!N$1,'2. Metadata'!N$5))))))))))))))</f>
        <v>49.073416999999999</v>
      </c>
      <c r="D3260" s="10">
        <f>IF(ISBLANK(B3260)=TRUE," ", IF(B3260='2. Metadata'!B$1,'2. Metadata'!B$6, IF(B3260='2. Metadata'!C$1,'2. Metadata'!C$6,IF(B3260='2. Metadata'!D$1,'2. Metadata'!D$6, IF(B3260='2. Metadata'!E$1,'2. Metadata'!E$6,IF( B3260='2. Metadata'!F$1,'2. Metadata'!F$6,IF(B3260='2. Metadata'!G$1,'2. Metadata'!G$6,IF(B3260='2. Metadata'!H$1,'2. Metadata'!H$6, IF(B3260='2. Metadata'!I$1,'2. Metadata'!I$6, IF(B3260='2. Metadata'!J$1,'2. Metadata'!J$6, IF(B3260='2. Metadata'!K$1,'2. Metadata'!K$6, IF(B3260='2. Metadata'!L$1,'2. Metadata'!L$6, IF(B3260='2. Metadata'!M$1,'2. Metadata'!M$6, IF(B3260='2. Metadata'!N$1,'2. Metadata'!N$6))))))))))))))</f>
        <v>-117.801833</v>
      </c>
      <c r="E3260" s="134" t="s">
        <v>224</v>
      </c>
      <c r="F3260" s="134">
        <v>170.6</v>
      </c>
      <c r="G3260" s="12" t="str">
        <f>IF(ISBLANK(F3260)=TRUE," ",'2. Metadata'!B$14)</f>
        <v>microSiemens per centimetre</v>
      </c>
      <c r="H3260" s="134">
        <v>6.89</v>
      </c>
      <c r="I3260" s="11" t="str">
        <f>IF(ISBLANK(H3260)=TRUE," ",'2. Metadata'!B$26)</f>
        <v>degrees Celsius</v>
      </c>
      <c r="J3260" s="135" t="s">
        <v>224</v>
      </c>
    </row>
    <row r="3261" spans="1:10" ht="15.75" customHeight="1" x14ac:dyDescent="0.2">
      <c r="A3261" s="133">
        <v>43403.625</v>
      </c>
      <c r="B3261" s="133" t="s">
        <v>220</v>
      </c>
      <c r="C3261" s="12">
        <f>IF(ISBLANK(B3261)=TRUE," ", IF(B3261='2. Metadata'!B$1,'2. Metadata'!B$5, IF(B3261='2. Metadata'!C$1,'2. Metadata'!C$5,IF(B3261='2. Metadata'!D$1,'2. Metadata'!D$5, IF(B3261='2. Metadata'!E$1,'2. Metadata'!E$5,IF( B3261='2. Metadata'!F$1,'2. Metadata'!F$5,IF(B3261='2. Metadata'!G$1,'2. Metadata'!G$5,IF(B3261='2. Metadata'!H$1,'2. Metadata'!H$5, IF(B3261='2. Metadata'!I$1,'2. Metadata'!I$5, IF(B3261='2. Metadata'!J$1,'2. Metadata'!J$5, IF(B3261='2. Metadata'!K$1,'2. Metadata'!K$5, IF(B3261='2. Metadata'!L$1,'2. Metadata'!L$5, IF(B3261='2. Metadata'!M$1,'2. Metadata'!M$5, IF(B3261='2. Metadata'!N$1,'2. Metadata'!N$5))))))))))))))</f>
        <v>49.073416999999999</v>
      </c>
      <c r="D3261" s="10">
        <f>IF(ISBLANK(B3261)=TRUE," ", IF(B3261='2. Metadata'!B$1,'2. Metadata'!B$6, IF(B3261='2. Metadata'!C$1,'2. Metadata'!C$6,IF(B3261='2. Metadata'!D$1,'2. Metadata'!D$6, IF(B3261='2. Metadata'!E$1,'2. Metadata'!E$6,IF( B3261='2. Metadata'!F$1,'2. Metadata'!F$6,IF(B3261='2. Metadata'!G$1,'2. Metadata'!G$6,IF(B3261='2. Metadata'!H$1,'2. Metadata'!H$6, IF(B3261='2. Metadata'!I$1,'2. Metadata'!I$6, IF(B3261='2. Metadata'!J$1,'2. Metadata'!J$6, IF(B3261='2. Metadata'!K$1,'2. Metadata'!K$6, IF(B3261='2. Metadata'!L$1,'2. Metadata'!L$6, IF(B3261='2. Metadata'!M$1,'2. Metadata'!M$6, IF(B3261='2. Metadata'!N$1,'2. Metadata'!N$6))))))))))))))</f>
        <v>-117.801833</v>
      </c>
      <c r="E3261" s="134" t="s">
        <v>224</v>
      </c>
      <c r="F3261" s="134">
        <v>168.8</v>
      </c>
      <c r="G3261" s="12" t="str">
        <f>IF(ISBLANK(F3261)=TRUE," ",'2. Metadata'!B$14)</f>
        <v>microSiemens per centimetre</v>
      </c>
      <c r="H3261" s="134">
        <v>7.22</v>
      </c>
      <c r="I3261" s="11" t="str">
        <f>IF(ISBLANK(H3261)=TRUE," ",'2. Metadata'!B$26)</f>
        <v>degrees Celsius</v>
      </c>
      <c r="J3261" s="135" t="s">
        <v>224</v>
      </c>
    </row>
    <row r="3262" spans="1:10" ht="15.75" customHeight="1" x14ac:dyDescent="0.2">
      <c r="A3262" s="133">
        <v>43403.875</v>
      </c>
      <c r="B3262" s="133" t="s">
        <v>220</v>
      </c>
      <c r="C3262" s="12">
        <f>IF(ISBLANK(B3262)=TRUE," ", IF(B3262='2. Metadata'!B$1,'2. Metadata'!B$5, IF(B3262='2. Metadata'!C$1,'2. Metadata'!C$5,IF(B3262='2. Metadata'!D$1,'2. Metadata'!D$5, IF(B3262='2. Metadata'!E$1,'2. Metadata'!E$5,IF( B3262='2. Metadata'!F$1,'2. Metadata'!F$5,IF(B3262='2. Metadata'!G$1,'2. Metadata'!G$5,IF(B3262='2. Metadata'!H$1,'2. Metadata'!H$5, IF(B3262='2. Metadata'!I$1,'2. Metadata'!I$5, IF(B3262='2. Metadata'!J$1,'2. Metadata'!J$5, IF(B3262='2. Metadata'!K$1,'2. Metadata'!K$5, IF(B3262='2. Metadata'!L$1,'2. Metadata'!L$5, IF(B3262='2. Metadata'!M$1,'2. Metadata'!M$5, IF(B3262='2. Metadata'!N$1,'2. Metadata'!N$5))))))))))))))</f>
        <v>49.073416999999999</v>
      </c>
      <c r="D3262" s="10">
        <f>IF(ISBLANK(B3262)=TRUE," ", IF(B3262='2. Metadata'!B$1,'2. Metadata'!B$6, IF(B3262='2. Metadata'!C$1,'2. Metadata'!C$6,IF(B3262='2. Metadata'!D$1,'2. Metadata'!D$6, IF(B3262='2. Metadata'!E$1,'2. Metadata'!E$6,IF( B3262='2. Metadata'!F$1,'2. Metadata'!F$6,IF(B3262='2. Metadata'!G$1,'2. Metadata'!G$6,IF(B3262='2. Metadata'!H$1,'2. Metadata'!H$6, IF(B3262='2. Metadata'!I$1,'2. Metadata'!I$6, IF(B3262='2. Metadata'!J$1,'2. Metadata'!J$6, IF(B3262='2. Metadata'!K$1,'2. Metadata'!K$6, IF(B3262='2. Metadata'!L$1,'2. Metadata'!L$6, IF(B3262='2. Metadata'!M$1,'2. Metadata'!M$6, IF(B3262='2. Metadata'!N$1,'2. Metadata'!N$6))))))))))))))</f>
        <v>-117.801833</v>
      </c>
      <c r="E3262" s="134" t="s">
        <v>224</v>
      </c>
      <c r="F3262" s="134">
        <v>170.6</v>
      </c>
      <c r="G3262" s="12" t="str">
        <f>IF(ISBLANK(F3262)=TRUE," ",'2. Metadata'!B$14)</f>
        <v>microSiemens per centimetre</v>
      </c>
      <c r="H3262" s="134">
        <v>6.96</v>
      </c>
      <c r="I3262" s="11" t="str">
        <f>IF(ISBLANK(H3262)=TRUE," ",'2. Metadata'!B$26)</f>
        <v>degrees Celsius</v>
      </c>
      <c r="J3262" s="135" t="s">
        <v>224</v>
      </c>
    </row>
    <row r="3263" spans="1:10" ht="15.75" customHeight="1" x14ac:dyDescent="0.2">
      <c r="A3263" s="133">
        <v>43404.125</v>
      </c>
      <c r="B3263" s="133" t="s">
        <v>220</v>
      </c>
      <c r="C3263" s="12">
        <f>IF(ISBLANK(B3263)=TRUE," ", IF(B3263='2. Metadata'!B$1,'2. Metadata'!B$5, IF(B3263='2. Metadata'!C$1,'2. Metadata'!C$5,IF(B3263='2. Metadata'!D$1,'2. Metadata'!D$5, IF(B3263='2. Metadata'!E$1,'2. Metadata'!E$5,IF( B3263='2. Metadata'!F$1,'2. Metadata'!F$5,IF(B3263='2. Metadata'!G$1,'2. Metadata'!G$5,IF(B3263='2. Metadata'!H$1,'2. Metadata'!H$5, IF(B3263='2. Metadata'!I$1,'2. Metadata'!I$5, IF(B3263='2. Metadata'!J$1,'2. Metadata'!J$5, IF(B3263='2. Metadata'!K$1,'2. Metadata'!K$5, IF(B3263='2. Metadata'!L$1,'2. Metadata'!L$5, IF(B3263='2. Metadata'!M$1,'2. Metadata'!M$5, IF(B3263='2. Metadata'!N$1,'2. Metadata'!N$5))))))))))))))</f>
        <v>49.073416999999999</v>
      </c>
      <c r="D3263" s="10">
        <f>IF(ISBLANK(B3263)=TRUE," ", IF(B3263='2. Metadata'!B$1,'2. Metadata'!B$6, IF(B3263='2. Metadata'!C$1,'2. Metadata'!C$6,IF(B3263='2. Metadata'!D$1,'2. Metadata'!D$6, IF(B3263='2. Metadata'!E$1,'2. Metadata'!E$6,IF( B3263='2. Metadata'!F$1,'2. Metadata'!F$6,IF(B3263='2. Metadata'!G$1,'2. Metadata'!G$6,IF(B3263='2. Metadata'!H$1,'2. Metadata'!H$6, IF(B3263='2. Metadata'!I$1,'2. Metadata'!I$6, IF(B3263='2. Metadata'!J$1,'2. Metadata'!J$6, IF(B3263='2. Metadata'!K$1,'2. Metadata'!K$6, IF(B3263='2. Metadata'!L$1,'2. Metadata'!L$6, IF(B3263='2. Metadata'!M$1,'2. Metadata'!M$6, IF(B3263='2. Metadata'!N$1,'2. Metadata'!N$6))))))))))))))</f>
        <v>-117.801833</v>
      </c>
      <c r="E3263" s="134" t="s">
        <v>224</v>
      </c>
      <c r="F3263" s="134">
        <v>129.6</v>
      </c>
      <c r="G3263" s="12" t="str">
        <f>IF(ISBLANK(F3263)=TRUE," ",'2. Metadata'!B$14)</f>
        <v>microSiemens per centimetre</v>
      </c>
      <c r="H3263" s="134">
        <v>6.05</v>
      </c>
      <c r="I3263" s="11" t="str">
        <f>IF(ISBLANK(H3263)=TRUE," ",'2. Metadata'!B$26)</f>
        <v>degrees Celsius</v>
      </c>
      <c r="J3263" s="135" t="s">
        <v>224</v>
      </c>
    </row>
    <row r="3264" spans="1:10" ht="15.75" customHeight="1" x14ac:dyDescent="0.2">
      <c r="A3264" s="133">
        <v>43404.375</v>
      </c>
      <c r="B3264" s="133" t="s">
        <v>220</v>
      </c>
      <c r="C3264" s="12">
        <f>IF(ISBLANK(B3264)=TRUE," ", IF(B3264='2. Metadata'!B$1,'2. Metadata'!B$5, IF(B3264='2. Metadata'!C$1,'2. Metadata'!C$5,IF(B3264='2. Metadata'!D$1,'2. Metadata'!D$5, IF(B3264='2. Metadata'!E$1,'2. Metadata'!E$5,IF( B3264='2. Metadata'!F$1,'2. Metadata'!F$5,IF(B3264='2. Metadata'!G$1,'2. Metadata'!G$5,IF(B3264='2. Metadata'!H$1,'2. Metadata'!H$5, IF(B3264='2. Metadata'!I$1,'2. Metadata'!I$5, IF(B3264='2. Metadata'!J$1,'2. Metadata'!J$5, IF(B3264='2. Metadata'!K$1,'2. Metadata'!K$5, IF(B3264='2. Metadata'!L$1,'2. Metadata'!L$5, IF(B3264='2. Metadata'!M$1,'2. Metadata'!M$5, IF(B3264='2. Metadata'!N$1,'2. Metadata'!N$5))))))))))))))</f>
        <v>49.073416999999999</v>
      </c>
      <c r="D3264" s="10">
        <f>IF(ISBLANK(B3264)=TRUE," ", IF(B3264='2. Metadata'!B$1,'2. Metadata'!B$6, IF(B3264='2. Metadata'!C$1,'2. Metadata'!C$6,IF(B3264='2. Metadata'!D$1,'2. Metadata'!D$6, IF(B3264='2. Metadata'!E$1,'2. Metadata'!E$6,IF( B3264='2. Metadata'!F$1,'2. Metadata'!F$6,IF(B3264='2. Metadata'!G$1,'2. Metadata'!G$6,IF(B3264='2. Metadata'!H$1,'2. Metadata'!H$6, IF(B3264='2. Metadata'!I$1,'2. Metadata'!I$6, IF(B3264='2. Metadata'!J$1,'2. Metadata'!J$6, IF(B3264='2. Metadata'!K$1,'2. Metadata'!K$6, IF(B3264='2. Metadata'!L$1,'2. Metadata'!L$6, IF(B3264='2. Metadata'!M$1,'2. Metadata'!M$6, IF(B3264='2. Metadata'!N$1,'2. Metadata'!N$6))))))))))))))</f>
        <v>-117.801833</v>
      </c>
      <c r="E3264" s="134" t="s">
        <v>224</v>
      </c>
      <c r="F3264" s="134">
        <v>137.5</v>
      </c>
      <c r="G3264" s="12" t="str">
        <f>IF(ISBLANK(F3264)=TRUE," ",'2. Metadata'!B$14)</f>
        <v>microSiemens per centimetre</v>
      </c>
      <c r="H3264" s="134">
        <v>5.44</v>
      </c>
      <c r="I3264" s="11" t="str">
        <f>IF(ISBLANK(H3264)=TRUE," ",'2. Metadata'!B$26)</f>
        <v>degrees Celsius</v>
      </c>
      <c r="J3264" s="135" t="s">
        <v>224</v>
      </c>
    </row>
    <row r="3265" spans="1:10" ht="15.75" customHeight="1" x14ac:dyDescent="0.2">
      <c r="A3265" s="133">
        <v>43404.625</v>
      </c>
      <c r="B3265" s="133" t="s">
        <v>220</v>
      </c>
      <c r="C3265" s="12">
        <f>IF(ISBLANK(B3265)=TRUE," ", IF(B3265='2. Metadata'!B$1,'2. Metadata'!B$5, IF(B3265='2. Metadata'!C$1,'2. Metadata'!C$5,IF(B3265='2. Metadata'!D$1,'2. Metadata'!D$5, IF(B3265='2. Metadata'!E$1,'2. Metadata'!E$5,IF( B3265='2. Metadata'!F$1,'2. Metadata'!F$5,IF(B3265='2. Metadata'!G$1,'2. Metadata'!G$5,IF(B3265='2. Metadata'!H$1,'2. Metadata'!H$5, IF(B3265='2. Metadata'!I$1,'2. Metadata'!I$5, IF(B3265='2. Metadata'!J$1,'2. Metadata'!J$5, IF(B3265='2. Metadata'!K$1,'2. Metadata'!K$5, IF(B3265='2. Metadata'!L$1,'2. Metadata'!L$5, IF(B3265='2. Metadata'!M$1,'2. Metadata'!M$5, IF(B3265='2. Metadata'!N$1,'2. Metadata'!N$5))))))))))))))</f>
        <v>49.073416999999999</v>
      </c>
      <c r="D3265" s="10">
        <f>IF(ISBLANK(B3265)=TRUE," ", IF(B3265='2. Metadata'!B$1,'2. Metadata'!B$6, IF(B3265='2. Metadata'!C$1,'2. Metadata'!C$6,IF(B3265='2. Metadata'!D$1,'2. Metadata'!D$6, IF(B3265='2. Metadata'!E$1,'2. Metadata'!E$6,IF( B3265='2. Metadata'!F$1,'2. Metadata'!F$6,IF(B3265='2. Metadata'!G$1,'2. Metadata'!G$6,IF(B3265='2. Metadata'!H$1,'2. Metadata'!H$6, IF(B3265='2. Metadata'!I$1,'2. Metadata'!I$6, IF(B3265='2. Metadata'!J$1,'2. Metadata'!J$6, IF(B3265='2. Metadata'!K$1,'2. Metadata'!K$6, IF(B3265='2. Metadata'!L$1,'2. Metadata'!L$6, IF(B3265='2. Metadata'!M$1,'2. Metadata'!M$6, IF(B3265='2. Metadata'!N$1,'2. Metadata'!N$6))))))))))))))</f>
        <v>-117.801833</v>
      </c>
      <c r="E3265" s="134" t="s">
        <v>224</v>
      </c>
      <c r="F3265" s="134">
        <v>102.2</v>
      </c>
      <c r="G3265" s="12" t="str">
        <f>IF(ISBLANK(F3265)=TRUE," ",'2. Metadata'!B$14)</f>
        <v>microSiemens per centimetre</v>
      </c>
      <c r="H3265" s="134">
        <v>5.09</v>
      </c>
      <c r="I3265" s="11" t="str">
        <f>IF(ISBLANK(H3265)=TRUE," ",'2. Metadata'!B$26)</f>
        <v>degrees Celsius</v>
      </c>
      <c r="J3265" s="135" t="s">
        <v>224</v>
      </c>
    </row>
    <row r="3266" spans="1:10" ht="15.75" customHeight="1" x14ac:dyDescent="0.2">
      <c r="A3266" s="133">
        <v>43404.875</v>
      </c>
      <c r="B3266" s="133" t="s">
        <v>220</v>
      </c>
      <c r="C3266" s="12">
        <f>IF(ISBLANK(B3266)=TRUE," ", IF(B3266='2. Metadata'!B$1,'2. Metadata'!B$5, IF(B3266='2. Metadata'!C$1,'2. Metadata'!C$5,IF(B3266='2. Metadata'!D$1,'2. Metadata'!D$5, IF(B3266='2. Metadata'!E$1,'2. Metadata'!E$5,IF( B3266='2. Metadata'!F$1,'2. Metadata'!F$5,IF(B3266='2. Metadata'!G$1,'2. Metadata'!G$5,IF(B3266='2. Metadata'!H$1,'2. Metadata'!H$5, IF(B3266='2. Metadata'!I$1,'2. Metadata'!I$5, IF(B3266='2. Metadata'!J$1,'2. Metadata'!J$5, IF(B3266='2. Metadata'!K$1,'2. Metadata'!K$5, IF(B3266='2. Metadata'!L$1,'2. Metadata'!L$5, IF(B3266='2. Metadata'!M$1,'2. Metadata'!M$5, IF(B3266='2. Metadata'!N$1,'2. Metadata'!N$5))))))))))))))</f>
        <v>49.073416999999999</v>
      </c>
      <c r="D3266" s="10">
        <f>IF(ISBLANK(B3266)=TRUE," ", IF(B3266='2. Metadata'!B$1,'2. Metadata'!B$6, IF(B3266='2. Metadata'!C$1,'2. Metadata'!C$6,IF(B3266='2. Metadata'!D$1,'2. Metadata'!D$6, IF(B3266='2. Metadata'!E$1,'2. Metadata'!E$6,IF( B3266='2. Metadata'!F$1,'2. Metadata'!F$6,IF(B3266='2. Metadata'!G$1,'2. Metadata'!G$6,IF(B3266='2. Metadata'!H$1,'2. Metadata'!H$6, IF(B3266='2. Metadata'!I$1,'2. Metadata'!I$6, IF(B3266='2. Metadata'!J$1,'2. Metadata'!J$6, IF(B3266='2. Metadata'!K$1,'2. Metadata'!K$6, IF(B3266='2. Metadata'!L$1,'2. Metadata'!L$6, IF(B3266='2. Metadata'!M$1,'2. Metadata'!M$6, IF(B3266='2. Metadata'!N$1,'2. Metadata'!N$6))))))))))))))</f>
        <v>-117.801833</v>
      </c>
      <c r="E3266" s="134" t="s">
        <v>224</v>
      </c>
      <c r="F3266" s="134">
        <v>152.80000000000001</v>
      </c>
      <c r="G3266" s="12" t="str">
        <f>IF(ISBLANK(F3266)=TRUE," ",'2. Metadata'!B$14)</f>
        <v>microSiemens per centimetre</v>
      </c>
      <c r="H3266" s="134">
        <v>6.36</v>
      </c>
      <c r="I3266" s="11" t="str">
        <f>IF(ISBLANK(H3266)=TRUE," ",'2. Metadata'!B$26)</f>
        <v>degrees Celsius</v>
      </c>
      <c r="J3266" s="135" t="s">
        <v>224</v>
      </c>
    </row>
    <row r="3267" spans="1:10" ht="15.75" customHeight="1" x14ac:dyDescent="0.2">
      <c r="A3267" s="133">
        <v>43405.125</v>
      </c>
      <c r="B3267" s="133" t="s">
        <v>220</v>
      </c>
      <c r="C3267" s="12">
        <f>IF(ISBLANK(B3267)=TRUE," ", IF(B3267='2. Metadata'!B$1,'2. Metadata'!B$5, IF(B3267='2. Metadata'!C$1,'2. Metadata'!C$5,IF(B3267='2. Metadata'!D$1,'2. Metadata'!D$5, IF(B3267='2. Metadata'!E$1,'2. Metadata'!E$5,IF( B3267='2. Metadata'!F$1,'2. Metadata'!F$5,IF(B3267='2. Metadata'!G$1,'2. Metadata'!G$5,IF(B3267='2. Metadata'!H$1,'2. Metadata'!H$5, IF(B3267='2. Metadata'!I$1,'2. Metadata'!I$5, IF(B3267='2. Metadata'!J$1,'2. Metadata'!J$5, IF(B3267='2. Metadata'!K$1,'2. Metadata'!K$5, IF(B3267='2. Metadata'!L$1,'2. Metadata'!L$5, IF(B3267='2. Metadata'!M$1,'2. Metadata'!M$5, IF(B3267='2. Metadata'!N$1,'2. Metadata'!N$5))))))))))))))</f>
        <v>49.073416999999999</v>
      </c>
      <c r="D3267" s="10">
        <f>IF(ISBLANK(B3267)=TRUE," ", IF(B3267='2. Metadata'!B$1,'2. Metadata'!B$6, IF(B3267='2. Metadata'!C$1,'2. Metadata'!C$6,IF(B3267='2. Metadata'!D$1,'2. Metadata'!D$6, IF(B3267='2. Metadata'!E$1,'2. Metadata'!E$6,IF( B3267='2. Metadata'!F$1,'2. Metadata'!F$6,IF(B3267='2. Metadata'!G$1,'2. Metadata'!G$6,IF(B3267='2. Metadata'!H$1,'2. Metadata'!H$6, IF(B3267='2. Metadata'!I$1,'2. Metadata'!I$6, IF(B3267='2. Metadata'!J$1,'2. Metadata'!J$6, IF(B3267='2. Metadata'!K$1,'2. Metadata'!K$6, IF(B3267='2. Metadata'!L$1,'2. Metadata'!L$6, IF(B3267='2. Metadata'!M$1,'2. Metadata'!M$6, IF(B3267='2. Metadata'!N$1,'2. Metadata'!N$6))))))))))))))</f>
        <v>-117.801833</v>
      </c>
      <c r="E3267" s="134" t="s">
        <v>224</v>
      </c>
      <c r="F3267" s="134">
        <v>159.9</v>
      </c>
      <c r="G3267" s="12" t="str">
        <f>IF(ISBLANK(F3267)=TRUE," ",'2. Metadata'!B$14)</f>
        <v>microSiemens per centimetre</v>
      </c>
      <c r="H3267" s="134">
        <v>6.61</v>
      </c>
      <c r="I3267" s="11" t="str">
        <f>IF(ISBLANK(H3267)=TRUE," ",'2. Metadata'!B$26)</f>
        <v>degrees Celsius</v>
      </c>
      <c r="J3267" s="135" t="s">
        <v>224</v>
      </c>
    </row>
    <row r="3268" spans="1:10" ht="15.75" customHeight="1" x14ac:dyDescent="0.2">
      <c r="A3268" s="133">
        <v>43405.375</v>
      </c>
      <c r="B3268" s="133" t="s">
        <v>220</v>
      </c>
      <c r="C3268" s="12">
        <f>IF(ISBLANK(B3268)=TRUE," ", IF(B3268='2. Metadata'!B$1,'2. Metadata'!B$5, IF(B3268='2. Metadata'!C$1,'2. Metadata'!C$5,IF(B3268='2. Metadata'!D$1,'2. Metadata'!D$5, IF(B3268='2. Metadata'!E$1,'2. Metadata'!E$5,IF( B3268='2. Metadata'!F$1,'2. Metadata'!F$5,IF(B3268='2. Metadata'!G$1,'2. Metadata'!G$5,IF(B3268='2. Metadata'!H$1,'2. Metadata'!H$5, IF(B3268='2. Metadata'!I$1,'2. Metadata'!I$5, IF(B3268='2. Metadata'!J$1,'2. Metadata'!J$5, IF(B3268='2. Metadata'!K$1,'2. Metadata'!K$5, IF(B3268='2. Metadata'!L$1,'2. Metadata'!L$5, IF(B3268='2. Metadata'!M$1,'2. Metadata'!M$5, IF(B3268='2. Metadata'!N$1,'2. Metadata'!N$5))))))))))))))</f>
        <v>49.073416999999999</v>
      </c>
      <c r="D3268" s="10">
        <f>IF(ISBLANK(B3268)=TRUE," ", IF(B3268='2. Metadata'!B$1,'2. Metadata'!B$6, IF(B3268='2. Metadata'!C$1,'2. Metadata'!C$6,IF(B3268='2. Metadata'!D$1,'2. Metadata'!D$6, IF(B3268='2. Metadata'!E$1,'2. Metadata'!E$6,IF( B3268='2. Metadata'!F$1,'2. Metadata'!F$6,IF(B3268='2. Metadata'!G$1,'2. Metadata'!G$6,IF(B3268='2. Metadata'!H$1,'2. Metadata'!H$6, IF(B3268='2. Metadata'!I$1,'2. Metadata'!I$6, IF(B3268='2. Metadata'!J$1,'2. Metadata'!J$6, IF(B3268='2. Metadata'!K$1,'2. Metadata'!K$6, IF(B3268='2. Metadata'!L$1,'2. Metadata'!L$6, IF(B3268='2. Metadata'!M$1,'2. Metadata'!M$6, IF(B3268='2. Metadata'!N$1,'2. Metadata'!N$6))))))))))))))</f>
        <v>-117.801833</v>
      </c>
      <c r="E3268" s="134" t="s">
        <v>224</v>
      </c>
      <c r="F3268" s="134">
        <v>164.4</v>
      </c>
      <c r="G3268" s="12" t="str">
        <f>IF(ISBLANK(F3268)=TRUE," ",'2. Metadata'!B$14)</f>
        <v>microSiemens per centimetre</v>
      </c>
      <c r="H3268" s="134">
        <v>6.76</v>
      </c>
      <c r="I3268" s="11" t="str">
        <f>IF(ISBLANK(H3268)=TRUE," ",'2. Metadata'!B$26)</f>
        <v>degrees Celsius</v>
      </c>
      <c r="J3268" s="135" t="s">
        <v>224</v>
      </c>
    </row>
    <row r="3269" spans="1:10" ht="15.75" customHeight="1" x14ac:dyDescent="0.2">
      <c r="A3269" s="133">
        <v>43405.625</v>
      </c>
      <c r="B3269" s="133" t="s">
        <v>220</v>
      </c>
      <c r="C3269" s="12">
        <f>IF(ISBLANK(B3269)=TRUE," ", IF(B3269='2. Metadata'!B$1,'2. Metadata'!B$5, IF(B3269='2. Metadata'!C$1,'2. Metadata'!C$5,IF(B3269='2. Metadata'!D$1,'2. Metadata'!D$5, IF(B3269='2. Metadata'!E$1,'2. Metadata'!E$5,IF( B3269='2. Metadata'!F$1,'2. Metadata'!F$5,IF(B3269='2. Metadata'!G$1,'2. Metadata'!G$5,IF(B3269='2. Metadata'!H$1,'2. Metadata'!H$5, IF(B3269='2. Metadata'!I$1,'2. Metadata'!I$5, IF(B3269='2. Metadata'!J$1,'2. Metadata'!J$5, IF(B3269='2. Metadata'!K$1,'2. Metadata'!K$5, IF(B3269='2. Metadata'!L$1,'2. Metadata'!L$5, IF(B3269='2. Metadata'!M$1,'2. Metadata'!M$5, IF(B3269='2. Metadata'!N$1,'2. Metadata'!N$5))))))))))))))</f>
        <v>49.073416999999999</v>
      </c>
      <c r="D3269" s="10">
        <f>IF(ISBLANK(B3269)=TRUE," ", IF(B3269='2. Metadata'!B$1,'2. Metadata'!B$6, IF(B3269='2. Metadata'!C$1,'2. Metadata'!C$6,IF(B3269='2. Metadata'!D$1,'2. Metadata'!D$6, IF(B3269='2. Metadata'!E$1,'2. Metadata'!E$6,IF( B3269='2. Metadata'!F$1,'2. Metadata'!F$6,IF(B3269='2. Metadata'!G$1,'2. Metadata'!G$6,IF(B3269='2. Metadata'!H$1,'2. Metadata'!H$6, IF(B3269='2. Metadata'!I$1,'2. Metadata'!I$6, IF(B3269='2. Metadata'!J$1,'2. Metadata'!J$6, IF(B3269='2. Metadata'!K$1,'2. Metadata'!K$6, IF(B3269='2. Metadata'!L$1,'2. Metadata'!L$6, IF(B3269='2. Metadata'!M$1,'2. Metadata'!M$6, IF(B3269='2. Metadata'!N$1,'2. Metadata'!N$6))))))))))))))</f>
        <v>-117.801833</v>
      </c>
      <c r="E3269" s="134" t="s">
        <v>224</v>
      </c>
      <c r="F3269" s="134">
        <v>100.5</v>
      </c>
      <c r="G3269" s="12" t="str">
        <f>IF(ISBLANK(F3269)=TRUE," ",'2. Metadata'!B$14)</f>
        <v>microSiemens per centimetre</v>
      </c>
      <c r="H3269" s="134">
        <v>6.52</v>
      </c>
      <c r="I3269" s="11" t="str">
        <f>IF(ISBLANK(H3269)=TRUE," ",'2. Metadata'!B$26)</f>
        <v>degrees Celsius</v>
      </c>
      <c r="J3269" s="135" t="s">
        <v>224</v>
      </c>
    </row>
    <row r="3270" spans="1:10" ht="15.75" customHeight="1" x14ac:dyDescent="0.2">
      <c r="A3270" s="133">
        <v>43405.875</v>
      </c>
      <c r="B3270" s="133" t="s">
        <v>220</v>
      </c>
      <c r="C3270" s="12">
        <f>IF(ISBLANK(B3270)=TRUE," ", IF(B3270='2. Metadata'!B$1,'2. Metadata'!B$5, IF(B3270='2. Metadata'!C$1,'2. Metadata'!C$5,IF(B3270='2. Metadata'!D$1,'2. Metadata'!D$5, IF(B3270='2. Metadata'!E$1,'2. Metadata'!E$5,IF( B3270='2. Metadata'!F$1,'2. Metadata'!F$5,IF(B3270='2. Metadata'!G$1,'2. Metadata'!G$5,IF(B3270='2. Metadata'!H$1,'2. Metadata'!H$5, IF(B3270='2. Metadata'!I$1,'2. Metadata'!I$5, IF(B3270='2. Metadata'!J$1,'2. Metadata'!J$5, IF(B3270='2. Metadata'!K$1,'2. Metadata'!K$5, IF(B3270='2. Metadata'!L$1,'2. Metadata'!L$5, IF(B3270='2. Metadata'!M$1,'2. Metadata'!M$5, IF(B3270='2. Metadata'!N$1,'2. Metadata'!N$5))))))))))))))</f>
        <v>49.073416999999999</v>
      </c>
      <c r="D3270" s="10">
        <f>IF(ISBLANK(B3270)=TRUE," ", IF(B3270='2. Metadata'!B$1,'2. Metadata'!B$6, IF(B3270='2. Metadata'!C$1,'2. Metadata'!C$6,IF(B3270='2. Metadata'!D$1,'2. Metadata'!D$6, IF(B3270='2. Metadata'!E$1,'2. Metadata'!E$6,IF( B3270='2. Metadata'!F$1,'2. Metadata'!F$6,IF(B3270='2. Metadata'!G$1,'2. Metadata'!G$6,IF(B3270='2. Metadata'!H$1,'2. Metadata'!H$6, IF(B3270='2. Metadata'!I$1,'2. Metadata'!I$6, IF(B3270='2. Metadata'!J$1,'2. Metadata'!J$6, IF(B3270='2. Metadata'!K$1,'2. Metadata'!K$6, IF(B3270='2. Metadata'!L$1,'2. Metadata'!L$6, IF(B3270='2. Metadata'!M$1,'2. Metadata'!M$6, IF(B3270='2. Metadata'!N$1,'2. Metadata'!N$6))))))))))))))</f>
        <v>-117.801833</v>
      </c>
      <c r="E3270" s="134" t="s">
        <v>224</v>
      </c>
      <c r="F3270" s="134">
        <v>149.4</v>
      </c>
      <c r="G3270" s="12" t="str">
        <f>IF(ISBLANK(F3270)=TRUE," ",'2. Metadata'!B$14)</f>
        <v>microSiemens per centimetre</v>
      </c>
      <c r="H3270" s="134">
        <v>6.72</v>
      </c>
      <c r="I3270" s="11" t="str">
        <f>IF(ISBLANK(H3270)=TRUE," ",'2. Metadata'!B$26)</f>
        <v>degrees Celsius</v>
      </c>
      <c r="J3270" s="135" t="s">
        <v>224</v>
      </c>
    </row>
    <row r="3271" spans="1:10" ht="15.75" customHeight="1" x14ac:dyDescent="0.2">
      <c r="A3271" s="133">
        <v>43406.125</v>
      </c>
      <c r="B3271" s="133" t="s">
        <v>220</v>
      </c>
      <c r="C3271" s="12">
        <f>IF(ISBLANK(B3271)=TRUE," ", IF(B3271='2. Metadata'!B$1,'2. Metadata'!B$5, IF(B3271='2. Metadata'!C$1,'2. Metadata'!C$5,IF(B3271='2. Metadata'!D$1,'2. Metadata'!D$5, IF(B3271='2. Metadata'!E$1,'2. Metadata'!E$5,IF( B3271='2. Metadata'!F$1,'2. Metadata'!F$5,IF(B3271='2. Metadata'!G$1,'2. Metadata'!G$5,IF(B3271='2. Metadata'!H$1,'2. Metadata'!H$5, IF(B3271='2. Metadata'!I$1,'2. Metadata'!I$5, IF(B3271='2. Metadata'!J$1,'2. Metadata'!J$5, IF(B3271='2. Metadata'!K$1,'2. Metadata'!K$5, IF(B3271='2. Metadata'!L$1,'2. Metadata'!L$5, IF(B3271='2. Metadata'!M$1,'2. Metadata'!M$5, IF(B3271='2. Metadata'!N$1,'2. Metadata'!N$5))))))))))))))</f>
        <v>49.073416999999999</v>
      </c>
      <c r="D3271" s="10">
        <f>IF(ISBLANK(B3271)=TRUE," ", IF(B3271='2. Metadata'!B$1,'2. Metadata'!B$6, IF(B3271='2. Metadata'!C$1,'2. Metadata'!C$6,IF(B3271='2. Metadata'!D$1,'2. Metadata'!D$6, IF(B3271='2. Metadata'!E$1,'2. Metadata'!E$6,IF( B3271='2. Metadata'!F$1,'2. Metadata'!F$6,IF(B3271='2. Metadata'!G$1,'2. Metadata'!G$6,IF(B3271='2. Metadata'!H$1,'2. Metadata'!H$6, IF(B3271='2. Metadata'!I$1,'2. Metadata'!I$6, IF(B3271='2. Metadata'!J$1,'2. Metadata'!J$6, IF(B3271='2. Metadata'!K$1,'2. Metadata'!K$6, IF(B3271='2. Metadata'!L$1,'2. Metadata'!L$6, IF(B3271='2. Metadata'!M$1,'2. Metadata'!M$6, IF(B3271='2. Metadata'!N$1,'2. Metadata'!N$6))))))))))))))</f>
        <v>-117.801833</v>
      </c>
      <c r="E3271" s="134" t="s">
        <v>224</v>
      </c>
      <c r="F3271" s="134">
        <v>170.6</v>
      </c>
      <c r="G3271" s="12" t="str">
        <f>IF(ISBLANK(F3271)=TRUE," ",'2. Metadata'!B$14)</f>
        <v>microSiemens per centimetre</v>
      </c>
      <c r="H3271" s="134">
        <v>7.1</v>
      </c>
      <c r="I3271" s="11" t="str">
        <f>IF(ISBLANK(H3271)=TRUE," ",'2. Metadata'!B$26)</f>
        <v>degrees Celsius</v>
      </c>
      <c r="J3271" s="135" t="s">
        <v>224</v>
      </c>
    </row>
    <row r="3272" spans="1:10" ht="15.75" customHeight="1" x14ac:dyDescent="0.2">
      <c r="A3272" s="133">
        <v>43406.375</v>
      </c>
      <c r="B3272" s="133" t="s">
        <v>220</v>
      </c>
      <c r="C3272" s="12">
        <f>IF(ISBLANK(B3272)=TRUE," ", IF(B3272='2. Metadata'!B$1,'2. Metadata'!B$5, IF(B3272='2. Metadata'!C$1,'2. Metadata'!C$5,IF(B3272='2. Metadata'!D$1,'2. Metadata'!D$5, IF(B3272='2. Metadata'!E$1,'2. Metadata'!E$5,IF( B3272='2. Metadata'!F$1,'2. Metadata'!F$5,IF(B3272='2. Metadata'!G$1,'2. Metadata'!G$5,IF(B3272='2. Metadata'!H$1,'2. Metadata'!H$5, IF(B3272='2. Metadata'!I$1,'2. Metadata'!I$5, IF(B3272='2. Metadata'!J$1,'2. Metadata'!J$5, IF(B3272='2. Metadata'!K$1,'2. Metadata'!K$5, IF(B3272='2. Metadata'!L$1,'2. Metadata'!L$5, IF(B3272='2. Metadata'!M$1,'2. Metadata'!M$5, IF(B3272='2. Metadata'!N$1,'2. Metadata'!N$5))))))))))))))</f>
        <v>49.073416999999999</v>
      </c>
      <c r="D3272" s="10">
        <f>IF(ISBLANK(B3272)=TRUE," ", IF(B3272='2. Metadata'!B$1,'2. Metadata'!B$6, IF(B3272='2. Metadata'!C$1,'2. Metadata'!C$6,IF(B3272='2. Metadata'!D$1,'2. Metadata'!D$6, IF(B3272='2. Metadata'!E$1,'2. Metadata'!E$6,IF( B3272='2. Metadata'!F$1,'2. Metadata'!F$6,IF(B3272='2. Metadata'!G$1,'2. Metadata'!G$6,IF(B3272='2. Metadata'!H$1,'2. Metadata'!H$6, IF(B3272='2. Metadata'!I$1,'2. Metadata'!I$6, IF(B3272='2. Metadata'!J$1,'2. Metadata'!J$6, IF(B3272='2. Metadata'!K$1,'2. Metadata'!K$6, IF(B3272='2. Metadata'!L$1,'2. Metadata'!L$6, IF(B3272='2. Metadata'!M$1,'2. Metadata'!M$6, IF(B3272='2. Metadata'!N$1,'2. Metadata'!N$6))))))))))))))</f>
        <v>-117.801833</v>
      </c>
      <c r="E3272" s="134" t="s">
        <v>224</v>
      </c>
      <c r="F3272" s="134">
        <v>171.3</v>
      </c>
      <c r="G3272" s="12" t="str">
        <f>IF(ISBLANK(F3272)=TRUE," ",'2. Metadata'!B$14)</f>
        <v>microSiemens per centimetre</v>
      </c>
      <c r="H3272" s="134">
        <v>7.25</v>
      </c>
      <c r="I3272" s="11" t="str">
        <f>IF(ISBLANK(H3272)=TRUE," ",'2. Metadata'!B$26)</f>
        <v>degrees Celsius</v>
      </c>
      <c r="J3272" s="135" t="s">
        <v>224</v>
      </c>
    </row>
    <row r="3273" spans="1:10" ht="15.75" customHeight="1" x14ac:dyDescent="0.2">
      <c r="A3273" s="133">
        <v>43406.625</v>
      </c>
      <c r="B3273" s="133" t="s">
        <v>220</v>
      </c>
      <c r="C3273" s="12">
        <f>IF(ISBLANK(B3273)=TRUE," ", IF(B3273='2. Metadata'!B$1,'2. Metadata'!B$5, IF(B3273='2. Metadata'!C$1,'2. Metadata'!C$5,IF(B3273='2. Metadata'!D$1,'2. Metadata'!D$5, IF(B3273='2. Metadata'!E$1,'2. Metadata'!E$5,IF( B3273='2. Metadata'!F$1,'2. Metadata'!F$5,IF(B3273='2. Metadata'!G$1,'2. Metadata'!G$5,IF(B3273='2. Metadata'!H$1,'2. Metadata'!H$5, IF(B3273='2. Metadata'!I$1,'2. Metadata'!I$5, IF(B3273='2. Metadata'!J$1,'2. Metadata'!J$5, IF(B3273='2. Metadata'!K$1,'2. Metadata'!K$5, IF(B3273='2. Metadata'!L$1,'2. Metadata'!L$5, IF(B3273='2. Metadata'!M$1,'2. Metadata'!M$5, IF(B3273='2. Metadata'!N$1,'2. Metadata'!N$5))))))))))))))</f>
        <v>49.073416999999999</v>
      </c>
      <c r="D3273" s="10">
        <f>IF(ISBLANK(B3273)=TRUE," ", IF(B3273='2. Metadata'!B$1,'2. Metadata'!B$6, IF(B3273='2. Metadata'!C$1,'2. Metadata'!C$6,IF(B3273='2. Metadata'!D$1,'2. Metadata'!D$6, IF(B3273='2. Metadata'!E$1,'2. Metadata'!E$6,IF( B3273='2. Metadata'!F$1,'2. Metadata'!F$6,IF(B3273='2. Metadata'!G$1,'2. Metadata'!G$6,IF(B3273='2. Metadata'!H$1,'2. Metadata'!H$6, IF(B3273='2. Metadata'!I$1,'2. Metadata'!I$6, IF(B3273='2. Metadata'!J$1,'2. Metadata'!J$6, IF(B3273='2. Metadata'!K$1,'2. Metadata'!K$6, IF(B3273='2. Metadata'!L$1,'2. Metadata'!L$6, IF(B3273='2. Metadata'!M$1,'2. Metadata'!M$6, IF(B3273='2. Metadata'!N$1,'2. Metadata'!N$6))))))))))))))</f>
        <v>-117.801833</v>
      </c>
      <c r="E3273" s="134" t="s">
        <v>224</v>
      </c>
      <c r="F3273" s="134">
        <v>150.9</v>
      </c>
      <c r="G3273" s="12" t="str">
        <f>IF(ISBLANK(F3273)=TRUE," ",'2. Metadata'!B$14)</f>
        <v>microSiemens per centimetre</v>
      </c>
      <c r="H3273" s="134">
        <v>7.72</v>
      </c>
      <c r="I3273" s="11" t="str">
        <f>IF(ISBLANK(H3273)=TRUE," ",'2. Metadata'!B$26)</f>
        <v>degrees Celsius</v>
      </c>
      <c r="J3273" s="135" t="s">
        <v>224</v>
      </c>
    </row>
    <row r="3274" spans="1:10" ht="15.75" customHeight="1" x14ac:dyDescent="0.2">
      <c r="A3274" s="133">
        <v>43406.875</v>
      </c>
      <c r="B3274" s="133" t="s">
        <v>220</v>
      </c>
      <c r="C3274" s="12">
        <f>IF(ISBLANK(B3274)=TRUE," ", IF(B3274='2. Metadata'!B$1,'2. Metadata'!B$5, IF(B3274='2. Metadata'!C$1,'2. Metadata'!C$5,IF(B3274='2. Metadata'!D$1,'2. Metadata'!D$5, IF(B3274='2. Metadata'!E$1,'2. Metadata'!E$5,IF( B3274='2. Metadata'!F$1,'2. Metadata'!F$5,IF(B3274='2. Metadata'!G$1,'2. Metadata'!G$5,IF(B3274='2. Metadata'!H$1,'2. Metadata'!H$5, IF(B3274='2. Metadata'!I$1,'2. Metadata'!I$5, IF(B3274='2. Metadata'!J$1,'2. Metadata'!J$5, IF(B3274='2. Metadata'!K$1,'2. Metadata'!K$5, IF(B3274='2. Metadata'!L$1,'2. Metadata'!L$5, IF(B3274='2. Metadata'!M$1,'2. Metadata'!M$5, IF(B3274='2. Metadata'!N$1,'2. Metadata'!N$5))))))))))))))</f>
        <v>49.073416999999999</v>
      </c>
      <c r="D3274" s="10">
        <f>IF(ISBLANK(B3274)=TRUE," ", IF(B3274='2. Metadata'!B$1,'2. Metadata'!B$6, IF(B3274='2. Metadata'!C$1,'2. Metadata'!C$6,IF(B3274='2. Metadata'!D$1,'2. Metadata'!D$6, IF(B3274='2. Metadata'!E$1,'2. Metadata'!E$6,IF( B3274='2. Metadata'!F$1,'2. Metadata'!F$6,IF(B3274='2. Metadata'!G$1,'2. Metadata'!G$6,IF(B3274='2. Metadata'!H$1,'2. Metadata'!H$6, IF(B3274='2. Metadata'!I$1,'2. Metadata'!I$6, IF(B3274='2. Metadata'!J$1,'2. Metadata'!J$6, IF(B3274='2. Metadata'!K$1,'2. Metadata'!K$6, IF(B3274='2. Metadata'!L$1,'2. Metadata'!L$6, IF(B3274='2. Metadata'!M$1,'2. Metadata'!M$6, IF(B3274='2. Metadata'!N$1,'2. Metadata'!N$6))))))))))))))</f>
        <v>-117.801833</v>
      </c>
      <c r="E3274" s="134" t="s">
        <v>224</v>
      </c>
      <c r="F3274" s="134">
        <v>172.4</v>
      </c>
      <c r="G3274" s="12" t="str">
        <f>IF(ISBLANK(F3274)=TRUE," ",'2. Metadata'!B$14)</f>
        <v>microSiemens per centimetre</v>
      </c>
      <c r="H3274" s="134">
        <v>7.21</v>
      </c>
      <c r="I3274" s="11" t="str">
        <f>IF(ISBLANK(H3274)=TRUE," ",'2. Metadata'!B$26)</f>
        <v>degrees Celsius</v>
      </c>
      <c r="J3274" s="135" t="s">
        <v>224</v>
      </c>
    </row>
    <row r="3275" spans="1:10" ht="15.75" customHeight="1" x14ac:dyDescent="0.2">
      <c r="A3275" s="133">
        <v>43407.125</v>
      </c>
      <c r="B3275" s="133" t="s">
        <v>220</v>
      </c>
      <c r="C3275" s="12">
        <f>IF(ISBLANK(B3275)=TRUE," ", IF(B3275='2. Metadata'!B$1,'2. Metadata'!B$5, IF(B3275='2. Metadata'!C$1,'2. Metadata'!C$5,IF(B3275='2. Metadata'!D$1,'2. Metadata'!D$5, IF(B3275='2. Metadata'!E$1,'2. Metadata'!E$5,IF( B3275='2. Metadata'!F$1,'2. Metadata'!F$5,IF(B3275='2. Metadata'!G$1,'2. Metadata'!G$5,IF(B3275='2. Metadata'!H$1,'2. Metadata'!H$5, IF(B3275='2. Metadata'!I$1,'2. Metadata'!I$5, IF(B3275='2. Metadata'!J$1,'2. Metadata'!J$5, IF(B3275='2. Metadata'!K$1,'2. Metadata'!K$5, IF(B3275='2. Metadata'!L$1,'2. Metadata'!L$5, IF(B3275='2. Metadata'!M$1,'2. Metadata'!M$5, IF(B3275='2. Metadata'!N$1,'2. Metadata'!N$5))))))))))))))</f>
        <v>49.073416999999999</v>
      </c>
      <c r="D3275" s="10">
        <f>IF(ISBLANK(B3275)=TRUE," ", IF(B3275='2. Metadata'!B$1,'2. Metadata'!B$6, IF(B3275='2. Metadata'!C$1,'2. Metadata'!C$6,IF(B3275='2. Metadata'!D$1,'2. Metadata'!D$6, IF(B3275='2. Metadata'!E$1,'2. Metadata'!E$6,IF( B3275='2. Metadata'!F$1,'2. Metadata'!F$6,IF(B3275='2. Metadata'!G$1,'2. Metadata'!G$6,IF(B3275='2. Metadata'!H$1,'2. Metadata'!H$6, IF(B3275='2. Metadata'!I$1,'2. Metadata'!I$6, IF(B3275='2. Metadata'!J$1,'2. Metadata'!J$6, IF(B3275='2. Metadata'!K$1,'2. Metadata'!K$6, IF(B3275='2. Metadata'!L$1,'2. Metadata'!L$6, IF(B3275='2. Metadata'!M$1,'2. Metadata'!M$6, IF(B3275='2. Metadata'!N$1,'2. Metadata'!N$6))))))))))))))</f>
        <v>-117.801833</v>
      </c>
      <c r="E3275" s="134" t="s">
        <v>224</v>
      </c>
      <c r="F3275" s="134">
        <v>173.8</v>
      </c>
      <c r="G3275" s="12" t="str">
        <f>IF(ISBLANK(F3275)=TRUE," ",'2. Metadata'!B$14)</f>
        <v>microSiemens per centimetre</v>
      </c>
      <c r="H3275" s="134">
        <v>7.03</v>
      </c>
      <c r="I3275" s="11" t="str">
        <f>IF(ISBLANK(H3275)=TRUE," ",'2. Metadata'!B$26)</f>
        <v>degrees Celsius</v>
      </c>
      <c r="J3275" s="135" t="s">
        <v>224</v>
      </c>
    </row>
    <row r="3276" spans="1:10" ht="15.75" customHeight="1" x14ac:dyDescent="0.2">
      <c r="A3276" s="133">
        <v>43407.375</v>
      </c>
      <c r="B3276" s="133" t="s">
        <v>220</v>
      </c>
      <c r="C3276" s="12">
        <f>IF(ISBLANK(B3276)=TRUE," ", IF(B3276='2. Metadata'!B$1,'2. Metadata'!B$5, IF(B3276='2. Metadata'!C$1,'2. Metadata'!C$5,IF(B3276='2. Metadata'!D$1,'2. Metadata'!D$5, IF(B3276='2. Metadata'!E$1,'2. Metadata'!E$5,IF( B3276='2. Metadata'!F$1,'2. Metadata'!F$5,IF(B3276='2. Metadata'!G$1,'2. Metadata'!G$5,IF(B3276='2. Metadata'!H$1,'2. Metadata'!H$5, IF(B3276='2. Metadata'!I$1,'2. Metadata'!I$5, IF(B3276='2. Metadata'!J$1,'2. Metadata'!J$5, IF(B3276='2. Metadata'!K$1,'2. Metadata'!K$5, IF(B3276='2. Metadata'!L$1,'2. Metadata'!L$5, IF(B3276='2. Metadata'!M$1,'2. Metadata'!M$5, IF(B3276='2. Metadata'!N$1,'2. Metadata'!N$5))))))))))))))</f>
        <v>49.073416999999999</v>
      </c>
      <c r="D3276" s="10">
        <f>IF(ISBLANK(B3276)=TRUE," ", IF(B3276='2. Metadata'!B$1,'2. Metadata'!B$6, IF(B3276='2. Metadata'!C$1,'2. Metadata'!C$6,IF(B3276='2. Metadata'!D$1,'2. Metadata'!D$6, IF(B3276='2. Metadata'!E$1,'2. Metadata'!E$6,IF( B3276='2. Metadata'!F$1,'2. Metadata'!F$6,IF(B3276='2. Metadata'!G$1,'2. Metadata'!G$6,IF(B3276='2. Metadata'!H$1,'2. Metadata'!H$6, IF(B3276='2. Metadata'!I$1,'2. Metadata'!I$6, IF(B3276='2. Metadata'!J$1,'2. Metadata'!J$6, IF(B3276='2. Metadata'!K$1,'2. Metadata'!K$6, IF(B3276='2. Metadata'!L$1,'2. Metadata'!L$6, IF(B3276='2. Metadata'!M$1,'2. Metadata'!M$6, IF(B3276='2. Metadata'!N$1,'2. Metadata'!N$6))))))))))))))</f>
        <v>-117.801833</v>
      </c>
      <c r="E3276" s="134" t="s">
        <v>224</v>
      </c>
      <c r="F3276" s="134">
        <v>175.5</v>
      </c>
      <c r="G3276" s="12" t="str">
        <f>IF(ISBLANK(F3276)=TRUE," ",'2. Metadata'!B$14)</f>
        <v>microSiemens per centimetre</v>
      </c>
      <c r="H3276" s="134">
        <v>6.99</v>
      </c>
      <c r="I3276" s="11" t="str">
        <f>IF(ISBLANK(H3276)=TRUE," ",'2. Metadata'!B$26)</f>
        <v>degrees Celsius</v>
      </c>
      <c r="J3276" s="135" t="s">
        <v>224</v>
      </c>
    </row>
    <row r="3277" spans="1:10" ht="15.75" customHeight="1" x14ac:dyDescent="0.2">
      <c r="A3277" s="133">
        <v>43407.625</v>
      </c>
      <c r="B3277" s="133" t="s">
        <v>220</v>
      </c>
      <c r="C3277" s="12">
        <f>IF(ISBLANK(B3277)=TRUE," ", IF(B3277='2. Metadata'!B$1,'2. Metadata'!B$5, IF(B3277='2. Metadata'!C$1,'2. Metadata'!C$5,IF(B3277='2. Metadata'!D$1,'2. Metadata'!D$5, IF(B3277='2. Metadata'!E$1,'2. Metadata'!E$5,IF( B3277='2. Metadata'!F$1,'2. Metadata'!F$5,IF(B3277='2. Metadata'!G$1,'2. Metadata'!G$5,IF(B3277='2. Metadata'!H$1,'2. Metadata'!H$5, IF(B3277='2. Metadata'!I$1,'2. Metadata'!I$5, IF(B3277='2. Metadata'!J$1,'2. Metadata'!J$5, IF(B3277='2. Metadata'!K$1,'2. Metadata'!K$5, IF(B3277='2. Metadata'!L$1,'2. Metadata'!L$5, IF(B3277='2. Metadata'!M$1,'2. Metadata'!M$5, IF(B3277='2. Metadata'!N$1,'2. Metadata'!N$5))))))))))))))</f>
        <v>49.073416999999999</v>
      </c>
      <c r="D3277" s="10">
        <f>IF(ISBLANK(B3277)=TRUE," ", IF(B3277='2. Metadata'!B$1,'2. Metadata'!B$6, IF(B3277='2. Metadata'!C$1,'2. Metadata'!C$6,IF(B3277='2. Metadata'!D$1,'2. Metadata'!D$6, IF(B3277='2. Metadata'!E$1,'2. Metadata'!E$6,IF( B3277='2. Metadata'!F$1,'2. Metadata'!F$6,IF(B3277='2. Metadata'!G$1,'2. Metadata'!G$6,IF(B3277='2. Metadata'!H$1,'2. Metadata'!H$6, IF(B3277='2. Metadata'!I$1,'2. Metadata'!I$6, IF(B3277='2. Metadata'!J$1,'2. Metadata'!J$6, IF(B3277='2. Metadata'!K$1,'2. Metadata'!K$6, IF(B3277='2. Metadata'!L$1,'2. Metadata'!L$6, IF(B3277='2. Metadata'!M$1,'2. Metadata'!M$6, IF(B3277='2. Metadata'!N$1,'2. Metadata'!N$6))))))))))))))</f>
        <v>-117.801833</v>
      </c>
      <c r="E3277" s="134" t="s">
        <v>224</v>
      </c>
      <c r="F3277" s="134">
        <v>160.4</v>
      </c>
      <c r="G3277" s="12" t="str">
        <f>IF(ISBLANK(F3277)=TRUE," ",'2. Metadata'!B$14)</f>
        <v>microSiemens per centimetre</v>
      </c>
      <c r="H3277" s="134">
        <v>7.18</v>
      </c>
      <c r="I3277" s="11" t="str">
        <f>IF(ISBLANK(H3277)=TRUE," ",'2. Metadata'!B$26)</f>
        <v>degrees Celsius</v>
      </c>
      <c r="J3277" s="135" t="s">
        <v>224</v>
      </c>
    </row>
    <row r="3278" spans="1:10" ht="15.75" customHeight="1" x14ac:dyDescent="0.2">
      <c r="A3278" s="133">
        <v>43407.875</v>
      </c>
      <c r="B3278" s="133" t="s">
        <v>220</v>
      </c>
      <c r="C3278" s="12">
        <f>IF(ISBLANK(B3278)=TRUE," ", IF(B3278='2. Metadata'!B$1,'2. Metadata'!B$5, IF(B3278='2. Metadata'!C$1,'2. Metadata'!C$5,IF(B3278='2. Metadata'!D$1,'2. Metadata'!D$5, IF(B3278='2. Metadata'!E$1,'2. Metadata'!E$5,IF( B3278='2. Metadata'!F$1,'2. Metadata'!F$5,IF(B3278='2. Metadata'!G$1,'2. Metadata'!G$5,IF(B3278='2. Metadata'!H$1,'2. Metadata'!H$5, IF(B3278='2. Metadata'!I$1,'2. Metadata'!I$5, IF(B3278='2. Metadata'!J$1,'2. Metadata'!J$5, IF(B3278='2. Metadata'!K$1,'2. Metadata'!K$5, IF(B3278='2. Metadata'!L$1,'2. Metadata'!L$5, IF(B3278='2. Metadata'!M$1,'2. Metadata'!M$5, IF(B3278='2. Metadata'!N$1,'2. Metadata'!N$5))))))))))))))</f>
        <v>49.073416999999999</v>
      </c>
      <c r="D3278" s="10">
        <f>IF(ISBLANK(B3278)=TRUE," ", IF(B3278='2. Metadata'!B$1,'2. Metadata'!B$6, IF(B3278='2. Metadata'!C$1,'2. Metadata'!C$6,IF(B3278='2. Metadata'!D$1,'2. Metadata'!D$6, IF(B3278='2. Metadata'!E$1,'2. Metadata'!E$6,IF( B3278='2. Metadata'!F$1,'2. Metadata'!F$6,IF(B3278='2. Metadata'!G$1,'2. Metadata'!G$6,IF(B3278='2. Metadata'!H$1,'2. Metadata'!H$6, IF(B3278='2. Metadata'!I$1,'2. Metadata'!I$6, IF(B3278='2. Metadata'!J$1,'2. Metadata'!J$6, IF(B3278='2. Metadata'!K$1,'2. Metadata'!K$6, IF(B3278='2. Metadata'!L$1,'2. Metadata'!L$6, IF(B3278='2. Metadata'!M$1,'2. Metadata'!M$6, IF(B3278='2. Metadata'!N$1,'2. Metadata'!N$6))))))))))))))</f>
        <v>-117.801833</v>
      </c>
      <c r="E3278" s="134" t="s">
        <v>224</v>
      </c>
      <c r="F3278" s="134">
        <v>70.5</v>
      </c>
      <c r="G3278" s="12" t="str">
        <f>IF(ISBLANK(F3278)=TRUE," ",'2. Metadata'!B$14)</f>
        <v>microSiemens per centimetre</v>
      </c>
      <c r="H3278" s="134">
        <v>6.41</v>
      </c>
      <c r="I3278" s="11" t="str">
        <f>IF(ISBLANK(H3278)=TRUE," ",'2. Metadata'!B$26)</f>
        <v>degrees Celsius</v>
      </c>
      <c r="J3278" s="135" t="s">
        <v>224</v>
      </c>
    </row>
    <row r="3279" spans="1:10" ht="15.75" customHeight="1" x14ac:dyDescent="0.2">
      <c r="A3279" s="133">
        <v>43408.125</v>
      </c>
      <c r="B3279" s="133" t="s">
        <v>220</v>
      </c>
      <c r="C3279" s="12">
        <f>IF(ISBLANK(B3279)=TRUE," ", IF(B3279='2. Metadata'!B$1,'2. Metadata'!B$5, IF(B3279='2. Metadata'!C$1,'2. Metadata'!C$5,IF(B3279='2. Metadata'!D$1,'2. Metadata'!D$5, IF(B3279='2. Metadata'!E$1,'2. Metadata'!E$5,IF( B3279='2. Metadata'!F$1,'2. Metadata'!F$5,IF(B3279='2. Metadata'!G$1,'2. Metadata'!G$5,IF(B3279='2. Metadata'!H$1,'2. Metadata'!H$5, IF(B3279='2. Metadata'!I$1,'2. Metadata'!I$5, IF(B3279='2. Metadata'!J$1,'2. Metadata'!J$5, IF(B3279='2. Metadata'!K$1,'2. Metadata'!K$5, IF(B3279='2. Metadata'!L$1,'2. Metadata'!L$5, IF(B3279='2. Metadata'!M$1,'2. Metadata'!M$5, IF(B3279='2. Metadata'!N$1,'2. Metadata'!N$5))))))))))))))</f>
        <v>49.073416999999999</v>
      </c>
      <c r="D3279" s="10">
        <f>IF(ISBLANK(B3279)=TRUE," ", IF(B3279='2. Metadata'!B$1,'2. Metadata'!B$6, IF(B3279='2. Metadata'!C$1,'2. Metadata'!C$6,IF(B3279='2. Metadata'!D$1,'2. Metadata'!D$6, IF(B3279='2. Metadata'!E$1,'2. Metadata'!E$6,IF( B3279='2. Metadata'!F$1,'2. Metadata'!F$6,IF(B3279='2. Metadata'!G$1,'2. Metadata'!G$6,IF(B3279='2. Metadata'!H$1,'2. Metadata'!H$6, IF(B3279='2. Metadata'!I$1,'2. Metadata'!I$6, IF(B3279='2. Metadata'!J$1,'2. Metadata'!J$6, IF(B3279='2. Metadata'!K$1,'2. Metadata'!K$6, IF(B3279='2. Metadata'!L$1,'2. Metadata'!L$6, IF(B3279='2. Metadata'!M$1,'2. Metadata'!M$6, IF(B3279='2. Metadata'!N$1,'2. Metadata'!N$6))))))))))))))</f>
        <v>-117.801833</v>
      </c>
      <c r="E3279" s="134" t="s">
        <v>224</v>
      </c>
      <c r="F3279" s="134">
        <v>118.5</v>
      </c>
      <c r="G3279" s="12" t="str">
        <f>IF(ISBLANK(F3279)=TRUE," ",'2. Metadata'!B$14)</f>
        <v>microSiemens per centimetre</v>
      </c>
      <c r="H3279" s="134">
        <v>6.5</v>
      </c>
      <c r="I3279" s="11" t="str">
        <f>IF(ISBLANK(H3279)=TRUE," ",'2. Metadata'!B$26)</f>
        <v>degrees Celsius</v>
      </c>
      <c r="J3279" s="135" t="s">
        <v>224</v>
      </c>
    </row>
    <row r="3280" spans="1:10" ht="15.75" customHeight="1" x14ac:dyDescent="0.2">
      <c r="A3280" s="133">
        <v>43408.375</v>
      </c>
      <c r="B3280" s="133" t="s">
        <v>220</v>
      </c>
      <c r="C3280" s="12">
        <f>IF(ISBLANK(B3280)=TRUE," ", IF(B3280='2. Metadata'!B$1,'2. Metadata'!B$5, IF(B3280='2. Metadata'!C$1,'2. Metadata'!C$5,IF(B3280='2. Metadata'!D$1,'2. Metadata'!D$5, IF(B3280='2. Metadata'!E$1,'2. Metadata'!E$5,IF( B3280='2. Metadata'!F$1,'2. Metadata'!F$5,IF(B3280='2. Metadata'!G$1,'2. Metadata'!G$5,IF(B3280='2. Metadata'!H$1,'2. Metadata'!H$5, IF(B3280='2. Metadata'!I$1,'2. Metadata'!I$5, IF(B3280='2. Metadata'!J$1,'2. Metadata'!J$5, IF(B3280='2. Metadata'!K$1,'2. Metadata'!K$5, IF(B3280='2. Metadata'!L$1,'2. Metadata'!L$5, IF(B3280='2. Metadata'!M$1,'2. Metadata'!M$5, IF(B3280='2. Metadata'!N$1,'2. Metadata'!N$5))))))))))))))</f>
        <v>49.073416999999999</v>
      </c>
      <c r="D3280" s="10">
        <f>IF(ISBLANK(B3280)=TRUE," ", IF(B3280='2. Metadata'!B$1,'2. Metadata'!B$6, IF(B3280='2. Metadata'!C$1,'2. Metadata'!C$6,IF(B3280='2. Metadata'!D$1,'2. Metadata'!D$6, IF(B3280='2. Metadata'!E$1,'2. Metadata'!E$6,IF( B3280='2. Metadata'!F$1,'2. Metadata'!F$6,IF(B3280='2. Metadata'!G$1,'2. Metadata'!G$6,IF(B3280='2. Metadata'!H$1,'2. Metadata'!H$6, IF(B3280='2. Metadata'!I$1,'2. Metadata'!I$6, IF(B3280='2. Metadata'!J$1,'2. Metadata'!J$6, IF(B3280='2. Metadata'!K$1,'2. Metadata'!K$6, IF(B3280='2. Metadata'!L$1,'2. Metadata'!L$6, IF(B3280='2. Metadata'!M$1,'2. Metadata'!M$6, IF(B3280='2. Metadata'!N$1,'2. Metadata'!N$6))))))))))))))</f>
        <v>-117.801833</v>
      </c>
      <c r="E3280" s="134" t="s">
        <v>224</v>
      </c>
      <c r="F3280" s="134">
        <v>123.6</v>
      </c>
      <c r="G3280" s="12" t="str">
        <f>IF(ISBLANK(F3280)=TRUE," ",'2. Metadata'!B$14)</f>
        <v>microSiemens per centimetre</v>
      </c>
      <c r="H3280" s="134">
        <v>6.57</v>
      </c>
      <c r="I3280" s="11" t="str">
        <f>IF(ISBLANK(H3280)=TRUE," ",'2. Metadata'!B$26)</f>
        <v>degrees Celsius</v>
      </c>
      <c r="J3280" s="135" t="s">
        <v>224</v>
      </c>
    </row>
    <row r="3281" spans="1:10" ht="15.75" customHeight="1" x14ac:dyDescent="0.2">
      <c r="A3281" s="133">
        <v>43408.625</v>
      </c>
      <c r="B3281" s="133" t="s">
        <v>220</v>
      </c>
      <c r="C3281" s="12">
        <f>IF(ISBLANK(B3281)=TRUE," ", IF(B3281='2. Metadata'!B$1,'2. Metadata'!B$5, IF(B3281='2. Metadata'!C$1,'2. Metadata'!C$5,IF(B3281='2. Metadata'!D$1,'2. Metadata'!D$5, IF(B3281='2. Metadata'!E$1,'2. Metadata'!E$5,IF( B3281='2. Metadata'!F$1,'2. Metadata'!F$5,IF(B3281='2. Metadata'!G$1,'2. Metadata'!G$5,IF(B3281='2. Metadata'!H$1,'2. Metadata'!H$5, IF(B3281='2. Metadata'!I$1,'2. Metadata'!I$5, IF(B3281='2. Metadata'!J$1,'2. Metadata'!J$5, IF(B3281='2. Metadata'!K$1,'2. Metadata'!K$5, IF(B3281='2. Metadata'!L$1,'2. Metadata'!L$5, IF(B3281='2. Metadata'!M$1,'2. Metadata'!M$5, IF(B3281='2. Metadata'!N$1,'2. Metadata'!N$5))))))))))))))</f>
        <v>49.073416999999999</v>
      </c>
      <c r="D3281" s="10">
        <f>IF(ISBLANK(B3281)=TRUE," ", IF(B3281='2. Metadata'!B$1,'2. Metadata'!B$6, IF(B3281='2. Metadata'!C$1,'2. Metadata'!C$6,IF(B3281='2. Metadata'!D$1,'2. Metadata'!D$6, IF(B3281='2. Metadata'!E$1,'2. Metadata'!E$6,IF( B3281='2. Metadata'!F$1,'2. Metadata'!F$6,IF(B3281='2. Metadata'!G$1,'2. Metadata'!G$6,IF(B3281='2. Metadata'!H$1,'2. Metadata'!H$6, IF(B3281='2. Metadata'!I$1,'2. Metadata'!I$6, IF(B3281='2. Metadata'!J$1,'2. Metadata'!J$6, IF(B3281='2. Metadata'!K$1,'2. Metadata'!K$6, IF(B3281='2. Metadata'!L$1,'2. Metadata'!L$6, IF(B3281='2. Metadata'!M$1,'2. Metadata'!M$6, IF(B3281='2. Metadata'!N$1,'2. Metadata'!N$6))))))))))))))</f>
        <v>-117.801833</v>
      </c>
      <c r="E3281" s="134" t="s">
        <v>224</v>
      </c>
      <c r="F3281" s="134">
        <v>173.5</v>
      </c>
      <c r="G3281" s="12" t="str">
        <f>IF(ISBLANK(F3281)=TRUE," ",'2. Metadata'!B$14)</f>
        <v>microSiemens per centimetre</v>
      </c>
      <c r="H3281" s="134">
        <v>7.3</v>
      </c>
      <c r="I3281" s="11" t="str">
        <f>IF(ISBLANK(H3281)=TRUE," ",'2. Metadata'!B$26)</f>
        <v>degrees Celsius</v>
      </c>
      <c r="J3281" s="135" t="s">
        <v>224</v>
      </c>
    </row>
    <row r="3282" spans="1:10" ht="15.75" customHeight="1" x14ac:dyDescent="0.2">
      <c r="A3282" s="133">
        <v>43408.875</v>
      </c>
      <c r="B3282" s="133" t="s">
        <v>220</v>
      </c>
      <c r="C3282" s="12">
        <f>IF(ISBLANK(B3282)=TRUE," ", IF(B3282='2. Metadata'!B$1,'2. Metadata'!B$5, IF(B3282='2. Metadata'!C$1,'2. Metadata'!C$5,IF(B3282='2. Metadata'!D$1,'2. Metadata'!D$5, IF(B3282='2. Metadata'!E$1,'2. Metadata'!E$5,IF( B3282='2. Metadata'!F$1,'2. Metadata'!F$5,IF(B3282='2. Metadata'!G$1,'2. Metadata'!G$5,IF(B3282='2. Metadata'!H$1,'2. Metadata'!H$5, IF(B3282='2. Metadata'!I$1,'2. Metadata'!I$5, IF(B3282='2. Metadata'!J$1,'2. Metadata'!J$5, IF(B3282='2. Metadata'!K$1,'2. Metadata'!K$5, IF(B3282='2. Metadata'!L$1,'2. Metadata'!L$5, IF(B3282='2. Metadata'!M$1,'2. Metadata'!M$5, IF(B3282='2. Metadata'!N$1,'2. Metadata'!N$5))))))))))))))</f>
        <v>49.073416999999999</v>
      </c>
      <c r="D3282" s="10">
        <f>IF(ISBLANK(B3282)=TRUE," ", IF(B3282='2. Metadata'!B$1,'2. Metadata'!B$6, IF(B3282='2. Metadata'!C$1,'2. Metadata'!C$6,IF(B3282='2. Metadata'!D$1,'2. Metadata'!D$6, IF(B3282='2. Metadata'!E$1,'2. Metadata'!E$6,IF( B3282='2. Metadata'!F$1,'2. Metadata'!F$6,IF(B3282='2. Metadata'!G$1,'2. Metadata'!G$6,IF(B3282='2. Metadata'!H$1,'2. Metadata'!H$6, IF(B3282='2. Metadata'!I$1,'2. Metadata'!I$6, IF(B3282='2. Metadata'!J$1,'2. Metadata'!J$6, IF(B3282='2. Metadata'!K$1,'2. Metadata'!K$6, IF(B3282='2. Metadata'!L$1,'2. Metadata'!L$6, IF(B3282='2. Metadata'!M$1,'2. Metadata'!M$6, IF(B3282='2. Metadata'!N$1,'2. Metadata'!N$6))))))))))))))</f>
        <v>-117.801833</v>
      </c>
      <c r="E3282" s="134" t="s">
        <v>224</v>
      </c>
      <c r="F3282" s="134">
        <v>165.4</v>
      </c>
      <c r="G3282" s="12" t="str">
        <f>IF(ISBLANK(F3282)=TRUE," ",'2. Metadata'!B$14)</f>
        <v>microSiemens per centimetre</v>
      </c>
      <c r="H3282" s="134">
        <v>6.76</v>
      </c>
      <c r="I3282" s="11" t="str">
        <f>IF(ISBLANK(H3282)=TRUE," ",'2. Metadata'!B$26)</f>
        <v>degrees Celsius</v>
      </c>
      <c r="J3282" s="135" t="s">
        <v>224</v>
      </c>
    </row>
    <row r="3283" spans="1:10" ht="15.75" customHeight="1" x14ac:dyDescent="0.2">
      <c r="A3283" s="133">
        <v>43409.125</v>
      </c>
      <c r="B3283" s="133" t="s">
        <v>220</v>
      </c>
      <c r="C3283" s="12">
        <f>IF(ISBLANK(B3283)=TRUE," ", IF(B3283='2. Metadata'!B$1,'2. Metadata'!B$5, IF(B3283='2. Metadata'!C$1,'2. Metadata'!C$5,IF(B3283='2. Metadata'!D$1,'2. Metadata'!D$5, IF(B3283='2. Metadata'!E$1,'2. Metadata'!E$5,IF( B3283='2. Metadata'!F$1,'2. Metadata'!F$5,IF(B3283='2. Metadata'!G$1,'2. Metadata'!G$5,IF(B3283='2. Metadata'!H$1,'2. Metadata'!H$5, IF(B3283='2. Metadata'!I$1,'2. Metadata'!I$5, IF(B3283='2. Metadata'!J$1,'2. Metadata'!J$5, IF(B3283='2. Metadata'!K$1,'2. Metadata'!K$5, IF(B3283='2. Metadata'!L$1,'2. Metadata'!L$5, IF(B3283='2. Metadata'!M$1,'2. Metadata'!M$5, IF(B3283='2. Metadata'!N$1,'2. Metadata'!N$5))))))))))))))</f>
        <v>49.073416999999999</v>
      </c>
      <c r="D3283" s="10">
        <f>IF(ISBLANK(B3283)=TRUE," ", IF(B3283='2. Metadata'!B$1,'2. Metadata'!B$6, IF(B3283='2. Metadata'!C$1,'2. Metadata'!C$6,IF(B3283='2. Metadata'!D$1,'2. Metadata'!D$6, IF(B3283='2. Metadata'!E$1,'2. Metadata'!E$6,IF( B3283='2. Metadata'!F$1,'2. Metadata'!F$6,IF(B3283='2. Metadata'!G$1,'2. Metadata'!G$6,IF(B3283='2. Metadata'!H$1,'2. Metadata'!H$6, IF(B3283='2. Metadata'!I$1,'2. Metadata'!I$6, IF(B3283='2. Metadata'!J$1,'2. Metadata'!J$6, IF(B3283='2. Metadata'!K$1,'2. Metadata'!K$6, IF(B3283='2. Metadata'!L$1,'2. Metadata'!L$6, IF(B3283='2. Metadata'!M$1,'2. Metadata'!M$6, IF(B3283='2. Metadata'!N$1,'2. Metadata'!N$6))))))))))))))</f>
        <v>-117.801833</v>
      </c>
      <c r="E3283" s="134" t="s">
        <v>224</v>
      </c>
      <c r="F3283" s="134">
        <v>172.5</v>
      </c>
      <c r="G3283" s="12" t="str">
        <f>IF(ISBLANK(F3283)=TRUE," ",'2. Metadata'!B$14)</f>
        <v>microSiemens per centimetre</v>
      </c>
      <c r="H3283" s="134">
        <v>6.66</v>
      </c>
      <c r="I3283" s="11" t="str">
        <f>IF(ISBLANK(H3283)=TRUE," ",'2. Metadata'!B$26)</f>
        <v>degrees Celsius</v>
      </c>
      <c r="J3283" s="135" t="s">
        <v>224</v>
      </c>
    </row>
    <row r="3284" spans="1:10" ht="15.75" customHeight="1" x14ac:dyDescent="0.2">
      <c r="A3284" s="133">
        <v>43409.375</v>
      </c>
      <c r="B3284" s="133" t="s">
        <v>220</v>
      </c>
      <c r="C3284" s="12">
        <f>IF(ISBLANK(B3284)=TRUE," ", IF(B3284='2. Metadata'!B$1,'2. Metadata'!B$5, IF(B3284='2. Metadata'!C$1,'2. Metadata'!C$5,IF(B3284='2. Metadata'!D$1,'2. Metadata'!D$5, IF(B3284='2. Metadata'!E$1,'2. Metadata'!E$5,IF( B3284='2. Metadata'!F$1,'2. Metadata'!F$5,IF(B3284='2. Metadata'!G$1,'2. Metadata'!G$5,IF(B3284='2. Metadata'!H$1,'2. Metadata'!H$5, IF(B3284='2. Metadata'!I$1,'2. Metadata'!I$5, IF(B3284='2. Metadata'!J$1,'2. Metadata'!J$5, IF(B3284='2. Metadata'!K$1,'2. Metadata'!K$5, IF(B3284='2. Metadata'!L$1,'2. Metadata'!L$5, IF(B3284='2. Metadata'!M$1,'2. Metadata'!M$5, IF(B3284='2. Metadata'!N$1,'2. Metadata'!N$5))))))))))))))</f>
        <v>49.073416999999999</v>
      </c>
      <c r="D3284" s="10">
        <f>IF(ISBLANK(B3284)=TRUE," ", IF(B3284='2. Metadata'!B$1,'2. Metadata'!B$6, IF(B3284='2. Metadata'!C$1,'2. Metadata'!C$6,IF(B3284='2. Metadata'!D$1,'2. Metadata'!D$6, IF(B3284='2. Metadata'!E$1,'2. Metadata'!E$6,IF( B3284='2. Metadata'!F$1,'2. Metadata'!F$6,IF(B3284='2. Metadata'!G$1,'2. Metadata'!G$6,IF(B3284='2. Metadata'!H$1,'2. Metadata'!H$6, IF(B3284='2. Metadata'!I$1,'2. Metadata'!I$6, IF(B3284='2. Metadata'!J$1,'2. Metadata'!J$6, IF(B3284='2. Metadata'!K$1,'2. Metadata'!K$6, IF(B3284='2. Metadata'!L$1,'2. Metadata'!L$6, IF(B3284='2. Metadata'!M$1,'2. Metadata'!M$6, IF(B3284='2. Metadata'!N$1,'2. Metadata'!N$6))))))))))))))</f>
        <v>-117.801833</v>
      </c>
      <c r="E3284" s="134" t="s">
        <v>224</v>
      </c>
      <c r="F3284" s="134">
        <v>172.3</v>
      </c>
      <c r="G3284" s="12" t="str">
        <f>IF(ISBLANK(F3284)=TRUE," ",'2. Metadata'!B$14)</f>
        <v>microSiemens per centimetre</v>
      </c>
      <c r="H3284" s="134">
        <v>6.71</v>
      </c>
      <c r="I3284" s="11" t="str">
        <f>IF(ISBLANK(H3284)=TRUE," ",'2. Metadata'!B$26)</f>
        <v>degrees Celsius</v>
      </c>
      <c r="J3284" s="135" t="s">
        <v>224</v>
      </c>
    </row>
    <row r="3285" spans="1:10" ht="15.75" customHeight="1" x14ac:dyDescent="0.2">
      <c r="A3285" s="133">
        <v>43409.625</v>
      </c>
      <c r="B3285" s="133" t="s">
        <v>220</v>
      </c>
      <c r="C3285" s="12">
        <f>IF(ISBLANK(B3285)=TRUE," ", IF(B3285='2. Metadata'!B$1,'2. Metadata'!B$5, IF(B3285='2. Metadata'!C$1,'2. Metadata'!C$5,IF(B3285='2. Metadata'!D$1,'2. Metadata'!D$5, IF(B3285='2. Metadata'!E$1,'2. Metadata'!E$5,IF( B3285='2. Metadata'!F$1,'2. Metadata'!F$5,IF(B3285='2. Metadata'!G$1,'2. Metadata'!G$5,IF(B3285='2. Metadata'!H$1,'2. Metadata'!H$5, IF(B3285='2. Metadata'!I$1,'2. Metadata'!I$5, IF(B3285='2. Metadata'!J$1,'2. Metadata'!J$5, IF(B3285='2. Metadata'!K$1,'2. Metadata'!K$5, IF(B3285='2. Metadata'!L$1,'2. Metadata'!L$5, IF(B3285='2. Metadata'!M$1,'2. Metadata'!M$5, IF(B3285='2. Metadata'!N$1,'2. Metadata'!N$5))))))))))))))</f>
        <v>49.073416999999999</v>
      </c>
      <c r="D3285" s="10">
        <f>IF(ISBLANK(B3285)=TRUE," ", IF(B3285='2. Metadata'!B$1,'2. Metadata'!B$6, IF(B3285='2. Metadata'!C$1,'2. Metadata'!C$6,IF(B3285='2. Metadata'!D$1,'2. Metadata'!D$6, IF(B3285='2. Metadata'!E$1,'2. Metadata'!E$6,IF( B3285='2. Metadata'!F$1,'2. Metadata'!F$6,IF(B3285='2. Metadata'!G$1,'2. Metadata'!G$6,IF(B3285='2. Metadata'!H$1,'2. Metadata'!H$6, IF(B3285='2. Metadata'!I$1,'2. Metadata'!I$6, IF(B3285='2. Metadata'!J$1,'2. Metadata'!J$6, IF(B3285='2. Metadata'!K$1,'2. Metadata'!K$6, IF(B3285='2. Metadata'!L$1,'2. Metadata'!L$6, IF(B3285='2. Metadata'!M$1,'2. Metadata'!M$6, IF(B3285='2. Metadata'!N$1,'2. Metadata'!N$6))))))))))))))</f>
        <v>-117.801833</v>
      </c>
      <c r="E3285" s="134" t="s">
        <v>224</v>
      </c>
      <c r="F3285" s="134">
        <v>172.8</v>
      </c>
      <c r="G3285" s="12" t="str">
        <f>IF(ISBLANK(F3285)=TRUE," ",'2. Metadata'!B$14)</f>
        <v>microSiemens per centimetre</v>
      </c>
      <c r="H3285" s="134">
        <v>7.07</v>
      </c>
      <c r="I3285" s="11" t="str">
        <f>IF(ISBLANK(H3285)=TRUE," ",'2. Metadata'!B$26)</f>
        <v>degrees Celsius</v>
      </c>
      <c r="J3285" s="135" t="s">
        <v>224</v>
      </c>
    </row>
    <row r="3286" spans="1:10" ht="15.75" customHeight="1" x14ac:dyDescent="0.2">
      <c r="A3286" s="133">
        <v>43409.875</v>
      </c>
      <c r="B3286" s="133" t="s">
        <v>220</v>
      </c>
      <c r="C3286" s="12">
        <f>IF(ISBLANK(B3286)=TRUE," ", IF(B3286='2. Metadata'!B$1,'2. Metadata'!B$5, IF(B3286='2. Metadata'!C$1,'2. Metadata'!C$5,IF(B3286='2. Metadata'!D$1,'2. Metadata'!D$5, IF(B3286='2. Metadata'!E$1,'2. Metadata'!E$5,IF( B3286='2. Metadata'!F$1,'2. Metadata'!F$5,IF(B3286='2. Metadata'!G$1,'2. Metadata'!G$5,IF(B3286='2. Metadata'!H$1,'2. Metadata'!H$5, IF(B3286='2. Metadata'!I$1,'2. Metadata'!I$5, IF(B3286='2. Metadata'!J$1,'2. Metadata'!J$5, IF(B3286='2. Metadata'!K$1,'2. Metadata'!K$5, IF(B3286='2. Metadata'!L$1,'2. Metadata'!L$5, IF(B3286='2. Metadata'!M$1,'2. Metadata'!M$5, IF(B3286='2. Metadata'!N$1,'2. Metadata'!N$5))))))))))))))</f>
        <v>49.073416999999999</v>
      </c>
      <c r="D3286" s="10">
        <f>IF(ISBLANK(B3286)=TRUE," ", IF(B3286='2. Metadata'!B$1,'2. Metadata'!B$6, IF(B3286='2. Metadata'!C$1,'2. Metadata'!C$6,IF(B3286='2. Metadata'!D$1,'2. Metadata'!D$6, IF(B3286='2. Metadata'!E$1,'2. Metadata'!E$6,IF( B3286='2. Metadata'!F$1,'2. Metadata'!F$6,IF(B3286='2. Metadata'!G$1,'2. Metadata'!G$6,IF(B3286='2. Metadata'!H$1,'2. Metadata'!H$6, IF(B3286='2. Metadata'!I$1,'2. Metadata'!I$6, IF(B3286='2. Metadata'!J$1,'2. Metadata'!J$6, IF(B3286='2. Metadata'!K$1,'2. Metadata'!K$6, IF(B3286='2. Metadata'!L$1,'2. Metadata'!L$6, IF(B3286='2. Metadata'!M$1,'2. Metadata'!M$6, IF(B3286='2. Metadata'!N$1,'2. Metadata'!N$6))))))))))))))</f>
        <v>-117.801833</v>
      </c>
      <c r="E3286" s="134" t="s">
        <v>224</v>
      </c>
      <c r="F3286" s="134">
        <v>117.5</v>
      </c>
      <c r="G3286" s="12" t="str">
        <f>IF(ISBLANK(F3286)=TRUE," ",'2. Metadata'!B$14)</f>
        <v>microSiemens per centimetre</v>
      </c>
      <c r="H3286" s="134">
        <v>6.24</v>
      </c>
      <c r="I3286" s="11" t="str">
        <f>IF(ISBLANK(H3286)=TRUE," ",'2. Metadata'!B$26)</f>
        <v>degrees Celsius</v>
      </c>
      <c r="J3286" s="135" t="s">
        <v>224</v>
      </c>
    </row>
    <row r="3287" spans="1:10" ht="15.75" customHeight="1" x14ac:dyDescent="0.2">
      <c r="A3287" s="133">
        <v>43410.125</v>
      </c>
      <c r="B3287" s="133" t="s">
        <v>220</v>
      </c>
      <c r="C3287" s="12">
        <f>IF(ISBLANK(B3287)=TRUE," ", IF(B3287='2. Metadata'!B$1,'2. Metadata'!B$5, IF(B3287='2. Metadata'!C$1,'2. Metadata'!C$5,IF(B3287='2. Metadata'!D$1,'2. Metadata'!D$5, IF(B3287='2. Metadata'!E$1,'2. Metadata'!E$5,IF( B3287='2. Metadata'!F$1,'2. Metadata'!F$5,IF(B3287='2. Metadata'!G$1,'2. Metadata'!G$5,IF(B3287='2. Metadata'!H$1,'2. Metadata'!H$5, IF(B3287='2. Metadata'!I$1,'2. Metadata'!I$5, IF(B3287='2. Metadata'!J$1,'2. Metadata'!J$5, IF(B3287='2. Metadata'!K$1,'2. Metadata'!K$5, IF(B3287='2. Metadata'!L$1,'2. Metadata'!L$5, IF(B3287='2. Metadata'!M$1,'2. Metadata'!M$5, IF(B3287='2. Metadata'!N$1,'2. Metadata'!N$5))))))))))))))</f>
        <v>49.073416999999999</v>
      </c>
      <c r="D3287" s="10">
        <f>IF(ISBLANK(B3287)=TRUE," ", IF(B3287='2. Metadata'!B$1,'2. Metadata'!B$6, IF(B3287='2. Metadata'!C$1,'2. Metadata'!C$6,IF(B3287='2. Metadata'!D$1,'2. Metadata'!D$6, IF(B3287='2. Metadata'!E$1,'2. Metadata'!E$6,IF( B3287='2. Metadata'!F$1,'2. Metadata'!F$6,IF(B3287='2. Metadata'!G$1,'2. Metadata'!G$6,IF(B3287='2. Metadata'!H$1,'2. Metadata'!H$6, IF(B3287='2. Metadata'!I$1,'2. Metadata'!I$6, IF(B3287='2. Metadata'!J$1,'2. Metadata'!J$6, IF(B3287='2. Metadata'!K$1,'2. Metadata'!K$6, IF(B3287='2. Metadata'!L$1,'2. Metadata'!L$6, IF(B3287='2. Metadata'!M$1,'2. Metadata'!M$6, IF(B3287='2. Metadata'!N$1,'2. Metadata'!N$6))))))))))))))</f>
        <v>-117.801833</v>
      </c>
      <c r="E3287" s="134" t="s">
        <v>224</v>
      </c>
      <c r="F3287" s="134">
        <v>169.3</v>
      </c>
      <c r="G3287" s="12" t="str">
        <f>IF(ISBLANK(F3287)=TRUE," ",'2. Metadata'!B$14)</f>
        <v>microSiemens per centimetre</v>
      </c>
      <c r="H3287" s="134">
        <v>6.69</v>
      </c>
      <c r="I3287" s="11" t="str">
        <f>IF(ISBLANK(H3287)=TRUE," ",'2. Metadata'!B$26)</f>
        <v>degrees Celsius</v>
      </c>
      <c r="J3287" s="135" t="s">
        <v>224</v>
      </c>
    </row>
    <row r="3288" spans="1:10" ht="15.75" customHeight="1" x14ac:dyDescent="0.2">
      <c r="A3288" s="133">
        <v>43410.375</v>
      </c>
      <c r="B3288" s="133" t="s">
        <v>220</v>
      </c>
      <c r="C3288" s="12">
        <f>IF(ISBLANK(B3288)=TRUE," ", IF(B3288='2. Metadata'!B$1,'2. Metadata'!B$5, IF(B3288='2. Metadata'!C$1,'2. Metadata'!C$5,IF(B3288='2. Metadata'!D$1,'2. Metadata'!D$5, IF(B3288='2. Metadata'!E$1,'2. Metadata'!E$5,IF( B3288='2. Metadata'!F$1,'2. Metadata'!F$5,IF(B3288='2. Metadata'!G$1,'2. Metadata'!G$5,IF(B3288='2. Metadata'!H$1,'2. Metadata'!H$5, IF(B3288='2. Metadata'!I$1,'2. Metadata'!I$5, IF(B3288='2. Metadata'!J$1,'2. Metadata'!J$5, IF(B3288='2. Metadata'!K$1,'2. Metadata'!K$5, IF(B3288='2. Metadata'!L$1,'2. Metadata'!L$5, IF(B3288='2. Metadata'!M$1,'2. Metadata'!M$5, IF(B3288='2. Metadata'!N$1,'2. Metadata'!N$5))))))))))))))</f>
        <v>49.073416999999999</v>
      </c>
      <c r="D3288" s="10">
        <f>IF(ISBLANK(B3288)=TRUE," ", IF(B3288='2. Metadata'!B$1,'2. Metadata'!B$6, IF(B3288='2. Metadata'!C$1,'2. Metadata'!C$6,IF(B3288='2. Metadata'!D$1,'2. Metadata'!D$6, IF(B3288='2. Metadata'!E$1,'2. Metadata'!E$6,IF( B3288='2. Metadata'!F$1,'2. Metadata'!F$6,IF(B3288='2. Metadata'!G$1,'2. Metadata'!G$6,IF(B3288='2. Metadata'!H$1,'2. Metadata'!H$6, IF(B3288='2. Metadata'!I$1,'2. Metadata'!I$6, IF(B3288='2. Metadata'!J$1,'2. Metadata'!J$6, IF(B3288='2. Metadata'!K$1,'2. Metadata'!K$6, IF(B3288='2. Metadata'!L$1,'2. Metadata'!L$6, IF(B3288='2. Metadata'!M$1,'2. Metadata'!M$6, IF(B3288='2. Metadata'!N$1,'2. Metadata'!N$6))))))))))))))</f>
        <v>-117.801833</v>
      </c>
      <c r="E3288" s="134" t="s">
        <v>224</v>
      </c>
      <c r="F3288" s="134">
        <v>169.5</v>
      </c>
      <c r="G3288" s="12" t="str">
        <f>IF(ISBLANK(F3288)=TRUE," ",'2. Metadata'!B$14)</f>
        <v>microSiemens per centimetre</v>
      </c>
      <c r="H3288" s="134">
        <v>6.6</v>
      </c>
      <c r="I3288" s="11" t="str">
        <f>IF(ISBLANK(H3288)=TRUE," ",'2. Metadata'!B$26)</f>
        <v>degrees Celsius</v>
      </c>
      <c r="J3288" s="135" t="s">
        <v>224</v>
      </c>
    </row>
    <row r="3289" spans="1:10" ht="15.75" customHeight="1" x14ac:dyDescent="0.2">
      <c r="A3289" s="133">
        <v>43410.625</v>
      </c>
      <c r="B3289" s="133" t="s">
        <v>220</v>
      </c>
      <c r="C3289" s="12">
        <f>IF(ISBLANK(B3289)=TRUE," ", IF(B3289='2. Metadata'!B$1,'2. Metadata'!B$5, IF(B3289='2. Metadata'!C$1,'2. Metadata'!C$5,IF(B3289='2. Metadata'!D$1,'2. Metadata'!D$5, IF(B3289='2. Metadata'!E$1,'2. Metadata'!E$5,IF( B3289='2. Metadata'!F$1,'2. Metadata'!F$5,IF(B3289='2. Metadata'!G$1,'2. Metadata'!G$5,IF(B3289='2. Metadata'!H$1,'2. Metadata'!H$5, IF(B3289='2. Metadata'!I$1,'2. Metadata'!I$5, IF(B3289='2. Metadata'!J$1,'2. Metadata'!J$5, IF(B3289='2. Metadata'!K$1,'2. Metadata'!K$5, IF(B3289='2. Metadata'!L$1,'2. Metadata'!L$5, IF(B3289='2. Metadata'!M$1,'2. Metadata'!M$5, IF(B3289='2. Metadata'!N$1,'2. Metadata'!N$5))))))))))))))</f>
        <v>49.073416999999999</v>
      </c>
      <c r="D3289" s="10">
        <f>IF(ISBLANK(B3289)=TRUE," ", IF(B3289='2. Metadata'!B$1,'2. Metadata'!B$6, IF(B3289='2. Metadata'!C$1,'2. Metadata'!C$6,IF(B3289='2. Metadata'!D$1,'2. Metadata'!D$6, IF(B3289='2. Metadata'!E$1,'2. Metadata'!E$6,IF( B3289='2. Metadata'!F$1,'2. Metadata'!F$6,IF(B3289='2. Metadata'!G$1,'2. Metadata'!G$6,IF(B3289='2. Metadata'!H$1,'2. Metadata'!H$6, IF(B3289='2. Metadata'!I$1,'2. Metadata'!I$6, IF(B3289='2. Metadata'!J$1,'2. Metadata'!J$6, IF(B3289='2. Metadata'!K$1,'2. Metadata'!K$6, IF(B3289='2. Metadata'!L$1,'2. Metadata'!L$6, IF(B3289='2. Metadata'!M$1,'2. Metadata'!M$6, IF(B3289='2. Metadata'!N$1,'2. Metadata'!N$6))))))))))))))</f>
        <v>-117.801833</v>
      </c>
      <c r="E3289" s="134" t="s">
        <v>224</v>
      </c>
      <c r="F3289" s="134">
        <v>168.8</v>
      </c>
      <c r="G3289" s="12" t="str">
        <f>IF(ISBLANK(F3289)=TRUE," ",'2. Metadata'!B$14)</f>
        <v>microSiemens per centimetre</v>
      </c>
      <c r="H3289" s="134">
        <v>6.97</v>
      </c>
      <c r="I3289" s="11" t="str">
        <f>IF(ISBLANK(H3289)=TRUE," ",'2. Metadata'!B$26)</f>
        <v>degrees Celsius</v>
      </c>
      <c r="J3289" s="135" t="s">
        <v>224</v>
      </c>
    </row>
    <row r="3290" spans="1:10" ht="15.75" customHeight="1" x14ac:dyDescent="0.2">
      <c r="A3290" s="133">
        <v>43410.875</v>
      </c>
      <c r="B3290" s="133" t="s">
        <v>220</v>
      </c>
      <c r="C3290" s="12">
        <f>IF(ISBLANK(B3290)=TRUE," ", IF(B3290='2. Metadata'!B$1,'2. Metadata'!B$5, IF(B3290='2. Metadata'!C$1,'2. Metadata'!C$5,IF(B3290='2. Metadata'!D$1,'2. Metadata'!D$5, IF(B3290='2. Metadata'!E$1,'2. Metadata'!E$5,IF( B3290='2. Metadata'!F$1,'2. Metadata'!F$5,IF(B3290='2. Metadata'!G$1,'2. Metadata'!G$5,IF(B3290='2. Metadata'!H$1,'2. Metadata'!H$5, IF(B3290='2. Metadata'!I$1,'2. Metadata'!I$5, IF(B3290='2. Metadata'!J$1,'2. Metadata'!J$5, IF(B3290='2. Metadata'!K$1,'2. Metadata'!K$5, IF(B3290='2. Metadata'!L$1,'2. Metadata'!L$5, IF(B3290='2. Metadata'!M$1,'2. Metadata'!M$5, IF(B3290='2. Metadata'!N$1,'2. Metadata'!N$5))))))))))))))</f>
        <v>49.073416999999999</v>
      </c>
      <c r="D3290" s="10">
        <f>IF(ISBLANK(B3290)=TRUE," ", IF(B3290='2. Metadata'!B$1,'2. Metadata'!B$6, IF(B3290='2. Metadata'!C$1,'2. Metadata'!C$6,IF(B3290='2. Metadata'!D$1,'2. Metadata'!D$6, IF(B3290='2. Metadata'!E$1,'2. Metadata'!E$6,IF( B3290='2. Metadata'!F$1,'2. Metadata'!F$6,IF(B3290='2. Metadata'!G$1,'2. Metadata'!G$6,IF(B3290='2. Metadata'!H$1,'2. Metadata'!H$6, IF(B3290='2. Metadata'!I$1,'2. Metadata'!I$6, IF(B3290='2. Metadata'!J$1,'2. Metadata'!J$6, IF(B3290='2. Metadata'!K$1,'2. Metadata'!K$6, IF(B3290='2. Metadata'!L$1,'2. Metadata'!L$6, IF(B3290='2. Metadata'!M$1,'2. Metadata'!M$6, IF(B3290='2. Metadata'!N$1,'2. Metadata'!N$6))))))))))))))</f>
        <v>-117.801833</v>
      </c>
      <c r="E3290" s="134" t="s">
        <v>224</v>
      </c>
      <c r="F3290" s="134">
        <v>172</v>
      </c>
      <c r="G3290" s="12" t="str">
        <f>IF(ISBLANK(F3290)=TRUE," ",'2. Metadata'!B$14)</f>
        <v>microSiemens per centimetre</v>
      </c>
      <c r="H3290" s="134">
        <v>6.52</v>
      </c>
      <c r="I3290" s="11" t="str">
        <f>IF(ISBLANK(H3290)=TRUE," ",'2. Metadata'!B$26)</f>
        <v>degrees Celsius</v>
      </c>
      <c r="J3290" s="135" t="s">
        <v>224</v>
      </c>
    </row>
    <row r="3291" spans="1:10" ht="15.75" customHeight="1" x14ac:dyDescent="0.2">
      <c r="A3291" s="133">
        <v>43411.125</v>
      </c>
      <c r="B3291" s="133" t="s">
        <v>220</v>
      </c>
      <c r="C3291" s="12">
        <f>IF(ISBLANK(B3291)=TRUE," ", IF(B3291='2. Metadata'!B$1,'2. Metadata'!B$5, IF(B3291='2. Metadata'!C$1,'2. Metadata'!C$5,IF(B3291='2. Metadata'!D$1,'2. Metadata'!D$5, IF(B3291='2. Metadata'!E$1,'2. Metadata'!E$5,IF( B3291='2. Metadata'!F$1,'2. Metadata'!F$5,IF(B3291='2. Metadata'!G$1,'2. Metadata'!G$5,IF(B3291='2. Metadata'!H$1,'2. Metadata'!H$5, IF(B3291='2. Metadata'!I$1,'2. Metadata'!I$5, IF(B3291='2. Metadata'!J$1,'2. Metadata'!J$5, IF(B3291='2. Metadata'!K$1,'2. Metadata'!K$5, IF(B3291='2. Metadata'!L$1,'2. Metadata'!L$5, IF(B3291='2. Metadata'!M$1,'2. Metadata'!M$5, IF(B3291='2. Metadata'!N$1,'2. Metadata'!N$5))))))))))))))</f>
        <v>49.073416999999999</v>
      </c>
      <c r="D3291" s="10">
        <f>IF(ISBLANK(B3291)=TRUE," ", IF(B3291='2. Metadata'!B$1,'2. Metadata'!B$6, IF(B3291='2. Metadata'!C$1,'2. Metadata'!C$6,IF(B3291='2. Metadata'!D$1,'2. Metadata'!D$6, IF(B3291='2. Metadata'!E$1,'2. Metadata'!E$6,IF( B3291='2. Metadata'!F$1,'2. Metadata'!F$6,IF(B3291='2. Metadata'!G$1,'2. Metadata'!G$6,IF(B3291='2. Metadata'!H$1,'2. Metadata'!H$6, IF(B3291='2. Metadata'!I$1,'2. Metadata'!I$6, IF(B3291='2. Metadata'!J$1,'2. Metadata'!J$6, IF(B3291='2. Metadata'!K$1,'2. Metadata'!K$6, IF(B3291='2. Metadata'!L$1,'2. Metadata'!L$6, IF(B3291='2. Metadata'!M$1,'2. Metadata'!M$6, IF(B3291='2. Metadata'!N$1,'2. Metadata'!N$6))))))))))))))</f>
        <v>-117.801833</v>
      </c>
      <c r="E3291" s="134" t="s">
        <v>224</v>
      </c>
      <c r="F3291" s="134">
        <v>167.9</v>
      </c>
      <c r="G3291" s="12" t="str">
        <f>IF(ISBLANK(F3291)=TRUE," ",'2. Metadata'!B$14)</f>
        <v>microSiemens per centimetre</v>
      </c>
      <c r="H3291" s="134">
        <v>6.46</v>
      </c>
      <c r="I3291" s="11" t="str">
        <f>IF(ISBLANK(H3291)=TRUE," ",'2. Metadata'!B$26)</f>
        <v>degrees Celsius</v>
      </c>
      <c r="J3291" s="135" t="s">
        <v>224</v>
      </c>
    </row>
    <row r="3292" spans="1:10" ht="15.75" customHeight="1" x14ac:dyDescent="0.2">
      <c r="A3292" s="133">
        <v>43411.375</v>
      </c>
      <c r="B3292" s="133" t="s">
        <v>220</v>
      </c>
      <c r="C3292" s="12">
        <f>IF(ISBLANK(B3292)=TRUE," ", IF(B3292='2. Metadata'!B$1,'2. Metadata'!B$5, IF(B3292='2. Metadata'!C$1,'2. Metadata'!C$5,IF(B3292='2. Metadata'!D$1,'2. Metadata'!D$5, IF(B3292='2. Metadata'!E$1,'2. Metadata'!E$5,IF( B3292='2. Metadata'!F$1,'2. Metadata'!F$5,IF(B3292='2. Metadata'!G$1,'2. Metadata'!G$5,IF(B3292='2. Metadata'!H$1,'2. Metadata'!H$5, IF(B3292='2. Metadata'!I$1,'2. Metadata'!I$5, IF(B3292='2. Metadata'!J$1,'2. Metadata'!J$5, IF(B3292='2. Metadata'!K$1,'2. Metadata'!K$5, IF(B3292='2. Metadata'!L$1,'2. Metadata'!L$5, IF(B3292='2. Metadata'!M$1,'2. Metadata'!M$5, IF(B3292='2. Metadata'!N$1,'2. Metadata'!N$5))))))))))))))</f>
        <v>49.073416999999999</v>
      </c>
      <c r="D3292" s="10">
        <f>IF(ISBLANK(B3292)=TRUE," ", IF(B3292='2. Metadata'!B$1,'2. Metadata'!B$6, IF(B3292='2. Metadata'!C$1,'2. Metadata'!C$6,IF(B3292='2. Metadata'!D$1,'2. Metadata'!D$6, IF(B3292='2. Metadata'!E$1,'2. Metadata'!E$6,IF( B3292='2. Metadata'!F$1,'2. Metadata'!F$6,IF(B3292='2. Metadata'!G$1,'2. Metadata'!G$6,IF(B3292='2. Metadata'!H$1,'2. Metadata'!H$6, IF(B3292='2. Metadata'!I$1,'2. Metadata'!I$6, IF(B3292='2. Metadata'!J$1,'2. Metadata'!J$6, IF(B3292='2. Metadata'!K$1,'2. Metadata'!K$6, IF(B3292='2. Metadata'!L$1,'2. Metadata'!L$6, IF(B3292='2. Metadata'!M$1,'2. Metadata'!M$6, IF(B3292='2. Metadata'!N$1,'2. Metadata'!N$6))))))))))))))</f>
        <v>-117.801833</v>
      </c>
      <c r="E3292" s="134" t="s">
        <v>224</v>
      </c>
      <c r="F3292" s="134">
        <v>166.6</v>
      </c>
      <c r="G3292" s="12" t="str">
        <f>IF(ISBLANK(F3292)=TRUE," ",'2. Metadata'!B$14)</f>
        <v>microSiemens per centimetre</v>
      </c>
      <c r="H3292" s="134">
        <v>6.17</v>
      </c>
      <c r="I3292" s="11" t="str">
        <f>IF(ISBLANK(H3292)=TRUE," ",'2. Metadata'!B$26)</f>
        <v>degrees Celsius</v>
      </c>
      <c r="J3292" s="135" t="s">
        <v>224</v>
      </c>
    </row>
    <row r="3293" spans="1:10" ht="15.75" customHeight="1" x14ac:dyDescent="0.2">
      <c r="A3293" s="133">
        <v>43411.625</v>
      </c>
      <c r="B3293" s="133" t="s">
        <v>220</v>
      </c>
      <c r="C3293" s="12">
        <f>IF(ISBLANK(B3293)=TRUE," ", IF(B3293='2. Metadata'!B$1,'2. Metadata'!B$5, IF(B3293='2. Metadata'!C$1,'2. Metadata'!C$5,IF(B3293='2. Metadata'!D$1,'2. Metadata'!D$5, IF(B3293='2. Metadata'!E$1,'2. Metadata'!E$5,IF( B3293='2. Metadata'!F$1,'2. Metadata'!F$5,IF(B3293='2. Metadata'!G$1,'2. Metadata'!G$5,IF(B3293='2. Metadata'!H$1,'2. Metadata'!H$5, IF(B3293='2. Metadata'!I$1,'2. Metadata'!I$5, IF(B3293='2. Metadata'!J$1,'2. Metadata'!J$5, IF(B3293='2. Metadata'!K$1,'2. Metadata'!K$5, IF(B3293='2. Metadata'!L$1,'2. Metadata'!L$5, IF(B3293='2. Metadata'!M$1,'2. Metadata'!M$5, IF(B3293='2. Metadata'!N$1,'2. Metadata'!N$5))))))))))))))</f>
        <v>49.073416999999999</v>
      </c>
      <c r="D3293" s="10">
        <f>IF(ISBLANK(B3293)=TRUE," ", IF(B3293='2. Metadata'!B$1,'2. Metadata'!B$6, IF(B3293='2. Metadata'!C$1,'2. Metadata'!C$6,IF(B3293='2. Metadata'!D$1,'2. Metadata'!D$6, IF(B3293='2. Metadata'!E$1,'2. Metadata'!E$6,IF( B3293='2. Metadata'!F$1,'2. Metadata'!F$6,IF(B3293='2. Metadata'!G$1,'2. Metadata'!G$6,IF(B3293='2. Metadata'!H$1,'2. Metadata'!H$6, IF(B3293='2. Metadata'!I$1,'2. Metadata'!I$6, IF(B3293='2. Metadata'!J$1,'2. Metadata'!J$6, IF(B3293='2. Metadata'!K$1,'2. Metadata'!K$6, IF(B3293='2. Metadata'!L$1,'2. Metadata'!L$6, IF(B3293='2. Metadata'!M$1,'2. Metadata'!M$6, IF(B3293='2. Metadata'!N$1,'2. Metadata'!N$6))))))))))))))</f>
        <v>-117.801833</v>
      </c>
      <c r="E3293" s="134" t="s">
        <v>224</v>
      </c>
      <c r="F3293" s="134">
        <v>169.3</v>
      </c>
      <c r="G3293" s="12" t="str">
        <f>IF(ISBLANK(F3293)=TRUE," ",'2. Metadata'!B$14)</f>
        <v>microSiemens per centimetre</v>
      </c>
      <c r="H3293" s="134">
        <v>6.63</v>
      </c>
      <c r="I3293" s="11" t="str">
        <f>IF(ISBLANK(H3293)=TRUE," ",'2. Metadata'!B$26)</f>
        <v>degrees Celsius</v>
      </c>
      <c r="J3293" s="135" t="s">
        <v>224</v>
      </c>
    </row>
    <row r="3294" spans="1:10" ht="15.75" customHeight="1" x14ac:dyDescent="0.2">
      <c r="A3294" s="133">
        <v>43411.875</v>
      </c>
      <c r="B3294" s="133" t="s">
        <v>220</v>
      </c>
      <c r="C3294" s="12">
        <f>IF(ISBLANK(B3294)=TRUE," ", IF(B3294='2. Metadata'!B$1,'2. Metadata'!B$5, IF(B3294='2. Metadata'!C$1,'2. Metadata'!C$5,IF(B3294='2. Metadata'!D$1,'2. Metadata'!D$5, IF(B3294='2. Metadata'!E$1,'2. Metadata'!E$5,IF( B3294='2. Metadata'!F$1,'2. Metadata'!F$5,IF(B3294='2. Metadata'!G$1,'2. Metadata'!G$5,IF(B3294='2. Metadata'!H$1,'2. Metadata'!H$5, IF(B3294='2. Metadata'!I$1,'2. Metadata'!I$5, IF(B3294='2. Metadata'!J$1,'2. Metadata'!J$5, IF(B3294='2. Metadata'!K$1,'2. Metadata'!K$5, IF(B3294='2. Metadata'!L$1,'2. Metadata'!L$5, IF(B3294='2. Metadata'!M$1,'2. Metadata'!M$5, IF(B3294='2. Metadata'!N$1,'2. Metadata'!N$5))))))))))))))</f>
        <v>49.073416999999999</v>
      </c>
      <c r="D3294" s="10">
        <f>IF(ISBLANK(B3294)=TRUE," ", IF(B3294='2. Metadata'!B$1,'2. Metadata'!B$6, IF(B3294='2. Metadata'!C$1,'2. Metadata'!C$6,IF(B3294='2. Metadata'!D$1,'2. Metadata'!D$6, IF(B3294='2. Metadata'!E$1,'2. Metadata'!E$6,IF( B3294='2. Metadata'!F$1,'2. Metadata'!F$6,IF(B3294='2. Metadata'!G$1,'2. Metadata'!G$6,IF(B3294='2. Metadata'!H$1,'2. Metadata'!H$6, IF(B3294='2. Metadata'!I$1,'2. Metadata'!I$6, IF(B3294='2. Metadata'!J$1,'2. Metadata'!J$6, IF(B3294='2. Metadata'!K$1,'2. Metadata'!K$6, IF(B3294='2. Metadata'!L$1,'2. Metadata'!L$6, IF(B3294='2. Metadata'!M$1,'2. Metadata'!M$6, IF(B3294='2. Metadata'!N$1,'2. Metadata'!N$6))))))))))))))</f>
        <v>-117.801833</v>
      </c>
      <c r="E3294" s="134" t="s">
        <v>224</v>
      </c>
      <c r="F3294" s="134">
        <v>165.2</v>
      </c>
      <c r="G3294" s="12" t="str">
        <f>IF(ISBLANK(F3294)=TRUE," ",'2. Metadata'!B$14)</f>
        <v>microSiemens per centimetre</v>
      </c>
      <c r="H3294" s="134">
        <v>5.96</v>
      </c>
      <c r="I3294" s="11" t="str">
        <f>IF(ISBLANK(H3294)=TRUE," ",'2. Metadata'!B$26)</f>
        <v>degrees Celsius</v>
      </c>
      <c r="J3294" s="135" t="s">
        <v>224</v>
      </c>
    </row>
    <row r="3295" spans="1:10" ht="15.75" customHeight="1" x14ac:dyDescent="0.2">
      <c r="A3295" s="133">
        <v>43412.125</v>
      </c>
      <c r="B3295" s="133" t="s">
        <v>220</v>
      </c>
      <c r="C3295" s="12">
        <f>IF(ISBLANK(B3295)=TRUE," ", IF(B3295='2. Metadata'!B$1,'2. Metadata'!B$5, IF(B3295='2. Metadata'!C$1,'2. Metadata'!C$5,IF(B3295='2. Metadata'!D$1,'2. Metadata'!D$5, IF(B3295='2. Metadata'!E$1,'2. Metadata'!E$5,IF( B3295='2. Metadata'!F$1,'2. Metadata'!F$5,IF(B3295='2. Metadata'!G$1,'2. Metadata'!G$5,IF(B3295='2. Metadata'!H$1,'2. Metadata'!H$5, IF(B3295='2. Metadata'!I$1,'2. Metadata'!I$5, IF(B3295='2. Metadata'!J$1,'2. Metadata'!J$5, IF(B3295='2. Metadata'!K$1,'2. Metadata'!K$5, IF(B3295='2. Metadata'!L$1,'2. Metadata'!L$5, IF(B3295='2. Metadata'!M$1,'2. Metadata'!M$5, IF(B3295='2. Metadata'!N$1,'2. Metadata'!N$5))))))))))))))</f>
        <v>49.073416999999999</v>
      </c>
      <c r="D3295" s="10">
        <f>IF(ISBLANK(B3295)=TRUE," ", IF(B3295='2. Metadata'!B$1,'2. Metadata'!B$6, IF(B3295='2. Metadata'!C$1,'2. Metadata'!C$6,IF(B3295='2. Metadata'!D$1,'2. Metadata'!D$6, IF(B3295='2. Metadata'!E$1,'2. Metadata'!E$6,IF( B3295='2. Metadata'!F$1,'2. Metadata'!F$6,IF(B3295='2. Metadata'!G$1,'2. Metadata'!G$6,IF(B3295='2. Metadata'!H$1,'2. Metadata'!H$6, IF(B3295='2. Metadata'!I$1,'2. Metadata'!I$6, IF(B3295='2. Metadata'!J$1,'2. Metadata'!J$6, IF(B3295='2. Metadata'!K$1,'2. Metadata'!K$6, IF(B3295='2. Metadata'!L$1,'2. Metadata'!L$6, IF(B3295='2. Metadata'!M$1,'2. Metadata'!M$6, IF(B3295='2. Metadata'!N$1,'2. Metadata'!N$6))))))))))))))</f>
        <v>-117.801833</v>
      </c>
      <c r="E3295" s="134" t="s">
        <v>224</v>
      </c>
      <c r="F3295" s="134">
        <v>163.80000000000001</v>
      </c>
      <c r="G3295" s="12" t="str">
        <f>IF(ISBLANK(F3295)=TRUE," ",'2. Metadata'!B$14)</f>
        <v>microSiemens per centimetre</v>
      </c>
      <c r="H3295" s="134">
        <v>5.49</v>
      </c>
      <c r="I3295" s="11" t="str">
        <f>IF(ISBLANK(H3295)=TRUE," ",'2. Metadata'!B$26)</f>
        <v>degrees Celsius</v>
      </c>
      <c r="J3295" s="135" t="s">
        <v>224</v>
      </c>
    </row>
    <row r="3296" spans="1:10" ht="15.75" customHeight="1" x14ac:dyDescent="0.2">
      <c r="A3296" s="133">
        <v>43412.375</v>
      </c>
      <c r="B3296" s="133" t="s">
        <v>220</v>
      </c>
      <c r="C3296" s="12">
        <f>IF(ISBLANK(B3296)=TRUE," ", IF(B3296='2. Metadata'!B$1,'2. Metadata'!B$5, IF(B3296='2. Metadata'!C$1,'2. Metadata'!C$5,IF(B3296='2. Metadata'!D$1,'2. Metadata'!D$5, IF(B3296='2. Metadata'!E$1,'2. Metadata'!E$5,IF( B3296='2. Metadata'!F$1,'2. Metadata'!F$5,IF(B3296='2. Metadata'!G$1,'2. Metadata'!G$5,IF(B3296='2. Metadata'!H$1,'2. Metadata'!H$5, IF(B3296='2. Metadata'!I$1,'2. Metadata'!I$5, IF(B3296='2. Metadata'!J$1,'2. Metadata'!J$5, IF(B3296='2. Metadata'!K$1,'2. Metadata'!K$5, IF(B3296='2. Metadata'!L$1,'2. Metadata'!L$5, IF(B3296='2. Metadata'!M$1,'2. Metadata'!M$5, IF(B3296='2. Metadata'!N$1,'2. Metadata'!N$5))))))))))))))</f>
        <v>49.073416999999999</v>
      </c>
      <c r="D3296" s="10">
        <f>IF(ISBLANK(B3296)=TRUE," ", IF(B3296='2. Metadata'!B$1,'2. Metadata'!B$6, IF(B3296='2. Metadata'!C$1,'2. Metadata'!C$6,IF(B3296='2. Metadata'!D$1,'2. Metadata'!D$6, IF(B3296='2. Metadata'!E$1,'2. Metadata'!E$6,IF( B3296='2. Metadata'!F$1,'2. Metadata'!F$6,IF(B3296='2. Metadata'!G$1,'2. Metadata'!G$6,IF(B3296='2. Metadata'!H$1,'2. Metadata'!H$6, IF(B3296='2. Metadata'!I$1,'2. Metadata'!I$6, IF(B3296='2. Metadata'!J$1,'2. Metadata'!J$6, IF(B3296='2. Metadata'!K$1,'2. Metadata'!K$6, IF(B3296='2. Metadata'!L$1,'2. Metadata'!L$6, IF(B3296='2. Metadata'!M$1,'2. Metadata'!M$6, IF(B3296='2. Metadata'!N$1,'2. Metadata'!N$6))))))))))))))</f>
        <v>-117.801833</v>
      </c>
      <c r="E3296" s="134" t="s">
        <v>224</v>
      </c>
      <c r="F3296" s="134">
        <v>162.5</v>
      </c>
      <c r="G3296" s="12" t="str">
        <f>IF(ISBLANK(F3296)=TRUE," ",'2. Metadata'!B$14)</f>
        <v>microSiemens per centimetre</v>
      </c>
      <c r="H3296" s="134">
        <v>5.35</v>
      </c>
      <c r="I3296" s="11" t="str">
        <f>IF(ISBLANK(H3296)=TRUE," ",'2. Metadata'!B$26)</f>
        <v>degrees Celsius</v>
      </c>
      <c r="J3296" s="135" t="s">
        <v>224</v>
      </c>
    </row>
    <row r="3297" spans="1:10" ht="15.75" customHeight="1" x14ac:dyDescent="0.2">
      <c r="A3297" s="133">
        <v>43412.625</v>
      </c>
      <c r="B3297" s="133" t="s">
        <v>220</v>
      </c>
      <c r="C3297" s="12">
        <f>IF(ISBLANK(B3297)=TRUE," ", IF(B3297='2. Metadata'!B$1,'2. Metadata'!B$5, IF(B3297='2. Metadata'!C$1,'2. Metadata'!C$5,IF(B3297='2. Metadata'!D$1,'2. Metadata'!D$5, IF(B3297='2. Metadata'!E$1,'2. Metadata'!E$5,IF( B3297='2. Metadata'!F$1,'2. Metadata'!F$5,IF(B3297='2. Metadata'!G$1,'2. Metadata'!G$5,IF(B3297='2. Metadata'!H$1,'2. Metadata'!H$5, IF(B3297='2. Metadata'!I$1,'2. Metadata'!I$5, IF(B3297='2. Metadata'!J$1,'2. Metadata'!J$5, IF(B3297='2. Metadata'!K$1,'2. Metadata'!K$5, IF(B3297='2. Metadata'!L$1,'2. Metadata'!L$5, IF(B3297='2. Metadata'!M$1,'2. Metadata'!M$5, IF(B3297='2. Metadata'!N$1,'2. Metadata'!N$5))))))))))))))</f>
        <v>49.073416999999999</v>
      </c>
      <c r="D3297" s="10">
        <f>IF(ISBLANK(B3297)=TRUE," ", IF(B3297='2. Metadata'!B$1,'2. Metadata'!B$6, IF(B3297='2. Metadata'!C$1,'2. Metadata'!C$6,IF(B3297='2. Metadata'!D$1,'2. Metadata'!D$6, IF(B3297='2. Metadata'!E$1,'2. Metadata'!E$6,IF( B3297='2. Metadata'!F$1,'2. Metadata'!F$6,IF(B3297='2. Metadata'!G$1,'2. Metadata'!G$6,IF(B3297='2. Metadata'!H$1,'2. Metadata'!H$6, IF(B3297='2. Metadata'!I$1,'2. Metadata'!I$6, IF(B3297='2. Metadata'!J$1,'2. Metadata'!J$6, IF(B3297='2. Metadata'!K$1,'2. Metadata'!K$6, IF(B3297='2. Metadata'!L$1,'2. Metadata'!L$6, IF(B3297='2. Metadata'!M$1,'2. Metadata'!M$6, IF(B3297='2. Metadata'!N$1,'2. Metadata'!N$6))))))))))))))</f>
        <v>-117.801833</v>
      </c>
      <c r="E3297" s="134" t="s">
        <v>224</v>
      </c>
      <c r="F3297" s="134">
        <v>163.69999999999999</v>
      </c>
      <c r="G3297" s="12" t="str">
        <f>IF(ISBLANK(F3297)=TRUE," ",'2. Metadata'!B$14)</f>
        <v>microSiemens per centimetre</v>
      </c>
      <c r="H3297" s="134">
        <v>5.79</v>
      </c>
      <c r="I3297" s="11" t="str">
        <f>IF(ISBLANK(H3297)=TRUE," ",'2. Metadata'!B$26)</f>
        <v>degrees Celsius</v>
      </c>
      <c r="J3297" s="135" t="s">
        <v>224</v>
      </c>
    </row>
    <row r="3298" spans="1:10" ht="15.75" customHeight="1" x14ac:dyDescent="0.2">
      <c r="A3298" s="133">
        <v>43412.875</v>
      </c>
      <c r="B3298" s="133" t="s">
        <v>220</v>
      </c>
      <c r="C3298" s="12">
        <f>IF(ISBLANK(B3298)=TRUE," ", IF(B3298='2. Metadata'!B$1,'2. Metadata'!B$5, IF(B3298='2. Metadata'!C$1,'2. Metadata'!C$5,IF(B3298='2. Metadata'!D$1,'2. Metadata'!D$5, IF(B3298='2. Metadata'!E$1,'2. Metadata'!E$5,IF( B3298='2. Metadata'!F$1,'2. Metadata'!F$5,IF(B3298='2. Metadata'!G$1,'2. Metadata'!G$5,IF(B3298='2. Metadata'!H$1,'2. Metadata'!H$5, IF(B3298='2. Metadata'!I$1,'2. Metadata'!I$5, IF(B3298='2. Metadata'!J$1,'2. Metadata'!J$5, IF(B3298='2. Metadata'!K$1,'2. Metadata'!K$5, IF(B3298='2. Metadata'!L$1,'2. Metadata'!L$5, IF(B3298='2. Metadata'!M$1,'2. Metadata'!M$5, IF(B3298='2. Metadata'!N$1,'2. Metadata'!N$5))))))))))))))</f>
        <v>49.073416999999999</v>
      </c>
      <c r="D3298" s="10">
        <f>IF(ISBLANK(B3298)=TRUE," ", IF(B3298='2. Metadata'!B$1,'2. Metadata'!B$6, IF(B3298='2. Metadata'!C$1,'2. Metadata'!C$6,IF(B3298='2. Metadata'!D$1,'2. Metadata'!D$6, IF(B3298='2. Metadata'!E$1,'2. Metadata'!E$6,IF( B3298='2. Metadata'!F$1,'2. Metadata'!F$6,IF(B3298='2. Metadata'!G$1,'2. Metadata'!G$6,IF(B3298='2. Metadata'!H$1,'2. Metadata'!H$6, IF(B3298='2. Metadata'!I$1,'2. Metadata'!I$6, IF(B3298='2. Metadata'!J$1,'2. Metadata'!J$6, IF(B3298='2. Metadata'!K$1,'2. Metadata'!K$6, IF(B3298='2. Metadata'!L$1,'2. Metadata'!L$6, IF(B3298='2. Metadata'!M$1,'2. Metadata'!M$6, IF(B3298='2. Metadata'!N$1,'2. Metadata'!N$6))))))))))))))</f>
        <v>-117.801833</v>
      </c>
      <c r="E3298" s="134" t="s">
        <v>224</v>
      </c>
      <c r="F3298" s="134">
        <v>163</v>
      </c>
      <c r="G3298" s="12" t="str">
        <f>IF(ISBLANK(F3298)=TRUE," ",'2. Metadata'!B$14)</f>
        <v>microSiemens per centimetre</v>
      </c>
      <c r="H3298" s="134">
        <v>5.44</v>
      </c>
      <c r="I3298" s="11" t="str">
        <f>IF(ISBLANK(H3298)=TRUE," ",'2. Metadata'!B$26)</f>
        <v>degrees Celsius</v>
      </c>
      <c r="J3298" s="135" t="s">
        <v>224</v>
      </c>
    </row>
    <row r="3299" spans="1:10" ht="15.75" customHeight="1" x14ac:dyDescent="0.2">
      <c r="A3299" s="133">
        <v>43413.125</v>
      </c>
      <c r="B3299" s="133" t="s">
        <v>220</v>
      </c>
      <c r="C3299" s="12">
        <f>IF(ISBLANK(B3299)=TRUE," ", IF(B3299='2. Metadata'!B$1,'2. Metadata'!B$5, IF(B3299='2. Metadata'!C$1,'2. Metadata'!C$5,IF(B3299='2. Metadata'!D$1,'2. Metadata'!D$5, IF(B3299='2. Metadata'!E$1,'2. Metadata'!E$5,IF( B3299='2. Metadata'!F$1,'2. Metadata'!F$5,IF(B3299='2. Metadata'!G$1,'2. Metadata'!G$5,IF(B3299='2. Metadata'!H$1,'2. Metadata'!H$5, IF(B3299='2. Metadata'!I$1,'2. Metadata'!I$5, IF(B3299='2. Metadata'!J$1,'2. Metadata'!J$5, IF(B3299='2. Metadata'!K$1,'2. Metadata'!K$5, IF(B3299='2. Metadata'!L$1,'2. Metadata'!L$5, IF(B3299='2. Metadata'!M$1,'2. Metadata'!M$5, IF(B3299='2. Metadata'!N$1,'2. Metadata'!N$5))))))))))))))</f>
        <v>49.073416999999999</v>
      </c>
      <c r="D3299" s="10">
        <f>IF(ISBLANK(B3299)=TRUE," ", IF(B3299='2. Metadata'!B$1,'2. Metadata'!B$6, IF(B3299='2. Metadata'!C$1,'2. Metadata'!C$6,IF(B3299='2. Metadata'!D$1,'2. Metadata'!D$6, IF(B3299='2. Metadata'!E$1,'2. Metadata'!E$6,IF( B3299='2. Metadata'!F$1,'2. Metadata'!F$6,IF(B3299='2. Metadata'!G$1,'2. Metadata'!G$6,IF(B3299='2. Metadata'!H$1,'2. Metadata'!H$6, IF(B3299='2. Metadata'!I$1,'2. Metadata'!I$6, IF(B3299='2. Metadata'!J$1,'2. Metadata'!J$6, IF(B3299='2. Metadata'!K$1,'2. Metadata'!K$6, IF(B3299='2. Metadata'!L$1,'2. Metadata'!L$6, IF(B3299='2. Metadata'!M$1,'2. Metadata'!M$6, IF(B3299='2. Metadata'!N$1,'2. Metadata'!N$6))))))))))))))</f>
        <v>-117.801833</v>
      </c>
      <c r="E3299" s="134" t="s">
        <v>224</v>
      </c>
      <c r="F3299" s="134">
        <v>161.9</v>
      </c>
      <c r="G3299" s="12" t="str">
        <f>IF(ISBLANK(F3299)=TRUE," ",'2. Metadata'!B$14)</f>
        <v>microSiemens per centimetre</v>
      </c>
      <c r="H3299" s="134">
        <v>5.39</v>
      </c>
      <c r="I3299" s="11" t="str">
        <f>IF(ISBLANK(H3299)=TRUE," ",'2. Metadata'!B$26)</f>
        <v>degrees Celsius</v>
      </c>
      <c r="J3299" s="135" t="s">
        <v>224</v>
      </c>
    </row>
    <row r="3300" spans="1:10" ht="15.75" customHeight="1" x14ac:dyDescent="0.2">
      <c r="A3300" s="133">
        <v>43413.375</v>
      </c>
      <c r="B3300" s="133" t="s">
        <v>220</v>
      </c>
      <c r="C3300" s="12">
        <f>IF(ISBLANK(B3300)=TRUE," ", IF(B3300='2. Metadata'!B$1,'2. Metadata'!B$5, IF(B3300='2. Metadata'!C$1,'2. Metadata'!C$5,IF(B3300='2. Metadata'!D$1,'2. Metadata'!D$5, IF(B3300='2. Metadata'!E$1,'2. Metadata'!E$5,IF( B3300='2. Metadata'!F$1,'2. Metadata'!F$5,IF(B3300='2. Metadata'!G$1,'2. Metadata'!G$5,IF(B3300='2. Metadata'!H$1,'2. Metadata'!H$5, IF(B3300='2. Metadata'!I$1,'2. Metadata'!I$5, IF(B3300='2. Metadata'!J$1,'2. Metadata'!J$5, IF(B3300='2. Metadata'!K$1,'2. Metadata'!K$5, IF(B3300='2. Metadata'!L$1,'2. Metadata'!L$5, IF(B3300='2. Metadata'!M$1,'2. Metadata'!M$5, IF(B3300='2. Metadata'!N$1,'2. Metadata'!N$5))))))))))))))</f>
        <v>49.073416999999999</v>
      </c>
      <c r="D3300" s="10">
        <f>IF(ISBLANK(B3300)=TRUE," ", IF(B3300='2. Metadata'!B$1,'2. Metadata'!B$6, IF(B3300='2. Metadata'!C$1,'2. Metadata'!C$6,IF(B3300='2. Metadata'!D$1,'2. Metadata'!D$6, IF(B3300='2. Metadata'!E$1,'2. Metadata'!E$6,IF( B3300='2. Metadata'!F$1,'2. Metadata'!F$6,IF(B3300='2. Metadata'!G$1,'2. Metadata'!G$6,IF(B3300='2. Metadata'!H$1,'2. Metadata'!H$6, IF(B3300='2. Metadata'!I$1,'2. Metadata'!I$6, IF(B3300='2. Metadata'!J$1,'2. Metadata'!J$6, IF(B3300='2. Metadata'!K$1,'2. Metadata'!K$6, IF(B3300='2. Metadata'!L$1,'2. Metadata'!L$6, IF(B3300='2. Metadata'!M$1,'2. Metadata'!M$6, IF(B3300='2. Metadata'!N$1,'2. Metadata'!N$6))))))))))))))</f>
        <v>-117.801833</v>
      </c>
      <c r="E3300" s="134" t="s">
        <v>224</v>
      </c>
      <c r="F3300" s="134">
        <v>162.6</v>
      </c>
      <c r="G3300" s="12" t="str">
        <f>IF(ISBLANK(F3300)=TRUE," ",'2. Metadata'!B$14)</f>
        <v>microSiemens per centimetre</v>
      </c>
      <c r="H3300" s="134">
        <v>5.57</v>
      </c>
      <c r="I3300" s="11" t="str">
        <f>IF(ISBLANK(H3300)=TRUE," ",'2. Metadata'!B$26)</f>
        <v>degrees Celsius</v>
      </c>
      <c r="J3300" s="135" t="s">
        <v>224</v>
      </c>
    </row>
    <row r="3301" spans="1:10" ht="15.75" customHeight="1" x14ac:dyDescent="0.2">
      <c r="A3301" s="133">
        <v>43413.625</v>
      </c>
      <c r="B3301" s="133" t="s">
        <v>220</v>
      </c>
      <c r="C3301" s="12">
        <f>IF(ISBLANK(B3301)=TRUE," ", IF(B3301='2. Metadata'!B$1,'2. Metadata'!B$5, IF(B3301='2. Metadata'!C$1,'2. Metadata'!C$5,IF(B3301='2. Metadata'!D$1,'2. Metadata'!D$5, IF(B3301='2. Metadata'!E$1,'2. Metadata'!E$5,IF( B3301='2. Metadata'!F$1,'2. Metadata'!F$5,IF(B3301='2. Metadata'!G$1,'2. Metadata'!G$5,IF(B3301='2. Metadata'!H$1,'2. Metadata'!H$5, IF(B3301='2. Metadata'!I$1,'2. Metadata'!I$5, IF(B3301='2. Metadata'!J$1,'2. Metadata'!J$5, IF(B3301='2. Metadata'!K$1,'2. Metadata'!K$5, IF(B3301='2. Metadata'!L$1,'2. Metadata'!L$5, IF(B3301='2. Metadata'!M$1,'2. Metadata'!M$5, IF(B3301='2. Metadata'!N$1,'2. Metadata'!N$5))))))))))))))</f>
        <v>49.073416999999999</v>
      </c>
      <c r="D3301" s="10">
        <f>IF(ISBLANK(B3301)=TRUE," ", IF(B3301='2. Metadata'!B$1,'2. Metadata'!B$6, IF(B3301='2. Metadata'!C$1,'2. Metadata'!C$6,IF(B3301='2. Metadata'!D$1,'2. Metadata'!D$6, IF(B3301='2. Metadata'!E$1,'2. Metadata'!E$6,IF( B3301='2. Metadata'!F$1,'2. Metadata'!F$6,IF(B3301='2. Metadata'!G$1,'2. Metadata'!G$6,IF(B3301='2. Metadata'!H$1,'2. Metadata'!H$6, IF(B3301='2. Metadata'!I$1,'2. Metadata'!I$6, IF(B3301='2. Metadata'!J$1,'2. Metadata'!J$6, IF(B3301='2. Metadata'!K$1,'2. Metadata'!K$6, IF(B3301='2. Metadata'!L$1,'2. Metadata'!L$6, IF(B3301='2. Metadata'!M$1,'2. Metadata'!M$6, IF(B3301='2. Metadata'!N$1,'2. Metadata'!N$6))))))))))))))</f>
        <v>-117.801833</v>
      </c>
      <c r="E3301" s="134" t="s">
        <v>224</v>
      </c>
      <c r="F3301" s="134">
        <v>161.19999999999999</v>
      </c>
      <c r="G3301" s="12" t="str">
        <f>IF(ISBLANK(F3301)=TRUE," ",'2. Metadata'!B$14)</f>
        <v>microSiemens per centimetre</v>
      </c>
      <c r="H3301" s="134">
        <v>5.51</v>
      </c>
      <c r="I3301" s="11" t="str">
        <f>IF(ISBLANK(H3301)=TRUE," ",'2. Metadata'!B$26)</f>
        <v>degrees Celsius</v>
      </c>
      <c r="J3301" s="135" t="s">
        <v>224</v>
      </c>
    </row>
    <row r="3302" spans="1:10" ht="15.75" customHeight="1" x14ac:dyDescent="0.2">
      <c r="A3302" s="133">
        <v>43413.875</v>
      </c>
      <c r="B3302" s="133" t="s">
        <v>220</v>
      </c>
      <c r="C3302" s="12">
        <f>IF(ISBLANK(B3302)=TRUE," ", IF(B3302='2. Metadata'!B$1,'2. Metadata'!B$5, IF(B3302='2. Metadata'!C$1,'2. Metadata'!C$5,IF(B3302='2. Metadata'!D$1,'2. Metadata'!D$5, IF(B3302='2. Metadata'!E$1,'2. Metadata'!E$5,IF( B3302='2. Metadata'!F$1,'2. Metadata'!F$5,IF(B3302='2. Metadata'!G$1,'2. Metadata'!G$5,IF(B3302='2. Metadata'!H$1,'2. Metadata'!H$5, IF(B3302='2. Metadata'!I$1,'2. Metadata'!I$5, IF(B3302='2. Metadata'!J$1,'2. Metadata'!J$5, IF(B3302='2. Metadata'!K$1,'2. Metadata'!K$5, IF(B3302='2. Metadata'!L$1,'2. Metadata'!L$5, IF(B3302='2. Metadata'!M$1,'2. Metadata'!M$5, IF(B3302='2. Metadata'!N$1,'2. Metadata'!N$5))))))))))))))</f>
        <v>49.073416999999999</v>
      </c>
      <c r="D3302" s="10">
        <f>IF(ISBLANK(B3302)=TRUE," ", IF(B3302='2. Metadata'!B$1,'2. Metadata'!B$6, IF(B3302='2. Metadata'!C$1,'2. Metadata'!C$6,IF(B3302='2. Metadata'!D$1,'2. Metadata'!D$6, IF(B3302='2. Metadata'!E$1,'2. Metadata'!E$6,IF( B3302='2. Metadata'!F$1,'2. Metadata'!F$6,IF(B3302='2. Metadata'!G$1,'2. Metadata'!G$6,IF(B3302='2. Metadata'!H$1,'2. Metadata'!H$6, IF(B3302='2. Metadata'!I$1,'2. Metadata'!I$6, IF(B3302='2. Metadata'!J$1,'2. Metadata'!J$6, IF(B3302='2. Metadata'!K$1,'2. Metadata'!K$6, IF(B3302='2. Metadata'!L$1,'2. Metadata'!L$6, IF(B3302='2. Metadata'!M$1,'2. Metadata'!M$6, IF(B3302='2. Metadata'!N$1,'2. Metadata'!N$6))))))))))))))</f>
        <v>-117.801833</v>
      </c>
      <c r="E3302" s="134" t="s">
        <v>224</v>
      </c>
      <c r="F3302" s="134">
        <v>233.2</v>
      </c>
      <c r="G3302" s="12" t="str">
        <f>IF(ISBLANK(F3302)=TRUE," ",'2. Metadata'!B$14)</f>
        <v>microSiemens per centimetre</v>
      </c>
      <c r="H3302" s="134">
        <v>5.49</v>
      </c>
      <c r="I3302" s="11" t="str">
        <f>IF(ISBLANK(H3302)=TRUE," ",'2. Metadata'!B$26)</f>
        <v>degrees Celsius</v>
      </c>
      <c r="J3302" s="135" t="s">
        <v>224</v>
      </c>
    </row>
    <row r="3303" spans="1:10" ht="15.75" customHeight="1" x14ac:dyDescent="0.2">
      <c r="A3303" s="133">
        <v>43414.125</v>
      </c>
      <c r="B3303" s="133" t="s">
        <v>220</v>
      </c>
      <c r="C3303" s="12">
        <f>IF(ISBLANK(B3303)=TRUE," ", IF(B3303='2. Metadata'!B$1,'2. Metadata'!B$5, IF(B3303='2. Metadata'!C$1,'2. Metadata'!C$5,IF(B3303='2. Metadata'!D$1,'2. Metadata'!D$5, IF(B3303='2. Metadata'!E$1,'2. Metadata'!E$5,IF( B3303='2. Metadata'!F$1,'2. Metadata'!F$5,IF(B3303='2. Metadata'!G$1,'2. Metadata'!G$5,IF(B3303='2. Metadata'!H$1,'2. Metadata'!H$5, IF(B3303='2. Metadata'!I$1,'2. Metadata'!I$5, IF(B3303='2. Metadata'!J$1,'2. Metadata'!J$5, IF(B3303='2. Metadata'!K$1,'2. Metadata'!K$5, IF(B3303='2. Metadata'!L$1,'2. Metadata'!L$5, IF(B3303='2. Metadata'!M$1,'2. Metadata'!M$5, IF(B3303='2. Metadata'!N$1,'2. Metadata'!N$5))))))))))))))</f>
        <v>49.073416999999999</v>
      </c>
      <c r="D3303" s="10">
        <f>IF(ISBLANK(B3303)=TRUE," ", IF(B3303='2. Metadata'!B$1,'2. Metadata'!B$6, IF(B3303='2. Metadata'!C$1,'2. Metadata'!C$6,IF(B3303='2. Metadata'!D$1,'2. Metadata'!D$6, IF(B3303='2. Metadata'!E$1,'2. Metadata'!E$6,IF( B3303='2. Metadata'!F$1,'2. Metadata'!F$6,IF(B3303='2. Metadata'!G$1,'2. Metadata'!G$6,IF(B3303='2. Metadata'!H$1,'2. Metadata'!H$6, IF(B3303='2. Metadata'!I$1,'2. Metadata'!I$6, IF(B3303='2. Metadata'!J$1,'2. Metadata'!J$6, IF(B3303='2. Metadata'!K$1,'2. Metadata'!K$6, IF(B3303='2. Metadata'!L$1,'2. Metadata'!L$6, IF(B3303='2. Metadata'!M$1,'2. Metadata'!M$6, IF(B3303='2. Metadata'!N$1,'2. Metadata'!N$6))))))))))))))</f>
        <v>-117.801833</v>
      </c>
      <c r="E3303" s="134" t="s">
        <v>224</v>
      </c>
      <c r="F3303" s="134">
        <v>224.6</v>
      </c>
      <c r="G3303" s="12" t="str">
        <f>IF(ISBLANK(F3303)=TRUE," ",'2. Metadata'!B$14)</f>
        <v>microSiemens per centimetre</v>
      </c>
      <c r="H3303" s="134">
        <v>5.22</v>
      </c>
      <c r="I3303" s="11" t="str">
        <f>IF(ISBLANK(H3303)=TRUE," ",'2. Metadata'!B$26)</f>
        <v>degrees Celsius</v>
      </c>
      <c r="J3303" s="135" t="s">
        <v>224</v>
      </c>
    </row>
    <row r="3304" spans="1:10" ht="15.75" customHeight="1" x14ac:dyDescent="0.2">
      <c r="A3304" s="133">
        <v>43414.375</v>
      </c>
      <c r="B3304" s="133" t="s">
        <v>220</v>
      </c>
      <c r="C3304" s="12">
        <f>IF(ISBLANK(B3304)=TRUE," ", IF(B3304='2. Metadata'!B$1,'2. Metadata'!B$5, IF(B3304='2. Metadata'!C$1,'2. Metadata'!C$5,IF(B3304='2. Metadata'!D$1,'2. Metadata'!D$5, IF(B3304='2. Metadata'!E$1,'2. Metadata'!E$5,IF( B3304='2. Metadata'!F$1,'2. Metadata'!F$5,IF(B3304='2. Metadata'!G$1,'2. Metadata'!G$5,IF(B3304='2. Metadata'!H$1,'2. Metadata'!H$5, IF(B3304='2. Metadata'!I$1,'2. Metadata'!I$5, IF(B3304='2. Metadata'!J$1,'2. Metadata'!J$5, IF(B3304='2. Metadata'!K$1,'2. Metadata'!K$5, IF(B3304='2. Metadata'!L$1,'2. Metadata'!L$5, IF(B3304='2. Metadata'!M$1,'2. Metadata'!M$5, IF(B3304='2. Metadata'!N$1,'2. Metadata'!N$5))))))))))))))</f>
        <v>49.073416999999999</v>
      </c>
      <c r="D3304" s="10">
        <f>IF(ISBLANK(B3304)=TRUE," ", IF(B3304='2. Metadata'!B$1,'2. Metadata'!B$6, IF(B3304='2. Metadata'!C$1,'2. Metadata'!C$6,IF(B3304='2. Metadata'!D$1,'2. Metadata'!D$6, IF(B3304='2. Metadata'!E$1,'2. Metadata'!E$6,IF( B3304='2. Metadata'!F$1,'2. Metadata'!F$6,IF(B3304='2. Metadata'!G$1,'2. Metadata'!G$6,IF(B3304='2. Metadata'!H$1,'2. Metadata'!H$6, IF(B3304='2. Metadata'!I$1,'2. Metadata'!I$6, IF(B3304='2. Metadata'!J$1,'2. Metadata'!J$6, IF(B3304='2. Metadata'!K$1,'2. Metadata'!K$6, IF(B3304='2. Metadata'!L$1,'2. Metadata'!L$6, IF(B3304='2. Metadata'!M$1,'2. Metadata'!M$6, IF(B3304='2. Metadata'!N$1,'2. Metadata'!N$6))))))))))))))</f>
        <v>-117.801833</v>
      </c>
      <c r="E3304" s="134" t="s">
        <v>224</v>
      </c>
      <c r="F3304" s="134">
        <v>167.5</v>
      </c>
      <c r="G3304" s="12" t="str">
        <f>IF(ISBLANK(F3304)=TRUE," ",'2. Metadata'!B$14)</f>
        <v>microSiemens per centimetre</v>
      </c>
      <c r="H3304" s="134">
        <v>5.23</v>
      </c>
      <c r="I3304" s="11" t="str">
        <f>IF(ISBLANK(H3304)=TRUE," ",'2. Metadata'!B$26)</f>
        <v>degrees Celsius</v>
      </c>
      <c r="J3304" s="135" t="s">
        <v>224</v>
      </c>
    </row>
    <row r="3305" spans="1:10" ht="15.75" customHeight="1" x14ac:dyDescent="0.2">
      <c r="A3305" s="133">
        <v>43414.625</v>
      </c>
      <c r="B3305" s="133" t="s">
        <v>220</v>
      </c>
      <c r="C3305" s="12">
        <f>IF(ISBLANK(B3305)=TRUE," ", IF(B3305='2. Metadata'!B$1,'2. Metadata'!B$5, IF(B3305='2. Metadata'!C$1,'2. Metadata'!C$5,IF(B3305='2. Metadata'!D$1,'2. Metadata'!D$5, IF(B3305='2. Metadata'!E$1,'2. Metadata'!E$5,IF( B3305='2. Metadata'!F$1,'2. Metadata'!F$5,IF(B3305='2. Metadata'!G$1,'2. Metadata'!G$5,IF(B3305='2. Metadata'!H$1,'2. Metadata'!H$5, IF(B3305='2. Metadata'!I$1,'2. Metadata'!I$5, IF(B3305='2. Metadata'!J$1,'2. Metadata'!J$5, IF(B3305='2. Metadata'!K$1,'2. Metadata'!K$5, IF(B3305='2. Metadata'!L$1,'2. Metadata'!L$5, IF(B3305='2. Metadata'!M$1,'2. Metadata'!M$5, IF(B3305='2. Metadata'!N$1,'2. Metadata'!N$5))))))))))))))</f>
        <v>49.073416999999999</v>
      </c>
      <c r="D3305" s="10">
        <f>IF(ISBLANK(B3305)=TRUE," ", IF(B3305='2. Metadata'!B$1,'2. Metadata'!B$6, IF(B3305='2. Metadata'!C$1,'2. Metadata'!C$6,IF(B3305='2. Metadata'!D$1,'2. Metadata'!D$6, IF(B3305='2. Metadata'!E$1,'2. Metadata'!E$6,IF( B3305='2. Metadata'!F$1,'2. Metadata'!F$6,IF(B3305='2. Metadata'!G$1,'2. Metadata'!G$6,IF(B3305='2. Metadata'!H$1,'2. Metadata'!H$6, IF(B3305='2. Metadata'!I$1,'2. Metadata'!I$6, IF(B3305='2. Metadata'!J$1,'2. Metadata'!J$6, IF(B3305='2. Metadata'!K$1,'2. Metadata'!K$6, IF(B3305='2. Metadata'!L$1,'2. Metadata'!L$6, IF(B3305='2. Metadata'!M$1,'2. Metadata'!M$6, IF(B3305='2. Metadata'!N$1,'2. Metadata'!N$6))))))))))))))</f>
        <v>-117.801833</v>
      </c>
      <c r="E3305" s="134" t="s">
        <v>224</v>
      </c>
      <c r="F3305" s="134">
        <v>214.9</v>
      </c>
      <c r="G3305" s="12" t="str">
        <f>IF(ISBLANK(F3305)=TRUE," ",'2. Metadata'!B$14)</f>
        <v>microSiemens per centimetre</v>
      </c>
      <c r="H3305" s="134">
        <v>5.63</v>
      </c>
      <c r="I3305" s="11" t="str">
        <f>IF(ISBLANK(H3305)=TRUE," ",'2. Metadata'!B$26)</f>
        <v>degrees Celsius</v>
      </c>
      <c r="J3305" s="135" t="s">
        <v>224</v>
      </c>
    </row>
    <row r="3306" spans="1:10" ht="15.75" customHeight="1" x14ac:dyDescent="0.2">
      <c r="A3306" s="133">
        <v>43414.875</v>
      </c>
      <c r="B3306" s="133" t="s">
        <v>220</v>
      </c>
      <c r="C3306" s="12">
        <f>IF(ISBLANK(B3306)=TRUE," ", IF(B3306='2. Metadata'!B$1,'2. Metadata'!B$5, IF(B3306='2. Metadata'!C$1,'2. Metadata'!C$5,IF(B3306='2. Metadata'!D$1,'2. Metadata'!D$5, IF(B3306='2. Metadata'!E$1,'2. Metadata'!E$5,IF( B3306='2. Metadata'!F$1,'2. Metadata'!F$5,IF(B3306='2. Metadata'!G$1,'2. Metadata'!G$5,IF(B3306='2. Metadata'!H$1,'2. Metadata'!H$5, IF(B3306='2. Metadata'!I$1,'2. Metadata'!I$5, IF(B3306='2. Metadata'!J$1,'2. Metadata'!J$5, IF(B3306='2. Metadata'!K$1,'2. Metadata'!K$5, IF(B3306='2. Metadata'!L$1,'2. Metadata'!L$5, IF(B3306='2. Metadata'!M$1,'2. Metadata'!M$5, IF(B3306='2. Metadata'!N$1,'2. Metadata'!N$5))))))))))))))</f>
        <v>49.073416999999999</v>
      </c>
      <c r="D3306" s="10">
        <f>IF(ISBLANK(B3306)=TRUE," ", IF(B3306='2. Metadata'!B$1,'2. Metadata'!B$6, IF(B3306='2. Metadata'!C$1,'2. Metadata'!C$6,IF(B3306='2. Metadata'!D$1,'2. Metadata'!D$6, IF(B3306='2. Metadata'!E$1,'2. Metadata'!E$6,IF( B3306='2. Metadata'!F$1,'2. Metadata'!F$6,IF(B3306='2. Metadata'!G$1,'2. Metadata'!G$6,IF(B3306='2. Metadata'!H$1,'2. Metadata'!H$6, IF(B3306='2. Metadata'!I$1,'2. Metadata'!I$6, IF(B3306='2. Metadata'!J$1,'2. Metadata'!J$6, IF(B3306='2. Metadata'!K$1,'2. Metadata'!K$6, IF(B3306='2. Metadata'!L$1,'2. Metadata'!L$6, IF(B3306='2. Metadata'!M$1,'2. Metadata'!M$6, IF(B3306='2. Metadata'!N$1,'2. Metadata'!N$6))))))))))))))</f>
        <v>-117.801833</v>
      </c>
      <c r="E3306" s="134" t="s">
        <v>224</v>
      </c>
      <c r="F3306" s="134">
        <v>199.3</v>
      </c>
      <c r="G3306" s="12" t="str">
        <f>IF(ISBLANK(F3306)=TRUE," ",'2. Metadata'!B$14)</f>
        <v>microSiemens per centimetre</v>
      </c>
      <c r="H3306" s="134">
        <v>5.09</v>
      </c>
      <c r="I3306" s="11" t="str">
        <f>IF(ISBLANK(H3306)=TRUE," ",'2. Metadata'!B$26)</f>
        <v>degrees Celsius</v>
      </c>
      <c r="J3306" s="135" t="s">
        <v>224</v>
      </c>
    </row>
    <row r="3307" spans="1:10" ht="15.75" customHeight="1" x14ac:dyDescent="0.2">
      <c r="A3307" s="133">
        <v>43415.125</v>
      </c>
      <c r="B3307" s="133" t="s">
        <v>220</v>
      </c>
      <c r="C3307" s="12">
        <f>IF(ISBLANK(B3307)=TRUE," ", IF(B3307='2. Metadata'!B$1,'2. Metadata'!B$5, IF(B3307='2. Metadata'!C$1,'2. Metadata'!C$5,IF(B3307='2. Metadata'!D$1,'2. Metadata'!D$5, IF(B3307='2. Metadata'!E$1,'2. Metadata'!E$5,IF( B3307='2. Metadata'!F$1,'2. Metadata'!F$5,IF(B3307='2. Metadata'!G$1,'2. Metadata'!G$5,IF(B3307='2. Metadata'!H$1,'2. Metadata'!H$5, IF(B3307='2. Metadata'!I$1,'2. Metadata'!I$5, IF(B3307='2. Metadata'!J$1,'2. Metadata'!J$5, IF(B3307='2. Metadata'!K$1,'2. Metadata'!K$5, IF(B3307='2. Metadata'!L$1,'2. Metadata'!L$5, IF(B3307='2. Metadata'!M$1,'2. Metadata'!M$5, IF(B3307='2. Metadata'!N$1,'2. Metadata'!N$5))))))))))))))</f>
        <v>49.073416999999999</v>
      </c>
      <c r="D3307" s="10">
        <f>IF(ISBLANK(B3307)=TRUE," ", IF(B3307='2. Metadata'!B$1,'2. Metadata'!B$6, IF(B3307='2. Metadata'!C$1,'2. Metadata'!C$6,IF(B3307='2. Metadata'!D$1,'2. Metadata'!D$6, IF(B3307='2. Metadata'!E$1,'2. Metadata'!E$6,IF( B3307='2. Metadata'!F$1,'2. Metadata'!F$6,IF(B3307='2. Metadata'!G$1,'2. Metadata'!G$6,IF(B3307='2. Metadata'!H$1,'2. Metadata'!H$6, IF(B3307='2. Metadata'!I$1,'2. Metadata'!I$6, IF(B3307='2. Metadata'!J$1,'2. Metadata'!J$6, IF(B3307='2. Metadata'!K$1,'2. Metadata'!K$6, IF(B3307='2. Metadata'!L$1,'2. Metadata'!L$6, IF(B3307='2. Metadata'!M$1,'2. Metadata'!M$6, IF(B3307='2. Metadata'!N$1,'2. Metadata'!N$6))))))))))))))</f>
        <v>-117.801833</v>
      </c>
      <c r="E3307" s="134" t="s">
        <v>224</v>
      </c>
      <c r="F3307" s="134">
        <v>167.2</v>
      </c>
      <c r="G3307" s="12" t="str">
        <f>IF(ISBLANK(F3307)=TRUE," ",'2. Metadata'!B$14)</f>
        <v>microSiemens per centimetre</v>
      </c>
      <c r="H3307" s="134">
        <v>5.23</v>
      </c>
      <c r="I3307" s="11" t="str">
        <f>IF(ISBLANK(H3307)=TRUE," ",'2. Metadata'!B$26)</f>
        <v>degrees Celsius</v>
      </c>
      <c r="J3307" s="135" t="s">
        <v>224</v>
      </c>
    </row>
    <row r="3308" spans="1:10" ht="15.75" customHeight="1" x14ac:dyDescent="0.2">
      <c r="A3308" s="133">
        <v>43415.375</v>
      </c>
      <c r="B3308" s="133" t="s">
        <v>220</v>
      </c>
      <c r="C3308" s="12">
        <f>IF(ISBLANK(B3308)=TRUE," ", IF(B3308='2. Metadata'!B$1,'2. Metadata'!B$5, IF(B3308='2. Metadata'!C$1,'2. Metadata'!C$5,IF(B3308='2. Metadata'!D$1,'2. Metadata'!D$5, IF(B3308='2. Metadata'!E$1,'2. Metadata'!E$5,IF( B3308='2. Metadata'!F$1,'2. Metadata'!F$5,IF(B3308='2. Metadata'!G$1,'2. Metadata'!G$5,IF(B3308='2. Metadata'!H$1,'2. Metadata'!H$5, IF(B3308='2. Metadata'!I$1,'2. Metadata'!I$5, IF(B3308='2. Metadata'!J$1,'2. Metadata'!J$5, IF(B3308='2. Metadata'!K$1,'2. Metadata'!K$5, IF(B3308='2. Metadata'!L$1,'2. Metadata'!L$5, IF(B3308='2. Metadata'!M$1,'2. Metadata'!M$5, IF(B3308='2. Metadata'!N$1,'2. Metadata'!N$5))))))))))))))</f>
        <v>49.073416999999999</v>
      </c>
      <c r="D3308" s="10">
        <f>IF(ISBLANK(B3308)=TRUE," ", IF(B3308='2. Metadata'!B$1,'2. Metadata'!B$6, IF(B3308='2. Metadata'!C$1,'2. Metadata'!C$6,IF(B3308='2. Metadata'!D$1,'2. Metadata'!D$6, IF(B3308='2. Metadata'!E$1,'2. Metadata'!E$6,IF( B3308='2. Metadata'!F$1,'2. Metadata'!F$6,IF(B3308='2. Metadata'!G$1,'2. Metadata'!G$6,IF(B3308='2. Metadata'!H$1,'2. Metadata'!H$6, IF(B3308='2. Metadata'!I$1,'2. Metadata'!I$6, IF(B3308='2. Metadata'!J$1,'2. Metadata'!J$6, IF(B3308='2. Metadata'!K$1,'2. Metadata'!K$6, IF(B3308='2. Metadata'!L$1,'2. Metadata'!L$6, IF(B3308='2. Metadata'!M$1,'2. Metadata'!M$6, IF(B3308='2. Metadata'!N$1,'2. Metadata'!N$6))))))))))))))</f>
        <v>-117.801833</v>
      </c>
      <c r="E3308" s="134" t="s">
        <v>224</v>
      </c>
      <c r="F3308" s="134">
        <v>164.1</v>
      </c>
      <c r="G3308" s="12" t="str">
        <f>IF(ISBLANK(F3308)=TRUE," ",'2. Metadata'!B$14)</f>
        <v>microSiemens per centimetre</v>
      </c>
      <c r="H3308" s="134">
        <v>5.25</v>
      </c>
      <c r="I3308" s="11" t="str">
        <f>IF(ISBLANK(H3308)=TRUE," ",'2. Metadata'!B$26)</f>
        <v>degrees Celsius</v>
      </c>
      <c r="J3308" s="135" t="s">
        <v>224</v>
      </c>
    </row>
    <row r="3309" spans="1:10" ht="15.75" customHeight="1" x14ac:dyDescent="0.2">
      <c r="A3309" s="133">
        <v>43415.625</v>
      </c>
      <c r="B3309" s="133" t="s">
        <v>220</v>
      </c>
      <c r="C3309" s="12">
        <f>IF(ISBLANK(B3309)=TRUE," ", IF(B3309='2. Metadata'!B$1,'2. Metadata'!B$5, IF(B3309='2. Metadata'!C$1,'2. Metadata'!C$5,IF(B3309='2. Metadata'!D$1,'2. Metadata'!D$5, IF(B3309='2. Metadata'!E$1,'2. Metadata'!E$5,IF( B3309='2. Metadata'!F$1,'2. Metadata'!F$5,IF(B3309='2. Metadata'!G$1,'2. Metadata'!G$5,IF(B3309='2. Metadata'!H$1,'2. Metadata'!H$5, IF(B3309='2. Metadata'!I$1,'2. Metadata'!I$5, IF(B3309='2. Metadata'!J$1,'2. Metadata'!J$5, IF(B3309='2. Metadata'!K$1,'2. Metadata'!K$5, IF(B3309='2. Metadata'!L$1,'2. Metadata'!L$5, IF(B3309='2. Metadata'!M$1,'2. Metadata'!M$5, IF(B3309='2. Metadata'!N$1,'2. Metadata'!N$5))))))))))))))</f>
        <v>49.073416999999999</v>
      </c>
      <c r="D3309" s="10">
        <f>IF(ISBLANK(B3309)=TRUE," ", IF(B3309='2. Metadata'!B$1,'2. Metadata'!B$6, IF(B3309='2. Metadata'!C$1,'2. Metadata'!C$6,IF(B3309='2. Metadata'!D$1,'2. Metadata'!D$6, IF(B3309='2. Metadata'!E$1,'2. Metadata'!E$6,IF( B3309='2. Metadata'!F$1,'2. Metadata'!F$6,IF(B3309='2. Metadata'!G$1,'2. Metadata'!G$6,IF(B3309='2. Metadata'!H$1,'2. Metadata'!H$6, IF(B3309='2. Metadata'!I$1,'2. Metadata'!I$6, IF(B3309='2. Metadata'!J$1,'2. Metadata'!J$6, IF(B3309='2. Metadata'!K$1,'2. Metadata'!K$6, IF(B3309='2. Metadata'!L$1,'2. Metadata'!L$6, IF(B3309='2. Metadata'!M$1,'2. Metadata'!M$6, IF(B3309='2. Metadata'!N$1,'2. Metadata'!N$6))))))))))))))</f>
        <v>-117.801833</v>
      </c>
      <c r="E3309" s="134" t="s">
        <v>224</v>
      </c>
      <c r="F3309" s="134">
        <v>277.5</v>
      </c>
      <c r="G3309" s="12" t="str">
        <f>IF(ISBLANK(F3309)=TRUE," ",'2. Metadata'!B$14)</f>
        <v>microSiemens per centimetre</v>
      </c>
      <c r="H3309" s="134">
        <v>5.18</v>
      </c>
      <c r="I3309" s="11" t="str">
        <f>IF(ISBLANK(H3309)=TRUE," ",'2. Metadata'!B$26)</f>
        <v>degrees Celsius</v>
      </c>
      <c r="J3309" s="135" t="s">
        <v>224</v>
      </c>
    </row>
    <row r="3310" spans="1:10" ht="15.75" customHeight="1" x14ac:dyDescent="0.2">
      <c r="A3310" s="133">
        <v>43415.875</v>
      </c>
      <c r="B3310" s="133" t="s">
        <v>220</v>
      </c>
      <c r="C3310" s="12">
        <f>IF(ISBLANK(B3310)=TRUE," ", IF(B3310='2. Metadata'!B$1,'2. Metadata'!B$5, IF(B3310='2. Metadata'!C$1,'2. Metadata'!C$5,IF(B3310='2. Metadata'!D$1,'2. Metadata'!D$5, IF(B3310='2. Metadata'!E$1,'2. Metadata'!E$5,IF( B3310='2. Metadata'!F$1,'2. Metadata'!F$5,IF(B3310='2. Metadata'!G$1,'2. Metadata'!G$5,IF(B3310='2. Metadata'!H$1,'2. Metadata'!H$5, IF(B3310='2. Metadata'!I$1,'2. Metadata'!I$5, IF(B3310='2. Metadata'!J$1,'2. Metadata'!J$5, IF(B3310='2. Metadata'!K$1,'2. Metadata'!K$5, IF(B3310='2. Metadata'!L$1,'2. Metadata'!L$5, IF(B3310='2. Metadata'!M$1,'2. Metadata'!M$5, IF(B3310='2. Metadata'!N$1,'2. Metadata'!N$5))))))))))))))</f>
        <v>49.073416999999999</v>
      </c>
      <c r="D3310" s="10">
        <f>IF(ISBLANK(B3310)=TRUE," ", IF(B3310='2. Metadata'!B$1,'2. Metadata'!B$6, IF(B3310='2. Metadata'!C$1,'2. Metadata'!C$6,IF(B3310='2. Metadata'!D$1,'2. Metadata'!D$6, IF(B3310='2. Metadata'!E$1,'2. Metadata'!E$6,IF( B3310='2. Metadata'!F$1,'2. Metadata'!F$6,IF(B3310='2. Metadata'!G$1,'2. Metadata'!G$6,IF(B3310='2. Metadata'!H$1,'2. Metadata'!H$6, IF(B3310='2. Metadata'!I$1,'2. Metadata'!I$6, IF(B3310='2. Metadata'!J$1,'2. Metadata'!J$6, IF(B3310='2. Metadata'!K$1,'2. Metadata'!K$6, IF(B3310='2. Metadata'!L$1,'2. Metadata'!L$6, IF(B3310='2. Metadata'!M$1,'2. Metadata'!M$6, IF(B3310='2. Metadata'!N$1,'2. Metadata'!N$6))))))))))))))</f>
        <v>-117.801833</v>
      </c>
      <c r="E3310" s="134" t="s">
        <v>224</v>
      </c>
      <c r="F3310" s="134">
        <v>164.4</v>
      </c>
      <c r="G3310" s="12" t="str">
        <f>IF(ISBLANK(F3310)=TRUE," ",'2. Metadata'!B$14)</f>
        <v>microSiemens per centimetre</v>
      </c>
      <c r="H3310" s="134">
        <v>4.88</v>
      </c>
      <c r="I3310" s="11" t="str">
        <f>IF(ISBLANK(H3310)=TRUE," ",'2. Metadata'!B$26)</f>
        <v>degrees Celsius</v>
      </c>
      <c r="J3310" s="135" t="s">
        <v>224</v>
      </c>
    </row>
    <row r="3311" spans="1:10" ht="15.75" customHeight="1" x14ac:dyDescent="0.2">
      <c r="A3311" s="133">
        <v>43416.125</v>
      </c>
      <c r="B3311" s="133" t="s">
        <v>220</v>
      </c>
      <c r="C3311" s="12">
        <f>IF(ISBLANK(B3311)=TRUE," ", IF(B3311='2. Metadata'!B$1,'2. Metadata'!B$5, IF(B3311='2. Metadata'!C$1,'2. Metadata'!C$5,IF(B3311='2. Metadata'!D$1,'2. Metadata'!D$5, IF(B3311='2. Metadata'!E$1,'2. Metadata'!E$5,IF( B3311='2. Metadata'!F$1,'2. Metadata'!F$5,IF(B3311='2. Metadata'!G$1,'2. Metadata'!G$5,IF(B3311='2. Metadata'!H$1,'2. Metadata'!H$5, IF(B3311='2. Metadata'!I$1,'2. Metadata'!I$5, IF(B3311='2. Metadata'!J$1,'2. Metadata'!J$5, IF(B3311='2. Metadata'!K$1,'2. Metadata'!K$5, IF(B3311='2. Metadata'!L$1,'2. Metadata'!L$5, IF(B3311='2. Metadata'!M$1,'2. Metadata'!M$5, IF(B3311='2. Metadata'!N$1,'2. Metadata'!N$5))))))))))))))</f>
        <v>49.073416999999999</v>
      </c>
      <c r="D3311" s="10">
        <f>IF(ISBLANK(B3311)=TRUE," ", IF(B3311='2. Metadata'!B$1,'2. Metadata'!B$6, IF(B3311='2. Metadata'!C$1,'2. Metadata'!C$6,IF(B3311='2. Metadata'!D$1,'2. Metadata'!D$6, IF(B3311='2. Metadata'!E$1,'2. Metadata'!E$6,IF( B3311='2. Metadata'!F$1,'2. Metadata'!F$6,IF(B3311='2. Metadata'!G$1,'2. Metadata'!G$6,IF(B3311='2. Metadata'!H$1,'2. Metadata'!H$6, IF(B3311='2. Metadata'!I$1,'2. Metadata'!I$6, IF(B3311='2. Metadata'!J$1,'2. Metadata'!J$6, IF(B3311='2. Metadata'!K$1,'2. Metadata'!K$6, IF(B3311='2. Metadata'!L$1,'2. Metadata'!L$6, IF(B3311='2. Metadata'!M$1,'2. Metadata'!M$6, IF(B3311='2. Metadata'!N$1,'2. Metadata'!N$6))))))))))))))</f>
        <v>-117.801833</v>
      </c>
      <c r="E3311" s="134" t="s">
        <v>224</v>
      </c>
      <c r="F3311" s="134">
        <v>159.5</v>
      </c>
      <c r="G3311" s="12" t="str">
        <f>IF(ISBLANK(F3311)=TRUE," ",'2. Metadata'!B$14)</f>
        <v>microSiemens per centimetre</v>
      </c>
      <c r="H3311" s="134">
        <v>5.08</v>
      </c>
      <c r="I3311" s="11" t="str">
        <f>IF(ISBLANK(H3311)=TRUE," ",'2. Metadata'!B$26)</f>
        <v>degrees Celsius</v>
      </c>
      <c r="J3311" s="135" t="s">
        <v>224</v>
      </c>
    </row>
    <row r="3312" spans="1:10" ht="15.75" customHeight="1" x14ac:dyDescent="0.2">
      <c r="A3312" s="133">
        <v>43416.375</v>
      </c>
      <c r="B3312" s="133" t="s">
        <v>220</v>
      </c>
      <c r="C3312" s="12">
        <f>IF(ISBLANK(B3312)=TRUE," ", IF(B3312='2. Metadata'!B$1,'2. Metadata'!B$5, IF(B3312='2. Metadata'!C$1,'2. Metadata'!C$5,IF(B3312='2. Metadata'!D$1,'2. Metadata'!D$5, IF(B3312='2. Metadata'!E$1,'2. Metadata'!E$5,IF( B3312='2. Metadata'!F$1,'2. Metadata'!F$5,IF(B3312='2. Metadata'!G$1,'2. Metadata'!G$5,IF(B3312='2. Metadata'!H$1,'2. Metadata'!H$5, IF(B3312='2. Metadata'!I$1,'2. Metadata'!I$5, IF(B3312='2. Metadata'!J$1,'2. Metadata'!J$5, IF(B3312='2. Metadata'!K$1,'2. Metadata'!K$5, IF(B3312='2. Metadata'!L$1,'2. Metadata'!L$5, IF(B3312='2. Metadata'!M$1,'2. Metadata'!M$5, IF(B3312='2. Metadata'!N$1,'2. Metadata'!N$5))))))))))))))</f>
        <v>49.073416999999999</v>
      </c>
      <c r="D3312" s="10">
        <f>IF(ISBLANK(B3312)=TRUE," ", IF(B3312='2. Metadata'!B$1,'2. Metadata'!B$6, IF(B3312='2. Metadata'!C$1,'2. Metadata'!C$6,IF(B3312='2. Metadata'!D$1,'2. Metadata'!D$6, IF(B3312='2. Metadata'!E$1,'2. Metadata'!E$6,IF( B3312='2. Metadata'!F$1,'2. Metadata'!F$6,IF(B3312='2. Metadata'!G$1,'2. Metadata'!G$6,IF(B3312='2. Metadata'!H$1,'2. Metadata'!H$6, IF(B3312='2. Metadata'!I$1,'2. Metadata'!I$6, IF(B3312='2. Metadata'!J$1,'2. Metadata'!J$6, IF(B3312='2. Metadata'!K$1,'2. Metadata'!K$6, IF(B3312='2. Metadata'!L$1,'2. Metadata'!L$6, IF(B3312='2. Metadata'!M$1,'2. Metadata'!M$6, IF(B3312='2. Metadata'!N$1,'2. Metadata'!N$6))))))))))))))</f>
        <v>-117.801833</v>
      </c>
      <c r="E3312" s="134" t="s">
        <v>224</v>
      </c>
      <c r="F3312" s="134">
        <v>159.1</v>
      </c>
      <c r="G3312" s="12" t="str">
        <f>IF(ISBLANK(F3312)=TRUE," ",'2. Metadata'!B$14)</f>
        <v>microSiemens per centimetre</v>
      </c>
      <c r="H3312" s="134">
        <v>5.15</v>
      </c>
      <c r="I3312" s="11" t="str">
        <f>IF(ISBLANK(H3312)=TRUE," ",'2. Metadata'!B$26)</f>
        <v>degrees Celsius</v>
      </c>
      <c r="J3312" s="135" t="s">
        <v>224</v>
      </c>
    </row>
    <row r="3313" spans="1:10" ht="15.75" customHeight="1" x14ac:dyDescent="0.2">
      <c r="A3313" s="133">
        <v>43416.625</v>
      </c>
      <c r="B3313" s="133" t="s">
        <v>220</v>
      </c>
      <c r="C3313" s="12">
        <f>IF(ISBLANK(B3313)=TRUE," ", IF(B3313='2. Metadata'!B$1,'2. Metadata'!B$5, IF(B3313='2. Metadata'!C$1,'2. Metadata'!C$5,IF(B3313='2. Metadata'!D$1,'2. Metadata'!D$5, IF(B3313='2. Metadata'!E$1,'2. Metadata'!E$5,IF( B3313='2. Metadata'!F$1,'2. Metadata'!F$5,IF(B3313='2. Metadata'!G$1,'2. Metadata'!G$5,IF(B3313='2. Metadata'!H$1,'2. Metadata'!H$5, IF(B3313='2. Metadata'!I$1,'2. Metadata'!I$5, IF(B3313='2. Metadata'!J$1,'2. Metadata'!J$5, IF(B3313='2. Metadata'!K$1,'2. Metadata'!K$5, IF(B3313='2. Metadata'!L$1,'2. Metadata'!L$5, IF(B3313='2. Metadata'!M$1,'2. Metadata'!M$5, IF(B3313='2. Metadata'!N$1,'2. Metadata'!N$5))))))))))))))</f>
        <v>49.073416999999999</v>
      </c>
      <c r="D3313" s="10">
        <f>IF(ISBLANK(B3313)=TRUE," ", IF(B3313='2. Metadata'!B$1,'2. Metadata'!B$6, IF(B3313='2. Metadata'!C$1,'2. Metadata'!C$6,IF(B3313='2. Metadata'!D$1,'2. Metadata'!D$6, IF(B3313='2. Metadata'!E$1,'2. Metadata'!E$6,IF( B3313='2. Metadata'!F$1,'2. Metadata'!F$6,IF(B3313='2. Metadata'!G$1,'2. Metadata'!G$6,IF(B3313='2. Metadata'!H$1,'2. Metadata'!H$6, IF(B3313='2. Metadata'!I$1,'2. Metadata'!I$6, IF(B3313='2. Metadata'!J$1,'2. Metadata'!J$6, IF(B3313='2. Metadata'!K$1,'2. Metadata'!K$6, IF(B3313='2. Metadata'!L$1,'2. Metadata'!L$6, IF(B3313='2. Metadata'!M$1,'2. Metadata'!M$6, IF(B3313='2. Metadata'!N$1,'2. Metadata'!N$6))))))))))))))</f>
        <v>-117.801833</v>
      </c>
      <c r="E3313" s="134" t="s">
        <v>224</v>
      </c>
      <c r="F3313" s="134">
        <v>168.4</v>
      </c>
      <c r="G3313" s="12" t="str">
        <f>IF(ISBLANK(F3313)=TRUE," ",'2. Metadata'!B$14)</f>
        <v>microSiemens per centimetre</v>
      </c>
      <c r="H3313" s="134">
        <v>5.39</v>
      </c>
      <c r="I3313" s="11" t="str">
        <f>IF(ISBLANK(H3313)=TRUE," ",'2. Metadata'!B$26)</f>
        <v>degrees Celsius</v>
      </c>
      <c r="J3313" s="135" t="s">
        <v>224</v>
      </c>
    </row>
    <row r="3314" spans="1:10" ht="15.75" customHeight="1" x14ac:dyDescent="0.2">
      <c r="A3314" s="133">
        <v>43416.875</v>
      </c>
      <c r="B3314" s="133" t="s">
        <v>220</v>
      </c>
      <c r="C3314" s="12">
        <f>IF(ISBLANK(B3314)=TRUE," ", IF(B3314='2. Metadata'!B$1,'2. Metadata'!B$5, IF(B3314='2. Metadata'!C$1,'2. Metadata'!C$5,IF(B3314='2. Metadata'!D$1,'2. Metadata'!D$5, IF(B3314='2. Metadata'!E$1,'2. Metadata'!E$5,IF( B3314='2. Metadata'!F$1,'2. Metadata'!F$5,IF(B3314='2. Metadata'!G$1,'2. Metadata'!G$5,IF(B3314='2. Metadata'!H$1,'2. Metadata'!H$5, IF(B3314='2. Metadata'!I$1,'2. Metadata'!I$5, IF(B3314='2. Metadata'!J$1,'2. Metadata'!J$5, IF(B3314='2. Metadata'!K$1,'2. Metadata'!K$5, IF(B3314='2. Metadata'!L$1,'2. Metadata'!L$5, IF(B3314='2. Metadata'!M$1,'2. Metadata'!M$5, IF(B3314='2. Metadata'!N$1,'2. Metadata'!N$5))))))))))))))</f>
        <v>49.073416999999999</v>
      </c>
      <c r="D3314" s="10">
        <f>IF(ISBLANK(B3314)=TRUE," ", IF(B3314='2. Metadata'!B$1,'2. Metadata'!B$6, IF(B3314='2. Metadata'!C$1,'2. Metadata'!C$6,IF(B3314='2. Metadata'!D$1,'2. Metadata'!D$6, IF(B3314='2. Metadata'!E$1,'2. Metadata'!E$6,IF( B3314='2. Metadata'!F$1,'2. Metadata'!F$6,IF(B3314='2. Metadata'!G$1,'2. Metadata'!G$6,IF(B3314='2. Metadata'!H$1,'2. Metadata'!H$6, IF(B3314='2. Metadata'!I$1,'2. Metadata'!I$6, IF(B3314='2. Metadata'!J$1,'2. Metadata'!J$6, IF(B3314='2. Metadata'!K$1,'2. Metadata'!K$6, IF(B3314='2. Metadata'!L$1,'2. Metadata'!L$6, IF(B3314='2. Metadata'!M$1,'2. Metadata'!M$6, IF(B3314='2. Metadata'!N$1,'2. Metadata'!N$6))))))))))))))</f>
        <v>-117.801833</v>
      </c>
      <c r="E3314" s="134" t="s">
        <v>224</v>
      </c>
      <c r="F3314" s="134">
        <v>153.69999999999999</v>
      </c>
      <c r="G3314" s="12" t="str">
        <f>IF(ISBLANK(F3314)=TRUE," ",'2. Metadata'!B$14)</f>
        <v>microSiemens per centimetre</v>
      </c>
      <c r="H3314" s="134">
        <v>4.9800000000000004</v>
      </c>
      <c r="I3314" s="11" t="str">
        <f>IF(ISBLANK(H3314)=TRUE," ",'2. Metadata'!B$26)</f>
        <v>degrees Celsius</v>
      </c>
      <c r="J3314" s="135" t="s">
        <v>224</v>
      </c>
    </row>
    <row r="3315" spans="1:10" ht="15.75" customHeight="1" x14ac:dyDescent="0.2">
      <c r="A3315" s="133">
        <v>43417.125</v>
      </c>
      <c r="B3315" s="133" t="s">
        <v>220</v>
      </c>
      <c r="C3315" s="12">
        <f>IF(ISBLANK(B3315)=TRUE," ", IF(B3315='2. Metadata'!B$1,'2. Metadata'!B$5, IF(B3315='2. Metadata'!C$1,'2. Metadata'!C$5,IF(B3315='2. Metadata'!D$1,'2. Metadata'!D$5, IF(B3315='2. Metadata'!E$1,'2. Metadata'!E$5,IF( B3315='2. Metadata'!F$1,'2. Metadata'!F$5,IF(B3315='2. Metadata'!G$1,'2. Metadata'!G$5,IF(B3315='2. Metadata'!H$1,'2. Metadata'!H$5, IF(B3315='2. Metadata'!I$1,'2. Metadata'!I$5, IF(B3315='2. Metadata'!J$1,'2. Metadata'!J$5, IF(B3315='2. Metadata'!K$1,'2. Metadata'!K$5, IF(B3315='2. Metadata'!L$1,'2. Metadata'!L$5, IF(B3315='2. Metadata'!M$1,'2. Metadata'!M$5, IF(B3315='2. Metadata'!N$1,'2. Metadata'!N$5))))))))))))))</f>
        <v>49.073416999999999</v>
      </c>
      <c r="D3315" s="10">
        <f>IF(ISBLANK(B3315)=TRUE," ", IF(B3315='2. Metadata'!B$1,'2. Metadata'!B$6, IF(B3315='2. Metadata'!C$1,'2. Metadata'!C$6,IF(B3315='2. Metadata'!D$1,'2. Metadata'!D$6, IF(B3315='2. Metadata'!E$1,'2. Metadata'!E$6,IF( B3315='2. Metadata'!F$1,'2. Metadata'!F$6,IF(B3315='2. Metadata'!G$1,'2. Metadata'!G$6,IF(B3315='2. Metadata'!H$1,'2. Metadata'!H$6, IF(B3315='2. Metadata'!I$1,'2. Metadata'!I$6, IF(B3315='2. Metadata'!J$1,'2. Metadata'!J$6, IF(B3315='2. Metadata'!K$1,'2. Metadata'!K$6, IF(B3315='2. Metadata'!L$1,'2. Metadata'!L$6, IF(B3315='2. Metadata'!M$1,'2. Metadata'!M$6, IF(B3315='2. Metadata'!N$1,'2. Metadata'!N$6))))))))))))))</f>
        <v>-117.801833</v>
      </c>
      <c r="E3315" s="134" t="s">
        <v>224</v>
      </c>
      <c r="F3315" s="134">
        <v>154.19999999999999</v>
      </c>
      <c r="G3315" s="12" t="str">
        <f>IF(ISBLANK(F3315)=TRUE," ",'2. Metadata'!B$14)</f>
        <v>microSiemens per centimetre</v>
      </c>
      <c r="H3315" s="134">
        <v>4.67</v>
      </c>
      <c r="I3315" s="11" t="str">
        <f>IF(ISBLANK(H3315)=TRUE," ",'2. Metadata'!B$26)</f>
        <v>degrees Celsius</v>
      </c>
      <c r="J3315" s="135" t="s">
        <v>224</v>
      </c>
    </row>
    <row r="3316" spans="1:10" ht="15.75" customHeight="1" x14ac:dyDescent="0.2">
      <c r="A3316" s="133">
        <v>43417.375</v>
      </c>
      <c r="B3316" s="133" t="s">
        <v>220</v>
      </c>
      <c r="C3316" s="12">
        <f>IF(ISBLANK(B3316)=TRUE," ", IF(B3316='2. Metadata'!B$1,'2. Metadata'!B$5, IF(B3316='2. Metadata'!C$1,'2. Metadata'!C$5,IF(B3316='2. Metadata'!D$1,'2. Metadata'!D$5, IF(B3316='2. Metadata'!E$1,'2. Metadata'!E$5,IF( B3316='2. Metadata'!F$1,'2. Metadata'!F$5,IF(B3316='2. Metadata'!G$1,'2. Metadata'!G$5,IF(B3316='2. Metadata'!H$1,'2. Metadata'!H$5, IF(B3316='2. Metadata'!I$1,'2. Metadata'!I$5, IF(B3316='2. Metadata'!J$1,'2. Metadata'!J$5, IF(B3316='2. Metadata'!K$1,'2. Metadata'!K$5, IF(B3316='2. Metadata'!L$1,'2. Metadata'!L$5, IF(B3316='2. Metadata'!M$1,'2. Metadata'!M$5, IF(B3316='2. Metadata'!N$1,'2. Metadata'!N$5))))))))))))))</f>
        <v>49.073416999999999</v>
      </c>
      <c r="D3316" s="10">
        <f>IF(ISBLANK(B3316)=TRUE," ", IF(B3316='2. Metadata'!B$1,'2. Metadata'!B$6, IF(B3316='2. Metadata'!C$1,'2. Metadata'!C$6,IF(B3316='2. Metadata'!D$1,'2. Metadata'!D$6, IF(B3316='2. Metadata'!E$1,'2. Metadata'!E$6,IF( B3316='2. Metadata'!F$1,'2. Metadata'!F$6,IF(B3316='2. Metadata'!G$1,'2. Metadata'!G$6,IF(B3316='2. Metadata'!H$1,'2. Metadata'!H$6, IF(B3316='2. Metadata'!I$1,'2. Metadata'!I$6, IF(B3316='2. Metadata'!J$1,'2. Metadata'!J$6, IF(B3316='2. Metadata'!K$1,'2. Metadata'!K$6, IF(B3316='2. Metadata'!L$1,'2. Metadata'!L$6, IF(B3316='2. Metadata'!M$1,'2. Metadata'!M$6, IF(B3316='2. Metadata'!N$1,'2. Metadata'!N$6))))))))))))))</f>
        <v>-117.801833</v>
      </c>
      <c r="E3316" s="134" t="s">
        <v>224</v>
      </c>
      <c r="F3316" s="134">
        <v>157.80000000000001</v>
      </c>
      <c r="G3316" s="12" t="str">
        <f>IF(ISBLANK(F3316)=TRUE," ",'2. Metadata'!B$14)</f>
        <v>microSiemens per centimetre</v>
      </c>
      <c r="H3316" s="134">
        <v>4.7300000000000004</v>
      </c>
      <c r="I3316" s="11" t="str">
        <f>IF(ISBLANK(H3316)=TRUE," ",'2. Metadata'!B$26)</f>
        <v>degrees Celsius</v>
      </c>
      <c r="J3316" s="135" t="s">
        <v>224</v>
      </c>
    </row>
    <row r="3317" spans="1:10" ht="15.75" customHeight="1" x14ac:dyDescent="0.2">
      <c r="A3317" s="133">
        <v>43417.625</v>
      </c>
      <c r="B3317" s="133" t="s">
        <v>220</v>
      </c>
      <c r="C3317" s="12">
        <f>IF(ISBLANK(B3317)=TRUE," ", IF(B3317='2. Metadata'!B$1,'2. Metadata'!B$5, IF(B3317='2. Metadata'!C$1,'2. Metadata'!C$5,IF(B3317='2. Metadata'!D$1,'2. Metadata'!D$5, IF(B3317='2. Metadata'!E$1,'2. Metadata'!E$5,IF( B3317='2. Metadata'!F$1,'2. Metadata'!F$5,IF(B3317='2. Metadata'!G$1,'2. Metadata'!G$5,IF(B3317='2. Metadata'!H$1,'2. Metadata'!H$5, IF(B3317='2. Metadata'!I$1,'2. Metadata'!I$5, IF(B3317='2. Metadata'!J$1,'2. Metadata'!J$5, IF(B3317='2. Metadata'!K$1,'2. Metadata'!K$5, IF(B3317='2. Metadata'!L$1,'2. Metadata'!L$5, IF(B3317='2. Metadata'!M$1,'2. Metadata'!M$5, IF(B3317='2. Metadata'!N$1,'2. Metadata'!N$5))))))))))))))</f>
        <v>49.073416999999999</v>
      </c>
      <c r="D3317" s="10">
        <f>IF(ISBLANK(B3317)=TRUE," ", IF(B3317='2. Metadata'!B$1,'2. Metadata'!B$6, IF(B3317='2. Metadata'!C$1,'2. Metadata'!C$6,IF(B3317='2. Metadata'!D$1,'2. Metadata'!D$6, IF(B3317='2. Metadata'!E$1,'2. Metadata'!E$6,IF( B3317='2. Metadata'!F$1,'2. Metadata'!F$6,IF(B3317='2. Metadata'!G$1,'2. Metadata'!G$6,IF(B3317='2. Metadata'!H$1,'2. Metadata'!H$6, IF(B3317='2. Metadata'!I$1,'2. Metadata'!I$6, IF(B3317='2. Metadata'!J$1,'2. Metadata'!J$6, IF(B3317='2. Metadata'!K$1,'2. Metadata'!K$6, IF(B3317='2. Metadata'!L$1,'2. Metadata'!L$6, IF(B3317='2. Metadata'!M$1,'2. Metadata'!M$6, IF(B3317='2. Metadata'!N$1,'2. Metadata'!N$6))))))))))))))</f>
        <v>-117.801833</v>
      </c>
      <c r="E3317" s="134" t="s">
        <v>224</v>
      </c>
      <c r="F3317" s="134">
        <v>164</v>
      </c>
      <c r="G3317" s="12" t="str">
        <f>IF(ISBLANK(F3317)=TRUE," ",'2. Metadata'!B$14)</f>
        <v>microSiemens per centimetre</v>
      </c>
      <c r="H3317" s="134">
        <v>5.34</v>
      </c>
      <c r="I3317" s="11" t="str">
        <f>IF(ISBLANK(H3317)=TRUE," ",'2. Metadata'!B$26)</f>
        <v>degrees Celsius</v>
      </c>
      <c r="J3317" s="135" t="s">
        <v>224</v>
      </c>
    </row>
    <row r="3318" spans="1:10" ht="15.75" customHeight="1" x14ac:dyDescent="0.2">
      <c r="A3318" s="133">
        <v>43417.875</v>
      </c>
      <c r="B3318" s="133" t="s">
        <v>220</v>
      </c>
      <c r="C3318" s="12">
        <f>IF(ISBLANK(B3318)=TRUE," ", IF(B3318='2. Metadata'!B$1,'2. Metadata'!B$5, IF(B3318='2. Metadata'!C$1,'2. Metadata'!C$5,IF(B3318='2. Metadata'!D$1,'2. Metadata'!D$5, IF(B3318='2. Metadata'!E$1,'2. Metadata'!E$5,IF( B3318='2. Metadata'!F$1,'2. Metadata'!F$5,IF(B3318='2. Metadata'!G$1,'2. Metadata'!G$5,IF(B3318='2. Metadata'!H$1,'2. Metadata'!H$5, IF(B3318='2. Metadata'!I$1,'2. Metadata'!I$5, IF(B3318='2. Metadata'!J$1,'2. Metadata'!J$5, IF(B3318='2. Metadata'!K$1,'2. Metadata'!K$5, IF(B3318='2. Metadata'!L$1,'2. Metadata'!L$5, IF(B3318='2. Metadata'!M$1,'2. Metadata'!M$5, IF(B3318='2. Metadata'!N$1,'2. Metadata'!N$5))))))))))))))</f>
        <v>49.073416999999999</v>
      </c>
      <c r="D3318" s="10">
        <f>IF(ISBLANK(B3318)=TRUE," ", IF(B3318='2. Metadata'!B$1,'2. Metadata'!B$6, IF(B3318='2. Metadata'!C$1,'2. Metadata'!C$6,IF(B3318='2. Metadata'!D$1,'2. Metadata'!D$6, IF(B3318='2. Metadata'!E$1,'2. Metadata'!E$6,IF( B3318='2. Metadata'!F$1,'2. Metadata'!F$6,IF(B3318='2. Metadata'!G$1,'2. Metadata'!G$6,IF(B3318='2. Metadata'!H$1,'2. Metadata'!H$6, IF(B3318='2. Metadata'!I$1,'2. Metadata'!I$6, IF(B3318='2. Metadata'!J$1,'2. Metadata'!J$6, IF(B3318='2. Metadata'!K$1,'2. Metadata'!K$6, IF(B3318='2. Metadata'!L$1,'2. Metadata'!L$6, IF(B3318='2. Metadata'!M$1,'2. Metadata'!M$6, IF(B3318='2. Metadata'!N$1,'2. Metadata'!N$6))))))))))))))</f>
        <v>-117.801833</v>
      </c>
      <c r="E3318" s="134" t="s">
        <v>224</v>
      </c>
      <c r="F3318" s="134">
        <v>155.5</v>
      </c>
      <c r="G3318" s="12" t="str">
        <f>IF(ISBLANK(F3318)=TRUE," ",'2. Metadata'!B$14)</f>
        <v>microSiemens per centimetre</v>
      </c>
      <c r="H3318" s="134">
        <v>5.27</v>
      </c>
      <c r="I3318" s="11" t="str">
        <f>IF(ISBLANK(H3318)=TRUE," ",'2. Metadata'!B$26)</f>
        <v>degrees Celsius</v>
      </c>
      <c r="J3318" s="135" t="s">
        <v>224</v>
      </c>
    </row>
    <row r="3319" spans="1:10" ht="15.75" customHeight="1" x14ac:dyDescent="0.2">
      <c r="A3319" s="133">
        <v>43418.125</v>
      </c>
      <c r="B3319" s="133" t="s">
        <v>220</v>
      </c>
      <c r="C3319" s="12">
        <f>IF(ISBLANK(B3319)=TRUE," ", IF(B3319='2. Metadata'!B$1,'2. Metadata'!B$5, IF(B3319='2. Metadata'!C$1,'2. Metadata'!C$5,IF(B3319='2. Metadata'!D$1,'2. Metadata'!D$5, IF(B3319='2. Metadata'!E$1,'2. Metadata'!E$5,IF( B3319='2. Metadata'!F$1,'2. Metadata'!F$5,IF(B3319='2. Metadata'!G$1,'2. Metadata'!G$5,IF(B3319='2. Metadata'!H$1,'2. Metadata'!H$5, IF(B3319='2. Metadata'!I$1,'2. Metadata'!I$5, IF(B3319='2. Metadata'!J$1,'2. Metadata'!J$5, IF(B3319='2. Metadata'!K$1,'2. Metadata'!K$5, IF(B3319='2. Metadata'!L$1,'2. Metadata'!L$5, IF(B3319='2. Metadata'!M$1,'2. Metadata'!M$5, IF(B3319='2. Metadata'!N$1,'2. Metadata'!N$5))))))))))))))</f>
        <v>49.073416999999999</v>
      </c>
      <c r="D3319" s="10">
        <f>IF(ISBLANK(B3319)=TRUE," ", IF(B3319='2. Metadata'!B$1,'2. Metadata'!B$6, IF(B3319='2. Metadata'!C$1,'2. Metadata'!C$6,IF(B3319='2. Metadata'!D$1,'2. Metadata'!D$6, IF(B3319='2. Metadata'!E$1,'2. Metadata'!E$6,IF( B3319='2. Metadata'!F$1,'2. Metadata'!F$6,IF(B3319='2. Metadata'!G$1,'2. Metadata'!G$6,IF(B3319='2. Metadata'!H$1,'2. Metadata'!H$6, IF(B3319='2. Metadata'!I$1,'2. Metadata'!I$6, IF(B3319='2. Metadata'!J$1,'2. Metadata'!J$6, IF(B3319='2. Metadata'!K$1,'2. Metadata'!K$6, IF(B3319='2. Metadata'!L$1,'2. Metadata'!L$6, IF(B3319='2. Metadata'!M$1,'2. Metadata'!M$6, IF(B3319='2. Metadata'!N$1,'2. Metadata'!N$6))))))))))))))</f>
        <v>-117.801833</v>
      </c>
      <c r="E3319" s="134" t="s">
        <v>224</v>
      </c>
      <c r="F3319" s="134">
        <v>156.1</v>
      </c>
      <c r="G3319" s="12" t="str">
        <f>IF(ISBLANK(F3319)=TRUE," ",'2. Metadata'!B$14)</f>
        <v>microSiemens per centimetre</v>
      </c>
      <c r="H3319" s="134">
        <v>5.17</v>
      </c>
      <c r="I3319" s="11" t="str">
        <f>IF(ISBLANK(H3319)=TRUE," ",'2. Metadata'!B$26)</f>
        <v>degrees Celsius</v>
      </c>
      <c r="J3319" s="135" t="s">
        <v>224</v>
      </c>
    </row>
    <row r="3320" spans="1:10" ht="15.75" customHeight="1" x14ac:dyDescent="0.2">
      <c r="A3320" s="133">
        <v>43418.375</v>
      </c>
      <c r="B3320" s="133" t="s">
        <v>220</v>
      </c>
      <c r="C3320" s="12">
        <f>IF(ISBLANK(B3320)=TRUE," ", IF(B3320='2. Metadata'!B$1,'2. Metadata'!B$5, IF(B3320='2. Metadata'!C$1,'2. Metadata'!C$5,IF(B3320='2. Metadata'!D$1,'2. Metadata'!D$5, IF(B3320='2. Metadata'!E$1,'2. Metadata'!E$5,IF( B3320='2. Metadata'!F$1,'2. Metadata'!F$5,IF(B3320='2. Metadata'!G$1,'2. Metadata'!G$5,IF(B3320='2. Metadata'!H$1,'2. Metadata'!H$5, IF(B3320='2. Metadata'!I$1,'2. Metadata'!I$5, IF(B3320='2. Metadata'!J$1,'2. Metadata'!J$5, IF(B3320='2. Metadata'!K$1,'2. Metadata'!K$5, IF(B3320='2. Metadata'!L$1,'2. Metadata'!L$5, IF(B3320='2. Metadata'!M$1,'2. Metadata'!M$5, IF(B3320='2. Metadata'!N$1,'2. Metadata'!N$5))))))))))))))</f>
        <v>49.073416999999999</v>
      </c>
      <c r="D3320" s="10">
        <f>IF(ISBLANK(B3320)=TRUE," ", IF(B3320='2. Metadata'!B$1,'2. Metadata'!B$6, IF(B3320='2. Metadata'!C$1,'2. Metadata'!C$6,IF(B3320='2. Metadata'!D$1,'2. Metadata'!D$6, IF(B3320='2. Metadata'!E$1,'2. Metadata'!E$6,IF( B3320='2. Metadata'!F$1,'2. Metadata'!F$6,IF(B3320='2. Metadata'!G$1,'2. Metadata'!G$6,IF(B3320='2. Metadata'!H$1,'2. Metadata'!H$6, IF(B3320='2. Metadata'!I$1,'2. Metadata'!I$6, IF(B3320='2. Metadata'!J$1,'2. Metadata'!J$6, IF(B3320='2. Metadata'!K$1,'2. Metadata'!K$6, IF(B3320='2. Metadata'!L$1,'2. Metadata'!L$6, IF(B3320='2. Metadata'!M$1,'2. Metadata'!M$6, IF(B3320='2. Metadata'!N$1,'2. Metadata'!N$6))))))))))))))</f>
        <v>-117.801833</v>
      </c>
      <c r="E3320" s="134" t="s">
        <v>224</v>
      </c>
      <c r="F3320" s="134">
        <v>155</v>
      </c>
      <c r="G3320" s="12" t="str">
        <f>IF(ISBLANK(F3320)=TRUE," ",'2. Metadata'!B$14)</f>
        <v>microSiemens per centimetre</v>
      </c>
      <c r="H3320" s="134">
        <v>5.27</v>
      </c>
      <c r="I3320" s="11" t="str">
        <f>IF(ISBLANK(H3320)=TRUE," ",'2. Metadata'!B$26)</f>
        <v>degrees Celsius</v>
      </c>
      <c r="J3320" s="135" t="s">
        <v>224</v>
      </c>
    </row>
    <row r="3321" spans="1:10" ht="15.75" customHeight="1" x14ac:dyDescent="0.2">
      <c r="A3321" s="133">
        <v>43418.625</v>
      </c>
      <c r="B3321" s="133" t="s">
        <v>220</v>
      </c>
      <c r="C3321" s="12">
        <f>IF(ISBLANK(B3321)=TRUE," ", IF(B3321='2. Metadata'!B$1,'2. Metadata'!B$5, IF(B3321='2. Metadata'!C$1,'2. Metadata'!C$5,IF(B3321='2. Metadata'!D$1,'2. Metadata'!D$5, IF(B3321='2. Metadata'!E$1,'2. Metadata'!E$5,IF( B3321='2. Metadata'!F$1,'2. Metadata'!F$5,IF(B3321='2. Metadata'!G$1,'2. Metadata'!G$5,IF(B3321='2. Metadata'!H$1,'2. Metadata'!H$5, IF(B3321='2. Metadata'!I$1,'2. Metadata'!I$5, IF(B3321='2. Metadata'!J$1,'2. Metadata'!J$5, IF(B3321='2. Metadata'!K$1,'2. Metadata'!K$5, IF(B3321='2. Metadata'!L$1,'2. Metadata'!L$5, IF(B3321='2. Metadata'!M$1,'2. Metadata'!M$5, IF(B3321='2. Metadata'!N$1,'2. Metadata'!N$5))))))))))))))</f>
        <v>49.073416999999999</v>
      </c>
      <c r="D3321" s="10">
        <f>IF(ISBLANK(B3321)=TRUE," ", IF(B3321='2. Metadata'!B$1,'2. Metadata'!B$6, IF(B3321='2. Metadata'!C$1,'2. Metadata'!C$6,IF(B3321='2. Metadata'!D$1,'2. Metadata'!D$6, IF(B3321='2. Metadata'!E$1,'2. Metadata'!E$6,IF( B3321='2. Metadata'!F$1,'2. Metadata'!F$6,IF(B3321='2. Metadata'!G$1,'2. Metadata'!G$6,IF(B3321='2. Metadata'!H$1,'2. Metadata'!H$6, IF(B3321='2. Metadata'!I$1,'2. Metadata'!I$6, IF(B3321='2. Metadata'!J$1,'2. Metadata'!J$6, IF(B3321='2. Metadata'!K$1,'2. Metadata'!K$6, IF(B3321='2. Metadata'!L$1,'2. Metadata'!L$6, IF(B3321='2. Metadata'!M$1,'2. Metadata'!M$6, IF(B3321='2. Metadata'!N$1,'2. Metadata'!N$6))))))))))))))</f>
        <v>-117.801833</v>
      </c>
      <c r="E3321" s="134" t="s">
        <v>224</v>
      </c>
      <c r="F3321" s="134">
        <v>160.19999999999999</v>
      </c>
      <c r="G3321" s="12" t="str">
        <f>IF(ISBLANK(F3321)=TRUE," ",'2. Metadata'!B$14)</f>
        <v>microSiemens per centimetre</v>
      </c>
      <c r="H3321" s="134">
        <v>5.51</v>
      </c>
      <c r="I3321" s="11" t="str">
        <f>IF(ISBLANK(H3321)=TRUE," ",'2. Metadata'!B$26)</f>
        <v>degrees Celsius</v>
      </c>
      <c r="J3321" s="135" t="s">
        <v>224</v>
      </c>
    </row>
    <row r="3322" spans="1:10" ht="15.75" customHeight="1" x14ac:dyDescent="0.2">
      <c r="A3322" s="133">
        <v>43418.875</v>
      </c>
      <c r="B3322" s="133" t="s">
        <v>220</v>
      </c>
      <c r="C3322" s="12">
        <f>IF(ISBLANK(B3322)=TRUE," ", IF(B3322='2. Metadata'!B$1,'2. Metadata'!B$5, IF(B3322='2. Metadata'!C$1,'2. Metadata'!C$5,IF(B3322='2. Metadata'!D$1,'2. Metadata'!D$5, IF(B3322='2. Metadata'!E$1,'2. Metadata'!E$5,IF( B3322='2. Metadata'!F$1,'2. Metadata'!F$5,IF(B3322='2. Metadata'!G$1,'2. Metadata'!G$5,IF(B3322='2. Metadata'!H$1,'2. Metadata'!H$5, IF(B3322='2. Metadata'!I$1,'2. Metadata'!I$5, IF(B3322='2. Metadata'!J$1,'2. Metadata'!J$5, IF(B3322='2. Metadata'!K$1,'2. Metadata'!K$5, IF(B3322='2. Metadata'!L$1,'2. Metadata'!L$5, IF(B3322='2. Metadata'!M$1,'2. Metadata'!M$5, IF(B3322='2. Metadata'!N$1,'2. Metadata'!N$5))))))))))))))</f>
        <v>49.073416999999999</v>
      </c>
      <c r="D3322" s="10">
        <f>IF(ISBLANK(B3322)=TRUE," ", IF(B3322='2. Metadata'!B$1,'2. Metadata'!B$6, IF(B3322='2. Metadata'!C$1,'2. Metadata'!C$6,IF(B3322='2. Metadata'!D$1,'2. Metadata'!D$6, IF(B3322='2. Metadata'!E$1,'2. Metadata'!E$6,IF( B3322='2. Metadata'!F$1,'2. Metadata'!F$6,IF(B3322='2. Metadata'!G$1,'2. Metadata'!G$6,IF(B3322='2. Metadata'!H$1,'2. Metadata'!H$6, IF(B3322='2. Metadata'!I$1,'2. Metadata'!I$6, IF(B3322='2. Metadata'!J$1,'2. Metadata'!J$6, IF(B3322='2. Metadata'!K$1,'2. Metadata'!K$6, IF(B3322='2. Metadata'!L$1,'2. Metadata'!L$6, IF(B3322='2. Metadata'!M$1,'2. Metadata'!M$6, IF(B3322='2. Metadata'!N$1,'2. Metadata'!N$6))))))))))))))</f>
        <v>-117.801833</v>
      </c>
      <c r="E3322" s="134" t="s">
        <v>224</v>
      </c>
      <c r="F3322" s="134">
        <v>159.1</v>
      </c>
      <c r="G3322" s="12" t="str">
        <f>IF(ISBLANK(F3322)=TRUE," ",'2. Metadata'!B$14)</f>
        <v>microSiemens per centimetre</v>
      </c>
      <c r="H3322" s="134">
        <v>5.0199999999999996</v>
      </c>
      <c r="I3322" s="11" t="str">
        <f>IF(ISBLANK(H3322)=TRUE," ",'2. Metadata'!B$26)</f>
        <v>degrees Celsius</v>
      </c>
      <c r="J3322" s="135" t="s">
        <v>224</v>
      </c>
    </row>
    <row r="3323" spans="1:10" ht="15.75" customHeight="1" x14ac:dyDescent="0.2">
      <c r="A3323" s="133">
        <v>43419.125</v>
      </c>
      <c r="B3323" s="133" t="s">
        <v>220</v>
      </c>
      <c r="C3323" s="12">
        <f>IF(ISBLANK(B3323)=TRUE," ", IF(B3323='2. Metadata'!B$1,'2. Metadata'!B$5, IF(B3323='2. Metadata'!C$1,'2. Metadata'!C$5,IF(B3323='2. Metadata'!D$1,'2. Metadata'!D$5, IF(B3323='2. Metadata'!E$1,'2. Metadata'!E$5,IF( B3323='2. Metadata'!F$1,'2. Metadata'!F$5,IF(B3323='2. Metadata'!G$1,'2. Metadata'!G$5,IF(B3323='2. Metadata'!H$1,'2. Metadata'!H$5, IF(B3323='2. Metadata'!I$1,'2. Metadata'!I$5, IF(B3323='2. Metadata'!J$1,'2. Metadata'!J$5, IF(B3323='2. Metadata'!K$1,'2. Metadata'!K$5, IF(B3323='2. Metadata'!L$1,'2. Metadata'!L$5, IF(B3323='2. Metadata'!M$1,'2. Metadata'!M$5, IF(B3323='2. Metadata'!N$1,'2. Metadata'!N$5))))))))))))))</f>
        <v>49.073416999999999</v>
      </c>
      <c r="D3323" s="10">
        <f>IF(ISBLANK(B3323)=TRUE," ", IF(B3323='2. Metadata'!B$1,'2. Metadata'!B$6, IF(B3323='2. Metadata'!C$1,'2. Metadata'!C$6,IF(B3323='2. Metadata'!D$1,'2. Metadata'!D$6, IF(B3323='2. Metadata'!E$1,'2. Metadata'!E$6,IF( B3323='2. Metadata'!F$1,'2. Metadata'!F$6,IF(B3323='2. Metadata'!G$1,'2. Metadata'!G$6,IF(B3323='2. Metadata'!H$1,'2. Metadata'!H$6, IF(B3323='2. Metadata'!I$1,'2. Metadata'!I$6, IF(B3323='2. Metadata'!J$1,'2. Metadata'!J$6, IF(B3323='2. Metadata'!K$1,'2. Metadata'!K$6, IF(B3323='2. Metadata'!L$1,'2. Metadata'!L$6, IF(B3323='2. Metadata'!M$1,'2. Metadata'!M$6, IF(B3323='2. Metadata'!N$1,'2. Metadata'!N$6))))))))))))))</f>
        <v>-117.801833</v>
      </c>
      <c r="E3323" s="134" t="s">
        <v>224</v>
      </c>
      <c r="F3323" s="134">
        <v>157.69999999999999</v>
      </c>
      <c r="G3323" s="12" t="str">
        <f>IF(ISBLANK(F3323)=TRUE," ",'2. Metadata'!B$14)</f>
        <v>microSiemens per centimetre</v>
      </c>
      <c r="H3323" s="134">
        <v>4.88</v>
      </c>
      <c r="I3323" s="11" t="str">
        <f>IF(ISBLANK(H3323)=TRUE," ",'2. Metadata'!B$26)</f>
        <v>degrees Celsius</v>
      </c>
      <c r="J3323" s="135" t="s">
        <v>224</v>
      </c>
    </row>
    <row r="3324" spans="1:10" ht="15.75" customHeight="1" x14ac:dyDescent="0.2">
      <c r="A3324" s="133">
        <v>43419.375</v>
      </c>
      <c r="B3324" s="133" t="s">
        <v>220</v>
      </c>
      <c r="C3324" s="12">
        <f>IF(ISBLANK(B3324)=TRUE," ", IF(B3324='2. Metadata'!B$1,'2. Metadata'!B$5, IF(B3324='2. Metadata'!C$1,'2. Metadata'!C$5,IF(B3324='2. Metadata'!D$1,'2. Metadata'!D$5, IF(B3324='2. Metadata'!E$1,'2. Metadata'!E$5,IF( B3324='2. Metadata'!F$1,'2. Metadata'!F$5,IF(B3324='2. Metadata'!G$1,'2. Metadata'!G$5,IF(B3324='2. Metadata'!H$1,'2. Metadata'!H$5, IF(B3324='2. Metadata'!I$1,'2. Metadata'!I$5, IF(B3324='2. Metadata'!J$1,'2. Metadata'!J$5, IF(B3324='2. Metadata'!K$1,'2. Metadata'!K$5, IF(B3324='2. Metadata'!L$1,'2. Metadata'!L$5, IF(B3324='2. Metadata'!M$1,'2. Metadata'!M$5, IF(B3324='2. Metadata'!N$1,'2. Metadata'!N$5))))))))))))))</f>
        <v>49.073416999999999</v>
      </c>
      <c r="D3324" s="10">
        <f>IF(ISBLANK(B3324)=TRUE," ", IF(B3324='2. Metadata'!B$1,'2. Metadata'!B$6, IF(B3324='2. Metadata'!C$1,'2. Metadata'!C$6,IF(B3324='2. Metadata'!D$1,'2. Metadata'!D$6, IF(B3324='2. Metadata'!E$1,'2. Metadata'!E$6,IF( B3324='2. Metadata'!F$1,'2. Metadata'!F$6,IF(B3324='2. Metadata'!G$1,'2. Metadata'!G$6,IF(B3324='2. Metadata'!H$1,'2. Metadata'!H$6, IF(B3324='2. Metadata'!I$1,'2. Metadata'!I$6, IF(B3324='2. Metadata'!J$1,'2. Metadata'!J$6, IF(B3324='2. Metadata'!K$1,'2. Metadata'!K$6, IF(B3324='2. Metadata'!L$1,'2. Metadata'!L$6, IF(B3324='2. Metadata'!M$1,'2. Metadata'!M$6, IF(B3324='2. Metadata'!N$1,'2. Metadata'!N$6))))))))))))))</f>
        <v>-117.801833</v>
      </c>
      <c r="E3324" s="134" t="s">
        <v>224</v>
      </c>
      <c r="F3324" s="134">
        <v>158.9</v>
      </c>
      <c r="G3324" s="12" t="str">
        <f>IF(ISBLANK(F3324)=TRUE," ",'2. Metadata'!B$14)</f>
        <v>microSiemens per centimetre</v>
      </c>
      <c r="H3324" s="134">
        <v>5.05</v>
      </c>
      <c r="I3324" s="11" t="str">
        <f>IF(ISBLANK(H3324)=TRUE," ",'2. Metadata'!B$26)</f>
        <v>degrees Celsius</v>
      </c>
      <c r="J3324" s="135" t="s">
        <v>224</v>
      </c>
    </row>
    <row r="3325" spans="1:10" ht="15.75" customHeight="1" x14ac:dyDescent="0.2">
      <c r="A3325" s="133">
        <v>43419.625</v>
      </c>
      <c r="B3325" s="133" t="s">
        <v>220</v>
      </c>
      <c r="C3325" s="12">
        <f>IF(ISBLANK(B3325)=TRUE," ", IF(B3325='2. Metadata'!B$1,'2. Metadata'!B$5, IF(B3325='2. Metadata'!C$1,'2. Metadata'!C$5,IF(B3325='2. Metadata'!D$1,'2. Metadata'!D$5, IF(B3325='2. Metadata'!E$1,'2. Metadata'!E$5,IF( B3325='2. Metadata'!F$1,'2. Metadata'!F$5,IF(B3325='2. Metadata'!G$1,'2. Metadata'!G$5,IF(B3325='2. Metadata'!H$1,'2. Metadata'!H$5, IF(B3325='2. Metadata'!I$1,'2. Metadata'!I$5, IF(B3325='2. Metadata'!J$1,'2. Metadata'!J$5, IF(B3325='2. Metadata'!K$1,'2. Metadata'!K$5, IF(B3325='2. Metadata'!L$1,'2. Metadata'!L$5, IF(B3325='2. Metadata'!M$1,'2. Metadata'!M$5, IF(B3325='2. Metadata'!N$1,'2. Metadata'!N$5))))))))))))))</f>
        <v>49.073416999999999</v>
      </c>
      <c r="D3325" s="10">
        <f>IF(ISBLANK(B3325)=TRUE," ", IF(B3325='2. Metadata'!B$1,'2. Metadata'!B$6, IF(B3325='2. Metadata'!C$1,'2. Metadata'!C$6,IF(B3325='2. Metadata'!D$1,'2. Metadata'!D$6, IF(B3325='2. Metadata'!E$1,'2. Metadata'!E$6,IF( B3325='2. Metadata'!F$1,'2. Metadata'!F$6,IF(B3325='2. Metadata'!G$1,'2. Metadata'!G$6,IF(B3325='2. Metadata'!H$1,'2. Metadata'!H$6, IF(B3325='2. Metadata'!I$1,'2. Metadata'!I$6, IF(B3325='2. Metadata'!J$1,'2. Metadata'!J$6, IF(B3325='2. Metadata'!K$1,'2. Metadata'!K$6, IF(B3325='2. Metadata'!L$1,'2. Metadata'!L$6, IF(B3325='2. Metadata'!M$1,'2. Metadata'!M$6, IF(B3325='2. Metadata'!N$1,'2. Metadata'!N$6))))))))))))))</f>
        <v>-117.801833</v>
      </c>
      <c r="E3325" s="134" t="s">
        <v>224</v>
      </c>
      <c r="F3325" s="134">
        <v>158.4</v>
      </c>
      <c r="G3325" s="12" t="str">
        <f>IF(ISBLANK(F3325)=TRUE," ",'2. Metadata'!B$14)</f>
        <v>microSiemens per centimetre</v>
      </c>
      <c r="H3325" s="134">
        <v>5.47</v>
      </c>
      <c r="I3325" s="11" t="str">
        <f>IF(ISBLANK(H3325)=TRUE," ",'2. Metadata'!B$26)</f>
        <v>degrees Celsius</v>
      </c>
      <c r="J3325" s="135" t="s">
        <v>224</v>
      </c>
    </row>
    <row r="3326" spans="1:10" ht="15.75" customHeight="1" x14ac:dyDescent="0.2">
      <c r="A3326" s="133">
        <v>43419.875</v>
      </c>
      <c r="B3326" s="133" t="s">
        <v>220</v>
      </c>
      <c r="C3326" s="12">
        <f>IF(ISBLANK(B3326)=TRUE," ", IF(B3326='2. Metadata'!B$1,'2. Metadata'!B$5, IF(B3326='2. Metadata'!C$1,'2. Metadata'!C$5,IF(B3326='2. Metadata'!D$1,'2. Metadata'!D$5, IF(B3326='2. Metadata'!E$1,'2. Metadata'!E$5,IF( B3326='2. Metadata'!F$1,'2. Metadata'!F$5,IF(B3326='2. Metadata'!G$1,'2. Metadata'!G$5,IF(B3326='2. Metadata'!H$1,'2. Metadata'!H$5, IF(B3326='2. Metadata'!I$1,'2. Metadata'!I$5, IF(B3326='2. Metadata'!J$1,'2. Metadata'!J$5, IF(B3326='2. Metadata'!K$1,'2. Metadata'!K$5, IF(B3326='2. Metadata'!L$1,'2. Metadata'!L$5, IF(B3326='2. Metadata'!M$1,'2. Metadata'!M$5, IF(B3326='2. Metadata'!N$1,'2. Metadata'!N$5))))))))))))))</f>
        <v>49.073416999999999</v>
      </c>
      <c r="D3326" s="10">
        <f>IF(ISBLANK(B3326)=TRUE," ", IF(B3326='2. Metadata'!B$1,'2. Metadata'!B$6, IF(B3326='2. Metadata'!C$1,'2. Metadata'!C$6,IF(B3326='2. Metadata'!D$1,'2. Metadata'!D$6, IF(B3326='2. Metadata'!E$1,'2. Metadata'!E$6,IF( B3326='2. Metadata'!F$1,'2. Metadata'!F$6,IF(B3326='2. Metadata'!G$1,'2. Metadata'!G$6,IF(B3326='2. Metadata'!H$1,'2. Metadata'!H$6, IF(B3326='2. Metadata'!I$1,'2. Metadata'!I$6, IF(B3326='2. Metadata'!J$1,'2. Metadata'!J$6, IF(B3326='2. Metadata'!K$1,'2. Metadata'!K$6, IF(B3326='2. Metadata'!L$1,'2. Metadata'!L$6, IF(B3326='2. Metadata'!M$1,'2. Metadata'!M$6, IF(B3326='2. Metadata'!N$1,'2. Metadata'!N$6))))))))))))))</f>
        <v>-117.801833</v>
      </c>
      <c r="E3326" s="134" t="s">
        <v>224</v>
      </c>
      <c r="F3326" s="134">
        <v>164.4</v>
      </c>
      <c r="G3326" s="12" t="str">
        <f>IF(ISBLANK(F3326)=TRUE," ",'2. Metadata'!B$14)</f>
        <v>microSiemens per centimetre</v>
      </c>
      <c r="H3326" s="134">
        <v>5.31</v>
      </c>
      <c r="I3326" s="11" t="str">
        <f>IF(ISBLANK(H3326)=TRUE," ",'2. Metadata'!B$26)</f>
        <v>degrees Celsius</v>
      </c>
      <c r="J3326" s="135" t="s">
        <v>224</v>
      </c>
    </row>
    <row r="3327" spans="1:10" ht="15.75" customHeight="1" x14ac:dyDescent="0.2">
      <c r="A3327" s="133">
        <v>43420.125</v>
      </c>
      <c r="B3327" s="133" t="s">
        <v>220</v>
      </c>
      <c r="C3327" s="12">
        <f>IF(ISBLANK(B3327)=TRUE," ", IF(B3327='2. Metadata'!B$1,'2. Metadata'!B$5, IF(B3327='2. Metadata'!C$1,'2. Metadata'!C$5,IF(B3327='2. Metadata'!D$1,'2. Metadata'!D$5, IF(B3327='2. Metadata'!E$1,'2. Metadata'!E$5,IF( B3327='2. Metadata'!F$1,'2. Metadata'!F$5,IF(B3327='2. Metadata'!G$1,'2. Metadata'!G$5,IF(B3327='2. Metadata'!H$1,'2. Metadata'!H$5, IF(B3327='2. Metadata'!I$1,'2. Metadata'!I$5, IF(B3327='2. Metadata'!J$1,'2. Metadata'!J$5, IF(B3327='2. Metadata'!K$1,'2. Metadata'!K$5, IF(B3327='2. Metadata'!L$1,'2. Metadata'!L$5, IF(B3327='2. Metadata'!M$1,'2. Metadata'!M$5, IF(B3327='2. Metadata'!N$1,'2. Metadata'!N$5))))))))))))))</f>
        <v>49.073416999999999</v>
      </c>
      <c r="D3327" s="10">
        <f>IF(ISBLANK(B3327)=TRUE," ", IF(B3327='2. Metadata'!B$1,'2. Metadata'!B$6, IF(B3327='2. Metadata'!C$1,'2. Metadata'!C$6,IF(B3327='2. Metadata'!D$1,'2. Metadata'!D$6, IF(B3327='2. Metadata'!E$1,'2. Metadata'!E$6,IF( B3327='2. Metadata'!F$1,'2. Metadata'!F$6,IF(B3327='2. Metadata'!G$1,'2. Metadata'!G$6,IF(B3327='2. Metadata'!H$1,'2. Metadata'!H$6, IF(B3327='2. Metadata'!I$1,'2. Metadata'!I$6, IF(B3327='2. Metadata'!J$1,'2. Metadata'!J$6, IF(B3327='2. Metadata'!K$1,'2. Metadata'!K$6, IF(B3327='2. Metadata'!L$1,'2. Metadata'!L$6, IF(B3327='2. Metadata'!M$1,'2. Metadata'!M$6, IF(B3327='2. Metadata'!N$1,'2. Metadata'!N$6))))))))))))))</f>
        <v>-117.801833</v>
      </c>
      <c r="E3327" s="134" t="s">
        <v>224</v>
      </c>
      <c r="F3327" s="134">
        <v>170.2</v>
      </c>
      <c r="G3327" s="12" t="str">
        <f>IF(ISBLANK(F3327)=TRUE," ",'2. Metadata'!B$14)</f>
        <v>microSiemens per centimetre</v>
      </c>
      <c r="H3327" s="134">
        <v>5.39</v>
      </c>
      <c r="I3327" s="11" t="str">
        <f>IF(ISBLANK(H3327)=TRUE," ",'2. Metadata'!B$26)</f>
        <v>degrees Celsius</v>
      </c>
      <c r="J3327" s="135" t="s">
        <v>224</v>
      </c>
    </row>
    <row r="3328" spans="1:10" ht="15.75" customHeight="1" x14ac:dyDescent="0.2">
      <c r="A3328" s="133">
        <v>43420.375</v>
      </c>
      <c r="B3328" s="133" t="s">
        <v>220</v>
      </c>
      <c r="C3328" s="12">
        <f>IF(ISBLANK(B3328)=TRUE," ", IF(B3328='2. Metadata'!B$1,'2. Metadata'!B$5, IF(B3328='2. Metadata'!C$1,'2. Metadata'!C$5,IF(B3328='2. Metadata'!D$1,'2. Metadata'!D$5, IF(B3328='2. Metadata'!E$1,'2. Metadata'!E$5,IF( B3328='2. Metadata'!F$1,'2. Metadata'!F$5,IF(B3328='2. Metadata'!G$1,'2. Metadata'!G$5,IF(B3328='2. Metadata'!H$1,'2. Metadata'!H$5, IF(B3328='2. Metadata'!I$1,'2. Metadata'!I$5, IF(B3328='2. Metadata'!J$1,'2. Metadata'!J$5, IF(B3328='2. Metadata'!K$1,'2. Metadata'!K$5, IF(B3328='2. Metadata'!L$1,'2. Metadata'!L$5, IF(B3328='2. Metadata'!M$1,'2. Metadata'!M$5, IF(B3328='2. Metadata'!N$1,'2. Metadata'!N$5))))))))))))))</f>
        <v>49.073416999999999</v>
      </c>
      <c r="D3328" s="10">
        <f>IF(ISBLANK(B3328)=TRUE," ", IF(B3328='2. Metadata'!B$1,'2. Metadata'!B$6, IF(B3328='2. Metadata'!C$1,'2. Metadata'!C$6,IF(B3328='2. Metadata'!D$1,'2. Metadata'!D$6, IF(B3328='2. Metadata'!E$1,'2. Metadata'!E$6,IF( B3328='2. Metadata'!F$1,'2. Metadata'!F$6,IF(B3328='2. Metadata'!G$1,'2. Metadata'!G$6,IF(B3328='2. Metadata'!H$1,'2. Metadata'!H$6, IF(B3328='2. Metadata'!I$1,'2. Metadata'!I$6, IF(B3328='2. Metadata'!J$1,'2. Metadata'!J$6, IF(B3328='2. Metadata'!K$1,'2. Metadata'!K$6, IF(B3328='2. Metadata'!L$1,'2. Metadata'!L$6, IF(B3328='2. Metadata'!M$1,'2. Metadata'!M$6, IF(B3328='2. Metadata'!N$1,'2. Metadata'!N$6))))))))))))))</f>
        <v>-117.801833</v>
      </c>
      <c r="E3328" s="134" t="s">
        <v>224</v>
      </c>
      <c r="F3328" s="134">
        <v>165.4</v>
      </c>
      <c r="G3328" s="12" t="str">
        <f>IF(ISBLANK(F3328)=TRUE," ",'2. Metadata'!B$14)</f>
        <v>microSiemens per centimetre</v>
      </c>
      <c r="H3328" s="134">
        <v>5.15</v>
      </c>
      <c r="I3328" s="11" t="str">
        <f>IF(ISBLANK(H3328)=TRUE," ",'2. Metadata'!B$26)</f>
        <v>degrees Celsius</v>
      </c>
      <c r="J3328" s="135" t="s">
        <v>224</v>
      </c>
    </row>
    <row r="3329" spans="1:10" ht="15.75" customHeight="1" x14ac:dyDescent="0.2">
      <c r="A3329" s="133">
        <v>43420.625</v>
      </c>
      <c r="B3329" s="133" t="s">
        <v>220</v>
      </c>
      <c r="C3329" s="12">
        <f>IF(ISBLANK(B3329)=TRUE," ", IF(B3329='2. Metadata'!B$1,'2. Metadata'!B$5, IF(B3329='2. Metadata'!C$1,'2. Metadata'!C$5,IF(B3329='2. Metadata'!D$1,'2. Metadata'!D$5, IF(B3329='2. Metadata'!E$1,'2. Metadata'!E$5,IF( B3329='2. Metadata'!F$1,'2. Metadata'!F$5,IF(B3329='2. Metadata'!G$1,'2. Metadata'!G$5,IF(B3329='2. Metadata'!H$1,'2. Metadata'!H$5, IF(B3329='2. Metadata'!I$1,'2. Metadata'!I$5, IF(B3329='2. Metadata'!J$1,'2. Metadata'!J$5, IF(B3329='2. Metadata'!K$1,'2. Metadata'!K$5, IF(B3329='2. Metadata'!L$1,'2. Metadata'!L$5, IF(B3329='2. Metadata'!M$1,'2. Metadata'!M$5, IF(B3329='2. Metadata'!N$1,'2. Metadata'!N$5))))))))))))))</f>
        <v>49.073416999999999</v>
      </c>
      <c r="D3329" s="10">
        <f>IF(ISBLANK(B3329)=TRUE," ", IF(B3329='2. Metadata'!B$1,'2. Metadata'!B$6, IF(B3329='2. Metadata'!C$1,'2. Metadata'!C$6,IF(B3329='2. Metadata'!D$1,'2. Metadata'!D$6, IF(B3329='2. Metadata'!E$1,'2. Metadata'!E$6,IF( B3329='2. Metadata'!F$1,'2. Metadata'!F$6,IF(B3329='2. Metadata'!G$1,'2. Metadata'!G$6,IF(B3329='2. Metadata'!H$1,'2. Metadata'!H$6, IF(B3329='2. Metadata'!I$1,'2. Metadata'!I$6, IF(B3329='2. Metadata'!J$1,'2. Metadata'!J$6, IF(B3329='2. Metadata'!K$1,'2. Metadata'!K$6, IF(B3329='2. Metadata'!L$1,'2. Metadata'!L$6, IF(B3329='2. Metadata'!M$1,'2. Metadata'!M$6, IF(B3329='2. Metadata'!N$1,'2. Metadata'!N$6))))))))))))))</f>
        <v>-117.801833</v>
      </c>
      <c r="E3329" s="134" t="s">
        <v>224</v>
      </c>
      <c r="F3329" s="134">
        <v>175.3</v>
      </c>
      <c r="G3329" s="12" t="str">
        <f>IF(ISBLANK(F3329)=TRUE," ",'2. Metadata'!B$14)</f>
        <v>microSiemens per centimetre</v>
      </c>
      <c r="H3329" s="134">
        <v>5.42</v>
      </c>
      <c r="I3329" s="11" t="str">
        <f>IF(ISBLANK(H3329)=TRUE," ",'2. Metadata'!B$26)</f>
        <v>degrees Celsius</v>
      </c>
      <c r="J3329" s="135" t="s">
        <v>224</v>
      </c>
    </row>
    <row r="3330" spans="1:10" ht="15.75" customHeight="1" x14ac:dyDescent="0.2">
      <c r="A3330" s="133">
        <v>43420.875</v>
      </c>
      <c r="B3330" s="133" t="s">
        <v>220</v>
      </c>
      <c r="C3330" s="12">
        <f>IF(ISBLANK(B3330)=TRUE," ", IF(B3330='2. Metadata'!B$1,'2. Metadata'!B$5, IF(B3330='2. Metadata'!C$1,'2. Metadata'!C$5,IF(B3330='2. Metadata'!D$1,'2. Metadata'!D$5, IF(B3330='2. Metadata'!E$1,'2. Metadata'!E$5,IF( B3330='2. Metadata'!F$1,'2. Metadata'!F$5,IF(B3330='2. Metadata'!G$1,'2. Metadata'!G$5,IF(B3330='2. Metadata'!H$1,'2. Metadata'!H$5, IF(B3330='2. Metadata'!I$1,'2. Metadata'!I$5, IF(B3330='2. Metadata'!J$1,'2. Metadata'!J$5, IF(B3330='2. Metadata'!K$1,'2. Metadata'!K$5, IF(B3330='2. Metadata'!L$1,'2. Metadata'!L$5, IF(B3330='2. Metadata'!M$1,'2. Metadata'!M$5, IF(B3330='2. Metadata'!N$1,'2. Metadata'!N$5))))))))))))))</f>
        <v>49.073416999999999</v>
      </c>
      <c r="D3330" s="10">
        <f>IF(ISBLANK(B3330)=TRUE," ", IF(B3330='2. Metadata'!B$1,'2. Metadata'!B$6, IF(B3330='2. Metadata'!C$1,'2. Metadata'!C$6,IF(B3330='2. Metadata'!D$1,'2. Metadata'!D$6, IF(B3330='2. Metadata'!E$1,'2. Metadata'!E$6,IF( B3330='2. Metadata'!F$1,'2. Metadata'!F$6,IF(B3330='2. Metadata'!G$1,'2. Metadata'!G$6,IF(B3330='2. Metadata'!H$1,'2. Metadata'!H$6, IF(B3330='2. Metadata'!I$1,'2. Metadata'!I$6, IF(B3330='2. Metadata'!J$1,'2. Metadata'!J$6, IF(B3330='2. Metadata'!K$1,'2. Metadata'!K$6, IF(B3330='2. Metadata'!L$1,'2. Metadata'!L$6, IF(B3330='2. Metadata'!M$1,'2. Metadata'!M$6, IF(B3330='2. Metadata'!N$1,'2. Metadata'!N$6))))))))))))))</f>
        <v>-117.801833</v>
      </c>
      <c r="E3330" s="134" t="s">
        <v>224</v>
      </c>
      <c r="F3330" s="134">
        <v>159.1</v>
      </c>
      <c r="G3330" s="12" t="str">
        <f>IF(ISBLANK(F3330)=TRUE," ",'2. Metadata'!B$14)</f>
        <v>microSiemens per centimetre</v>
      </c>
      <c r="H3330" s="134">
        <v>4.8600000000000003</v>
      </c>
      <c r="I3330" s="11" t="str">
        <f>IF(ISBLANK(H3330)=TRUE," ",'2. Metadata'!B$26)</f>
        <v>degrees Celsius</v>
      </c>
      <c r="J3330" s="135" t="s">
        <v>224</v>
      </c>
    </row>
    <row r="3331" spans="1:10" ht="15.75" customHeight="1" x14ac:dyDescent="0.2">
      <c r="A3331" s="133">
        <v>43421.125</v>
      </c>
      <c r="B3331" s="133" t="s">
        <v>220</v>
      </c>
      <c r="C3331" s="12">
        <f>IF(ISBLANK(B3331)=TRUE," ", IF(B3331='2. Metadata'!B$1,'2. Metadata'!B$5, IF(B3331='2. Metadata'!C$1,'2. Metadata'!C$5,IF(B3331='2. Metadata'!D$1,'2. Metadata'!D$5, IF(B3331='2. Metadata'!E$1,'2. Metadata'!E$5,IF( B3331='2. Metadata'!F$1,'2. Metadata'!F$5,IF(B3331='2. Metadata'!G$1,'2. Metadata'!G$5,IF(B3331='2. Metadata'!H$1,'2. Metadata'!H$5, IF(B3331='2. Metadata'!I$1,'2. Metadata'!I$5, IF(B3331='2. Metadata'!J$1,'2. Metadata'!J$5, IF(B3331='2. Metadata'!K$1,'2. Metadata'!K$5, IF(B3331='2. Metadata'!L$1,'2. Metadata'!L$5, IF(B3331='2. Metadata'!M$1,'2. Metadata'!M$5, IF(B3331='2. Metadata'!N$1,'2. Metadata'!N$5))))))))))))))</f>
        <v>49.073416999999999</v>
      </c>
      <c r="D3331" s="10">
        <f>IF(ISBLANK(B3331)=TRUE," ", IF(B3331='2. Metadata'!B$1,'2. Metadata'!B$6, IF(B3331='2. Metadata'!C$1,'2. Metadata'!C$6,IF(B3331='2. Metadata'!D$1,'2. Metadata'!D$6, IF(B3331='2. Metadata'!E$1,'2. Metadata'!E$6,IF( B3331='2. Metadata'!F$1,'2. Metadata'!F$6,IF(B3331='2. Metadata'!G$1,'2. Metadata'!G$6,IF(B3331='2. Metadata'!H$1,'2. Metadata'!H$6, IF(B3331='2. Metadata'!I$1,'2. Metadata'!I$6, IF(B3331='2. Metadata'!J$1,'2. Metadata'!J$6, IF(B3331='2. Metadata'!K$1,'2. Metadata'!K$6, IF(B3331='2. Metadata'!L$1,'2. Metadata'!L$6, IF(B3331='2. Metadata'!M$1,'2. Metadata'!M$6, IF(B3331='2. Metadata'!N$1,'2. Metadata'!N$6))))))))))))))</f>
        <v>-117.801833</v>
      </c>
      <c r="E3331" s="134" t="s">
        <v>224</v>
      </c>
      <c r="F3331" s="134">
        <v>157.69999999999999</v>
      </c>
      <c r="G3331" s="12" t="str">
        <f>IF(ISBLANK(F3331)=TRUE," ",'2. Metadata'!B$14)</f>
        <v>microSiemens per centimetre</v>
      </c>
      <c r="H3331" s="134">
        <v>4.66</v>
      </c>
      <c r="I3331" s="11" t="str">
        <f>IF(ISBLANK(H3331)=TRUE," ",'2. Metadata'!B$26)</f>
        <v>degrees Celsius</v>
      </c>
      <c r="J3331" s="135" t="s">
        <v>224</v>
      </c>
    </row>
    <row r="3332" spans="1:10" ht="15.75" customHeight="1" x14ac:dyDescent="0.2">
      <c r="A3332" s="133">
        <v>43421.375</v>
      </c>
      <c r="B3332" s="133" t="s">
        <v>220</v>
      </c>
      <c r="C3332" s="12">
        <f>IF(ISBLANK(B3332)=TRUE," ", IF(B3332='2. Metadata'!B$1,'2. Metadata'!B$5, IF(B3332='2. Metadata'!C$1,'2. Metadata'!C$5,IF(B3332='2. Metadata'!D$1,'2. Metadata'!D$5, IF(B3332='2. Metadata'!E$1,'2. Metadata'!E$5,IF( B3332='2. Metadata'!F$1,'2. Metadata'!F$5,IF(B3332='2. Metadata'!G$1,'2. Metadata'!G$5,IF(B3332='2. Metadata'!H$1,'2. Metadata'!H$5, IF(B3332='2. Metadata'!I$1,'2. Metadata'!I$5, IF(B3332='2. Metadata'!J$1,'2. Metadata'!J$5, IF(B3332='2. Metadata'!K$1,'2. Metadata'!K$5, IF(B3332='2. Metadata'!L$1,'2. Metadata'!L$5, IF(B3332='2. Metadata'!M$1,'2. Metadata'!M$5, IF(B3332='2. Metadata'!N$1,'2. Metadata'!N$5))))))))))))))</f>
        <v>49.073416999999999</v>
      </c>
      <c r="D3332" s="10">
        <f>IF(ISBLANK(B3332)=TRUE," ", IF(B3332='2. Metadata'!B$1,'2. Metadata'!B$6, IF(B3332='2. Metadata'!C$1,'2. Metadata'!C$6,IF(B3332='2. Metadata'!D$1,'2. Metadata'!D$6, IF(B3332='2. Metadata'!E$1,'2. Metadata'!E$6,IF( B3332='2. Metadata'!F$1,'2. Metadata'!F$6,IF(B3332='2. Metadata'!G$1,'2. Metadata'!G$6,IF(B3332='2. Metadata'!H$1,'2. Metadata'!H$6, IF(B3332='2. Metadata'!I$1,'2. Metadata'!I$6, IF(B3332='2. Metadata'!J$1,'2. Metadata'!J$6, IF(B3332='2. Metadata'!K$1,'2. Metadata'!K$6, IF(B3332='2. Metadata'!L$1,'2. Metadata'!L$6, IF(B3332='2. Metadata'!M$1,'2. Metadata'!M$6, IF(B3332='2. Metadata'!N$1,'2. Metadata'!N$6))))))))))))))</f>
        <v>-117.801833</v>
      </c>
      <c r="E3332" s="134" t="s">
        <v>224</v>
      </c>
      <c r="F3332" s="134">
        <v>153.5</v>
      </c>
      <c r="G3332" s="12" t="str">
        <f>IF(ISBLANK(F3332)=TRUE," ",'2. Metadata'!B$14)</f>
        <v>microSiemens per centimetre</v>
      </c>
      <c r="H3332" s="134">
        <v>4.78</v>
      </c>
      <c r="I3332" s="11" t="str">
        <f>IF(ISBLANK(H3332)=TRUE," ",'2. Metadata'!B$26)</f>
        <v>degrees Celsius</v>
      </c>
      <c r="J3332" s="135" t="s">
        <v>224</v>
      </c>
    </row>
    <row r="3333" spans="1:10" ht="15.75" customHeight="1" x14ac:dyDescent="0.2">
      <c r="A3333" s="133">
        <v>43421.625</v>
      </c>
      <c r="B3333" s="133" t="s">
        <v>220</v>
      </c>
      <c r="C3333" s="12">
        <f>IF(ISBLANK(B3333)=TRUE," ", IF(B3333='2. Metadata'!B$1,'2. Metadata'!B$5, IF(B3333='2. Metadata'!C$1,'2. Metadata'!C$5,IF(B3333='2. Metadata'!D$1,'2. Metadata'!D$5, IF(B3333='2. Metadata'!E$1,'2. Metadata'!E$5,IF( B3333='2. Metadata'!F$1,'2. Metadata'!F$5,IF(B3333='2. Metadata'!G$1,'2. Metadata'!G$5,IF(B3333='2. Metadata'!H$1,'2. Metadata'!H$5, IF(B3333='2. Metadata'!I$1,'2. Metadata'!I$5, IF(B3333='2. Metadata'!J$1,'2. Metadata'!J$5, IF(B3333='2. Metadata'!K$1,'2. Metadata'!K$5, IF(B3333='2. Metadata'!L$1,'2. Metadata'!L$5, IF(B3333='2. Metadata'!M$1,'2. Metadata'!M$5, IF(B3333='2. Metadata'!N$1,'2. Metadata'!N$5))))))))))))))</f>
        <v>49.073416999999999</v>
      </c>
      <c r="D3333" s="10">
        <f>IF(ISBLANK(B3333)=TRUE," ", IF(B3333='2. Metadata'!B$1,'2. Metadata'!B$6, IF(B3333='2. Metadata'!C$1,'2. Metadata'!C$6,IF(B3333='2. Metadata'!D$1,'2. Metadata'!D$6, IF(B3333='2. Metadata'!E$1,'2. Metadata'!E$6,IF( B3333='2. Metadata'!F$1,'2. Metadata'!F$6,IF(B3333='2. Metadata'!G$1,'2. Metadata'!G$6,IF(B3333='2. Metadata'!H$1,'2. Metadata'!H$6, IF(B3333='2. Metadata'!I$1,'2. Metadata'!I$6, IF(B3333='2. Metadata'!J$1,'2. Metadata'!J$6, IF(B3333='2. Metadata'!K$1,'2. Metadata'!K$6, IF(B3333='2. Metadata'!L$1,'2. Metadata'!L$6, IF(B3333='2. Metadata'!M$1,'2. Metadata'!M$6, IF(B3333='2. Metadata'!N$1,'2. Metadata'!N$6))))))))))))))</f>
        <v>-117.801833</v>
      </c>
      <c r="E3333" s="134" t="s">
        <v>224</v>
      </c>
      <c r="F3333" s="134">
        <v>155.1</v>
      </c>
      <c r="G3333" s="12" t="str">
        <f>IF(ISBLANK(F3333)=TRUE," ",'2. Metadata'!B$14)</f>
        <v>microSiemens per centimetre</v>
      </c>
      <c r="H3333" s="134">
        <v>5.0599999999999996</v>
      </c>
      <c r="I3333" s="11" t="str">
        <f>IF(ISBLANK(H3333)=TRUE," ",'2. Metadata'!B$26)</f>
        <v>degrees Celsius</v>
      </c>
      <c r="J3333" s="135" t="s">
        <v>224</v>
      </c>
    </row>
    <row r="3334" spans="1:10" ht="15.75" customHeight="1" x14ac:dyDescent="0.2">
      <c r="A3334" s="133">
        <v>43421.875</v>
      </c>
      <c r="B3334" s="133" t="s">
        <v>220</v>
      </c>
      <c r="C3334" s="12">
        <f>IF(ISBLANK(B3334)=TRUE," ", IF(B3334='2. Metadata'!B$1,'2. Metadata'!B$5, IF(B3334='2. Metadata'!C$1,'2. Metadata'!C$5,IF(B3334='2. Metadata'!D$1,'2. Metadata'!D$5, IF(B3334='2. Metadata'!E$1,'2. Metadata'!E$5,IF( B3334='2. Metadata'!F$1,'2. Metadata'!F$5,IF(B3334='2. Metadata'!G$1,'2. Metadata'!G$5,IF(B3334='2. Metadata'!H$1,'2. Metadata'!H$5, IF(B3334='2. Metadata'!I$1,'2. Metadata'!I$5, IF(B3334='2. Metadata'!J$1,'2. Metadata'!J$5, IF(B3334='2. Metadata'!K$1,'2. Metadata'!K$5, IF(B3334='2. Metadata'!L$1,'2. Metadata'!L$5, IF(B3334='2. Metadata'!M$1,'2. Metadata'!M$5, IF(B3334='2. Metadata'!N$1,'2. Metadata'!N$5))))))))))))))</f>
        <v>49.073416999999999</v>
      </c>
      <c r="D3334" s="10">
        <f>IF(ISBLANK(B3334)=TRUE," ", IF(B3334='2. Metadata'!B$1,'2. Metadata'!B$6, IF(B3334='2. Metadata'!C$1,'2. Metadata'!C$6,IF(B3334='2. Metadata'!D$1,'2. Metadata'!D$6, IF(B3334='2. Metadata'!E$1,'2. Metadata'!E$6,IF( B3334='2. Metadata'!F$1,'2. Metadata'!F$6,IF(B3334='2. Metadata'!G$1,'2. Metadata'!G$6,IF(B3334='2. Metadata'!H$1,'2. Metadata'!H$6, IF(B3334='2. Metadata'!I$1,'2. Metadata'!I$6, IF(B3334='2. Metadata'!J$1,'2. Metadata'!J$6, IF(B3334='2. Metadata'!K$1,'2. Metadata'!K$6, IF(B3334='2. Metadata'!L$1,'2. Metadata'!L$6, IF(B3334='2. Metadata'!M$1,'2. Metadata'!M$6, IF(B3334='2. Metadata'!N$1,'2. Metadata'!N$6))))))))))))))</f>
        <v>-117.801833</v>
      </c>
      <c r="E3334" s="134" t="s">
        <v>224</v>
      </c>
      <c r="F3334" s="134">
        <v>146.5</v>
      </c>
      <c r="G3334" s="12" t="str">
        <f>IF(ISBLANK(F3334)=TRUE," ",'2. Metadata'!B$14)</f>
        <v>microSiemens per centimetre</v>
      </c>
      <c r="H3334" s="134">
        <v>4.6500000000000004</v>
      </c>
      <c r="I3334" s="11" t="str">
        <f>IF(ISBLANK(H3334)=TRUE," ",'2. Metadata'!B$26)</f>
        <v>degrees Celsius</v>
      </c>
      <c r="J3334" s="135" t="s">
        <v>224</v>
      </c>
    </row>
    <row r="3335" spans="1:10" ht="15.75" customHeight="1" x14ac:dyDescent="0.2">
      <c r="A3335" s="133">
        <v>43422.125</v>
      </c>
      <c r="B3335" s="133" t="s">
        <v>220</v>
      </c>
      <c r="C3335" s="12">
        <f>IF(ISBLANK(B3335)=TRUE," ", IF(B3335='2. Metadata'!B$1,'2. Metadata'!B$5, IF(B3335='2. Metadata'!C$1,'2. Metadata'!C$5,IF(B3335='2. Metadata'!D$1,'2. Metadata'!D$5, IF(B3335='2. Metadata'!E$1,'2. Metadata'!E$5,IF( B3335='2. Metadata'!F$1,'2. Metadata'!F$5,IF(B3335='2. Metadata'!G$1,'2. Metadata'!G$5,IF(B3335='2. Metadata'!H$1,'2. Metadata'!H$5, IF(B3335='2. Metadata'!I$1,'2. Metadata'!I$5, IF(B3335='2. Metadata'!J$1,'2. Metadata'!J$5, IF(B3335='2. Metadata'!K$1,'2. Metadata'!K$5, IF(B3335='2. Metadata'!L$1,'2. Metadata'!L$5, IF(B3335='2. Metadata'!M$1,'2. Metadata'!M$5, IF(B3335='2. Metadata'!N$1,'2. Metadata'!N$5))))))))))))))</f>
        <v>49.073416999999999</v>
      </c>
      <c r="D3335" s="10">
        <f>IF(ISBLANK(B3335)=TRUE," ", IF(B3335='2. Metadata'!B$1,'2. Metadata'!B$6, IF(B3335='2. Metadata'!C$1,'2. Metadata'!C$6,IF(B3335='2. Metadata'!D$1,'2. Metadata'!D$6, IF(B3335='2. Metadata'!E$1,'2. Metadata'!E$6,IF( B3335='2. Metadata'!F$1,'2. Metadata'!F$6,IF(B3335='2. Metadata'!G$1,'2. Metadata'!G$6,IF(B3335='2. Metadata'!H$1,'2. Metadata'!H$6, IF(B3335='2. Metadata'!I$1,'2. Metadata'!I$6, IF(B3335='2. Metadata'!J$1,'2. Metadata'!J$6, IF(B3335='2. Metadata'!K$1,'2. Metadata'!K$6, IF(B3335='2. Metadata'!L$1,'2. Metadata'!L$6, IF(B3335='2. Metadata'!M$1,'2. Metadata'!M$6, IF(B3335='2. Metadata'!N$1,'2. Metadata'!N$6))))))))))))))</f>
        <v>-117.801833</v>
      </c>
      <c r="E3335" s="134" t="s">
        <v>224</v>
      </c>
      <c r="F3335" s="134">
        <v>149.80000000000001</v>
      </c>
      <c r="G3335" s="12" t="str">
        <f>IF(ISBLANK(F3335)=TRUE," ",'2. Metadata'!B$14)</f>
        <v>microSiemens per centimetre</v>
      </c>
      <c r="H3335" s="134">
        <v>4.3600000000000003</v>
      </c>
      <c r="I3335" s="11" t="str">
        <f>IF(ISBLANK(H3335)=TRUE," ",'2. Metadata'!B$26)</f>
        <v>degrees Celsius</v>
      </c>
      <c r="J3335" s="135" t="s">
        <v>224</v>
      </c>
    </row>
    <row r="3336" spans="1:10" ht="15.75" customHeight="1" x14ac:dyDescent="0.2">
      <c r="A3336" s="133">
        <v>43422.375</v>
      </c>
      <c r="B3336" s="133" t="s">
        <v>220</v>
      </c>
      <c r="C3336" s="12">
        <f>IF(ISBLANK(B3336)=TRUE," ", IF(B3336='2. Metadata'!B$1,'2. Metadata'!B$5, IF(B3336='2. Metadata'!C$1,'2. Metadata'!C$5,IF(B3336='2. Metadata'!D$1,'2. Metadata'!D$5, IF(B3336='2. Metadata'!E$1,'2. Metadata'!E$5,IF( B3336='2. Metadata'!F$1,'2. Metadata'!F$5,IF(B3336='2. Metadata'!G$1,'2. Metadata'!G$5,IF(B3336='2. Metadata'!H$1,'2. Metadata'!H$5, IF(B3336='2. Metadata'!I$1,'2. Metadata'!I$5, IF(B3336='2. Metadata'!J$1,'2. Metadata'!J$5, IF(B3336='2. Metadata'!K$1,'2. Metadata'!K$5, IF(B3336='2. Metadata'!L$1,'2. Metadata'!L$5, IF(B3336='2. Metadata'!M$1,'2. Metadata'!M$5, IF(B3336='2. Metadata'!N$1,'2. Metadata'!N$5))))))))))))))</f>
        <v>49.073416999999999</v>
      </c>
      <c r="D3336" s="10">
        <f>IF(ISBLANK(B3336)=TRUE," ", IF(B3336='2. Metadata'!B$1,'2. Metadata'!B$6, IF(B3336='2. Metadata'!C$1,'2. Metadata'!C$6,IF(B3336='2. Metadata'!D$1,'2. Metadata'!D$6, IF(B3336='2. Metadata'!E$1,'2. Metadata'!E$6,IF( B3336='2. Metadata'!F$1,'2. Metadata'!F$6,IF(B3336='2. Metadata'!G$1,'2. Metadata'!G$6,IF(B3336='2. Metadata'!H$1,'2. Metadata'!H$6, IF(B3336='2. Metadata'!I$1,'2. Metadata'!I$6, IF(B3336='2. Metadata'!J$1,'2. Metadata'!J$6, IF(B3336='2. Metadata'!K$1,'2. Metadata'!K$6, IF(B3336='2. Metadata'!L$1,'2. Metadata'!L$6, IF(B3336='2. Metadata'!M$1,'2. Metadata'!M$6, IF(B3336='2. Metadata'!N$1,'2. Metadata'!N$6))))))))))))))</f>
        <v>-117.801833</v>
      </c>
      <c r="E3336" s="134" t="s">
        <v>224</v>
      </c>
      <c r="F3336" s="134">
        <v>152.9</v>
      </c>
      <c r="G3336" s="12" t="str">
        <f>IF(ISBLANK(F3336)=TRUE," ",'2. Metadata'!B$14)</f>
        <v>microSiemens per centimetre</v>
      </c>
      <c r="H3336" s="134">
        <v>4.3899999999999997</v>
      </c>
      <c r="I3336" s="11" t="str">
        <f>IF(ISBLANK(H3336)=TRUE," ",'2. Metadata'!B$26)</f>
        <v>degrees Celsius</v>
      </c>
      <c r="J3336" s="135" t="s">
        <v>224</v>
      </c>
    </row>
    <row r="3337" spans="1:10" ht="15.75" customHeight="1" x14ac:dyDescent="0.2">
      <c r="A3337" s="133">
        <v>43422.625</v>
      </c>
      <c r="B3337" s="133" t="s">
        <v>220</v>
      </c>
      <c r="C3337" s="12">
        <f>IF(ISBLANK(B3337)=TRUE," ", IF(B3337='2. Metadata'!B$1,'2. Metadata'!B$5, IF(B3337='2. Metadata'!C$1,'2. Metadata'!C$5,IF(B3337='2. Metadata'!D$1,'2. Metadata'!D$5, IF(B3337='2. Metadata'!E$1,'2. Metadata'!E$5,IF( B3337='2. Metadata'!F$1,'2. Metadata'!F$5,IF(B3337='2. Metadata'!G$1,'2. Metadata'!G$5,IF(B3337='2. Metadata'!H$1,'2. Metadata'!H$5, IF(B3337='2. Metadata'!I$1,'2. Metadata'!I$5, IF(B3337='2. Metadata'!J$1,'2. Metadata'!J$5, IF(B3337='2. Metadata'!K$1,'2. Metadata'!K$5, IF(B3337='2. Metadata'!L$1,'2. Metadata'!L$5, IF(B3337='2. Metadata'!M$1,'2. Metadata'!M$5, IF(B3337='2. Metadata'!N$1,'2. Metadata'!N$5))))))))))))))</f>
        <v>49.073416999999999</v>
      </c>
      <c r="D3337" s="10">
        <f>IF(ISBLANK(B3337)=TRUE," ", IF(B3337='2. Metadata'!B$1,'2. Metadata'!B$6, IF(B3337='2. Metadata'!C$1,'2. Metadata'!C$6,IF(B3337='2. Metadata'!D$1,'2. Metadata'!D$6, IF(B3337='2. Metadata'!E$1,'2. Metadata'!E$6,IF( B3337='2. Metadata'!F$1,'2. Metadata'!F$6,IF(B3337='2. Metadata'!G$1,'2. Metadata'!G$6,IF(B3337='2. Metadata'!H$1,'2. Metadata'!H$6, IF(B3337='2. Metadata'!I$1,'2. Metadata'!I$6, IF(B3337='2. Metadata'!J$1,'2. Metadata'!J$6, IF(B3337='2. Metadata'!K$1,'2. Metadata'!K$6, IF(B3337='2. Metadata'!L$1,'2. Metadata'!L$6, IF(B3337='2. Metadata'!M$1,'2. Metadata'!M$6, IF(B3337='2. Metadata'!N$1,'2. Metadata'!N$6))))))))))))))</f>
        <v>-117.801833</v>
      </c>
      <c r="E3337" s="134" t="s">
        <v>224</v>
      </c>
      <c r="F3337" s="134">
        <v>155.19999999999999</v>
      </c>
      <c r="G3337" s="12" t="str">
        <f>IF(ISBLANK(F3337)=TRUE," ",'2. Metadata'!B$14)</f>
        <v>microSiemens per centimetre</v>
      </c>
      <c r="H3337" s="134">
        <v>4.91</v>
      </c>
      <c r="I3337" s="11" t="str">
        <f>IF(ISBLANK(H3337)=TRUE," ",'2. Metadata'!B$26)</f>
        <v>degrees Celsius</v>
      </c>
      <c r="J3337" s="135" t="s">
        <v>224</v>
      </c>
    </row>
    <row r="3338" spans="1:10" ht="15.75" customHeight="1" x14ac:dyDescent="0.2">
      <c r="A3338" s="133">
        <v>43422.875</v>
      </c>
      <c r="B3338" s="133" t="s">
        <v>220</v>
      </c>
      <c r="C3338" s="12">
        <f>IF(ISBLANK(B3338)=TRUE," ", IF(B3338='2. Metadata'!B$1,'2. Metadata'!B$5, IF(B3338='2. Metadata'!C$1,'2. Metadata'!C$5,IF(B3338='2. Metadata'!D$1,'2. Metadata'!D$5, IF(B3338='2. Metadata'!E$1,'2. Metadata'!E$5,IF( B3338='2. Metadata'!F$1,'2. Metadata'!F$5,IF(B3338='2. Metadata'!G$1,'2. Metadata'!G$5,IF(B3338='2. Metadata'!H$1,'2. Metadata'!H$5, IF(B3338='2. Metadata'!I$1,'2. Metadata'!I$5, IF(B3338='2. Metadata'!J$1,'2. Metadata'!J$5, IF(B3338='2. Metadata'!K$1,'2. Metadata'!K$5, IF(B3338='2. Metadata'!L$1,'2. Metadata'!L$5, IF(B3338='2. Metadata'!M$1,'2. Metadata'!M$5, IF(B3338='2. Metadata'!N$1,'2. Metadata'!N$5))))))))))))))</f>
        <v>49.073416999999999</v>
      </c>
      <c r="D3338" s="10">
        <f>IF(ISBLANK(B3338)=TRUE," ", IF(B3338='2. Metadata'!B$1,'2. Metadata'!B$6, IF(B3338='2. Metadata'!C$1,'2. Metadata'!C$6,IF(B3338='2. Metadata'!D$1,'2. Metadata'!D$6, IF(B3338='2. Metadata'!E$1,'2. Metadata'!E$6,IF( B3338='2. Metadata'!F$1,'2. Metadata'!F$6,IF(B3338='2. Metadata'!G$1,'2. Metadata'!G$6,IF(B3338='2. Metadata'!H$1,'2. Metadata'!H$6, IF(B3338='2. Metadata'!I$1,'2. Metadata'!I$6, IF(B3338='2. Metadata'!J$1,'2. Metadata'!J$6, IF(B3338='2. Metadata'!K$1,'2. Metadata'!K$6, IF(B3338='2. Metadata'!L$1,'2. Metadata'!L$6, IF(B3338='2. Metadata'!M$1,'2. Metadata'!M$6, IF(B3338='2. Metadata'!N$1,'2. Metadata'!N$6))))))))))))))</f>
        <v>-117.801833</v>
      </c>
      <c r="E3338" s="134" t="s">
        <v>224</v>
      </c>
      <c r="F3338" s="134">
        <v>157.80000000000001</v>
      </c>
      <c r="G3338" s="12" t="str">
        <f>IF(ISBLANK(F3338)=TRUE," ",'2. Metadata'!B$14)</f>
        <v>microSiemens per centimetre</v>
      </c>
      <c r="H3338" s="134">
        <v>4.3899999999999997</v>
      </c>
      <c r="I3338" s="11" t="str">
        <f>IF(ISBLANK(H3338)=TRUE," ",'2. Metadata'!B$26)</f>
        <v>degrees Celsius</v>
      </c>
      <c r="J3338" s="135" t="s">
        <v>224</v>
      </c>
    </row>
    <row r="3339" spans="1:10" ht="15.75" customHeight="1" x14ac:dyDescent="0.2">
      <c r="A3339" s="133">
        <v>43423.125</v>
      </c>
      <c r="B3339" s="133" t="s">
        <v>220</v>
      </c>
      <c r="C3339" s="12">
        <f>IF(ISBLANK(B3339)=TRUE," ", IF(B3339='2. Metadata'!B$1,'2. Metadata'!B$5, IF(B3339='2. Metadata'!C$1,'2. Metadata'!C$5,IF(B3339='2. Metadata'!D$1,'2. Metadata'!D$5, IF(B3339='2. Metadata'!E$1,'2. Metadata'!E$5,IF( B3339='2. Metadata'!F$1,'2. Metadata'!F$5,IF(B3339='2. Metadata'!G$1,'2. Metadata'!G$5,IF(B3339='2. Metadata'!H$1,'2. Metadata'!H$5, IF(B3339='2. Metadata'!I$1,'2. Metadata'!I$5, IF(B3339='2. Metadata'!J$1,'2. Metadata'!J$5, IF(B3339='2. Metadata'!K$1,'2. Metadata'!K$5, IF(B3339='2. Metadata'!L$1,'2. Metadata'!L$5, IF(B3339='2. Metadata'!M$1,'2. Metadata'!M$5, IF(B3339='2. Metadata'!N$1,'2. Metadata'!N$5))))))))))))))</f>
        <v>49.073416999999999</v>
      </c>
      <c r="D3339" s="10">
        <f>IF(ISBLANK(B3339)=TRUE," ", IF(B3339='2. Metadata'!B$1,'2. Metadata'!B$6, IF(B3339='2. Metadata'!C$1,'2. Metadata'!C$6,IF(B3339='2. Metadata'!D$1,'2. Metadata'!D$6, IF(B3339='2. Metadata'!E$1,'2. Metadata'!E$6,IF( B3339='2. Metadata'!F$1,'2. Metadata'!F$6,IF(B3339='2. Metadata'!G$1,'2. Metadata'!G$6,IF(B3339='2. Metadata'!H$1,'2. Metadata'!H$6, IF(B3339='2. Metadata'!I$1,'2. Metadata'!I$6, IF(B3339='2. Metadata'!J$1,'2. Metadata'!J$6, IF(B3339='2. Metadata'!K$1,'2. Metadata'!K$6, IF(B3339='2. Metadata'!L$1,'2. Metadata'!L$6, IF(B3339='2. Metadata'!M$1,'2. Metadata'!M$6, IF(B3339='2. Metadata'!N$1,'2. Metadata'!N$6))))))))))))))</f>
        <v>-117.801833</v>
      </c>
      <c r="E3339" s="134" t="s">
        <v>224</v>
      </c>
      <c r="F3339" s="134">
        <v>156.6</v>
      </c>
      <c r="G3339" s="12" t="str">
        <f>IF(ISBLANK(F3339)=TRUE," ",'2. Metadata'!B$14)</f>
        <v>microSiemens per centimetre</v>
      </c>
      <c r="H3339" s="134">
        <v>4.09</v>
      </c>
      <c r="I3339" s="11" t="str">
        <f>IF(ISBLANK(H3339)=TRUE," ",'2. Metadata'!B$26)</f>
        <v>degrees Celsius</v>
      </c>
      <c r="J3339" s="135" t="s">
        <v>224</v>
      </c>
    </row>
    <row r="3340" spans="1:10" ht="15.75" customHeight="1" x14ac:dyDescent="0.2">
      <c r="A3340" s="133">
        <v>43423.375</v>
      </c>
      <c r="B3340" s="133" t="s">
        <v>220</v>
      </c>
      <c r="C3340" s="12">
        <f>IF(ISBLANK(B3340)=TRUE," ", IF(B3340='2. Metadata'!B$1,'2. Metadata'!B$5, IF(B3340='2. Metadata'!C$1,'2. Metadata'!C$5,IF(B3340='2. Metadata'!D$1,'2. Metadata'!D$5, IF(B3340='2. Metadata'!E$1,'2. Metadata'!E$5,IF( B3340='2. Metadata'!F$1,'2. Metadata'!F$5,IF(B3340='2. Metadata'!G$1,'2. Metadata'!G$5,IF(B3340='2. Metadata'!H$1,'2. Metadata'!H$5, IF(B3340='2. Metadata'!I$1,'2. Metadata'!I$5, IF(B3340='2. Metadata'!J$1,'2. Metadata'!J$5, IF(B3340='2. Metadata'!K$1,'2. Metadata'!K$5, IF(B3340='2. Metadata'!L$1,'2. Metadata'!L$5, IF(B3340='2. Metadata'!M$1,'2. Metadata'!M$5, IF(B3340='2. Metadata'!N$1,'2. Metadata'!N$5))))))))))))))</f>
        <v>49.073416999999999</v>
      </c>
      <c r="D3340" s="10">
        <f>IF(ISBLANK(B3340)=TRUE," ", IF(B3340='2. Metadata'!B$1,'2. Metadata'!B$6, IF(B3340='2. Metadata'!C$1,'2. Metadata'!C$6,IF(B3340='2. Metadata'!D$1,'2. Metadata'!D$6, IF(B3340='2. Metadata'!E$1,'2. Metadata'!E$6,IF( B3340='2. Metadata'!F$1,'2. Metadata'!F$6,IF(B3340='2. Metadata'!G$1,'2. Metadata'!G$6,IF(B3340='2. Metadata'!H$1,'2. Metadata'!H$6, IF(B3340='2. Metadata'!I$1,'2. Metadata'!I$6, IF(B3340='2. Metadata'!J$1,'2. Metadata'!J$6, IF(B3340='2. Metadata'!K$1,'2. Metadata'!K$6, IF(B3340='2. Metadata'!L$1,'2. Metadata'!L$6, IF(B3340='2. Metadata'!M$1,'2. Metadata'!M$6, IF(B3340='2. Metadata'!N$1,'2. Metadata'!N$6))))))))))))))</f>
        <v>-117.801833</v>
      </c>
      <c r="E3340" s="134" t="s">
        <v>224</v>
      </c>
      <c r="F3340" s="134">
        <v>155.30000000000001</v>
      </c>
      <c r="G3340" s="12" t="str">
        <f>IF(ISBLANK(F3340)=TRUE," ",'2. Metadata'!B$14)</f>
        <v>microSiemens per centimetre</v>
      </c>
      <c r="H3340" s="134">
        <v>4.41</v>
      </c>
      <c r="I3340" s="11" t="str">
        <f>IF(ISBLANK(H3340)=TRUE," ",'2. Metadata'!B$26)</f>
        <v>degrees Celsius</v>
      </c>
      <c r="J3340" s="135" t="s">
        <v>224</v>
      </c>
    </row>
    <row r="3341" spans="1:10" ht="15.75" customHeight="1" x14ac:dyDescent="0.2">
      <c r="A3341" s="133">
        <v>43423.625</v>
      </c>
      <c r="B3341" s="133" t="s">
        <v>220</v>
      </c>
      <c r="C3341" s="12">
        <f>IF(ISBLANK(B3341)=TRUE," ", IF(B3341='2. Metadata'!B$1,'2. Metadata'!B$5, IF(B3341='2. Metadata'!C$1,'2. Metadata'!C$5,IF(B3341='2. Metadata'!D$1,'2. Metadata'!D$5, IF(B3341='2. Metadata'!E$1,'2. Metadata'!E$5,IF( B3341='2. Metadata'!F$1,'2. Metadata'!F$5,IF(B3341='2. Metadata'!G$1,'2. Metadata'!G$5,IF(B3341='2. Metadata'!H$1,'2. Metadata'!H$5, IF(B3341='2. Metadata'!I$1,'2. Metadata'!I$5, IF(B3341='2. Metadata'!J$1,'2. Metadata'!J$5, IF(B3341='2. Metadata'!K$1,'2. Metadata'!K$5, IF(B3341='2. Metadata'!L$1,'2. Metadata'!L$5, IF(B3341='2. Metadata'!M$1,'2. Metadata'!M$5, IF(B3341='2. Metadata'!N$1,'2. Metadata'!N$5))))))))))))))</f>
        <v>49.073416999999999</v>
      </c>
      <c r="D3341" s="10">
        <f>IF(ISBLANK(B3341)=TRUE," ", IF(B3341='2. Metadata'!B$1,'2. Metadata'!B$6, IF(B3341='2. Metadata'!C$1,'2. Metadata'!C$6,IF(B3341='2. Metadata'!D$1,'2. Metadata'!D$6, IF(B3341='2. Metadata'!E$1,'2. Metadata'!E$6,IF( B3341='2. Metadata'!F$1,'2. Metadata'!F$6,IF(B3341='2. Metadata'!G$1,'2. Metadata'!G$6,IF(B3341='2. Metadata'!H$1,'2. Metadata'!H$6, IF(B3341='2. Metadata'!I$1,'2. Metadata'!I$6, IF(B3341='2. Metadata'!J$1,'2. Metadata'!J$6, IF(B3341='2. Metadata'!K$1,'2. Metadata'!K$6, IF(B3341='2. Metadata'!L$1,'2. Metadata'!L$6, IF(B3341='2. Metadata'!M$1,'2. Metadata'!M$6, IF(B3341='2. Metadata'!N$1,'2. Metadata'!N$6))))))))))))))</f>
        <v>-117.801833</v>
      </c>
      <c r="E3341" s="134" t="s">
        <v>224</v>
      </c>
      <c r="F3341" s="134">
        <v>157.9</v>
      </c>
      <c r="G3341" s="12" t="str">
        <f>IF(ISBLANK(F3341)=TRUE," ",'2. Metadata'!B$14)</f>
        <v>microSiemens per centimetre</v>
      </c>
      <c r="H3341" s="134">
        <v>4.82</v>
      </c>
      <c r="I3341" s="11" t="str">
        <f>IF(ISBLANK(H3341)=TRUE," ",'2. Metadata'!B$26)</f>
        <v>degrees Celsius</v>
      </c>
      <c r="J3341" s="135" t="s">
        <v>224</v>
      </c>
    </row>
    <row r="3342" spans="1:10" ht="15.75" customHeight="1" x14ac:dyDescent="0.2">
      <c r="A3342" s="133">
        <v>43423.875</v>
      </c>
      <c r="B3342" s="133" t="s">
        <v>220</v>
      </c>
      <c r="C3342" s="12">
        <f>IF(ISBLANK(B3342)=TRUE," ", IF(B3342='2. Metadata'!B$1,'2. Metadata'!B$5, IF(B3342='2. Metadata'!C$1,'2. Metadata'!C$5,IF(B3342='2. Metadata'!D$1,'2. Metadata'!D$5, IF(B3342='2. Metadata'!E$1,'2. Metadata'!E$5,IF( B3342='2. Metadata'!F$1,'2. Metadata'!F$5,IF(B3342='2. Metadata'!G$1,'2. Metadata'!G$5,IF(B3342='2. Metadata'!H$1,'2. Metadata'!H$5, IF(B3342='2. Metadata'!I$1,'2. Metadata'!I$5, IF(B3342='2. Metadata'!J$1,'2. Metadata'!J$5, IF(B3342='2. Metadata'!K$1,'2. Metadata'!K$5, IF(B3342='2. Metadata'!L$1,'2. Metadata'!L$5, IF(B3342='2. Metadata'!M$1,'2. Metadata'!M$5, IF(B3342='2. Metadata'!N$1,'2. Metadata'!N$5))))))))))))))</f>
        <v>49.073416999999999</v>
      </c>
      <c r="D3342" s="10">
        <f>IF(ISBLANK(B3342)=TRUE," ", IF(B3342='2. Metadata'!B$1,'2. Metadata'!B$6, IF(B3342='2. Metadata'!C$1,'2. Metadata'!C$6,IF(B3342='2. Metadata'!D$1,'2. Metadata'!D$6, IF(B3342='2. Metadata'!E$1,'2. Metadata'!E$6,IF( B3342='2. Metadata'!F$1,'2. Metadata'!F$6,IF(B3342='2. Metadata'!G$1,'2. Metadata'!G$6,IF(B3342='2. Metadata'!H$1,'2. Metadata'!H$6, IF(B3342='2. Metadata'!I$1,'2. Metadata'!I$6, IF(B3342='2. Metadata'!J$1,'2. Metadata'!J$6, IF(B3342='2. Metadata'!K$1,'2. Metadata'!K$6, IF(B3342='2. Metadata'!L$1,'2. Metadata'!L$6, IF(B3342='2. Metadata'!M$1,'2. Metadata'!M$6, IF(B3342='2. Metadata'!N$1,'2. Metadata'!N$6))))))))))))))</f>
        <v>-117.801833</v>
      </c>
      <c r="E3342" s="134" t="s">
        <v>224</v>
      </c>
      <c r="F3342" s="134">
        <v>150.30000000000001</v>
      </c>
      <c r="G3342" s="12" t="str">
        <f>IF(ISBLANK(F3342)=TRUE," ",'2. Metadata'!B$14)</f>
        <v>microSiemens per centimetre</v>
      </c>
      <c r="H3342" s="134">
        <v>4.54</v>
      </c>
      <c r="I3342" s="11" t="str">
        <f>IF(ISBLANK(H3342)=TRUE," ",'2. Metadata'!B$26)</f>
        <v>degrees Celsius</v>
      </c>
      <c r="J3342" s="135" t="s">
        <v>224</v>
      </c>
    </row>
    <row r="3343" spans="1:10" ht="15.75" customHeight="1" x14ac:dyDescent="0.2">
      <c r="A3343" s="133">
        <v>43424.125</v>
      </c>
      <c r="B3343" s="133" t="s">
        <v>220</v>
      </c>
      <c r="C3343" s="12">
        <f>IF(ISBLANK(B3343)=TRUE," ", IF(B3343='2. Metadata'!B$1,'2. Metadata'!B$5, IF(B3343='2. Metadata'!C$1,'2. Metadata'!C$5,IF(B3343='2. Metadata'!D$1,'2. Metadata'!D$5, IF(B3343='2. Metadata'!E$1,'2. Metadata'!E$5,IF( B3343='2. Metadata'!F$1,'2. Metadata'!F$5,IF(B3343='2. Metadata'!G$1,'2. Metadata'!G$5,IF(B3343='2. Metadata'!H$1,'2. Metadata'!H$5, IF(B3343='2. Metadata'!I$1,'2. Metadata'!I$5, IF(B3343='2. Metadata'!J$1,'2. Metadata'!J$5, IF(B3343='2. Metadata'!K$1,'2. Metadata'!K$5, IF(B3343='2. Metadata'!L$1,'2. Metadata'!L$5, IF(B3343='2. Metadata'!M$1,'2. Metadata'!M$5, IF(B3343='2. Metadata'!N$1,'2. Metadata'!N$5))))))))))))))</f>
        <v>49.073416999999999</v>
      </c>
      <c r="D3343" s="10">
        <f>IF(ISBLANK(B3343)=TRUE," ", IF(B3343='2. Metadata'!B$1,'2. Metadata'!B$6, IF(B3343='2. Metadata'!C$1,'2. Metadata'!C$6,IF(B3343='2. Metadata'!D$1,'2. Metadata'!D$6, IF(B3343='2. Metadata'!E$1,'2. Metadata'!E$6,IF( B3343='2. Metadata'!F$1,'2. Metadata'!F$6,IF(B3343='2. Metadata'!G$1,'2. Metadata'!G$6,IF(B3343='2. Metadata'!H$1,'2. Metadata'!H$6, IF(B3343='2. Metadata'!I$1,'2. Metadata'!I$6, IF(B3343='2. Metadata'!J$1,'2. Metadata'!J$6, IF(B3343='2. Metadata'!K$1,'2. Metadata'!K$6, IF(B3343='2. Metadata'!L$1,'2. Metadata'!L$6, IF(B3343='2. Metadata'!M$1,'2. Metadata'!M$6, IF(B3343='2. Metadata'!N$1,'2. Metadata'!N$6))))))))))))))</f>
        <v>-117.801833</v>
      </c>
      <c r="E3343" s="134" t="s">
        <v>224</v>
      </c>
      <c r="F3343" s="134">
        <v>158.4</v>
      </c>
      <c r="G3343" s="12" t="str">
        <f>IF(ISBLANK(F3343)=TRUE," ",'2. Metadata'!B$14)</f>
        <v>microSiemens per centimetre</v>
      </c>
      <c r="H3343" s="134">
        <v>4.49</v>
      </c>
      <c r="I3343" s="11" t="str">
        <f>IF(ISBLANK(H3343)=TRUE," ",'2. Metadata'!B$26)</f>
        <v>degrees Celsius</v>
      </c>
      <c r="J3343" s="135" t="s">
        <v>224</v>
      </c>
    </row>
    <row r="3344" spans="1:10" ht="15.75" customHeight="1" x14ac:dyDescent="0.2">
      <c r="A3344" s="133">
        <v>43424.375</v>
      </c>
      <c r="B3344" s="133" t="s">
        <v>220</v>
      </c>
      <c r="C3344" s="12">
        <f>IF(ISBLANK(B3344)=TRUE," ", IF(B3344='2. Metadata'!B$1,'2. Metadata'!B$5, IF(B3344='2. Metadata'!C$1,'2. Metadata'!C$5,IF(B3344='2. Metadata'!D$1,'2. Metadata'!D$5, IF(B3344='2. Metadata'!E$1,'2. Metadata'!E$5,IF( B3344='2. Metadata'!F$1,'2. Metadata'!F$5,IF(B3344='2. Metadata'!G$1,'2. Metadata'!G$5,IF(B3344='2. Metadata'!H$1,'2. Metadata'!H$5, IF(B3344='2. Metadata'!I$1,'2. Metadata'!I$5, IF(B3344='2. Metadata'!J$1,'2. Metadata'!J$5, IF(B3344='2. Metadata'!K$1,'2. Metadata'!K$5, IF(B3344='2. Metadata'!L$1,'2. Metadata'!L$5, IF(B3344='2. Metadata'!M$1,'2. Metadata'!M$5, IF(B3344='2. Metadata'!N$1,'2. Metadata'!N$5))))))))))))))</f>
        <v>49.073416999999999</v>
      </c>
      <c r="D3344" s="10">
        <f>IF(ISBLANK(B3344)=TRUE," ", IF(B3344='2. Metadata'!B$1,'2. Metadata'!B$6, IF(B3344='2. Metadata'!C$1,'2. Metadata'!C$6,IF(B3344='2. Metadata'!D$1,'2. Metadata'!D$6, IF(B3344='2. Metadata'!E$1,'2. Metadata'!E$6,IF( B3344='2. Metadata'!F$1,'2. Metadata'!F$6,IF(B3344='2. Metadata'!G$1,'2. Metadata'!G$6,IF(B3344='2. Metadata'!H$1,'2. Metadata'!H$6, IF(B3344='2. Metadata'!I$1,'2. Metadata'!I$6, IF(B3344='2. Metadata'!J$1,'2. Metadata'!J$6, IF(B3344='2. Metadata'!K$1,'2. Metadata'!K$6, IF(B3344='2. Metadata'!L$1,'2. Metadata'!L$6, IF(B3344='2. Metadata'!M$1,'2. Metadata'!M$6, IF(B3344='2. Metadata'!N$1,'2. Metadata'!N$6))))))))))))))</f>
        <v>-117.801833</v>
      </c>
      <c r="E3344" s="134" t="s">
        <v>224</v>
      </c>
      <c r="F3344" s="134">
        <v>157.69999999999999</v>
      </c>
      <c r="G3344" s="12" t="str">
        <f>IF(ISBLANK(F3344)=TRUE," ",'2. Metadata'!B$14)</f>
        <v>microSiemens per centimetre</v>
      </c>
      <c r="H3344" s="134">
        <v>4.51</v>
      </c>
      <c r="I3344" s="11" t="str">
        <f>IF(ISBLANK(H3344)=TRUE," ",'2. Metadata'!B$26)</f>
        <v>degrees Celsius</v>
      </c>
      <c r="J3344" s="135" t="s">
        <v>224</v>
      </c>
    </row>
    <row r="3345" spans="1:10" ht="15.75" customHeight="1" x14ac:dyDescent="0.2">
      <c r="A3345" s="133">
        <v>43424.625</v>
      </c>
      <c r="B3345" s="133" t="s">
        <v>220</v>
      </c>
      <c r="C3345" s="12">
        <f>IF(ISBLANK(B3345)=TRUE," ", IF(B3345='2. Metadata'!B$1,'2. Metadata'!B$5, IF(B3345='2. Metadata'!C$1,'2. Metadata'!C$5,IF(B3345='2. Metadata'!D$1,'2. Metadata'!D$5, IF(B3345='2. Metadata'!E$1,'2. Metadata'!E$5,IF( B3345='2. Metadata'!F$1,'2. Metadata'!F$5,IF(B3345='2. Metadata'!G$1,'2. Metadata'!G$5,IF(B3345='2. Metadata'!H$1,'2. Metadata'!H$5, IF(B3345='2. Metadata'!I$1,'2. Metadata'!I$5, IF(B3345='2. Metadata'!J$1,'2. Metadata'!J$5, IF(B3345='2. Metadata'!K$1,'2. Metadata'!K$5, IF(B3345='2. Metadata'!L$1,'2. Metadata'!L$5, IF(B3345='2. Metadata'!M$1,'2. Metadata'!M$5, IF(B3345='2. Metadata'!N$1,'2. Metadata'!N$5))))))))))))))</f>
        <v>49.073416999999999</v>
      </c>
      <c r="D3345" s="10">
        <f>IF(ISBLANK(B3345)=TRUE," ", IF(B3345='2. Metadata'!B$1,'2. Metadata'!B$6, IF(B3345='2. Metadata'!C$1,'2. Metadata'!C$6,IF(B3345='2. Metadata'!D$1,'2. Metadata'!D$6, IF(B3345='2. Metadata'!E$1,'2. Metadata'!E$6,IF( B3345='2. Metadata'!F$1,'2. Metadata'!F$6,IF(B3345='2. Metadata'!G$1,'2. Metadata'!G$6,IF(B3345='2. Metadata'!H$1,'2. Metadata'!H$6, IF(B3345='2. Metadata'!I$1,'2. Metadata'!I$6, IF(B3345='2. Metadata'!J$1,'2. Metadata'!J$6, IF(B3345='2. Metadata'!K$1,'2. Metadata'!K$6, IF(B3345='2. Metadata'!L$1,'2. Metadata'!L$6, IF(B3345='2. Metadata'!M$1,'2. Metadata'!M$6, IF(B3345='2. Metadata'!N$1,'2. Metadata'!N$6))))))))))))))</f>
        <v>-117.801833</v>
      </c>
      <c r="E3345" s="134" t="s">
        <v>224</v>
      </c>
      <c r="F3345" s="134">
        <v>158.6</v>
      </c>
      <c r="G3345" s="12" t="str">
        <f>IF(ISBLANK(F3345)=TRUE," ",'2. Metadata'!B$14)</f>
        <v>microSiemens per centimetre</v>
      </c>
      <c r="H3345" s="134">
        <v>4.67</v>
      </c>
      <c r="I3345" s="11" t="str">
        <f>IF(ISBLANK(H3345)=TRUE," ",'2. Metadata'!B$26)</f>
        <v>degrees Celsius</v>
      </c>
      <c r="J3345" s="135" t="s">
        <v>224</v>
      </c>
    </row>
    <row r="3346" spans="1:10" ht="15.75" customHeight="1" x14ac:dyDescent="0.2">
      <c r="A3346" s="133">
        <v>43424.875</v>
      </c>
      <c r="B3346" s="133" t="s">
        <v>220</v>
      </c>
      <c r="C3346" s="12">
        <f>IF(ISBLANK(B3346)=TRUE," ", IF(B3346='2. Metadata'!B$1,'2. Metadata'!B$5, IF(B3346='2. Metadata'!C$1,'2. Metadata'!C$5,IF(B3346='2. Metadata'!D$1,'2. Metadata'!D$5, IF(B3346='2. Metadata'!E$1,'2. Metadata'!E$5,IF( B3346='2. Metadata'!F$1,'2. Metadata'!F$5,IF(B3346='2. Metadata'!G$1,'2. Metadata'!G$5,IF(B3346='2. Metadata'!H$1,'2. Metadata'!H$5, IF(B3346='2. Metadata'!I$1,'2. Metadata'!I$5, IF(B3346='2. Metadata'!J$1,'2. Metadata'!J$5, IF(B3346='2. Metadata'!K$1,'2. Metadata'!K$5, IF(B3346='2. Metadata'!L$1,'2. Metadata'!L$5, IF(B3346='2. Metadata'!M$1,'2. Metadata'!M$5, IF(B3346='2. Metadata'!N$1,'2. Metadata'!N$5))))))))))))))</f>
        <v>49.073416999999999</v>
      </c>
      <c r="D3346" s="10">
        <f>IF(ISBLANK(B3346)=TRUE," ", IF(B3346='2. Metadata'!B$1,'2. Metadata'!B$6, IF(B3346='2. Metadata'!C$1,'2. Metadata'!C$6,IF(B3346='2. Metadata'!D$1,'2. Metadata'!D$6, IF(B3346='2. Metadata'!E$1,'2. Metadata'!E$6,IF( B3346='2. Metadata'!F$1,'2. Metadata'!F$6,IF(B3346='2. Metadata'!G$1,'2. Metadata'!G$6,IF(B3346='2. Metadata'!H$1,'2. Metadata'!H$6, IF(B3346='2. Metadata'!I$1,'2. Metadata'!I$6, IF(B3346='2. Metadata'!J$1,'2. Metadata'!J$6, IF(B3346='2. Metadata'!K$1,'2. Metadata'!K$6, IF(B3346='2. Metadata'!L$1,'2. Metadata'!L$6, IF(B3346='2. Metadata'!M$1,'2. Metadata'!M$6, IF(B3346='2. Metadata'!N$1,'2. Metadata'!N$6))))))))))))))</f>
        <v>-117.801833</v>
      </c>
      <c r="E3346" s="134" t="s">
        <v>224</v>
      </c>
      <c r="F3346" s="134">
        <v>157.4</v>
      </c>
      <c r="G3346" s="12" t="str">
        <f>IF(ISBLANK(F3346)=TRUE," ",'2. Metadata'!B$14)</f>
        <v>microSiemens per centimetre</v>
      </c>
      <c r="H3346" s="134">
        <v>4.67</v>
      </c>
      <c r="I3346" s="11" t="str">
        <f>IF(ISBLANK(H3346)=TRUE," ",'2. Metadata'!B$26)</f>
        <v>degrees Celsius</v>
      </c>
      <c r="J3346" s="135" t="s">
        <v>224</v>
      </c>
    </row>
    <row r="3347" spans="1:10" ht="15.75" customHeight="1" x14ac:dyDescent="0.2">
      <c r="A3347" s="133">
        <v>43425.125</v>
      </c>
      <c r="B3347" s="133" t="s">
        <v>220</v>
      </c>
      <c r="C3347" s="12">
        <f>IF(ISBLANK(B3347)=TRUE," ", IF(B3347='2. Metadata'!B$1,'2. Metadata'!B$5, IF(B3347='2. Metadata'!C$1,'2. Metadata'!C$5,IF(B3347='2. Metadata'!D$1,'2. Metadata'!D$5, IF(B3347='2. Metadata'!E$1,'2. Metadata'!E$5,IF( B3347='2. Metadata'!F$1,'2. Metadata'!F$5,IF(B3347='2. Metadata'!G$1,'2. Metadata'!G$5,IF(B3347='2. Metadata'!H$1,'2. Metadata'!H$5, IF(B3347='2. Metadata'!I$1,'2. Metadata'!I$5, IF(B3347='2. Metadata'!J$1,'2. Metadata'!J$5, IF(B3347='2. Metadata'!K$1,'2. Metadata'!K$5, IF(B3347='2. Metadata'!L$1,'2. Metadata'!L$5, IF(B3347='2. Metadata'!M$1,'2. Metadata'!M$5, IF(B3347='2. Metadata'!N$1,'2. Metadata'!N$5))))))))))))))</f>
        <v>49.073416999999999</v>
      </c>
      <c r="D3347" s="10">
        <f>IF(ISBLANK(B3347)=TRUE," ", IF(B3347='2. Metadata'!B$1,'2. Metadata'!B$6, IF(B3347='2. Metadata'!C$1,'2. Metadata'!C$6,IF(B3347='2. Metadata'!D$1,'2. Metadata'!D$6, IF(B3347='2. Metadata'!E$1,'2. Metadata'!E$6,IF( B3347='2. Metadata'!F$1,'2. Metadata'!F$6,IF(B3347='2. Metadata'!G$1,'2. Metadata'!G$6,IF(B3347='2. Metadata'!H$1,'2. Metadata'!H$6, IF(B3347='2. Metadata'!I$1,'2. Metadata'!I$6, IF(B3347='2. Metadata'!J$1,'2. Metadata'!J$6, IF(B3347='2. Metadata'!K$1,'2. Metadata'!K$6, IF(B3347='2. Metadata'!L$1,'2. Metadata'!L$6, IF(B3347='2. Metadata'!M$1,'2. Metadata'!M$6, IF(B3347='2. Metadata'!N$1,'2. Metadata'!N$6))))))))))))))</f>
        <v>-117.801833</v>
      </c>
      <c r="E3347" s="134" t="s">
        <v>224</v>
      </c>
      <c r="F3347" s="134">
        <v>155.30000000000001</v>
      </c>
      <c r="G3347" s="12" t="str">
        <f>IF(ISBLANK(F3347)=TRUE," ",'2. Metadata'!B$14)</f>
        <v>microSiemens per centimetre</v>
      </c>
      <c r="H3347" s="134">
        <v>4.51</v>
      </c>
      <c r="I3347" s="11" t="str">
        <f>IF(ISBLANK(H3347)=TRUE," ",'2. Metadata'!B$26)</f>
        <v>degrees Celsius</v>
      </c>
      <c r="J3347" s="135" t="s">
        <v>224</v>
      </c>
    </row>
    <row r="3348" spans="1:10" ht="15.75" customHeight="1" x14ac:dyDescent="0.2">
      <c r="A3348" s="133">
        <v>43425.375</v>
      </c>
      <c r="B3348" s="133" t="s">
        <v>220</v>
      </c>
      <c r="C3348" s="12">
        <f>IF(ISBLANK(B3348)=TRUE," ", IF(B3348='2. Metadata'!B$1,'2. Metadata'!B$5, IF(B3348='2. Metadata'!C$1,'2. Metadata'!C$5,IF(B3348='2. Metadata'!D$1,'2. Metadata'!D$5, IF(B3348='2. Metadata'!E$1,'2. Metadata'!E$5,IF( B3348='2. Metadata'!F$1,'2. Metadata'!F$5,IF(B3348='2. Metadata'!G$1,'2. Metadata'!G$5,IF(B3348='2. Metadata'!H$1,'2. Metadata'!H$5, IF(B3348='2. Metadata'!I$1,'2. Metadata'!I$5, IF(B3348='2. Metadata'!J$1,'2. Metadata'!J$5, IF(B3348='2. Metadata'!K$1,'2. Metadata'!K$5, IF(B3348='2. Metadata'!L$1,'2. Metadata'!L$5, IF(B3348='2. Metadata'!M$1,'2. Metadata'!M$5, IF(B3348='2. Metadata'!N$1,'2. Metadata'!N$5))))))))))))))</f>
        <v>49.073416999999999</v>
      </c>
      <c r="D3348" s="10">
        <f>IF(ISBLANK(B3348)=TRUE," ", IF(B3348='2. Metadata'!B$1,'2. Metadata'!B$6, IF(B3348='2. Metadata'!C$1,'2. Metadata'!C$6,IF(B3348='2. Metadata'!D$1,'2. Metadata'!D$6, IF(B3348='2. Metadata'!E$1,'2. Metadata'!E$6,IF( B3348='2. Metadata'!F$1,'2. Metadata'!F$6,IF(B3348='2. Metadata'!G$1,'2. Metadata'!G$6,IF(B3348='2. Metadata'!H$1,'2. Metadata'!H$6, IF(B3348='2. Metadata'!I$1,'2. Metadata'!I$6, IF(B3348='2. Metadata'!J$1,'2. Metadata'!J$6, IF(B3348='2. Metadata'!K$1,'2. Metadata'!K$6, IF(B3348='2. Metadata'!L$1,'2. Metadata'!L$6, IF(B3348='2. Metadata'!M$1,'2. Metadata'!M$6, IF(B3348='2. Metadata'!N$1,'2. Metadata'!N$6))))))))))))))</f>
        <v>-117.801833</v>
      </c>
      <c r="E3348" s="134" t="s">
        <v>224</v>
      </c>
      <c r="F3348" s="134">
        <v>155.19999999999999</v>
      </c>
      <c r="G3348" s="12" t="str">
        <f>IF(ISBLANK(F3348)=TRUE," ",'2. Metadata'!B$14)</f>
        <v>microSiemens per centimetre</v>
      </c>
      <c r="H3348" s="134">
        <v>4.49</v>
      </c>
      <c r="I3348" s="11" t="str">
        <f>IF(ISBLANK(H3348)=TRUE," ",'2. Metadata'!B$26)</f>
        <v>degrees Celsius</v>
      </c>
      <c r="J3348" s="135" t="s">
        <v>224</v>
      </c>
    </row>
    <row r="3349" spans="1:10" ht="15.75" customHeight="1" x14ac:dyDescent="0.2">
      <c r="A3349" s="133">
        <v>43425.625</v>
      </c>
      <c r="B3349" s="133" t="s">
        <v>220</v>
      </c>
      <c r="C3349" s="12">
        <f>IF(ISBLANK(B3349)=TRUE," ", IF(B3349='2. Metadata'!B$1,'2. Metadata'!B$5, IF(B3349='2. Metadata'!C$1,'2. Metadata'!C$5,IF(B3349='2. Metadata'!D$1,'2. Metadata'!D$5, IF(B3349='2. Metadata'!E$1,'2. Metadata'!E$5,IF( B3349='2. Metadata'!F$1,'2. Metadata'!F$5,IF(B3349='2. Metadata'!G$1,'2. Metadata'!G$5,IF(B3349='2. Metadata'!H$1,'2. Metadata'!H$5, IF(B3349='2. Metadata'!I$1,'2. Metadata'!I$5, IF(B3349='2. Metadata'!J$1,'2. Metadata'!J$5, IF(B3349='2. Metadata'!K$1,'2. Metadata'!K$5, IF(B3349='2. Metadata'!L$1,'2. Metadata'!L$5, IF(B3349='2. Metadata'!M$1,'2. Metadata'!M$5, IF(B3349='2. Metadata'!N$1,'2. Metadata'!N$5))))))))))))))</f>
        <v>49.073416999999999</v>
      </c>
      <c r="D3349" s="10">
        <f>IF(ISBLANK(B3349)=TRUE," ", IF(B3349='2. Metadata'!B$1,'2. Metadata'!B$6, IF(B3349='2. Metadata'!C$1,'2. Metadata'!C$6,IF(B3349='2. Metadata'!D$1,'2. Metadata'!D$6, IF(B3349='2. Metadata'!E$1,'2. Metadata'!E$6,IF( B3349='2. Metadata'!F$1,'2. Metadata'!F$6,IF(B3349='2. Metadata'!G$1,'2. Metadata'!G$6,IF(B3349='2. Metadata'!H$1,'2. Metadata'!H$6, IF(B3349='2. Metadata'!I$1,'2. Metadata'!I$6, IF(B3349='2. Metadata'!J$1,'2. Metadata'!J$6, IF(B3349='2. Metadata'!K$1,'2. Metadata'!K$6, IF(B3349='2. Metadata'!L$1,'2. Metadata'!L$6, IF(B3349='2. Metadata'!M$1,'2. Metadata'!M$6, IF(B3349='2. Metadata'!N$1,'2. Metadata'!N$6))))))))))))))</f>
        <v>-117.801833</v>
      </c>
      <c r="E3349" s="134" t="s">
        <v>224</v>
      </c>
      <c r="F3349" s="134">
        <v>155.9</v>
      </c>
      <c r="G3349" s="12" t="str">
        <f>IF(ISBLANK(F3349)=TRUE," ",'2. Metadata'!B$14)</f>
        <v>microSiemens per centimetre</v>
      </c>
      <c r="H3349" s="134">
        <v>4.91</v>
      </c>
      <c r="I3349" s="11" t="str">
        <f>IF(ISBLANK(H3349)=TRUE," ",'2. Metadata'!B$26)</f>
        <v>degrees Celsius</v>
      </c>
      <c r="J3349" s="135" t="s">
        <v>224</v>
      </c>
    </row>
    <row r="3350" spans="1:10" ht="15.75" customHeight="1" x14ac:dyDescent="0.2">
      <c r="A3350" s="133">
        <v>43425.875</v>
      </c>
      <c r="B3350" s="133" t="s">
        <v>220</v>
      </c>
      <c r="C3350" s="12">
        <f>IF(ISBLANK(B3350)=TRUE," ", IF(B3350='2. Metadata'!B$1,'2. Metadata'!B$5, IF(B3350='2. Metadata'!C$1,'2. Metadata'!C$5,IF(B3350='2. Metadata'!D$1,'2. Metadata'!D$5, IF(B3350='2. Metadata'!E$1,'2. Metadata'!E$5,IF( B3350='2. Metadata'!F$1,'2. Metadata'!F$5,IF(B3350='2. Metadata'!G$1,'2. Metadata'!G$5,IF(B3350='2. Metadata'!H$1,'2. Metadata'!H$5, IF(B3350='2. Metadata'!I$1,'2. Metadata'!I$5, IF(B3350='2. Metadata'!J$1,'2. Metadata'!J$5, IF(B3350='2. Metadata'!K$1,'2. Metadata'!K$5, IF(B3350='2. Metadata'!L$1,'2. Metadata'!L$5, IF(B3350='2. Metadata'!M$1,'2. Metadata'!M$5, IF(B3350='2. Metadata'!N$1,'2. Metadata'!N$5))))))))))))))</f>
        <v>49.073416999999999</v>
      </c>
      <c r="D3350" s="10">
        <f>IF(ISBLANK(B3350)=TRUE," ", IF(B3350='2. Metadata'!B$1,'2. Metadata'!B$6, IF(B3350='2. Metadata'!C$1,'2. Metadata'!C$6,IF(B3350='2. Metadata'!D$1,'2. Metadata'!D$6, IF(B3350='2. Metadata'!E$1,'2. Metadata'!E$6,IF( B3350='2. Metadata'!F$1,'2. Metadata'!F$6,IF(B3350='2. Metadata'!G$1,'2. Metadata'!G$6,IF(B3350='2. Metadata'!H$1,'2. Metadata'!H$6, IF(B3350='2. Metadata'!I$1,'2. Metadata'!I$6, IF(B3350='2. Metadata'!J$1,'2. Metadata'!J$6, IF(B3350='2. Metadata'!K$1,'2. Metadata'!K$6, IF(B3350='2. Metadata'!L$1,'2. Metadata'!L$6, IF(B3350='2. Metadata'!M$1,'2. Metadata'!M$6, IF(B3350='2. Metadata'!N$1,'2. Metadata'!N$6))))))))))))))</f>
        <v>-117.801833</v>
      </c>
      <c r="E3350" s="134" t="s">
        <v>224</v>
      </c>
      <c r="F3350" s="134">
        <v>155.69999999999999</v>
      </c>
      <c r="G3350" s="12" t="str">
        <f>IF(ISBLANK(F3350)=TRUE," ",'2. Metadata'!B$14)</f>
        <v>microSiemens per centimetre</v>
      </c>
      <c r="H3350" s="134">
        <v>4.84</v>
      </c>
      <c r="I3350" s="11" t="str">
        <f>IF(ISBLANK(H3350)=TRUE," ",'2. Metadata'!B$26)</f>
        <v>degrees Celsius</v>
      </c>
      <c r="J3350" s="135" t="s">
        <v>224</v>
      </c>
    </row>
    <row r="3351" spans="1:10" ht="15.75" customHeight="1" x14ac:dyDescent="0.2">
      <c r="A3351" s="133">
        <v>43426.125</v>
      </c>
      <c r="B3351" s="133" t="s">
        <v>220</v>
      </c>
      <c r="C3351" s="12">
        <f>IF(ISBLANK(B3351)=TRUE," ", IF(B3351='2. Metadata'!B$1,'2. Metadata'!B$5, IF(B3351='2. Metadata'!C$1,'2. Metadata'!C$5,IF(B3351='2. Metadata'!D$1,'2. Metadata'!D$5, IF(B3351='2. Metadata'!E$1,'2. Metadata'!E$5,IF( B3351='2. Metadata'!F$1,'2. Metadata'!F$5,IF(B3351='2. Metadata'!G$1,'2. Metadata'!G$5,IF(B3351='2. Metadata'!H$1,'2. Metadata'!H$5, IF(B3351='2. Metadata'!I$1,'2. Metadata'!I$5, IF(B3351='2. Metadata'!J$1,'2. Metadata'!J$5, IF(B3351='2. Metadata'!K$1,'2. Metadata'!K$5, IF(B3351='2. Metadata'!L$1,'2. Metadata'!L$5, IF(B3351='2. Metadata'!M$1,'2. Metadata'!M$5, IF(B3351='2. Metadata'!N$1,'2. Metadata'!N$5))))))))))))))</f>
        <v>49.073416999999999</v>
      </c>
      <c r="D3351" s="10">
        <f>IF(ISBLANK(B3351)=TRUE," ", IF(B3351='2. Metadata'!B$1,'2. Metadata'!B$6, IF(B3351='2. Metadata'!C$1,'2. Metadata'!C$6,IF(B3351='2. Metadata'!D$1,'2. Metadata'!D$6, IF(B3351='2. Metadata'!E$1,'2. Metadata'!E$6,IF( B3351='2. Metadata'!F$1,'2. Metadata'!F$6,IF(B3351='2. Metadata'!G$1,'2. Metadata'!G$6,IF(B3351='2. Metadata'!H$1,'2. Metadata'!H$6, IF(B3351='2. Metadata'!I$1,'2. Metadata'!I$6, IF(B3351='2. Metadata'!J$1,'2. Metadata'!J$6, IF(B3351='2. Metadata'!K$1,'2. Metadata'!K$6, IF(B3351='2. Metadata'!L$1,'2. Metadata'!L$6, IF(B3351='2. Metadata'!M$1,'2. Metadata'!M$6, IF(B3351='2. Metadata'!N$1,'2. Metadata'!N$6))))))))))))))</f>
        <v>-117.801833</v>
      </c>
      <c r="E3351" s="134" t="s">
        <v>224</v>
      </c>
      <c r="F3351" s="134">
        <v>157.6</v>
      </c>
      <c r="G3351" s="12" t="str">
        <f>IF(ISBLANK(F3351)=TRUE," ",'2. Metadata'!B$14)</f>
        <v>microSiemens per centimetre</v>
      </c>
      <c r="H3351" s="134">
        <v>4.78</v>
      </c>
      <c r="I3351" s="11" t="str">
        <f>IF(ISBLANK(H3351)=TRUE," ",'2. Metadata'!B$26)</f>
        <v>degrees Celsius</v>
      </c>
      <c r="J3351" s="135" t="s">
        <v>224</v>
      </c>
    </row>
    <row r="3352" spans="1:10" ht="15.75" customHeight="1" x14ac:dyDescent="0.2">
      <c r="A3352" s="133">
        <v>43426.375</v>
      </c>
      <c r="B3352" s="133" t="s">
        <v>220</v>
      </c>
      <c r="C3352" s="12">
        <f>IF(ISBLANK(B3352)=TRUE," ", IF(B3352='2. Metadata'!B$1,'2. Metadata'!B$5, IF(B3352='2. Metadata'!C$1,'2. Metadata'!C$5,IF(B3352='2. Metadata'!D$1,'2. Metadata'!D$5, IF(B3352='2. Metadata'!E$1,'2. Metadata'!E$5,IF( B3352='2. Metadata'!F$1,'2. Metadata'!F$5,IF(B3352='2. Metadata'!G$1,'2. Metadata'!G$5,IF(B3352='2. Metadata'!H$1,'2. Metadata'!H$5, IF(B3352='2. Metadata'!I$1,'2. Metadata'!I$5, IF(B3352='2. Metadata'!J$1,'2. Metadata'!J$5, IF(B3352='2. Metadata'!K$1,'2. Metadata'!K$5, IF(B3352='2. Metadata'!L$1,'2. Metadata'!L$5, IF(B3352='2. Metadata'!M$1,'2. Metadata'!M$5, IF(B3352='2. Metadata'!N$1,'2. Metadata'!N$5))))))))))))))</f>
        <v>49.073416999999999</v>
      </c>
      <c r="D3352" s="10">
        <f>IF(ISBLANK(B3352)=TRUE," ", IF(B3352='2. Metadata'!B$1,'2. Metadata'!B$6, IF(B3352='2. Metadata'!C$1,'2. Metadata'!C$6,IF(B3352='2. Metadata'!D$1,'2. Metadata'!D$6, IF(B3352='2. Metadata'!E$1,'2. Metadata'!E$6,IF( B3352='2. Metadata'!F$1,'2. Metadata'!F$6,IF(B3352='2. Metadata'!G$1,'2. Metadata'!G$6,IF(B3352='2. Metadata'!H$1,'2. Metadata'!H$6, IF(B3352='2. Metadata'!I$1,'2. Metadata'!I$6, IF(B3352='2. Metadata'!J$1,'2. Metadata'!J$6, IF(B3352='2. Metadata'!K$1,'2. Metadata'!K$6, IF(B3352='2. Metadata'!L$1,'2. Metadata'!L$6, IF(B3352='2. Metadata'!M$1,'2. Metadata'!M$6, IF(B3352='2. Metadata'!N$1,'2. Metadata'!N$6))))))))))))))</f>
        <v>-117.801833</v>
      </c>
      <c r="E3352" s="134" t="s">
        <v>224</v>
      </c>
      <c r="F3352" s="134">
        <v>156.80000000000001</v>
      </c>
      <c r="G3352" s="12" t="str">
        <f>IF(ISBLANK(F3352)=TRUE," ",'2. Metadata'!B$14)</f>
        <v>microSiemens per centimetre</v>
      </c>
      <c r="H3352" s="134">
        <v>4.9400000000000004</v>
      </c>
      <c r="I3352" s="11" t="str">
        <f>IF(ISBLANK(H3352)=TRUE," ",'2. Metadata'!B$26)</f>
        <v>degrees Celsius</v>
      </c>
      <c r="J3352" s="135" t="s">
        <v>224</v>
      </c>
    </row>
    <row r="3353" spans="1:10" ht="15.75" customHeight="1" x14ac:dyDescent="0.2">
      <c r="A3353" s="133">
        <v>43426.625</v>
      </c>
      <c r="B3353" s="133" t="s">
        <v>220</v>
      </c>
      <c r="C3353" s="12">
        <f>IF(ISBLANK(B3353)=TRUE," ", IF(B3353='2. Metadata'!B$1,'2. Metadata'!B$5, IF(B3353='2. Metadata'!C$1,'2. Metadata'!C$5,IF(B3353='2. Metadata'!D$1,'2. Metadata'!D$5, IF(B3353='2. Metadata'!E$1,'2. Metadata'!E$5,IF( B3353='2. Metadata'!F$1,'2. Metadata'!F$5,IF(B3353='2. Metadata'!G$1,'2. Metadata'!G$5,IF(B3353='2. Metadata'!H$1,'2. Metadata'!H$5, IF(B3353='2. Metadata'!I$1,'2. Metadata'!I$5, IF(B3353='2. Metadata'!J$1,'2. Metadata'!J$5, IF(B3353='2. Metadata'!K$1,'2. Metadata'!K$5, IF(B3353='2. Metadata'!L$1,'2. Metadata'!L$5, IF(B3353='2. Metadata'!M$1,'2. Metadata'!M$5, IF(B3353='2. Metadata'!N$1,'2. Metadata'!N$5))))))))))))))</f>
        <v>49.073416999999999</v>
      </c>
      <c r="D3353" s="10">
        <f>IF(ISBLANK(B3353)=TRUE," ", IF(B3353='2. Metadata'!B$1,'2. Metadata'!B$6, IF(B3353='2. Metadata'!C$1,'2. Metadata'!C$6,IF(B3353='2. Metadata'!D$1,'2. Metadata'!D$6, IF(B3353='2. Metadata'!E$1,'2. Metadata'!E$6,IF( B3353='2. Metadata'!F$1,'2. Metadata'!F$6,IF(B3353='2. Metadata'!G$1,'2. Metadata'!G$6,IF(B3353='2. Metadata'!H$1,'2. Metadata'!H$6, IF(B3353='2. Metadata'!I$1,'2. Metadata'!I$6, IF(B3353='2. Metadata'!J$1,'2. Metadata'!J$6, IF(B3353='2. Metadata'!K$1,'2. Metadata'!K$6, IF(B3353='2. Metadata'!L$1,'2. Metadata'!L$6, IF(B3353='2. Metadata'!M$1,'2. Metadata'!M$6, IF(B3353='2. Metadata'!N$1,'2. Metadata'!N$6))))))))))))))</f>
        <v>-117.801833</v>
      </c>
      <c r="E3353" s="134" t="s">
        <v>224</v>
      </c>
      <c r="F3353" s="134">
        <v>225.1</v>
      </c>
      <c r="G3353" s="12" t="str">
        <f>IF(ISBLANK(F3353)=TRUE," ",'2. Metadata'!B$14)</f>
        <v>microSiemens per centimetre</v>
      </c>
      <c r="H3353" s="134">
        <v>3.93</v>
      </c>
      <c r="I3353" s="11" t="str">
        <f>IF(ISBLANK(H3353)=TRUE," ",'2. Metadata'!B$26)</f>
        <v>degrees Celsius</v>
      </c>
      <c r="J3353" s="135" t="s">
        <v>224</v>
      </c>
    </row>
    <row r="3354" spans="1:10" ht="15.75" customHeight="1" x14ac:dyDescent="0.2">
      <c r="A3354" s="133">
        <v>43426.875</v>
      </c>
      <c r="B3354" s="133" t="s">
        <v>220</v>
      </c>
      <c r="C3354" s="12">
        <f>IF(ISBLANK(B3354)=TRUE," ", IF(B3354='2. Metadata'!B$1,'2. Metadata'!B$5, IF(B3354='2. Metadata'!C$1,'2. Metadata'!C$5,IF(B3354='2. Metadata'!D$1,'2. Metadata'!D$5, IF(B3354='2. Metadata'!E$1,'2. Metadata'!E$5,IF( B3354='2. Metadata'!F$1,'2. Metadata'!F$5,IF(B3354='2. Metadata'!G$1,'2. Metadata'!G$5,IF(B3354='2. Metadata'!H$1,'2. Metadata'!H$5, IF(B3354='2. Metadata'!I$1,'2. Metadata'!I$5, IF(B3354='2. Metadata'!J$1,'2. Metadata'!J$5, IF(B3354='2. Metadata'!K$1,'2. Metadata'!K$5, IF(B3354='2. Metadata'!L$1,'2. Metadata'!L$5, IF(B3354='2. Metadata'!M$1,'2. Metadata'!M$5, IF(B3354='2. Metadata'!N$1,'2. Metadata'!N$5))))))))))))))</f>
        <v>49.073416999999999</v>
      </c>
      <c r="D3354" s="10">
        <f>IF(ISBLANK(B3354)=TRUE," ", IF(B3354='2. Metadata'!B$1,'2. Metadata'!B$6, IF(B3354='2. Metadata'!C$1,'2. Metadata'!C$6,IF(B3354='2. Metadata'!D$1,'2. Metadata'!D$6, IF(B3354='2. Metadata'!E$1,'2. Metadata'!E$6,IF( B3354='2. Metadata'!F$1,'2. Metadata'!F$6,IF(B3354='2. Metadata'!G$1,'2. Metadata'!G$6,IF(B3354='2. Metadata'!H$1,'2. Metadata'!H$6, IF(B3354='2. Metadata'!I$1,'2. Metadata'!I$6, IF(B3354='2. Metadata'!J$1,'2. Metadata'!J$6, IF(B3354='2. Metadata'!K$1,'2. Metadata'!K$6, IF(B3354='2. Metadata'!L$1,'2. Metadata'!L$6, IF(B3354='2. Metadata'!M$1,'2. Metadata'!M$6, IF(B3354='2. Metadata'!N$1,'2. Metadata'!N$6))))))))))))))</f>
        <v>-117.801833</v>
      </c>
      <c r="E3354" s="134" t="s">
        <v>224</v>
      </c>
      <c r="F3354" s="134">
        <v>168.3</v>
      </c>
      <c r="G3354" s="12" t="str">
        <f>IF(ISBLANK(F3354)=TRUE," ",'2. Metadata'!B$14)</f>
        <v>microSiemens per centimetre</v>
      </c>
      <c r="H3354" s="134">
        <v>4.7699999999999996</v>
      </c>
      <c r="I3354" s="11" t="str">
        <f>IF(ISBLANK(H3354)=TRUE," ",'2. Metadata'!B$26)</f>
        <v>degrees Celsius</v>
      </c>
      <c r="J3354" s="135" t="s">
        <v>224</v>
      </c>
    </row>
    <row r="3355" spans="1:10" ht="15.75" customHeight="1" x14ac:dyDescent="0.2">
      <c r="A3355" s="133">
        <v>43427.125</v>
      </c>
      <c r="B3355" s="133" t="s">
        <v>220</v>
      </c>
      <c r="C3355" s="12">
        <f>IF(ISBLANK(B3355)=TRUE," ", IF(B3355='2. Metadata'!B$1,'2. Metadata'!B$5, IF(B3355='2. Metadata'!C$1,'2. Metadata'!C$5,IF(B3355='2. Metadata'!D$1,'2. Metadata'!D$5, IF(B3355='2. Metadata'!E$1,'2. Metadata'!E$5,IF( B3355='2. Metadata'!F$1,'2. Metadata'!F$5,IF(B3355='2. Metadata'!G$1,'2. Metadata'!G$5,IF(B3355='2. Metadata'!H$1,'2. Metadata'!H$5, IF(B3355='2. Metadata'!I$1,'2. Metadata'!I$5, IF(B3355='2. Metadata'!J$1,'2. Metadata'!J$5, IF(B3355='2. Metadata'!K$1,'2. Metadata'!K$5, IF(B3355='2. Metadata'!L$1,'2. Metadata'!L$5, IF(B3355='2. Metadata'!M$1,'2. Metadata'!M$5, IF(B3355='2. Metadata'!N$1,'2. Metadata'!N$5))))))))))))))</f>
        <v>49.073416999999999</v>
      </c>
      <c r="D3355" s="10">
        <f>IF(ISBLANK(B3355)=TRUE," ", IF(B3355='2. Metadata'!B$1,'2. Metadata'!B$6, IF(B3355='2. Metadata'!C$1,'2. Metadata'!C$6,IF(B3355='2. Metadata'!D$1,'2. Metadata'!D$6, IF(B3355='2. Metadata'!E$1,'2. Metadata'!E$6,IF( B3355='2. Metadata'!F$1,'2. Metadata'!F$6,IF(B3355='2. Metadata'!G$1,'2. Metadata'!G$6,IF(B3355='2. Metadata'!H$1,'2. Metadata'!H$6, IF(B3355='2. Metadata'!I$1,'2. Metadata'!I$6, IF(B3355='2. Metadata'!J$1,'2. Metadata'!J$6, IF(B3355='2. Metadata'!K$1,'2. Metadata'!K$6, IF(B3355='2. Metadata'!L$1,'2. Metadata'!L$6, IF(B3355='2. Metadata'!M$1,'2. Metadata'!M$6, IF(B3355='2. Metadata'!N$1,'2. Metadata'!N$6))))))))))))))</f>
        <v>-117.801833</v>
      </c>
      <c r="E3355" s="134" t="s">
        <v>224</v>
      </c>
      <c r="F3355" s="134">
        <v>156.19999999999999</v>
      </c>
      <c r="G3355" s="12" t="str">
        <f>IF(ISBLANK(F3355)=TRUE," ",'2. Metadata'!B$14)</f>
        <v>microSiemens per centimetre</v>
      </c>
      <c r="H3355" s="134">
        <v>4.47</v>
      </c>
      <c r="I3355" s="11" t="str">
        <f>IF(ISBLANK(H3355)=TRUE," ",'2. Metadata'!B$26)</f>
        <v>degrees Celsius</v>
      </c>
      <c r="J3355" s="135" t="s">
        <v>224</v>
      </c>
    </row>
    <row r="3356" spans="1:10" ht="15.75" customHeight="1" x14ac:dyDescent="0.2">
      <c r="A3356" s="133">
        <v>43427.375</v>
      </c>
      <c r="B3356" s="133" t="s">
        <v>220</v>
      </c>
      <c r="C3356" s="12">
        <f>IF(ISBLANK(B3356)=TRUE," ", IF(B3356='2. Metadata'!B$1,'2. Metadata'!B$5, IF(B3356='2. Metadata'!C$1,'2. Metadata'!C$5,IF(B3356='2. Metadata'!D$1,'2. Metadata'!D$5, IF(B3356='2. Metadata'!E$1,'2. Metadata'!E$5,IF( B3356='2. Metadata'!F$1,'2. Metadata'!F$5,IF(B3356='2. Metadata'!G$1,'2. Metadata'!G$5,IF(B3356='2. Metadata'!H$1,'2. Metadata'!H$5, IF(B3356='2. Metadata'!I$1,'2. Metadata'!I$5, IF(B3356='2. Metadata'!J$1,'2. Metadata'!J$5, IF(B3356='2. Metadata'!K$1,'2. Metadata'!K$5, IF(B3356='2. Metadata'!L$1,'2. Metadata'!L$5, IF(B3356='2. Metadata'!M$1,'2. Metadata'!M$5, IF(B3356='2. Metadata'!N$1,'2. Metadata'!N$5))))))))))))))</f>
        <v>49.073416999999999</v>
      </c>
      <c r="D3356" s="10">
        <f>IF(ISBLANK(B3356)=TRUE," ", IF(B3356='2. Metadata'!B$1,'2. Metadata'!B$6, IF(B3356='2. Metadata'!C$1,'2. Metadata'!C$6,IF(B3356='2. Metadata'!D$1,'2. Metadata'!D$6, IF(B3356='2. Metadata'!E$1,'2. Metadata'!E$6,IF( B3356='2. Metadata'!F$1,'2. Metadata'!F$6,IF(B3356='2. Metadata'!G$1,'2. Metadata'!G$6,IF(B3356='2. Metadata'!H$1,'2. Metadata'!H$6, IF(B3356='2. Metadata'!I$1,'2. Metadata'!I$6, IF(B3356='2. Metadata'!J$1,'2. Metadata'!J$6, IF(B3356='2. Metadata'!K$1,'2. Metadata'!K$6, IF(B3356='2. Metadata'!L$1,'2. Metadata'!L$6, IF(B3356='2. Metadata'!M$1,'2. Metadata'!M$6, IF(B3356='2. Metadata'!N$1,'2. Metadata'!N$6))))))))))))))</f>
        <v>-117.801833</v>
      </c>
      <c r="E3356" s="134" t="s">
        <v>224</v>
      </c>
      <c r="F3356" s="134">
        <v>156.6</v>
      </c>
      <c r="G3356" s="12" t="str">
        <f>IF(ISBLANK(F3356)=TRUE," ",'2. Metadata'!B$14)</f>
        <v>microSiemens per centimetre</v>
      </c>
      <c r="H3356" s="134">
        <v>4.74</v>
      </c>
      <c r="I3356" s="11" t="str">
        <f>IF(ISBLANK(H3356)=TRUE," ",'2. Metadata'!B$26)</f>
        <v>degrees Celsius</v>
      </c>
      <c r="J3356" s="135" t="s">
        <v>224</v>
      </c>
    </row>
    <row r="3357" spans="1:10" ht="15.75" customHeight="1" x14ac:dyDescent="0.2">
      <c r="A3357" s="133">
        <v>43427.625</v>
      </c>
      <c r="B3357" s="133" t="s">
        <v>220</v>
      </c>
      <c r="C3357" s="12">
        <f>IF(ISBLANK(B3357)=TRUE," ", IF(B3357='2. Metadata'!B$1,'2. Metadata'!B$5, IF(B3357='2. Metadata'!C$1,'2. Metadata'!C$5,IF(B3357='2. Metadata'!D$1,'2. Metadata'!D$5, IF(B3357='2. Metadata'!E$1,'2. Metadata'!E$5,IF( B3357='2. Metadata'!F$1,'2. Metadata'!F$5,IF(B3357='2. Metadata'!G$1,'2. Metadata'!G$5,IF(B3357='2. Metadata'!H$1,'2. Metadata'!H$5, IF(B3357='2. Metadata'!I$1,'2. Metadata'!I$5, IF(B3357='2. Metadata'!J$1,'2. Metadata'!J$5, IF(B3357='2. Metadata'!K$1,'2. Metadata'!K$5, IF(B3357='2. Metadata'!L$1,'2. Metadata'!L$5, IF(B3357='2. Metadata'!M$1,'2. Metadata'!M$5, IF(B3357='2. Metadata'!N$1,'2. Metadata'!N$5))))))))))))))</f>
        <v>49.073416999999999</v>
      </c>
      <c r="D3357" s="10">
        <f>IF(ISBLANK(B3357)=TRUE," ", IF(B3357='2. Metadata'!B$1,'2. Metadata'!B$6, IF(B3357='2. Metadata'!C$1,'2. Metadata'!C$6,IF(B3357='2. Metadata'!D$1,'2. Metadata'!D$6, IF(B3357='2. Metadata'!E$1,'2. Metadata'!E$6,IF( B3357='2. Metadata'!F$1,'2. Metadata'!F$6,IF(B3357='2. Metadata'!G$1,'2. Metadata'!G$6,IF(B3357='2. Metadata'!H$1,'2. Metadata'!H$6, IF(B3357='2. Metadata'!I$1,'2. Metadata'!I$6, IF(B3357='2. Metadata'!J$1,'2. Metadata'!J$6, IF(B3357='2. Metadata'!K$1,'2. Metadata'!K$6, IF(B3357='2. Metadata'!L$1,'2. Metadata'!L$6, IF(B3357='2. Metadata'!M$1,'2. Metadata'!M$6, IF(B3357='2. Metadata'!N$1,'2. Metadata'!N$6))))))))))))))</f>
        <v>-117.801833</v>
      </c>
      <c r="E3357" s="134" t="s">
        <v>224</v>
      </c>
      <c r="F3357" s="134">
        <v>172.5</v>
      </c>
      <c r="G3357" s="12" t="str">
        <f>IF(ISBLANK(F3357)=TRUE," ",'2. Metadata'!B$14)</f>
        <v>microSiemens per centimetre</v>
      </c>
      <c r="H3357" s="134">
        <v>4.4800000000000004</v>
      </c>
      <c r="I3357" s="11" t="str">
        <f>IF(ISBLANK(H3357)=TRUE," ",'2. Metadata'!B$26)</f>
        <v>degrees Celsius</v>
      </c>
      <c r="J3357" s="135" t="s">
        <v>224</v>
      </c>
    </row>
    <row r="3358" spans="1:10" ht="15.75" customHeight="1" x14ac:dyDescent="0.2">
      <c r="A3358" s="133">
        <v>43427.875</v>
      </c>
      <c r="B3358" s="133" t="s">
        <v>220</v>
      </c>
      <c r="C3358" s="12">
        <f>IF(ISBLANK(B3358)=TRUE," ", IF(B3358='2. Metadata'!B$1,'2. Metadata'!B$5, IF(B3358='2. Metadata'!C$1,'2. Metadata'!C$5,IF(B3358='2. Metadata'!D$1,'2. Metadata'!D$5, IF(B3358='2. Metadata'!E$1,'2. Metadata'!E$5,IF( B3358='2. Metadata'!F$1,'2. Metadata'!F$5,IF(B3358='2. Metadata'!G$1,'2. Metadata'!G$5,IF(B3358='2. Metadata'!H$1,'2. Metadata'!H$5, IF(B3358='2. Metadata'!I$1,'2. Metadata'!I$5, IF(B3358='2. Metadata'!J$1,'2. Metadata'!J$5, IF(B3358='2. Metadata'!K$1,'2. Metadata'!K$5, IF(B3358='2. Metadata'!L$1,'2. Metadata'!L$5, IF(B3358='2. Metadata'!M$1,'2. Metadata'!M$5, IF(B3358='2. Metadata'!N$1,'2. Metadata'!N$5))))))))))))))</f>
        <v>49.073416999999999</v>
      </c>
      <c r="D3358" s="10">
        <f>IF(ISBLANK(B3358)=TRUE," ", IF(B3358='2. Metadata'!B$1,'2. Metadata'!B$6, IF(B3358='2. Metadata'!C$1,'2. Metadata'!C$6,IF(B3358='2. Metadata'!D$1,'2. Metadata'!D$6, IF(B3358='2. Metadata'!E$1,'2. Metadata'!E$6,IF( B3358='2. Metadata'!F$1,'2. Metadata'!F$6,IF(B3358='2. Metadata'!G$1,'2. Metadata'!G$6,IF(B3358='2. Metadata'!H$1,'2. Metadata'!H$6, IF(B3358='2. Metadata'!I$1,'2. Metadata'!I$6, IF(B3358='2. Metadata'!J$1,'2. Metadata'!J$6, IF(B3358='2. Metadata'!K$1,'2. Metadata'!K$6, IF(B3358='2. Metadata'!L$1,'2. Metadata'!L$6, IF(B3358='2. Metadata'!M$1,'2. Metadata'!M$6, IF(B3358='2. Metadata'!N$1,'2. Metadata'!N$6))))))))))))))</f>
        <v>-117.801833</v>
      </c>
      <c r="E3358" s="134" t="s">
        <v>224</v>
      </c>
      <c r="F3358" s="134">
        <v>160.19999999999999</v>
      </c>
      <c r="G3358" s="12" t="str">
        <f>IF(ISBLANK(F3358)=TRUE," ",'2. Metadata'!B$14)</f>
        <v>microSiemens per centimetre</v>
      </c>
      <c r="H3358" s="134">
        <v>4.67</v>
      </c>
      <c r="I3358" s="11" t="str">
        <f>IF(ISBLANK(H3358)=TRUE," ",'2. Metadata'!B$26)</f>
        <v>degrees Celsius</v>
      </c>
      <c r="J3358" s="135" t="s">
        <v>224</v>
      </c>
    </row>
    <row r="3359" spans="1:10" ht="15.75" customHeight="1" x14ac:dyDescent="0.2">
      <c r="A3359" s="133">
        <v>43428.125</v>
      </c>
      <c r="B3359" s="133" t="s">
        <v>220</v>
      </c>
      <c r="C3359" s="12">
        <f>IF(ISBLANK(B3359)=TRUE," ", IF(B3359='2. Metadata'!B$1,'2. Metadata'!B$5, IF(B3359='2. Metadata'!C$1,'2. Metadata'!C$5,IF(B3359='2. Metadata'!D$1,'2. Metadata'!D$5, IF(B3359='2. Metadata'!E$1,'2. Metadata'!E$5,IF( B3359='2. Metadata'!F$1,'2. Metadata'!F$5,IF(B3359='2. Metadata'!G$1,'2. Metadata'!G$5,IF(B3359='2. Metadata'!H$1,'2. Metadata'!H$5, IF(B3359='2. Metadata'!I$1,'2. Metadata'!I$5, IF(B3359='2. Metadata'!J$1,'2. Metadata'!J$5, IF(B3359='2. Metadata'!K$1,'2. Metadata'!K$5, IF(B3359='2. Metadata'!L$1,'2. Metadata'!L$5, IF(B3359='2. Metadata'!M$1,'2. Metadata'!M$5, IF(B3359='2. Metadata'!N$1,'2. Metadata'!N$5))))))))))))))</f>
        <v>49.073416999999999</v>
      </c>
      <c r="D3359" s="10">
        <f>IF(ISBLANK(B3359)=TRUE," ", IF(B3359='2. Metadata'!B$1,'2. Metadata'!B$6, IF(B3359='2. Metadata'!C$1,'2. Metadata'!C$6,IF(B3359='2. Metadata'!D$1,'2. Metadata'!D$6, IF(B3359='2. Metadata'!E$1,'2. Metadata'!E$6,IF( B3359='2. Metadata'!F$1,'2. Metadata'!F$6,IF(B3359='2. Metadata'!G$1,'2. Metadata'!G$6,IF(B3359='2. Metadata'!H$1,'2. Metadata'!H$6, IF(B3359='2. Metadata'!I$1,'2. Metadata'!I$6, IF(B3359='2. Metadata'!J$1,'2. Metadata'!J$6, IF(B3359='2. Metadata'!K$1,'2. Metadata'!K$6, IF(B3359='2. Metadata'!L$1,'2. Metadata'!L$6, IF(B3359='2. Metadata'!M$1,'2. Metadata'!M$6, IF(B3359='2. Metadata'!N$1,'2. Metadata'!N$6))))))))))))))</f>
        <v>-117.801833</v>
      </c>
      <c r="E3359" s="134" t="s">
        <v>224</v>
      </c>
      <c r="F3359" s="134">
        <v>157</v>
      </c>
      <c r="G3359" s="12" t="str">
        <f>IF(ISBLANK(F3359)=TRUE," ",'2. Metadata'!B$14)</f>
        <v>microSiemens per centimetre</v>
      </c>
      <c r="H3359" s="134">
        <v>4.8600000000000003</v>
      </c>
      <c r="I3359" s="11" t="str">
        <f>IF(ISBLANK(H3359)=TRUE," ",'2. Metadata'!B$26)</f>
        <v>degrees Celsius</v>
      </c>
      <c r="J3359" s="135" t="s">
        <v>224</v>
      </c>
    </row>
    <row r="3360" spans="1:10" ht="15.75" customHeight="1" x14ac:dyDescent="0.2">
      <c r="A3360" s="133">
        <v>43428.375</v>
      </c>
      <c r="B3360" s="133" t="s">
        <v>220</v>
      </c>
      <c r="C3360" s="12">
        <f>IF(ISBLANK(B3360)=TRUE," ", IF(B3360='2. Metadata'!B$1,'2. Metadata'!B$5, IF(B3360='2. Metadata'!C$1,'2. Metadata'!C$5,IF(B3360='2. Metadata'!D$1,'2. Metadata'!D$5, IF(B3360='2. Metadata'!E$1,'2. Metadata'!E$5,IF( B3360='2. Metadata'!F$1,'2. Metadata'!F$5,IF(B3360='2. Metadata'!G$1,'2. Metadata'!G$5,IF(B3360='2. Metadata'!H$1,'2. Metadata'!H$5, IF(B3360='2. Metadata'!I$1,'2. Metadata'!I$5, IF(B3360='2. Metadata'!J$1,'2. Metadata'!J$5, IF(B3360='2. Metadata'!K$1,'2. Metadata'!K$5, IF(B3360='2. Metadata'!L$1,'2. Metadata'!L$5, IF(B3360='2. Metadata'!M$1,'2. Metadata'!M$5, IF(B3360='2. Metadata'!N$1,'2. Metadata'!N$5))))))))))))))</f>
        <v>49.073416999999999</v>
      </c>
      <c r="D3360" s="10">
        <f>IF(ISBLANK(B3360)=TRUE," ", IF(B3360='2. Metadata'!B$1,'2. Metadata'!B$6, IF(B3360='2. Metadata'!C$1,'2. Metadata'!C$6,IF(B3360='2. Metadata'!D$1,'2. Metadata'!D$6, IF(B3360='2. Metadata'!E$1,'2. Metadata'!E$6,IF( B3360='2. Metadata'!F$1,'2. Metadata'!F$6,IF(B3360='2. Metadata'!G$1,'2. Metadata'!G$6,IF(B3360='2. Metadata'!H$1,'2. Metadata'!H$6, IF(B3360='2. Metadata'!I$1,'2. Metadata'!I$6, IF(B3360='2. Metadata'!J$1,'2. Metadata'!J$6, IF(B3360='2. Metadata'!K$1,'2. Metadata'!K$6, IF(B3360='2. Metadata'!L$1,'2. Metadata'!L$6, IF(B3360='2. Metadata'!M$1,'2. Metadata'!M$6, IF(B3360='2. Metadata'!N$1,'2. Metadata'!N$6))))))))))))))</f>
        <v>-117.801833</v>
      </c>
      <c r="E3360" s="134" t="s">
        <v>224</v>
      </c>
      <c r="F3360" s="134">
        <v>149.4</v>
      </c>
      <c r="G3360" s="12" t="str">
        <f>IF(ISBLANK(F3360)=TRUE," ",'2. Metadata'!B$14)</f>
        <v>microSiemens per centimetre</v>
      </c>
      <c r="H3360" s="134">
        <v>4.8099999999999996</v>
      </c>
      <c r="I3360" s="11" t="str">
        <f>IF(ISBLANK(H3360)=TRUE," ",'2. Metadata'!B$26)</f>
        <v>degrees Celsius</v>
      </c>
      <c r="J3360" s="135" t="s">
        <v>224</v>
      </c>
    </row>
    <row r="3361" spans="1:10" ht="15.75" customHeight="1" x14ac:dyDescent="0.2">
      <c r="A3361" s="133">
        <v>43428.625</v>
      </c>
      <c r="B3361" s="133" t="s">
        <v>220</v>
      </c>
      <c r="C3361" s="12">
        <f>IF(ISBLANK(B3361)=TRUE," ", IF(B3361='2. Metadata'!B$1,'2. Metadata'!B$5, IF(B3361='2. Metadata'!C$1,'2. Metadata'!C$5,IF(B3361='2. Metadata'!D$1,'2. Metadata'!D$5, IF(B3361='2. Metadata'!E$1,'2. Metadata'!E$5,IF( B3361='2. Metadata'!F$1,'2. Metadata'!F$5,IF(B3361='2. Metadata'!G$1,'2. Metadata'!G$5,IF(B3361='2. Metadata'!H$1,'2. Metadata'!H$5, IF(B3361='2. Metadata'!I$1,'2. Metadata'!I$5, IF(B3361='2. Metadata'!J$1,'2. Metadata'!J$5, IF(B3361='2. Metadata'!K$1,'2. Metadata'!K$5, IF(B3361='2. Metadata'!L$1,'2. Metadata'!L$5, IF(B3361='2. Metadata'!M$1,'2. Metadata'!M$5, IF(B3361='2. Metadata'!N$1,'2. Metadata'!N$5))))))))))))))</f>
        <v>49.073416999999999</v>
      </c>
      <c r="D3361" s="10">
        <f>IF(ISBLANK(B3361)=TRUE," ", IF(B3361='2. Metadata'!B$1,'2. Metadata'!B$6, IF(B3361='2. Metadata'!C$1,'2. Metadata'!C$6,IF(B3361='2. Metadata'!D$1,'2. Metadata'!D$6, IF(B3361='2. Metadata'!E$1,'2. Metadata'!E$6,IF( B3361='2. Metadata'!F$1,'2. Metadata'!F$6,IF(B3361='2. Metadata'!G$1,'2. Metadata'!G$6,IF(B3361='2. Metadata'!H$1,'2. Metadata'!H$6, IF(B3361='2. Metadata'!I$1,'2. Metadata'!I$6, IF(B3361='2. Metadata'!J$1,'2. Metadata'!J$6, IF(B3361='2. Metadata'!K$1,'2. Metadata'!K$6, IF(B3361='2. Metadata'!L$1,'2. Metadata'!L$6, IF(B3361='2. Metadata'!M$1,'2. Metadata'!M$6, IF(B3361='2. Metadata'!N$1,'2. Metadata'!N$6))))))))))))))</f>
        <v>-117.801833</v>
      </c>
      <c r="E3361" s="134" t="s">
        <v>224</v>
      </c>
      <c r="F3361" s="134">
        <v>398.2</v>
      </c>
      <c r="G3361" s="12" t="str">
        <f>IF(ISBLANK(F3361)=TRUE," ",'2. Metadata'!B$14)</f>
        <v>microSiemens per centimetre</v>
      </c>
      <c r="H3361" s="134">
        <v>4.28</v>
      </c>
      <c r="I3361" s="11" t="str">
        <f>IF(ISBLANK(H3361)=TRUE," ",'2. Metadata'!B$26)</f>
        <v>degrees Celsius</v>
      </c>
      <c r="J3361" s="135" t="s">
        <v>224</v>
      </c>
    </row>
    <row r="3362" spans="1:10" ht="15.75" customHeight="1" x14ac:dyDescent="0.2">
      <c r="A3362" s="133">
        <v>43428.875</v>
      </c>
      <c r="B3362" s="133" t="s">
        <v>220</v>
      </c>
      <c r="C3362" s="12">
        <f>IF(ISBLANK(B3362)=TRUE," ", IF(B3362='2. Metadata'!B$1,'2. Metadata'!B$5, IF(B3362='2. Metadata'!C$1,'2. Metadata'!C$5,IF(B3362='2. Metadata'!D$1,'2. Metadata'!D$5, IF(B3362='2. Metadata'!E$1,'2. Metadata'!E$5,IF( B3362='2. Metadata'!F$1,'2. Metadata'!F$5,IF(B3362='2. Metadata'!G$1,'2. Metadata'!G$5,IF(B3362='2. Metadata'!H$1,'2. Metadata'!H$5, IF(B3362='2. Metadata'!I$1,'2. Metadata'!I$5, IF(B3362='2. Metadata'!J$1,'2. Metadata'!J$5, IF(B3362='2. Metadata'!K$1,'2. Metadata'!K$5, IF(B3362='2. Metadata'!L$1,'2. Metadata'!L$5, IF(B3362='2. Metadata'!M$1,'2. Metadata'!M$5, IF(B3362='2. Metadata'!N$1,'2. Metadata'!N$5))))))))))))))</f>
        <v>49.073416999999999</v>
      </c>
      <c r="D3362" s="10">
        <f>IF(ISBLANK(B3362)=TRUE," ", IF(B3362='2. Metadata'!B$1,'2. Metadata'!B$6, IF(B3362='2. Metadata'!C$1,'2. Metadata'!C$6,IF(B3362='2. Metadata'!D$1,'2. Metadata'!D$6, IF(B3362='2. Metadata'!E$1,'2. Metadata'!E$6,IF( B3362='2. Metadata'!F$1,'2. Metadata'!F$6,IF(B3362='2. Metadata'!G$1,'2. Metadata'!G$6,IF(B3362='2. Metadata'!H$1,'2. Metadata'!H$6, IF(B3362='2. Metadata'!I$1,'2. Metadata'!I$6, IF(B3362='2. Metadata'!J$1,'2. Metadata'!J$6, IF(B3362='2. Metadata'!K$1,'2. Metadata'!K$6, IF(B3362='2. Metadata'!L$1,'2. Metadata'!L$6, IF(B3362='2. Metadata'!M$1,'2. Metadata'!M$6, IF(B3362='2. Metadata'!N$1,'2. Metadata'!N$6))))))))))))))</f>
        <v>-117.801833</v>
      </c>
      <c r="E3362" s="134" t="s">
        <v>224</v>
      </c>
      <c r="F3362" s="134">
        <v>210.5</v>
      </c>
      <c r="G3362" s="12" t="str">
        <f>IF(ISBLANK(F3362)=TRUE," ",'2. Metadata'!B$14)</f>
        <v>microSiemens per centimetre</v>
      </c>
      <c r="H3362" s="134">
        <v>4.8099999999999996</v>
      </c>
      <c r="I3362" s="11" t="str">
        <f>IF(ISBLANK(H3362)=TRUE," ",'2. Metadata'!B$26)</f>
        <v>degrees Celsius</v>
      </c>
      <c r="J3362" s="135" t="s">
        <v>224</v>
      </c>
    </row>
    <row r="3363" spans="1:10" ht="15.75" customHeight="1" x14ac:dyDescent="0.2">
      <c r="A3363" s="133">
        <v>43429.125</v>
      </c>
      <c r="B3363" s="133" t="s">
        <v>220</v>
      </c>
      <c r="C3363" s="12">
        <f>IF(ISBLANK(B3363)=TRUE," ", IF(B3363='2. Metadata'!B$1,'2. Metadata'!B$5, IF(B3363='2. Metadata'!C$1,'2. Metadata'!C$5,IF(B3363='2. Metadata'!D$1,'2. Metadata'!D$5, IF(B3363='2. Metadata'!E$1,'2. Metadata'!E$5,IF( B3363='2. Metadata'!F$1,'2. Metadata'!F$5,IF(B3363='2. Metadata'!G$1,'2. Metadata'!G$5,IF(B3363='2. Metadata'!H$1,'2. Metadata'!H$5, IF(B3363='2. Metadata'!I$1,'2. Metadata'!I$5, IF(B3363='2. Metadata'!J$1,'2. Metadata'!J$5, IF(B3363='2. Metadata'!K$1,'2. Metadata'!K$5, IF(B3363='2. Metadata'!L$1,'2. Metadata'!L$5, IF(B3363='2. Metadata'!M$1,'2. Metadata'!M$5, IF(B3363='2. Metadata'!N$1,'2. Metadata'!N$5))))))))))))))</f>
        <v>49.073416999999999</v>
      </c>
      <c r="D3363" s="10">
        <f>IF(ISBLANK(B3363)=TRUE," ", IF(B3363='2. Metadata'!B$1,'2. Metadata'!B$6, IF(B3363='2. Metadata'!C$1,'2. Metadata'!C$6,IF(B3363='2. Metadata'!D$1,'2. Metadata'!D$6, IF(B3363='2. Metadata'!E$1,'2. Metadata'!E$6,IF( B3363='2. Metadata'!F$1,'2. Metadata'!F$6,IF(B3363='2. Metadata'!G$1,'2. Metadata'!G$6,IF(B3363='2. Metadata'!H$1,'2. Metadata'!H$6, IF(B3363='2. Metadata'!I$1,'2. Metadata'!I$6, IF(B3363='2. Metadata'!J$1,'2. Metadata'!J$6, IF(B3363='2. Metadata'!K$1,'2. Metadata'!K$6, IF(B3363='2. Metadata'!L$1,'2. Metadata'!L$6, IF(B3363='2. Metadata'!M$1,'2. Metadata'!M$6, IF(B3363='2. Metadata'!N$1,'2. Metadata'!N$6))))))))))))))</f>
        <v>-117.801833</v>
      </c>
      <c r="E3363" s="134" t="s">
        <v>224</v>
      </c>
      <c r="F3363" s="134">
        <v>169.7</v>
      </c>
      <c r="G3363" s="12" t="str">
        <f>IF(ISBLANK(F3363)=TRUE," ",'2. Metadata'!B$14)</f>
        <v>microSiemens per centimetre</v>
      </c>
      <c r="H3363" s="134">
        <v>4.84</v>
      </c>
      <c r="I3363" s="11" t="str">
        <f>IF(ISBLANK(H3363)=TRUE," ",'2. Metadata'!B$26)</f>
        <v>degrees Celsius</v>
      </c>
      <c r="J3363" s="135" t="s">
        <v>224</v>
      </c>
    </row>
    <row r="3364" spans="1:10" ht="15.75" customHeight="1" x14ac:dyDescent="0.2">
      <c r="A3364" s="133">
        <v>43429.375</v>
      </c>
      <c r="B3364" s="133" t="s">
        <v>220</v>
      </c>
      <c r="C3364" s="12">
        <f>IF(ISBLANK(B3364)=TRUE," ", IF(B3364='2. Metadata'!B$1,'2. Metadata'!B$5, IF(B3364='2. Metadata'!C$1,'2. Metadata'!C$5,IF(B3364='2. Metadata'!D$1,'2. Metadata'!D$5, IF(B3364='2. Metadata'!E$1,'2. Metadata'!E$5,IF( B3364='2. Metadata'!F$1,'2. Metadata'!F$5,IF(B3364='2. Metadata'!G$1,'2. Metadata'!G$5,IF(B3364='2. Metadata'!H$1,'2. Metadata'!H$5, IF(B3364='2. Metadata'!I$1,'2. Metadata'!I$5, IF(B3364='2. Metadata'!J$1,'2. Metadata'!J$5, IF(B3364='2. Metadata'!K$1,'2. Metadata'!K$5, IF(B3364='2. Metadata'!L$1,'2. Metadata'!L$5, IF(B3364='2. Metadata'!M$1,'2. Metadata'!M$5, IF(B3364='2. Metadata'!N$1,'2. Metadata'!N$5))))))))))))))</f>
        <v>49.073416999999999</v>
      </c>
      <c r="D3364" s="10">
        <f>IF(ISBLANK(B3364)=TRUE," ", IF(B3364='2. Metadata'!B$1,'2. Metadata'!B$6, IF(B3364='2. Metadata'!C$1,'2. Metadata'!C$6,IF(B3364='2. Metadata'!D$1,'2. Metadata'!D$6, IF(B3364='2. Metadata'!E$1,'2. Metadata'!E$6,IF( B3364='2. Metadata'!F$1,'2. Metadata'!F$6,IF(B3364='2. Metadata'!G$1,'2. Metadata'!G$6,IF(B3364='2. Metadata'!H$1,'2. Metadata'!H$6, IF(B3364='2. Metadata'!I$1,'2. Metadata'!I$6, IF(B3364='2. Metadata'!J$1,'2. Metadata'!J$6, IF(B3364='2. Metadata'!K$1,'2. Metadata'!K$6, IF(B3364='2. Metadata'!L$1,'2. Metadata'!L$6, IF(B3364='2. Metadata'!M$1,'2. Metadata'!M$6, IF(B3364='2. Metadata'!N$1,'2. Metadata'!N$6))))))))))))))</f>
        <v>-117.801833</v>
      </c>
      <c r="E3364" s="134" t="s">
        <v>224</v>
      </c>
      <c r="F3364" s="134">
        <v>161.5</v>
      </c>
      <c r="G3364" s="12" t="str">
        <f>IF(ISBLANK(F3364)=TRUE," ",'2. Metadata'!B$14)</f>
        <v>microSiemens per centimetre</v>
      </c>
      <c r="H3364" s="134">
        <v>4.91</v>
      </c>
      <c r="I3364" s="11" t="str">
        <f>IF(ISBLANK(H3364)=TRUE," ",'2. Metadata'!B$26)</f>
        <v>degrees Celsius</v>
      </c>
      <c r="J3364" s="135" t="s">
        <v>224</v>
      </c>
    </row>
    <row r="3365" spans="1:10" ht="15.75" customHeight="1" x14ac:dyDescent="0.2">
      <c r="A3365" s="133">
        <v>43429.625</v>
      </c>
      <c r="B3365" s="133" t="s">
        <v>220</v>
      </c>
      <c r="C3365" s="12">
        <f>IF(ISBLANK(B3365)=TRUE," ", IF(B3365='2. Metadata'!B$1,'2. Metadata'!B$5, IF(B3365='2. Metadata'!C$1,'2. Metadata'!C$5,IF(B3365='2. Metadata'!D$1,'2. Metadata'!D$5, IF(B3365='2. Metadata'!E$1,'2. Metadata'!E$5,IF( B3365='2. Metadata'!F$1,'2. Metadata'!F$5,IF(B3365='2. Metadata'!G$1,'2. Metadata'!G$5,IF(B3365='2. Metadata'!H$1,'2. Metadata'!H$5, IF(B3365='2. Metadata'!I$1,'2. Metadata'!I$5, IF(B3365='2. Metadata'!J$1,'2. Metadata'!J$5, IF(B3365='2. Metadata'!K$1,'2. Metadata'!K$5, IF(B3365='2. Metadata'!L$1,'2. Metadata'!L$5, IF(B3365='2. Metadata'!M$1,'2. Metadata'!M$5, IF(B3365='2. Metadata'!N$1,'2. Metadata'!N$5))))))))))))))</f>
        <v>49.073416999999999</v>
      </c>
      <c r="D3365" s="10">
        <f>IF(ISBLANK(B3365)=TRUE," ", IF(B3365='2. Metadata'!B$1,'2. Metadata'!B$6, IF(B3365='2. Metadata'!C$1,'2. Metadata'!C$6,IF(B3365='2. Metadata'!D$1,'2. Metadata'!D$6, IF(B3365='2. Metadata'!E$1,'2. Metadata'!E$6,IF( B3365='2. Metadata'!F$1,'2. Metadata'!F$6,IF(B3365='2. Metadata'!G$1,'2. Metadata'!G$6,IF(B3365='2. Metadata'!H$1,'2. Metadata'!H$6, IF(B3365='2. Metadata'!I$1,'2. Metadata'!I$6, IF(B3365='2. Metadata'!J$1,'2. Metadata'!J$6, IF(B3365='2. Metadata'!K$1,'2. Metadata'!K$6, IF(B3365='2. Metadata'!L$1,'2. Metadata'!L$6, IF(B3365='2. Metadata'!M$1,'2. Metadata'!M$6, IF(B3365='2. Metadata'!N$1,'2. Metadata'!N$6))))))))))))))</f>
        <v>-117.801833</v>
      </c>
      <c r="E3365" s="134" t="s">
        <v>224</v>
      </c>
      <c r="F3365" s="134">
        <v>159.19999999999999</v>
      </c>
      <c r="G3365" s="12" t="str">
        <f>IF(ISBLANK(F3365)=TRUE," ",'2. Metadata'!B$14)</f>
        <v>microSiemens per centimetre</v>
      </c>
      <c r="H3365" s="134">
        <v>5.19</v>
      </c>
      <c r="I3365" s="11" t="str">
        <f>IF(ISBLANK(H3365)=TRUE," ",'2. Metadata'!B$26)</f>
        <v>degrees Celsius</v>
      </c>
      <c r="J3365" s="135" t="s">
        <v>224</v>
      </c>
    </row>
    <row r="3366" spans="1:10" ht="15.75" customHeight="1" x14ac:dyDescent="0.2">
      <c r="A3366" s="133">
        <v>43429.875</v>
      </c>
      <c r="B3366" s="133" t="s">
        <v>220</v>
      </c>
      <c r="C3366" s="12">
        <f>IF(ISBLANK(B3366)=TRUE," ", IF(B3366='2. Metadata'!B$1,'2. Metadata'!B$5, IF(B3366='2. Metadata'!C$1,'2. Metadata'!C$5,IF(B3366='2. Metadata'!D$1,'2. Metadata'!D$5, IF(B3366='2. Metadata'!E$1,'2. Metadata'!E$5,IF( B3366='2. Metadata'!F$1,'2. Metadata'!F$5,IF(B3366='2. Metadata'!G$1,'2. Metadata'!G$5,IF(B3366='2. Metadata'!H$1,'2. Metadata'!H$5, IF(B3366='2. Metadata'!I$1,'2. Metadata'!I$5, IF(B3366='2. Metadata'!J$1,'2. Metadata'!J$5, IF(B3366='2. Metadata'!K$1,'2. Metadata'!K$5, IF(B3366='2. Metadata'!L$1,'2. Metadata'!L$5, IF(B3366='2. Metadata'!M$1,'2. Metadata'!M$5, IF(B3366='2. Metadata'!N$1,'2. Metadata'!N$5))))))))))))))</f>
        <v>49.073416999999999</v>
      </c>
      <c r="D3366" s="10">
        <f>IF(ISBLANK(B3366)=TRUE," ", IF(B3366='2. Metadata'!B$1,'2. Metadata'!B$6, IF(B3366='2. Metadata'!C$1,'2. Metadata'!C$6,IF(B3366='2. Metadata'!D$1,'2. Metadata'!D$6, IF(B3366='2. Metadata'!E$1,'2. Metadata'!E$6,IF( B3366='2. Metadata'!F$1,'2. Metadata'!F$6,IF(B3366='2. Metadata'!G$1,'2. Metadata'!G$6,IF(B3366='2. Metadata'!H$1,'2. Metadata'!H$6, IF(B3366='2. Metadata'!I$1,'2. Metadata'!I$6, IF(B3366='2. Metadata'!J$1,'2. Metadata'!J$6, IF(B3366='2. Metadata'!K$1,'2. Metadata'!K$6, IF(B3366='2. Metadata'!L$1,'2. Metadata'!L$6, IF(B3366='2. Metadata'!M$1,'2. Metadata'!M$6, IF(B3366='2. Metadata'!N$1,'2. Metadata'!N$6))))))))))))))</f>
        <v>-117.801833</v>
      </c>
      <c r="E3366" s="134" t="s">
        <v>224</v>
      </c>
      <c r="F3366" s="134">
        <v>162.30000000000001</v>
      </c>
      <c r="G3366" s="12" t="str">
        <f>IF(ISBLANK(F3366)=TRUE," ",'2. Metadata'!B$14)</f>
        <v>microSiemens per centimetre</v>
      </c>
      <c r="H3366" s="134">
        <v>5.01</v>
      </c>
      <c r="I3366" s="11" t="str">
        <f>IF(ISBLANK(H3366)=TRUE," ",'2. Metadata'!B$26)</f>
        <v>degrees Celsius</v>
      </c>
      <c r="J3366" s="135" t="s">
        <v>224</v>
      </c>
    </row>
    <row r="3367" spans="1:10" ht="15.75" customHeight="1" x14ac:dyDescent="0.2">
      <c r="A3367" s="133">
        <v>43430.125</v>
      </c>
      <c r="B3367" s="133" t="s">
        <v>220</v>
      </c>
      <c r="C3367" s="12">
        <f>IF(ISBLANK(B3367)=TRUE," ", IF(B3367='2. Metadata'!B$1,'2. Metadata'!B$5, IF(B3367='2. Metadata'!C$1,'2. Metadata'!C$5,IF(B3367='2. Metadata'!D$1,'2. Metadata'!D$5, IF(B3367='2. Metadata'!E$1,'2. Metadata'!E$5,IF( B3367='2. Metadata'!F$1,'2. Metadata'!F$5,IF(B3367='2. Metadata'!G$1,'2. Metadata'!G$5,IF(B3367='2. Metadata'!H$1,'2. Metadata'!H$5, IF(B3367='2. Metadata'!I$1,'2. Metadata'!I$5, IF(B3367='2. Metadata'!J$1,'2. Metadata'!J$5, IF(B3367='2. Metadata'!K$1,'2. Metadata'!K$5, IF(B3367='2. Metadata'!L$1,'2. Metadata'!L$5, IF(B3367='2. Metadata'!M$1,'2. Metadata'!M$5, IF(B3367='2. Metadata'!N$1,'2. Metadata'!N$5))))))))))))))</f>
        <v>49.073416999999999</v>
      </c>
      <c r="D3367" s="10">
        <f>IF(ISBLANK(B3367)=TRUE," ", IF(B3367='2. Metadata'!B$1,'2. Metadata'!B$6, IF(B3367='2. Metadata'!C$1,'2. Metadata'!C$6,IF(B3367='2. Metadata'!D$1,'2. Metadata'!D$6, IF(B3367='2. Metadata'!E$1,'2. Metadata'!E$6,IF( B3367='2. Metadata'!F$1,'2. Metadata'!F$6,IF(B3367='2. Metadata'!G$1,'2. Metadata'!G$6,IF(B3367='2. Metadata'!H$1,'2. Metadata'!H$6, IF(B3367='2. Metadata'!I$1,'2. Metadata'!I$6, IF(B3367='2. Metadata'!J$1,'2. Metadata'!J$6, IF(B3367='2. Metadata'!K$1,'2. Metadata'!K$6, IF(B3367='2. Metadata'!L$1,'2. Metadata'!L$6, IF(B3367='2. Metadata'!M$1,'2. Metadata'!M$6, IF(B3367='2. Metadata'!N$1,'2. Metadata'!N$6))))))))))))))</f>
        <v>-117.801833</v>
      </c>
      <c r="E3367" s="134" t="s">
        <v>224</v>
      </c>
      <c r="F3367" s="134">
        <v>162.1</v>
      </c>
      <c r="G3367" s="12" t="str">
        <f>IF(ISBLANK(F3367)=TRUE," ",'2. Metadata'!B$14)</f>
        <v>microSiemens per centimetre</v>
      </c>
      <c r="H3367" s="134">
        <v>4.92</v>
      </c>
      <c r="I3367" s="11" t="str">
        <f>IF(ISBLANK(H3367)=TRUE," ",'2. Metadata'!B$26)</f>
        <v>degrees Celsius</v>
      </c>
      <c r="J3367" s="135" t="s">
        <v>224</v>
      </c>
    </row>
    <row r="3368" spans="1:10" ht="15.75" customHeight="1" x14ac:dyDescent="0.2">
      <c r="A3368" s="133">
        <v>43430.375</v>
      </c>
      <c r="B3368" s="133" t="s">
        <v>220</v>
      </c>
      <c r="C3368" s="12">
        <f>IF(ISBLANK(B3368)=TRUE," ", IF(B3368='2. Metadata'!B$1,'2. Metadata'!B$5, IF(B3368='2. Metadata'!C$1,'2. Metadata'!C$5,IF(B3368='2. Metadata'!D$1,'2. Metadata'!D$5, IF(B3368='2. Metadata'!E$1,'2. Metadata'!E$5,IF( B3368='2. Metadata'!F$1,'2. Metadata'!F$5,IF(B3368='2. Metadata'!G$1,'2. Metadata'!G$5,IF(B3368='2. Metadata'!H$1,'2. Metadata'!H$5, IF(B3368='2. Metadata'!I$1,'2. Metadata'!I$5, IF(B3368='2. Metadata'!J$1,'2. Metadata'!J$5, IF(B3368='2. Metadata'!K$1,'2. Metadata'!K$5, IF(B3368='2. Metadata'!L$1,'2. Metadata'!L$5, IF(B3368='2. Metadata'!M$1,'2. Metadata'!M$5, IF(B3368='2. Metadata'!N$1,'2. Metadata'!N$5))))))))))))))</f>
        <v>49.073416999999999</v>
      </c>
      <c r="D3368" s="10">
        <f>IF(ISBLANK(B3368)=TRUE," ", IF(B3368='2. Metadata'!B$1,'2. Metadata'!B$6, IF(B3368='2. Metadata'!C$1,'2. Metadata'!C$6,IF(B3368='2. Metadata'!D$1,'2. Metadata'!D$6, IF(B3368='2. Metadata'!E$1,'2. Metadata'!E$6,IF( B3368='2. Metadata'!F$1,'2. Metadata'!F$6,IF(B3368='2. Metadata'!G$1,'2. Metadata'!G$6,IF(B3368='2. Metadata'!H$1,'2. Metadata'!H$6, IF(B3368='2. Metadata'!I$1,'2. Metadata'!I$6, IF(B3368='2. Metadata'!J$1,'2. Metadata'!J$6, IF(B3368='2. Metadata'!K$1,'2. Metadata'!K$6, IF(B3368='2. Metadata'!L$1,'2. Metadata'!L$6, IF(B3368='2. Metadata'!M$1,'2. Metadata'!M$6, IF(B3368='2. Metadata'!N$1,'2. Metadata'!N$6))))))))))))))</f>
        <v>-117.801833</v>
      </c>
      <c r="E3368" s="134" t="s">
        <v>224</v>
      </c>
      <c r="F3368" s="134">
        <v>160.4</v>
      </c>
      <c r="G3368" s="12" t="str">
        <f>IF(ISBLANK(F3368)=TRUE," ",'2. Metadata'!B$14)</f>
        <v>microSiemens per centimetre</v>
      </c>
      <c r="H3368" s="134">
        <v>4.9400000000000004</v>
      </c>
      <c r="I3368" s="11" t="str">
        <f>IF(ISBLANK(H3368)=TRUE," ",'2. Metadata'!B$26)</f>
        <v>degrees Celsius</v>
      </c>
      <c r="J3368" s="135" t="s">
        <v>224</v>
      </c>
    </row>
    <row r="3369" spans="1:10" ht="15.75" customHeight="1" x14ac:dyDescent="0.2">
      <c r="A3369" s="133">
        <v>43430.625</v>
      </c>
      <c r="B3369" s="133" t="s">
        <v>220</v>
      </c>
      <c r="C3369" s="12">
        <f>IF(ISBLANK(B3369)=TRUE," ", IF(B3369='2. Metadata'!B$1,'2. Metadata'!B$5, IF(B3369='2. Metadata'!C$1,'2. Metadata'!C$5,IF(B3369='2. Metadata'!D$1,'2. Metadata'!D$5, IF(B3369='2. Metadata'!E$1,'2. Metadata'!E$5,IF( B3369='2. Metadata'!F$1,'2. Metadata'!F$5,IF(B3369='2. Metadata'!G$1,'2. Metadata'!G$5,IF(B3369='2. Metadata'!H$1,'2. Metadata'!H$5, IF(B3369='2. Metadata'!I$1,'2. Metadata'!I$5, IF(B3369='2. Metadata'!J$1,'2. Metadata'!J$5, IF(B3369='2. Metadata'!K$1,'2. Metadata'!K$5, IF(B3369='2. Metadata'!L$1,'2. Metadata'!L$5, IF(B3369='2. Metadata'!M$1,'2. Metadata'!M$5, IF(B3369='2. Metadata'!N$1,'2. Metadata'!N$5))))))))))))))</f>
        <v>49.073416999999999</v>
      </c>
      <c r="D3369" s="10">
        <f>IF(ISBLANK(B3369)=TRUE," ", IF(B3369='2. Metadata'!B$1,'2. Metadata'!B$6, IF(B3369='2. Metadata'!C$1,'2. Metadata'!C$6,IF(B3369='2. Metadata'!D$1,'2. Metadata'!D$6, IF(B3369='2. Metadata'!E$1,'2. Metadata'!E$6,IF( B3369='2. Metadata'!F$1,'2. Metadata'!F$6,IF(B3369='2. Metadata'!G$1,'2. Metadata'!G$6,IF(B3369='2. Metadata'!H$1,'2. Metadata'!H$6, IF(B3369='2. Metadata'!I$1,'2. Metadata'!I$6, IF(B3369='2. Metadata'!J$1,'2. Metadata'!J$6, IF(B3369='2. Metadata'!K$1,'2. Metadata'!K$6, IF(B3369='2. Metadata'!L$1,'2. Metadata'!L$6, IF(B3369='2. Metadata'!M$1,'2. Metadata'!M$6, IF(B3369='2. Metadata'!N$1,'2. Metadata'!N$6))))))))))))))</f>
        <v>-117.801833</v>
      </c>
      <c r="E3369" s="134" t="s">
        <v>224</v>
      </c>
      <c r="F3369" s="134">
        <v>168.6</v>
      </c>
      <c r="G3369" s="12" t="str">
        <f>IF(ISBLANK(F3369)=TRUE," ",'2. Metadata'!B$14)</f>
        <v>microSiemens per centimetre</v>
      </c>
      <c r="H3369" s="134">
        <v>4.83</v>
      </c>
      <c r="I3369" s="11" t="str">
        <f>IF(ISBLANK(H3369)=TRUE," ",'2. Metadata'!B$26)</f>
        <v>degrees Celsius</v>
      </c>
      <c r="J3369" s="135" t="s">
        <v>224</v>
      </c>
    </row>
    <row r="3370" spans="1:10" ht="15.75" customHeight="1" x14ac:dyDescent="0.2">
      <c r="A3370" s="133">
        <v>43430.875</v>
      </c>
      <c r="B3370" s="133" t="s">
        <v>220</v>
      </c>
      <c r="C3370" s="12">
        <f>IF(ISBLANK(B3370)=TRUE," ", IF(B3370='2. Metadata'!B$1,'2. Metadata'!B$5, IF(B3370='2. Metadata'!C$1,'2. Metadata'!C$5,IF(B3370='2. Metadata'!D$1,'2. Metadata'!D$5, IF(B3370='2. Metadata'!E$1,'2. Metadata'!E$5,IF( B3370='2. Metadata'!F$1,'2. Metadata'!F$5,IF(B3370='2. Metadata'!G$1,'2. Metadata'!G$5,IF(B3370='2. Metadata'!H$1,'2. Metadata'!H$5, IF(B3370='2. Metadata'!I$1,'2. Metadata'!I$5, IF(B3370='2. Metadata'!J$1,'2. Metadata'!J$5, IF(B3370='2. Metadata'!K$1,'2. Metadata'!K$5, IF(B3370='2. Metadata'!L$1,'2. Metadata'!L$5, IF(B3370='2. Metadata'!M$1,'2. Metadata'!M$5, IF(B3370='2. Metadata'!N$1,'2. Metadata'!N$5))))))))))))))</f>
        <v>49.073416999999999</v>
      </c>
      <c r="D3370" s="10">
        <f>IF(ISBLANK(B3370)=TRUE," ", IF(B3370='2. Metadata'!B$1,'2. Metadata'!B$6, IF(B3370='2. Metadata'!C$1,'2. Metadata'!C$6,IF(B3370='2. Metadata'!D$1,'2. Metadata'!D$6, IF(B3370='2. Metadata'!E$1,'2. Metadata'!E$6,IF( B3370='2. Metadata'!F$1,'2. Metadata'!F$6,IF(B3370='2. Metadata'!G$1,'2. Metadata'!G$6,IF(B3370='2. Metadata'!H$1,'2. Metadata'!H$6, IF(B3370='2. Metadata'!I$1,'2. Metadata'!I$6, IF(B3370='2. Metadata'!J$1,'2. Metadata'!J$6, IF(B3370='2. Metadata'!K$1,'2. Metadata'!K$6, IF(B3370='2. Metadata'!L$1,'2. Metadata'!L$6, IF(B3370='2. Metadata'!M$1,'2. Metadata'!M$6, IF(B3370='2. Metadata'!N$1,'2. Metadata'!N$6))))))))))))))</f>
        <v>-117.801833</v>
      </c>
      <c r="E3370" s="134" t="s">
        <v>224</v>
      </c>
      <c r="F3370" s="134">
        <v>162</v>
      </c>
      <c r="G3370" s="12" t="str">
        <f>IF(ISBLANK(F3370)=TRUE," ",'2. Metadata'!B$14)</f>
        <v>microSiemens per centimetre</v>
      </c>
      <c r="H3370" s="134">
        <v>5.09</v>
      </c>
      <c r="I3370" s="11" t="str">
        <f>IF(ISBLANK(H3370)=TRUE," ",'2. Metadata'!B$26)</f>
        <v>degrees Celsius</v>
      </c>
      <c r="J3370" s="135" t="s">
        <v>224</v>
      </c>
    </row>
    <row r="3371" spans="1:10" ht="15.75" customHeight="1" x14ac:dyDescent="0.2">
      <c r="A3371" s="133">
        <v>43431.125</v>
      </c>
      <c r="B3371" s="133" t="s">
        <v>220</v>
      </c>
      <c r="C3371" s="12">
        <f>IF(ISBLANK(B3371)=TRUE," ", IF(B3371='2. Metadata'!B$1,'2. Metadata'!B$5, IF(B3371='2. Metadata'!C$1,'2. Metadata'!C$5,IF(B3371='2. Metadata'!D$1,'2. Metadata'!D$5, IF(B3371='2. Metadata'!E$1,'2. Metadata'!E$5,IF( B3371='2. Metadata'!F$1,'2. Metadata'!F$5,IF(B3371='2. Metadata'!G$1,'2. Metadata'!G$5,IF(B3371='2. Metadata'!H$1,'2. Metadata'!H$5, IF(B3371='2. Metadata'!I$1,'2. Metadata'!I$5, IF(B3371='2. Metadata'!J$1,'2. Metadata'!J$5, IF(B3371='2. Metadata'!K$1,'2. Metadata'!K$5, IF(B3371='2. Metadata'!L$1,'2. Metadata'!L$5, IF(B3371='2. Metadata'!M$1,'2. Metadata'!M$5, IF(B3371='2. Metadata'!N$1,'2. Metadata'!N$5))))))))))))))</f>
        <v>49.073416999999999</v>
      </c>
      <c r="D3371" s="10">
        <f>IF(ISBLANK(B3371)=TRUE," ", IF(B3371='2. Metadata'!B$1,'2. Metadata'!B$6, IF(B3371='2. Metadata'!C$1,'2. Metadata'!C$6,IF(B3371='2. Metadata'!D$1,'2. Metadata'!D$6, IF(B3371='2. Metadata'!E$1,'2. Metadata'!E$6,IF( B3371='2. Metadata'!F$1,'2. Metadata'!F$6,IF(B3371='2. Metadata'!G$1,'2. Metadata'!G$6,IF(B3371='2. Metadata'!H$1,'2. Metadata'!H$6, IF(B3371='2. Metadata'!I$1,'2. Metadata'!I$6, IF(B3371='2. Metadata'!J$1,'2. Metadata'!J$6, IF(B3371='2. Metadata'!K$1,'2. Metadata'!K$6, IF(B3371='2. Metadata'!L$1,'2. Metadata'!L$6, IF(B3371='2. Metadata'!M$1,'2. Metadata'!M$6, IF(B3371='2. Metadata'!N$1,'2. Metadata'!N$6))))))))))))))</f>
        <v>-117.801833</v>
      </c>
      <c r="E3371" s="134" t="s">
        <v>224</v>
      </c>
      <c r="F3371" s="134">
        <v>154.80000000000001</v>
      </c>
      <c r="G3371" s="12" t="str">
        <f>IF(ISBLANK(F3371)=TRUE," ",'2. Metadata'!B$14)</f>
        <v>microSiemens per centimetre</v>
      </c>
      <c r="H3371" s="134">
        <v>4.21</v>
      </c>
      <c r="I3371" s="11" t="str">
        <f>IF(ISBLANK(H3371)=TRUE," ",'2. Metadata'!B$26)</f>
        <v>degrees Celsius</v>
      </c>
      <c r="J3371" s="135" t="s">
        <v>224</v>
      </c>
    </row>
    <row r="3372" spans="1:10" ht="15.75" customHeight="1" x14ac:dyDescent="0.2">
      <c r="A3372" s="133">
        <v>43431.375</v>
      </c>
      <c r="B3372" s="133" t="s">
        <v>220</v>
      </c>
      <c r="C3372" s="12">
        <f>IF(ISBLANK(B3372)=TRUE," ", IF(B3372='2. Metadata'!B$1,'2. Metadata'!B$5, IF(B3372='2. Metadata'!C$1,'2. Metadata'!C$5,IF(B3372='2. Metadata'!D$1,'2. Metadata'!D$5, IF(B3372='2. Metadata'!E$1,'2. Metadata'!E$5,IF( B3372='2. Metadata'!F$1,'2. Metadata'!F$5,IF(B3372='2. Metadata'!G$1,'2. Metadata'!G$5,IF(B3372='2. Metadata'!H$1,'2. Metadata'!H$5, IF(B3372='2. Metadata'!I$1,'2. Metadata'!I$5, IF(B3372='2. Metadata'!J$1,'2. Metadata'!J$5, IF(B3372='2. Metadata'!K$1,'2. Metadata'!K$5, IF(B3372='2. Metadata'!L$1,'2. Metadata'!L$5, IF(B3372='2. Metadata'!M$1,'2. Metadata'!M$5, IF(B3372='2. Metadata'!N$1,'2. Metadata'!N$5))))))))))))))</f>
        <v>49.073416999999999</v>
      </c>
      <c r="D3372" s="10">
        <f>IF(ISBLANK(B3372)=TRUE," ", IF(B3372='2. Metadata'!B$1,'2. Metadata'!B$6, IF(B3372='2. Metadata'!C$1,'2. Metadata'!C$6,IF(B3372='2. Metadata'!D$1,'2. Metadata'!D$6, IF(B3372='2. Metadata'!E$1,'2. Metadata'!E$6,IF( B3372='2. Metadata'!F$1,'2. Metadata'!F$6,IF(B3372='2. Metadata'!G$1,'2. Metadata'!G$6,IF(B3372='2. Metadata'!H$1,'2. Metadata'!H$6, IF(B3372='2. Metadata'!I$1,'2. Metadata'!I$6, IF(B3372='2. Metadata'!J$1,'2. Metadata'!J$6, IF(B3372='2. Metadata'!K$1,'2. Metadata'!K$6, IF(B3372='2. Metadata'!L$1,'2. Metadata'!L$6, IF(B3372='2. Metadata'!M$1,'2. Metadata'!M$6, IF(B3372='2. Metadata'!N$1,'2. Metadata'!N$6))))))))))))))</f>
        <v>-117.801833</v>
      </c>
      <c r="E3372" s="134" t="s">
        <v>224</v>
      </c>
      <c r="F3372" s="134">
        <v>155.69999999999999</v>
      </c>
      <c r="G3372" s="12" t="str">
        <f>IF(ISBLANK(F3372)=TRUE," ",'2. Metadata'!B$14)</f>
        <v>microSiemens per centimetre</v>
      </c>
      <c r="H3372" s="134">
        <v>4.57</v>
      </c>
      <c r="I3372" s="11" t="str">
        <f>IF(ISBLANK(H3372)=TRUE," ",'2. Metadata'!B$26)</f>
        <v>degrees Celsius</v>
      </c>
      <c r="J3372" s="135" t="s">
        <v>224</v>
      </c>
    </row>
    <row r="3373" spans="1:10" ht="15.75" customHeight="1" x14ac:dyDescent="0.2">
      <c r="A3373" s="133">
        <v>43431.625</v>
      </c>
      <c r="B3373" s="133" t="s">
        <v>220</v>
      </c>
      <c r="C3373" s="12">
        <f>IF(ISBLANK(B3373)=TRUE," ", IF(B3373='2. Metadata'!B$1,'2. Metadata'!B$5, IF(B3373='2. Metadata'!C$1,'2. Metadata'!C$5,IF(B3373='2. Metadata'!D$1,'2. Metadata'!D$5, IF(B3373='2. Metadata'!E$1,'2. Metadata'!E$5,IF( B3373='2. Metadata'!F$1,'2. Metadata'!F$5,IF(B3373='2. Metadata'!G$1,'2. Metadata'!G$5,IF(B3373='2. Metadata'!H$1,'2. Metadata'!H$5, IF(B3373='2. Metadata'!I$1,'2. Metadata'!I$5, IF(B3373='2. Metadata'!J$1,'2. Metadata'!J$5, IF(B3373='2. Metadata'!K$1,'2. Metadata'!K$5, IF(B3373='2. Metadata'!L$1,'2. Metadata'!L$5, IF(B3373='2. Metadata'!M$1,'2. Metadata'!M$5, IF(B3373='2. Metadata'!N$1,'2. Metadata'!N$5))))))))))))))</f>
        <v>49.073416999999999</v>
      </c>
      <c r="D3373" s="10">
        <f>IF(ISBLANK(B3373)=TRUE," ", IF(B3373='2. Metadata'!B$1,'2. Metadata'!B$6, IF(B3373='2. Metadata'!C$1,'2. Metadata'!C$6,IF(B3373='2. Metadata'!D$1,'2. Metadata'!D$6, IF(B3373='2. Metadata'!E$1,'2. Metadata'!E$6,IF( B3373='2. Metadata'!F$1,'2. Metadata'!F$6,IF(B3373='2. Metadata'!G$1,'2. Metadata'!G$6,IF(B3373='2. Metadata'!H$1,'2. Metadata'!H$6, IF(B3373='2. Metadata'!I$1,'2. Metadata'!I$6, IF(B3373='2. Metadata'!J$1,'2. Metadata'!J$6, IF(B3373='2. Metadata'!K$1,'2. Metadata'!K$6, IF(B3373='2. Metadata'!L$1,'2. Metadata'!L$6, IF(B3373='2. Metadata'!M$1,'2. Metadata'!M$6, IF(B3373='2. Metadata'!N$1,'2. Metadata'!N$6))))))))))))))</f>
        <v>-117.801833</v>
      </c>
      <c r="E3373" s="134" t="s">
        <v>224</v>
      </c>
      <c r="F3373" s="134">
        <v>180.2</v>
      </c>
      <c r="G3373" s="12" t="str">
        <f>IF(ISBLANK(F3373)=TRUE," ",'2. Metadata'!B$14)</f>
        <v>microSiemens per centimetre</v>
      </c>
      <c r="H3373" s="134">
        <v>3.8</v>
      </c>
      <c r="I3373" s="11" t="str">
        <f>IF(ISBLANK(H3373)=TRUE," ",'2. Metadata'!B$26)</f>
        <v>degrees Celsius</v>
      </c>
      <c r="J3373" s="135" t="s">
        <v>224</v>
      </c>
    </row>
    <row r="3374" spans="1:10" ht="15.75" customHeight="1" x14ac:dyDescent="0.2">
      <c r="A3374" s="133">
        <v>43431.875</v>
      </c>
      <c r="B3374" s="133" t="s">
        <v>220</v>
      </c>
      <c r="C3374" s="12">
        <f>IF(ISBLANK(B3374)=TRUE," ", IF(B3374='2. Metadata'!B$1,'2. Metadata'!B$5, IF(B3374='2. Metadata'!C$1,'2. Metadata'!C$5,IF(B3374='2. Metadata'!D$1,'2. Metadata'!D$5, IF(B3374='2. Metadata'!E$1,'2. Metadata'!E$5,IF( B3374='2. Metadata'!F$1,'2. Metadata'!F$5,IF(B3374='2. Metadata'!G$1,'2. Metadata'!G$5,IF(B3374='2. Metadata'!H$1,'2. Metadata'!H$5, IF(B3374='2. Metadata'!I$1,'2. Metadata'!I$5, IF(B3374='2. Metadata'!J$1,'2. Metadata'!J$5, IF(B3374='2. Metadata'!K$1,'2. Metadata'!K$5, IF(B3374='2. Metadata'!L$1,'2. Metadata'!L$5, IF(B3374='2. Metadata'!M$1,'2. Metadata'!M$5, IF(B3374='2. Metadata'!N$1,'2. Metadata'!N$5))))))))))))))</f>
        <v>49.073416999999999</v>
      </c>
      <c r="D3374" s="10">
        <f>IF(ISBLANK(B3374)=TRUE," ", IF(B3374='2. Metadata'!B$1,'2. Metadata'!B$6, IF(B3374='2. Metadata'!C$1,'2. Metadata'!C$6,IF(B3374='2. Metadata'!D$1,'2. Metadata'!D$6, IF(B3374='2. Metadata'!E$1,'2. Metadata'!E$6,IF( B3374='2. Metadata'!F$1,'2. Metadata'!F$6,IF(B3374='2. Metadata'!G$1,'2. Metadata'!G$6,IF(B3374='2. Metadata'!H$1,'2. Metadata'!H$6, IF(B3374='2. Metadata'!I$1,'2. Metadata'!I$6, IF(B3374='2. Metadata'!J$1,'2. Metadata'!J$6, IF(B3374='2. Metadata'!K$1,'2. Metadata'!K$6, IF(B3374='2. Metadata'!L$1,'2. Metadata'!L$6, IF(B3374='2. Metadata'!M$1,'2. Metadata'!M$6, IF(B3374='2. Metadata'!N$1,'2. Metadata'!N$6))))))))))))))</f>
        <v>-117.801833</v>
      </c>
      <c r="E3374" s="134" t="s">
        <v>224</v>
      </c>
      <c r="F3374" s="134">
        <v>163.5</v>
      </c>
      <c r="G3374" s="12" t="str">
        <f>IF(ISBLANK(F3374)=TRUE," ",'2. Metadata'!B$14)</f>
        <v>microSiemens per centimetre</v>
      </c>
      <c r="H3374" s="134">
        <v>3.91</v>
      </c>
      <c r="I3374" s="11" t="str">
        <f>IF(ISBLANK(H3374)=TRUE," ",'2. Metadata'!B$26)</f>
        <v>degrees Celsius</v>
      </c>
      <c r="J3374" s="135" t="s">
        <v>224</v>
      </c>
    </row>
    <row r="3375" spans="1:10" ht="15.75" customHeight="1" x14ac:dyDescent="0.2">
      <c r="A3375" s="133">
        <v>43432.125</v>
      </c>
      <c r="B3375" s="133" t="s">
        <v>220</v>
      </c>
      <c r="C3375" s="12">
        <f>IF(ISBLANK(B3375)=TRUE," ", IF(B3375='2. Metadata'!B$1,'2. Metadata'!B$5, IF(B3375='2. Metadata'!C$1,'2. Metadata'!C$5,IF(B3375='2. Metadata'!D$1,'2. Metadata'!D$5, IF(B3375='2. Metadata'!E$1,'2. Metadata'!E$5,IF( B3375='2. Metadata'!F$1,'2. Metadata'!F$5,IF(B3375='2. Metadata'!G$1,'2. Metadata'!G$5,IF(B3375='2. Metadata'!H$1,'2. Metadata'!H$5, IF(B3375='2. Metadata'!I$1,'2. Metadata'!I$5, IF(B3375='2. Metadata'!J$1,'2. Metadata'!J$5, IF(B3375='2. Metadata'!K$1,'2. Metadata'!K$5, IF(B3375='2. Metadata'!L$1,'2. Metadata'!L$5, IF(B3375='2. Metadata'!M$1,'2. Metadata'!M$5, IF(B3375='2. Metadata'!N$1,'2. Metadata'!N$5))))))))))))))</f>
        <v>49.073416999999999</v>
      </c>
      <c r="D3375" s="10">
        <f>IF(ISBLANK(B3375)=TRUE," ", IF(B3375='2. Metadata'!B$1,'2. Metadata'!B$6, IF(B3375='2. Metadata'!C$1,'2. Metadata'!C$6,IF(B3375='2. Metadata'!D$1,'2. Metadata'!D$6, IF(B3375='2. Metadata'!E$1,'2. Metadata'!E$6,IF( B3375='2. Metadata'!F$1,'2. Metadata'!F$6,IF(B3375='2. Metadata'!G$1,'2. Metadata'!G$6,IF(B3375='2. Metadata'!H$1,'2. Metadata'!H$6, IF(B3375='2. Metadata'!I$1,'2. Metadata'!I$6, IF(B3375='2. Metadata'!J$1,'2. Metadata'!J$6, IF(B3375='2. Metadata'!K$1,'2. Metadata'!K$6, IF(B3375='2. Metadata'!L$1,'2. Metadata'!L$6, IF(B3375='2. Metadata'!M$1,'2. Metadata'!M$6, IF(B3375='2. Metadata'!N$1,'2. Metadata'!N$6))))))))))))))</f>
        <v>-117.801833</v>
      </c>
      <c r="E3375" s="134" t="s">
        <v>224</v>
      </c>
      <c r="F3375" s="134">
        <v>148.1</v>
      </c>
      <c r="G3375" s="12" t="str">
        <f>IF(ISBLANK(F3375)=TRUE," ",'2. Metadata'!B$14)</f>
        <v>microSiemens per centimetre</v>
      </c>
      <c r="H3375" s="134">
        <v>4.28</v>
      </c>
      <c r="I3375" s="11" t="str">
        <f>IF(ISBLANK(H3375)=TRUE," ",'2. Metadata'!B$26)</f>
        <v>degrees Celsius</v>
      </c>
      <c r="J3375" s="135" t="s">
        <v>224</v>
      </c>
    </row>
    <row r="3376" spans="1:10" ht="15.75" customHeight="1" x14ac:dyDescent="0.2">
      <c r="A3376" s="133">
        <v>43432.375</v>
      </c>
      <c r="B3376" s="133" t="s">
        <v>220</v>
      </c>
      <c r="C3376" s="12">
        <f>IF(ISBLANK(B3376)=TRUE," ", IF(B3376='2. Metadata'!B$1,'2. Metadata'!B$5, IF(B3376='2. Metadata'!C$1,'2. Metadata'!C$5,IF(B3376='2. Metadata'!D$1,'2. Metadata'!D$5, IF(B3376='2. Metadata'!E$1,'2. Metadata'!E$5,IF( B3376='2. Metadata'!F$1,'2. Metadata'!F$5,IF(B3376='2. Metadata'!G$1,'2. Metadata'!G$5,IF(B3376='2. Metadata'!H$1,'2. Metadata'!H$5, IF(B3376='2. Metadata'!I$1,'2. Metadata'!I$5, IF(B3376='2. Metadata'!J$1,'2. Metadata'!J$5, IF(B3376='2. Metadata'!K$1,'2. Metadata'!K$5, IF(B3376='2. Metadata'!L$1,'2. Metadata'!L$5, IF(B3376='2. Metadata'!M$1,'2. Metadata'!M$5, IF(B3376='2. Metadata'!N$1,'2. Metadata'!N$5))))))))))))))</f>
        <v>49.073416999999999</v>
      </c>
      <c r="D3376" s="10">
        <f>IF(ISBLANK(B3376)=TRUE," ", IF(B3376='2. Metadata'!B$1,'2. Metadata'!B$6, IF(B3376='2. Metadata'!C$1,'2. Metadata'!C$6,IF(B3376='2. Metadata'!D$1,'2. Metadata'!D$6, IF(B3376='2. Metadata'!E$1,'2. Metadata'!E$6,IF( B3376='2. Metadata'!F$1,'2. Metadata'!F$6,IF(B3376='2. Metadata'!G$1,'2. Metadata'!G$6,IF(B3376='2. Metadata'!H$1,'2. Metadata'!H$6, IF(B3376='2. Metadata'!I$1,'2. Metadata'!I$6, IF(B3376='2. Metadata'!J$1,'2. Metadata'!J$6, IF(B3376='2. Metadata'!K$1,'2. Metadata'!K$6, IF(B3376='2. Metadata'!L$1,'2. Metadata'!L$6, IF(B3376='2. Metadata'!M$1,'2. Metadata'!M$6, IF(B3376='2. Metadata'!N$1,'2. Metadata'!N$6))))))))))))))</f>
        <v>-117.801833</v>
      </c>
      <c r="E3376" s="134" t="s">
        <v>224</v>
      </c>
      <c r="F3376" s="134">
        <v>149.4</v>
      </c>
      <c r="G3376" s="12" t="str">
        <f>IF(ISBLANK(F3376)=TRUE," ",'2. Metadata'!B$14)</f>
        <v>microSiemens per centimetre</v>
      </c>
      <c r="H3376" s="134">
        <v>4.51</v>
      </c>
      <c r="I3376" s="11" t="str">
        <f>IF(ISBLANK(H3376)=TRUE," ",'2. Metadata'!B$26)</f>
        <v>degrees Celsius</v>
      </c>
      <c r="J3376" s="135" t="s">
        <v>224</v>
      </c>
    </row>
    <row r="3377" spans="1:10" ht="15.75" customHeight="1" x14ac:dyDescent="0.2">
      <c r="A3377" s="133">
        <v>43432.625</v>
      </c>
      <c r="B3377" s="133" t="s">
        <v>220</v>
      </c>
      <c r="C3377" s="12">
        <f>IF(ISBLANK(B3377)=TRUE," ", IF(B3377='2. Metadata'!B$1,'2. Metadata'!B$5, IF(B3377='2. Metadata'!C$1,'2. Metadata'!C$5,IF(B3377='2. Metadata'!D$1,'2. Metadata'!D$5, IF(B3377='2. Metadata'!E$1,'2. Metadata'!E$5,IF( B3377='2. Metadata'!F$1,'2. Metadata'!F$5,IF(B3377='2. Metadata'!G$1,'2. Metadata'!G$5,IF(B3377='2. Metadata'!H$1,'2. Metadata'!H$5, IF(B3377='2. Metadata'!I$1,'2. Metadata'!I$5, IF(B3377='2. Metadata'!J$1,'2. Metadata'!J$5, IF(B3377='2. Metadata'!K$1,'2. Metadata'!K$5, IF(B3377='2. Metadata'!L$1,'2. Metadata'!L$5, IF(B3377='2. Metadata'!M$1,'2. Metadata'!M$5, IF(B3377='2. Metadata'!N$1,'2. Metadata'!N$5))))))))))))))</f>
        <v>49.073416999999999</v>
      </c>
      <c r="D3377" s="10">
        <f>IF(ISBLANK(B3377)=TRUE," ", IF(B3377='2. Metadata'!B$1,'2. Metadata'!B$6, IF(B3377='2. Metadata'!C$1,'2. Metadata'!C$6,IF(B3377='2. Metadata'!D$1,'2. Metadata'!D$6, IF(B3377='2. Metadata'!E$1,'2. Metadata'!E$6,IF( B3377='2. Metadata'!F$1,'2. Metadata'!F$6,IF(B3377='2. Metadata'!G$1,'2. Metadata'!G$6,IF(B3377='2. Metadata'!H$1,'2. Metadata'!H$6, IF(B3377='2. Metadata'!I$1,'2. Metadata'!I$6, IF(B3377='2. Metadata'!J$1,'2. Metadata'!J$6, IF(B3377='2. Metadata'!K$1,'2. Metadata'!K$6, IF(B3377='2. Metadata'!L$1,'2. Metadata'!L$6, IF(B3377='2. Metadata'!M$1,'2. Metadata'!M$6, IF(B3377='2. Metadata'!N$1,'2. Metadata'!N$6))))))))))))))</f>
        <v>-117.801833</v>
      </c>
      <c r="E3377" s="134" t="s">
        <v>224</v>
      </c>
      <c r="F3377" s="134">
        <v>138.6</v>
      </c>
      <c r="G3377" s="12" t="str">
        <f>IF(ISBLANK(F3377)=TRUE," ",'2. Metadata'!B$14)</f>
        <v>microSiemens per centimetre</v>
      </c>
      <c r="H3377" s="134">
        <v>4.26</v>
      </c>
      <c r="I3377" s="11" t="str">
        <f>IF(ISBLANK(H3377)=TRUE," ",'2. Metadata'!B$26)</f>
        <v>degrees Celsius</v>
      </c>
      <c r="J3377" s="135" t="s">
        <v>224</v>
      </c>
    </row>
    <row r="3378" spans="1:10" ht="15.75" customHeight="1" x14ac:dyDescent="0.2">
      <c r="A3378" s="133">
        <v>43432.875</v>
      </c>
      <c r="B3378" s="133" t="s">
        <v>220</v>
      </c>
      <c r="C3378" s="12">
        <f>IF(ISBLANK(B3378)=TRUE," ", IF(B3378='2. Metadata'!B$1,'2. Metadata'!B$5, IF(B3378='2. Metadata'!C$1,'2. Metadata'!C$5,IF(B3378='2. Metadata'!D$1,'2. Metadata'!D$5, IF(B3378='2. Metadata'!E$1,'2. Metadata'!E$5,IF( B3378='2. Metadata'!F$1,'2. Metadata'!F$5,IF(B3378='2. Metadata'!G$1,'2. Metadata'!G$5,IF(B3378='2. Metadata'!H$1,'2. Metadata'!H$5, IF(B3378='2. Metadata'!I$1,'2. Metadata'!I$5, IF(B3378='2. Metadata'!J$1,'2. Metadata'!J$5, IF(B3378='2. Metadata'!K$1,'2. Metadata'!K$5, IF(B3378='2. Metadata'!L$1,'2. Metadata'!L$5, IF(B3378='2. Metadata'!M$1,'2. Metadata'!M$5, IF(B3378='2. Metadata'!N$1,'2. Metadata'!N$5))))))))))))))</f>
        <v>49.073416999999999</v>
      </c>
      <c r="D3378" s="10">
        <f>IF(ISBLANK(B3378)=TRUE," ", IF(B3378='2. Metadata'!B$1,'2. Metadata'!B$6, IF(B3378='2. Metadata'!C$1,'2. Metadata'!C$6,IF(B3378='2. Metadata'!D$1,'2. Metadata'!D$6, IF(B3378='2. Metadata'!E$1,'2. Metadata'!E$6,IF( B3378='2. Metadata'!F$1,'2. Metadata'!F$6,IF(B3378='2. Metadata'!G$1,'2. Metadata'!G$6,IF(B3378='2. Metadata'!H$1,'2. Metadata'!H$6, IF(B3378='2. Metadata'!I$1,'2. Metadata'!I$6, IF(B3378='2. Metadata'!J$1,'2. Metadata'!J$6, IF(B3378='2. Metadata'!K$1,'2. Metadata'!K$6, IF(B3378='2. Metadata'!L$1,'2. Metadata'!L$6, IF(B3378='2. Metadata'!M$1,'2. Metadata'!M$6, IF(B3378='2. Metadata'!N$1,'2. Metadata'!N$6))))))))))))))</f>
        <v>-117.801833</v>
      </c>
      <c r="E3378" s="134" t="s">
        <v>224</v>
      </c>
      <c r="F3378" s="134">
        <v>193.1</v>
      </c>
      <c r="G3378" s="12" t="str">
        <f>IF(ISBLANK(F3378)=TRUE," ",'2. Metadata'!B$14)</f>
        <v>microSiemens per centimetre</v>
      </c>
      <c r="H3378" s="134">
        <v>4.57</v>
      </c>
      <c r="I3378" s="11" t="str">
        <f>IF(ISBLANK(H3378)=TRUE," ",'2. Metadata'!B$26)</f>
        <v>degrees Celsius</v>
      </c>
      <c r="J3378" s="135" t="s">
        <v>224</v>
      </c>
    </row>
    <row r="3379" spans="1:10" ht="15.75" customHeight="1" x14ac:dyDescent="0.2">
      <c r="A3379" s="133">
        <v>43433.125</v>
      </c>
      <c r="B3379" s="133" t="s">
        <v>220</v>
      </c>
      <c r="C3379" s="12">
        <f>IF(ISBLANK(B3379)=TRUE," ", IF(B3379='2. Metadata'!B$1,'2. Metadata'!B$5, IF(B3379='2. Metadata'!C$1,'2. Metadata'!C$5,IF(B3379='2. Metadata'!D$1,'2. Metadata'!D$5, IF(B3379='2. Metadata'!E$1,'2. Metadata'!E$5,IF( B3379='2. Metadata'!F$1,'2. Metadata'!F$5,IF(B3379='2. Metadata'!G$1,'2. Metadata'!G$5,IF(B3379='2. Metadata'!H$1,'2. Metadata'!H$5, IF(B3379='2. Metadata'!I$1,'2. Metadata'!I$5, IF(B3379='2. Metadata'!J$1,'2. Metadata'!J$5, IF(B3379='2. Metadata'!K$1,'2. Metadata'!K$5, IF(B3379='2. Metadata'!L$1,'2. Metadata'!L$5, IF(B3379='2. Metadata'!M$1,'2. Metadata'!M$5, IF(B3379='2. Metadata'!N$1,'2. Metadata'!N$5))))))))))))))</f>
        <v>49.073416999999999</v>
      </c>
      <c r="D3379" s="10">
        <f>IF(ISBLANK(B3379)=TRUE," ", IF(B3379='2. Metadata'!B$1,'2. Metadata'!B$6, IF(B3379='2. Metadata'!C$1,'2. Metadata'!C$6,IF(B3379='2. Metadata'!D$1,'2. Metadata'!D$6, IF(B3379='2. Metadata'!E$1,'2. Metadata'!E$6,IF( B3379='2. Metadata'!F$1,'2. Metadata'!F$6,IF(B3379='2. Metadata'!G$1,'2. Metadata'!G$6,IF(B3379='2. Metadata'!H$1,'2. Metadata'!H$6, IF(B3379='2. Metadata'!I$1,'2. Metadata'!I$6, IF(B3379='2. Metadata'!J$1,'2. Metadata'!J$6, IF(B3379='2. Metadata'!K$1,'2. Metadata'!K$6, IF(B3379='2. Metadata'!L$1,'2. Metadata'!L$6, IF(B3379='2. Metadata'!M$1,'2. Metadata'!M$6, IF(B3379='2. Metadata'!N$1,'2. Metadata'!N$6))))))))))))))</f>
        <v>-117.801833</v>
      </c>
      <c r="E3379" s="134" t="s">
        <v>224</v>
      </c>
      <c r="F3379" s="134">
        <v>156.69999999999999</v>
      </c>
      <c r="G3379" s="12" t="str">
        <f>IF(ISBLANK(F3379)=TRUE," ",'2. Metadata'!B$14)</f>
        <v>microSiemens per centimetre</v>
      </c>
      <c r="H3379" s="134">
        <v>4.6900000000000004</v>
      </c>
      <c r="I3379" s="11" t="str">
        <f>IF(ISBLANK(H3379)=TRUE," ",'2. Metadata'!B$26)</f>
        <v>degrees Celsius</v>
      </c>
      <c r="J3379" s="135" t="s">
        <v>224</v>
      </c>
    </row>
    <row r="3380" spans="1:10" ht="15.75" customHeight="1" x14ac:dyDescent="0.2">
      <c r="A3380" s="133">
        <v>43433.375</v>
      </c>
      <c r="B3380" s="133" t="s">
        <v>220</v>
      </c>
      <c r="C3380" s="12">
        <f>IF(ISBLANK(B3380)=TRUE," ", IF(B3380='2. Metadata'!B$1,'2. Metadata'!B$5, IF(B3380='2. Metadata'!C$1,'2. Metadata'!C$5,IF(B3380='2. Metadata'!D$1,'2. Metadata'!D$5, IF(B3380='2. Metadata'!E$1,'2. Metadata'!E$5,IF( B3380='2. Metadata'!F$1,'2. Metadata'!F$5,IF(B3380='2. Metadata'!G$1,'2. Metadata'!G$5,IF(B3380='2. Metadata'!H$1,'2. Metadata'!H$5, IF(B3380='2. Metadata'!I$1,'2. Metadata'!I$5, IF(B3380='2. Metadata'!J$1,'2. Metadata'!J$5, IF(B3380='2. Metadata'!K$1,'2. Metadata'!K$5, IF(B3380='2. Metadata'!L$1,'2. Metadata'!L$5, IF(B3380='2. Metadata'!M$1,'2. Metadata'!M$5, IF(B3380='2. Metadata'!N$1,'2. Metadata'!N$5))))))))))))))</f>
        <v>49.073416999999999</v>
      </c>
      <c r="D3380" s="10">
        <f>IF(ISBLANK(B3380)=TRUE," ", IF(B3380='2. Metadata'!B$1,'2. Metadata'!B$6, IF(B3380='2. Metadata'!C$1,'2. Metadata'!C$6,IF(B3380='2. Metadata'!D$1,'2. Metadata'!D$6, IF(B3380='2. Metadata'!E$1,'2. Metadata'!E$6,IF( B3380='2. Metadata'!F$1,'2. Metadata'!F$6,IF(B3380='2. Metadata'!G$1,'2. Metadata'!G$6,IF(B3380='2. Metadata'!H$1,'2. Metadata'!H$6, IF(B3380='2. Metadata'!I$1,'2. Metadata'!I$6, IF(B3380='2. Metadata'!J$1,'2. Metadata'!J$6, IF(B3380='2. Metadata'!K$1,'2. Metadata'!K$6, IF(B3380='2. Metadata'!L$1,'2. Metadata'!L$6, IF(B3380='2. Metadata'!M$1,'2. Metadata'!M$6, IF(B3380='2. Metadata'!N$1,'2. Metadata'!N$6))))))))))))))</f>
        <v>-117.801833</v>
      </c>
      <c r="E3380" s="134" t="s">
        <v>224</v>
      </c>
      <c r="F3380" s="134">
        <v>151.6</v>
      </c>
      <c r="G3380" s="12" t="str">
        <f>IF(ISBLANK(F3380)=TRUE," ",'2. Metadata'!B$14)</f>
        <v>microSiemens per centimetre</v>
      </c>
      <c r="H3380" s="134">
        <v>4.7699999999999996</v>
      </c>
      <c r="I3380" s="11" t="str">
        <f>IF(ISBLANK(H3380)=TRUE," ",'2. Metadata'!B$26)</f>
        <v>degrees Celsius</v>
      </c>
      <c r="J3380" s="135" t="s">
        <v>224</v>
      </c>
    </row>
    <row r="3381" spans="1:10" ht="15.75" customHeight="1" x14ac:dyDescent="0.2">
      <c r="A3381" s="133">
        <v>43433.625</v>
      </c>
      <c r="B3381" s="133" t="s">
        <v>220</v>
      </c>
      <c r="C3381" s="12">
        <f>IF(ISBLANK(B3381)=TRUE," ", IF(B3381='2. Metadata'!B$1,'2. Metadata'!B$5, IF(B3381='2. Metadata'!C$1,'2. Metadata'!C$5,IF(B3381='2. Metadata'!D$1,'2. Metadata'!D$5, IF(B3381='2. Metadata'!E$1,'2. Metadata'!E$5,IF( B3381='2. Metadata'!F$1,'2. Metadata'!F$5,IF(B3381='2. Metadata'!G$1,'2. Metadata'!G$5,IF(B3381='2. Metadata'!H$1,'2. Metadata'!H$5, IF(B3381='2. Metadata'!I$1,'2. Metadata'!I$5, IF(B3381='2. Metadata'!J$1,'2. Metadata'!J$5, IF(B3381='2. Metadata'!K$1,'2. Metadata'!K$5, IF(B3381='2. Metadata'!L$1,'2. Metadata'!L$5, IF(B3381='2. Metadata'!M$1,'2. Metadata'!M$5, IF(B3381='2. Metadata'!N$1,'2. Metadata'!N$5))))))))))))))</f>
        <v>49.073416999999999</v>
      </c>
      <c r="D3381" s="10">
        <f>IF(ISBLANK(B3381)=TRUE," ", IF(B3381='2. Metadata'!B$1,'2. Metadata'!B$6, IF(B3381='2. Metadata'!C$1,'2. Metadata'!C$6,IF(B3381='2. Metadata'!D$1,'2. Metadata'!D$6, IF(B3381='2. Metadata'!E$1,'2. Metadata'!E$6,IF( B3381='2. Metadata'!F$1,'2. Metadata'!F$6,IF(B3381='2. Metadata'!G$1,'2. Metadata'!G$6,IF(B3381='2. Metadata'!H$1,'2. Metadata'!H$6, IF(B3381='2. Metadata'!I$1,'2. Metadata'!I$6, IF(B3381='2. Metadata'!J$1,'2. Metadata'!J$6, IF(B3381='2. Metadata'!K$1,'2. Metadata'!K$6, IF(B3381='2. Metadata'!L$1,'2. Metadata'!L$6, IF(B3381='2. Metadata'!M$1,'2. Metadata'!M$6, IF(B3381='2. Metadata'!N$1,'2. Metadata'!N$6))))))))))))))</f>
        <v>-117.801833</v>
      </c>
      <c r="E3381" s="134" t="s">
        <v>224</v>
      </c>
      <c r="F3381" s="134">
        <v>122</v>
      </c>
      <c r="G3381" s="12" t="str">
        <f>IF(ISBLANK(F3381)=TRUE," ",'2. Metadata'!B$14)</f>
        <v>microSiemens per centimetre</v>
      </c>
      <c r="H3381" s="134">
        <v>4.16</v>
      </c>
      <c r="I3381" s="11" t="str">
        <f>IF(ISBLANK(H3381)=TRUE," ",'2. Metadata'!B$26)</f>
        <v>degrees Celsius</v>
      </c>
      <c r="J3381" s="135" t="s">
        <v>224</v>
      </c>
    </row>
    <row r="3382" spans="1:10" ht="15.75" customHeight="1" x14ac:dyDescent="0.2">
      <c r="A3382" s="133">
        <v>43433.875</v>
      </c>
      <c r="B3382" s="133" t="s">
        <v>220</v>
      </c>
      <c r="C3382" s="12">
        <f>IF(ISBLANK(B3382)=TRUE," ", IF(B3382='2. Metadata'!B$1,'2. Metadata'!B$5, IF(B3382='2. Metadata'!C$1,'2. Metadata'!C$5,IF(B3382='2. Metadata'!D$1,'2. Metadata'!D$5, IF(B3382='2. Metadata'!E$1,'2. Metadata'!E$5,IF( B3382='2. Metadata'!F$1,'2. Metadata'!F$5,IF(B3382='2. Metadata'!G$1,'2. Metadata'!G$5,IF(B3382='2. Metadata'!H$1,'2. Metadata'!H$5, IF(B3382='2. Metadata'!I$1,'2. Metadata'!I$5, IF(B3382='2. Metadata'!J$1,'2. Metadata'!J$5, IF(B3382='2. Metadata'!K$1,'2. Metadata'!K$5, IF(B3382='2. Metadata'!L$1,'2. Metadata'!L$5, IF(B3382='2. Metadata'!M$1,'2. Metadata'!M$5, IF(B3382='2. Metadata'!N$1,'2. Metadata'!N$5))))))))))))))</f>
        <v>49.073416999999999</v>
      </c>
      <c r="D3382" s="10">
        <f>IF(ISBLANK(B3382)=TRUE," ", IF(B3382='2. Metadata'!B$1,'2. Metadata'!B$6, IF(B3382='2. Metadata'!C$1,'2. Metadata'!C$6,IF(B3382='2. Metadata'!D$1,'2. Metadata'!D$6, IF(B3382='2. Metadata'!E$1,'2. Metadata'!E$6,IF( B3382='2. Metadata'!F$1,'2. Metadata'!F$6,IF(B3382='2. Metadata'!G$1,'2. Metadata'!G$6,IF(B3382='2. Metadata'!H$1,'2. Metadata'!H$6, IF(B3382='2. Metadata'!I$1,'2. Metadata'!I$6, IF(B3382='2. Metadata'!J$1,'2. Metadata'!J$6, IF(B3382='2. Metadata'!K$1,'2. Metadata'!K$6, IF(B3382='2. Metadata'!L$1,'2. Metadata'!L$6, IF(B3382='2. Metadata'!M$1,'2. Metadata'!M$6, IF(B3382='2. Metadata'!N$1,'2. Metadata'!N$6))))))))))))))</f>
        <v>-117.801833</v>
      </c>
      <c r="E3382" s="134" t="s">
        <v>224</v>
      </c>
      <c r="F3382" s="134">
        <v>143.19999999999999</v>
      </c>
      <c r="G3382" s="12" t="str">
        <f>IF(ISBLANK(F3382)=TRUE," ",'2. Metadata'!B$14)</f>
        <v>microSiemens per centimetre</v>
      </c>
      <c r="H3382" s="134">
        <v>4.7699999999999996</v>
      </c>
      <c r="I3382" s="11" t="str">
        <f>IF(ISBLANK(H3382)=TRUE," ",'2. Metadata'!B$26)</f>
        <v>degrees Celsius</v>
      </c>
      <c r="J3382" s="135" t="s">
        <v>224</v>
      </c>
    </row>
    <row r="3383" spans="1:10" ht="15.75" customHeight="1" x14ac:dyDescent="0.2">
      <c r="A3383" s="133">
        <v>43434.125</v>
      </c>
      <c r="B3383" s="133" t="s">
        <v>220</v>
      </c>
      <c r="C3383" s="12">
        <f>IF(ISBLANK(B3383)=TRUE," ", IF(B3383='2. Metadata'!B$1,'2. Metadata'!B$5, IF(B3383='2. Metadata'!C$1,'2. Metadata'!C$5,IF(B3383='2. Metadata'!D$1,'2. Metadata'!D$5, IF(B3383='2. Metadata'!E$1,'2. Metadata'!E$5,IF( B3383='2. Metadata'!F$1,'2. Metadata'!F$5,IF(B3383='2. Metadata'!G$1,'2. Metadata'!G$5,IF(B3383='2. Metadata'!H$1,'2. Metadata'!H$5, IF(B3383='2. Metadata'!I$1,'2. Metadata'!I$5, IF(B3383='2. Metadata'!J$1,'2. Metadata'!J$5, IF(B3383='2. Metadata'!K$1,'2. Metadata'!K$5, IF(B3383='2. Metadata'!L$1,'2. Metadata'!L$5, IF(B3383='2. Metadata'!M$1,'2. Metadata'!M$5, IF(B3383='2. Metadata'!N$1,'2. Metadata'!N$5))))))))))))))</f>
        <v>49.073416999999999</v>
      </c>
      <c r="D3383" s="10">
        <f>IF(ISBLANK(B3383)=TRUE," ", IF(B3383='2. Metadata'!B$1,'2. Metadata'!B$6, IF(B3383='2. Metadata'!C$1,'2. Metadata'!C$6,IF(B3383='2. Metadata'!D$1,'2. Metadata'!D$6, IF(B3383='2. Metadata'!E$1,'2. Metadata'!E$6,IF( B3383='2. Metadata'!F$1,'2. Metadata'!F$6,IF(B3383='2. Metadata'!G$1,'2. Metadata'!G$6,IF(B3383='2. Metadata'!H$1,'2. Metadata'!H$6, IF(B3383='2. Metadata'!I$1,'2. Metadata'!I$6, IF(B3383='2. Metadata'!J$1,'2. Metadata'!J$6, IF(B3383='2. Metadata'!K$1,'2. Metadata'!K$6, IF(B3383='2. Metadata'!L$1,'2. Metadata'!L$6, IF(B3383='2. Metadata'!M$1,'2. Metadata'!M$6, IF(B3383='2. Metadata'!N$1,'2. Metadata'!N$6))))))))))))))</f>
        <v>-117.801833</v>
      </c>
      <c r="E3383" s="134" t="s">
        <v>224</v>
      </c>
      <c r="F3383" s="134">
        <v>149.5</v>
      </c>
      <c r="G3383" s="12" t="str">
        <f>IF(ISBLANK(F3383)=TRUE," ",'2. Metadata'!B$14)</f>
        <v>microSiemens per centimetre</v>
      </c>
      <c r="H3383" s="134">
        <v>4.8499999999999996</v>
      </c>
      <c r="I3383" s="11" t="str">
        <f>IF(ISBLANK(H3383)=TRUE," ",'2. Metadata'!B$26)</f>
        <v>degrees Celsius</v>
      </c>
      <c r="J3383" s="135" t="s">
        <v>224</v>
      </c>
    </row>
    <row r="3384" spans="1:10" ht="15.75" customHeight="1" x14ac:dyDescent="0.2">
      <c r="A3384" s="133">
        <v>43434.375</v>
      </c>
      <c r="B3384" s="133" t="s">
        <v>220</v>
      </c>
      <c r="C3384" s="12">
        <f>IF(ISBLANK(B3384)=TRUE," ", IF(B3384='2. Metadata'!B$1,'2. Metadata'!B$5, IF(B3384='2. Metadata'!C$1,'2. Metadata'!C$5,IF(B3384='2. Metadata'!D$1,'2. Metadata'!D$5, IF(B3384='2. Metadata'!E$1,'2. Metadata'!E$5,IF( B3384='2. Metadata'!F$1,'2. Metadata'!F$5,IF(B3384='2. Metadata'!G$1,'2. Metadata'!G$5,IF(B3384='2. Metadata'!H$1,'2. Metadata'!H$5, IF(B3384='2. Metadata'!I$1,'2. Metadata'!I$5, IF(B3384='2. Metadata'!J$1,'2. Metadata'!J$5, IF(B3384='2. Metadata'!K$1,'2. Metadata'!K$5, IF(B3384='2. Metadata'!L$1,'2. Metadata'!L$5, IF(B3384='2. Metadata'!M$1,'2. Metadata'!M$5, IF(B3384='2. Metadata'!N$1,'2. Metadata'!N$5))))))))))))))</f>
        <v>49.073416999999999</v>
      </c>
      <c r="D3384" s="10">
        <f>IF(ISBLANK(B3384)=TRUE," ", IF(B3384='2. Metadata'!B$1,'2. Metadata'!B$6, IF(B3384='2. Metadata'!C$1,'2. Metadata'!C$6,IF(B3384='2. Metadata'!D$1,'2. Metadata'!D$6, IF(B3384='2. Metadata'!E$1,'2. Metadata'!E$6,IF( B3384='2. Metadata'!F$1,'2. Metadata'!F$6,IF(B3384='2. Metadata'!G$1,'2. Metadata'!G$6,IF(B3384='2. Metadata'!H$1,'2. Metadata'!H$6, IF(B3384='2. Metadata'!I$1,'2. Metadata'!I$6, IF(B3384='2. Metadata'!J$1,'2. Metadata'!J$6, IF(B3384='2. Metadata'!K$1,'2. Metadata'!K$6, IF(B3384='2. Metadata'!L$1,'2. Metadata'!L$6, IF(B3384='2. Metadata'!M$1,'2. Metadata'!M$6, IF(B3384='2. Metadata'!N$1,'2. Metadata'!N$6))))))))))))))</f>
        <v>-117.801833</v>
      </c>
      <c r="E3384" s="134" t="s">
        <v>224</v>
      </c>
      <c r="F3384" s="134">
        <v>151.4</v>
      </c>
      <c r="G3384" s="12" t="str">
        <f>IF(ISBLANK(F3384)=TRUE," ",'2. Metadata'!B$14)</f>
        <v>microSiemens per centimetre</v>
      </c>
      <c r="H3384" s="134">
        <v>4.91</v>
      </c>
      <c r="I3384" s="11" t="str">
        <f>IF(ISBLANK(H3384)=TRUE," ",'2. Metadata'!B$26)</f>
        <v>degrees Celsius</v>
      </c>
      <c r="J3384" s="135" t="s">
        <v>224</v>
      </c>
    </row>
    <row r="3385" spans="1:10" ht="15.75" customHeight="1" x14ac:dyDescent="0.2">
      <c r="A3385" s="133">
        <v>43434.625</v>
      </c>
      <c r="B3385" s="133" t="s">
        <v>220</v>
      </c>
      <c r="C3385" s="12">
        <f>IF(ISBLANK(B3385)=TRUE," ", IF(B3385='2. Metadata'!B$1,'2. Metadata'!B$5, IF(B3385='2. Metadata'!C$1,'2. Metadata'!C$5,IF(B3385='2. Metadata'!D$1,'2. Metadata'!D$5, IF(B3385='2. Metadata'!E$1,'2. Metadata'!E$5,IF( B3385='2. Metadata'!F$1,'2. Metadata'!F$5,IF(B3385='2. Metadata'!G$1,'2. Metadata'!G$5,IF(B3385='2. Metadata'!H$1,'2. Metadata'!H$5, IF(B3385='2. Metadata'!I$1,'2. Metadata'!I$5, IF(B3385='2. Metadata'!J$1,'2. Metadata'!J$5, IF(B3385='2. Metadata'!K$1,'2. Metadata'!K$5, IF(B3385='2. Metadata'!L$1,'2. Metadata'!L$5, IF(B3385='2. Metadata'!M$1,'2. Metadata'!M$5, IF(B3385='2. Metadata'!N$1,'2. Metadata'!N$5))))))))))))))</f>
        <v>49.073416999999999</v>
      </c>
      <c r="D3385" s="10">
        <f>IF(ISBLANK(B3385)=TRUE," ", IF(B3385='2. Metadata'!B$1,'2. Metadata'!B$6, IF(B3385='2. Metadata'!C$1,'2. Metadata'!C$6,IF(B3385='2. Metadata'!D$1,'2. Metadata'!D$6, IF(B3385='2. Metadata'!E$1,'2. Metadata'!E$6,IF( B3385='2. Metadata'!F$1,'2. Metadata'!F$6,IF(B3385='2. Metadata'!G$1,'2. Metadata'!G$6,IF(B3385='2. Metadata'!H$1,'2. Metadata'!H$6, IF(B3385='2. Metadata'!I$1,'2. Metadata'!I$6, IF(B3385='2. Metadata'!J$1,'2. Metadata'!J$6, IF(B3385='2. Metadata'!K$1,'2. Metadata'!K$6, IF(B3385='2. Metadata'!L$1,'2. Metadata'!L$6, IF(B3385='2. Metadata'!M$1,'2. Metadata'!M$6, IF(B3385='2. Metadata'!N$1,'2. Metadata'!N$6))))))))))))))</f>
        <v>-117.801833</v>
      </c>
      <c r="E3385" s="134" t="s">
        <v>224</v>
      </c>
      <c r="F3385" s="134">
        <v>161.5</v>
      </c>
      <c r="G3385" s="12" t="str">
        <f>IF(ISBLANK(F3385)=TRUE," ",'2. Metadata'!B$14)</f>
        <v>microSiemens per centimetre</v>
      </c>
      <c r="H3385" s="134">
        <v>4.29</v>
      </c>
      <c r="I3385" s="11" t="str">
        <f>IF(ISBLANK(H3385)=TRUE," ",'2. Metadata'!B$26)</f>
        <v>degrees Celsius</v>
      </c>
      <c r="J3385" s="135" t="s">
        <v>224</v>
      </c>
    </row>
    <row r="3386" spans="1:10" ht="15.75" customHeight="1" x14ac:dyDescent="0.2">
      <c r="A3386" s="133">
        <v>43434.875</v>
      </c>
      <c r="B3386" s="133" t="s">
        <v>220</v>
      </c>
      <c r="C3386" s="12">
        <f>IF(ISBLANK(B3386)=TRUE," ", IF(B3386='2. Metadata'!B$1,'2. Metadata'!B$5, IF(B3386='2. Metadata'!C$1,'2. Metadata'!C$5,IF(B3386='2. Metadata'!D$1,'2. Metadata'!D$5, IF(B3386='2. Metadata'!E$1,'2. Metadata'!E$5,IF( B3386='2. Metadata'!F$1,'2. Metadata'!F$5,IF(B3386='2. Metadata'!G$1,'2. Metadata'!G$5,IF(B3386='2. Metadata'!H$1,'2. Metadata'!H$5, IF(B3386='2. Metadata'!I$1,'2. Metadata'!I$5, IF(B3386='2. Metadata'!J$1,'2. Metadata'!J$5, IF(B3386='2. Metadata'!K$1,'2. Metadata'!K$5, IF(B3386='2. Metadata'!L$1,'2. Metadata'!L$5, IF(B3386='2. Metadata'!M$1,'2. Metadata'!M$5, IF(B3386='2. Metadata'!N$1,'2. Metadata'!N$5))))))))))))))</f>
        <v>49.073416999999999</v>
      </c>
      <c r="D3386" s="10">
        <f>IF(ISBLANK(B3386)=TRUE," ", IF(B3386='2. Metadata'!B$1,'2. Metadata'!B$6, IF(B3386='2. Metadata'!C$1,'2. Metadata'!C$6,IF(B3386='2. Metadata'!D$1,'2. Metadata'!D$6, IF(B3386='2. Metadata'!E$1,'2. Metadata'!E$6,IF( B3386='2. Metadata'!F$1,'2. Metadata'!F$6,IF(B3386='2. Metadata'!G$1,'2. Metadata'!G$6,IF(B3386='2. Metadata'!H$1,'2. Metadata'!H$6, IF(B3386='2. Metadata'!I$1,'2. Metadata'!I$6, IF(B3386='2. Metadata'!J$1,'2. Metadata'!J$6, IF(B3386='2. Metadata'!K$1,'2. Metadata'!K$6, IF(B3386='2. Metadata'!L$1,'2. Metadata'!L$6, IF(B3386='2. Metadata'!M$1,'2. Metadata'!M$6, IF(B3386='2. Metadata'!N$1,'2. Metadata'!N$6))))))))))))))</f>
        <v>-117.801833</v>
      </c>
      <c r="E3386" s="134" t="s">
        <v>224</v>
      </c>
      <c r="F3386" s="134">
        <v>151.6</v>
      </c>
      <c r="G3386" s="12" t="str">
        <f>IF(ISBLANK(F3386)=TRUE," ",'2. Metadata'!B$14)</f>
        <v>microSiemens per centimetre</v>
      </c>
      <c r="H3386" s="134">
        <v>4.8600000000000003</v>
      </c>
      <c r="I3386" s="11" t="str">
        <f>IF(ISBLANK(H3386)=TRUE," ",'2. Metadata'!B$26)</f>
        <v>degrees Celsius</v>
      </c>
      <c r="J3386" s="135" t="s">
        <v>224</v>
      </c>
    </row>
    <row r="3387" spans="1:10" ht="15.75" customHeight="1" x14ac:dyDescent="0.2">
      <c r="A3387" s="133">
        <v>43435.125</v>
      </c>
      <c r="B3387" s="133" t="s">
        <v>220</v>
      </c>
      <c r="C3387" s="12">
        <f>IF(ISBLANK(B3387)=TRUE," ", IF(B3387='2. Metadata'!B$1,'2. Metadata'!B$5, IF(B3387='2. Metadata'!C$1,'2. Metadata'!C$5,IF(B3387='2. Metadata'!D$1,'2. Metadata'!D$5, IF(B3387='2. Metadata'!E$1,'2. Metadata'!E$5,IF( B3387='2. Metadata'!F$1,'2. Metadata'!F$5,IF(B3387='2. Metadata'!G$1,'2. Metadata'!G$5,IF(B3387='2. Metadata'!H$1,'2. Metadata'!H$5, IF(B3387='2. Metadata'!I$1,'2. Metadata'!I$5, IF(B3387='2. Metadata'!J$1,'2. Metadata'!J$5, IF(B3387='2. Metadata'!K$1,'2. Metadata'!K$5, IF(B3387='2. Metadata'!L$1,'2. Metadata'!L$5, IF(B3387='2. Metadata'!M$1,'2. Metadata'!M$5, IF(B3387='2. Metadata'!N$1,'2. Metadata'!N$5))))))))))))))</f>
        <v>49.073416999999999</v>
      </c>
      <c r="D3387" s="10">
        <f>IF(ISBLANK(B3387)=TRUE," ", IF(B3387='2. Metadata'!B$1,'2. Metadata'!B$6, IF(B3387='2. Metadata'!C$1,'2. Metadata'!C$6,IF(B3387='2. Metadata'!D$1,'2. Metadata'!D$6, IF(B3387='2. Metadata'!E$1,'2. Metadata'!E$6,IF( B3387='2. Metadata'!F$1,'2. Metadata'!F$6,IF(B3387='2. Metadata'!G$1,'2. Metadata'!G$6,IF(B3387='2. Metadata'!H$1,'2. Metadata'!H$6, IF(B3387='2. Metadata'!I$1,'2. Metadata'!I$6, IF(B3387='2. Metadata'!J$1,'2. Metadata'!J$6, IF(B3387='2. Metadata'!K$1,'2. Metadata'!K$6, IF(B3387='2. Metadata'!L$1,'2. Metadata'!L$6, IF(B3387='2. Metadata'!M$1,'2. Metadata'!M$6, IF(B3387='2. Metadata'!N$1,'2. Metadata'!N$6))))))))))))))</f>
        <v>-117.801833</v>
      </c>
      <c r="E3387" s="134" t="s">
        <v>224</v>
      </c>
      <c r="F3387" s="134">
        <v>154.30000000000001</v>
      </c>
      <c r="G3387" s="12" t="str">
        <f>IF(ISBLANK(F3387)=TRUE," ",'2. Metadata'!B$14)</f>
        <v>microSiemens per centimetre</v>
      </c>
      <c r="H3387" s="134">
        <v>4.7699999999999996</v>
      </c>
      <c r="I3387" s="11" t="str">
        <f>IF(ISBLANK(H3387)=TRUE," ",'2. Metadata'!B$26)</f>
        <v>degrees Celsius</v>
      </c>
      <c r="J3387" s="135" t="s">
        <v>224</v>
      </c>
    </row>
    <row r="3388" spans="1:10" ht="15.75" customHeight="1" x14ac:dyDescent="0.2">
      <c r="A3388" s="133">
        <v>43435.375</v>
      </c>
      <c r="B3388" s="133" t="s">
        <v>220</v>
      </c>
      <c r="C3388" s="12">
        <f>IF(ISBLANK(B3388)=TRUE," ", IF(B3388='2. Metadata'!B$1,'2. Metadata'!B$5, IF(B3388='2. Metadata'!C$1,'2. Metadata'!C$5,IF(B3388='2. Metadata'!D$1,'2. Metadata'!D$5, IF(B3388='2. Metadata'!E$1,'2. Metadata'!E$5,IF( B3388='2. Metadata'!F$1,'2. Metadata'!F$5,IF(B3388='2. Metadata'!G$1,'2. Metadata'!G$5,IF(B3388='2. Metadata'!H$1,'2. Metadata'!H$5, IF(B3388='2. Metadata'!I$1,'2. Metadata'!I$5, IF(B3388='2. Metadata'!J$1,'2. Metadata'!J$5, IF(B3388='2. Metadata'!K$1,'2. Metadata'!K$5, IF(B3388='2. Metadata'!L$1,'2. Metadata'!L$5, IF(B3388='2. Metadata'!M$1,'2. Metadata'!M$5, IF(B3388='2. Metadata'!N$1,'2. Metadata'!N$5))))))))))))))</f>
        <v>49.073416999999999</v>
      </c>
      <c r="D3388" s="10">
        <f>IF(ISBLANK(B3388)=TRUE," ", IF(B3388='2. Metadata'!B$1,'2. Metadata'!B$6, IF(B3388='2. Metadata'!C$1,'2. Metadata'!C$6,IF(B3388='2. Metadata'!D$1,'2. Metadata'!D$6, IF(B3388='2. Metadata'!E$1,'2. Metadata'!E$6,IF( B3388='2. Metadata'!F$1,'2. Metadata'!F$6,IF(B3388='2. Metadata'!G$1,'2. Metadata'!G$6,IF(B3388='2. Metadata'!H$1,'2. Metadata'!H$6, IF(B3388='2. Metadata'!I$1,'2. Metadata'!I$6, IF(B3388='2. Metadata'!J$1,'2. Metadata'!J$6, IF(B3388='2. Metadata'!K$1,'2. Metadata'!K$6, IF(B3388='2. Metadata'!L$1,'2. Metadata'!L$6, IF(B3388='2. Metadata'!M$1,'2. Metadata'!M$6, IF(B3388='2. Metadata'!N$1,'2. Metadata'!N$6))))))))))))))</f>
        <v>-117.801833</v>
      </c>
      <c r="E3388" s="134" t="s">
        <v>224</v>
      </c>
      <c r="F3388" s="134">
        <v>156.4</v>
      </c>
      <c r="G3388" s="12" t="str">
        <f>IF(ISBLANK(F3388)=TRUE," ",'2. Metadata'!B$14)</f>
        <v>microSiemens per centimetre</v>
      </c>
      <c r="H3388" s="134">
        <v>4.72</v>
      </c>
      <c r="I3388" s="11" t="str">
        <f>IF(ISBLANK(H3388)=TRUE," ",'2. Metadata'!B$26)</f>
        <v>degrees Celsius</v>
      </c>
      <c r="J3388" s="135" t="s">
        <v>224</v>
      </c>
    </row>
    <row r="3389" spans="1:10" ht="15.75" customHeight="1" x14ac:dyDescent="0.2">
      <c r="A3389" s="133">
        <v>43435.625</v>
      </c>
      <c r="B3389" s="133" t="s">
        <v>220</v>
      </c>
      <c r="C3389" s="12">
        <f>IF(ISBLANK(B3389)=TRUE," ", IF(B3389='2. Metadata'!B$1,'2. Metadata'!B$5, IF(B3389='2. Metadata'!C$1,'2. Metadata'!C$5,IF(B3389='2. Metadata'!D$1,'2. Metadata'!D$5, IF(B3389='2. Metadata'!E$1,'2. Metadata'!E$5,IF( B3389='2. Metadata'!F$1,'2. Metadata'!F$5,IF(B3389='2. Metadata'!G$1,'2. Metadata'!G$5,IF(B3389='2. Metadata'!H$1,'2. Metadata'!H$5, IF(B3389='2. Metadata'!I$1,'2. Metadata'!I$5, IF(B3389='2. Metadata'!J$1,'2. Metadata'!J$5, IF(B3389='2. Metadata'!K$1,'2. Metadata'!K$5, IF(B3389='2. Metadata'!L$1,'2. Metadata'!L$5, IF(B3389='2. Metadata'!M$1,'2. Metadata'!M$5, IF(B3389='2. Metadata'!N$1,'2. Metadata'!N$5))))))))))))))</f>
        <v>49.073416999999999</v>
      </c>
      <c r="D3389" s="10">
        <f>IF(ISBLANK(B3389)=TRUE," ", IF(B3389='2. Metadata'!B$1,'2. Metadata'!B$6, IF(B3389='2. Metadata'!C$1,'2. Metadata'!C$6,IF(B3389='2. Metadata'!D$1,'2. Metadata'!D$6, IF(B3389='2. Metadata'!E$1,'2. Metadata'!E$6,IF( B3389='2. Metadata'!F$1,'2. Metadata'!F$6,IF(B3389='2. Metadata'!G$1,'2. Metadata'!G$6,IF(B3389='2. Metadata'!H$1,'2. Metadata'!H$6, IF(B3389='2. Metadata'!I$1,'2. Metadata'!I$6, IF(B3389='2. Metadata'!J$1,'2. Metadata'!J$6, IF(B3389='2. Metadata'!K$1,'2. Metadata'!K$6, IF(B3389='2. Metadata'!L$1,'2. Metadata'!L$6, IF(B3389='2. Metadata'!M$1,'2. Metadata'!M$6, IF(B3389='2. Metadata'!N$1,'2. Metadata'!N$6))))))))))))))</f>
        <v>-117.801833</v>
      </c>
      <c r="E3389" s="134" t="s">
        <v>224</v>
      </c>
      <c r="F3389" s="134">
        <v>155</v>
      </c>
      <c r="G3389" s="12" t="str">
        <f>IF(ISBLANK(F3389)=TRUE," ",'2. Metadata'!B$14)</f>
        <v>microSiemens per centimetre</v>
      </c>
      <c r="H3389" s="134">
        <v>4.96</v>
      </c>
      <c r="I3389" s="11" t="str">
        <f>IF(ISBLANK(H3389)=TRUE," ",'2. Metadata'!B$26)</f>
        <v>degrees Celsius</v>
      </c>
      <c r="J3389" s="135" t="s">
        <v>224</v>
      </c>
    </row>
    <row r="3390" spans="1:10" ht="15.75" customHeight="1" x14ac:dyDescent="0.2">
      <c r="A3390" s="133">
        <v>43435.875</v>
      </c>
      <c r="B3390" s="133" t="s">
        <v>220</v>
      </c>
      <c r="C3390" s="12">
        <f>IF(ISBLANK(B3390)=TRUE," ", IF(B3390='2. Metadata'!B$1,'2. Metadata'!B$5, IF(B3390='2. Metadata'!C$1,'2. Metadata'!C$5,IF(B3390='2. Metadata'!D$1,'2. Metadata'!D$5, IF(B3390='2. Metadata'!E$1,'2. Metadata'!E$5,IF( B3390='2. Metadata'!F$1,'2. Metadata'!F$5,IF(B3390='2. Metadata'!G$1,'2. Metadata'!G$5,IF(B3390='2. Metadata'!H$1,'2. Metadata'!H$5, IF(B3390='2. Metadata'!I$1,'2. Metadata'!I$5, IF(B3390='2. Metadata'!J$1,'2. Metadata'!J$5, IF(B3390='2. Metadata'!K$1,'2. Metadata'!K$5, IF(B3390='2. Metadata'!L$1,'2. Metadata'!L$5, IF(B3390='2. Metadata'!M$1,'2. Metadata'!M$5, IF(B3390='2. Metadata'!N$1,'2. Metadata'!N$5))))))))))))))</f>
        <v>49.073416999999999</v>
      </c>
      <c r="D3390" s="10">
        <f>IF(ISBLANK(B3390)=TRUE," ", IF(B3390='2. Metadata'!B$1,'2. Metadata'!B$6, IF(B3390='2. Metadata'!C$1,'2. Metadata'!C$6,IF(B3390='2. Metadata'!D$1,'2. Metadata'!D$6, IF(B3390='2. Metadata'!E$1,'2. Metadata'!E$6,IF( B3390='2. Metadata'!F$1,'2. Metadata'!F$6,IF(B3390='2. Metadata'!G$1,'2. Metadata'!G$6,IF(B3390='2. Metadata'!H$1,'2. Metadata'!H$6, IF(B3390='2. Metadata'!I$1,'2. Metadata'!I$6, IF(B3390='2. Metadata'!J$1,'2. Metadata'!J$6, IF(B3390='2. Metadata'!K$1,'2. Metadata'!K$6, IF(B3390='2. Metadata'!L$1,'2. Metadata'!L$6, IF(B3390='2. Metadata'!M$1,'2. Metadata'!M$6, IF(B3390='2. Metadata'!N$1,'2. Metadata'!N$6))))))))))))))</f>
        <v>-117.801833</v>
      </c>
      <c r="E3390" s="134" t="s">
        <v>224</v>
      </c>
      <c r="F3390" s="134">
        <v>158.9</v>
      </c>
      <c r="G3390" s="12" t="str">
        <f>IF(ISBLANK(F3390)=TRUE," ",'2. Metadata'!B$14)</f>
        <v>microSiemens per centimetre</v>
      </c>
      <c r="H3390" s="134">
        <v>4.76</v>
      </c>
      <c r="I3390" s="11" t="str">
        <f>IF(ISBLANK(H3390)=TRUE," ",'2. Metadata'!B$26)</f>
        <v>degrees Celsius</v>
      </c>
      <c r="J3390" s="135" t="s">
        <v>224</v>
      </c>
    </row>
    <row r="3391" spans="1:10" ht="15.75" customHeight="1" x14ac:dyDescent="0.2">
      <c r="A3391" s="133">
        <v>43436.125</v>
      </c>
      <c r="B3391" s="133" t="s">
        <v>220</v>
      </c>
      <c r="C3391" s="12">
        <f>IF(ISBLANK(B3391)=TRUE," ", IF(B3391='2. Metadata'!B$1,'2. Metadata'!B$5, IF(B3391='2. Metadata'!C$1,'2. Metadata'!C$5,IF(B3391='2. Metadata'!D$1,'2. Metadata'!D$5, IF(B3391='2. Metadata'!E$1,'2. Metadata'!E$5,IF( B3391='2. Metadata'!F$1,'2. Metadata'!F$5,IF(B3391='2. Metadata'!G$1,'2. Metadata'!G$5,IF(B3391='2. Metadata'!H$1,'2. Metadata'!H$5, IF(B3391='2. Metadata'!I$1,'2. Metadata'!I$5, IF(B3391='2. Metadata'!J$1,'2. Metadata'!J$5, IF(B3391='2. Metadata'!K$1,'2. Metadata'!K$5, IF(B3391='2. Metadata'!L$1,'2. Metadata'!L$5, IF(B3391='2. Metadata'!M$1,'2. Metadata'!M$5, IF(B3391='2. Metadata'!N$1,'2. Metadata'!N$5))))))))))))))</f>
        <v>49.073416999999999</v>
      </c>
      <c r="D3391" s="10">
        <f>IF(ISBLANK(B3391)=TRUE," ", IF(B3391='2. Metadata'!B$1,'2. Metadata'!B$6, IF(B3391='2. Metadata'!C$1,'2. Metadata'!C$6,IF(B3391='2. Metadata'!D$1,'2. Metadata'!D$6, IF(B3391='2. Metadata'!E$1,'2. Metadata'!E$6,IF( B3391='2. Metadata'!F$1,'2. Metadata'!F$6,IF(B3391='2. Metadata'!G$1,'2. Metadata'!G$6,IF(B3391='2. Metadata'!H$1,'2. Metadata'!H$6, IF(B3391='2. Metadata'!I$1,'2. Metadata'!I$6, IF(B3391='2. Metadata'!J$1,'2. Metadata'!J$6, IF(B3391='2. Metadata'!K$1,'2. Metadata'!K$6, IF(B3391='2. Metadata'!L$1,'2. Metadata'!L$6, IF(B3391='2. Metadata'!M$1,'2. Metadata'!M$6, IF(B3391='2. Metadata'!N$1,'2. Metadata'!N$6))))))))))))))</f>
        <v>-117.801833</v>
      </c>
      <c r="E3391" s="134" t="s">
        <v>224</v>
      </c>
      <c r="F3391" s="134">
        <v>156.5</v>
      </c>
      <c r="G3391" s="12" t="str">
        <f>IF(ISBLANK(F3391)=TRUE," ",'2. Metadata'!B$14)</f>
        <v>microSiemens per centimetre</v>
      </c>
      <c r="H3391" s="134">
        <v>4.47</v>
      </c>
      <c r="I3391" s="11" t="str">
        <f>IF(ISBLANK(H3391)=TRUE," ",'2. Metadata'!B$26)</f>
        <v>degrees Celsius</v>
      </c>
      <c r="J3391" s="135" t="s">
        <v>224</v>
      </c>
    </row>
    <row r="3392" spans="1:10" ht="15.75" customHeight="1" x14ac:dyDescent="0.2">
      <c r="A3392" s="133">
        <v>43436.375</v>
      </c>
      <c r="B3392" s="133" t="s">
        <v>220</v>
      </c>
      <c r="C3392" s="12">
        <f>IF(ISBLANK(B3392)=TRUE," ", IF(B3392='2. Metadata'!B$1,'2. Metadata'!B$5, IF(B3392='2. Metadata'!C$1,'2. Metadata'!C$5,IF(B3392='2. Metadata'!D$1,'2. Metadata'!D$5, IF(B3392='2. Metadata'!E$1,'2. Metadata'!E$5,IF( B3392='2. Metadata'!F$1,'2. Metadata'!F$5,IF(B3392='2. Metadata'!G$1,'2. Metadata'!G$5,IF(B3392='2. Metadata'!H$1,'2. Metadata'!H$5, IF(B3392='2. Metadata'!I$1,'2. Metadata'!I$5, IF(B3392='2. Metadata'!J$1,'2. Metadata'!J$5, IF(B3392='2. Metadata'!K$1,'2. Metadata'!K$5, IF(B3392='2. Metadata'!L$1,'2. Metadata'!L$5, IF(B3392='2. Metadata'!M$1,'2. Metadata'!M$5, IF(B3392='2. Metadata'!N$1,'2. Metadata'!N$5))))))))))))))</f>
        <v>49.073416999999999</v>
      </c>
      <c r="D3392" s="10">
        <f>IF(ISBLANK(B3392)=TRUE," ", IF(B3392='2. Metadata'!B$1,'2. Metadata'!B$6, IF(B3392='2. Metadata'!C$1,'2. Metadata'!C$6,IF(B3392='2. Metadata'!D$1,'2. Metadata'!D$6, IF(B3392='2. Metadata'!E$1,'2. Metadata'!E$6,IF( B3392='2. Metadata'!F$1,'2. Metadata'!F$6,IF(B3392='2. Metadata'!G$1,'2. Metadata'!G$6,IF(B3392='2. Metadata'!H$1,'2. Metadata'!H$6, IF(B3392='2. Metadata'!I$1,'2. Metadata'!I$6, IF(B3392='2. Metadata'!J$1,'2. Metadata'!J$6, IF(B3392='2. Metadata'!K$1,'2. Metadata'!K$6, IF(B3392='2. Metadata'!L$1,'2. Metadata'!L$6, IF(B3392='2. Metadata'!M$1,'2. Metadata'!M$6, IF(B3392='2. Metadata'!N$1,'2. Metadata'!N$6))))))))))))))</f>
        <v>-117.801833</v>
      </c>
      <c r="E3392" s="134" t="s">
        <v>224</v>
      </c>
      <c r="F3392" s="134">
        <v>155.6</v>
      </c>
      <c r="G3392" s="12" t="str">
        <f>IF(ISBLANK(F3392)=TRUE," ",'2. Metadata'!B$14)</f>
        <v>microSiemens per centimetre</v>
      </c>
      <c r="H3392" s="134">
        <v>4.45</v>
      </c>
      <c r="I3392" s="11" t="str">
        <f>IF(ISBLANK(H3392)=TRUE," ",'2. Metadata'!B$26)</f>
        <v>degrees Celsius</v>
      </c>
      <c r="J3392" s="135" t="s">
        <v>224</v>
      </c>
    </row>
    <row r="3393" spans="1:10" ht="15.75" customHeight="1" x14ac:dyDescent="0.2">
      <c r="A3393" s="133">
        <v>43436.625</v>
      </c>
      <c r="B3393" s="133" t="s">
        <v>220</v>
      </c>
      <c r="C3393" s="12">
        <f>IF(ISBLANK(B3393)=TRUE," ", IF(B3393='2. Metadata'!B$1,'2. Metadata'!B$5, IF(B3393='2. Metadata'!C$1,'2. Metadata'!C$5,IF(B3393='2. Metadata'!D$1,'2. Metadata'!D$5, IF(B3393='2. Metadata'!E$1,'2. Metadata'!E$5,IF( B3393='2. Metadata'!F$1,'2. Metadata'!F$5,IF(B3393='2. Metadata'!G$1,'2. Metadata'!G$5,IF(B3393='2. Metadata'!H$1,'2. Metadata'!H$5, IF(B3393='2. Metadata'!I$1,'2. Metadata'!I$5, IF(B3393='2. Metadata'!J$1,'2. Metadata'!J$5, IF(B3393='2. Metadata'!K$1,'2. Metadata'!K$5, IF(B3393='2. Metadata'!L$1,'2. Metadata'!L$5, IF(B3393='2. Metadata'!M$1,'2. Metadata'!M$5, IF(B3393='2. Metadata'!N$1,'2. Metadata'!N$5))))))))))))))</f>
        <v>49.073416999999999</v>
      </c>
      <c r="D3393" s="10">
        <f>IF(ISBLANK(B3393)=TRUE," ", IF(B3393='2. Metadata'!B$1,'2. Metadata'!B$6, IF(B3393='2. Metadata'!C$1,'2. Metadata'!C$6,IF(B3393='2. Metadata'!D$1,'2. Metadata'!D$6, IF(B3393='2. Metadata'!E$1,'2. Metadata'!E$6,IF( B3393='2. Metadata'!F$1,'2. Metadata'!F$6,IF(B3393='2. Metadata'!G$1,'2. Metadata'!G$6,IF(B3393='2. Metadata'!H$1,'2. Metadata'!H$6, IF(B3393='2. Metadata'!I$1,'2. Metadata'!I$6, IF(B3393='2. Metadata'!J$1,'2. Metadata'!J$6, IF(B3393='2. Metadata'!K$1,'2. Metadata'!K$6, IF(B3393='2. Metadata'!L$1,'2. Metadata'!L$6, IF(B3393='2. Metadata'!M$1,'2. Metadata'!M$6, IF(B3393='2. Metadata'!N$1,'2. Metadata'!N$6))))))))))))))</f>
        <v>-117.801833</v>
      </c>
      <c r="E3393" s="134" t="s">
        <v>224</v>
      </c>
      <c r="F3393" s="134">
        <v>156.5</v>
      </c>
      <c r="G3393" s="12" t="str">
        <f>IF(ISBLANK(F3393)=TRUE," ",'2. Metadata'!B$14)</f>
        <v>microSiemens per centimetre</v>
      </c>
      <c r="H3393" s="134">
        <v>4.78</v>
      </c>
      <c r="I3393" s="11" t="str">
        <f>IF(ISBLANK(H3393)=TRUE," ",'2. Metadata'!B$26)</f>
        <v>degrees Celsius</v>
      </c>
      <c r="J3393" s="135" t="s">
        <v>224</v>
      </c>
    </row>
    <row r="3394" spans="1:10" ht="15.75" customHeight="1" x14ac:dyDescent="0.2">
      <c r="A3394" s="133">
        <v>43436.875</v>
      </c>
      <c r="B3394" s="133" t="s">
        <v>220</v>
      </c>
      <c r="C3394" s="12">
        <f>IF(ISBLANK(B3394)=TRUE," ", IF(B3394='2. Metadata'!B$1,'2. Metadata'!B$5, IF(B3394='2. Metadata'!C$1,'2. Metadata'!C$5,IF(B3394='2. Metadata'!D$1,'2. Metadata'!D$5, IF(B3394='2. Metadata'!E$1,'2. Metadata'!E$5,IF( B3394='2. Metadata'!F$1,'2. Metadata'!F$5,IF(B3394='2. Metadata'!G$1,'2. Metadata'!G$5,IF(B3394='2. Metadata'!H$1,'2. Metadata'!H$5, IF(B3394='2. Metadata'!I$1,'2. Metadata'!I$5, IF(B3394='2. Metadata'!J$1,'2. Metadata'!J$5, IF(B3394='2. Metadata'!K$1,'2. Metadata'!K$5, IF(B3394='2. Metadata'!L$1,'2. Metadata'!L$5, IF(B3394='2. Metadata'!M$1,'2. Metadata'!M$5, IF(B3394='2. Metadata'!N$1,'2. Metadata'!N$5))))))))))))))</f>
        <v>49.073416999999999</v>
      </c>
      <c r="D3394" s="10">
        <f>IF(ISBLANK(B3394)=TRUE," ", IF(B3394='2. Metadata'!B$1,'2. Metadata'!B$6, IF(B3394='2. Metadata'!C$1,'2. Metadata'!C$6,IF(B3394='2. Metadata'!D$1,'2. Metadata'!D$6, IF(B3394='2. Metadata'!E$1,'2. Metadata'!E$6,IF( B3394='2. Metadata'!F$1,'2. Metadata'!F$6,IF(B3394='2. Metadata'!G$1,'2. Metadata'!G$6,IF(B3394='2. Metadata'!H$1,'2. Metadata'!H$6, IF(B3394='2. Metadata'!I$1,'2. Metadata'!I$6, IF(B3394='2. Metadata'!J$1,'2. Metadata'!J$6, IF(B3394='2. Metadata'!K$1,'2. Metadata'!K$6, IF(B3394='2. Metadata'!L$1,'2. Metadata'!L$6, IF(B3394='2. Metadata'!M$1,'2. Metadata'!M$6, IF(B3394='2. Metadata'!N$1,'2. Metadata'!N$6))))))))))))))</f>
        <v>-117.801833</v>
      </c>
      <c r="E3394" s="134" t="s">
        <v>224</v>
      </c>
      <c r="F3394" s="134">
        <v>149.6</v>
      </c>
      <c r="G3394" s="12" t="str">
        <f>IF(ISBLANK(F3394)=TRUE," ",'2. Metadata'!B$14)</f>
        <v>microSiemens per centimetre</v>
      </c>
      <c r="H3394" s="134">
        <v>4.5999999999999996</v>
      </c>
      <c r="I3394" s="11" t="str">
        <f>IF(ISBLANK(H3394)=TRUE," ",'2. Metadata'!B$26)</f>
        <v>degrees Celsius</v>
      </c>
      <c r="J3394" s="135" t="s">
        <v>224</v>
      </c>
    </row>
    <row r="3395" spans="1:10" ht="15.75" customHeight="1" x14ac:dyDescent="0.2">
      <c r="A3395" s="133">
        <v>43437.125</v>
      </c>
      <c r="B3395" s="133" t="s">
        <v>220</v>
      </c>
      <c r="C3395" s="12">
        <f>IF(ISBLANK(B3395)=TRUE," ", IF(B3395='2. Metadata'!B$1,'2. Metadata'!B$5, IF(B3395='2. Metadata'!C$1,'2. Metadata'!C$5,IF(B3395='2. Metadata'!D$1,'2. Metadata'!D$5, IF(B3395='2. Metadata'!E$1,'2. Metadata'!E$5,IF( B3395='2. Metadata'!F$1,'2. Metadata'!F$5,IF(B3395='2. Metadata'!G$1,'2. Metadata'!G$5,IF(B3395='2. Metadata'!H$1,'2. Metadata'!H$5, IF(B3395='2. Metadata'!I$1,'2. Metadata'!I$5, IF(B3395='2. Metadata'!J$1,'2. Metadata'!J$5, IF(B3395='2. Metadata'!K$1,'2. Metadata'!K$5, IF(B3395='2. Metadata'!L$1,'2. Metadata'!L$5, IF(B3395='2. Metadata'!M$1,'2. Metadata'!M$5, IF(B3395='2. Metadata'!N$1,'2. Metadata'!N$5))))))))))))))</f>
        <v>49.073416999999999</v>
      </c>
      <c r="D3395" s="10">
        <f>IF(ISBLANK(B3395)=TRUE," ", IF(B3395='2. Metadata'!B$1,'2. Metadata'!B$6, IF(B3395='2. Metadata'!C$1,'2. Metadata'!C$6,IF(B3395='2. Metadata'!D$1,'2. Metadata'!D$6, IF(B3395='2. Metadata'!E$1,'2. Metadata'!E$6,IF( B3395='2. Metadata'!F$1,'2. Metadata'!F$6,IF(B3395='2. Metadata'!G$1,'2. Metadata'!G$6,IF(B3395='2. Metadata'!H$1,'2. Metadata'!H$6, IF(B3395='2. Metadata'!I$1,'2. Metadata'!I$6, IF(B3395='2. Metadata'!J$1,'2. Metadata'!J$6, IF(B3395='2. Metadata'!K$1,'2. Metadata'!K$6, IF(B3395='2. Metadata'!L$1,'2. Metadata'!L$6, IF(B3395='2. Metadata'!M$1,'2. Metadata'!M$6, IF(B3395='2. Metadata'!N$1,'2. Metadata'!N$6))))))))))))))</f>
        <v>-117.801833</v>
      </c>
      <c r="E3395" s="134" t="s">
        <v>224</v>
      </c>
      <c r="F3395" s="134">
        <v>158.4</v>
      </c>
      <c r="G3395" s="12" t="str">
        <f>IF(ISBLANK(F3395)=TRUE," ",'2. Metadata'!B$14)</f>
        <v>microSiemens per centimetre</v>
      </c>
      <c r="H3395" s="134">
        <v>4.42</v>
      </c>
      <c r="I3395" s="11" t="str">
        <f>IF(ISBLANK(H3395)=TRUE," ",'2. Metadata'!B$26)</f>
        <v>degrees Celsius</v>
      </c>
      <c r="J3395" s="135" t="s">
        <v>224</v>
      </c>
    </row>
    <row r="3396" spans="1:10" ht="15.75" customHeight="1" x14ac:dyDescent="0.2">
      <c r="A3396" s="133">
        <v>43437.375</v>
      </c>
      <c r="B3396" s="133" t="s">
        <v>220</v>
      </c>
      <c r="C3396" s="12">
        <f>IF(ISBLANK(B3396)=TRUE," ", IF(B3396='2. Metadata'!B$1,'2. Metadata'!B$5, IF(B3396='2. Metadata'!C$1,'2. Metadata'!C$5,IF(B3396='2. Metadata'!D$1,'2. Metadata'!D$5, IF(B3396='2. Metadata'!E$1,'2. Metadata'!E$5,IF( B3396='2. Metadata'!F$1,'2. Metadata'!F$5,IF(B3396='2. Metadata'!G$1,'2. Metadata'!G$5,IF(B3396='2. Metadata'!H$1,'2. Metadata'!H$5, IF(B3396='2. Metadata'!I$1,'2. Metadata'!I$5, IF(B3396='2. Metadata'!J$1,'2. Metadata'!J$5, IF(B3396='2. Metadata'!K$1,'2. Metadata'!K$5, IF(B3396='2. Metadata'!L$1,'2. Metadata'!L$5, IF(B3396='2. Metadata'!M$1,'2. Metadata'!M$5, IF(B3396='2. Metadata'!N$1,'2. Metadata'!N$5))))))))))))))</f>
        <v>49.073416999999999</v>
      </c>
      <c r="D3396" s="10">
        <f>IF(ISBLANK(B3396)=TRUE," ", IF(B3396='2. Metadata'!B$1,'2. Metadata'!B$6, IF(B3396='2. Metadata'!C$1,'2. Metadata'!C$6,IF(B3396='2. Metadata'!D$1,'2. Metadata'!D$6, IF(B3396='2. Metadata'!E$1,'2. Metadata'!E$6,IF( B3396='2. Metadata'!F$1,'2. Metadata'!F$6,IF(B3396='2. Metadata'!G$1,'2. Metadata'!G$6,IF(B3396='2. Metadata'!H$1,'2. Metadata'!H$6, IF(B3396='2. Metadata'!I$1,'2. Metadata'!I$6, IF(B3396='2. Metadata'!J$1,'2. Metadata'!J$6, IF(B3396='2. Metadata'!K$1,'2. Metadata'!K$6, IF(B3396='2. Metadata'!L$1,'2. Metadata'!L$6, IF(B3396='2. Metadata'!M$1,'2. Metadata'!M$6, IF(B3396='2. Metadata'!N$1,'2. Metadata'!N$6))))))))))))))</f>
        <v>-117.801833</v>
      </c>
      <c r="E3396" s="134" t="s">
        <v>224</v>
      </c>
      <c r="F3396" s="134">
        <v>159.30000000000001</v>
      </c>
      <c r="G3396" s="12" t="str">
        <f>IF(ISBLANK(F3396)=TRUE," ",'2. Metadata'!B$14)</f>
        <v>microSiemens per centimetre</v>
      </c>
      <c r="H3396" s="134">
        <v>4.5199999999999996</v>
      </c>
      <c r="I3396" s="11" t="str">
        <f>IF(ISBLANK(H3396)=TRUE," ",'2. Metadata'!B$26)</f>
        <v>degrees Celsius</v>
      </c>
      <c r="J3396" s="135" t="s">
        <v>224</v>
      </c>
    </row>
    <row r="3397" spans="1:10" ht="15.75" customHeight="1" x14ac:dyDescent="0.2">
      <c r="A3397" s="133">
        <v>43437.625</v>
      </c>
      <c r="B3397" s="133" t="s">
        <v>220</v>
      </c>
      <c r="C3397" s="12">
        <f>IF(ISBLANK(B3397)=TRUE," ", IF(B3397='2. Metadata'!B$1,'2. Metadata'!B$5, IF(B3397='2. Metadata'!C$1,'2. Metadata'!C$5,IF(B3397='2. Metadata'!D$1,'2. Metadata'!D$5, IF(B3397='2. Metadata'!E$1,'2. Metadata'!E$5,IF( B3397='2. Metadata'!F$1,'2. Metadata'!F$5,IF(B3397='2. Metadata'!G$1,'2. Metadata'!G$5,IF(B3397='2. Metadata'!H$1,'2. Metadata'!H$5, IF(B3397='2. Metadata'!I$1,'2. Metadata'!I$5, IF(B3397='2. Metadata'!J$1,'2. Metadata'!J$5, IF(B3397='2. Metadata'!K$1,'2. Metadata'!K$5, IF(B3397='2. Metadata'!L$1,'2. Metadata'!L$5, IF(B3397='2. Metadata'!M$1,'2. Metadata'!M$5, IF(B3397='2. Metadata'!N$1,'2. Metadata'!N$5))))))))))))))</f>
        <v>49.073416999999999</v>
      </c>
      <c r="D3397" s="10">
        <f>IF(ISBLANK(B3397)=TRUE," ", IF(B3397='2. Metadata'!B$1,'2. Metadata'!B$6, IF(B3397='2. Metadata'!C$1,'2. Metadata'!C$6,IF(B3397='2. Metadata'!D$1,'2. Metadata'!D$6, IF(B3397='2. Metadata'!E$1,'2. Metadata'!E$6,IF( B3397='2. Metadata'!F$1,'2. Metadata'!F$6,IF(B3397='2. Metadata'!G$1,'2. Metadata'!G$6,IF(B3397='2. Metadata'!H$1,'2. Metadata'!H$6, IF(B3397='2. Metadata'!I$1,'2. Metadata'!I$6, IF(B3397='2. Metadata'!J$1,'2. Metadata'!J$6, IF(B3397='2. Metadata'!K$1,'2. Metadata'!K$6, IF(B3397='2. Metadata'!L$1,'2. Metadata'!L$6, IF(B3397='2. Metadata'!M$1,'2. Metadata'!M$6, IF(B3397='2. Metadata'!N$1,'2. Metadata'!N$6))))))))))))))</f>
        <v>-117.801833</v>
      </c>
      <c r="E3397" s="134" t="s">
        <v>224</v>
      </c>
      <c r="F3397" s="134">
        <v>269</v>
      </c>
      <c r="G3397" s="12" t="str">
        <f>IF(ISBLANK(F3397)=TRUE," ",'2. Metadata'!B$14)</f>
        <v>microSiemens per centimetre</v>
      </c>
      <c r="H3397" s="134">
        <v>4.42</v>
      </c>
      <c r="I3397" s="11" t="str">
        <f>IF(ISBLANK(H3397)=TRUE," ",'2. Metadata'!B$26)</f>
        <v>degrees Celsius</v>
      </c>
      <c r="J3397" s="135" t="s">
        <v>224</v>
      </c>
    </row>
    <row r="3398" spans="1:10" ht="15.75" customHeight="1" x14ac:dyDescent="0.2">
      <c r="A3398" s="133">
        <v>43437.875</v>
      </c>
      <c r="B3398" s="133" t="s">
        <v>220</v>
      </c>
      <c r="C3398" s="12">
        <f>IF(ISBLANK(B3398)=TRUE," ", IF(B3398='2. Metadata'!B$1,'2. Metadata'!B$5, IF(B3398='2. Metadata'!C$1,'2. Metadata'!C$5,IF(B3398='2. Metadata'!D$1,'2. Metadata'!D$5, IF(B3398='2. Metadata'!E$1,'2. Metadata'!E$5,IF( B3398='2. Metadata'!F$1,'2. Metadata'!F$5,IF(B3398='2. Metadata'!G$1,'2. Metadata'!G$5,IF(B3398='2. Metadata'!H$1,'2. Metadata'!H$5, IF(B3398='2. Metadata'!I$1,'2. Metadata'!I$5, IF(B3398='2. Metadata'!J$1,'2. Metadata'!J$5, IF(B3398='2. Metadata'!K$1,'2. Metadata'!K$5, IF(B3398='2. Metadata'!L$1,'2. Metadata'!L$5, IF(B3398='2. Metadata'!M$1,'2. Metadata'!M$5, IF(B3398='2. Metadata'!N$1,'2. Metadata'!N$5))))))))))))))</f>
        <v>49.073416999999999</v>
      </c>
      <c r="D3398" s="10">
        <f>IF(ISBLANK(B3398)=TRUE," ", IF(B3398='2. Metadata'!B$1,'2. Metadata'!B$6, IF(B3398='2. Metadata'!C$1,'2. Metadata'!C$6,IF(B3398='2. Metadata'!D$1,'2. Metadata'!D$6, IF(B3398='2. Metadata'!E$1,'2. Metadata'!E$6,IF( B3398='2. Metadata'!F$1,'2. Metadata'!F$6,IF(B3398='2. Metadata'!G$1,'2. Metadata'!G$6,IF(B3398='2. Metadata'!H$1,'2. Metadata'!H$6, IF(B3398='2. Metadata'!I$1,'2. Metadata'!I$6, IF(B3398='2. Metadata'!J$1,'2. Metadata'!J$6, IF(B3398='2. Metadata'!K$1,'2. Metadata'!K$6, IF(B3398='2. Metadata'!L$1,'2. Metadata'!L$6, IF(B3398='2. Metadata'!M$1,'2. Metadata'!M$6, IF(B3398='2. Metadata'!N$1,'2. Metadata'!N$6))))))))))))))</f>
        <v>-117.801833</v>
      </c>
      <c r="E3398" s="134" t="s">
        <v>224</v>
      </c>
      <c r="F3398" s="134">
        <v>154.80000000000001</v>
      </c>
      <c r="G3398" s="12" t="str">
        <f>IF(ISBLANK(F3398)=TRUE," ",'2. Metadata'!B$14)</f>
        <v>microSiemens per centimetre</v>
      </c>
      <c r="H3398" s="134">
        <v>4</v>
      </c>
      <c r="I3398" s="11" t="str">
        <f>IF(ISBLANK(H3398)=TRUE," ",'2. Metadata'!B$26)</f>
        <v>degrees Celsius</v>
      </c>
      <c r="J3398" s="135" t="s">
        <v>224</v>
      </c>
    </row>
    <row r="3399" spans="1:10" ht="15.75" customHeight="1" x14ac:dyDescent="0.2">
      <c r="A3399" s="133">
        <v>43438.125</v>
      </c>
      <c r="B3399" s="133" t="s">
        <v>220</v>
      </c>
      <c r="C3399" s="12">
        <f>IF(ISBLANK(B3399)=TRUE," ", IF(B3399='2. Metadata'!B$1,'2. Metadata'!B$5, IF(B3399='2. Metadata'!C$1,'2. Metadata'!C$5,IF(B3399='2. Metadata'!D$1,'2. Metadata'!D$5, IF(B3399='2. Metadata'!E$1,'2. Metadata'!E$5,IF( B3399='2. Metadata'!F$1,'2. Metadata'!F$5,IF(B3399='2. Metadata'!G$1,'2. Metadata'!G$5,IF(B3399='2. Metadata'!H$1,'2. Metadata'!H$5, IF(B3399='2. Metadata'!I$1,'2. Metadata'!I$5, IF(B3399='2. Metadata'!J$1,'2. Metadata'!J$5, IF(B3399='2. Metadata'!K$1,'2. Metadata'!K$5, IF(B3399='2. Metadata'!L$1,'2. Metadata'!L$5, IF(B3399='2. Metadata'!M$1,'2. Metadata'!M$5, IF(B3399='2. Metadata'!N$1,'2. Metadata'!N$5))))))))))))))</f>
        <v>49.073416999999999</v>
      </c>
      <c r="D3399" s="10">
        <f>IF(ISBLANK(B3399)=TRUE," ", IF(B3399='2. Metadata'!B$1,'2. Metadata'!B$6, IF(B3399='2. Metadata'!C$1,'2. Metadata'!C$6,IF(B3399='2. Metadata'!D$1,'2. Metadata'!D$6, IF(B3399='2. Metadata'!E$1,'2. Metadata'!E$6,IF( B3399='2. Metadata'!F$1,'2. Metadata'!F$6,IF(B3399='2. Metadata'!G$1,'2. Metadata'!G$6,IF(B3399='2. Metadata'!H$1,'2. Metadata'!H$6, IF(B3399='2. Metadata'!I$1,'2. Metadata'!I$6, IF(B3399='2. Metadata'!J$1,'2. Metadata'!J$6, IF(B3399='2. Metadata'!K$1,'2. Metadata'!K$6, IF(B3399='2. Metadata'!L$1,'2. Metadata'!L$6, IF(B3399='2. Metadata'!M$1,'2. Metadata'!M$6, IF(B3399='2. Metadata'!N$1,'2. Metadata'!N$6))))))))))))))</f>
        <v>-117.801833</v>
      </c>
      <c r="E3399" s="134" t="s">
        <v>224</v>
      </c>
      <c r="F3399" s="134">
        <v>151.5</v>
      </c>
      <c r="G3399" s="12" t="str">
        <f>IF(ISBLANK(F3399)=TRUE," ",'2. Metadata'!B$14)</f>
        <v>microSiemens per centimetre</v>
      </c>
      <c r="H3399" s="134">
        <v>3.52</v>
      </c>
      <c r="I3399" s="11" t="str">
        <f>IF(ISBLANK(H3399)=TRUE," ",'2. Metadata'!B$26)</f>
        <v>degrees Celsius</v>
      </c>
      <c r="J3399" s="135" t="s">
        <v>224</v>
      </c>
    </row>
    <row r="3400" spans="1:10" ht="15.75" customHeight="1" x14ac:dyDescent="0.2">
      <c r="A3400" s="133">
        <v>43438.375</v>
      </c>
      <c r="B3400" s="133" t="s">
        <v>220</v>
      </c>
      <c r="C3400" s="12">
        <f>IF(ISBLANK(B3400)=TRUE," ", IF(B3400='2. Metadata'!B$1,'2. Metadata'!B$5, IF(B3400='2. Metadata'!C$1,'2. Metadata'!C$5,IF(B3400='2. Metadata'!D$1,'2. Metadata'!D$5, IF(B3400='2. Metadata'!E$1,'2. Metadata'!E$5,IF( B3400='2. Metadata'!F$1,'2. Metadata'!F$5,IF(B3400='2. Metadata'!G$1,'2. Metadata'!G$5,IF(B3400='2. Metadata'!H$1,'2. Metadata'!H$5, IF(B3400='2. Metadata'!I$1,'2. Metadata'!I$5, IF(B3400='2. Metadata'!J$1,'2. Metadata'!J$5, IF(B3400='2. Metadata'!K$1,'2. Metadata'!K$5, IF(B3400='2. Metadata'!L$1,'2. Metadata'!L$5, IF(B3400='2. Metadata'!M$1,'2. Metadata'!M$5, IF(B3400='2. Metadata'!N$1,'2. Metadata'!N$5))))))))))))))</f>
        <v>49.073416999999999</v>
      </c>
      <c r="D3400" s="10">
        <f>IF(ISBLANK(B3400)=TRUE," ", IF(B3400='2. Metadata'!B$1,'2. Metadata'!B$6, IF(B3400='2. Metadata'!C$1,'2. Metadata'!C$6,IF(B3400='2. Metadata'!D$1,'2. Metadata'!D$6, IF(B3400='2. Metadata'!E$1,'2. Metadata'!E$6,IF( B3400='2. Metadata'!F$1,'2. Metadata'!F$6,IF(B3400='2. Metadata'!G$1,'2. Metadata'!G$6,IF(B3400='2. Metadata'!H$1,'2. Metadata'!H$6, IF(B3400='2. Metadata'!I$1,'2. Metadata'!I$6, IF(B3400='2. Metadata'!J$1,'2. Metadata'!J$6, IF(B3400='2. Metadata'!K$1,'2. Metadata'!K$6, IF(B3400='2. Metadata'!L$1,'2. Metadata'!L$6, IF(B3400='2. Metadata'!M$1,'2. Metadata'!M$6, IF(B3400='2. Metadata'!N$1,'2. Metadata'!N$6))))))))))))))</f>
        <v>-117.801833</v>
      </c>
      <c r="E3400" s="134" t="s">
        <v>224</v>
      </c>
      <c r="F3400" s="134">
        <v>151</v>
      </c>
      <c r="G3400" s="12" t="str">
        <f>IF(ISBLANK(F3400)=TRUE," ",'2. Metadata'!B$14)</f>
        <v>microSiemens per centimetre</v>
      </c>
      <c r="H3400" s="134">
        <v>3.47</v>
      </c>
      <c r="I3400" s="11" t="str">
        <f>IF(ISBLANK(H3400)=TRUE," ",'2. Metadata'!B$26)</f>
        <v>degrees Celsius</v>
      </c>
      <c r="J3400" s="135" t="s">
        <v>224</v>
      </c>
    </row>
    <row r="3401" spans="1:10" ht="15.75" customHeight="1" x14ac:dyDescent="0.2">
      <c r="A3401" s="133">
        <v>43438.625</v>
      </c>
      <c r="B3401" s="133" t="s">
        <v>220</v>
      </c>
      <c r="C3401" s="12">
        <f>IF(ISBLANK(B3401)=TRUE," ", IF(B3401='2. Metadata'!B$1,'2. Metadata'!B$5, IF(B3401='2. Metadata'!C$1,'2. Metadata'!C$5,IF(B3401='2. Metadata'!D$1,'2. Metadata'!D$5, IF(B3401='2. Metadata'!E$1,'2. Metadata'!E$5,IF( B3401='2. Metadata'!F$1,'2. Metadata'!F$5,IF(B3401='2. Metadata'!G$1,'2. Metadata'!G$5,IF(B3401='2. Metadata'!H$1,'2. Metadata'!H$5, IF(B3401='2. Metadata'!I$1,'2. Metadata'!I$5, IF(B3401='2. Metadata'!J$1,'2. Metadata'!J$5, IF(B3401='2. Metadata'!K$1,'2. Metadata'!K$5, IF(B3401='2. Metadata'!L$1,'2. Metadata'!L$5, IF(B3401='2. Metadata'!M$1,'2. Metadata'!M$5, IF(B3401='2. Metadata'!N$1,'2. Metadata'!N$5))))))))))))))</f>
        <v>49.073416999999999</v>
      </c>
      <c r="D3401" s="10">
        <f>IF(ISBLANK(B3401)=TRUE," ", IF(B3401='2. Metadata'!B$1,'2. Metadata'!B$6, IF(B3401='2. Metadata'!C$1,'2. Metadata'!C$6,IF(B3401='2. Metadata'!D$1,'2. Metadata'!D$6, IF(B3401='2. Metadata'!E$1,'2. Metadata'!E$6,IF( B3401='2. Metadata'!F$1,'2. Metadata'!F$6,IF(B3401='2. Metadata'!G$1,'2. Metadata'!G$6,IF(B3401='2. Metadata'!H$1,'2. Metadata'!H$6, IF(B3401='2. Metadata'!I$1,'2. Metadata'!I$6, IF(B3401='2. Metadata'!J$1,'2. Metadata'!J$6, IF(B3401='2. Metadata'!K$1,'2. Metadata'!K$6, IF(B3401='2. Metadata'!L$1,'2. Metadata'!L$6, IF(B3401='2. Metadata'!M$1,'2. Metadata'!M$6, IF(B3401='2. Metadata'!N$1,'2. Metadata'!N$6))))))))))))))</f>
        <v>-117.801833</v>
      </c>
      <c r="E3401" s="134" t="s">
        <v>224</v>
      </c>
      <c r="F3401" s="134">
        <v>151.80000000000001</v>
      </c>
      <c r="G3401" s="12" t="str">
        <f>IF(ISBLANK(F3401)=TRUE," ",'2. Metadata'!B$14)</f>
        <v>microSiemens per centimetre</v>
      </c>
      <c r="H3401" s="134">
        <v>4.08</v>
      </c>
      <c r="I3401" s="11" t="str">
        <f>IF(ISBLANK(H3401)=TRUE," ",'2. Metadata'!B$26)</f>
        <v>degrees Celsius</v>
      </c>
      <c r="J3401" s="135" t="s">
        <v>224</v>
      </c>
    </row>
    <row r="3402" spans="1:10" ht="15.75" customHeight="1" x14ac:dyDescent="0.2">
      <c r="A3402" s="133">
        <v>43438.875</v>
      </c>
      <c r="B3402" s="133" t="s">
        <v>220</v>
      </c>
      <c r="C3402" s="12">
        <f>IF(ISBLANK(B3402)=TRUE," ", IF(B3402='2. Metadata'!B$1,'2. Metadata'!B$5, IF(B3402='2. Metadata'!C$1,'2. Metadata'!C$5,IF(B3402='2. Metadata'!D$1,'2. Metadata'!D$5, IF(B3402='2. Metadata'!E$1,'2. Metadata'!E$5,IF( B3402='2. Metadata'!F$1,'2. Metadata'!F$5,IF(B3402='2. Metadata'!G$1,'2. Metadata'!G$5,IF(B3402='2. Metadata'!H$1,'2. Metadata'!H$5, IF(B3402='2. Metadata'!I$1,'2. Metadata'!I$5, IF(B3402='2. Metadata'!J$1,'2. Metadata'!J$5, IF(B3402='2. Metadata'!K$1,'2. Metadata'!K$5, IF(B3402='2. Metadata'!L$1,'2. Metadata'!L$5, IF(B3402='2. Metadata'!M$1,'2. Metadata'!M$5, IF(B3402='2. Metadata'!N$1,'2. Metadata'!N$5))))))))))))))</f>
        <v>49.073416999999999</v>
      </c>
      <c r="D3402" s="10">
        <f>IF(ISBLANK(B3402)=TRUE," ", IF(B3402='2. Metadata'!B$1,'2. Metadata'!B$6, IF(B3402='2. Metadata'!C$1,'2. Metadata'!C$6,IF(B3402='2. Metadata'!D$1,'2. Metadata'!D$6, IF(B3402='2. Metadata'!E$1,'2. Metadata'!E$6,IF( B3402='2. Metadata'!F$1,'2. Metadata'!F$6,IF(B3402='2. Metadata'!G$1,'2. Metadata'!G$6,IF(B3402='2. Metadata'!H$1,'2. Metadata'!H$6, IF(B3402='2. Metadata'!I$1,'2. Metadata'!I$6, IF(B3402='2. Metadata'!J$1,'2. Metadata'!J$6, IF(B3402='2. Metadata'!K$1,'2. Metadata'!K$6, IF(B3402='2. Metadata'!L$1,'2. Metadata'!L$6, IF(B3402='2. Metadata'!M$1,'2. Metadata'!M$6, IF(B3402='2. Metadata'!N$1,'2. Metadata'!N$6))))))))))))))</f>
        <v>-117.801833</v>
      </c>
      <c r="E3402" s="134" t="s">
        <v>224</v>
      </c>
      <c r="F3402" s="134">
        <v>150.30000000000001</v>
      </c>
      <c r="G3402" s="12" t="str">
        <f>IF(ISBLANK(F3402)=TRUE," ",'2. Metadata'!B$14)</f>
        <v>microSiemens per centimetre</v>
      </c>
      <c r="H3402" s="134">
        <v>3.95</v>
      </c>
      <c r="I3402" s="11" t="str">
        <f>IF(ISBLANK(H3402)=TRUE," ",'2. Metadata'!B$26)</f>
        <v>degrees Celsius</v>
      </c>
      <c r="J3402" s="135" t="s">
        <v>224</v>
      </c>
    </row>
    <row r="3403" spans="1:10" ht="15.75" customHeight="1" x14ac:dyDescent="0.2">
      <c r="A3403" s="133">
        <v>43439.125</v>
      </c>
      <c r="B3403" s="133" t="s">
        <v>220</v>
      </c>
      <c r="C3403" s="12">
        <f>IF(ISBLANK(B3403)=TRUE," ", IF(B3403='2. Metadata'!B$1,'2. Metadata'!B$5, IF(B3403='2. Metadata'!C$1,'2. Metadata'!C$5,IF(B3403='2. Metadata'!D$1,'2. Metadata'!D$5, IF(B3403='2. Metadata'!E$1,'2. Metadata'!E$5,IF( B3403='2. Metadata'!F$1,'2. Metadata'!F$5,IF(B3403='2. Metadata'!G$1,'2. Metadata'!G$5,IF(B3403='2. Metadata'!H$1,'2. Metadata'!H$5, IF(B3403='2. Metadata'!I$1,'2. Metadata'!I$5, IF(B3403='2. Metadata'!J$1,'2. Metadata'!J$5, IF(B3403='2. Metadata'!K$1,'2. Metadata'!K$5, IF(B3403='2. Metadata'!L$1,'2. Metadata'!L$5, IF(B3403='2. Metadata'!M$1,'2. Metadata'!M$5, IF(B3403='2. Metadata'!N$1,'2. Metadata'!N$5))))))))))))))</f>
        <v>49.073416999999999</v>
      </c>
      <c r="D3403" s="10">
        <f>IF(ISBLANK(B3403)=TRUE," ", IF(B3403='2. Metadata'!B$1,'2. Metadata'!B$6, IF(B3403='2. Metadata'!C$1,'2. Metadata'!C$6,IF(B3403='2. Metadata'!D$1,'2. Metadata'!D$6, IF(B3403='2. Metadata'!E$1,'2. Metadata'!E$6,IF( B3403='2. Metadata'!F$1,'2. Metadata'!F$6,IF(B3403='2. Metadata'!G$1,'2. Metadata'!G$6,IF(B3403='2. Metadata'!H$1,'2. Metadata'!H$6, IF(B3403='2. Metadata'!I$1,'2. Metadata'!I$6, IF(B3403='2. Metadata'!J$1,'2. Metadata'!J$6, IF(B3403='2. Metadata'!K$1,'2. Metadata'!K$6, IF(B3403='2. Metadata'!L$1,'2. Metadata'!L$6, IF(B3403='2. Metadata'!M$1,'2. Metadata'!M$6, IF(B3403='2. Metadata'!N$1,'2. Metadata'!N$6))))))))))))))</f>
        <v>-117.801833</v>
      </c>
      <c r="E3403" s="134" t="s">
        <v>224</v>
      </c>
      <c r="F3403" s="134">
        <v>147.4</v>
      </c>
      <c r="G3403" s="12" t="str">
        <f>IF(ISBLANK(F3403)=TRUE," ",'2. Metadata'!B$14)</f>
        <v>microSiemens per centimetre</v>
      </c>
      <c r="H3403" s="134">
        <v>3.84</v>
      </c>
      <c r="I3403" s="11" t="str">
        <f>IF(ISBLANK(H3403)=TRUE," ",'2. Metadata'!B$26)</f>
        <v>degrees Celsius</v>
      </c>
      <c r="J3403" s="135" t="s">
        <v>224</v>
      </c>
    </row>
    <row r="3404" spans="1:10" ht="15.75" customHeight="1" x14ac:dyDescent="0.2">
      <c r="A3404" s="133">
        <v>43439.375</v>
      </c>
      <c r="B3404" s="133" t="s">
        <v>220</v>
      </c>
      <c r="C3404" s="12">
        <f>IF(ISBLANK(B3404)=TRUE," ", IF(B3404='2. Metadata'!B$1,'2. Metadata'!B$5, IF(B3404='2. Metadata'!C$1,'2. Metadata'!C$5,IF(B3404='2. Metadata'!D$1,'2. Metadata'!D$5, IF(B3404='2. Metadata'!E$1,'2. Metadata'!E$5,IF( B3404='2. Metadata'!F$1,'2. Metadata'!F$5,IF(B3404='2. Metadata'!G$1,'2. Metadata'!G$5,IF(B3404='2. Metadata'!H$1,'2. Metadata'!H$5, IF(B3404='2. Metadata'!I$1,'2. Metadata'!I$5, IF(B3404='2. Metadata'!J$1,'2. Metadata'!J$5, IF(B3404='2. Metadata'!K$1,'2. Metadata'!K$5, IF(B3404='2. Metadata'!L$1,'2. Metadata'!L$5, IF(B3404='2. Metadata'!M$1,'2. Metadata'!M$5, IF(B3404='2. Metadata'!N$1,'2. Metadata'!N$5))))))))))))))</f>
        <v>49.073416999999999</v>
      </c>
      <c r="D3404" s="10">
        <f>IF(ISBLANK(B3404)=TRUE," ", IF(B3404='2. Metadata'!B$1,'2. Metadata'!B$6, IF(B3404='2. Metadata'!C$1,'2. Metadata'!C$6,IF(B3404='2. Metadata'!D$1,'2. Metadata'!D$6, IF(B3404='2. Metadata'!E$1,'2. Metadata'!E$6,IF( B3404='2. Metadata'!F$1,'2. Metadata'!F$6,IF(B3404='2. Metadata'!G$1,'2. Metadata'!G$6,IF(B3404='2. Metadata'!H$1,'2. Metadata'!H$6, IF(B3404='2. Metadata'!I$1,'2. Metadata'!I$6, IF(B3404='2. Metadata'!J$1,'2. Metadata'!J$6, IF(B3404='2. Metadata'!K$1,'2. Metadata'!K$6, IF(B3404='2. Metadata'!L$1,'2. Metadata'!L$6, IF(B3404='2. Metadata'!M$1,'2. Metadata'!M$6, IF(B3404='2. Metadata'!N$1,'2. Metadata'!N$6))))))))))))))</f>
        <v>-117.801833</v>
      </c>
      <c r="E3404" s="134" t="s">
        <v>224</v>
      </c>
      <c r="F3404" s="134">
        <v>145.69999999999999</v>
      </c>
      <c r="G3404" s="12" t="str">
        <f>IF(ISBLANK(F3404)=TRUE," ",'2. Metadata'!B$14)</f>
        <v>microSiemens per centimetre</v>
      </c>
      <c r="H3404" s="134">
        <v>3.46</v>
      </c>
      <c r="I3404" s="11" t="str">
        <f>IF(ISBLANK(H3404)=TRUE," ",'2. Metadata'!B$26)</f>
        <v>degrees Celsius</v>
      </c>
      <c r="J3404" s="135" t="s">
        <v>224</v>
      </c>
    </row>
    <row r="3405" spans="1:10" ht="15.75" customHeight="1" x14ac:dyDescent="0.2">
      <c r="A3405" s="133">
        <v>43439.625</v>
      </c>
      <c r="B3405" s="133" t="s">
        <v>220</v>
      </c>
      <c r="C3405" s="12">
        <f>IF(ISBLANK(B3405)=TRUE," ", IF(B3405='2. Metadata'!B$1,'2. Metadata'!B$5, IF(B3405='2. Metadata'!C$1,'2. Metadata'!C$5,IF(B3405='2. Metadata'!D$1,'2. Metadata'!D$5, IF(B3405='2. Metadata'!E$1,'2. Metadata'!E$5,IF( B3405='2. Metadata'!F$1,'2. Metadata'!F$5,IF(B3405='2. Metadata'!G$1,'2. Metadata'!G$5,IF(B3405='2. Metadata'!H$1,'2. Metadata'!H$5, IF(B3405='2. Metadata'!I$1,'2. Metadata'!I$5, IF(B3405='2. Metadata'!J$1,'2. Metadata'!J$5, IF(B3405='2. Metadata'!K$1,'2. Metadata'!K$5, IF(B3405='2. Metadata'!L$1,'2. Metadata'!L$5, IF(B3405='2. Metadata'!M$1,'2. Metadata'!M$5, IF(B3405='2. Metadata'!N$1,'2. Metadata'!N$5))))))))))))))</f>
        <v>49.073416999999999</v>
      </c>
      <c r="D3405" s="10">
        <f>IF(ISBLANK(B3405)=TRUE," ", IF(B3405='2. Metadata'!B$1,'2. Metadata'!B$6, IF(B3405='2. Metadata'!C$1,'2. Metadata'!C$6,IF(B3405='2. Metadata'!D$1,'2. Metadata'!D$6, IF(B3405='2. Metadata'!E$1,'2. Metadata'!E$6,IF( B3405='2. Metadata'!F$1,'2. Metadata'!F$6,IF(B3405='2. Metadata'!G$1,'2. Metadata'!G$6,IF(B3405='2. Metadata'!H$1,'2. Metadata'!H$6, IF(B3405='2. Metadata'!I$1,'2. Metadata'!I$6, IF(B3405='2. Metadata'!J$1,'2. Metadata'!J$6, IF(B3405='2. Metadata'!K$1,'2. Metadata'!K$6, IF(B3405='2. Metadata'!L$1,'2. Metadata'!L$6, IF(B3405='2. Metadata'!M$1,'2. Metadata'!M$6, IF(B3405='2. Metadata'!N$1,'2. Metadata'!N$6))))))))))))))</f>
        <v>-117.801833</v>
      </c>
      <c r="E3405" s="134" t="s">
        <v>224</v>
      </c>
      <c r="F3405" s="134">
        <v>146.80000000000001</v>
      </c>
      <c r="G3405" s="12" t="str">
        <f>IF(ISBLANK(F3405)=TRUE," ",'2. Metadata'!B$14)</f>
        <v>microSiemens per centimetre</v>
      </c>
      <c r="H3405" s="134">
        <v>3.86</v>
      </c>
      <c r="I3405" s="11" t="str">
        <f>IF(ISBLANK(H3405)=TRUE," ",'2. Metadata'!B$26)</f>
        <v>degrees Celsius</v>
      </c>
      <c r="J3405" s="135" t="s">
        <v>224</v>
      </c>
    </row>
    <row r="3406" spans="1:10" ht="15.75" customHeight="1" x14ac:dyDescent="0.2">
      <c r="A3406" s="133">
        <v>43439.875</v>
      </c>
      <c r="B3406" s="133" t="s">
        <v>220</v>
      </c>
      <c r="C3406" s="12">
        <f>IF(ISBLANK(B3406)=TRUE," ", IF(B3406='2. Metadata'!B$1,'2. Metadata'!B$5, IF(B3406='2. Metadata'!C$1,'2. Metadata'!C$5,IF(B3406='2. Metadata'!D$1,'2. Metadata'!D$5, IF(B3406='2. Metadata'!E$1,'2. Metadata'!E$5,IF( B3406='2. Metadata'!F$1,'2. Metadata'!F$5,IF(B3406='2. Metadata'!G$1,'2. Metadata'!G$5,IF(B3406='2. Metadata'!H$1,'2. Metadata'!H$5, IF(B3406='2. Metadata'!I$1,'2. Metadata'!I$5, IF(B3406='2. Metadata'!J$1,'2. Metadata'!J$5, IF(B3406='2. Metadata'!K$1,'2. Metadata'!K$5, IF(B3406='2. Metadata'!L$1,'2. Metadata'!L$5, IF(B3406='2. Metadata'!M$1,'2. Metadata'!M$5, IF(B3406='2. Metadata'!N$1,'2. Metadata'!N$5))))))))))))))</f>
        <v>49.073416999999999</v>
      </c>
      <c r="D3406" s="10">
        <f>IF(ISBLANK(B3406)=TRUE," ", IF(B3406='2. Metadata'!B$1,'2. Metadata'!B$6, IF(B3406='2. Metadata'!C$1,'2. Metadata'!C$6,IF(B3406='2. Metadata'!D$1,'2. Metadata'!D$6, IF(B3406='2. Metadata'!E$1,'2. Metadata'!E$6,IF( B3406='2. Metadata'!F$1,'2. Metadata'!F$6,IF(B3406='2. Metadata'!G$1,'2. Metadata'!G$6,IF(B3406='2. Metadata'!H$1,'2. Metadata'!H$6, IF(B3406='2. Metadata'!I$1,'2. Metadata'!I$6, IF(B3406='2. Metadata'!J$1,'2. Metadata'!J$6, IF(B3406='2. Metadata'!K$1,'2. Metadata'!K$6, IF(B3406='2. Metadata'!L$1,'2. Metadata'!L$6, IF(B3406='2. Metadata'!M$1,'2. Metadata'!M$6, IF(B3406='2. Metadata'!N$1,'2. Metadata'!N$6))))))))))))))</f>
        <v>-117.801833</v>
      </c>
      <c r="E3406" s="134" t="s">
        <v>224</v>
      </c>
      <c r="F3406" s="134">
        <v>147.6</v>
      </c>
      <c r="G3406" s="12" t="str">
        <f>IF(ISBLANK(F3406)=TRUE," ",'2. Metadata'!B$14)</f>
        <v>microSiemens per centimetre</v>
      </c>
      <c r="H3406" s="134">
        <v>3.42</v>
      </c>
      <c r="I3406" s="11" t="str">
        <f>IF(ISBLANK(H3406)=TRUE," ",'2. Metadata'!B$26)</f>
        <v>degrees Celsius</v>
      </c>
      <c r="J3406" s="135" t="s">
        <v>224</v>
      </c>
    </row>
    <row r="3407" spans="1:10" ht="15.75" customHeight="1" x14ac:dyDescent="0.2">
      <c r="A3407" s="133">
        <v>43440.125</v>
      </c>
      <c r="B3407" s="133" t="s">
        <v>220</v>
      </c>
      <c r="C3407" s="12">
        <f>IF(ISBLANK(B3407)=TRUE," ", IF(B3407='2. Metadata'!B$1,'2. Metadata'!B$5, IF(B3407='2. Metadata'!C$1,'2. Metadata'!C$5,IF(B3407='2. Metadata'!D$1,'2. Metadata'!D$5, IF(B3407='2. Metadata'!E$1,'2. Metadata'!E$5,IF( B3407='2. Metadata'!F$1,'2. Metadata'!F$5,IF(B3407='2. Metadata'!G$1,'2. Metadata'!G$5,IF(B3407='2. Metadata'!H$1,'2. Metadata'!H$5, IF(B3407='2. Metadata'!I$1,'2. Metadata'!I$5, IF(B3407='2. Metadata'!J$1,'2. Metadata'!J$5, IF(B3407='2. Metadata'!K$1,'2. Metadata'!K$5, IF(B3407='2. Metadata'!L$1,'2. Metadata'!L$5, IF(B3407='2. Metadata'!M$1,'2. Metadata'!M$5, IF(B3407='2. Metadata'!N$1,'2. Metadata'!N$5))))))))))))))</f>
        <v>49.073416999999999</v>
      </c>
      <c r="D3407" s="10">
        <f>IF(ISBLANK(B3407)=TRUE," ", IF(B3407='2. Metadata'!B$1,'2. Metadata'!B$6, IF(B3407='2. Metadata'!C$1,'2. Metadata'!C$6,IF(B3407='2. Metadata'!D$1,'2. Metadata'!D$6, IF(B3407='2. Metadata'!E$1,'2. Metadata'!E$6,IF( B3407='2. Metadata'!F$1,'2. Metadata'!F$6,IF(B3407='2. Metadata'!G$1,'2. Metadata'!G$6,IF(B3407='2. Metadata'!H$1,'2. Metadata'!H$6, IF(B3407='2. Metadata'!I$1,'2. Metadata'!I$6, IF(B3407='2. Metadata'!J$1,'2. Metadata'!J$6, IF(B3407='2. Metadata'!K$1,'2. Metadata'!K$6, IF(B3407='2. Metadata'!L$1,'2. Metadata'!L$6, IF(B3407='2. Metadata'!M$1,'2. Metadata'!M$6, IF(B3407='2. Metadata'!N$1,'2. Metadata'!N$6))))))))))))))</f>
        <v>-117.801833</v>
      </c>
      <c r="E3407" s="134" t="s">
        <v>224</v>
      </c>
      <c r="F3407" s="134">
        <v>146</v>
      </c>
      <c r="G3407" s="12" t="str">
        <f>IF(ISBLANK(F3407)=TRUE," ",'2. Metadata'!B$14)</f>
        <v>microSiemens per centimetre</v>
      </c>
      <c r="H3407" s="134">
        <v>3.1</v>
      </c>
      <c r="I3407" s="11" t="str">
        <f>IF(ISBLANK(H3407)=TRUE," ",'2. Metadata'!B$26)</f>
        <v>degrees Celsius</v>
      </c>
      <c r="J3407" s="135" t="s">
        <v>224</v>
      </c>
    </row>
    <row r="3408" spans="1:10" ht="15.75" customHeight="1" x14ac:dyDescent="0.2">
      <c r="A3408" s="133">
        <v>43440.375</v>
      </c>
      <c r="B3408" s="133" t="s">
        <v>220</v>
      </c>
      <c r="C3408" s="12">
        <f>IF(ISBLANK(B3408)=TRUE," ", IF(B3408='2. Metadata'!B$1,'2. Metadata'!B$5, IF(B3408='2. Metadata'!C$1,'2. Metadata'!C$5,IF(B3408='2. Metadata'!D$1,'2. Metadata'!D$5, IF(B3408='2. Metadata'!E$1,'2. Metadata'!E$5,IF( B3408='2. Metadata'!F$1,'2. Metadata'!F$5,IF(B3408='2. Metadata'!G$1,'2. Metadata'!G$5,IF(B3408='2. Metadata'!H$1,'2. Metadata'!H$5, IF(B3408='2. Metadata'!I$1,'2. Metadata'!I$5, IF(B3408='2. Metadata'!J$1,'2. Metadata'!J$5, IF(B3408='2. Metadata'!K$1,'2. Metadata'!K$5, IF(B3408='2. Metadata'!L$1,'2. Metadata'!L$5, IF(B3408='2. Metadata'!M$1,'2. Metadata'!M$5, IF(B3408='2. Metadata'!N$1,'2. Metadata'!N$5))))))))))))))</f>
        <v>49.073416999999999</v>
      </c>
      <c r="D3408" s="10">
        <f>IF(ISBLANK(B3408)=TRUE," ", IF(B3408='2. Metadata'!B$1,'2. Metadata'!B$6, IF(B3408='2. Metadata'!C$1,'2. Metadata'!C$6,IF(B3408='2. Metadata'!D$1,'2. Metadata'!D$6, IF(B3408='2. Metadata'!E$1,'2. Metadata'!E$6,IF( B3408='2. Metadata'!F$1,'2. Metadata'!F$6,IF(B3408='2. Metadata'!G$1,'2. Metadata'!G$6,IF(B3408='2. Metadata'!H$1,'2. Metadata'!H$6, IF(B3408='2. Metadata'!I$1,'2. Metadata'!I$6, IF(B3408='2. Metadata'!J$1,'2. Metadata'!J$6, IF(B3408='2. Metadata'!K$1,'2. Metadata'!K$6, IF(B3408='2. Metadata'!L$1,'2. Metadata'!L$6, IF(B3408='2. Metadata'!M$1,'2. Metadata'!M$6, IF(B3408='2. Metadata'!N$1,'2. Metadata'!N$6))))))))))))))</f>
        <v>-117.801833</v>
      </c>
      <c r="E3408" s="134" t="s">
        <v>224</v>
      </c>
      <c r="F3408" s="134">
        <v>145.80000000000001</v>
      </c>
      <c r="G3408" s="12" t="str">
        <f>IF(ISBLANK(F3408)=TRUE," ",'2. Metadata'!B$14)</f>
        <v>microSiemens per centimetre</v>
      </c>
      <c r="H3408" s="134">
        <v>3.21</v>
      </c>
      <c r="I3408" s="11" t="str">
        <f>IF(ISBLANK(H3408)=TRUE," ",'2. Metadata'!B$26)</f>
        <v>degrees Celsius</v>
      </c>
      <c r="J3408" s="135" t="s">
        <v>224</v>
      </c>
    </row>
    <row r="3409" spans="1:10" ht="15.75" customHeight="1" x14ac:dyDescent="0.2">
      <c r="A3409" s="133">
        <v>43440.625</v>
      </c>
      <c r="B3409" s="133" t="s">
        <v>220</v>
      </c>
      <c r="C3409" s="12">
        <f>IF(ISBLANK(B3409)=TRUE," ", IF(B3409='2. Metadata'!B$1,'2. Metadata'!B$5, IF(B3409='2. Metadata'!C$1,'2. Metadata'!C$5,IF(B3409='2. Metadata'!D$1,'2. Metadata'!D$5, IF(B3409='2. Metadata'!E$1,'2. Metadata'!E$5,IF( B3409='2. Metadata'!F$1,'2. Metadata'!F$5,IF(B3409='2. Metadata'!G$1,'2. Metadata'!G$5,IF(B3409='2. Metadata'!H$1,'2. Metadata'!H$5, IF(B3409='2. Metadata'!I$1,'2. Metadata'!I$5, IF(B3409='2. Metadata'!J$1,'2. Metadata'!J$5, IF(B3409='2. Metadata'!K$1,'2. Metadata'!K$5, IF(B3409='2. Metadata'!L$1,'2. Metadata'!L$5, IF(B3409='2. Metadata'!M$1,'2. Metadata'!M$5, IF(B3409='2. Metadata'!N$1,'2. Metadata'!N$5))))))))))))))</f>
        <v>49.073416999999999</v>
      </c>
      <c r="D3409" s="10">
        <f>IF(ISBLANK(B3409)=TRUE," ", IF(B3409='2. Metadata'!B$1,'2. Metadata'!B$6, IF(B3409='2. Metadata'!C$1,'2. Metadata'!C$6,IF(B3409='2. Metadata'!D$1,'2. Metadata'!D$6, IF(B3409='2. Metadata'!E$1,'2. Metadata'!E$6,IF( B3409='2. Metadata'!F$1,'2. Metadata'!F$6,IF(B3409='2. Metadata'!G$1,'2. Metadata'!G$6,IF(B3409='2. Metadata'!H$1,'2. Metadata'!H$6, IF(B3409='2. Metadata'!I$1,'2. Metadata'!I$6, IF(B3409='2. Metadata'!J$1,'2. Metadata'!J$6, IF(B3409='2. Metadata'!K$1,'2. Metadata'!K$6, IF(B3409='2. Metadata'!L$1,'2. Metadata'!L$6, IF(B3409='2. Metadata'!M$1,'2. Metadata'!M$6, IF(B3409='2. Metadata'!N$1,'2. Metadata'!N$6))))))))))))))</f>
        <v>-117.801833</v>
      </c>
      <c r="E3409" s="134" t="s">
        <v>224</v>
      </c>
      <c r="F3409" s="134">
        <v>145.30000000000001</v>
      </c>
      <c r="G3409" s="12" t="str">
        <f>IF(ISBLANK(F3409)=TRUE," ",'2. Metadata'!B$14)</f>
        <v>microSiemens per centimetre</v>
      </c>
      <c r="H3409" s="134">
        <v>3.66</v>
      </c>
      <c r="I3409" s="11" t="str">
        <f>IF(ISBLANK(H3409)=TRUE," ",'2. Metadata'!B$26)</f>
        <v>degrees Celsius</v>
      </c>
      <c r="J3409" s="135" t="s">
        <v>224</v>
      </c>
    </row>
    <row r="3410" spans="1:10" ht="15.75" customHeight="1" x14ac:dyDescent="0.2">
      <c r="A3410" s="133">
        <v>43440.875</v>
      </c>
      <c r="B3410" s="133" t="s">
        <v>220</v>
      </c>
      <c r="C3410" s="12">
        <f>IF(ISBLANK(B3410)=TRUE," ", IF(B3410='2. Metadata'!B$1,'2. Metadata'!B$5, IF(B3410='2. Metadata'!C$1,'2. Metadata'!C$5,IF(B3410='2. Metadata'!D$1,'2. Metadata'!D$5, IF(B3410='2. Metadata'!E$1,'2. Metadata'!E$5,IF( B3410='2. Metadata'!F$1,'2. Metadata'!F$5,IF(B3410='2. Metadata'!G$1,'2. Metadata'!G$5,IF(B3410='2. Metadata'!H$1,'2. Metadata'!H$5, IF(B3410='2. Metadata'!I$1,'2. Metadata'!I$5, IF(B3410='2. Metadata'!J$1,'2. Metadata'!J$5, IF(B3410='2. Metadata'!K$1,'2. Metadata'!K$5, IF(B3410='2. Metadata'!L$1,'2. Metadata'!L$5, IF(B3410='2. Metadata'!M$1,'2. Metadata'!M$5, IF(B3410='2. Metadata'!N$1,'2. Metadata'!N$5))))))))))))))</f>
        <v>49.073416999999999</v>
      </c>
      <c r="D3410" s="10">
        <f>IF(ISBLANK(B3410)=TRUE," ", IF(B3410='2. Metadata'!B$1,'2. Metadata'!B$6, IF(B3410='2. Metadata'!C$1,'2. Metadata'!C$6,IF(B3410='2. Metadata'!D$1,'2. Metadata'!D$6, IF(B3410='2. Metadata'!E$1,'2. Metadata'!E$6,IF( B3410='2. Metadata'!F$1,'2. Metadata'!F$6,IF(B3410='2. Metadata'!G$1,'2. Metadata'!G$6,IF(B3410='2. Metadata'!H$1,'2. Metadata'!H$6, IF(B3410='2. Metadata'!I$1,'2. Metadata'!I$6, IF(B3410='2. Metadata'!J$1,'2. Metadata'!J$6, IF(B3410='2. Metadata'!K$1,'2. Metadata'!K$6, IF(B3410='2. Metadata'!L$1,'2. Metadata'!L$6, IF(B3410='2. Metadata'!M$1,'2. Metadata'!M$6, IF(B3410='2. Metadata'!N$1,'2. Metadata'!N$6))))))))))))))</f>
        <v>-117.801833</v>
      </c>
      <c r="E3410" s="134" t="s">
        <v>224</v>
      </c>
      <c r="F3410" s="134">
        <v>141.9</v>
      </c>
      <c r="G3410" s="12" t="str">
        <f>IF(ISBLANK(F3410)=TRUE," ",'2. Metadata'!B$14)</f>
        <v>microSiemens per centimetre</v>
      </c>
      <c r="H3410" s="134">
        <v>3.19</v>
      </c>
      <c r="I3410" s="11" t="str">
        <f>IF(ISBLANK(H3410)=TRUE," ",'2. Metadata'!B$26)</f>
        <v>degrees Celsius</v>
      </c>
      <c r="J3410" s="135" t="s">
        <v>224</v>
      </c>
    </row>
    <row r="3411" spans="1:10" ht="15.75" customHeight="1" x14ac:dyDescent="0.2">
      <c r="A3411" s="133">
        <v>43441.125</v>
      </c>
      <c r="B3411" s="133" t="s">
        <v>220</v>
      </c>
      <c r="C3411" s="12">
        <f>IF(ISBLANK(B3411)=TRUE," ", IF(B3411='2. Metadata'!B$1,'2. Metadata'!B$5, IF(B3411='2. Metadata'!C$1,'2. Metadata'!C$5,IF(B3411='2. Metadata'!D$1,'2. Metadata'!D$5, IF(B3411='2. Metadata'!E$1,'2. Metadata'!E$5,IF( B3411='2. Metadata'!F$1,'2. Metadata'!F$5,IF(B3411='2. Metadata'!G$1,'2. Metadata'!G$5,IF(B3411='2. Metadata'!H$1,'2. Metadata'!H$5, IF(B3411='2. Metadata'!I$1,'2. Metadata'!I$5, IF(B3411='2. Metadata'!J$1,'2. Metadata'!J$5, IF(B3411='2. Metadata'!K$1,'2. Metadata'!K$5, IF(B3411='2. Metadata'!L$1,'2. Metadata'!L$5, IF(B3411='2. Metadata'!M$1,'2. Metadata'!M$5, IF(B3411='2. Metadata'!N$1,'2. Metadata'!N$5))))))))))))))</f>
        <v>49.073416999999999</v>
      </c>
      <c r="D3411" s="10">
        <f>IF(ISBLANK(B3411)=TRUE," ", IF(B3411='2. Metadata'!B$1,'2. Metadata'!B$6, IF(B3411='2. Metadata'!C$1,'2. Metadata'!C$6,IF(B3411='2. Metadata'!D$1,'2. Metadata'!D$6, IF(B3411='2. Metadata'!E$1,'2. Metadata'!E$6,IF( B3411='2. Metadata'!F$1,'2. Metadata'!F$6,IF(B3411='2. Metadata'!G$1,'2. Metadata'!G$6,IF(B3411='2. Metadata'!H$1,'2. Metadata'!H$6, IF(B3411='2. Metadata'!I$1,'2. Metadata'!I$6, IF(B3411='2. Metadata'!J$1,'2. Metadata'!J$6, IF(B3411='2. Metadata'!K$1,'2. Metadata'!K$6, IF(B3411='2. Metadata'!L$1,'2. Metadata'!L$6, IF(B3411='2. Metadata'!M$1,'2. Metadata'!M$6, IF(B3411='2. Metadata'!N$1,'2. Metadata'!N$6))))))))))))))</f>
        <v>-117.801833</v>
      </c>
      <c r="E3411" s="134" t="s">
        <v>224</v>
      </c>
      <c r="F3411" s="134">
        <v>134.30000000000001</v>
      </c>
      <c r="G3411" s="12" t="str">
        <f>IF(ISBLANK(F3411)=TRUE," ",'2. Metadata'!B$14)</f>
        <v>microSiemens per centimetre</v>
      </c>
      <c r="H3411" s="134">
        <v>3.04</v>
      </c>
      <c r="I3411" s="11" t="str">
        <f>IF(ISBLANK(H3411)=TRUE," ",'2. Metadata'!B$26)</f>
        <v>degrees Celsius</v>
      </c>
      <c r="J3411" s="135" t="s">
        <v>224</v>
      </c>
    </row>
    <row r="3412" spans="1:10" ht="15.75" customHeight="1" x14ac:dyDescent="0.2">
      <c r="A3412" s="133">
        <v>43441.375</v>
      </c>
      <c r="B3412" s="133" t="s">
        <v>220</v>
      </c>
      <c r="C3412" s="12">
        <f>IF(ISBLANK(B3412)=TRUE," ", IF(B3412='2. Metadata'!B$1,'2. Metadata'!B$5, IF(B3412='2. Metadata'!C$1,'2. Metadata'!C$5,IF(B3412='2. Metadata'!D$1,'2. Metadata'!D$5, IF(B3412='2. Metadata'!E$1,'2. Metadata'!E$5,IF( B3412='2. Metadata'!F$1,'2. Metadata'!F$5,IF(B3412='2. Metadata'!G$1,'2. Metadata'!G$5,IF(B3412='2. Metadata'!H$1,'2. Metadata'!H$5, IF(B3412='2. Metadata'!I$1,'2. Metadata'!I$5, IF(B3412='2. Metadata'!J$1,'2. Metadata'!J$5, IF(B3412='2. Metadata'!K$1,'2. Metadata'!K$5, IF(B3412='2. Metadata'!L$1,'2. Metadata'!L$5, IF(B3412='2. Metadata'!M$1,'2. Metadata'!M$5, IF(B3412='2. Metadata'!N$1,'2. Metadata'!N$5))))))))))))))</f>
        <v>49.073416999999999</v>
      </c>
      <c r="D3412" s="10">
        <f>IF(ISBLANK(B3412)=TRUE," ", IF(B3412='2. Metadata'!B$1,'2. Metadata'!B$6, IF(B3412='2. Metadata'!C$1,'2. Metadata'!C$6,IF(B3412='2. Metadata'!D$1,'2. Metadata'!D$6, IF(B3412='2. Metadata'!E$1,'2. Metadata'!E$6,IF( B3412='2. Metadata'!F$1,'2. Metadata'!F$6,IF(B3412='2. Metadata'!G$1,'2. Metadata'!G$6,IF(B3412='2. Metadata'!H$1,'2. Metadata'!H$6, IF(B3412='2. Metadata'!I$1,'2. Metadata'!I$6, IF(B3412='2. Metadata'!J$1,'2. Metadata'!J$6, IF(B3412='2. Metadata'!K$1,'2. Metadata'!K$6, IF(B3412='2. Metadata'!L$1,'2. Metadata'!L$6, IF(B3412='2. Metadata'!M$1,'2. Metadata'!M$6, IF(B3412='2. Metadata'!N$1,'2. Metadata'!N$6))))))))))))))</f>
        <v>-117.801833</v>
      </c>
      <c r="E3412" s="134" t="s">
        <v>224</v>
      </c>
      <c r="F3412" s="134">
        <v>133.30000000000001</v>
      </c>
      <c r="G3412" s="12" t="str">
        <f>IF(ISBLANK(F3412)=TRUE," ",'2. Metadata'!B$14)</f>
        <v>microSiemens per centimetre</v>
      </c>
      <c r="H3412" s="134">
        <v>3.09</v>
      </c>
      <c r="I3412" s="11" t="str">
        <f>IF(ISBLANK(H3412)=TRUE," ",'2. Metadata'!B$26)</f>
        <v>degrees Celsius</v>
      </c>
      <c r="J3412" s="135" t="s">
        <v>224</v>
      </c>
    </row>
    <row r="3413" spans="1:10" ht="15.75" customHeight="1" x14ac:dyDescent="0.2">
      <c r="A3413" s="133">
        <v>43441.625</v>
      </c>
      <c r="B3413" s="133" t="s">
        <v>220</v>
      </c>
      <c r="C3413" s="12">
        <f>IF(ISBLANK(B3413)=TRUE," ", IF(B3413='2. Metadata'!B$1,'2. Metadata'!B$5, IF(B3413='2. Metadata'!C$1,'2. Metadata'!C$5,IF(B3413='2. Metadata'!D$1,'2. Metadata'!D$5, IF(B3413='2. Metadata'!E$1,'2. Metadata'!E$5,IF( B3413='2. Metadata'!F$1,'2. Metadata'!F$5,IF(B3413='2. Metadata'!G$1,'2. Metadata'!G$5,IF(B3413='2. Metadata'!H$1,'2. Metadata'!H$5, IF(B3413='2. Metadata'!I$1,'2. Metadata'!I$5, IF(B3413='2. Metadata'!J$1,'2. Metadata'!J$5, IF(B3413='2. Metadata'!K$1,'2. Metadata'!K$5, IF(B3413='2. Metadata'!L$1,'2. Metadata'!L$5, IF(B3413='2. Metadata'!M$1,'2. Metadata'!M$5, IF(B3413='2. Metadata'!N$1,'2. Metadata'!N$5))))))))))))))</f>
        <v>49.073416999999999</v>
      </c>
      <c r="D3413" s="10">
        <f>IF(ISBLANK(B3413)=TRUE," ", IF(B3413='2. Metadata'!B$1,'2. Metadata'!B$6, IF(B3413='2. Metadata'!C$1,'2. Metadata'!C$6,IF(B3413='2. Metadata'!D$1,'2. Metadata'!D$6, IF(B3413='2. Metadata'!E$1,'2. Metadata'!E$6,IF( B3413='2. Metadata'!F$1,'2. Metadata'!F$6,IF(B3413='2. Metadata'!G$1,'2. Metadata'!G$6,IF(B3413='2. Metadata'!H$1,'2. Metadata'!H$6, IF(B3413='2. Metadata'!I$1,'2. Metadata'!I$6, IF(B3413='2. Metadata'!J$1,'2. Metadata'!J$6, IF(B3413='2. Metadata'!K$1,'2. Metadata'!K$6, IF(B3413='2. Metadata'!L$1,'2. Metadata'!L$6, IF(B3413='2. Metadata'!M$1,'2. Metadata'!M$6, IF(B3413='2. Metadata'!N$1,'2. Metadata'!N$6))))))))))))))</f>
        <v>-117.801833</v>
      </c>
      <c r="E3413" s="134" t="s">
        <v>224</v>
      </c>
      <c r="F3413" s="134">
        <v>113.9</v>
      </c>
      <c r="G3413" s="12" t="str">
        <f>IF(ISBLANK(F3413)=TRUE," ",'2. Metadata'!B$14)</f>
        <v>microSiemens per centimetre</v>
      </c>
      <c r="H3413" s="134">
        <v>3.54</v>
      </c>
      <c r="I3413" s="11" t="str">
        <f>IF(ISBLANK(H3413)=TRUE," ",'2. Metadata'!B$26)</f>
        <v>degrees Celsius</v>
      </c>
      <c r="J3413" s="135" t="s">
        <v>224</v>
      </c>
    </row>
    <row r="3414" spans="1:10" ht="15.75" customHeight="1" x14ac:dyDescent="0.2">
      <c r="A3414" s="133">
        <v>43441.875</v>
      </c>
      <c r="B3414" s="133" t="s">
        <v>220</v>
      </c>
      <c r="C3414" s="12">
        <f>IF(ISBLANK(B3414)=TRUE," ", IF(B3414='2. Metadata'!B$1,'2. Metadata'!B$5, IF(B3414='2. Metadata'!C$1,'2. Metadata'!C$5,IF(B3414='2. Metadata'!D$1,'2. Metadata'!D$5, IF(B3414='2. Metadata'!E$1,'2. Metadata'!E$5,IF( B3414='2. Metadata'!F$1,'2. Metadata'!F$5,IF(B3414='2. Metadata'!G$1,'2. Metadata'!G$5,IF(B3414='2. Metadata'!H$1,'2. Metadata'!H$5, IF(B3414='2. Metadata'!I$1,'2. Metadata'!I$5, IF(B3414='2. Metadata'!J$1,'2. Metadata'!J$5, IF(B3414='2. Metadata'!K$1,'2. Metadata'!K$5, IF(B3414='2. Metadata'!L$1,'2. Metadata'!L$5, IF(B3414='2. Metadata'!M$1,'2. Metadata'!M$5, IF(B3414='2. Metadata'!N$1,'2. Metadata'!N$5))))))))))))))</f>
        <v>49.073416999999999</v>
      </c>
      <c r="D3414" s="10">
        <f>IF(ISBLANK(B3414)=TRUE," ", IF(B3414='2. Metadata'!B$1,'2. Metadata'!B$6, IF(B3414='2. Metadata'!C$1,'2. Metadata'!C$6,IF(B3414='2. Metadata'!D$1,'2. Metadata'!D$6, IF(B3414='2. Metadata'!E$1,'2. Metadata'!E$6,IF( B3414='2. Metadata'!F$1,'2. Metadata'!F$6,IF(B3414='2. Metadata'!G$1,'2. Metadata'!G$6,IF(B3414='2. Metadata'!H$1,'2. Metadata'!H$6, IF(B3414='2. Metadata'!I$1,'2. Metadata'!I$6, IF(B3414='2. Metadata'!J$1,'2. Metadata'!J$6, IF(B3414='2. Metadata'!K$1,'2. Metadata'!K$6, IF(B3414='2. Metadata'!L$1,'2. Metadata'!L$6, IF(B3414='2. Metadata'!M$1,'2. Metadata'!M$6, IF(B3414='2. Metadata'!N$1,'2. Metadata'!N$6))))))))))))))</f>
        <v>-117.801833</v>
      </c>
      <c r="E3414" s="134" t="s">
        <v>224</v>
      </c>
      <c r="F3414" s="134">
        <v>155.19999999999999</v>
      </c>
      <c r="G3414" s="12" t="str">
        <f>IF(ISBLANK(F3414)=TRUE," ",'2. Metadata'!B$14)</f>
        <v>microSiemens per centimetre</v>
      </c>
      <c r="H3414" s="134">
        <v>3.17</v>
      </c>
      <c r="I3414" s="11" t="str">
        <f>IF(ISBLANK(H3414)=TRUE," ",'2. Metadata'!B$26)</f>
        <v>degrees Celsius</v>
      </c>
      <c r="J3414" s="135" t="s">
        <v>224</v>
      </c>
    </row>
    <row r="3415" spans="1:10" ht="15.75" customHeight="1" x14ac:dyDescent="0.2">
      <c r="A3415" s="133">
        <v>43442.125</v>
      </c>
      <c r="B3415" s="133" t="s">
        <v>220</v>
      </c>
      <c r="C3415" s="12">
        <f>IF(ISBLANK(B3415)=TRUE," ", IF(B3415='2. Metadata'!B$1,'2. Metadata'!B$5, IF(B3415='2. Metadata'!C$1,'2. Metadata'!C$5,IF(B3415='2. Metadata'!D$1,'2. Metadata'!D$5, IF(B3415='2. Metadata'!E$1,'2. Metadata'!E$5,IF( B3415='2. Metadata'!F$1,'2. Metadata'!F$5,IF(B3415='2. Metadata'!G$1,'2. Metadata'!G$5,IF(B3415='2. Metadata'!H$1,'2. Metadata'!H$5, IF(B3415='2. Metadata'!I$1,'2. Metadata'!I$5, IF(B3415='2. Metadata'!J$1,'2. Metadata'!J$5, IF(B3415='2. Metadata'!K$1,'2. Metadata'!K$5, IF(B3415='2. Metadata'!L$1,'2. Metadata'!L$5, IF(B3415='2. Metadata'!M$1,'2. Metadata'!M$5, IF(B3415='2. Metadata'!N$1,'2. Metadata'!N$5))))))))))))))</f>
        <v>49.073416999999999</v>
      </c>
      <c r="D3415" s="10">
        <f>IF(ISBLANK(B3415)=TRUE," ", IF(B3415='2. Metadata'!B$1,'2. Metadata'!B$6, IF(B3415='2. Metadata'!C$1,'2. Metadata'!C$6,IF(B3415='2. Metadata'!D$1,'2. Metadata'!D$6, IF(B3415='2. Metadata'!E$1,'2. Metadata'!E$6,IF( B3415='2. Metadata'!F$1,'2. Metadata'!F$6,IF(B3415='2. Metadata'!G$1,'2. Metadata'!G$6,IF(B3415='2. Metadata'!H$1,'2. Metadata'!H$6, IF(B3415='2. Metadata'!I$1,'2. Metadata'!I$6, IF(B3415='2. Metadata'!J$1,'2. Metadata'!J$6, IF(B3415='2. Metadata'!K$1,'2. Metadata'!K$6, IF(B3415='2. Metadata'!L$1,'2. Metadata'!L$6, IF(B3415='2. Metadata'!M$1,'2. Metadata'!M$6, IF(B3415='2. Metadata'!N$1,'2. Metadata'!N$6))))))))))))))</f>
        <v>-117.801833</v>
      </c>
      <c r="E3415" s="134" t="s">
        <v>224</v>
      </c>
      <c r="F3415" s="134">
        <v>156.30000000000001</v>
      </c>
      <c r="G3415" s="12" t="str">
        <f>IF(ISBLANK(F3415)=TRUE," ",'2. Metadata'!B$14)</f>
        <v>microSiemens per centimetre</v>
      </c>
      <c r="H3415" s="134">
        <v>3.42</v>
      </c>
      <c r="I3415" s="11" t="str">
        <f>IF(ISBLANK(H3415)=TRUE," ",'2. Metadata'!B$26)</f>
        <v>degrees Celsius</v>
      </c>
      <c r="J3415" s="135" t="s">
        <v>224</v>
      </c>
    </row>
    <row r="3416" spans="1:10" ht="15.75" customHeight="1" x14ac:dyDescent="0.2">
      <c r="A3416" s="133">
        <v>43442.375</v>
      </c>
      <c r="B3416" s="133" t="s">
        <v>220</v>
      </c>
      <c r="C3416" s="12">
        <f>IF(ISBLANK(B3416)=TRUE," ", IF(B3416='2. Metadata'!B$1,'2. Metadata'!B$5, IF(B3416='2. Metadata'!C$1,'2. Metadata'!C$5,IF(B3416='2. Metadata'!D$1,'2. Metadata'!D$5, IF(B3416='2. Metadata'!E$1,'2. Metadata'!E$5,IF( B3416='2. Metadata'!F$1,'2. Metadata'!F$5,IF(B3416='2. Metadata'!G$1,'2. Metadata'!G$5,IF(B3416='2. Metadata'!H$1,'2. Metadata'!H$5, IF(B3416='2. Metadata'!I$1,'2. Metadata'!I$5, IF(B3416='2. Metadata'!J$1,'2. Metadata'!J$5, IF(B3416='2. Metadata'!K$1,'2. Metadata'!K$5, IF(B3416='2. Metadata'!L$1,'2. Metadata'!L$5, IF(B3416='2. Metadata'!M$1,'2. Metadata'!M$5, IF(B3416='2. Metadata'!N$1,'2. Metadata'!N$5))))))))))))))</f>
        <v>49.073416999999999</v>
      </c>
      <c r="D3416" s="10">
        <f>IF(ISBLANK(B3416)=TRUE," ", IF(B3416='2. Metadata'!B$1,'2. Metadata'!B$6, IF(B3416='2. Metadata'!C$1,'2. Metadata'!C$6,IF(B3416='2. Metadata'!D$1,'2. Metadata'!D$6, IF(B3416='2. Metadata'!E$1,'2. Metadata'!E$6,IF( B3416='2. Metadata'!F$1,'2. Metadata'!F$6,IF(B3416='2. Metadata'!G$1,'2. Metadata'!G$6,IF(B3416='2. Metadata'!H$1,'2. Metadata'!H$6, IF(B3416='2. Metadata'!I$1,'2. Metadata'!I$6, IF(B3416='2. Metadata'!J$1,'2. Metadata'!J$6, IF(B3416='2. Metadata'!K$1,'2. Metadata'!K$6, IF(B3416='2. Metadata'!L$1,'2. Metadata'!L$6, IF(B3416='2. Metadata'!M$1,'2. Metadata'!M$6, IF(B3416='2. Metadata'!N$1,'2. Metadata'!N$6))))))))))))))</f>
        <v>-117.801833</v>
      </c>
      <c r="E3416" s="134" t="s">
        <v>224</v>
      </c>
      <c r="F3416" s="134">
        <v>156.19999999999999</v>
      </c>
      <c r="G3416" s="12" t="str">
        <f>IF(ISBLANK(F3416)=TRUE," ",'2. Metadata'!B$14)</f>
        <v>microSiemens per centimetre</v>
      </c>
      <c r="H3416" s="134">
        <v>3.43</v>
      </c>
      <c r="I3416" s="11" t="str">
        <f>IF(ISBLANK(H3416)=TRUE," ",'2. Metadata'!B$26)</f>
        <v>degrees Celsius</v>
      </c>
      <c r="J3416" s="135" t="s">
        <v>224</v>
      </c>
    </row>
    <row r="3417" spans="1:10" ht="15.75" customHeight="1" x14ac:dyDescent="0.2">
      <c r="A3417" s="133">
        <v>43442.625</v>
      </c>
      <c r="B3417" s="133" t="s">
        <v>220</v>
      </c>
      <c r="C3417" s="12">
        <f>IF(ISBLANK(B3417)=TRUE," ", IF(B3417='2. Metadata'!B$1,'2. Metadata'!B$5, IF(B3417='2. Metadata'!C$1,'2. Metadata'!C$5,IF(B3417='2. Metadata'!D$1,'2. Metadata'!D$5, IF(B3417='2. Metadata'!E$1,'2. Metadata'!E$5,IF( B3417='2. Metadata'!F$1,'2. Metadata'!F$5,IF(B3417='2. Metadata'!G$1,'2. Metadata'!G$5,IF(B3417='2. Metadata'!H$1,'2. Metadata'!H$5, IF(B3417='2. Metadata'!I$1,'2. Metadata'!I$5, IF(B3417='2. Metadata'!J$1,'2. Metadata'!J$5, IF(B3417='2. Metadata'!K$1,'2. Metadata'!K$5, IF(B3417='2. Metadata'!L$1,'2. Metadata'!L$5, IF(B3417='2. Metadata'!M$1,'2. Metadata'!M$5, IF(B3417='2. Metadata'!N$1,'2. Metadata'!N$5))))))))))))))</f>
        <v>49.073416999999999</v>
      </c>
      <c r="D3417" s="10">
        <f>IF(ISBLANK(B3417)=TRUE," ", IF(B3417='2. Metadata'!B$1,'2. Metadata'!B$6, IF(B3417='2. Metadata'!C$1,'2. Metadata'!C$6,IF(B3417='2. Metadata'!D$1,'2. Metadata'!D$6, IF(B3417='2. Metadata'!E$1,'2. Metadata'!E$6,IF( B3417='2. Metadata'!F$1,'2. Metadata'!F$6,IF(B3417='2. Metadata'!G$1,'2. Metadata'!G$6,IF(B3417='2. Metadata'!H$1,'2. Metadata'!H$6, IF(B3417='2. Metadata'!I$1,'2. Metadata'!I$6, IF(B3417='2. Metadata'!J$1,'2. Metadata'!J$6, IF(B3417='2. Metadata'!K$1,'2. Metadata'!K$6, IF(B3417='2. Metadata'!L$1,'2. Metadata'!L$6, IF(B3417='2. Metadata'!M$1,'2. Metadata'!M$6, IF(B3417='2. Metadata'!N$1,'2. Metadata'!N$6))))))))))))))</f>
        <v>-117.801833</v>
      </c>
      <c r="E3417" s="134" t="s">
        <v>224</v>
      </c>
      <c r="F3417" s="134">
        <v>155.9</v>
      </c>
      <c r="G3417" s="12" t="str">
        <f>IF(ISBLANK(F3417)=TRUE," ",'2. Metadata'!B$14)</f>
        <v>microSiemens per centimetre</v>
      </c>
      <c r="H3417" s="134">
        <v>3.61</v>
      </c>
      <c r="I3417" s="11" t="str">
        <f>IF(ISBLANK(H3417)=TRUE," ",'2. Metadata'!B$26)</f>
        <v>degrees Celsius</v>
      </c>
      <c r="J3417" s="135" t="s">
        <v>224</v>
      </c>
    </row>
    <row r="3418" spans="1:10" ht="15.75" customHeight="1" x14ac:dyDescent="0.2">
      <c r="A3418" s="133">
        <v>43442.875</v>
      </c>
      <c r="B3418" s="133" t="s">
        <v>220</v>
      </c>
      <c r="C3418" s="12">
        <f>IF(ISBLANK(B3418)=TRUE," ", IF(B3418='2. Metadata'!B$1,'2. Metadata'!B$5, IF(B3418='2. Metadata'!C$1,'2. Metadata'!C$5,IF(B3418='2. Metadata'!D$1,'2. Metadata'!D$5, IF(B3418='2. Metadata'!E$1,'2. Metadata'!E$5,IF( B3418='2. Metadata'!F$1,'2. Metadata'!F$5,IF(B3418='2. Metadata'!G$1,'2. Metadata'!G$5,IF(B3418='2. Metadata'!H$1,'2. Metadata'!H$5, IF(B3418='2. Metadata'!I$1,'2. Metadata'!I$5, IF(B3418='2. Metadata'!J$1,'2. Metadata'!J$5, IF(B3418='2. Metadata'!K$1,'2. Metadata'!K$5, IF(B3418='2. Metadata'!L$1,'2. Metadata'!L$5, IF(B3418='2. Metadata'!M$1,'2. Metadata'!M$5, IF(B3418='2. Metadata'!N$1,'2. Metadata'!N$5))))))))))))))</f>
        <v>49.073416999999999</v>
      </c>
      <c r="D3418" s="10">
        <f>IF(ISBLANK(B3418)=TRUE," ", IF(B3418='2. Metadata'!B$1,'2. Metadata'!B$6, IF(B3418='2. Metadata'!C$1,'2. Metadata'!C$6,IF(B3418='2. Metadata'!D$1,'2. Metadata'!D$6, IF(B3418='2. Metadata'!E$1,'2. Metadata'!E$6,IF( B3418='2. Metadata'!F$1,'2. Metadata'!F$6,IF(B3418='2. Metadata'!G$1,'2. Metadata'!G$6,IF(B3418='2. Metadata'!H$1,'2. Metadata'!H$6, IF(B3418='2. Metadata'!I$1,'2. Metadata'!I$6, IF(B3418='2. Metadata'!J$1,'2. Metadata'!J$6, IF(B3418='2. Metadata'!K$1,'2. Metadata'!K$6, IF(B3418='2. Metadata'!L$1,'2. Metadata'!L$6, IF(B3418='2. Metadata'!M$1,'2. Metadata'!M$6, IF(B3418='2. Metadata'!N$1,'2. Metadata'!N$6))))))))))))))</f>
        <v>-117.801833</v>
      </c>
      <c r="E3418" s="134" t="s">
        <v>224</v>
      </c>
      <c r="F3418" s="134">
        <v>156</v>
      </c>
      <c r="G3418" s="12" t="str">
        <f>IF(ISBLANK(F3418)=TRUE," ",'2. Metadata'!B$14)</f>
        <v>microSiemens per centimetre</v>
      </c>
      <c r="H3418" s="134">
        <v>3.67</v>
      </c>
      <c r="I3418" s="11" t="str">
        <f>IF(ISBLANK(H3418)=TRUE," ",'2. Metadata'!B$26)</f>
        <v>degrees Celsius</v>
      </c>
      <c r="J3418" s="135" t="s">
        <v>224</v>
      </c>
    </row>
    <row r="3419" spans="1:10" ht="15.75" customHeight="1" x14ac:dyDescent="0.2">
      <c r="A3419" s="133">
        <v>43443.125</v>
      </c>
      <c r="B3419" s="133" t="s">
        <v>220</v>
      </c>
      <c r="C3419" s="12">
        <f>IF(ISBLANK(B3419)=TRUE," ", IF(B3419='2. Metadata'!B$1,'2. Metadata'!B$5, IF(B3419='2. Metadata'!C$1,'2. Metadata'!C$5,IF(B3419='2. Metadata'!D$1,'2. Metadata'!D$5, IF(B3419='2. Metadata'!E$1,'2. Metadata'!E$5,IF( B3419='2. Metadata'!F$1,'2. Metadata'!F$5,IF(B3419='2. Metadata'!G$1,'2. Metadata'!G$5,IF(B3419='2. Metadata'!H$1,'2. Metadata'!H$5, IF(B3419='2. Metadata'!I$1,'2. Metadata'!I$5, IF(B3419='2. Metadata'!J$1,'2. Metadata'!J$5, IF(B3419='2. Metadata'!K$1,'2. Metadata'!K$5, IF(B3419='2. Metadata'!L$1,'2. Metadata'!L$5, IF(B3419='2. Metadata'!M$1,'2. Metadata'!M$5, IF(B3419='2. Metadata'!N$1,'2. Metadata'!N$5))))))))))))))</f>
        <v>49.073416999999999</v>
      </c>
      <c r="D3419" s="10">
        <f>IF(ISBLANK(B3419)=TRUE," ", IF(B3419='2. Metadata'!B$1,'2. Metadata'!B$6, IF(B3419='2. Metadata'!C$1,'2. Metadata'!C$6,IF(B3419='2. Metadata'!D$1,'2. Metadata'!D$6, IF(B3419='2. Metadata'!E$1,'2. Metadata'!E$6,IF( B3419='2. Metadata'!F$1,'2. Metadata'!F$6,IF(B3419='2. Metadata'!G$1,'2. Metadata'!G$6,IF(B3419='2. Metadata'!H$1,'2. Metadata'!H$6, IF(B3419='2. Metadata'!I$1,'2. Metadata'!I$6, IF(B3419='2. Metadata'!J$1,'2. Metadata'!J$6, IF(B3419='2. Metadata'!K$1,'2. Metadata'!K$6, IF(B3419='2. Metadata'!L$1,'2. Metadata'!L$6, IF(B3419='2. Metadata'!M$1,'2. Metadata'!M$6, IF(B3419='2. Metadata'!N$1,'2. Metadata'!N$6))))))))))))))</f>
        <v>-117.801833</v>
      </c>
      <c r="E3419" s="134" t="s">
        <v>224</v>
      </c>
      <c r="F3419" s="134">
        <v>156.4</v>
      </c>
      <c r="G3419" s="12" t="str">
        <f>IF(ISBLANK(F3419)=TRUE," ",'2. Metadata'!B$14)</f>
        <v>microSiemens per centimetre</v>
      </c>
      <c r="H3419" s="134">
        <v>3.69</v>
      </c>
      <c r="I3419" s="11" t="str">
        <f>IF(ISBLANK(H3419)=TRUE," ",'2. Metadata'!B$26)</f>
        <v>degrees Celsius</v>
      </c>
      <c r="J3419" s="135" t="s">
        <v>224</v>
      </c>
    </row>
    <row r="3420" spans="1:10" ht="15.75" customHeight="1" x14ac:dyDescent="0.2">
      <c r="A3420" s="133">
        <v>43443.375</v>
      </c>
      <c r="B3420" s="133" t="s">
        <v>220</v>
      </c>
      <c r="C3420" s="12">
        <f>IF(ISBLANK(B3420)=TRUE," ", IF(B3420='2. Metadata'!B$1,'2. Metadata'!B$5, IF(B3420='2. Metadata'!C$1,'2. Metadata'!C$5,IF(B3420='2. Metadata'!D$1,'2. Metadata'!D$5, IF(B3420='2. Metadata'!E$1,'2. Metadata'!E$5,IF( B3420='2. Metadata'!F$1,'2. Metadata'!F$5,IF(B3420='2. Metadata'!G$1,'2. Metadata'!G$5,IF(B3420='2. Metadata'!H$1,'2. Metadata'!H$5, IF(B3420='2. Metadata'!I$1,'2. Metadata'!I$5, IF(B3420='2. Metadata'!J$1,'2. Metadata'!J$5, IF(B3420='2. Metadata'!K$1,'2. Metadata'!K$5, IF(B3420='2. Metadata'!L$1,'2. Metadata'!L$5, IF(B3420='2. Metadata'!M$1,'2. Metadata'!M$5, IF(B3420='2. Metadata'!N$1,'2. Metadata'!N$5))))))))))))))</f>
        <v>49.073416999999999</v>
      </c>
      <c r="D3420" s="10">
        <f>IF(ISBLANK(B3420)=TRUE," ", IF(B3420='2. Metadata'!B$1,'2. Metadata'!B$6, IF(B3420='2. Metadata'!C$1,'2. Metadata'!C$6,IF(B3420='2. Metadata'!D$1,'2. Metadata'!D$6, IF(B3420='2. Metadata'!E$1,'2. Metadata'!E$6,IF( B3420='2. Metadata'!F$1,'2. Metadata'!F$6,IF(B3420='2. Metadata'!G$1,'2. Metadata'!G$6,IF(B3420='2. Metadata'!H$1,'2. Metadata'!H$6, IF(B3420='2. Metadata'!I$1,'2. Metadata'!I$6, IF(B3420='2. Metadata'!J$1,'2. Metadata'!J$6, IF(B3420='2. Metadata'!K$1,'2. Metadata'!K$6, IF(B3420='2. Metadata'!L$1,'2. Metadata'!L$6, IF(B3420='2. Metadata'!M$1,'2. Metadata'!M$6, IF(B3420='2. Metadata'!N$1,'2. Metadata'!N$6))))))))))))))</f>
        <v>-117.801833</v>
      </c>
      <c r="E3420" s="134" t="s">
        <v>224</v>
      </c>
      <c r="F3420" s="134">
        <v>155.9</v>
      </c>
      <c r="G3420" s="12" t="str">
        <f>IF(ISBLANK(F3420)=TRUE," ",'2. Metadata'!B$14)</f>
        <v>microSiemens per centimetre</v>
      </c>
      <c r="H3420" s="134">
        <v>3.68</v>
      </c>
      <c r="I3420" s="11" t="str">
        <f>IF(ISBLANK(H3420)=TRUE," ",'2. Metadata'!B$26)</f>
        <v>degrees Celsius</v>
      </c>
      <c r="J3420" s="135" t="s">
        <v>224</v>
      </c>
    </row>
    <row r="3421" spans="1:10" ht="15.75" customHeight="1" x14ac:dyDescent="0.2">
      <c r="A3421" s="133">
        <v>43443.625</v>
      </c>
      <c r="B3421" s="133" t="s">
        <v>220</v>
      </c>
      <c r="C3421" s="12">
        <f>IF(ISBLANK(B3421)=TRUE," ", IF(B3421='2. Metadata'!B$1,'2. Metadata'!B$5, IF(B3421='2. Metadata'!C$1,'2. Metadata'!C$5,IF(B3421='2. Metadata'!D$1,'2. Metadata'!D$5, IF(B3421='2. Metadata'!E$1,'2. Metadata'!E$5,IF( B3421='2. Metadata'!F$1,'2. Metadata'!F$5,IF(B3421='2. Metadata'!G$1,'2. Metadata'!G$5,IF(B3421='2. Metadata'!H$1,'2. Metadata'!H$5, IF(B3421='2. Metadata'!I$1,'2. Metadata'!I$5, IF(B3421='2. Metadata'!J$1,'2. Metadata'!J$5, IF(B3421='2. Metadata'!K$1,'2. Metadata'!K$5, IF(B3421='2. Metadata'!L$1,'2. Metadata'!L$5, IF(B3421='2. Metadata'!M$1,'2. Metadata'!M$5, IF(B3421='2. Metadata'!N$1,'2. Metadata'!N$5))))))))))))))</f>
        <v>49.073416999999999</v>
      </c>
      <c r="D3421" s="10">
        <f>IF(ISBLANK(B3421)=TRUE," ", IF(B3421='2. Metadata'!B$1,'2. Metadata'!B$6, IF(B3421='2. Metadata'!C$1,'2. Metadata'!C$6,IF(B3421='2. Metadata'!D$1,'2. Metadata'!D$6, IF(B3421='2. Metadata'!E$1,'2. Metadata'!E$6,IF( B3421='2. Metadata'!F$1,'2. Metadata'!F$6,IF(B3421='2. Metadata'!G$1,'2. Metadata'!G$6,IF(B3421='2. Metadata'!H$1,'2. Metadata'!H$6, IF(B3421='2. Metadata'!I$1,'2. Metadata'!I$6, IF(B3421='2. Metadata'!J$1,'2. Metadata'!J$6, IF(B3421='2. Metadata'!K$1,'2. Metadata'!K$6, IF(B3421='2. Metadata'!L$1,'2. Metadata'!L$6, IF(B3421='2. Metadata'!M$1,'2. Metadata'!M$6, IF(B3421='2. Metadata'!N$1,'2. Metadata'!N$6))))))))))))))</f>
        <v>-117.801833</v>
      </c>
      <c r="E3421" s="134" t="s">
        <v>224</v>
      </c>
      <c r="F3421" s="134">
        <v>156.9</v>
      </c>
      <c r="G3421" s="12" t="str">
        <f>IF(ISBLANK(F3421)=TRUE," ",'2. Metadata'!B$14)</f>
        <v>microSiemens per centimetre</v>
      </c>
      <c r="H3421" s="134">
        <v>3.93</v>
      </c>
      <c r="I3421" s="11" t="str">
        <f>IF(ISBLANK(H3421)=TRUE," ",'2. Metadata'!B$26)</f>
        <v>degrees Celsius</v>
      </c>
      <c r="J3421" s="135" t="s">
        <v>224</v>
      </c>
    </row>
    <row r="3422" spans="1:10" ht="15.75" customHeight="1" x14ac:dyDescent="0.2">
      <c r="A3422" s="133">
        <v>43443.875</v>
      </c>
      <c r="B3422" s="133" t="s">
        <v>220</v>
      </c>
      <c r="C3422" s="12">
        <f>IF(ISBLANK(B3422)=TRUE," ", IF(B3422='2. Metadata'!B$1,'2. Metadata'!B$5, IF(B3422='2. Metadata'!C$1,'2. Metadata'!C$5,IF(B3422='2. Metadata'!D$1,'2. Metadata'!D$5, IF(B3422='2. Metadata'!E$1,'2. Metadata'!E$5,IF( B3422='2. Metadata'!F$1,'2. Metadata'!F$5,IF(B3422='2. Metadata'!G$1,'2. Metadata'!G$5,IF(B3422='2. Metadata'!H$1,'2. Metadata'!H$5, IF(B3422='2. Metadata'!I$1,'2. Metadata'!I$5, IF(B3422='2. Metadata'!J$1,'2. Metadata'!J$5, IF(B3422='2. Metadata'!K$1,'2. Metadata'!K$5, IF(B3422='2. Metadata'!L$1,'2. Metadata'!L$5, IF(B3422='2. Metadata'!M$1,'2. Metadata'!M$5, IF(B3422='2. Metadata'!N$1,'2. Metadata'!N$5))))))))))))))</f>
        <v>49.073416999999999</v>
      </c>
      <c r="D3422" s="10">
        <f>IF(ISBLANK(B3422)=TRUE," ", IF(B3422='2. Metadata'!B$1,'2. Metadata'!B$6, IF(B3422='2. Metadata'!C$1,'2. Metadata'!C$6,IF(B3422='2. Metadata'!D$1,'2. Metadata'!D$6, IF(B3422='2. Metadata'!E$1,'2. Metadata'!E$6,IF( B3422='2. Metadata'!F$1,'2. Metadata'!F$6,IF(B3422='2. Metadata'!G$1,'2. Metadata'!G$6,IF(B3422='2. Metadata'!H$1,'2. Metadata'!H$6, IF(B3422='2. Metadata'!I$1,'2. Metadata'!I$6, IF(B3422='2. Metadata'!J$1,'2. Metadata'!J$6, IF(B3422='2. Metadata'!K$1,'2. Metadata'!K$6, IF(B3422='2. Metadata'!L$1,'2. Metadata'!L$6, IF(B3422='2. Metadata'!M$1,'2. Metadata'!M$6, IF(B3422='2. Metadata'!N$1,'2. Metadata'!N$6))))))))))))))</f>
        <v>-117.801833</v>
      </c>
      <c r="E3422" s="134" t="s">
        <v>224</v>
      </c>
      <c r="F3422" s="134">
        <v>155.19999999999999</v>
      </c>
      <c r="G3422" s="12" t="str">
        <f>IF(ISBLANK(F3422)=TRUE," ",'2. Metadata'!B$14)</f>
        <v>microSiemens per centimetre</v>
      </c>
      <c r="H3422" s="134">
        <v>3.9</v>
      </c>
      <c r="I3422" s="11" t="str">
        <f>IF(ISBLANK(H3422)=TRUE," ",'2. Metadata'!B$26)</f>
        <v>degrees Celsius</v>
      </c>
      <c r="J3422" s="135" t="s">
        <v>224</v>
      </c>
    </row>
    <row r="3423" spans="1:10" ht="15.75" customHeight="1" x14ac:dyDescent="0.2">
      <c r="A3423" s="133">
        <v>43444.125</v>
      </c>
      <c r="B3423" s="133" t="s">
        <v>220</v>
      </c>
      <c r="C3423" s="12">
        <f>IF(ISBLANK(B3423)=TRUE," ", IF(B3423='2. Metadata'!B$1,'2. Metadata'!B$5, IF(B3423='2. Metadata'!C$1,'2. Metadata'!C$5,IF(B3423='2. Metadata'!D$1,'2. Metadata'!D$5, IF(B3423='2. Metadata'!E$1,'2. Metadata'!E$5,IF( B3423='2. Metadata'!F$1,'2. Metadata'!F$5,IF(B3423='2. Metadata'!G$1,'2. Metadata'!G$5,IF(B3423='2. Metadata'!H$1,'2. Metadata'!H$5, IF(B3423='2. Metadata'!I$1,'2. Metadata'!I$5, IF(B3423='2. Metadata'!J$1,'2. Metadata'!J$5, IF(B3423='2. Metadata'!K$1,'2. Metadata'!K$5, IF(B3423='2. Metadata'!L$1,'2. Metadata'!L$5, IF(B3423='2. Metadata'!M$1,'2. Metadata'!M$5, IF(B3423='2. Metadata'!N$1,'2. Metadata'!N$5))))))))))))))</f>
        <v>49.073416999999999</v>
      </c>
      <c r="D3423" s="10">
        <f>IF(ISBLANK(B3423)=TRUE," ", IF(B3423='2. Metadata'!B$1,'2. Metadata'!B$6, IF(B3423='2. Metadata'!C$1,'2. Metadata'!C$6,IF(B3423='2. Metadata'!D$1,'2. Metadata'!D$6, IF(B3423='2. Metadata'!E$1,'2. Metadata'!E$6,IF( B3423='2. Metadata'!F$1,'2. Metadata'!F$6,IF(B3423='2. Metadata'!G$1,'2. Metadata'!G$6,IF(B3423='2. Metadata'!H$1,'2. Metadata'!H$6, IF(B3423='2. Metadata'!I$1,'2. Metadata'!I$6, IF(B3423='2. Metadata'!J$1,'2. Metadata'!J$6, IF(B3423='2. Metadata'!K$1,'2. Metadata'!K$6, IF(B3423='2. Metadata'!L$1,'2. Metadata'!L$6, IF(B3423='2. Metadata'!M$1,'2. Metadata'!M$6, IF(B3423='2. Metadata'!N$1,'2. Metadata'!N$6))))))))))))))</f>
        <v>-117.801833</v>
      </c>
      <c r="E3423" s="134" t="s">
        <v>224</v>
      </c>
      <c r="F3423" s="134">
        <v>155.4</v>
      </c>
      <c r="G3423" s="12" t="str">
        <f>IF(ISBLANK(F3423)=TRUE," ",'2. Metadata'!B$14)</f>
        <v>microSiemens per centimetre</v>
      </c>
      <c r="H3423" s="134">
        <v>3.84</v>
      </c>
      <c r="I3423" s="11" t="str">
        <f>IF(ISBLANK(H3423)=TRUE," ",'2. Metadata'!B$26)</f>
        <v>degrees Celsius</v>
      </c>
      <c r="J3423" s="135" t="s">
        <v>224</v>
      </c>
    </row>
    <row r="3424" spans="1:10" ht="15.75" customHeight="1" x14ac:dyDescent="0.2">
      <c r="A3424" s="133">
        <v>43444.375</v>
      </c>
      <c r="B3424" s="133" t="s">
        <v>220</v>
      </c>
      <c r="C3424" s="12">
        <f>IF(ISBLANK(B3424)=TRUE," ", IF(B3424='2. Metadata'!B$1,'2. Metadata'!B$5, IF(B3424='2. Metadata'!C$1,'2. Metadata'!C$5,IF(B3424='2. Metadata'!D$1,'2. Metadata'!D$5, IF(B3424='2. Metadata'!E$1,'2. Metadata'!E$5,IF( B3424='2. Metadata'!F$1,'2. Metadata'!F$5,IF(B3424='2. Metadata'!G$1,'2. Metadata'!G$5,IF(B3424='2. Metadata'!H$1,'2. Metadata'!H$5, IF(B3424='2. Metadata'!I$1,'2. Metadata'!I$5, IF(B3424='2. Metadata'!J$1,'2. Metadata'!J$5, IF(B3424='2. Metadata'!K$1,'2. Metadata'!K$5, IF(B3424='2. Metadata'!L$1,'2. Metadata'!L$5, IF(B3424='2. Metadata'!M$1,'2. Metadata'!M$5, IF(B3424='2. Metadata'!N$1,'2. Metadata'!N$5))))))))))))))</f>
        <v>49.073416999999999</v>
      </c>
      <c r="D3424" s="10">
        <f>IF(ISBLANK(B3424)=TRUE," ", IF(B3424='2. Metadata'!B$1,'2. Metadata'!B$6, IF(B3424='2. Metadata'!C$1,'2. Metadata'!C$6,IF(B3424='2. Metadata'!D$1,'2. Metadata'!D$6, IF(B3424='2. Metadata'!E$1,'2. Metadata'!E$6,IF( B3424='2. Metadata'!F$1,'2. Metadata'!F$6,IF(B3424='2. Metadata'!G$1,'2. Metadata'!G$6,IF(B3424='2. Metadata'!H$1,'2. Metadata'!H$6, IF(B3424='2. Metadata'!I$1,'2. Metadata'!I$6, IF(B3424='2. Metadata'!J$1,'2. Metadata'!J$6, IF(B3424='2. Metadata'!K$1,'2. Metadata'!K$6, IF(B3424='2. Metadata'!L$1,'2. Metadata'!L$6, IF(B3424='2. Metadata'!M$1,'2. Metadata'!M$6, IF(B3424='2. Metadata'!N$1,'2. Metadata'!N$6))))))))))))))</f>
        <v>-117.801833</v>
      </c>
      <c r="E3424" s="134" t="s">
        <v>224</v>
      </c>
      <c r="F3424" s="134">
        <v>156.19999999999999</v>
      </c>
      <c r="G3424" s="12" t="str">
        <f>IF(ISBLANK(F3424)=TRUE," ",'2. Metadata'!B$14)</f>
        <v>microSiemens per centimetre</v>
      </c>
      <c r="H3424" s="134">
        <v>4.04</v>
      </c>
      <c r="I3424" s="11" t="str">
        <f>IF(ISBLANK(H3424)=TRUE," ",'2. Metadata'!B$26)</f>
        <v>degrees Celsius</v>
      </c>
      <c r="J3424" s="135" t="s">
        <v>224</v>
      </c>
    </row>
    <row r="3425" spans="1:10" ht="15.75" customHeight="1" x14ac:dyDescent="0.2">
      <c r="A3425" s="133">
        <v>43444.625</v>
      </c>
      <c r="B3425" s="133" t="s">
        <v>220</v>
      </c>
      <c r="C3425" s="12">
        <f>IF(ISBLANK(B3425)=TRUE," ", IF(B3425='2. Metadata'!B$1,'2. Metadata'!B$5, IF(B3425='2. Metadata'!C$1,'2. Metadata'!C$5,IF(B3425='2. Metadata'!D$1,'2. Metadata'!D$5, IF(B3425='2. Metadata'!E$1,'2. Metadata'!E$5,IF( B3425='2. Metadata'!F$1,'2. Metadata'!F$5,IF(B3425='2. Metadata'!G$1,'2. Metadata'!G$5,IF(B3425='2. Metadata'!H$1,'2. Metadata'!H$5, IF(B3425='2. Metadata'!I$1,'2. Metadata'!I$5, IF(B3425='2. Metadata'!J$1,'2. Metadata'!J$5, IF(B3425='2. Metadata'!K$1,'2. Metadata'!K$5, IF(B3425='2. Metadata'!L$1,'2. Metadata'!L$5, IF(B3425='2. Metadata'!M$1,'2. Metadata'!M$5, IF(B3425='2. Metadata'!N$1,'2. Metadata'!N$5))))))))))))))</f>
        <v>49.073416999999999</v>
      </c>
      <c r="D3425" s="10">
        <f>IF(ISBLANK(B3425)=TRUE," ", IF(B3425='2. Metadata'!B$1,'2. Metadata'!B$6, IF(B3425='2. Metadata'!C$1,'2. Metadata'!C$6,IF(B3425='2. Metadata'!D$1,'2. Metadata'!D$6, IF(B3425='2. Metadata'!E$1,'2. Metadata'!E$6,IF( B3425='2. Metadata'!F$1,'2. Metadata'!F$6,IF(B3425='2. Metadata'!G$1,'2. Metadata'!G$6,IF(B3425='2. Metadata'!H$1,'2. Metadata'!H$6, IF(B3425='2. Metadata'!I$1,'2. Metadata'!I$6, IF(B3425='2. Metadata'!J$1,'2. Metadata'!J$6, IF(B3425='2. Metadata'!K$1,'2. Metadata'!K$6, IF(B3425='2. Metadata'!L$1,'2. Metadata'!L$6, IF(B3425='2. Metadata'!M$1,'2. Metadata'!M$6, IF(B3425='2. Metadata'!N$1,'2. Metadata'!N$6))))))))))))))</f>
        <v>-117.801833</v>
      </c>
      <c r="E3425" s="134" t="s">
        <v>224</v>
      </c>
      <c r="F3425" s="134">
        <v>165.7</v>
      </c>
      <c r="G3425" s="12" t="str">
        <f>IF(ISBLANK(F3425)=TRUE," ",'2. Metadata'!B$14)</f>
        <v>microSiemens per centimetre</v>
      </c>
      <c r="H3425" s="134">
        <v>4.3600000000000003</v>
      </c>
      <c r="I3425" s="11" t="str">
        <f>IF(ISBLANK(H3425)=TRUE," ",'2. Metadata'!B$26)</f>
        <v>degrees Celsius</v>
      </c>
      <c r="J3425" s="135" t="s">
        <v>224</v>
      </c>
    </row>
    <row r="3426" spans="1:10" ht="15.75" customHeight="1" x14ac:dyDescent="0.2">
      <c r="A3426" s="133">
        <v>43444.875</v>
      </c>
      <c r="B3426" s="133" t="s">
        <v>220</v>
      </c>
      <c r="C3426" s="12">
        <f>IF(ISBLANK(B3426)=TRUE," ", IF(B3426='2. Metadata'!B$1,'2. Metadata'!B$5, IF(B3426='2. Metadata'!C$1,'2. Metadata'!C$5,IF(B3426='2. Metadata'!D$1,'2. Metadata'!D$5, IF(B3426='2. Metadata'!E$1,'2. Metadata'!E$5,IF( B3426='2. Metadata'!F$1,'2. Metadata'!F$5,IF(B3426='2. Metadata'!G$1,'2. Metadata'!G$5,IF(B3426='2. Metadata'!H$1,'2. Metadata'!H$5, IF(B3426='2. Metadata'!I$1,'2. Metadata'!I$5, IF(B3426='2. Metadata'!J$1,'2. Metadata'!J$5, IF(B3426='2. Metadata'!K$1,'2. Metadata'!K$5, IF(B3426='2. Metadata'!L$1,'2. Metadata'!L$5, IF(B3426='2. Metadata'!M$1,'2. Metadata'!M$5, IF(B3426='2. Metadata'!N$1,'2. Metadata'!N$5))))))))))))))</f>
        <v>49.073416999999999</v>
      </c>
      <c r="D3426" s="10">
        <f>IF(ISBLANK(B3426)=TRUE," ", IF(B3426='2. Metadata'!B$1,'2. Metadata'!B$6, IF(B3426='2. Metadata'!C$1,'2. Metadata'!C$6,IF(B3426='2. Metadata'!D$1,'2. Metadata'!D$6, IF(B3426='2. Metadata'!E$1,'2. Metadata'!E$6,IF( B3426='2. Metadata'!F$1,'2. Metadata'!F$6,IF(B3426='2. Metadata'!G$1,'2. Metadata'!G$6,IF(B3426='2. Metadata'!H$1,'2. Metadata'!H$6, IF(B3426='2. Metadata'!I$1,'2. Metadata'!I$6, IF(B3426='2. Metadata'!J$1,'2. Metadata'!J$6, IF(B3426='2. Metadata'!K$1,'2. Metadata'!K$6, IF(B3426='2. Metadata'!L$1,'2. Metadata'!L$6, IF(B3426='2. Metadata'!M$1,'2. Metadata'!M$6, IF(B3426='2. Metadata'!N$1,'2. Metadata'!N$6))))))))))))))</f>
        <v>-117.801833</v>
      </c>
      <c r="E3426" s="134" t="s">
        <v>224</v>
      </c>
      <c r="F3426" s="134">
        <v>174.1</v>
      </c>
      <c r="G3426" s="12" t="str">
        <f>IF(ISBLANK(F3426)=TRUE," ",'2. Metadata'!B$14)</f>
        <v>microSiemens per centimetre</v>
      </c>
      <c r="H3426" s="134">
        <v>3.98</v>
      </c>
      <c r="I3426" s="11" t="str">
        <f>IF(ISBLANK(H3426)=TRUE," ",'2. Metadata'!B$26)</f>
        <v>degrees Celsius</v>
      </c>
      <c r="J3426" s="135" t="s">
        <v>224</v>
      </c>
    </row>
    <row r="3427" spans="1:10" ht="15.75" customHeight="1" x14ac:dyDescent="0.2">
      <c r="A3427" s="133">
        <v>43445.125</v>
      </c>
      <c r="B3427" s="133" t="s">
        <v>220</v>
      </c>
      <c r="C3427" s="12">
        <f>IF(ISBLANK(B3427)=TRUE," ", IF(B3427='2. Metadata'!B$1,'2. Metadata'!B$5, IF(B3427='2. Metadata'!C$1,'2. Metadata'!C$5,IF(B3427='2. Metadata'!D$1,'2. Metadata'!D$5, IF(B3427='2. Metadata'!E$1,'2. Metadata'!E$5,IF( B3427='2. Metadata'!F$1,'2. Metadata'!F$5,IF(B3427='2. Metadata'!G$1,'2. Metadata'!G$5,IF(B3427='2. Metadata'!H$1,'2. Metadata'!H$5, IF(B3427='2. Metadata'!I$1,'2. Metadata'!I$5, IF(B3427='2. Metadata'!J$1,'2. Metadata'!J$5, IF(B3427='2. Metadata'!K$1,'2. Metadata'!K$5, IF(B3427='2. Metadata'!L$1,'2. Metadata'!L$5, IF(B3427='2. Metadata'!M$1,'2. Metadata'!M$5, IF(B3427='2. Metadata'!N$1,'2. Metadata'!N$5))))))))))))))</f>
        <v>49.073416999999999</v>
      </c>
      <c r="D3427" s="10">
        <f>IF(ISBLANK(B3427)=TRUE," ", IF(B3427='2. Metadata'!B$1,'2. Metadata'!B$6, IF(B3427='2. Metadata'!C$1,'2. Metadata'!C$6,IF(B3427='2. Metadata'!D$1,'2. Metadata'!D$6, IF(B3427='2. Metadata'!E$1,'2. Metadata'!E$6,IF( B3427='2. Metadata'!F$1,'2. Metadata'!F$6,IF(B3427='2. Metadata'!G$1,'2. Metadata'!G$6,IF(B3427='2. Metadata'!H$1,'2. Metadata'!H$6, IF(B3427='2. Metadata'!I$1,'2. Metadata'!I$6, IF(B3427='2. Metadata'!J$1,'2. Metadata'!J$6, IF(B3427='2. Metadata'!K$1,'2. Metadata'!K$6, IF(B3427='2. Metadata'!L$1,'2. Metadata'!L$6, IF(B3427='2. Metadata'!M$1,'2. Metadata'!M$6, IF(B3427='2. Metadata'!N$1,'2. Metadata'!N$6))))))))))))))</f>
        <v>-117.801833</v>
      </c>
      <c r="E3427" s="134" t="s">
        <v>224</v>
      </c>
      <c r="F3427" s="134">
        <v>160.6</v>
      </c>
      <c r="G3427" s="12" t="str">
        <f>IF(ISBLANK(F3427)=TRUE," ",'2. Metadata'!B$14)</f>
        <v>microSiemens per centimetre</v>
      </c>
      <c r="H3427" s="134">
        <v>4.0199999999999996</v>
      </c>
      <c r="I3427" s="11" t="str">
        <f>IF(ISBLANK(H3427)=TRUE," ",'2. Metadata'!B$26)</f>
        <v>degrees Celsius</v>
      </c>
      <c r="J3427" s="135" t="s">
        <v>224</v>
      </c>
    </row>
    <row r="3428" spans="1:10" ht="15.75" customHeight="1" x14ac:dyDescent="0.2">
      <c r="A3428" s="133">
        <v>43445.375</v>
      </c>
      <c r="B3428" s="133" t="s">
        <v>220</v>
      </c>
      <c r="C3428" s="12">
        <f>IF(ISBLANK(B3428)=TRUE," ", IF(B3428='2. Metadata'!B$1,'2. Metadata'!B$5, IF(B3428='2. Metadata'!C$1,'2. Metadata'!C$5,IF(B3428='2. Metadata'!D$1,'2. Metadata'!D$5, IF(B3428='2. Metadata'!E$1,'2. Metadata'!E$5,IF( B3428='2. Metadata'!F$1,'2. Metadata'!F$5,IF(B3428='2. Metadata'!G$1,'2. Metadata'!G$5,IF(B3428='2. Metadata'!H$1,'2. Metadata'!H$5, IF(B3428='2. Metadata'!I$1,'2. Metadata'!I$5, IF(B3428='2. Metadata'!J$1,'2. Metadata'!J$5, IF(B3428='2. Metadata'!K$1,'2. Metadata'!K$5, IF(B3428='2. Metadata'!L$1,'2. Metadata'!L$5, IF(B3428='2. Metadata'!M$1,'2. Metadata'!M$5, IF(B3428='2. Metadata'!N$1,'2. Metadata'!N$5))))))))))))))</f>
        <v>49.073416999999999</v>
      </c>
      <c r="D3428" s="10">
        <f>IF(ISBLANK(B3428)=TRUE," ", IF(B3428='2. Metadata'!B$1,'2. Metadata'!B$6, IF(B3428='2. Metadata'!C$1,'2. Metadata'!C$6,IF(B3428='2. Metadata'!D$1,'2. Metadata'!D$6, IF(B3428='2. Metadata'!E$1,'2. Metadata'!E$6,IF( B3428='2. Metadata'!F$1,'2. Metadata'!F$6,IF(B3428='2. Metadata'!G$1,'2. Metadata'!G$6,IF(B3428='2. Metadata'!H$1,'2. Metadata'!H$6, IF(B3428='2. Metadata'!I$1,'2. Metadata'!I$6, IF(B3428='2. Metadata'!J$1,'2. Metadata'!J$6, IF(B3428='2. Metadata'!K$1,'2. Metadata'!K$6, IF(B3428='2. Metadata'!L$1,'2. Metadata'!L$6, IF(B3428='2. Metadata'!M$1,'2. Metadata'!M$6, IF(B3428='2. Metadata'!N$1,'2. Metadata'!N$6))))))))))))))</f>
        <v>-117.801833</v>
      </c>
      <c r="E3428" s="134" t="s">
        <v>224</v>
      </c>
      <c r="F3428" s="134">
        <v>152.69999999999999</v>
      </c>
      <c r="G3428" s="12" t="str">
        <f>IF(ISBLANK(F3428)=TRUE," ",'2. Metadata'!B$14)</f>
        <v>microSiemens per centimetre</v>
      </c>
      <c r="H3428" s="134">
        <v>3.22</v>
      </c>
      <c r="I3428" s="11" t="str">
        <f>IF(ISBLANK(H3428)=TRUE," ",'2. Metadata'!B$26)</f>
        <v>degrees Celsius</v>
      </c>
      <c r="J3428" s="135" t="s">
        <v>224</v>
      </c>
    </row>
    <row r="3429" spans="1:10" ht="15.75" customHeight="1" x14ac:dyDescent="0.2">
      <c r="A3429" s="133">
        <v>43445.625</v>
      </c>
      <c r="B3429" s="133" t="s">
        <v>220</v>
      </c>
      <c r="C3429" s="12">
        <f>IF(ISBLANK(B3429)=TRUE," ", IF(B3429='2. Metadata'!B$1,'2. Metadata'!B$5, IF(B3429='2. Metadata'!C$1,'2. Metadata'!C$5,IF(B3429='2. Metadata'!D$1,'2. Metadata'!D$5, IF(B3429='2. Metadata'!E$1,'2. Metadata'!E$5,IF( B3429='2. Metadata'!F$1,'2. Metadata'!F$5,IF(B3429='2. Metadata'!G$1,'2. Metadata'!G$5,IF(B3429='2. Metadata'!H$1,'2. Metadata'!H$5, IF(B3429='2. Metadata'!I$1,'2. Metadata'!I$5, IF(B3429='2. Metadata'!J$1,'2. Metadata'!J$5, IF(B3429='2. Metadata'!K$1,'2. Metadata'!K$5, IF(B3429='2. Metadata'!L$1,'2. Metadata'!L$5, IF(B3429='2. Metadata'!M$1,'2. Metadata'!M$5, IF(B3429='2. Metadata'!N$1,'2. Metadata'!N$5))))))))))))))</f>
        <v>49.073416999999999</v>
      </c>
      <c r="D3429" s="10">
        <f>IF(ISBLANK(B3429)=TRUE," ", IF(B3429='2. Metadata'!B$1,'2. Metadata'!B$6, IF(B3429='2. Metadata'!C$1,'2. Metadata'!C$6,IF(B3429='2. Metadata'!D$1,'2. Metadata'!D$6, IF(B3429='2. Metadata'!E$1,'2. Metadata'!E$6,IF( B3429='2. Metadata'!F$1,'2. Metadata'!F$6,IF(B3429='2. Metadata'!G$1,'2. Metadata'!G$6,IF(B3429='2. Metadata'!H$1,'2. Metadata'!H$6, IF(B3429='2. Metadata'!I$1,'2. Metadata'!I$6, IF(B3429='2. Metadata'!J$1,'2. Metadata'!J$6, IF(B3429='2. Metadata'!K$1,'2. Metadata'!K$6, IF(B3429='2. Metadata'!L$1,'2. Metadata'!L$6, IF(B3429='2. Metadata'!M$1,'2. Metadata'!M$6, IF(B3429='2. Metadata'!N$1,'2. Metadata'!N$6))))))))))))))</f>
        <v>-117.801833</v>
      </c>
      <c r="E3429" s="134" t="s">
        <v>224</v>
      </c>
      <c r="F3429" s="134">
        <v>153.9</v>
      </c>
      <c r="G3429" s="12" t="str">
        <f>IF(ISBLANK(F3429)=TRUE," ",'2. Metadata'!B$14)</f>
        <v>microSiemens per centimetre</v>
      </c>
      <c r="H3429" s="134">
        <v>3.7</v>
      </c>
      <c r="I3429" s="11" t="str">
        <f>IF(ISBLANK(H3429)=TRUE," ",'2. Metadata'!B$26)</f>
        <v>degrees Celsius</v>
      </c>
      <c r="J3429" s="135" t="s">
        <v>224</v>
      </c>
    </row>
    <row r="3430" spans="1:10" ht="15.75" customHeight="1" x14ac:dyDescent="0.2">
      <c r="A3430" s="133">
        <v>43445.875</v>
      </c>
      <c r="B3430" s="133" t="s">
        <v>220</v>
      </c>
      <c r="C3430" s="12">
        <f>IF(ISBLANK(B3430)=TRUE," ", IF(B3430='2. Metadata'!B$1,'2. Metadata'!B$5, IF(B3430='2. Metadata'!C$1,'2. Metadata'!C$5,IF(B3430='2. Metadata'!D$1,'2. Metadata'!D$5, IF(B3430='2. Metadata'!E$1,'2. Metadata'!E$5,IF( B3430='2. Metadata'!F$1,'2. Metadata'!F$5,IF(B3430='2. Metadata'!G$1,'2. Metadata'!G$5,IF(B3430='2. Metadata'!H$1,'2. Metadata'!H$5, IF(B3430='2. Metadata'!I$1,'2. Metadata'!I$5, IF(B3430='2. Metadata'!J$1,'2. Metadata'!J$5, IF(B3430='2. Metadata'!K$1,'2. Metadata'!K$5, IF(B3430='2. Metadata'!L$1,'2. Metadata'!L$5, IF(B3430='2. Metadata'!M$1,'2. Metadata'!M$5, IF(B3430='2. Metadata'!N$1,'2. Metadata'!N$5))))))))))))))</f>
        <v>49.073416999999999</v>
      </c>
      <c r="D3430" s="10">
        <f>IF(ISBLANK(B3430)=TRUE," ", IF(B3430='2. Metadata'!B$1,'2. Metadata'!B$6, IF(B3430='2. Metadata'!C$1,'2. Metadata'!C$6,IF(B3430='2. Metadata'!D$1,'2. Metadata'!D$6, IF(B3430='2. Metadata'!E$1,'2. Metadata'!E$6,IF( B3430='2. Metadata'!F$1,'2. Metadata'!F$6,IF(B3430='2. Metadata'!G$1,'2. Metadata'!G$6,IF(B3430='2. Metadata'!H$1,'2. Metadata'!H$6, IF(B3430='2. Metadata'!I$1,'2. Metadata'!I$6, IF(B3430='2. Metadata'!J$1,'2. Metadata'!J$6, IF(B3430='2. Metadata'!K$1,'2. Metadata'!K$6, IF(B3430='2. Metadata'!L$1,'2. Metadata'!L$6, IF(B3430='2. Metadata'!M$1,'2. Metadata'!M$6, IF(B3430='2. Metadata'!N$1,'2. Metadata'!N$6))))))))))))))</f>
        <v>-117.801833</v>
      </c>
      <c r="E3430" s="134" t="s">
        <v>224</v>
      </c>
      <c r="F3430" s="134">
        <v>153.9</v>
      </c>
      <c r="G3430" s="12" t="str">
        <f>IF(ISBLANK(F3430)=TRUE," ",'2. Metadata'!B$14)</f>
        <v>microSiemens per centimetre</v>
      </c>
      <c r="H3430" s="134">
        <v>3.69</v>
      </c>
      <c r="I3430" s="11" t="str">
        <f>IF(ISBLANK(H3430)=TRUE," ",'2. Metadata'!B$26)</f>
        <v>degrees Celsius</v>
      </c>
      <c r="J3430" s="135" t="s">
        <v>224</v>
      </c>
    </row>
    <row r="3431" spans="1:10" ht="15.75" customHeight="1" x14ac:dyDescent="0.2">
      <c r="A3431" s="133">
        <v>43446.125</v>
      </c>
      <c r="B3431" s="133" t="s">
        <v>220</v>
      </c>
      <c r="C3431" s="12">
        <f>IF(ISBLANK(B3431)=TRUE," ", IF(B3431='2. Metadata'!B$1,'2. Metadata'!B$5, IF(B3431='2. Metadata'!C$1,'2. Metadata'!C$5,IF(B3431='2. Metadata'!D$1,'2. Metadata'!D$5, IF(B3431='2. Metadata'!E$1,'2. Metadata'!E$5,IF( B3431='2. Metadata'!F$1,'2. Metadata'!F$5,IF(B3431='2. Metadata'!G$1,'2. Metadata'!G$5,IF(B3431='2. Metadata'!H$1,'2. Metadata'!H$5, IF(B3431='2. Metadata'!I$1,'2. Metadata'!I$5, IF(B3431='2. Metadata'!J$1,'2. Metadata'!J$5, IF(B3431='2. Metadata'!K$1,'2. Metadata'!K$5, IF(B3431='2. Metadata'!L$1,'2. Metadata'!L$5, IF(B3431='2. Metadata'!M$1,'2. Metadata'!M$5, IF(B3431='2. Metadata'!N$1,'2. Metadata'!N$5))))))))))))))</f>
        <v>49.073416999999999</v>
      </c>
      <c r="D3431" s="10">
        <f>IF(ISBLANK(B3431)=TRUE," ", IF(B3431='2. Metadata'!B$1,'2. Metadata'!B$6, IF(B3431='2. Metadata'!C$1,'2. Metadata'!C$6,IF(B3431='2. Metadata'!D$1,'2. Metadata'!D$6, IF(B3431='2. Metadata'!E$1,'2. Metadata'!E$6,IF( B3431='2. Metadata'!F$1,'2. Metadata'!F$6,IF(B3431='2. Metadata'!G$1,'2. Metadata'!G$6,IF(B3431='2. Metadata'!H$1,'2. Metadata'!H$6, IF(B3431='2. Metadata'!I$1,'2. Metadata'!I$6, IF(B3431='2. Metadata'!J$1,'2. Metadata'!J$6, IF(B3431='2. Metadata'!K$1,'2. Metadata'!K$6, IF(B3431='2. Metadata'!L$1,'2. Metadata'!L$6, IF(B3431='2. Metadata'!M$1,'2. Metadata'!M$6, IF(B3431='2. Metadata'!N$1,'2. Metadata'!N$6))))))))))))))</f>
        <v>-117.801833</v>
      </c>
      <c r="E3431" s="134" t="s">
        <v>224</v>
      </c>
      <c r="F3431" s="134">
        <v>155.30000000000001</v>
      </c>
      <c r="G3431" s="12" t="str">
        <f>IF(ISBLANK(F3431)=TRUE," ",'2. Metadata'!B$14)</f>
        <v>microSiemens per centimetre</v>
      </c>
      <c r="H3431" s="134">
        <v>4.07</v>
      </c>
      <c r="I3431" s="11" t="str">
        <f>IF(ISBLANK(H3431)=TRUE," ",'2. Metadata'!B$26)</f>
        <v>degrees Celsius</v>
      </c>
      <c r="J3431" s="135" t="s">
        <v>224</v>
      </c>
    </row>
    <row r="3432" spans="1:10" ht="15.75" customHeight="1" x14ac:dyDescent="0.2">
      <c r="A3432" s="133">
        <v>43446.375</v>
      </c>
      <c r="B3432" s="133" t="s">
        <v>220</v>
      </c>
      <c r="C3432" s="12">
        <f>IF(ISBLANK(B3432)=TRUE," ", IF(B3432='2. Metadata'!B$1,'2. Metadata'!B$5, IF(B3432='2. Metadata'!C$1,'2. Metadata'!C$5,IF(B3432='2. Metadata'!D$1,'2. Metadata'!D$5, IF(B3432='2. Metadata'!E$1,'2. Metadata'!E$5,IF( B3432='2. Metadata'!F$1,'2. Metadata'!F$5,IF(B3432='2. Metadata'!G$1,'2. Metadata'!G$5,IF(B3432='2. Metadata'!H$1,'2. Metadata'!H$5, IF(B3432='2. Metadata'!I$1,'2. Metadata'!I$5, IF(B3432='2. Metadata'!J$1,'2. Metadata'!J$5, IF(B3432='2. Metadata'!K$1,'2. Metadata'!K$5, IF(B3432='2. Metadata'!L$1,'2. Metadata'!L$5, IF(B3432='2. Metadata'!M$1,'2. Metadata'!M$5, IF(B3432='2. Metadata'!N$1,'2. Metadata'!N$5))))))))))))))</f>
        <v>49.073416999999999</v>
      </c>
      <c r="D3432" s="10">
        <f>IF(ISBLANK(B3432)=TRUE," ", IF(B3432='2. Metadata'!B$1,'2. Metadata'!B$6, IF(B3432='2. Metadata'!C$1,'2. Metadata'!C$6,IF(B3432='2. Metadata'!D$1,'2. Metadata'!D$6, IF(B3432='2. Metadata'!E$1,'2. Metadata'!E$6,IF( B3432='2. Metadata'!F$1,'2. Metadata'!F$6,IF(B3432='2. Metadata'!G$1,'2. Metadata'!G$6,IF(B3432='2. Metadata'!H$1,'2. Metadata'!H$6, IF(B3432='2. Metadata'!I$1,'2. Metadata'!I$6, IF(B3432='2. Metadata'!J$1,'2. Metadata'!J$6, IF(B3432='2. Metadata'!K$1,'2. Metadata'!K$6, IF(B3432='2. Metadata'!L$1,'2. Metadata'!L$6, IF(B3432='2. Metadata'!M$1,'2. Metadata'!M$6, IF(B3432='2. Metadata'!N$1,'2. Metadata'!N$6))))))))))))))</f>
        <v>-117.801833</v>
      </c>
      <c r="E3432" s="134" t="s">
        <v>224</v>
      </c>
      <c r="F3432" s="134">
        <v>154</v>
      </c>
      <c r="G3432" s="12" t="str">
        <f>IF(ISBLANK(F3432)=TRUE," ",'2. Metadata'!B$14)</f>
        <v>microSiemens per centimetre</v>
      </c>
      <c r="H3432" s="134">
        <v>3.71</v>
      </c>
      <c r="I3432" s="11" t="str">
        <f>IF(ISBLANK(H3432)=TRUE," ",'2. Metadata'!B$26)</f>
        <v>degrees Celsius</v>
      </c>
      <c r="J3432" s="135" t="s">
        <v>224</v>
      </c>
    </row>
    <row r="3433" spans="1:10" ht="15.75" customHeight="1" x14ac:dyDescent="0.2">
      <c r="A3433" s="133">
        <v>43446.625</v>
      </c>
      <c r="B3433" s="133" t="s">
        <v>220</v>
      </c>
      <c r="C3433" s="12">
        <f>IF(ISBLANK(B3433)=TRUE," ", IF(B3433='2. Metadata'!B$1,'2. Metadata'!B$5, IF(B3433='2. Metadata'!C$1,'2. Metadata'!C$5,IF(B3433='2. Metadata'!D$1,'2. Metadata'!D$5, IF(B3433='2. Metadata'!E$1,'2. Metadata'!E$5,IF( B3433='2. Metadata'!F$1,'2. Metadata'!F$5,IF(B3433='2. Metadata'!G$1,'2. Metadata'!G$5,IF(B3433='2. Metadata'!H$1,'2. Metadata'!H$5, IF(B3433='2. Metadata'!I$1,'2. Metadata'!I$5, IF(B3433='2. Metadata'!J$1,'2. Metadata'!J$5, IF(B3433='2. Metadata'!K$1,'2. Metadata'!K$5, IF(B3433='2. Metadata'!L$1,'2. Metadata'!L$5, IF(B3433='2. Metadata'!M$1,'2. Metadata'!M$5, IF(B3433='2. Metadata'!N$1,'2. Metadata'!N$5))))))))))))))</f>
        <v>49.073416999999999</v>
      </c>
      <c r="D3433" s="10">
        <f>IF(ISBLANK(B3433)=TRUE," ", IF(B3433='2. Metadata'!B$1,'2. Metadata'!B$6, IF(B3433='2. Metadata'!C$1,'2. Metadata'!C$6,IF(B3433='2. Metadata'!D$1,'2. Metadata'!D$6, IF(B3433='2. Metadata'!E$1,'2. Metadata'!E$6,IF( B3433='2. Metadata'!F$1,'2. Metadata'!F$6,IF(B3433='2. Metadata'!G$1,'2. Metadata'!G$6,IF(B3433='2. Metadata'!H$1,'2. Metadata'!H$6, IF(B3433='2. Metadata'!I$1,'2. Metadata'!I$6, IF(B3433='2. Metadata'!J$1,'2. Metadata'!J$6, IF(B3433='2. Metadata'!K$1,'2. Metadata'!K$6, IF(B3433='2. Metadata'!L$1,'2. Metadata'!L$6, IF(B3433='2. Metadata'!M$1,'2. Metadata'!M$6, IF(B3433='2. Metadata'!N$1,'2. Metadata'!N$6))))))))))))))</f>
        <v>-117.801833</v>
      </c>
      <c r="E3433" s="134" t="s">
        <v>224</v>
      </c>
      <c r="F3433" s="134">
        <v>163.5</v>
      </c>
      <c r="G3433" s="12" t="str">
        <f>IF(ISBLANK(F3433)=TRUE," ",'2. Metadata'!B$14)</f>
        <v>microSiemens per centimetre</v>
      </c>
      <c r="H3433" s="134">
        <v>3.82</v>
      </c>
      <c r="I3433" s="11" t="str">
        <f>IF(ISBLANK(H3433)=TRUE," ",'2. Metadata'!B$26)</f>
        <v>degrees Celsius</v>
      </c>
      <c r="J3433" s="135" t="s">
        <v>224</v>
      </c>
    </row>
    <row r="3434" spans="1:10" ht="15.75" customHeight="1" x14ac:dyDescent="0.2">
      <c r="A3434" s="133">
        <v>43446.875</v>
      </c>
      <c r="B3434" s="133" t="s">
        <v>220</v>
      </c>
      <c r="C3434" s="12">
        <f>IF(ISBLANK(B3434)=TRUE," ", IF(B3434='2. Metadata'!B$1,'2. Metadata'!B$5, IF(B3434='2. Metadata'!C$1,'2. Metadata'!C$5,IF(B3434='2. Metadata'!D$1,'2. Metadata'!D$5, IF(B3434='2. Metadata'!E$1,'2. Metadata'!E$5,IF( B3434='2. Metadata'!F$1,'2. Metadata'!F$5,IF(B3434='2. Metadata'!G$1,'2. Metadata'!G$5,IF(B3434='2. Metadata'!H$1,'2. Metadata'!H$5, IF(B3434='2. Metadata'!I$1,'2. Metadata'!I$5, IF(B3434='2. Metadata'!J$1,'2. Metadata'!J$5, IF(B3434='2. Metadata'!K$1,'2. Metadata'!K$5, IF(B3434='2. Metadata'!L$1,'2. Metadata'!L$5, IF(B3434='2. Metadata'!M$1,'2. Metadata'!M$5, IF(B3434='2. Metadata'!N$1,'2. Metadata'!N$5))))))))))))))</f>
        <v>49.073416999999999</v>
      </c>
      <c r="D3434" s="10">
        <f>IF(ISBLANK(B3434)=TRUE," ", IF(B3434='2. Metadata'!B$1,'2. Metadata'!B$6, IF(B3434='2. Metadata'!C$1,'2. Metadata'!C$6,IF(B3434='2. Metadata'!D$1,'2. Metadata'!D$6, IF(B3434='2. Metadata'!E$1,'2. Metadata'!E$6,IF( B3434='2. Metadata'!F$1,'2. Metadata'!F$6,IF(B3434='2. Metadata'!G$1,'2. Metadata'!G$6,IF(B3434='2. Metadata'!H$1,'2. Metadata'!H$6, IF(B3434='2. Metadata'!I$1,'2. Metadata'!I$6, IF(B3434='2. Metadata'!J$1,'2. Metadata'!J$6, IF(B3434='2. Metadata'!K$1,'2. Metadata'!K$6, IF(B3434='2. Metadata'!L$1,'2. Metadata'!L$6, IF(B3434='2. Metadata'!M$1,'2. Metadata'!M$6, IF(B3434='2. Metadata'!N$1,'2. Metadata'!N$6))))))))))))))</f>
        <v>-117.801833</v>
      </c>
      <c r="E3434" s="134" t="s">
        <v>224</v>
      </c>
      <c r="F3434" s="134">
        <v>174</v>
      </c>
      <c r="G3434" s="12" t="str">
        <f>IF(ISBLANK(F3434)=TRUE," ",'2. Metadata'!B$14)</f>
        <v>microSiemens per centimetre</v>
      </c>
      <c r="H3434" s="134">
        <v>3.92</v>
      </c>
      <c r="I3434" s="11" t="str">
        <f>IF(ISBLANK(H3434)=TRUE," ",'2. Metadata'!B$26)</f>
        <v>degrees Celsius</v>
      </c>
      <c r="J3434" s="135" t="s">
        <v>224</v>
      </c>
    </row>
    <row r="3435" spans="1:10" ht="15.75" customHeight="1" x14ac:dyDescent="0.2">
      <c r="A3435" s="133">
        <v>43447.125</v>
      </c>
      <c r="B3435" s="133" t="s">
        <v>220</v>
      </c>
      <c r="C3435" s="12">
        <f>IF(ISBLANK(B3435)=TRUE," ", IF(B3435='2. Metadata'!B$1,'2. Metadata'!B$5, IF(B3435='2. Metadata'!C$1,'2. Metadata'!C$5,IF(B3435='2. Metadata'!D$1,'2. Metadata'!D$5, IF(B3435='2. Metadata'!E$1,'2. Metadata'!E$5,IF( B3435='2. Metadata'!F$1,'2. Metadata'!F$5,IF(B3435='2. Metadata'!G$1,'2. Metadata'!G$5,IF(B3435='2. Metadata'!H$1,'2. Metadata'!H$5, IF(B3435='2. Metadata'!I$1,'2. Metadata'!I$5, IF(B3435='2. Metadata'!J$1,'2. Metadata'!J$5, IF(B3435='2. Metadata'!K$1,'2. Metadata'!K$5, IF(B3435='2. Metadata'!L$1,'2. Metadata'!L$5, IF(B3435='2. Metadata'!M$1,'2. Metadata'!M$5, IF(B3435='2. Metadata'!N$1,'2. Metadata'!N$5))))))))))))))</f>
        <v>49.073416999999999</v>
      </c>
      <c r="D3435" s="10">
        <f>IF(ISBLANK(B3435)=TRUE," ", IF(B3435='2. Metadata'!B$1,'2. Metadata'!B$6, IF(B3435='2. Metadata'!C$1,'2. Metadata'!C$6,IF(B3435='2. Metadata'!D$1,'2. Metadata'!D$6, IF(B3435='2. Metadata'!E$1,'2. Metadata'!E$6,IF( B3435='2. Metadata'!F$1,'2. Metadata'!F$6,IF(B3435='2. Metadata'!G$1,'2. Metadata'!G$6,IF(B3435='2. Metadata'!H$1,'2. Metadata'!H$6, IF(B3435='2. Metadata'!I$1,'2. Metadata'!I$6, IF(B3435='2. Metadata'!J$1,'2. Metadata'!J$6, IF(B3435='2. Metadata'!K$1,'2. Metadata'!K$6, IF(B3435='2. Metadata'!L$1,'2. Metadata'!L$6, IF(B3435='2. Metadata'!M$1,'2. Metadata'!M$6, IF(B3435='2. Metadata'!N$1,'2. Metadata'!N$6))))))))))))))</f>
        <v>-117.801833</v>
      </c>
      <c r="E3435" s="134" t="s">
        <v>224</v>
      </c>
      <c r="F3435" s="134">
        <v>184.8</v>
      </c>
      <c r="G3435" s="12" t="str">
        <f>IF(ISBLANK(F3435)=TRUE," ",'2. Metadata'!B$14)</f>
        <v>microSiemens per centimetre</v>
      </c>
      <c r="H3435" s="134">
        <v>4.08</v>
      </c>
      <c r="I3435" s="11" t="str">
        <f>IF(ISBLANK(H3435)=TRUE," ",'2. Metadata'!B$26)</f>
        <v>degrees Celsius</v>
      </c>
      <c r="J3435" s="135" t="s">
        <v>224</v>
      </c>
    </row>
    <row r="3436" spans="1:10" ht="15.75" customHeight="1" x14ac:dyDescent="0.2">
      <c r="A3436" s="133">
        <v>43447.375</v>
      </c>
      <c r="B3436" s="133" t="s">
        <v>220</v>
      </c>
      <c r="C3436" s="12">
        <f>IF(ISBLANK(B3436)=TRUE," ", IF(B3436='2. Metadata'!B$1,'2. Metadata'!B$5, IF(B3436='2. Metadata'!C$1,'2. Metadata'!C$5,IF(B3436='2. Metadata'!D$1,'2. Metadata'!D$5, IF(B3436='2. Metadata'!E$1,'2. Metadata'!E$5,IF( B3436='2. Metadata'!F$1,'2. Metadata'!F$5,IF(B3436='2. Metadata'!G$1,'2. Metadata'!G$5,IF(B3436='2. Metadata'!H$1,'2. Metadata'!H$5, IF(B3436='2. Metadata'!I$1,'2. Metadata'!I$5, IF(B3436='2. Metadata'!J$1,'2. Metadata'!J$5, IF(B3436='2. Metadata'!K$1,'2. Metadata'!K$5, IF(B3436='2. Metadata'!L$1,'2. Metadata'!L$5, IF(B3436='2. Metadata'!M$1,'2. Metadata'!M$5, IF(B3436='2. Metadata'!N$1,'2. Metadata'!N$5))))))))))))))</f>
        <v>49.073416999999999</v>
      </c>
      <c r="D3436" s="10">
        <f>IF(ISBLANK(B3436)=TRUE," ", IF(B3436='2. Metadata'!B$1,'2. Metadata'!B$6, IF(B3436='2. Metadata'!C$1,'2. Metadata'!C$6,IF(B3436='2. Metadata'!D$1,'2. Metadata'!D$6, IF(B3436='2. Metadata'!E$1,'2. Metadata'!E$6,IF( B3436='2. Metadata'!F$1,'2. Metadata'!F$6,IF(B3436='2. Metadata'!G$1,'2. Metadata'!G$6,IF(B3436='2. Metadata'!H$1,'2. Metadata'!H$6, IF(B3436='2. Metadata'!I$1,'2. Metadata'!I$6, IF(B3436='2. Metadata'!J$1,'2. Metadata'!J$6, IF(B3436='2. Metadata'!K$1,'2. Metadata'!K$6, IF(B3436='2. Metadata'!L$1,'2. Metadata'!L$6, IF(B3436='2. Metadata'!M$1,'2. Metadata'!M$6, IF(B3436='2. Metadata'!N$1,'2. Metadata'!N$6))))))))))))))</f>
        <v>-117.801833</v>
      </c>
      <c r="E3436" s="134" t="s">
        <v>224</v>
      </c>
      <c r="F3436" s="134">
        <v>171.5</v>
      </c>
      <c r="G3436" s="12" t="str">
        <f>IF(ISBLANK(F3436)=TRUE," ",'2. Metadata'!B$14)</f>
        <v>microSiemens per centimetre</v>
      </c>
      <c r="H3436" s="134">
        <v>4.0999999999999996</v>
      </c>
      <c r="I3436" s="11" t="str">
        <f>IF(ISBLANK(H3436)=TRUE," ",'2. Metadata'!B$26)</f>
        <v>degrees Celsius</v>
      </c>
      <c r="J3436" s="135" t="s">
        <v>224</v>
      </c>
    </row>
    <row r="3437" spans="1:10" ht="15.75" customHeight="1" x14ac:dyDescent="0.2">
      <c r="A3437" s="133">
        <v>43447.625</v>
      </c>
      <c r="B3437" s="133" t="s">
        <v>220</v>
      </c>
      <c r="C3437" s="12">
        <f>IF(ISBLANK(B3437)=TRUE," ", IF(B3437='2. Metadata'!B$1,'2. Metadata'!B$5, IF(B3437='2. Metadata'!C$1,'2. Metadata'!C$5,IF(B3437='2. Metadata'!D$1,'2. Metadata'!D$5, IF(B3437='2. Metadata'!E$1,'2. Metadata'!E$5,IF( B3437='2. Metadata'!F$1,'2. Metadata'!F$5,IF(B3437='2. Metadata'!G$1,'2. Metadata'!G$5,IF(B3437='2. Metadata'!H$1,'2. Metadata'!H$5, IF(B3437='2. Metadata'!I$1,'2. Metadata'!I$5, IF(B3437='2. Metadata'!J$1,'2. Metadata'!J$5, IF(B3437='2. Metadata'!K$1,'2. Metadata'!K$5, IF(B3437='2. Metadata'!L$1,'2. Metadata'!L$5, IF(B3437='2. Metadata'!M$1,'2. Metadata'!M$5, IF(B3437='2. Metadata'!N$1,'2. Metadata'!N$5))))))))))))))</f>
        <v>49.073416999999999</v>
      </c>
      <c r="D3437" s="10">
        <f>IF(ISBLANK(B3437)=TRUE," ", IF(B3437='2. Metadata'!B$1,'2. Metadata'!B$6, IF(B3437='2. Metadata'!C$1,'2. Metadata'!C$6,IF(B3437='2. Metadata'!D$1,'2. Metadata'!D$6, IF(B3437='2. Metadata'!E$1,'2. Metadata'!E$6,IF( B3437='2. Metadata'!F$1,'2. Metadata'!F$6,IF(B3437='2. Metadata'!G$1,'2. Metadata'!G$6,IF(B3437='2. Metadata'!H$1,'2. Metadata'!H$6, IF(B3437='2. Metadata'!I$1,'2. Metadata'!I$6, IF(B3437='2. Metadata'!J$1,'2. Metadata'!J$6, IF(B3437='2. Metadata'!K$1,'2. Metadata'!K$6, IF(B3437='2. Metadata'!L$1,'2. Metadata'!L$6, IF(B3437='2. Metadata'!M$1,'2. Metadata'!M$6, IF(B3437='2. Metadata'!N$1,'2. Metadata'!N$6))))))))))))))</f>
        <v>-117.801833</v>
      </c>
      <c r="E3437" s="134" t="s">
        <v>224</v>
      </c>
      <c r="F3437" s="134">
        <v>158.19999999999999</v>
      </c>
      <c r="G3437" s="12" t="str">
        <f>IF(ISBLANK(F3437)=TRUE," ",'2. Metadata'!B$14)</f>
        <v>microSiemens per centimetre</v>
      </c>
      <c r="H3437" s="134">
        <v>4.2300000000000004</v>
      </c>
      <c r="I3437" s="11" t="str">
        <f>IF(ISBLANK(H3437)=TRUE," ",'2. Metadata'!B$26)</f>
        <v>degrees Celsius</v>
      </c>
      <c r="J3437" s="135" t="s">
        <v>224</v>
      </c>
    </row>
    <row r="3438" spans="1:10" ht="15.75" customHeight="1" x14ac:dyDescent="0.2">
      <c r="A3438" s="133">
        <v>43447.875</v>
      </c>
      <c r="B3438" s="133" t="s">
        <v>220</v>
      </c>
      <c r="C3438" s="12">
        <f>IF(ISBLANK(B3438)=TRUE," ", IF(B3438='2. Metadata'!B$1,'2. Metadata'!B$5, IF(B3438='2. Metadata'!C$1,'2. Metadata'!C$5,IF(B3438='2. Metadata'!D$1,'2. Metadata'!D$5, IF(B3438='2. Metadata'!E$1,'2. Metadata'!E$5,IF( B3438='2. Metadata'!F$1,'2. Metadata'!F$5,IF(B3438='2. Metadata'!G$1,'2. Metadata'!G$5,IF(B3438='2. Metadata'!H$1,'2. Metadata'!H$5, IF(B3438='2. Metadata'!I$1,'2. Metadata'!I$5, IF(B3438='2. Metadata'!J$1,'2. Metadata'!J$5, IF(B3438='2. Metadata'!K$1,'2. Metadata'!K$5, IF(B3438='2. Metadata'!L$1,'2. Metadata'!L$5, IF(B3438='2. Metadata'!M$1,'2. Metadata'!M$5, IF(B3438='2. Metadata'!N$1,'2. Metadata'!N$5))))))))))))))</f>
        <v>49.073416999999999</v>
      </c>
      <c r="D3438" s="10">
        <f>IF(ISBLANK(B3438)=TRUE," ", IF(B3438='2. Metadata'!B$1,'2. Metadata'!B$6, IF(B3438='2. Metadata'!C$1,'2. Metadata'!C$6,IF(B3438='2. Metadata'!D$1,'2. Metadata'!D$6, IF(B3438='2. Metadata'!E$1,'2. Metadata'!E$6,IF( B3438='2. Metadata'!F$1,'2. Metadata'!F$6,IF(B3438='2. Metadata'!G$1,'2. Metadata'!G$6,IF(B3438='2. Metadata'!H$1,'2. Metadata'!H$6, IF(B3438='2. Metadata'!I$1,'2. Metadata'!I$6, IF(B3438='2. Metadata'!J$1,'2. Metadata'!J$6, IF(B3438='2. Metadata'!K$1,'2. Metadata'!K$6, IF(B3438='2. Metadata'!L$1,'2. Metadata'!L$6, IF(B3438='2. Metadata'!M$1,'2. Metadata'!M$6, IF(B3438='2. Metadata'!N$1,'2. Metadata'!N$6))))))))))))))</f>
        <v>-117.801833</v>
      </c>
      <c r="E3438" s="134" t="s">
        <v>224</v>
      </c>
      <c r="F3438" s="134">
        <v>154.30000000000001</v>
      </c>
      <c r="G3438" s="12" t="str">
        <f>IF(ISBLANK(F3438)=TRUE," ",'2. Metadata'!B$14)</f>
        <v>microSiemens per centimetre</v>
      </c>
      <c r="H3438" s="134">
        <v>4.24</v>
      </c>
      <c r="I3438" s="11" t="str">
        <f>IF(ISBLANK(H3438)=TRUE," ",'2. Metadata'!B$26)</f>
        <v>degrees Celsius</v>
      </c>
      <c r="J3438" s="135" t="s">
        <v>224</v>
      </c>
    </row>
    <row r="3439" spans="1:10" ht="15.75" customHeight="1" x14ac:dyDescent="0.2">
      <c r="A3439" s="133">
        <v>43448.125</v>
      </c>
      <c r="B3439" s="133" t="s">
        <v>220</v>
      </c>
      <c r="C3439" s="12">
        <f>IF(ISBLANK(B3439)=TRUE," ", IF(B3439='2. Metadata'!B$1,'2. Metadata'!B$5, IF(B3439='2. Metadata'!C$1,'2. Metadata'!C$5,IF(B3439='2. Metadata'!D$1,'2. Metadata'!D$5, IF(B3439='2. Metadata'!E$1,'2. Metadata'!E$5,IF( B3439='2. Metadata'!F$1,'2. Metadata'!F$5,IF(B3439='2. Metadata'!G$1,'2. Metadata'!G$5,IF(B3439='2. Metadata'!H$1,'2. Metadata'!H$5, IF(B3439='2. Metadata'!I$1,'2. Metadata'!I$5, IF(B3439='2. Metadata'!J$1,'2. Metadata'!J$5, IF(B3439='2. Metadata'!K$1,'2. Metadata'!K$5, IF(B3439='2. Metadata'!L$1,'2. Metadata'!L$5, IF(B3439='2. Metadata'!M$1,'2. Metadata'!M$5, IF(B3439='2. Metadata'!N$1,'2. Metadata'!N$5))))))))))))))</f>
        <v>49.073416999999999</v>
      </c>
      <c r="D3439" s="10">
        <f>IF(ISBLANK(B3439)=TRUE," ", IF(B3439='2. Metadata'!B$1,'2. Metadata'!B$6, IF(B3439='2. Metadata'!C$1,'2. Metadata'!C$6,IF(B3439='2. Metadata'!D$1,'2. Metadata'!D$6, IF(B3439='2. Metadata'!E$1,'2. Metadata'!E$6,IF( B3439='2. Metadata'!F$1,'2. Metadata'!F$6,IF(B3439='2. Metadata'!G$1,'2. Metadata'!G$6,IF(B3439='2. Metadata'!H$1,'2. Metadata'!H$6, IF(B3439='2. Metadata'!I$1,'2. Metadata'!I$6, IF(B3439='2. Metadata'!J$1,'2. Metadata'!J$6, IF(B3439='2. Metadata'!K$1,'2. Metadata'!K$6, IF(B3439='2. Metadata'!L$1,'2. Metadata'!L$6, IF(B3439='2. Metadata'!M$1,'2. Metadata'!M$6, IF(B3439='2. Metadata'!N$1,'2. Metadata'!N$6))))))))))))))</f>
        <v>-117.801833</v>
      </c>
      <c r="E3439" s="134" t="s">
        <v>224</v>
      </c>
      <c r="F3439" s="134">
        <v>155.5</v>
      </c>
      <c r="G3439" s="12" t="str">
        <f>IF(ISBLANK(F3439)=TRUE," ",'2. Metadata'!B$14)</f>
        <v>microSiemens per centimetre</v>
      </c>
      <c r="H3439" s="134">
        <v>4.17</v>
      </c>
      <c r="I3439" s="11" t="str">
        <f>IF(ISBLANK(H3439)=TRUE," ",'2. Metadata'!B$26)</f>
        <v>degrees Celsius</v>
      </c>
      <c r="J3439" s="135" t="s">
        <v>224</v>
      </c>
    </row>
    <row r="3440" spans="1:10" ht="15.75" customHeight="1" x14ac:dyDescent="0.2">
      <c r="A3440" s="133">
        <v>43448.375</v>
      </c>
      <c r="B3440" s="133" t="s">
        <v>220</v>
      </c>
      <c r="C3440" s="12">
        <f>IF(ISBLANK(B3440)=TRUE," ", IF(B3440='2. Metadata'!B$1,'2. Metadata'!B$5, IF(B3440='2. Metadata'!C$1,'2. Metadata'!C$5,IF(B3440='2. Metadata'!D$1,'2. Metadata'!D$5, IF(B3440='2. Metadata'!E$1,'2. Metadata'!E$5,IF( B3440='2. Metadata'!F$1,'2. Metadata'!F$5,IF(B3440='2. Metadata'!G$1,'2. Metadata'!G$5,IF(B3440='2. Metadata'!H$1,'2. Metadata'!H$5, IF(B3440='2. Metadata'!I$1,'2. Metadata'!I$5, IF(B3440='2. Metadata'!J$1,'2. Metadata'!J$5, IF(B3440='2. Metadata'!K$1,'2. Metadata'!K$5, IF(B3440='2. Metadata'!L$1,'2. Metadata'!L$5, IF(B3440='2. Metadata'!M$1,'2. Metadata'!M$5, IF(B3440='2. Metadata'!N$1,'2. Metadata'!N$5))))))))))))))</f>
        <v>49.073416999999999</v>
      </c>
      <c r="D3440" s="10">
        <f>IF(ISBLANK(B3440)=TRUE," ", IF(B3440='2. Metadata'!B$1,'2. Metadata'!B$6, IF(B3440='2. Metadata'!C$1,'2. Metadata'!C$6,IF(B3440='2. Metadata'!D$1,'2. Metadata'!D$6, IF(B3440='2. Metadata'!E$1,'2. Metadata'!E$6,IF( B3440='2. Metadata'!F$1,'2. Metadata'!F$6,IF(B3440='2. Metadata'!G$1,'2. Metadata'!G$6,IF(B3440='2. Metadata'!H$1,'2. Metadata'!H$6, IF(B3440='2. Metadata'!I$1,'2. Metadata'!I$6, IF(B3440='2. Metadata'!J$1,'2. Metadata'!J$6, IF(B3440='2. Metadata'!K$1,'2. Metadata'!K$6, IF(B3440='2. Metadata'!L$1,'2. Metadata'!L$6, IF(B3440='2. Metadata'!M$1,'2. Metadata'!M$6, IF(B3440='2. Metadata'!N$1,'2. Metadata'!N$6))))))))))))))</f>
        <v>-117.801833</v>
      </c>
      <c r="E3440" s="134" t="s">
        <v>224</v>
      </c>
      <c r="F3440" s="134">
        <v>154.30000000000001</v>
      </c>
      <c r="G3440" s="12" t="str">
        <f>IF(ISBLANK(F3440)=TRUE," ",'2. Metadata'!B$14)</f>
        <v>microSiemens per centimetre</v>
      </c>
      <c r="H3440" s="134">
        <v>3.91</v>
      </c>
      <c r="I3440" s="11" t="str">
        <f>IF(ISBLANK(H3440)=TRUE," ",'2. Metadata'!B$26)</f>
        <v>degrees Celsius</v>
      </c>
      <c r="J3440" s="135" t="s">
        <v>224</v>
      </c>
    </row>
    <row r="3441" spans="1:10" ht="15.75" customHeight="1" x14ac:dyDescent="0.2">
      <c r="A3441" s="133">
        <v>43448.625</v>
      </c>
      <c r="B3441" s="133" t="s">
        <v>220</v>
      </c>
      <c r="C3441" s="12">
        <f>IF(ISBLANK(B3441)=TRUE," ", IF(B3441='2. Metadata'!B$1,'2. Metadata'!B$5, IF(B3441='2. Metadata'!C$1,'2. Metadata'!C$5,IF(B3441='2. Metadata'!D$1,'2. Metadata'!D$5, IF(B3441='2. Metadata'!E$1,'2. Metadata'!E$5,IF( B3441='2. Metadata'!F$1,'2. Metadata'!F$5,IF(B3441='2. Metadata'!G$1,'2. Metadata'!G$5,IF(B3441='2. Metadata'!H$1,'2. Metadata'!H$5, IF(B3441='2. Metadata'!I$1,'2. Metadata'!I$5, IF(B3441='2. Metadata'!J$1,'2. Metadata'!J$5, IF(B3441='2. Metadata'!K$1,'2. Metadata'!K$5, IF(B3441='2. Metadata'!L$1,'2. Metadata'!L$5, IF(B3441='2. Metadata'!M$1,'2. Metadata'!M$5, IF(B3441='2. Metadata'!N$1,'2. Metadata'!N$5))))))))))))))</f>
        <v>49.073416999999999</v>
      </c>
      <c r="D3441" s="10">
        <f>IF(ISBLANK(B3441)=TRUE," ", IF(B3441='2. Metadata'!B$1,'2. Metadata'!B$6, IF(B3441='2. Metadata'!C$1,'2. Metadata'!C$6,IF(B3441='2. Metadata'!D$1,'2. Metadata'!D$6, IF(B3441='2. Metadata'!E$1,'2. Metadata'!E$6,IF( B3441='2. Metadata'!F$1,'2. Metadata'!F$6,IF(B3441='2. Metadata'!G$1,'2. Metadata'!G$6,IF(B3441='2. Metadata'!H$1,'2. Metadata'!H$6, IF(B3441='2. Metadata'!I$1,'2. Metadata'!I$6, IF(B3441='2. Metadata'!J$1,'2. Metadata'!J$6, IF(B3441='2. Metadata'!K$1,'2. Metadata'!K$6, IF(B3441='2. Metadata'!L$1,'2. Metadata'!L$6, IF(B3441='2. Metadata'!M$1,'2. Metadata'!M$6, IF(B3441='2. Metadata'!N$1,'2. Metadata'!N$6))))))))))))))</f>
        <v>-117.801833</v>
      </c>
      <c r="E3441" s="134" t="s">
        <v>224</v>
      </c>
      <c r="F3441" s="134">
        <v>322.8</v>
      </c>
      <c r="G3441" s="12" t="str">
        <f>IF(ISBLANK(F3441)=TRUE," ",'2. Metadata'!B$14)</f>
        <v>microSiemens per centimetre</v>
      </c>
      <c r="H3441" s="134">
        <v>4.25</v>
      </c>
      <c r="I3441" s="11" t="str">
        <f>IF(ISBLANK(H3441)=TRUE," ",'2. Metadata'!B$26)</f>
        <v>degrees Celsius</v>
      </c>
      <c r="J3441" s="135" t="s">
        <v>224</v>
      </c>
    </row>
    <row r="3442" spans="1:10" ht="15.75" customHeight="1" x14ac:dyDescent="0.2">
      <c r="A3442" s="133">
        <v>43448.875</v>
      </c>
      <c r="B3442" s="133" t="s">
        <v>220</v>
      </c>
      <c r="C3442" s="12">
        <f>IF(ISBLANK(B3442)=TRUE," ", IF(B3442='2. Metadata'!B$1,'2. Metadata'!B$5, IF(B3442='2. Metadata'!C$1,'2. Metadata'!C$5,IF(B3442='2. Metadata'!D$1,'2. Metadata'!D$5, IF(B3442='2. Metadata'!E$1,'2. Metadata'!E$5,IF( B3442='2. Metadata'!F$1,'2. Metadata'!F$5,IF(B3442='2. Metadata'!G$1,'2. Metadata'!G$5,IF(B3442='2. Metadata'!H$1,'2. Metadata'!H$5, IF(B3442='2. Metadata'!I$1,'2. Metadata'!I$5, IF(B3442='2. Metadata'!J$1,'2. Metadata'!J$5, IF(B3442='2. Metadata'!K$1,'2. Metadata'!K$5, IF(B3442='2. Metadata'!L$1,'2. Metadata'!L$5, IF(B3442='2. Metadata'!M$1,'2. Metadata'!M$5, IF(B3442='2. Metadata'!N$1,'2. Metadata'!N$5))))))))))))))</f>
        <v>49.073416999999999</v>
      </c>
      <c r="D3442" s="10">
        <f>IF(ISBLANK(B3442)=TRUE," ", IF(B3442='2. Metadata'!B$1,'2. Metadata'!B$6, IF(B3442='2. Metadata'!C$1,'2. Metadata'!C$6,IF(B3442='2. Metadata'!D$1,'2. Metadata'!D$6, IF(B3442='2. Metadata'!E$1,'2. Metadata'!E$6,IF( B3442='2. Metadata'!F$1,'2. Metadata'!F$6,IF(B3442='2. Metadata'!G$1,'2. Metadata'!G$6,IF(B3442='2. Metadata'!H$1,'2. Metadata'!H$6, IF(B3442='2. Metadata'!I$1,'2. Metadata'!I$6, IF(B3442='2. Metadata'!J$1,'2. Metadata'!J$6, IF(B3442='2. Metadata'!K$1,'2. Metadata'!K$6, IF(B3442='2. Metadata'!L$1,'2. Metadata'!L$6, IF(B3442='2. Metadata'!M$1,'2. Metadata'!M$6, IF(B3442='2. Metadata'!N$1,'2. Metadata'!N$6))))))))))))))</f>
        <v>-117.801833</v>
      </c>
      <c r="E3442" s="134" t="s">
        <v>224</v>
      </c>
      <c r="F3442" s="134">
        <v>180.5</v>
      </c>
      <c r="G3442" s="12" t="str">
        <f>IF(ISBLANK(F3442)=TRUE," ",'2. Metadata'!B$14)</f>
        <v>microSiemens per centimetre</v>
      </c>
      <c r="H3442" s="134">
        <v>4.25</v>
      </c>
      <c r="I3442" s="11" t="str">
        <f>IF(ISBLANK(H3442)=TRUE," ",'2. Metadata'!B$26)</f>
        <v>degrees Celsius</v>
      </c>
      <c r="J3442" s="135" t="s">
        <v>224</v>
      </c>
    </row>
    <row r="3443" spans="1:10" ht="15.75" customHeight="1" x14ac:dyDescent="0.2">
      <c r="A3443" s="133">
        <v>43449.125</v>
      </c>
      <c r="B3443" s="133" t="s">
        <v>220</v>
      </c>
      <c r="C3443" s="12">
        <f>IF(ISBLANK(B3443)=TRUE," ", IF(B3443='2. Metadata'!B$1,'2. Metadata'!B$5, IF(B3443='2. Metadata'!C$1,'2. Metadata'!C$5,IF(B3443='2. Metadata'!D$1,'2. Metadata'!D$5, IF(B3443='2. Metadata'!E$1,'2. Metadata'!E$5,IF( B3443='2. Metadata'!F$1,'2. Metadata'!F$5,IF(B3443='2. Metadata'!G$1,'2. Metadata'!G$5,IF(B3443='2. Metadata'!H$1,'2. Metadata'!H$5, IF(B3443='2. Metadata'!I$1,'2. Metadata'!I$5, IF(B3443='2. Metadata'!J$1,'2. Metadata'!J$5, IF(B3443='2. Metadata'!K$1,'2. Metadata'!K$5, IF(B3443='2. Metadata'!L$1,'2. Metadata'!L$5, IF(B3443='2. Metadata'!M$1,'2. Metadata'!M$5, IF(B3443='2. Metadata'!N$1,'2. Metadata'!N$5))))))))))))))</f>
        <v>49.073416999999999</v>
      </c>
      <c r="D3443" s="10">
        <f>IF(ISBLANK(B3443)=TRUE," ", IF(B3443='2. Metadata'!B$1,'2. Metadata'!B$6, IF(B3443='2. Metadata'!C$1,'2. Metadata'!C$6,IF(B3443='2. Metadata'!D$1,'2. Metadata'!D$6, IF(B3443='2. Metadata'!E$1,'2. Metadata'!E$6,IF( B3443='2. Metadata'!F$1,'2. Metadata'!F$6,IF(B3443='2. Metadata'!G$1,'2. Metadata'!G$6,IF(B3443='2. Metadata'!H$1,'2. Metadata'!H$6, IF(B3443='2. Metadata'!I$1,'2. Metadata'!I$6, IF(B3443='2. Metadata'!J$1,'2. Metadata'!J$6, IF(B3443='2. Metadata'!K$1,'2. Metadata'!K$6, IF(B3443='2. Metadata'!L$1,'2. Metadata'!L$6, IF(B3443='2. Metadata'!M$1,'2. Metadata'!M$6, IF(B3443='2. Metadata'!N$1,'2. Metadata'!N$6))))))))))))))</f>
        <v>-117.801833</v>
      </c>
      <c r="E3443" s="134" t="s">
        <v>224</v>
      </c>
      <c r="F3443" s="134">
        <v>159.80000000000001</v>
      </c>
      <c r="G3443" s="12" t="str">
        <f>IF(ISBLANK(F3443)=TRUE," ",'2. Metadata'!B$14)</f>
        <v>microSiemens per centimetre</v>
      </c>
      <c r="H3443" s="134">
        <v>4.2300000000000004</v>
      </c>
      <c r="I3443" s="11" t="str">
        <f>IF(ISBLANK(H3443)=TRUE," ",'2. Metadata'!B$26)</f>
        <v>degrees Celsius</v>
      </c>
      <c r="J3443" s="135" t="s">
        <v>224</v>
      </c>
    </row>
    <row r="3444" spans="1:10" ht="15.75" customHeight="1" x14ac:dyDescent="0.2">
      <c r="A3444" s="133">
        <v>43449.375</v>
      </c>
      <c r="B3444" s="133" t="s">
        <v>220</v>
      </c>
      <c r="C3444" s="12">
        <f>IF(ISBLANK(B3444)=TRUE," ", IF(B3444='2. Metadata'!B$1,'2. Metadata'!B$5, IF(B3444='2. Metadata'!C$1,'2. Metadata'!C$5,IF(B3444='2. Metadata'!D$1,'2. Metadata'!D$5, IF(B3444='2. Metadata'!E$1,'2. Metadata'!E$5,IF( B3444='2. Metadata'!F$1,'2. Metadata'!F$5,IF(B3444='2. Metadata'!G$1,'2. Metadata'!G$5,IF(B3444='2. Metadata'!H$1,'2. Metadata'!H$5, IF(B3444='2. Metadata'!I$1,'2. Metadata'!I$5, IF(B3444='2. Metadata'!J$1,'2. Metadata'!J$5, IF(B3444='2. Metadata'!K$1,'2. Metadata'!K$5, IF(B3444='2. Metadata'!L$1,'2. Metadata'!L$5, IF(B3444='2. Metadata'!M$1,'2. Metadata'!M$5, IF(B3444='2. Metadata'!N$1,'2. Metadata'!N$5))))))))))))))</f>
        <v>49.073416999999999</v>
      </c>
      <c r="D3444" s="10">
        <f>IF(ISBLANK(B3444)=TRUE," ", IF(B3444='2. Metadata'!B$1,'2. Metadata'!B$6, IF(B3444='2. Metadata'!C$1,'2. Metadata'!C$6,IF(B3444='2. Metadata'!D$1,'2. Metadata'!D$6, IF(B3444='2. Metadata'!E$1,'2. Metadata'!E$6,IF( B3444='2. Metadata'!F$1,'2. Metadata'!F$6,IF(B3444='2. Metadata'!G$1,'2. Metadata'!G$6,IF(B3444='2. Metadata'!H$1,'2. Metadata'!H$6, IF(B3444='2. Metadata'!I$1,'2. Metadata'!I$6, IF(B3444='2. Metadata'!J$1,'2. Metadata'!J$6, IF(B3444='2. Metadata'!K$1,'2. Metadata'!K$6, IF(B3444='2. Metadata'!L$1,'2. Metadata'!L$6, IF(B3444='2. Metadata'!M$1,'2. Metadata'!M$6, IF(B3444='2. Metadata'!N$1,'2. Metadata'!N$6))))))))))))))</f>
        <v>-117.801833</v>
      </c>
      <c r="E3444" s="134" t="s">
        <v>224</v>
      </c>
      <c r="F3444" s="134">
        <v>154.80000000000001</v>
      </c>
      <c r="G3444" s="12" t="str">
        <f>IF(ISBLANK(F3444)=TRUE," ",'2. Metadata'!B$14)</f>
        <v>microSiemens per centimetre</v>
      </c>
      <c r="H3444" s="134">
        <v>3.84</v>
      </c>
      <c r="I3444" s="11" t="str">
        <f>IF(ISBLANK(H3444)=TRUE," ",'2. Metadata'!B$26)</f>
        <v>degrees Celsius</v>
      </c>
      <c r="J3444" s="135" t="s">
        <v>224</v>
      </c>
    </row>
    <row r="3445" spans="1:10" ht="15.75" customHeight="1" x14ac:dyDescent="0.2">
      <c r="A3445" s="133">
        <v>43449.625</v>
      </c>
      <c r="B3445" s="133" t="s">
        <v>220</v>
      </c>
      <c r="C3445" s="12">
        <f>IF(ISBLANK(B3445)=TRUE," ", IF(B3445='2. Metadata'!B$1,'2. Metadata'!B$5, IF(B3445='2. Metadata'!C$1,'2. Metadata'!C$5,IF(B3445='2. Metadata'!D$1,'2. Metadata'!D$5, IF(B3445='2. Metadata'!E$1,'2. Metadata'!E$5,IF( B3445='2. Metadata'!F$1,'2. Metadata'!F$5,IF(B3445='2. Metadata'!G$1,'2. Metadata'!G$5,IF(B3445='2. Metadata'!H$1,'2. Metadata'!H$5, IF(B3445='2. Metadata'!I$1,'2. Metadata'!I$5, IF(B3445='2. Metadata'!J$1,'2. Metadata'!J$5, IF(B3445='2. Metadata'!K$1,'2. Metadata'!K$5, IF(B3445='2. Metadata'!L$1,'2. Metadata'!L$5, IF(B3445='2. Metadata'!M$1,'2. Metadata'!M$5, IF(B3445='2. Metadata'!N$1,'2. Metadata'!N$5))))))))))))))</f>
        <v>49.073416999999999</v>
      </c>
      <c r="D3445" s="10">
        <f>IF(ISBLANK(B3445)=TRUE," ", IF(B3445='2. Metadata'!B$1,'2. Metadata'!B$6, IF(B3445='2. Metadata'!C$1,'2. Metadata'!C$6,IF(B3445='2. Metadata'!D$1,'2. Metadata'!D$6, IF(B3445='2. Metadata'!E$1,'2. Metadata'!E$6,IF( B3445='2. Metadata'!F$1,'2. Metadata'!F$6,IF(B3445='2. Metadata'!G$1,'2. Metadata'!G$6,IF(B3445='2. Metadata'!H$1,'2. Metadata'!H$6, IF(B3445='2. Metadata'!I$1,'2. Metadata'!I$6, IF(B3445='2. Metadata'!J$1,'2. Metadata'!J$6, IF(B3445='2. Metadata'!K$1,'2. Metadata'!K$6, IF(B3445='2. Metadata'!L$1,'2. Metadata'!L$6, IF(B3445='2. Metadata'!M$1,'2. Metadata'!M$6, IF(B3445='2. Metadata'!N$1,'2. Metadata'!N$6))))))))))))))</f>
        <v>-117.801833</v>
      </c>
      <c r="E3445" s="134" t="s">
        <v>224</v>
      </c>
      <c r="F3445" s="134">
        <v>237.3</v>
      </c>
      <c r="G3445" s="12" t="str">
        <f>IF(ISBLANK(F3445)=TRUE," ",'2. Metadata'!B$14)</f>
        <v>microSiemens per centimetre</v>
      </c>
      <c r="H3445" s="134">
        <v>4.33</v>
      </c>
      <c r="I3445" s="11" t="str">
        <f>IF(ISBLANK(H3445)=TRUE," ",'2. Metadata'!B$26)</f>
        <v>degrees Celsius</v>
      </c>
      <c r="J3445" s="135" t="s">
        <v>224</v>
      </c>
    </row>
    <row r="3446" spans="1:10" ht="15.75" customHeight="1" x14ac:dyDescent="0.2">
      <c r="A3446" s="133">
        <v>43449.875</v>
      </c>
      <c r="B3446" s="133" t="s">
        <v>220</v>
      </c>
      <c r="C3446" s="12">
        <f>IF(ISBLANK(B3446)=TRUE," ", IF(B3446='2. Metadata'!B$1,'2. Metadata'!B$5, IF(B3446='2. Metadata'!C$1,'2. Metadata'!C$5,IF(B3446='2. Metadata'!D$1,'2. Metadata'!D$5, IF(B3446='2. Metadata'!E$1,'2. Metadata'!E$5,IF( B3446='2. Metadata'!F$1,'2. Metadata'!F$5,IF(B3446='2. Metadata'!G$1,'2. Metadata'!G$5,IF(B3446='2. Metadata'!H$1,'2. Metadata'!H$5, IF(B3446='2. Metadata'!I$1,'2. Metadata'!I$5, IF(B3446='2. Metadata'!J$1,'2. Metadata'!J$5, IF(B3446='2. Metadata'!K$1,'2. Metadata'!K$5, IF(B3446='2. Metadata'!L$1,'2. Metadata'!L$5, IF(B3446='2. Metadata'!M$1,'2. Metadata'!M$5, IF(B3446='2. Metadata'!N$1,'2. Metadata'!N$5))))))))))))))</f>
        <v>49.073416999999999</v>
      </c>
      <c r="D3446" s="10">
        <f>IF(ISBLANK(B3446)=TRUE," ", IF(B3446='2. Metadata'!B$1,'2. Metadata'!B$6, IF(B3446='2. Metadata'!C$1,'2. Metadata'!C$6,IF(B3446='2. Metadata'!D$1,'2. Metadata'!D$6, IF(B3446='2. Metadata'!E$1,'2. Metadata'!E$6,IF( B3446='2. Metadata'!F$1,'2. Metadata'!F$6,IF(B3446='2. Metadata'!G$1,'2. Metadata'!G$6,IF(B3446='2. Metadata'!H$1,'2. Metadata'!H$6, IF(B3446='2. Metadata'!I$1,'2. Metadata'!I$6, IF(B3446='2. Metadata'!J$1,'2. Metadata'!J$6, IF(B3446='2. Metadata'!K$1,'2. Metadata'!K$6, IF(B3446='2. Metadata'!L$1,'2. Metadata'!L$6, IF(B3446='2. Metadata'!M$1,'2. Metadata'!M$6, IF(B3446='2. Metadata'!N$1,'2. Metadata'!N$6))))))))))))))</f>
        <v>-117.801833</v>
      </c>
      <c r="E3446" s="134" t="s">
        <v>224</v>
      </c>
      <c r="F3446" s="134">
        <v>163.30000000000001</v>
      </c>
      <c r="G3446" s="12" t="str">
        <f>IF(ISBLANK(F3446)=TRUE," ",'2. Metadata'!B$14)</f>
        <v>microSiemens per centimetre</v>
      </c>
      <c r="H3446" s="134">
        <v>4.1900000000000004</v>
      </c>
      <c r="I3446" s="11" t="str">
        <f>IF(ISBLANK(H3446)=TRUE," ",'2. Metadata'!B$26)</f>
        <v>degrees Celsius</v>
      </c>
      <c r="J3446" s="135" t="s">
        <v>224</v>
      </c>
    </row>
    <row r="3447" spans="1:10" ht="15.75" customHeight="1" x14ac:dyDescent="0.2">
      <c r="A3447" s="133">
        <v>43450.125</v>
      </c>
      <c r="B3447" s="133" t="s">
        <v>220</v>
      </c>
      <c r="C3447" s="12">
        <f>IF(ISBLANK(B3447)=TRUE," ", IF(B3447='2. Metadata'!B$1,'2. Metadata'!B$5, IF(B3447='2. Metadata'!C$1,'2. Metadata'!C$5,IF(B3447='2. Metadata'!D$1,'2. Metadata'!D$5, IF(B3447='2. Metadata'!E$1,'2. Metadata'!E$5,IF( B3447='2. Metadata'!F$1,'2. Metadata'!F$5,IF(B3447='2. Metadata'!G$1,'2. Metadata'!G$5,IF(B3447='2. Metadata'!H$1,'2. Metadata'!H$5, IF(B3447='2. Metadata'!I$1,'2. Metadata'!I$5, IF(B3447='2. Metadata'!J$1,'2. Metadata'!J$5, IF(B3447='2. Metadata'!K$1,'2. Metadata'!K$5, IF(B3447='2. Metadata'!L$1,'2. Metadata'!L$5, IF(B3447='2. Metadata'!M$1,'2. Metadata'!M$5, IF(B3447='2. Metadata'!N$1,'2. Metadata'!N$5))))))))))))))</f>
        <v>49.073416999999999</v>
      </c>
      <c r="D3447" s="10">
        <f>IF(ISBLANK(B3447)=TRUE," ", IF(B3447='2. Metadata'!B$1,'2. Metadata'!B$6, IF(B3447='2. Metadata'!C$1,'2. Metadata'!C$6,IF(B3447='2. Metadata'!D$1,'2. Metadata'!D$6, IF(B3447='2. Metadata'!E$1,'2. Metadata'!E$6,IF( B3447='2. Metadata'!F$1,'2. Metadata'!F$6,IF(B3447='2. Metadata'!G$1,'2. Metadata'!G$6,IF(B3447='2. Metadata'!H$1,'2. Metadata'!H$6, IF(B3447='2. Metadata'!I$1,'2. Metadata'!I$6, IF(B3447='2. Metadata'!J$1,'2. Metadata'!J$6, IF(B3447='2. Metadata'!K$1,'2. Metadata'!K$6, IF(B3447='2. Metadata'!L$1,'2. Metadata'!L$6, IF(B3447='2. Metadata'!M$1,'2. Metadata'!M$6, IF(B3447='2. Metadata'!N$1,'2. Metadata'!N$6))))))))))))))</f>
        <v>-117.801833</v>
      </c>
      <c r="E3447" s="134" t="s">
        <v>224</v>
      </c>
      <c r="F3447" s="134">
        <v>157.5</v>
      </c>
      <c r="G3447" s="12" t="str">
        <f>IF(ISBLANK(F3447)=TRUE," ",'2. Metadata'!B$14)</f>
        <v>microSiemens per centimetre</v>
      </c>
      <c r="H3447" s="134">
        <v>4.0199999999999996</v>
      </c>
      <c r="I3447" s="11" t="str">
        <f>IF(ISBLANK(H3447)=TRUE," ",'2. Metadata'!B$26)</f>
        <v>degrees Celsius</v>
      </c>
      <c r="J3447" s="135" t="s">
        <v>224</v>
      </c>
    </row>
    <row r="3448" spans="1:10" ht="15.75" customHeight="1" x14ac:dyDescent="0.2">
      <c r="A3448" s="133">
        <v>43450.375</v>
      </c>
      <c r="B3448" s="133" t="s">
        <v>220</v>
      </c>
      <c r="C3448" s="12">
        <f>IF(ISBLANK(B3448)=TRUE," ", IF(B3448='2. Metadata'!B$1,'2. Metadata'!B$5, IF(B3448='2. Metadata'!C$1,'2. Metadata'!C$5,IF(B3448='2. Metadata'!D$1,'2. Metadata'!D$5, IF(B3448='2. Metadata'!E$1,'2. Metadata'!E$5,IF( B3448='2. Metadata'!F$1,'2. Metadata'!F$5,IF(B3448='2. Metadata'!G$1,'2. Metadata'!G$5,IF(B3448='2. Metadata'!H$1,'2. Metadata'!H$5, IF(B3448='2. Metadata'!I$1,'2. Metadata'!I$5, IF(B3448='2. Metadata'!J$1,'2. Metadata'!J$5, IF(B3448='2. Metadata'!K$1,'2. Metadata'!K$5, IF(B3448='2. Metadata'!L$1,'2. Metadata'!L$5, IF(B3448='2. Metadata'!M$1,'2. Metadata'!M$5, IF(B3448='2. Metadata'!N$1,'2. Metadata'!N$5))))))))))))))</f>
        <v>49.073416999999999</v>
      </c>
      <c r="D3448" s="10">
        <f>IF(ISBLANK(B3448)=TRUE," ", IF(B3448='2. Metadata'!B$1,'2. Metadata'!B$6, IF(B3448='2. Metadata'!C$1,'2. Metadata'!C$6,IF(B3448='2. Metadata'!D$1,'2. Metadata'!D$6, IF(B3448='2. Metadata'!E$1,'2. Metadata'!E$6,IF( B3448='2. Metadata'!F$1,'2. Metadata'!F$6,IF(B3448='2. Metadata'!G$1,'2. Metadata'!G$6,IF(B3448='2. Metadata'!H$1,'2. Metadata'!H$6, IF(B3448='2. Metadata'!I$1,'2. Metadata'!I$6, IF(B3448='2. Metadata'!J$1,'2. Metadata'!J$6, IF(B3448='2. Metadata'!K$1,'2. Metadata'!K$6, IF(B3448='2. Metadata'!L$1,'2. Metadata'!L$6, IF(B3448='2. Metadata'!M$1,'2. Metadata'!M$6, IF(B3448='2. Metadata'!N$1,'2. Metadata'!N$6))))))))))))))</f>
        <v>-117.801833</v>
      </c>
      <c r="E3448" s="134" t="s">
        <v>224</v>
      </c>
      <c r="F3448" s="134">
        <v>152.4</v>
      </c>
      <c r="G3448" s="12" t="str">
        <f>IF(ISBLANK(F3448)=TRUE," ",'2. Metadata'!B$14)</f>
        <v>microSiemens per centimetre</v>
      </c>
      <c r="H3448" s="134">
        <v>3.47</v>
      </c>
      <c r="I3448" s="11" t="str">
        <f>IF(ISBLANK(H3448)=TRUE," ",'2. Metadata'!B$26)</f>
        <v>degrees Celsius</v>
      </c>
      <c r="J3448" s="135" t="s">
        <v>224</v>
      </c>
    </row>
    <row r="3449" spans="1:10" ht="15.75" customHeight="1" x14ac:dyDescent="0.2">
      <c r="A3449" s="133">
        <v>43450.625</v>
      </c>
      <c r="B3449" s="133" t="s">
        <v>220</v>
      </c>
      <c r="C3449" s="12">
        <f>IF(ISBLANK(B3449)=TRUE," ", IF(B3449='2. Metadata'!B$1,'2. Metadata'!B$5, IF(B3449='2. Metadata'!C$1,'2. Metadata'!C$5,IF(B3449='2. Metadata'!D$1,'2. Metadata'!D$5, IF(B3449='2. Metadata'!E$1,'2. Metadata'!E$5,IF( B3449='2. Metadata'!F$1,'2. Metadata'!F$5,IF(B3449='2. Metadata'!G$1,'2. Metadata'!G$5,IF(B3449='2. Metadata'!H$1,'2. Metadata'!H$5, IF(B3449='2. Metadata'!I$1,'2. Metadata'!I$5, IF(B3449='2. Metadata'!J$1,'2. Metadata'!J$5, IF(B3449='2. Metadata'!K$1,'2. Metadata'!K$5, IF(B3449='2. Metadata'!L$1,'2. Metadata'!L$5, IF(B3449='2. Metadata'!M$1,'2. Metadata'!M$5, IF(B3449='2. Metadata'!N$1,'2. Metadata'!N$5))))))))))))))</f>
        <v>49.073416999999999</v>
      </c>
      <c r="D3449" s="10">
        <f>IF(ISBLANK(B3449)=TRUE," ", IF(B3449='2. Metadata'!B$1,'2. Metadata'!B$6, IF(B3449='2. Metadata'!C$1,'2. Metadata'!C$6,IF(B3449='2. Metadata'!D$1,'2. Metadata'!D$6, IF(B3449='2. Metadata'!E$1,'2. Metadata'!E$6,IF( B3449='2. Metadata'!F$1,'2. Metadata'!F$6,IF(B3449='2. Metadata'!G$1,'2. Metadata'!G$6,IF(B3449='2. Metadata'!H$1,'2. Metadata'!H$6, IF(B3449='2. Metadata'!I$1,'2. Metadata'!I$6, IF(B3449='2. Metadata'!J$1,'2. Metadata'!J$6, IF(B3449='2. Metadata'!K$1,'2. Metadata'!K$6, IF(B3449='2. Metadata'!L$1,'2. Metadata'!L$6, IF(B3449='2. Metadata'!M$1,'2. Metadata'!M$6, IF(B3449='2. Metadata'!N$1,'2. Metadata'!N$6))))))))))))))</f>
        <v>-117.801833</v>
      </c>
      <c r="E3449" s="134" t="s">
        <v>224</v>
      </c>
      <c r="F3449" s="134">
        <v>152.30000000000001</v>
      </c>
      <c r="G3449" s="12" t="str">
        <f>IF(ISBLANK(F3449)=TRUE," ",'2. Metadata'!B$14)</f>
        <v>microSiemens per centimetre</v>
      </c>
      <c r="H3449" s="134">
        <v>3.77</v>
      </c>
      <c r="I3449" s="11" t="str">
        <f>IF(ISBLANK(H3449)=TRUE," ",'2. Metadata'!B$26)</f>
        <v>degrees Celsius</v>
      </c>
      <c r="J3449" s="135" t="s">
        <v>224</v>
      </c>
    </row>
    <row r="3450" spans="1:10" ht="15.75" customHeight="1" x14ac:dyDescent="0.2">
      <c r="A3450" s="133">
        <v>43450.875</v>
      </c>
      <c r="B3450" s="133" t="s">
        <v>220</v>
      </c>
      <c r="C3450" s="12">
        <f>IF(ISBLANK(B3450)=TRUE," ", IF(B3450='2. Metadata'!B$1,'2. Metadata'!B$5, IF(B3450='2. Metadata'!C$1,'2. Metadata'!C$5,IF(B3450='2. Metadata'!D$1,'2. Metadata'!D$5, IF(B3450='2. Metadata'!E$1,'2. Metadata'!E$5,IF( B3450='2. Metadata'!F$1,'2. Metadata'!F$5,IF(B3450='2. Metadata'!G$1,'2. Metadata'!G$5,IF(B3450='2. Metadata'!H$1,'2. Metadata'!H$5, IF(B3450='2. Metadata'!I$1,'2. Metadata'!I$5, IF(B3450='2. Metadata'!J$1,'2. Metadata'!J$5, IF(B3450='2. Metadata'!K$1,'2. Metadata'!K$5, IF(B3450='2. Metadata'!L$1,'2. Metadata'!L$5, IF(B3450='2. Metadata'!M$1,'2. Metadata'!M$5, IF(B3450='2. Metadata'!N$1,'2. Metadata'!N$5))))))))))))))</f>
        <v>49.073416999999999</v>
      </c>
      <c r="D3450" s="10">
        <f>IF(ISBLANK(B3450)=TRUE," ", IF(B3450='2. Metadata'!B$1,'2. Metadata'!B$6, IF(B3450='2. Metadata'!C$1,'2. Metadata'!C$6,IF(B3450='2. Metadata'!D$1,'2. Metadata'!D$6, IF(B3450='2. Metadata'!E$1,'2. Metadata'!E$6,IF( B3450='2. Metadata'!F$1,'2. Metadata'!F$6,IF(B3450='2. Metadata'!G$1,'2. Metadata'!G$6,IF(B3450='2. Metadata'!H$1,'2. Metadata'!H$6, IF(B3450='2. Metadata'!I$1,'2. Metadata'!I$6, IF(B3450='2. Metadata'!J$1,'2. Metadata'!J$6, IF(B3450='2. Metadata'!K$1,'2. Metadata'!K$6, IF(B3450='2. Metadata'!L$1,'2. Metadata'!L$6, IF(B3450='2. Metadata'!M$1,'2. Metadata'!M$6, IF(B3450='2. Metadata'!N$1,'2. Metadata'!N$6))))))))))))))</f>
        <v>-117.801833</v>
      </c>
      <c r="E3450" s="134" t="s">
        <v>224</v>
      </c>
      <c r="F3450" s="134">
        <v>141.30000000000001</v>
      </c>
      <c r="G3450" s="12" t="str">
        <f>IF(ISBLANK(F3450)=TRUE," ",'2. Metadata'!B$14)</f>
        <v>microSiemens per centimetre</v>
      </c>
      <c r="H3450" s="134">
        <v>4.0199999999999996</v>
      </c>
      <c r="I3450" s="11" t="str">
        <f>IF(ISBLANK(H3450)=TRUE," ",'2. Metadata'!B$26)</f>
        <v>degrees Celsius</v>
      </c>
      <c r="J3450" s="135" t="s">
        <v>224</v>
      </c>
    </row>
    <row r="3451" spans="1:10" ht="15.75" customHeight="1" x14ac:dyDescent="0.2">
      <c r="A3451" s="133">
        <v>43451.125</v>
      </c>
      <c r="B3451" s="133" t="s">
        <v>220</v>
      </c>
      <c r="C3451" s="12">
        <f>IF(ISBLANK(B3451)=TRUE," ", IF(B3451='2. Metadata'!B$1,'2. Metadata'!B$5, IF(B3451='2. Metadata'!C$1,'2. Metadata'!C$5,IF(B3451='2. Metadata'!D$1,'2. Metadata'!D$5, IF(B3451='2. Metadata'!E$1,'2. Metadata'!E$5,IF( B3451='2. Metadata'!F$1,'2. Metadata'!F$5,IF(B3451='2. Metadata'!G$1,'2. Metadata'!G$5,IF(B3451='2. Metadata'!H$1,'2. Metadata'!H$5, IF(B3451='2. Metadata'!I$1,'2. Metadata'!I$5, IF(B3451='2. Metadata'!J$1,'2. Metadata'!J$5, IF(B3451='2. Metadata'!K$1,'2. Metadata'!K$5, IF(B3451='2. Metadata'!L$1,'2. Metadata'!L$5, IF(B3451='2. Metadata'!M$1,'2. Metadata'!M$5, IF(B3451='2. Metadata'!N$1,'2. Metadata'!N$5))))))))))))))</f>
        <v>49.073416999999999</v>
      </c>
      <c r="D3451" s="10">
        <f>IF(ISBLANK(B3451)=TRUE," ", IF(B3451='2. Metadata'!B$1,'2. Metadata'!B$6, IF(B3451='2. Metadata'!C$1,'2. Metadata'!C$6,IF(B3451='2. Metadata'!D$1,'2. Metadata'!D$6, IF(B3451='2. Metadata'!E$1,'2. Metadata'!E$6,IF( B3451='2. Metadata'!F$1,'2. Metadata'!F$6,IF(B3451='2. Metadata'!G$1,'2. Metadata'!G$6,IF(B3451='2. Metadata'!H$1,'2. Metadata'!H$6, IF(B3451='2. Metadata'!I$1,'2. Metadata'!I$6, IF(B3451='2. Metadata'!J$1,'2. Metadata'!J$6, IF(B3451='2. Metadata'!K$1,'2. Metadata'!K$6, IF(B3451='2. Metadata'!L$1,'2. Metadata'!L$6, IF(B3451='2. Metadata'!M$1,'2. Metadata'!M$6, IF(B3451='2. Metadata'!N$1,'2. Metadata'!N$6))))))))))))))</f>
        <v>-117.801833</v>
      </c>
      <c r="E3451" s="134" t="s">
        <v>224</v>
      </c>
      <c r="F3451" s="134">
        <v>219.4</v>
      </c>
      <c r="G3451" s="12" t="str">
        <f>IF(ISBLANK(F3451)=TRUE," ",'2. Metadata'!B$14)</f>
        <v>microSiemens per centimetre</v>
      </c>
      <c r="H3451" s="134">
        <v>3.98</v>
      </c>
      <c r="I3451" s="11" t="str">
        <f>IF(ISBLANK(H3451)=TRUE," ",'2. Metadata'!B$26)</f>
        <v>degrees Celsius</v>
      </c>
      <c r="J3451" s="135" t="s">
        <v>224</v>
      </c>
    </row>
    <row r="3452" spans="1:10" ht="15.75" customHeight="1" x14ac:dyDescent="0.2">
      <c r="A3452" s="133">
        <v>43451.375</v>
      </c>
      <c r="B3452" s="133" t="s">
        <v>220</v>
      </c>
      <c r="C3452" s="12">
        <f>IF(ISBLANK(B3452)=TRUE," ", IF(B3452='2. Metadata'!B$1,'2. Metadata'!B$5, IF(B3452='2. Metadata'!C$1,'2. Metadata'!C$5,IF(B3452='2. Metadata'!D$1,'2. Metadata'!D$5, IF(B3452='2. Metadata'!E$1,'2. Metadata'!E$5,IF( B3452='2. Metadata'!F$1,'2. Metadata'!F$5,IF(B3452='2. Metadata'!G$1,'2. Metadata'!G$5,IF(B3452='2. Metadata'!H$1,'2. Metadata'!H$5, IF(B3452='2. Metadata'!I$1,'2. Metadata'!I$5, IF(B3452='2. Metadata'!J$1,'2. Metadata'!J$5, IF(B3452='2. Metadata'!K$1,'2. Metadata'!K$5, IF(B3452='2. Metadata'!L$1,'2. Metadata'!L$5, IF(B3452='2. Metadata'!M$1,'2. Metadata'!M$5, IF(B3452='2. Metadata'!N$1,'2. Metadata'!N$5))))))))))))))</f>
        <v>49.073416999999999</v>
      </c>
      <c r="D3452" s="10">
        <f>IF(ISBLANK(B3452)=TRUE," ", IF(B3452='2. Metadata'!B$1,'2. Metadata'!B$6, IF(B3452='2. Metadata'!C$1,'2. Metadata'!C$6,IF(B3452='2. Metadata'!D$1,'2. Metadata'!D$6, IF(B3452='2. Metadata'!E$1,'2. Metadata'!E$6,IF( B3452='2. Metadata'!F$1,'2. Metadata'!F$6,IF(B3452='2. Metadata'!G$1,'2. Metadata'!G$6,IF(B3452='2. Metadata'!H$1,'2. Metadata'!H$6, IF(B3452='2. Metadata'!I$1,'2. Metadata'!I$6, IF(B3452='2. Metadata'!J$1,'2. Metadata'!J$6, IF(B3452='2. Metadata'!K$1,'2. Metadata'!K$6, IF(B3452='2. Metadata'!L$1,'2. Metadata'!L$6, IF(B3452='2. Metadata'!M$1,'2. Metadata'!M$6, IF(B3452='2. Metadata'!N$1,'2. Metadata'!N$6))))))))))))))</f>
        <v>-117.801833</v>
      </c>
      <c r="E3452" s="134" t="s">
        <v>224</v>
      </c>
      <c r="F3452" s="134">
        <v>239.4</v>
      </c>
      <c r="G3452" s="12" t="str">
        <f>IF(ISBLANK(F3452)=TRUE," ",'2. Metadata'!B$14)</f>
        <v>microSiemens per centimetre</v>
      </c>
      <c r="H3452" s="134">
        <v>4</v>
      </c>
      <c r="I3452" s="11" t="str">
        <f>IF(ISBLANK(H3452)=TRUE," ",'2. Metadata'!B$26)</f>
        <v>degrees Celsius</v>
      </c>
      <c r="J3452" s="135" t="s">
        <v>224</v>
      </c>
    </row>
    <row r="3453" spans="1:10" ht="15.75" customHeight="1" x14ac:dyDescent="0.2">
      <c r="A3453" s="133">
        <v>43451.625</v>
      </c>
      <c r="B3453" s="133" t="s">
        <v>220</v>
      </c>
      <c r="C3453" s="12">
        <f>IF(ISBLANK(B3453)=TRUE," ", IF(B3453='2. Metadata'!B$1,'2. Metadata'!B$5, IF(B3453='2. Metadata'!C$1,'2. Metadata'!C$5,IF(B3453='2. Metadata'!D$1,'2. Metadata'!D$5, IF(B3453='2. Metadata'!E$1,'2. Metadata'!E$5,IF( B3453='2. Metadata'!F$1,'2. Metadata'!F$5,IF(B3453='2. Metadata'!G$1,'2. Metadata'!G$5,IF(B3453='2. Metadata'!H$1,'2. Metadata'!H$5, IF(B3453='2. Metadata'!I$1,'2. Metadata'!I$5, IF(B3453='2. Metadata'!J$1,'2. Metadata'!J$5, IF(B3453='2. Metadata'!K$1,'2. Metadata'!K$5, IF(B3453='2. Metadata'!L$1,'2. Metadata'!L$5, IF(B3453='2. Metadata'!M$1,'2. Metadata'!M$5, IF(B3453='2. Metadata'!N$1,'2. Metadata'!N$5))))))))))))))</f>
        <v>49.073416999999999</v>
      </c>
      <c r="D3453" s="10">
        <f>IF(ISBLANK(B3453)=TRUE," ", IF(B3453='2. Metadata'!B$1,'2. Metadata'!B$6, IF(B3453='2. Metadata'!C$1,'2. Metadata'!C$6,IF(B3453='2. Metadata'!D$1,'2. Metadata'!D$6, IF(B3453='2. Metadata'!E$1,'2. Metadata'!E$6,IF( B3453='2. Metadata'!F$1,'2. Metadata'!F$6,IF(B3453='2. Metadata'!G$1,'2. Metadata'!G$6,IF(B3453='2. Metadata'!H$1,'2. Metadata'!H$6, IF(B3453='2. Metadata'!I$1,'2. Metadata'!I$6, IF(B3453='2. Metadata'!J$1,'2. Metadata'!J$6, IF(B3453='2. Metadata'!K$1,'2. Metadata'!K$6, IF(B3453='2. Metadata'!L$1,'2. Metadata'!L$6, IF(B3453='2. Metadata'!M$1,'2. Metadata'!M$6, IF(B3453='2. Metadata'!N$1,'2. Metadata'!N$6))))))))))))))</f>
        <v>-117.801833</v>
      </c>
      <c r="E3453" s="134" t="s">
        <v>224</v>
      </c>
      <c r="F3453" s="134">
        <v>276.89999999999998</v>
      </c>
      <c r="G3453" s="12" t="str">
        <f>IF(ISBLANK(F3453)=TRUE," ",'2. Metadata'!B$14)</f>
        <v>microSiemens per centimetre</v>
      </c>
      <c r="H3453" s="134">
        <v>3.52</v>
      </c>
      <c r="I3453" s="11" t="str">
        <f>IF(ISBLANK(H3453)=TRUE," ",'2. Metadata'!B$26)</f>
        <v>degrees Celsius</v>
      </c>
      <c r="J3453" s="135" t="s">
        <v>224</v>
      </c>
    </row>
    <row r="3454" spans="1:10" ht="15.75" customHeight="1" x14ac:dyDescent="0.2">
      <c r="A3454" s="133">
        <v>43451.875</v>
      </c>
      <c r="B3454" s="133" t="s">
        <v>220</v>
      </c>
      <c r="C3454" s="12">
        <f>IF(ISBLANK(B3454)=TRUE," ", IF(B3454='2. Metadata'!B$1,'2. Metadata'!B$5, IF(B3454='2. Metadata'!C$1,'2. Metadata'!C$5,IF(B3454='2. Metadata'!D$1,'2. Metadata'!D$5, IF(B3454='2. Metadata'!E$1,'2. Metadata'!E$5,IF( B3454='2. Metadata'!F$1,'2. Metadata'!F$5,IF(B3454='2. Metadata'!G$1,'2. Metadata'!G$5,IF(B3454='2. Metadata'!H$1,'2. Metadata'!H$5, IF(B3454='2. Metadata'!I$1,'2. Metadata'!I$5, IF(B3454='2. Metadata'!J$1,'2. Metadata'!J$5, IF(B3454='2. Metadata'!K$1,'2. Metadata'!K$5, IF(B3454='2. Metadata'!L$1,'2. Metadata'!L$5, IF(B3454='2. Metadata'!M$1,'2. Metadata'!M$5, IF(B3454='2. Metadata'!N$1,'2. Metadata'!N$5))))))))))))))</f>
        <v>49.073416999999999</v>
      </c>
      <c r="D3454" s="10">
        <f>IF(ISBLANK(B3454)=TRUE," ", IF(B3454='2. Metadata'!B$1,'2. Metadata'!B$6, IF(B3454='2. Metadata'!C$1,'2. Metadata'!C$6,IF(B3454='2. Metadata'!D$1,'2. Metadata'!D$6, IF(B3454='2. Metadata'!E$1,'2. Metadata'!E$6,IF( B3454='2. Metadata'!F$1,'2. Metadata'!F$6,IF(B3454='2. Metadata'!G$1,'2. Metadata'!G$6,IF(B3454='2. Metadata'!H$1,'2. Metadata'!H$6, IF(B3454='2. Metadata'!I$1,'2. Metadata'!I$6, IF(B3454='2. Metadata'!J$1,'2. Metadata'!J$6, IF(B3454='2. Metadata'!K$1,'2. Metadata'!K$6, IF(B3454='2. Metadata'!L$1,'2. Metadata'!L$6, IF(B3454='2. Metadata'!M$1,'2. Metadata'!M$6, IF(B3454='2. Metadata'!N$1,'2. Metadata'!N$6))))))))))))))</f>
        <v>-117.801833</v>
      </c>
      <c r="E3454" s="134" t="s">
        <v>224</v>
      </c>
      <c r="F3454" s="134">
        <v>240.7</v>
      </c>
      <c r="G3454" s="12" t="str">
        <f>IF(ISBLANK(F3454)=TRUE," ",'2. Metadata'!B$14)</f>
        <v>microSiemens per centimetre</v>
      </c>
      <c r="H3454" s="134">
        <v>3.66</v>
      </c>
      <c r="I3454" s="11" t="str">
        <f>IF(ISBLANK(H3454)=TRUE," ",'2. Metadata'!B$26)</f>
        <v>degrees Celsius</v>
      </c>
      <c r="J3454" s="135" t="s">
        <v>224</v>
      </c>
    </row>
    <row r="3455" spans="1:10" ht="15.75" customHeight="1" x14ac:dyDescent="0.2">
      <c r="A3455" s="133">
        <v>43452.125</v>
      </c>
      <c r="B3455" s="133" t="s">
        <v>220</v>
      </c>
      <c r="C3455" s="12">
        <f>IF(ISBLANK(B3455)=TRUE," ", IF(B3455='2. Metadata'!B$1,'2. Metadata'!B$5, IF(B3455='2. Metadata'!C$1,'2. Metadata'!C$5,IF(B3455='2. Metadata'!D$1,'2. Metadata'!D$5, IF(B3455='2. Metadata'!E$1,'2. Metadata'!E$5,IF( B3455='2. Metadata'!F$1,'2. Metadata'!F$5,IF(B3455='2. Metadata'!G$1,'2. Metadata'!G$5,IF(B3455='2. Metadata'!H$1,'2. Metadata'!H$5, IF(B3455='2. Metadata'!I$1,'2. Metadata'!I$5, IF(B3455='2. Metadata'!J$1,'2. Metadata'!J$5, IF(B3455='2. Metadata'!K$1,'2. Metadata'!K$5, IF(B3455='2. Metadata'!L$1,'2. Metadata'!L$5, IF(B3455='2. Metadata'!M$1,'2. Metadata'!M$5, IF(B3455='2. Metadata'!N$1,'2. Metadata'!N$5))))))))))))))</f>
        <v>49.073416999999999</v>
      </c>
      <c r="D3455" s="10">
        <f>IF(ISBLANK(B3455)=TRUE," ", IF(B3455='2. Metadata'!B$1,'2. Metadata'!B$6, IF(B3455='2. Metadata'!C$1,'2. Metadata'!C$6,IF(B3455='2. Metadata'!D$1,'2. Metadata'!D$6, IF(B3455='2. Metadata'!E$1,'2. Metadata'!E$6,IF( B3455='2. Metadata'!F$1,'2. Metadata'!F$6,IF(B3455='2. Metadata'!G$1,'2. Metadata'!G$6,IF(B3455='2. Metadata'!H$1,'2. Metadata'!H$6, IF(B3455='2. Metadata'!I$1,'2. Metadata'!I$6, IF(B3455='2. Metadata'!J$1,'2. Metadata'!J$6, IF(B3455='2. Metadata'!K$1,'2. Metadata'!K$6, IF(B3455='2. Metadata'!L$1,'2. Metadata'!L$6, IF(B3455='2. Metadata'!M$1,'2. Metadata'!M$6, IF(B3455='2. Metadata'!N$1,'2. Metadata'!N$6))))))))))))))</f>
        <v>-117.801833</v>
      </c>
      <c r="E3455" s="134" t="s">
        <v>224</v>
      </c>
      <c r="F3455" s="134">
        <v>170.8</v>
      </c>
      <c r="G3455" s="12" t="str">
        <f>IF(ISBLANK(F3455)=TRUE," ",'2. Metadata'!B$14)</f>
        <v>microSiemens per centimetre</v>
      </c>
      <c r="H3455" s="134">
        <v>3.36</v>
      </c>
      <c r="I3455" s="11" t="str">
        <f>IF(ISBLANK(H3455)=TRUE," ",'2. Metadata'!B$26)</f>
        <v>degrees Celsius</v>
      </c>
      <c r="J3455" s="135" t="s">
        <v>224</v>
      </c>
    </row>
    <row r="3456" spans="1:10" ht="15.75" customHeight="1" x14ac:dyDescent="0.2">
      <c r="A3456" s="133">
        <v>43452.375</v>
      </c>
      <c r="B3456" s="133" t="s">
        <v>220</v>
      </c>
      <c r="C3456" s="12">
        <f>IF(ISBLANK(B3456)=TRUE," ", IF(B3456='2. Metadata'!B$1,'2. Metadata'!B$5, IF(B3456='2. Metadata'!C$1,'2. Metadata'!C$5,IF(B3456='2. Metadata'!D$1,'2. Metadata'!D$5, IF(B3456='2. Metadata'!E$1,'2. Metadata'!E$5,IF( B3456='2. Metadata'!F$1,'2. Metadata'!F$5,IF(B3456='2. Metadata'!G$1,'2. Metadata'!G$5,IF(B3456='2. Metadata'!H$1,'2. Metadata'!H$5, IF(B3456='2. Metadata'!I$1,'2. Metadata'!I$5, IF(B3456='2. Metadata'!J$1,'2. Metadata'!J$5, IF(B3456='2. Metadata'!K$1,'2. Metadata'!K$5, IF(B3456='2. Metadata'!L$1,'2. Metadata'!L$5, IF(B3456='2. Metadata'!M$1,'2. Metadata'!M$5, IF(B3456='2. Metadata'!N$1,'2. Metadata'!N$5))))))))))))))</f>
        <v>49.073416999999999</v>
      </c>
      <c r="D3456" s="10">
        <f>IF(ISBLANK(B3456)=TRUE," ", IF(B3456='2. Metadata'!B$1,'2. Metadata'!B$6, IF(B3456='2. Metadata'!C$1,'2. Metadata'!C$6,IF(B3456='2. Metadata'!D$1,'2. Metadata'!D$6, IF(B3456='2. Metadata'!E$1,'2. Metadata'!E$6,IF( B3456='2. Metadata'!F$1,'2. Metadata'!F$6,IF(B3456='2. Metadata'!G$1,'2. Metadata'!G$6,IF(B3456='2. Metadata'!H$1,'2. Metadata'!H$6, IF(B3456='2. Metadata'!I$1,'2. Metadata'!I$6, IF(B3456='2. Metadata'!J$1,'2. Metadata'!J$6, IF(B3456='2. Metadata'!K$1,'2. Metadata'!K$6, IF(B3456='2. Metadata'!L$1,'2. Metadata'!L$6, IF(B3456='2. Metadata'!M$1,'2. Metadata'!M$6, IF(B3456='2. Metadata'!N$1,'2. Metadata'!N$6))))))))))))))</f>
        <v>-117.801833</v>
      </c>
      <c r="E3456" s="134" t="s">
        <v>224</v>
      </c>
      <c r="F3456" s="134">
        <v>158.19999999999999</v>
      </c>
      <c r="G3456" s="12" t="str">
        <f>IF(ISBLANK(F3456)=TRUE," ",'2. Metadata'!B$14)</f>
        <v>microSiemens per centimetre</v>
      </c>
      <c r="H3456" s="134">
        <v>3.43</v>
      </c>
      <c r="I3456" s="11" t="str">
        <f>IF(ISBLANK(H3456)=TRUE," ",'2. Metadata'!B$26)</f>
        <v>degrees Celsius</v>
      </c>
      <c r="J3456" s="135" t="s">
        <v>224</v>
      </c>
    </row>
    <row r="3457" spans="1:10" ht="15.75" customHeight="1" x14ac:dyDescent="0.2">
      <c r="A3457" s="133">
        <v>43452.625</v>
      </c>
      <c r="B3457" s="133" t="s">
        <v>220</v>
      </c>
      <c r="C3457" s="12">
        <f>IF(ISBLANK(B3457)=TRUE," ", IF(B3457='2. Metadata'!B$1,'2. Metadata'!B$5, IF(B3457='2. Metadata'!C$1,'2. Metadata'!C$5,IF(B3457='2. Metadata'!D$1,'2. Metadata'!D$5, IF(B3457='2. Metadata'!E$1,'2. Metadata'!E$5,IF( B3457='2. Metadata'!F$1,'2. Metadata'!F$5,IF(B3457='2. Metadata'!G$1,'2. Metadata'!G$5,IF(B3457='2. Metadata'!H$1,'2. Metadata'!H$5, IF(B3457='2. Metadata'!I$1,'2. Metadata'!I$5, IF(B3457='2. Metadata'!J$1,'2. Metadata'!J$5, IF(B3457='2. Metadata'!K$1,'2. Metadata'!K$5, IF(B3457='2. Metadata'!L$1,'2. Metadata'!L$5, IF(B3457='2. Metadata'!M$1,'2. Metadata'!M$5, IF(B3457='2. Metadata'!N$1,'2. Metadata'!N$5))))))))))))))</f>
        <v>49.073416999999999</v>
      </c>
      <c r="D3457" s="10">
        <f>IF(ISBLANK(B3457)=TRUE," ", IF(B3457='2. Metadata'!B$1,'2. Metadata'!B$6, IF(B3457='2. Metadata'!C$1,'2. Metadata'!C$6,IF(B3457='2. Metadata'!D$1,'2. Metadata'!D$6, IF(B3457='2. Metadata'!E$1,'2. Metadata'!E$6,IF( B3457='2. Metadata'!F$1,'2. Metadata'!F$6,IF(B3457='2. Metadata'!G$1,'2. Metadata'!G$6,IF(B3457='2. Metadata'!H$1,'2. Metadata'!H$6, IF(B3457='2. Metadata'!I$1,'2. Metadata'!I$6, IF(B3457='2. Metadata'!J$1,'2. Metadata'!J$6, IF(B3457='2. Metadata'!K$1,'2. Metadata'!K$6, IF(B3457='2. Metadata'!L$1,'2. Metadata'!L$6, IF(B3457='2. Metadata'!M$1,'2. Metadata'!M$6, IF(B3457='2. Metadata'!N$1,'2. Metadata'!N$6))))))))))))))</f>
        <v>-117.801833</v>
      </c>
      <c r="E3457" s="134" t="s">
        <v>224</v>
      </c>
      <c r="F3457" s="134">
        <v>165.8</v>
      </c>
      <c r="G3457" s="12" t="str">
        <f>IF(ISBLANK(F3457)=TRUE," ",'2. Metadata'!B$14)</f>
        <v>microSiemens per centimetre</v>
      </c>
      <c r="H3457" s="134">
        <v>2.89</v>
      </c>
      <c r="I3457" s="11" t="str">
        <f>IF(ISBLANK(H3457)=TRUE," ",'2. Metadata'!B$26)</f>
        <v>degrees Celsius</v>
      </c>
      <c r="J3457" s="135" t="s">
        <v>224</v>
      </c>
    </row>
    <row r="3458" spans="1:10" ht="15.75" customHeight="1" x14ac:dyDescent="0.2">
      <c r="A3458" s="133">
        <v>43452.875</v>
      </c>
      <c r="B3458" s="133" t="s">
        <v>220</v>
      </c>
      <c r="C3458" s="12">
        <f>IF(ISBLANK(B3458)=TRUE," ", IF(B3458='2. Metadata'!B$1,'2. Metadata'!B$5, IF(B3458='2. Metadata'!C$1,'2. Metadata'!C$5,IF(B3458='2. Metadata'!D$1,'2. Metadata'!D$5, IF(B3458='2. Metadata'!E$1,'2. Metadata'!E$5,IF( B3458='2. Metadata'!F$1,'2. Metadata'!F$5,IF(B3458='2. Metadata'!G$1,'2. Metadata'!G$5,IF(B3458='2. Metadata'!H$1,'2. Metadata'!H$5, IF(B3458='2. Metadata'!I$1,'2. Metadata'!I$5, IF(B3458='2. Metadata'!J$1,'2. Metadata'!J$5, IF(B3458='2. Metadata'!K$1,'2. Metadata'!K$5, IF(B3458='2. Metadata'!L$1,'2. Metadata'!L$5, IF(B3458='2. Metadata'!M$1,'2. Metadata'!M$5, IF(B3458='2. Metadata'!N$1,'2. Metadata'!N$5))))))))))))))</f>
        <v>49.073416999999999</v>
      </c>
      <c r="D3458" s="10">
        <f>IF(ISBLANK(B3458)=TRUE," ", IF(B3458='2. Metadata'!B$1,'2. Metadata'!B$6, IF(B3458='2. Metadata'!C$1,'2. Metadata'!C$6,IF(B3458='2. Metadata'!D$1,'2. Metadata'!D$6, IF(B3458='2. Metadata'!E$1,'2. Metadata'!E$6,IF( B3458='2. Metadata'!F$1,'2. Metadata'!F$6,IF(B3458='2. Metadata'!G$1,'2. Metadata'!G$6,IF(B3458='2. Metadata'!H$1,'2. Metadata'!H$6, IF(B3458='2. Metadata'!I$1,'2. Metadata'!I$6, IF(B3458='2. Metadata'!J$1,'2. Metadata'!J$6, IF(B3458='2. Metadata'!K$1,'2. Metadata'!K$6, IF(B3458='2. Metadata'!L$1,'2. Metadata'!L$6, IF(B3458='2. Metadata'!M$1,'2. Metadata'!M$6, IF(B3458='2. Metadata'!N$1,'2. Metadata'!N$6))))))))))))))</f>
        <v>-117.801833</v>
      </c>
      <c r="E3458" s="134" t="s">
        <v>224</v>
      </c>
      <c r="F3458" s="134">
        <v>159.4</v>
      </c>
      <c r="G3458" s="12" t="str">
        <f>IF(ISBLANK(F3458)=TRUE," ",'2. Metadata'!B$14)</f>
        <v>microSiemens per centimetre</v>
      </c>
      <c r="H3458" s="134">
        <v>3.6</v>
      </c>
      <c r="I3458" s="11" t="str">
        <f>IF(ISBLANK(H3458)=TRUE," ",'2. Metadata'!B$26)</f>
        <v>degrees Celsius</v>
      </c>
      <c r="J3458" s="135" t="s">
        <v>224</v>
      </c>
    </row>
    <row r="3459" spans="1:10" ht="15.75" customHeight="1" x14ac:dyDescent="0.2">
      <c r="A3459" s="133">
        <v>43453.125</v>
      </c>
      <c r="B3459" s="133" t="s">
        <v>220</v>
      </c>
      <c r="C3459" s="12">
        <f>IF(ISBLANK(B3459)=TRUE," ", IF(B3459='2. Metadata'!B$1,'2. Metadata'!B$5, IF(B3459='2. Metadata'!C$1,'2. Metadata'!C$5,IF(B3459='2. Metadata'!D$1,'2. Metadata'!D$5, IF(B3459='2. Metadata'!E$1,'2. Metadata'!E$5,IF( B3459='2. Metadata'!F$1,'2. Metadata'!F$5,IF(B3459='2. Metadata'!G$1,'2. Metadata'!G$5,IF(B3459='2. Metadata'!H$1,'2. Metadata'!H$5, IF(B3459='2. Metadata'!I$1,'2. Metadata'!I$5, IF(B3459='2. Metadata'!J$1,'2. Metadata'!J$5, IF(B3459='2. Metadata'!K$1,'2. Metadata'!K$5, IF(B3459='2. Metadata'!L$1,'2. Metadata'!L$5, IF(B3459='2. Metadata'!M$1,'2. Metadata'!M$5, IF(B3459='2. Metadata'!N$1,'2. Metadata'!N$5))))))))))))))</f>
        <v>49.073416999999999</v>
      </c>
      <c r="D3459" s="10">
        <f>IF(ISBLANK(B3459)=TRUE," ", IF(B3459='2. Metadata'!B$1,'2. Metadata'!B$6, IF(B3459='2. Metadata'!C$1,'2. Metadata'!C$6,IF(B3459='2. Metadata'!D$1,'2. Metadata'!D$6, IF(B3459='2. Metadata'!E$1,'2. Metadata'!E$6,IF( B3459='2. Metadata'!F$1,'2. Metadata'!F$6,IF(B3459='2. Metadata'!G$1,'2. Metadata'!G$6,IF(B3459='2. Metadata'!H$1,'2. Metadata'!H$6, IF(B3459='2. Metadata'!I$1,'2. Metadata'!I$6, IF(B3459='2. Metadata'!J$1,'2. Metadata'!J$6, IF(B3459='2. Metadata'!K$1,'2. Metadata'!K$6, IF(B3459='2. Metadata'!L$1,'2. Metadata'!L$6, IF(B3459='2. Metadata'!M$1,'2. Metadata'!M$6, IF(B3459='2. Metadata'!N$1,'2. Metadata'!N$6))))))))))))))</f>
        <v>-117.801833</v>
      </c>
      <c r="E3459" s="134" t="s">
        <v>224</v>
      </c>
      <c r="F3459" s="134">
        <v>164.2</v>
      </c>
      <c r="G3459" s="12" t="str">
        <f>IF(ISBLANK(F3459)=TRUE," ",'2. Metadata'!B$14)</f>
        <v>microSiemens per centimetre</v>
      </c>
      <c r="H3459" s="134">
        <v>3.82</v>
      </c>
      <c r="I3459" s="11" t="str">
        <f>IF(ISBLANK(H3459)=TRUE," ",'2. Metadata'!B$26)</f>
        <v>degrees Celsius</v>
      </c>
      <c r="J3459" s="135" t="s">
        <v>224</v>
      </c>
    </row>
    <row r="3460" spans="1:10" ht="15.75" customHeight="1" x14ac:dyDescent="0.2">
      <c r="A3460" s="133">
        <v>43453.375</v>
      </c>
      <c r="B3460" s="133" t="s">
        <v>220</v>
      </c>
      <c r="C3460" s="12">
        <f>IF(ISBLANK(B3460)=TRUE," ", IF(B3460='2. Metadata'!B$1,'2. Metadata'!B$5, IF(B3460='2. Metadata'!C$1,'2. Metadata'!C$5,IF(B3460='2. Metadata'!D$1,'2. Metadata'!D$5, IF(B3460='2. Metadata'!E$1,'2. Metadata'!E$5,IF( B3460='2. Metadata'!F$1,'2. Metadata'!F$5,IF(B3460='2. Metadata'!G$1,'2. Metadata'!G$5,IF(B3460='2. Metadata'!H$1,'2. Metadata'!H$5, IF(B3460='2. Metadata'!I$1,'2. Metadata'!I$5, IF(B3460='2. Metadata'!J$1,'2. Metadata'!J$5, IF(B3460='2. Metadata'!K$1,'2. Metadata'!K$5, IF(B3460='2. Metadata'!L$1,'2. Metadata'!L$5, IF(B3460='2. Metadata'!M$1,'2. Metadata'!M$5, IF(B3460='2. Metadata'!N$1,'2. Metadata'!N$5))))))))))))))</f>
        <v>49.073416999999999</v>
      </c>
      <c r="D3460" s="10">
        <f>IF(ISBLANK(B3460)=TRUE," ", IF(B3460='2. Metadata'!B$1,'2. Metadata'!B$6, IF(B3460='2. Metadata'!C$1,'2. Metadata'!C$6,IF(B3460='2. Metadata'!D$1,'2. Metadata'!D$6, IF(B3460='2. Metadata'!E$1,'2. Metadata'!E$6,IF( B3460='2. Metadata'!F$1,'2. Metadata'!F$6,IF(B3460='2. Metadata'!G$1,'2. Metadata'!G$6,IF(B3460='2. Metadata'!H$1,'2. Metadata'!H$6, IF(B3460='2. Metadata'!I$1,'2. Metadata'!I$6, IF(B3460='2. Metadata'!J$1,'2. Metadata'!J$6, IF(B3460='2. Metadata'!K$1,'2. Metadata'!K$6, IF(B3460='2. Metadata'!L$1,'2. Metadata'!L$6, IF(B3460='2. Metadata'!M$1,'2. Metadata'!M$6, IF(B3460='2. Metadata'!N$1,'2. Metadata'!N$6))))))))))))))</f>
        <v>-117.801833</v>
      </c>
      <c r="E3460" s="134" t="s">
        <v>224</v>
      </c>
      <c r="F3460" s="134">
        <v>148</v>
      </c>
      <c r="G3460" s="12" t="str">
        <f>IF(ISBLANK(F3460)=TRUE," ",'2. Metadata'!B$14)</f>
        <v>microSiemens per centimetre</v>
      </c>
      <c r="H3460" s="134">
        <v>3.92</v>
      </c>
      <c r="I3460" s="11" t="str">
        <f>IF(ISBLANK(H3460)=TRUE," ",'2. Metadata'!B$26)</f>
        <v>degrees Celsius</v>
      </c>
      <c r="J3460" s="135" t="s">
        <v>224</v>
      </c>
    </row>
    <row r="3461" spans="1:10" ht="15.75" customHeight="1" x14ac:dyDescent="0.2">
      <c r="A3461" s="133">
        <v>43453.625</v>
      </c>
      <c r="B3461" s="133" t="s">
        <v>220</v>
      </c>
      <c r="C3461" s="12">
        <f>IF(ISBLANK(B3461)=TRUE," ", IF(B3461='2. Metadata'!B$1,'2. Metadata'!B$5, IF(B3461='2. Metadata'!C$1,'2. Metadata'!C$5,IF(B3461='2. Metadata'!D$1,'2. Metadata'!D$5, IF(B3461='2. Metadata'!E$1,'2. Metadata'!E$5,IF( B3461='2. Metadata'!F$1,'2. Metadata'!F$5,IF(B3461='2. Metadata'!G$1,'2. Metadata'!G$5,IF(B3461='2. Metadata'!H$1,'2. Metadata'!H$5, IF(B3461='2. Metadata'!I$1,'2. Metadata'!I$5, IF(B3461='2. Metadata'!J$1,'2. Metadata'!J$5, IF(B3461='2. Metadata'!K$1,'2. Metadata'!K$5, IF(B3461='2. Metadata'!L$1,'2. Metadata'!L$5, IF(B3461='2. Metadata'!M$1,'2. Metadata'!M$5, IF(B3461='2. Metadata'!N$1,'2. Metadata'!N$5))))))))))))))</f>
        <v>49.073416999999999</v>
      </c>
      <c r="D3461" s="10">
        <f>IF(ISBLANK(B3461)=TRUE," ", IF(B3461='2. Metadata'!B$1,'2. Metadata'!B$6, IF(B3461='2. Metadata'!C$1,'2. Metadata'!C$6,IF(B3461='2. Metadata'!D$1,'2. Metadata'!D$6, IF(B3461='2. Metadata'!E$1,'2. Metadata'!E$6,IF( B3461='2. Metadata'!F$1,'2. Metadata'!F$6,IF(B3461='2. Metadata'!G$1,'2. Metadata'!G$6,IF(B3461='2. Metadata'!H$1,'2. Metadata'!H$6, IF(B3461='2. Metadata'!I$1,'2. Metadata'!I$6, IF(B3461='2. Metadata'!J$1,'2. Metadata'!J$6, IF(B3461='2. Metadata'!K$1,'2. Metadata'!K$6, IF(B3461='2. Metadata'!L$1,'2. Metadata'!L$6, IF(B3461='2. Metadata'!M$1,'2. Metadata'!M$6, IF(B3461='2. Metadata'!N$1,'2. Metadata'!N$6))))))))))))))</f>
        <v>-117.801833</v>
      </c>
      <c r="E3461" s="134" t="s">
        <v>224</v>
      </c>
      <c r="F3461" s="134">
        <v>151.80000000000001</v>
      </c>
      <c r="G3461" s="12" t="str">
        <f>IF(ISBLANK(F3461)=TRUE," ",'2. Metadata'!B$14)</f>
        <v>microSiemens per centimetre</v>
      </c>
      <c r="H3461" s="134">
        <v>4.12</v>
      </c>
      <c r="I3461" s="11" t="str">
        <f>IF(ISBLANK(H3461)=TRUE," ",'2. Metadata'!B$26)</f>
        <v>degrees Celsius</v>
      </c>
      <c r="J3461" s="135" t="s">
        <v>224</v>
      </c>
    </row>
    <row r="3462" spans="1:10" ht="15.75" customHeight="1" x14ac:dyDescent="0.2">
      <c r="A3462" s="133">
        <v>43453.875</v>
      </c>
      <c r="B3462" s="133" t="s">
        <v>220</v>
      </c>
      <c r="C3462" s="12">
        <f>IF(ISBLANK(B3462)=TRUE," ", IF(B3462='2. Metadata'!B$1,'2. Metadata'!B$5, IF(B3462='2. Metadata'!C$1,'2. Metadata'!C$5,IF(B3462='2. Metadata'!D$1,'2. Metadata'!D$5, IF(B3462='2. Metadata'!E$1,'2. Metadata'!E$5,IF( B3462='2. Metadata'!F$1,'2. Metadata'!F$5,IF(B3462='2. Metadata'!G$1,'2. Metadata'!G$5,IF(B3462='2. Metadata'!H$1,'2. Metadata'!H$5, IF(B3462='2. Metadata'!I$1,'2. Metadata'!I$5, IF(B3462='2. Metadata'!J$1,'2. Metadata'!J$5, IF(B3462='2. Metadata'!K$1,'2. Metadata'!K$5, IF(B3462='2. Metadata'!L$1,'2. Metadata'!L$5, IF(B3462='2. Metadata'!M$1,'2. Metadata'!M$5, IF(B3462='2. Metadata'!N$1,'2. Metadata'!N$5))))))))))))))</f>
        <v>49.073416999999999</v>
      </c>
      <c r="D3462" s="10">
        <f>IF(ISBLANK(B3462)=TRUE," ", IF(B3462='2. Metadata'!B$1,'2. Metadata'!B$6, IF(B3462='2. Metadata'!C$1,'2. Metadata'!C$6,IF(B3462='2. Metadata'!D$1,'2. Metadata'!D$6, IF(B3462='2. Metadata'!E$1,'2. Metadata'!E$6,IF( B3462='2. Metadata'!F$1,'2. Metadata'!F$6,IF(B3462='2. Metadata'!G$1,'2. Metadata'!G$6,IF(B3462='2. Metadata'!H$1,'2. Metadata'!H$6, IF(B3462='2. Metadata'!I$1,'2. Metadata'!I$6, IF(B3462='2. Metadata'!J$1,'2. Metadata'!J$6, IF(B3462='2. Metadata'!K$1,'2. Metadata'!K$6, IF(B3462='2. Metadata'!L$1,'2. Metadata'!L$6, IF(B3462='2. Metadata'!M$1,'2. Metadata'!M$6, IF(B3462='2. Metadata'!N$1,'2. Metadata'!N$6))))))))))))))</f>
        <v>-117.801833</v>
      </c>
      <c r="E3462" s="134" t="s">
        <v>224</v>
      </c>
      <c r="F3462" s="134">
        <v>147.80000000000001</v>
      </c>
      <c r="G3462" s="12" t="str">
        <f>IF(ISBLANK(F3462)=TRUE," ",'2. Metadata'!B$14)</f>
        <v>microSiemens per centimetre</v>
      </c>
      <c r="H3462" s="134">
        <v>4.12</v>
      </c>
      <c r="I3462" s="11" t="str">
        <f>IF(ISBLANK(H3462)=TRUE," ",'2. Metadata'!B$26)</f>
        <v>degrees Celsius</v>
      </c>
      <c r="J3462" s="135" t="s">
        <v>224</v>
      </c>
    </row>
    <row r="3463" spans="1:10" ht="15.75" customHeight="1" x14ac:dyDescent="0.2">
      <c r="A3463" s="133">
        <v>43454.125</v>
      </c>
      <c r="B3463" s="133" t="s">
        <v>220</v>
      </c>
      <c r="C3463" s="12">
        <f>IF(ISBLANK(B3463)=TRUE," ", IF(B3463='2. Metadata'!B$1,'2. Metadata'!B$5, IF(B3463='2. Metadata'!C$1,'2. Metadata'!C$5,IF(B3463='2. Metadata'!D$1,'2. Metadata'!D$5, IF(B3463='2. Metadata'!E$1,'2. Metadata'!E$5,IF( B3463='2. Metadata'!F$1,'2. Metadata'!F$5,IF(B3463='2. Metadata'!G$1,'2. Metadata'!G$5,IF(B3463='2. Metadata'!H$1,'2. Metadata'!H$5, IF(B3463='2. Metadata'!I$1,'2. Metadata'!I$5, IF(B3463='2. Metadata'!J$1,'2. Metadata'!J$5, IF(B3463='2. Metadata'!K$1,'2. Metadata'!K$5, IF(B3463='2. Metadata'!L$1,'2. Metadata'!L$5, IF(B3463='2. Metadata'!M$1,'2. Metadata'!M$5, IF(B3463='2. Metadata'!N$1,'2. Metadata'!N$5))))))))))))))</f>
        <v>49.073416999999999</v>
      </c>
      <c r="D3463" s="10">
        <f>IF(ISBLANK(B3463)=TRUE," ", IF(B3463='2. Metadata'!B$1,'2. Metadata'!B$6, IF(B3463='2. Metadata'!C$1,'2. Metadata'!C$6,IF(B3463='2. Metadata'!D$1,'2. Metadata'!D$6, IF(B3463='2. Metadata'!E$1,'2. Metadata'!E$6,IF( B3463='2. Metadata'!F$1,'2. Metadata'!F$6,IF(B3463='2. Metadata'!G$1,'2. Metadata'!G$6,IF(B3463='2. Metadata'!H$1,'2. Metadata'!H$6, IF(B3463='2. Metadata'!I$1,'2. Metadata'!I$6, IF(B3463='2. Metadata'!J$1,'2. Metadata'!J$6, IF(B3463='2. Metadata'!K$1,'2. Metadata'!K$6, IF(B3463='2. Metadata'!L$1,'2. Metadata'!L$6, IF(B3463='2. Metadata'!M$1,'2. Metadata'!M$6, IF(B3463='2. Metadata'!N$1,'2. Metadata'!N$6))))))))))))))</f>
        <v>-117.801833</v>
      </c>
      <c r="E3463" s="134" t="s">
        <v>224</v>
      </c>
      <c r="F3463" s="134">
        <v>147.19999999999999</v>
      </c>
      <c r="G3463" s="12" t="str">
        <f>IF(ISBLANK(F3463)=TRUE," ",'2. Metadata'!B$14)</f>
        <v>microSiemens per centimetre</v>
      </c>
      <c r="H3463" s="134">
        <v>4.1100000000000003</v>
      </c>
      <c r="I3463" s="11" t="str">
        <f>IF(ISBLANK(H3463)=TRUE," ",'2. Metadata'!B$26)</f>
        <v>degrees Celsius</v>
      </c>
      <c r="J3463" s="135" t="s">
        <v>224</v>
      </c>
    </row>
    <row r="3464" spans="1:10" ht="15.75" customHeight="1" x14ac:dyDescent="0.2">
      <c r="A3464" s="133">
        <v>43454.375</v>
      </c>
      <c r="B3464" s="133" t="s">
        <v>220</v>
      </c>
      <c r="C3464" s="12">
        <f>IF(ISBLANK(B3464)=TRUE," ", IF(B3464='2. Metadata'!B$1,'2. Metadata'!B$5, IF(B3464='2. Metadata'!C$1,'2. Metadata'!C$5,IF(B3464='2. Metadata'!D$1,'2. Metadata'!D$5, IF(B3464='2. Metadata'!E$1,'2. Metadata'!E$5,IF( B3464='2. Metadata'!F$1,'2. Metadata'!F$5,IF(B3464='2. Metadata'!G$1,'2. Metadata'!G$5,IF(B3464='2. Metadata'!H$1,'2. Metadata'!H$5, IF(B3464='2. Metadata'!I$1,'2. Metadata'!I$5, IF(B3464='2. Metadata'!J$1,'2. Metadata'!J$5, IF(B3464='2. Metadata'!K$1,'2. Metadata'!K$5, IF(B3464='2. Metadata'!L$1,'2. Metadata'!L$5, IF(B3464='2. Metadata'!M$1,'2. Metadata'!M$5, IF(B3464='2. Metadata'!N$1,'2. Metadata'!N$5))))))))))))))</f>
        <v>49.073416999999999</v>
      </c>
      <c r="D3464" s="10">
        <f>IF(ISBLANK(B3464)=TRUE," ", IF(B3464='2. Metadata'!B$1,'2. Metadata'!B$6, IF(B3464='2. Metadata'!C$1,'2. Metadata'!C$6,IF(B3464='2. Metadata'!D$1,'2. Metadata'!D$6, IF(B3464='2. Metadata'!E$1,'2. Metadata'!E$6,IF( B3464='2. Metadata'!F$1,'2. Metadata'!F$6,IF(B3464='2. Metadata'!G$1,'2. Metadata'!G$6,IF(B3464='2. Metadata'!H$1,'2. Metadata'!H$6, IF(B3464='2. Metadata'!I$1,'2. Metadata'!I$6, IF(B3464='2. Metadata'!J$1,'2. Metadata'!J$6, IF(B3464='2. Metadata'!K$1,'2. Metadata'!K$6, IF(B3464='2. Metadata'!L$1,'2. Metadata'!L$6, IF(B3464='2. Metadata'!M$1,'2. Metadata'!M$6, IF(B3464='2. Metadata'!N$1,'2. Metadata'!N$6))))))))))))))</f>
        <v>-117.801833</v>
      </c>
      <c r="E3464" s="134" t="s">
        <v>224</v>
      </c>
      <c r="F3464" s="134">
        <v>152.6</v>
      </c>
      <c r="G3464" s="12" t="str">
        <f>IF(ISBLANK(F3464)=TRUE," ",'2. Metadata'!B$14)</f>
        <v>microSiemens per centimetre</v>
      </c>
      <c r="H3464" s="134">
        <v>4.08</v>
      </c>
      <c r="I3464" s="11" t="str">
        <f>IF(ISBLANK(H3464)=TRUE," ",'2. Metadata'!B$26)</f>
        <v>degrees Celsius</v>
      </c>
      <c r="J3464" s="135" t="s">
        <v>224</v>
      </c>
    </row>
    <row r="3465" spans="1:10" ht="15.75" customHeight="1" x14ac:dyDescent="0.2">
      <c r="A3465" s="133">
        <v>43454.625</v>
      </c>
      <c r="B3465" s="133" t="s">
        <v>220</v>
      </c>
      <c r="C3465" s="12">
        <f>IF(ISBLANK(B3465)=TRUE," ", IF(B3465='2. Metadata'!B$1,'2. Metadata'!B$5, IF(B3465='2. Metadata'!C$1,'2. Metadata'!C$5,IF(B3465='2. Metadata'!D$1,'2. Metadata'!D$5, IF(B3465='2. Metadata'!E$1,'2. Metadata'!E$5,IF( B3465='2. Metadata'!F$1,'2. Metadata'!F$5,IF(B3465='2. Metadata'!G$1,'2. Metadata'!G$5,IF(B3465='2. Metadata'!H$1,'2. Metadata'!H$5, IF(B3465='2. Metadata'!I$1,'2. Metadata'!I$5, IF(B3465='2. Metadata'!J$1,'2. Metadata'!J$5, IF(B3465='2. Metadata'!K$1,'2. Metadata'!K$5, IF(B3465='2. Metadata'!L$1,'2. Metadata'!L$5, IF(B3465='2. Metadata'!M$1,'2. Metadata'!M$5, IF(B3465='2. Metadata'!N$1,'2. Metadata'!N$5))))))))))))))</f>
        <v>49.073416999999999</v>
      </c>
      <c r="D3465" s="10">
        <f>IF(ISBLANK(B3465)=TRUE," ", IF(B3465='2. Metadata'!B$1,'2. Metadata'!B$6, IF(B3465='2. Metadata'!C$1,'2. Metadata'!C$6,IF(B3465='2. Metadata'!D$1,'2. Metadata'!D$6, IF(B3465='2. Metadata'!E$1,'2. Metadata'!E$6,IF( B3465='2. Metadata'!F$1,'2. Metadata'!F$6,IF(B3465='2. Metadata'!G$1,'2. Metadata'!G$6,IF(B3465='2. Metadata'!H$1,'2. Metadata'!H$6, IF(B3465='2. Metadata'!I$1,'2. Metadata'!I$6, IF(B3465='2. Metadata'!J$1,'2. Metadata'!J$6, IF(B3465='2. Metadata'!K$1,'2. Metadata'!K$6, IF(B3465='2. Metadata'!L$1,'2. Metadata'!L$6, IF(B3465='2. Metadata'!M$1,'2. Metadata'!M$6, IF(B3465='2. Metadata'!N$1,'2. Metadata'!N$6))))))))))))))</f>
        <v>-117.801833</v>
      </c>
      <c r="E3465" s="134" t="s">
        <v>224</v>
      </c>
      <c r="F3465" s="134">
        <v>249.8</v>
      </c>
      <c r="G3465" s="12" t="str">
        <f>IF(ISBLANK(F3465)=TRUE," ",'2. Metadata'!B$14)</f>
        <v>microSiemens per centimetre</v>
      </c>
      <c r="H3465" s="134">
        <v>4.16</v>
      </c>
      <c r="I3465" s="11" t="str">
        <f>IF(ISBLANK(H3465)=TRUE," ",'2. Metadata'!B$26)</f>
        <v>degrees Celsius</v>
      </c>
      <c r="J3465" s="135" t="s">
        <v>224</v>
      </c>
    </row>
    <row r="3466" spans="1:10" ht="15.75" customHeight="1" x14ac:dyDescent="0.2">
      <c r="A3466" s="133">
        <v>43454.875</v>
      </c>
      <c r="B3466" s="133" t="s">
        <v>220</v>
      </c>
      <c r="C3466" s="12">
        <f>IF(ISBLANK(B3466)=TRUE," ", IF(B3466='2. Metadata'!B$1,'2. Metadata'!B$5, IF(B3466='2. Metadata'!C$1,'2. Metadata'!C$5,IF(B3466='2. Metadata'!D$1,'2. Metadata'!D$5, IF(B3466='2. Metadata'!E$1,'2. Metadata'!E$5,IF( B3466='2. Metadata'!F$1,'2. Metadata'!F$5,IF(B3466='2. Metadata'!G$1,'2. Metadata'!G$5,IF(B3466='2. Metadata'!H$1,'2. Metadata'!H$5, IF(B3466='2. Metadata'!I$1,'2. Metadata'!I$5, IF(B3466='2. Metadata'!J$1,'2. Metadata'!J$5, IF(B3466='2. Metadata'!K$1,'2. Metadata'!K$5, IF(B3466='2. Metadata'!L$1,'2. Metadata'!L$5, IF(B3466='2. Metadata'!M$1,'2. Metadata'!M$5, IF(B3466='2. Metadata'!N$1,'2. Metadata'!N$5))))))))))))))</f>
        <v>49.073416999999999</v>
      </c>
      <c r="D3466" s="10">
        <f>IF(ISBLANK(B3466)=TRUE," ", IF(B3466='2. Metadata'!B$1,'2. Metadata'!B$6, IF(B3466='2. Metadata'!C$1,'2. Metadata'!C$6,IF(B3466='2. Metadata'!D$1,'2. Metadata'!D$6, IF(B3466='2. Metadata'!E$1,'2. Metadata'!E$6,IF( B3466='2. Metadata'!F$1,'2. Metadata'!F$6,IF(B3466='2. Metadata'!G$1,'2. Metadata'!G$6,IF(B3466='2. Metadata'!H$1,'2. Metadata'!H$6, IF(B3466='2. Metadata'!I$1,'2. Metadata'!I$6, IF(B3466='2. Metadata'!J$1,'2. Metadata'!J$6, IF(B3466='2. Metadata'!K$1,'2. Metadata'!K$6, IF(B3466='2. Metadata'!L$1,'2. Metadata'!L$6, IF(B3466='2. Metadata'!M$1,'2. Metadata'!M$6, IF(B3466='2. Metadata'!N$1,'2. Metadata'!N$6))))))))))))))</f>
        <v>-117.801833</v>
      </c>
      <c r="E3466" s="134" t="s">
        <v>224</v>
      </c>
      <c r="F3466" s="134">
        <v>173.1</v>
      </c>
      <c r="G3466" s="12" t="str">
        <f>IF(ISBLANK(F3466)=TRUE," ",'2. Metadata'!B$14)</f>
        <v>microSiemens per centimetre</v>
      </c>
      <c r="H3466" s="134">
        <v>3.68</v>
      </c>
      <c r="I3466" s="11" t="str">
        <f>IF(ISBLANK(H3466)=TRUE," ",'2. Metadata'!B$26)</f>
        <v>degrees Celsius</v>
      </c>
      <c r="J3466" s="135" t="s">
        <v>224</v>
      </c>
    </row>
    <row r="3467" spans="1:10" ht="15.75" customHeight="1" x14ac:dyDescent="0.2">
      <c r="A3467" s="133">
        <v>43455.125</v>
      </c>
      <c r="B3467" s="133" t="s">
        <v>220</v>
      </c>
      <c r="C3467" s="12">
        <f>IF(ISBLANK(B3467)=TRUE," ", IF(B3467='2. Metadata'!B$1,'2. Metadata'!B$5, IF(B3467='2. Metadata'!C$1,'2. Metadata'!C$5,IF(B3467='2. Metadata'!D$1,'2. Metadata'!D$5, IF(B3467='2. Metadata'!E$1,'2. Metadata'!E$5,IF( B3467='2. Metadata'!F$1,'2. Metadata'!F$5,IF(B3467='2. Metadata'!G$1,'2. Metadata'!G$5,IF(B3467='2. Metadata'!H$1,'2. Metadata'!H$5, IF(B3467='2. Metadata'!I$1,'2. Metadata'!I$5, IF(B3467='2. Metadata'!J$1,'2. Metadata'!J$5, IF(B3467='2. Metadata'!K$1,'2. Metadata'!K$5, IF(B3467='2. Metadata'!L$1,'2. Metadata'!L$5, IF(B3467='2. Metadata'!M$1,'2. Metadata'!M$5, IF(B3467='2. Metadata'!N$1,'2. Metadata'!N$5))))))))))))))</f>
        <v>49.073416999999999</v>
      </c>
      <c r="D3467" s="10">
        <f>IF(ISBLANK(B3467)=TRUE," ", IF(B3467='2. Metadata'!B$1,'2. Metadata'!B$6, IF(B3467='2. Metadata'!C$1,'2. Metadata'!C$6,IF(B3467='2. Metadata'!D$1,'2. Metadata'!D$6, IF(B3467='2. Metadata'!E$1,'2. Metadata'!E$6,IF( B3467='2. Metadata'!F$1,'2. Metadata'!F$6,IF(B3467='2. Metadata'!G$1,'2. Metadata'!G$6,IF(B3467='2. Metadata'!H$1,'2. Metadata'!H$6, IF(B3467='2. Metadata'!I$1,'2. Metadata'!I$6, IF(B3467='2. Metadata'!J$1,'2. Metadata'!J$6, IF(B3467='2. Metadata'!K$1,'2. Metadata'!K$6, IF(B3467='2. Metadata'!L$1,'2. Metadata'!L$6, IF(B3467='2. Metadata'!M$1,'2. Metadata'!M$6, IF(B3467='2. Metadata'!N$1,'2. Metadata'!N$6))))))))))))))</f>
        <v>-117.801833</v>
      </c>
      <c r="E3467" s="134" t="s">
        <v>224</v>
      </c>
      <c r="F3467" s="134">
        <v>152</v>
      </c>
      <c r="G3467" s="12" t="str">
        <f>IF(ISBLANK(F3467)=TRUE," ",'2. Metadata'!B$14)</f>
        <v>microSiemens per centimetre</v>
      </c>
      <c r="H3467" s="134">
        <v>3.82</v>
      </c>
      <c r="I3467" s="11" t="str">
        <f>IF(ISBLANK(H3467)=TRUE," ",'2. Metadata'!B$26)</f>
        <v>degrees Celsius</v>
      </c>
      <c r="J3467" s="135" t="s">
        <v>224</v>
      </c>
    </row>
    <row r="3468" spans="1:10" ht="15.75" customHeight="1" x14ac:dyDescent="0.2">
      <c r="A3468" s="133">
        <v>43455.375</v>
      </c>
      <c r="B3468" s="133" t="s">
        <v>220</v>
      </c>
      <c r="C3468" s="12">
        <f>IF(ISBLANK(B3468)=TRUE," ", IF(B3468='2. Metadata'!B$1,'2. Metadata'!B$5, IF(B3468='2. Metadata'!C$1,'2. Metadata'!C$5,IF(B3468='2. Metadata'!D$1,'2. Metadata'!D$5, IF(B3468='2. Metadata'!E$1,'2. Metadata'!E$5,IF( B3468='2. Metadata'!F$1,'2. Metadata'!F$5,IF(B3468='2. Metadata'!G$1,'2. Metadata'!G$5,IF(B3468='2. Metadata'!H$1,'2. Metadata'!H$5, IF(B3468='2. Metadata'!I$1,'2. Metadata'!I$5, IF(B3468='2. Metadata'!J$1,'2. Metadata'!J$5, IF(B3468='2. Metadata'!K$1,'2. Metadata'!K$5, IF(B3468='2. Metadata'!L$1,'2. Metadata'!L$5, IF(B3468='2. Metadata'!M$1,'2. Metadata'!M$5, IF(B3468='2. Metadata'!N$1,'2. Metadata'!N$5))))))))))))))</f>
        <v>49.073416999999999</v>
      </c>
      <c r="D3468" s="10">
        <f>IF(ISBLANK(B3468)=TRUE," ", IF(B3468='2. Metadata'!B$1,'2. Metadata'!B$6, IF(B3468='2. Metadata'!C$1,'2. Metadata'!C$6,IF(B3468='2. Metadata'!D$1,'2. Metadata'!D$6, IF(B3468='2. Metadata'!E$1,'2. Metadata'!E$6,IF( B3468='2. Metadata'!F$1,'2. Metadata'!F$6,IF(B3468='2. Metadata'!G$1,'2. Metadata'!G$6,IF(B3468='2. Metadata'!H$1,'2. Metadata'!H$6, IF(B3468='2. Metadata'!I$1,'2. Metadata'!I$6, IF(B3468='2. Metadata'!J$1,'2. Metadata'!J$6, IF(B3468='2. Metadata'!K$1,'2. Metadata'!K$6, IF(B3468='2. Metadata'!L$1,'2. Metadata'!L$6, IF(B3468='2. Metadata'!M$1,'2. Metadata'!M$6, IF(B3468='2. Metadata'!N$1,'2. Metadata'!N$6))))))))))))))</f>
        <v>-117.801833</v>
      </c>
      <c r="E3468" s="134" t="s">
        <v>224</v>
      </c>
      <c r="F3468" s="134">
        <v>133.6</v>
      </c>
      <c r="G3468" s="12" t="str">
        <f>IF(ISBLANK(F3468)=TRUE," ",'2. Metadata'!B$14)</f>
        <v>microSiemens per centimetre</v>
      </c>
      <c r="H3468" s="134">
        <v>3.83</v>
      </c>
      <c r="I3468" s="11" t="str">
        <f>IF(ISBLANK(H3468)=TRUE," ",'2. Metadata'!B$26)</f>
        <v>degrees Celsius</v>
      </c>
      <c r="J3468" s="135" t="s">
        <v>224</v>
      </c>
    </row>
    <row r="3469" spans="1:10" ht="15.75" customHeight="1" x14ac:dyDescent="0.2">
      <c r="A3469" s="133">
        <v>43455.625</v>
      </c>
      <c r="B3469" s="133" t="s">
        <v>220</v>
      </c>
      <c r="C3469" s="12">
        <f>IF(ISBLANK(B3469)=TRUE," ", IF(B3469='2. Metadata'!B$1,'2. Metadata'!B$5, IF(B3469='2. Metadata'!C$1,'2. Metadata'!C$5,IF(B3469='2. Metadata'!D$1,'2. Metadata'!D$5, IF(B3469='2. Metadata'!E$1,'2. Metadata'!E$5,IF( B3469='2. Metadata'!F$1,'2. Metadata'!F$5,IF(B3469='2. Metadata'!G$1,'2. Metadata'!G$5,IF(B3469='2. Metadata'!H$1,'2. Metadata'!H$5, IF(B3469='2. Metadata'!I$1,'2. Metadata'!I$5, IF(B3469='2. Metadata'!J$1,'2. Metadata'!J$5, IF(B3469='2. Metadata'!K$1,'2. Metadata'!K$5, IF(B3469='2. Metadata'!L$1,'2. Metadata'!L$5, IF(B3469='2. Metadata'!M$1,'2. Metadata'!M$5, IF(B3469='2. Metadata'!N$1,'2. Metadata'!N$5))))))))))))))</f>
        <v>49.073416999999999</v>
      </c>
      <c r="D3469" s="10">
        <f>IF(ISBLANK(B3469)=TRUE," ", IF(B3469='2. Metadata'!B$1,'2. Metadata'!B$6, IF(B3469='2. Metadata'!C$1,'2. Metadata'!C$6,IF(B3469='2. Metadata'!D$1,'2. Metadata'!D$6, IF(B3469='2. Metadata'!E$1,'2. Metadata'!E$6,IF( B3469='2. Metadata'!F$1,'2. Metadata'!F$6,IF(B3469='2. Metadata'!G$1,'2. Metadata'!G$6,IF(B3469='2. Metadata'!H$1,'2. Metadata'!H$6, IF(B3469='2. Metadata'!I$1,'2. Metadata'!I$6, IF(B3469='2. Metadata'!J$1,'2. Metadata'!J$6, IF(B3469='2. Metadata'!K$1,'2. Metadata'!K$6, IF(B3469='2. Metadata'!L$1,'2. Metadata'!L$6, IF(B3469='2. Metadata'!M$1,'2. Metadata'!M$6, IF(B3469='2. Metadata'!N$1,'2. Metadata'!N$6))))))))))))))</f>
        <v>-117.801833</v>
      </c>
      <c r="E3469" s="134" t="s">
        <v>224</v>
      </c>
      <c r="F3469" s="134">
        <v>133.30000000000001</v>
      </c>
      <c r="G3469" s="12" t="str">
        <f>IF(ISBLANK(F3469)=TRUE," ",'2. Metadata'!B$14)</f>
        <v>microSiemens per centimetre</v>
      </c>
      <c r="H3469" s="134">
        <v>3.91</v>
      </c>
      <c r="I3469" s="11" t="str">
        <f>IF(ISBLANK(H3469)=TRUE," ",'2. Metadata'!B$26)</f>
        <v>degrees Celsius</v>
      </c>
      <c r="J3469" s="135" t="s">
        <v>224</v>
      </c>
    </row>
    <row r="3470" spans="1:10" ht="15.75" customHeight="1" x14ac:dyDescent="0.2">
      <c r="A3470" s="133">
        <v>43455.875</v>
      </c>
      <c r="B3470" s="133" t="s">
        <v>220</v>
      </c>
      <c r="C3470" s="12">
        <f>IF(ISBLANK(B3470)=TRUE," ", IF(B3470='2. Metadata'!B$1,'2. Metadata'!B$5, IF(B3470='2. Metadata'!C$1,'2. Metadata'!C$5,IF(B3470='2. Metadata'!D$1,'2. Metadata'!D$5, IF(B3470='2. Metadata'!E$1,'2. Metadata'!E$5,IF( B3470='2. Metadata'!F$1,'2. Metadata'!F$5,IF(B3470='2. Metadata'!G$1,'2. Metadata'!G$5,IF(B3470='2. Metadata'!H$1,'2. Metadata'!H$5, IF(B3470='2. Metadata'!I$1,'2. Metadata'!I$5, IF(B3470='2. Metadata'!J$1,'2. Metadata'!J$5, IF(B3470='2. Metadata'!K$1,'2. Metadata'!K$5, IF(B3470='2. Metadata'!L$1,'2. Metadata'!L$5, IF(B3470='2. Metadata'!M$1,'2. Metadata'!M$5, IF(B3470='2. Metadata'!N$1,'2. Metadata'!N$5))))))))))))))</f>
        <v>49.073416999999999</v>
      </c>
      <c r="D3470" s="10">
        <f>IF(ISBLANK(B3470)=TRUE," ", IF(B3470='2. Metadata'!B$1,'2. Metadata'!B$6, IF(B3470='2. Metadata'!C$1,'2. Metadata'!C$6,IF(B3470='2. Metadata'!D$1,'2. Metadata'!D$6, IF(B3470='2. Metadata'!E$1,'2. Metadata'!E$6,IF( B3470='2. Metadata'!F$1,'2. Metadata'!F$6,IF(B3470='2. Metadata'!G$1,'2. Metadata'!G$6,IF(B3470='2. Metadata'!H$1,'2. Metadata'!H$6, IF(B3470='2. Metadata'!I$1,'2. Metadata'!I$6, IF(B3470='2. Metadata'!J$1,'2. Metadata'!J$6, IF(B3470='2. Metadata'!K$1,'2. Metadata'!K$6, IF(B3470='2. Metadata'!L$1,'2. Metadata'!L$6, IF(B3470='2. Metadata'!M$1,'2. Metadata'!M$6, IF(B3470='2. Metadata'!N$1,'2. Metadata'!N$6))))))))))))))</f>
        <v>-117.801833</v>
      </c>
      <c r="E3470" s="134" t="s">
        <v>224</v>
      </c>
      <c r="F3470" s="134">
        <v>124.3</v>
      </c>
      <c r="G3470" s="12" t="str">
        <f>IF(ISBLANK(F3470)=TRUE," ",'2. Metadata'!B$14)</f>
        <v>microSiemens per centimetre</v>
      </c>
      <c r="H3470" s="134">
        <v>3.42</v>
      </c>
      <c r="I3470" s="11" t="str">
        <f>IF(ISBLANK(H3470)=TRUE," ",'2. Metadata'!B$26)</f>
        <v>degrees Celsius</v>
      </c>
      <c r="J3470" s="135" t="s">
        <v>224</v>
      </c>
    </row>
    <row r="3471" spans="1:10" ht="15.75" customHeight="1" x14ac:dyDescent="0.2">
      <c r="A3471" s="133">
        <v>43456.125</v>
      </c>
      <c r="B3471" s="133" t="s">
        <v>220</v>
      </c>
      <c r="C3471" s="12">
        <f>IF(ISBLANK(B3471)=TRUE," ", IF(B3471='2. Metadata'!B$1,'2. Metadata'!B$5, IF(B3471='2. Metadata'!C$1,'2. Metadata'!C$5,IF(B3471='2. Metadata'!D$1,'2. Metadata'!D$5, IF(B3471='2. Metadata'!E$1,'2. Metadata'!E$5,IF( B3471='2. Metadata'!F$1,'2. Metadata'!F$5,IF(B3471='2. Metadata'!G$1,'2. Metadata'!G$5,IF(B3471='2. Metadata'!H$1,'2. Metadata'!H$5, IF(B3471='2. Metadata'!I$1,'2. Metadata'!I$5, IF(B3471='2. Metadata'!J$1,'2. Metadata'!J$5, IF(B3471='2. Metadata'!K$1,'2. Metadata'!K$5, IF(B3471='2. Metadata'!L$1,'2. Metadata'!L$5, IF(B3471='2. Metadata'!M$1,'2. Metadata'!M$5, IF(B3471='2. Metadata'!N$1,'2. Metadata'!N$5))))))))))))))</f>
        <v>49.073416999999999</v>
      </c>
      <c r="D3471" s="10">
        <f>IF(ISBLANK(B3471)=TRUE," ", IF(B3471='2. Metadata'!B$1,'2. Metadata'!B$6, IF(B3471='2. Metadata'!C$1,'2. Metadata'!C$6,IF(B3471='2. Metadata'!D$1,'2. Metadata'!D$6, IF(B3471='2. Metadata'!E$1,'2. Metadata'!E$6,IF( B3471='2. Metadata'!F$1,'2. Metadata'!F$6,IF(B3471='2. Metadata'!G$1,'2. Metadata'!G$6,IF(B3471='2. Metadata'!H$1,'2. Metadata'!H$6, IF(B3471='2. Metadata'!I$1,'2. Metadata'!I$6, IF(B3471='2. Metadata'!J$1,'2. Metadata'!J$6, IF(B3471='2. Metadata'!K$1,'2. Metadata'!K$6, IF(B3471='2. Metadata'!L$1,'2. Metadata'!L$6, IF(B3471='2. Metadata'!M$1,'2. Metadata'!M$6, IF(B3471='2. Metadata'!N$1,'2. Metadata'!N$6))))))))))))))</f>
        <v>-117.801833</v>
      </c>
      <c r="E3471" s="134" t="s">
        <v>224</v>
      </c>
      <c r="F3471" s="134">
        <v>123.1</v>
      </c>
      <c r="G3471" s="12" t="str">
        <f>IF(ISBLANK(F3471)=TRUE," ",'2. Metadata'!B$14)</f>
        <v>microSiemens per centimetre</v>
      </c>
      <c r="H3471" s="134">
        <v>3.19</v>
      </c>
      <c r="I3471" s="11" t="str">
        <f>IF(ISBLANK(H3471)=TRUE," ",'2. Metadata'!B$26)</f>
        <v>degrees Celsius</v>
      </c>
      <c r="J3471" s="135" t="s">
        <v>224</v>
      </c>
    </row>
    <row r="3472" spans="1:10" ht="15.75" customHeight="1" x14ac:dyDescent="0.2">
      <c r="A3472" s="133">
        <v>43456.375</v>
      </c>
      <c r="B3472" s="133" t="s">
        <v>220</v>
      </c>
      <c r="C3472" s="12">
        <f>IF(ISBLANK(B3472)=TRUE," ", IF(B3472='2. Metadata'!B$1,'2. Metadata'!B$5, IF(B3472='2. Metadata'!C$1,'2. Metadata'!C$5,IF(B3472='2. Metadata'!D$1,'2. Metadata'!D$5, IF(B3472='2. Metadata'!E$1,'2. Metadata'!E$5,IF( B3472='2. Metadata'!F$1,'2. Metadata'!F$5,IF(B3472='2. Metadata'!G$1,'2. Metadata'!G$5,IF(B3472='2. Metadata'!H$1,'2. Metadata'!H$5, IF(B3472='2. Metadata'!I$1,'2. Metadata'!I$5, IF(B3472='2. Metadata'!J$1,'2. Metadata'!J$5, IF(B3472='2. Metadata'!K$1,'2. Metadata'!K$5, IF(B3472='2. Metadata'!L$1,'2. Metadata'!L$5, IF(B3472='2. Metadata'!M$1,'2. Metadata'!M$5, IF(B3472='2. Metadata'!N$1,'2. Metadata'!N$5))))))))))))))</f>
        <v>49.073416999999999</v>
      </c>
      <c r="D3472" s="10">
        <f>IF(ISBLANK(B3472)=TRUE," ", IF(B3472='2. Metadata'!B$1,'2. Metadata'!B$6, IF(B3472='2. Metadata'!C$1,'2. Metadata'!C$6,IF(B3472='2. Metadata'!D$1,'2. Metadata'!D$6, IF(B3472='2. Metadata'!E$1,'2. Metadata'!E$6,IF( B3472='2. Metadata'!F$1,'2. Metadata'!F$6,IF(B3472='2. Metadata'!G$1,'2. Metadata'!G$6,IF(B3472='2. Metadata'!H$1,'2. Metadata'!H$6, IF(B3472='2. Metadata'!I$1,'2. Metadata'!I$6, IF(B3472='2. Metadata'!J$1,'2. Metadata'!J$6, IF(B3472='2. Metadata'!K$1,'2. Metadata'!K$6, IF(B3472='2. Metadata'!L$1,'2. Metadata'!L$6, IF(B3472='2. Metadata'!M$1,'2. Metadata'!M$6, IF(B3472='2. Metadata'!N$1,'2. Metadata'!N$6))))))))))))))</f>
        <v>-117.801833</v>
      </c>
      <c r="E3472" s="134" t="s">
        <v>224</v>
      </c>
      <c r="F3472" s="134">
        <v>117.3</v>
      </c>
      <c r="G3472" s="12" t="str">
        <f>IF(ISBLANK(F3472)=TRUE," ",'2. Metadata'!B$14)</f>
        <v>microSiemens per centimetre</v>
      </c>
      <c r="H3472" s="134">
        <v>2.85</v>
      </c>
      <c r="I3472" s="11" t="str">
        <f>IF(ISBLANK(H3472)=TRUE," ",'2. Metadata'!B$26)</f>
        <v>degrees Celsius</v>
      </c>
      <c r="J3472" s="135" t="s">
        <v>224</v>
      </c>
    </row>
    <row r="3473" spans="1:10" ht="15.75" customHeight="1" x14ac:dyDescent="0.2">
      <c r="A3473" s="133">
        <v>43456.625</v>
      </c>
      <c r="B3473" s="133" t="s">
        <v>220</v>
      </c>
      <c r="C3473" s="12">
        <f>IF(ISBLANK(B3473)=TRUE," ", IF(B3473='2. Metadata'!B$1,'2. Metadata'!B$5, IF(B3473='2. Metadata'!C$1,'2. Metadata'!C$5,IF(B3473='2. Metadata'!D$1,'2. Metadata'!D$5, IF(B3473='2. Metadata'!E$1,'2. Metadata'!E$5,IF( B3473='2. Metadata'!F$1,'2. Metadata'!F$5,IF(B3473='2. Metadata'!G$1,'2. Metadata'!G$5,IF(B3473='2. Metadata'!H$1,'2. Metadata'!H$5, IF(B3473='2. Metadata'!I$1,'2. Metadata'!I$5, IF(B3473='2. Metadata'!J$1,'2. Metadata'!J$5, IF(B3473='2. Metadata'!K$1,'2. Metadata'!K$5, IF(B3473='2. Metadata'!L$1,'2. Metadata'!L$5, IF(B3473='2. Metadata'!M$1,'2. Metadata'!M$5, IF(B3473='2. Metadata'!N$1,'2. Metadata'!N$5))))))))))))))</f>
        <v>49.073416999999999</v>
      </c>
      <c r="D3473" s="10">
        <f>IF(ISBLANK(B3473)=TRUE," ", IF(B3473='2. Metadata'!B$1,'2. Metadata'!B$6, IF(B3473='2. Metadata'!C$1,'2. Metadata'!C$6,IF(B3473='2. Metadata'!D$1,'2. Metadata'!D$6, IF(B3473='2. Metadata'!E$1,'2. Metadata'!E$6,IF( B3473='2. Metadata'!F$1,'2. Metadata'!F$6,IF(B3473='2. Metadata'!G$1,'2. Metadata'!G$6,IF(B3473='2. Metadata'!H$1,'2. Metadata'!H$6, IF(B3473='2. Metadata'!I$1,'2. Metadata'!I$6, IF(B3473='2. Metadata'!J$1,'2. Metadata'!J$6, IF(B3473='2. Metadata'!K$1,'2. Metadata'!K$6, IF(B3473='2. Metadata'!L$1,'2. Metadata'!L$6, IF(B3473='2. Metadata'!M$1,'2. Metadata'!M$6, IF(B3473='2. Metadata'!N$1,'2. Metadata'!N$6))))))))))))))</f>
        <v>-117.801833</v>
      </c>
      <c r="E3473" s="134" t="s">
        <v>224</v>
      </c>
      <c r="F3473" s="134">
        <v>144.1</v>
      </c>
      <c r="G3473" s="12" t="str">
        <f>IF(ISBLANK(F3473)=TRUE," ",'2. Metadata'!B$14)</f>
        <v>microSiemens per centimetre</v>
      </c>
      <c r="H3473" s="134">
        <v>3.64</v>
      </c>
      <c r="I3473" s="11" t="str">
        <f>IF(ISBLANK(H3473)=TRUE," ",'2. Metadata'!B$26)</f>
        <v>degrees Celsius</v>
      </c>
      <c r="J3473" s="135" t="s">
        <v>224</v>
      </c>
    </row>
    <row r="3474" spans="1:10" ht="15.75" customHeight="1" x14ac:dyDescent="0.2">
      <c r="A3474" s="133">
        <v>43456.875</v>
      </c>
      <c r="B3474" s="133" t="s">
        <v>220</v>
      </c>
      <c r="C3474" s="12">
        <f>IF(ISBLANK(B3474)=TRUE," ", IF(B3474='2. Metadata'!B$1,'2. Metadata'!B$5, IF(B3474='2. Metadata'!C$1,'2. Metadata'!C$5,IF(B3474='2. Metadata'!D$1,'2. Metadata'!D$5, IF(B3474='2. Metadata'!E$1,'2. Metadata'!E$5,IF( B3474='2. Metadata'!F$1,'2. Metadata'!F$5,IF(B3474='2. Metadata'!G$1,'2. Metadata'!G$5,IF(B3474='2. Metadata'!H$1,'2. Metadata'!H$5, IF(B3474='2. Metadata'!I$1,'2. Metadata'!I$5, IF(B3474='2. Metadata'!J$1,'2. Metadata'!J$5, IF(B3474='2. Metadata'!K$1,'2. Metadata'!K$5, IF(B3474='2. Metadata'!L$1,'2. Metadata'!L$5, IF(B3474='2. Metadata'!M$1,'2. Metadata'!M$5, IF(B3474='2. Metadata'!N$1,'2. Metadata'!N$5))))))))))))))</f>
        <v>49.073416999999999</v>
      </c>
      <c r="D3474" s="10">
        <f>IF(ISBLANK(B3474)=TRUE," ", IF(B3474='2. Metadata'!B$1,'2. Metadata'!B$6, IF(B3474='2. Metadata'!C$1,'2. Metadata'!C$6,IF(B3474='2. Metadata'!D$1,'2. Metadata'!D$6, IF(B3474='2. Metadata'!E$1,'2. Metadata'!E$6,IF( B3474='2. Metadata'!F$1,'2. Metadata'!F$6,IF(B3474='2. Metadata'!G$1,'2. Metadata'!G$6,IF(B3474='2. Metadata'!H$1,'2. Metadata'!H$6, IF(B3474='2. Metadata'!I$1,'2. Metadata'!I$6, IF(B3474='2. Metadata'!J$1,'2. Metadata'!J$6, IF(B3474='2. Metadata'!K$1,'2. Metadata'!K$6, IF(B3474='2. Metadata'!L$1,'2. Metadata'!L$6, IF(B3474='2. Metadata'!M$1,'2. Metadata'!M$6, IF(B3474='2. Metadata'!N$1,'2. Metadata'!N$6))))))))))))))</f>
        <v>-117.801833</v>
      </c>
      <c r="E3474" s="134" t="s">
        <v>224</v>
      </c>
      <c r="F3474" s="134">
        <v>149.19999999999999</v>
      </c>
      <c r="G3474" s="12" t="str">
        <f>IF(ISBLANK(F3474)=TRUE," ",'2. Metadata'!B$14)</f>
        <v>microSiemens per centimetre</v>
      </c>
      <c r="H3474" s="134">
        <v>3.35</v>
      </c>
      <c r="I3474" s="11" t="str">
        <f>IF(ISBLANK(H3474)=TRUE," ",'2. Metadata'!B$26)</f>
        <v>degrees Celsius</v>
      </c>
      <c r="J3474" s="135" t="s">
        <v>224</v>
      </c>
    </row>
    <row r="3475" spans="1:10" ht="15.75" customHeight="1" x14ac:dyDescent="0.2">
      <c r="A3475" s="133">
        <v>43457.125</v>
      </c>
      <c r="B3475" s="133" t="s">
        <v>220</v>
      </c>
      <c r="C3475" s="12">
        <f>IF(ISBLANK(B3475)=TRUE," ", IF(B3475='2. Metadata'!B$1,'2. Metadata'!B$5, IF(B3475='2. Metadata'!C$1,'2. Metadata'!C$5,IF(B3475='2. Metadata'!D$1,'2. Metadata'!D$5, IF(B3475='2. Metadata'!E$1,'2. Metadata'!E$5,IF( B3475='2. Metadata'!F$1,'2. Metadata'!F$5,IF(B3475='2. Metadata'!G$1,'2. Metadata'!G$5,IF(B3475='2. Metadata'!H$1,'2. Metadata'!H$5, IF(B3475='2. Metadata'!I$1,'2. Metadata'!I$5, IF(B3475='2. Metadata'!J$1,'2. Metadata'!J$5, IF(B3475='2. Metadata'!K$1,'2. Metadata'!K$5, IF(B3475='2. Metadata'!L$1,'2. Metadata'!L$5, IF(B3475='2. Metadata'!M$1,'2. Metadata'!M$5, IF(B3475='2. Metadata'!N$1,'2. Metadata'!N$5))))))))))))))</f>
        <v>49.073416999999999</v>
      </c>
      <c r="D3475" s="10">
        <f>IF(ISBLANK(B3475)=TRUE," ", IF(B3475='2. Metadata'!B$1,'2. Metadata'!B$6, IF(B3475='2. Metadata'!C$1,'2. Metadata'!C$6,IF(B3475='2. Metadata'!D$1,'2. Metadata'!D$6, IF(B3475='2. Metadata'!E$1,'2. Metadata'!E$6,IF( B3475='2. Metadata'!F$1,'2. Metadata'!F$6,IF(B3475='2. Metadata'!G$1,'2. Metadata'!G$6,IF(B3475='2. Metadata'!H$1,'2. Metadata'!H$6, IF(B3475='2. Metadata'!I$1,'2. Metadata'!I$6, IF(B3475='2. Metadata'!J$1,'2. Metadata'!J$6, IF(B3475='2. Metadata'!K$1,'2. Metadata'!K$6, IF(B3475='2. Metadata'!L$1,'2. Metadata'!L$6, IF(B3475='2. Metadata'!M$1,'2. Metadata'!M$6, IF(B3475='2. Metadata'!N$1,'2. Metadata'!N$6))))))))))))))</f>
        <v>-117.801833</v>
      </c>
      <c r="E3475" s="134" t="s">
        <v>224</v>
      </c>
      <c r="F3475" s="134">
        <v>147.30000000000001</v>
      </c>
      <c r="G3475" s="12" t="str">
        <f>IF(ISBLANK(F3475)=TRUE," ",'2. Metadata'!B$14)</f>
        <v>microSiemens per centimetre</v>
      </c>
      <c r="H3475" s="134">
        <v>3.27</v>
      </c>
      <c r="I3475" s="11" t="str">
        <f>IF(ISBLANK(H3475)=TRUE," ",'2. Metadata'!B$26)</f>
        <v>degrees Celsius</v>
      </c>
      <c r="J3475" s="135" t="s">
        <v>224</v>
      </c>
    </row>
    <row r="3476" spans="1:10" ht="15.75" customHeight="1" x14ac:dyDescent="0.2">
      <c r="A3476" s="133">
        <v>43457.375</v>
      </c>
      <c r="B3476" s="133" t="s">
        <v>220</v>
      </c>
      <c r="C3476" s="12">
        <f>IF(ISBLANK(B3476)=TRUE," ", IF(B3476='2. Metadata'!B$1,'2. Metadata'!B$5, IF(B3476='2. Metadata'!C$1,'2. Metadata'!C$5,IF(B3476='2. Metadata'!D$1,'2. Metadata'!D$5, IF(B3476='2. Metadata'!E$1,'2. Metadata'!E$5,IF( B3476='2. Metadata'!F$1,'2. Metadata'!F$5,IF(B3476='2. Metadata'!G$1,'2. Metadata'!G$5,IF(B3476='2. Metadata'!H$1,'2. Metadata'!H$5, IF(B3476='2. Metadata'!I$1,'2. Metadata'!I$5, IF(B3476='2. Metadata'!J$1,'2. Metadata'!J$5, IF(B3476='2. Metadata'!K$1,'2. Metadata'!K$5, IF(B3476='2. Metadata'!L$1,'2. Metadata'!L$5, IF(B3476='2. Metadata'!M$1,'2. Metadata'!M$5, IF(B3476='2. Metadata'!N$1,'2. Metadata'!N$5))))))))))))))</f>
        <v>49.073416999999999</v>
      </c>
      <c r="D3476" s="10">
        <f>IF(ISBLANK(B3476)=TRUE," ", IF(B3476='2. Metadata'!B$1,'2. Metadata'!B$6, IF(B3476='2. Metadata'!C$1,'2. Metadata'!C$6,IF(B3476='2. Metadata'!D$1,'2. Metadata'!D$6, IF(B3476='2. Metadata'!E$1,'2. Metadata'!E$6,IF( B3476='2. Metadata'!F$1,'2. Metadata'!F$6,IF(B3476='2. Metadata'!G$1,'2. Metadata'!G$6,IF(B3476='2. Metadata'!H$1,'2. Metadata'!H$6, IF(B3476='2. Metadata'!I$1,'2. Metadata'!I$6, IF(B3476='2. Metadata'!J$1,'2. Metadata'!J$6, IF(B3476='2. Metadata'!K$1,'2. Metadata'!K$6, IF(B3476='2. Metadata'!L$1,'2. Metadata'!L$6, IF(B3476='2. Metadata'!M$1,'2. Metadata'!M$6, IF(B3476='2. Metadata'!N$1,'2. Metadata'!N$6))))))))))))))</f>
        <v>-117.801833</v>
      </c>
      <c r="E3476" s="134" t="s">
        <v>224</v>
      </c>
      <c r="F3476" s="134">
        <v>145.30000000000001</v>
      </c>
      <c r="G3476" s="12" t="str">
        <f>IF(ISBLANK(F3476)=TRUE," ",'2. Metadata'!B$14)</f>
        <v>microSiemens per centimetre</v>
      </c>
      <c r="H3476" s="134">
        <v>2.95</v>
      </c>
      <c r="I3476" s="11" t="str">
        <f>IF(ISBLANK(H3476)=TRUE," ",'2. Metadata'!B$26)</f>
        <v>degrees Celsius</v>
      </c>
      <c r="J3476" s="135" t="s">
        <v>224</v>
      </c>
    </row>
    <row r="3477" spans="1:10" ht="15.75" customHeight="1" x14ac:dyDescent="0.2">
      <c r="A3477" s="133">
        <v>43457.625</v>
      </c>
      <c r="B3477" s="133" t="s">
        <v>220</v>
      </c>
      <c r="C3477" s="12">
        <f>IF(ISBLANK(B3477)=TRUE," ", IF(B3477='2. Metadata'!B$1,'2. Metadata'!B$5, IF(B3477='2. Metadata'!C$1,'2. Metadata'!C$5,IF(B3477='2. Metadata'!D$1,'2. Metadata'!D$5, IF(B3477='2. Metadata'!E$1,'2. Metadata'!E$5,IF( B3477='2. Metadata'!F$1,'2. Metadata'!F$5,IF(B3477='2. Metadata'!G$1,'2. Metadata'!G$5,IF(B3477='2. Metadata'!H$1,'2. Metadata'!H$5, IF(B3477='2. Metadata'!I$1,'2. Metadata'!I$5, IF(B3477='2. Metadata'!J$1,'2. Metadata'!J$5, IF(B3477='2. Metadata'!K$1,'2. Metadata'!K$5, IF(B3477='2. Metadata'!L$1,'2. Metadata'!L$5, IF(B3477='2. Metadata'!M$1,'2. Metadata'!M$5, IF(B3477='2. Metadata'!N$1,'2. Metadata'!N$5))))))))))))))</f>
        <v>49.073416999999999</v>
      </c>
      <c r="D3477" s="10">
        <f>IF(ISBLANK(B3477)=TRUE," ", IF(B3477='2. Metadata'!B$1,'2. Metadata'!B$6, IF(B3477='2. Metadata'!C$1,'2. Metadata'!C$6,IF(B3477='2. Metadata'!D$1,'2. Metadata'!D$6, IF(B3477='2. Metadata'!E$1,'2. Metadata'!E$6,IF( B3477='2. Metadata'!F$1,'2. Metadata'!F$6,IF(B3477='2. Metadata'!G$1,'2. Metadata'!G$6,IF(B3477='2. Metadata'!H$1,'2. Metadata'!H$6, IF(B3477='2. Metadata'!I$1,'2. Metadata'!I$6, IF(B3477='2. Metadata'!J$1,'2. Metadata'!J$6, IF(B3477='2. Metadata'!K$1,'2. Metadata'!K$6, IF(B3477='2. Metadata'!L$1,'2. Metadata'!L$6, IF(B3477='2. Metadata'!M$1,'2. Metadata'!M$6, IF(B3477='2. Metadata'!N$1,'2. Metadata'!N$6))))))))))))))</f>
        <v>-117.801833</v>
      </c>
      <c r="E3477" s="134" t="s">
        <v>224</v>
      </c>
      <c r="F3477" s="134">
        <v>148.9</v>
      </c>
      <c r="G3477" s="12" t="str">
        <f>IF(ISBLANK(F3477)=TRUE," ",'2. Metadata'!B$14)</f>
        <v>microSiemens per centimetre</v>
      </c>
      <c r="H3477" s="134">
        <v>3.7</v>
      </c>
      <c r="I3477" s="11" t="str">
        <f>IF(ISBLANK(H3477)=TRUE," ",'2. Metadata'!B$26)</f>
        <v>degrees Celsius</v>
      </c>
      <c r="J3477" s="135" t="s">
        <v>224</v>
      </c>
    </row>
    <row r="3478" spans="1:10" ht="15.75" customHeight="1" x14ac:dyDescent="0.2">
      <c r="A3478" s="133">
        <v>43457.875</v>
      </c>
      <c r="B3478" s="133" t="s">
        <v>220</v>
      </c>
      <c r="C3478" s="12">
        <f>IF(ISBLANK(B3478)=TRUE," ", IF(B3478='2. Metadata'!B$1,'2. Metadata'!B$5, IF(B3478='2. Metadata'!C$1,'2. Metadata'!C$5,IF(B3478='2. Metadata'!D$1,'2. Metadata'!D$5, IF(B3478='2. Metadata'!E$1,'2. Metadata'!E$5,IF( B3478='2. Metadata'!F$1,'2. Metadata'!F$5,IF(B3478='2. Metadata'!G$1,'2. Metadata'!G$5,IF(B3478='2. Metadata'!H$1,'2. Metadata'!H$5, IF(B3478='2. Metadata'!I$1,'2. Metadata'!I$5, IF(B3478='2. Metadata'!J$1,'2. Metadata'!J$5, IF(B3478='2. Metadata'!K$1,'2. Metadata'!K$5, IF(B3478='2. Metadata'!L$1,'2. Metadata'!L$5, IF(B3478='2. Metadata'!M$1,'2. Metadata'!M$5, IF(B3478='2. Metadata'!N$1,'2. Metadata'!N$5))))))))))))))</f>
        <v>49.073416999999999</v>
      </c>
      <c r="D3478" s="10">
        <f>IF(ISBLANK(B3478)=TRUE," ", IF(B3478='2. Metadata'!B$1,'2. Metadata'!B$6, IF(B3478='2. Metadata'!C$1,'2. Metadata'!C$6,IF(B3478='2. Metadata'!D$1,'2. Metadata'!D$6, IF(B3478='2. Metadata'!E$1,'2. Metadata'!E$6,IF( B3478='2. Metadata'!F$1,'2. Metadata'!F$6,IF(B3478='2. Metadata'!G$1,'2. Metadata'!G$6,IF(B3478='2. Metadata'!H$1,'2. Metadata'!H$6, IF(B3478='2. Metadata'!I$1,'2. Metadata'!I$6, IF(B3478='2. Metadata'!J$1,'2. Metadata'!J$6, IF(B3478='2. Metadata'!K$1,'2. Metadata'!K$6, IF(B3478='2. Metadata'!L$1,'2. Metadata'!L$6, IF(B3478='2. Metadata'!M$1,'2. Metadata'!M$6, IF(B3478='2. Metadata'!N$1,'2. Metadata'!N$6))))))))))))))</f>
        <v>-117.801833</v>
      </c>
      <c r="E3478" s="134" t="s">
        <v>224</v>
      </c>
      <c r="F3478" s="134">
        <v>149</v>
      </c>
      <c r="G3478" s="12" t="str">
        <f>IF(ISBLANK(F3478)=TRUE," ",'2. Metadata'!B$14)</f>
        <v>microSiemens per centimetre</v>
      </c>
      <c r="H3478" s="134">
        <v>3.61</v>
      </c>
      <c r="I3478" s="11" t="str">
        <f>IF(ISBLANK(H3478)=TRUE," ",'2. Metadata'!B$26)</f>
        <v>degrees Celsius</v>
      </c>
      <c r="J3478" s="135" t="s">
        <v>224</v>
      </c>
    </row>
    <row r="3479" spans="1:10" ht="15.75" customHeight="1" x14ac:dyDescent="0.2">
      <c r="A3479" s="133">
        <v>43458.125</v>
      </c>
      <c r="B3479" s="133" t="s">
        <v>220</v>
      </c>
      <c r="C3479" s="12">
        <f>IF(ISBLANK(B3479)=TRUE," ", IF(B3479='2. Metadata'!B$1,'2. Metadata'!B$5, IF(B3479='2. Metadata'!C$1,'2. Metadata'!C$5,IF(B3479='2. Metadata'!D$1,'2. Metadata'!D$5, IF(B3479='2. Metadata'!E$1,'2. Metadata'!E$5,IF( B3479='2. Metadata'!F$1,'2. Metadata'!F$5,IF(B3479='2. Metadata'!G$1,'2. Metadata'!G$5,IF(B3479='2. Metadata'!H$1,'2. Metadata'!H$5, IF(B3479='2. Metadata'!I$1,'2. Metadata'!I$5, IF(B3479='2. Metadata'!J$1,'2. Metadata'!J$5, IF(B3479='2. Metadata'!K$1,'2. Metadata'!K$5, IF(B3479='2. Metadata'!L$1,'2. Metadata'!L$5, IF(B3479='2. Metadata'!M$1,'2. Metadata'!M$5, IF(B3479='2. Metadata'!N$1,'2. Metadata'!N$5))))))))))))))</f>
        <v>49.073416999999999</v>
      </c>
      <c r="D3479" s="10">
        <f>IF(ISBLANK(B3479)=TRUE," ", IF(B3479='2. Metadata'!B$1,'2. Metadata'!B$6, IF(B3479='2. Metadata'!C$1,'2. Metadata'!C$6,IF(B3479='2. Metadata'!D$1,'2. Metadata'!D$6, IF(B3479='2. Metadata'!E$1,'2. Metadata'!E$6,IF( B3479='2. Metadata'!F$1,'2. Metadata'!F$6,IF(B3479='2. Metadata'!G$1,'2. Metadata'!G$6,IF(B3479='2. Metadata'!H$1,'2. Metadata'!H$6, IF(B3479='2. Metadata'!I$1,'2. Metadata'!I$6, IF(B3479='2. Metadata'!J$1,'2. Metadata'!J$6, IF(B3479='2. Metadata'!K$1,'2. Metadata'!K$6, IF(B3479='2. Metadata'!L$1,'2. Metadata'!L$6, IF(B3479='2. Metadata'!M$1,'2. Metadata'!M$6, IF(B3479='2. Metadata'!N$1,'2. Metadata'!N$6))))))))))))))</f>
        <v>-117.801833</v>
      </c>
      <c r="E3479" s="134" t="s">
        <v>224</v>
      </c>
      <c r="F3479" s="134">
        <v>147.9</v>
      </c>
      <c r="G3479" s="12" t="str">
        <f>IF(ISBLANK(F3479)=TRUE," ",'2. Metadata'!B$14)</f>
        <v>microSiemens per centimetre</v>
      </c>
      <c r="H3479" s="134">
        <v>3.76</v>
      </c>
      <c r="I3479" s="11" t="str">
        <f>IF(ISBLANK(H3479)=TRUE," ",'2. Metadata'!B$26)</f>
        <v>degrees Celsius</v>
      </c>
      <c r="J3479" s="135" t="s">
        <v>224</v>
      </c>
    </row>
    <row r="3480" spans="1:10" ht="15.75" customHeight="1" x14ac:dyDescent="0.2">
      <c r="A3480" s="133">
        <v>43458.375</v>
      </c>
      <c r="B3480" s="133" t="s">
        <v>220</v>
      </c>
      <c r="C3480" s="12">
        <f>IF(ISBLANK(B3480)=TRUE," ", IF(B3480='2. Metadata'!B$1,'2. Metadata'!B$5, IF(B3480='2. Metadata'!C$1,'2. Metadata'!C$5,IF(B3480='2. Metadata'!D$1,'2. Metadata'!D$5, IF(B3480='2. Metadata'!E$1,'2. Metadata'!E$5,IF( B3480='2. Metadata'!F$1,'2. Metadata'!F$5,IF(B3480='2. Metadata'!G$1,'2. Metadata'!G$5,IF(B3480='2. Metadata'!H$1,'2. Metadata'!H$5, IF(B3480='2. Metadata'!I$1,'2. Metadata'!I$5, IF(B3480='2. Metadata'!J$1,'2. Metadata'!J$5, IF(B3480='2. Metadata'!K$1,'2. Metadata'!K$5, IF(B3480='2. Metadata'!L$1,'2. Metadata'!L$5, IF(B3480='2. Metadata'!M$1,'2. Metadata'!M$5, IF(B3480='2. Metadata'!N$1,'2. Metadata'!N$5))))))))))))))</f>
        <v>49.073416999999999</v>
      </c>
      <c r="D3480" s="10">
        <f>IF(ISBLANK(B3480)=TRUE," ", IF(B3480='2. Metadata'!B$1,'2. Metadata'!B$6, IF(B3480='2. Metadata'!C$1,'2. Metadata'!C$6,IF(B3480='2. Metadata'!D$1,'2. Metadata'!D$6, IF(B3480='2. Metadata'!E$1,'2. Metadata'!E$6,IF( B3480='2. Metadata'!F$1,'2. Metadata'!F$6,IF(B3480='2. Metadata'!G$1,'2. Metadata'!G$6,IF(B3480='2. Metadata'!H$1,'2. Metadata'!H$6, IF(B3480='2. Metadata'!I$1,'2. Metadata'!I$6, IF(B3480='2. Metadata'!J$1,'2. Metadata'!J$6, IF(B3480='2. Metadata'!K$1,'2. Metadata'!K$6, IF(B3480='2. Metadata'!L$1,'2. Metadata'!L$6, IF(B3480='2. Metadata'!M$1,'2. Metadata'!M$6, IF(B3480='2. Metadata'!N$1,'2. Metadata'!N$6))))))))))))))</f>
        <v>-117.801833</v>
      </c>
      <c r="E3480" s="134" t="s">
        <v>224</v>
      </c>
      <c r="F3480" s="134">
        <v>149.1</v>
      </c>
      <c r="G3480" s="12" t="str">
        <f>IF(ISBLANK(F3480)=TRUE," ",'2. Metadata'!B$14)</f>
        <v>microSiemens per centimetre</v>
      </c>
      <c r="H3480" s="134">
        <v>3.8</v>
      </c>
      <c r="I3480" s="11" t="str">
        <f>IF(ISBLANK(H3480)=TRUE," ",'2. Metadata'!B$26)</f>
        <v>degrees Celsius</v>
      </c>
      <c r="J3480" s="135" t="s">
        <v>224</v>
      </c>
    </row>
    <row r="3481" spans="1:10" ht="15.75" customHeight="1" x14ac:dyDescent="0.2">
      <c r="A3481" s="133">
        <v>43458.625</v>
      </c>
      <c r="B3481" s="133" t="s">
        <v>220</v>
      </c>
      <c r="C3481" s="12">
        <f>IF(ISBLANK(B3481)=TRUE," ", IF(B3481='2. Metadata'!B$1,'2. Metadata'!B$5, IF(B3481='2. Metadata'!C$1,'2. Metadata'!C$5,IF(B3481='2. Metadata'!D$1,'2. Metadata'!D$5, IF(B3481='2. Metadata'!E$1,'2. Metadata'!E$5,IF( B3481='2. Metadata'!F$1,'2. Metadata'!F$5,IF(B3481='2. Metadata'!G$1,'2. Metadata'!G$5,IF(B3481='2. Metadata'!H$1,'2. Metadata'!H$5, IF(B3481='2. Metadata'!I$1,'2. Metadata'!I$5, IF(B3481='2. Metadata'!J$1,'2. Metadata'!J$5, IF(B3481='2. Metadata'!K$1,'2. Metadata'!K$5, IF(B3481='2. Metadata'!L$1,'2. Metadata'!L$5, IF(B3481='2. Metadata'!M$1,'2. Metadata'!M$5, IF(B3481='2. Metadata'!N$1,'2. Metadata'!N$5))))))))))))))</f>
        <v>49.073416999999999</v>
      </c>
      <c r="D3481" s="10">
        <f>IF(ISBLANK(B3481)=TRUE," ", IF(B3481='2. Metadata'!B$1,'2. Metadata'!B$6, IF(B3481='2. Metadata'!C$1,'2. Metadata'!C$6,IF(B3481='2. Metadata'!D$1,'2. Metadata'!D$6, IF(B3481='2. Metadata'!E$1,'2. Metadata'!E$6,IF( B3481='2. Metadata'!F$1,'2. Metadata'!F$6,IF(B3481='2. Metadata'!G$1,'2. Metadata'!G$6,IF(B3481='2. Metadata'!H$1,'2. Metadata'!H$6, IF(B3481='2. Metadata'!I$1,'2. Metadata'!I$6, IF(B3481='2. Metadata'!J$1,'2. Metadata'!J$6, IF(B3481='2. Metadata'!K$1,'2. Metadata'!K$6, IF(B3481='2. Metadata'!L$1,'2. Metadata'!L$6, IF(B3481='2. Metadata'!M$1,'2. Metadata'!M$6, IF(B3481='2. Metadata'!N$1,'2. Metadata'!N$6))))))))))))))</f>
        <v>-117.801833</v>
      </c>
      <c r="E3481" s="134" t="s">
        <v>224</v>
      </c>
      <c r="F3481" s="134">
        <v>151.5</v>
      </c>
      <c r="G3481" s="12" t="str">
        <f>IF(ISBLANK(F3481)=TRUE," ",'2. Metadata'!B$14)</f>
        <v>microSiemens per centimetre</v>
      </c>
      <c r="H3481" s="134">
        <v>4</v>
      </c>
      <c r="I3481" s="11" t="str">
        <f>IF(ISBLANK(H3481)=TRUE," ",'2. Metadata'!B$26)</f>
        <v>degrees Celsius</v>
      </c>
      <c r="J3481" s="135" t="s">
        <v>224</v>
      </c>
    </row>
    <row r="3482" spans="1:10" ht="15.75" customHeight="1" x14ac:dyDescent="0.2">
      <c r="A3482" s="133">
        <v>43458.875</v>
      </c>
      <c r="B3482" s="133" t="s">
        <v>220</v>
      </c>
      <c r="C3482" s="12">
        <f>IF(ISBLANK(B3482)=TRUE," ", IF(B3482='2. Metadata'!B$1,'2. Metadata'!B$5, IF(B3482='2. Metadata'!C$1,'2. Metadata'!C$5,IF(B3482='2. Metadata'!D$1,'2. Metadata'!D$5, IF(B3482='2. Metadata'!E$1,'2. Metadata'!E$5,IF( B3482='2. Metadata'!F$1,'2. Metadata'!F$5,IF(B3482='2. Metadata'!G$1,'2. Metadata'!G$5,IF(B3482='2. Metadata'!H$1,'2. Metadata'!H$5, IF(B3482='2. Metadata'!I$1,'2. Metadata'!I$5, IF(B3482='2. Metadata'!J$1,'2. Metadata'!J$5, IF(B3482='2. Metadata'!K$1,'2. Metadata'!K$5, IF(B3482='2. Metadata'!L$1,'2. Metadata'!L$5, IF(B3482='2. Metadata'!M$1,'2. Metadata'!M$5, IF(B3482='2. Metadata'!N$1,'2. Metadata'!N$5))))))))))))))</f>
        <v>49.073416999999999</v>
      </c>
      <c r="D3482" s="10">
        <f>IF(ISBLANK(B3482)=TRUE," ", IF(B3482='2. Metadata'!B$1,'2. Metadata'!B$6, IF(B3482='2. Metadata'!C$1,'2. Metadata'!C$6,IF(B3482='2. Metadata'!D$1,'2. Metadata'!D$6, IF(B3482='2. Metadata'!E$1,'2. Metadata'!E$6,IF( B3482='2. Metadata'!F$1,'2. Metadata'!F$6,IF(B3482='2. Metadata'!G$1,'2. Metadata'!G$6,IF(B3482='2. Metadata'!H$1,'2. Metadata'!H$6, IF(B3482='2. Metadata'!I$1,'2. Metadata'!I$6, IF(B3482='2. Metadata'!J$1,'2. Metadata'!J$6, IF(B3482='2. Metadata'!K$1,'2. Metadata'!K$6, IF(B3482='2. Metadata'!L$1,'2. Metadata'!L$6, IF(B3482='2. Metadata'!M$1,'2. Metadata'!M$6, IF(B3482='2. Metadata'!N$1,'2. Metadata'!N$6))))))))))))))</f>
        <v>-117.801833</v>
      </c>
      <c r="E3482" s="134" t="s">
        <v>224</v>
      </c>
      <c r="F3482" s="134">
        <v>159.80000000000001</v>
      </c>
      <c r="G3482" s="12" t="str">
        <f>IF(ISBLANK(F3482)=TRUE," ",'2. Metadata'!B$14)</f>
        <v>microSiemens per centimetre</v>
      </c>
      <c r="H3482" s="134">
        <v>3.83</v>
      </c>
      <c r="I3482" s="11" t="str">
        <f>IF(ISBLANK(H3482)=TRUE," ",'2. Metadata'!B$26)</f>
        <v>degrees Celsius</v>
      </c>
      <c r="J3482" s="135" t="s">
        <v>224</v>
      </c>
    </row>
    <row r="3483" spans="1:10" ht="15.75" customHeight="1" x14ac:dyDescent="0.2">
      <c r="A3483" s="133">
        <v>43459.125</v>
      </c>
      <c r="B3483" s="133" t="s">
        <v>220</v>
      </c>
      <c r="C3483" s="12">
        <f>IF(ISBLANK(B3483)=TRUE," ", IF(B3483='2. Metadata'!B$1,'2. Metadata'!B$5, IF(B3483='2. Metadata'!C$1,'2. Metadata'!C$5,IF(B3483='2. Metadata'!D$1,'2. Metadata'!D$5, IF(B3483='2. Metadata'!E$1,'2. Metadata'!E$5,IF( B3483='2. Metadata'!F$1,'2. Metadata'!F$5,IF(B3483='2. Metadata'!G$1,'2. Metadata'!G$5,IF(B3483='2. Metadata'!H$1,'2. Metadata'!H$5, IF(B3483='2. Metadata'!I$1,'2. Metadata'!I$5, IF(B3483='2. Metadata'!J$1,'2. Metadata'!J$5, IF(B3483='2. Metadata'!K$1,'2. Metadata'!K$5, IF(B3483='2. Metadata'!L$1,'2. Metadata'!L$5, IF(B3483='2. Metadata'!M$1,'2. Metadata'!M$5, IF(B3483='2. Metadata'!N$1,'2. Metadata'!N$5))))))))))))))</f>
        <v>49.073416999999999</v>
      </c>
      <c r="D3483" s="10">
        <f>IF(ISBLANK(B3483)=TRUE," ", IF(B3483='2. Metadata'!B$1,'2. Metadata'!B$6, IF(B3483='2. Metadata'!C$1,'2. Metadata'!C$6,IF(B3483='2. Metadata'!D$1,'2. Metadata'!D$6, IF(B3483='2. Metadata'!E$1,'2. Metadata'!E$6,IF( B3483='2. Metadata'!F$1,'2. Metadata'!F$6,IF(B3483='2. Metadata'!G$1,'2. Metadata'!G$6,IF(B3483='2. Metadata'!H$1,'2. Metadata'!H$6, IF(B3483='2. Metadata'!I$1,'2. Metadata'!I$6, IF(B3483='2. Metadata'!J$1,'2. Metadata'!J$6, IF(B3483='2. Metadata'!K$1,'2. Metadata'!K$6, IF(B3483='2. Metadata'!L$1,'2. Metadata'!L$6, IF(B3483='2. Metadata'!M$1,'2. Metadata'!M$6, IF(B3483='2. Metadata'!N$1,'2. Metadata'!N$6))))))))))))))</f>
        <v>-117.801833</v>
      </c>
      <c r="E3483" s="134" t="s">
        <v>224</v>
      </c>
      <c r="F3483" s="134">
        <v>151</v>
      </c>
      <c r="G3483" s="12" t="str">
        <f>IF(ISBLANK(F3483)=TRUE," ",'2. Metadata'!B$14)</f>
        <v>microSiemens per centimetre</v>
      </c>
      <c r="H3483" s="134">
        <v>3.78</v>
      </c>
      <c r="I3483" s="11" t="str">
        <f>IF(ISBLANK(H3483)=TRUE," ",'2. Metadata'!B$26)</f>
        <v>degrees Celsius</v>
      </c>
      <c r="J3483" s="135" t="s">
        <v>224</v>
      </c>
    </row>
    <row r="3484" spans="1:10" ht="15.75" customHeight="1" x14ac:dyDescent="0.2">
      <c r="A3484" s="133">
        <v>43459.375</v>
      </c>
      <c r="B3484" s="133" t="s">
        <v>220</v>
      </c>
      <c r="C3484" s="12">
        <f>IF(ISBLANK(B3484)=TRUE," ", IF(B3484='2. Metadata'!B$1,'2. Metadata'!B$5, IF(B3484='2. Metadata'!C$1,'2. Metadata'!C$5,IF(B3484='2. Metadata'!D$1,'2. Metadata'!D$5, IF(B3484='2. Metadata'!E$1,'2. Metadata'!E$5,IF( B3484='2. Metadata'!F$1,'2. Metadata'!F$5,IF(B3484='2. Metadata'!G$1,'2. Metadata'!G$5,IF(B3484='2. Metadata'!H$1,'2. Metadata'!H$5, IF(B3484='2. Metadata'!I$1,'2. Metadata'!I$5, IF(B3484='2. Metadata'!J$1,'2. Metadata'!J$5, IF(B3484='2. Metadata'!K$1,'2. Metadata'!K$5, IF(B3484='2. Metadata'!L$1,'2. Metadata'!L$5, IF(B3484='2. Metadata'!M$1,'2. Metadata'!M$5, IF(B3484='2. Metadata'!N$1,'2. Metadata'!N$5))))))))))))))</f>
        <v>49.073416999999999</v>
      </c>
      <c r="D3484" s="10">
        <f>IF(ISBLANK(B3484)=TRUE," ", IF(B3484='2. Metadata'!B$1,'2. Metadata'!B$6, IF(B3484='2. Metadata'!C$1,'2. Metadata'!C$6,IF(B3484='2. Metadata'!D$1,'2. Metadata'!D$6, IF(B3484='2. Metadata'!E$1,'2. Metadata'!E$6,IF( B3484='2. Metadata'!F$1,'2. Metadata'!F$6,IF(B3484='2. Metadata'!G$1,'2. Metadata'!G$6,IF(B3484='2. Metadata'!H$1,'2. Metadata'!H$6, IF(B3484='2. Metadata'!I$1,'2. Metadata'!I$6, IF(B3484='2. Metadata'!J$1,'2. Metadata'!J$6, IF(B3484='2. Metadata'!K$1,'2. Metadata'!K$6, IF(B3484='2. Metadata'!L$1,'2. Metadata'!L$6, IF(B3484='2. Metadata'!M$1,'2. Metadata'!M$6, IF(B3484='2. Metadata'!N$1,'2. Metadata'!N$6))))))))))))))</f>
        <v>-117.801833</v>
      </c>
      <c r="E3484" s="134" t="s">
        <v>224</v>
      </c>
      <c r="F3484" s="134">
        <v>150.4</v>
      </c>
      <c r="G3484" s="12" t="str">
        <f>IF(ISBLANK(F3484)=TRUE," ",'2. Metadata'!B$14)</f>
        <v>microSiemens per centimetre</v>
      </c>
      <c r="H3484" s="134">
        <v>3.83</v>
      </c>
      <c r="I3484" s="11" t="str">
        <f>IF(ISBLANK(H3484)=TRUE," ",'2. Metadata'!B$26)</f>
        <v>degrees Celsius</v>
      </c>
      <c r="J3484" s="135" t="s">
        <v>224</v>
      </c>
    </row>
    <row r="3485" spans="1:10" ht="15.75" customHeight="1" x14ac:dyDescent="0.2">
      <c r="A3485" s="133">
        <v>43459.625</v>
      </c>
      <c r="B3485" s="133" t="s">
        <v>220</v>
      </c>
      <c r="C3485" s="12">
        <f>IF(ISBLANK(B3485)=TRUE," ", IF(B3485='2. Metadata'!B$1,'2. Metadata'!B$5, IF(B3485='2. Metadata'!C$1,'2. Metadata'!C$5,IF(B3485='2. Metadata'!D$1,'2. Metadata'!D$5, IF(B3485='2. Metadata'!E$1,'2. Metadata'!E$5,IF( B3485='2. Metadata'!F$1,'2. Metadata'!F$5,IF(B3485='2. Metadata'!G$1,'2. Metadata'!G$5,IF(B3485='2. Metadata'!H$1,'2. Metadata'!H$5, IF(B3485='2. Metadata'!I$1,'2. Metadata'!I$5, IF(B3485='2. Metadata'!J$1,'2. Metadata'!J$5, IF(B3485='2. Metadata'!K$1,'2. Metadata'!K$5, IF(B3485='2. Metadata'!L$1,'2. Metadata'!L$5, IF(B3485='2. Metadata'!M$1,'2. Metadata'!M$5, IF(B3485='2. Metadata'!N$1,'2. Metadata'!N$5))))))))))))))</f>
        <v>49.073416999999999</v>
      </c>
      <c r="D3485" s="10">
        <f>IF(ISBLANK(B3485)=TRUE," ", IF(B3485='2. Metadata'!B$1,'2. Metadata'!B$6, IF(B3485='2. Metadata'!C$1,'2. Metadata'!C$6,IF(B3485='2. Metadata'!D$1,'2. Metadata'!D$6, IF(B3485='2. Metadata'!E$1,'2. Metadata'!E$6,IF( B3485='2. Metadata'!F$1,'2. Metadata'!F$6,IF(B3485='2. Metadata'!G$1,'2. Metadata'!G$6,IF(B3485='2. Metadata'!H$1,'2. Metadata'!H$6, IF(B3485='2. Metadata'!I$1,'2. Metadata'!I$6, IF(B3485='2. Metadata'!J$1,'2. Metadata'!J$6, IF(B3485='2. Metadata'!K$1,'2. Metadata'!K$6, IF(B3485='2. Metadata'!L$1,'2. Metadata'!L$6, IF(B3485='2. Metadata'!M$1,'2. Metadata'!M$6, IF(B3485='2. Metadata'!N$1,'2. Metadata'!N$6))))))))))))))</f>
        <v>-117.801833</v>
      </c>
      <c r="E3485" s="134" t="s">
        <v>224</v>
      </c>
      <c r="F3485" s="134">
        <v>182.4</v>
      </c>
      <c r="G3485" s="12" t="str">
        <f>IF(ISBLANK(F3485)=TRUE," ",'2. Metadata'!B$14)</f>
        <v>microSiemens per centimetre</v>
      </c>
      <c r="H3485" s="134">
        <v>4</v>
      </c>
      <c r="I3485" s="11" t="str">
        <f>IF(ISBLANK(H3485)=TRUE," ",'2. Metadata'!B$26)</f>
        <v>degrees Celsius</v>
      </c>
      <c r="J3485" s="135" t="s">
        <v>224</v>
      </c>
    </row>
    <row r="3486" spans="1:10" ht="15.75" customHeight="1" x14ac:dyDescent="0.2">
      <c r="A3486" s="133">
        <v>43459.875</v>
      </c>
      <c r="B3486" s="133" t="s">
        <v>220</v>
      </c>
      <c r="C3486" s="12">
        <f>IF(ISBLANK(B3486)=TRUE," ", IF(B3486='2. Metadata'!B$1,'2. Metadata'!B$5, IF(B3486='2. Metadata'!C$1,'2. Metadata'!C$5,IF(B3486='2. Metadata'!D$1,'2. Metadata'!D$5, IF(B3486='2. Metadata'!E$1,'2. Metadata'!E$5,IF( B3486='2. Metadata'!F$1,'2. Metadata'!F$5,IF(B3486='2. Metadata'!G$1,'2. Metadata'!G$5,IF(B3486='2. Metadata'!H$1,'2. Metadata'!H$5, IF(B3486='2. Metadata'!I$1,'2. Metadata'!I$5, IF(B3486='2. Metadata'!J$1,'2. Metadata'!J$5, IF(B3486='2. Metadata'!K$1,'2. Metadata'!K$5, IF(B3486='2. Metadata'!L$1,'2. Metadata'!L$5, IF(B3486='2. Metadata'!M$1,'2. Metadata'!M$5, IF(B3486='2. Metadata'!N$1,'2. Metadata'!N$5))))))))))))))</f>
        <v>49.073416999999999</v>
      </c>
      <c r="D3486" s="10">
        <f>IF(ISBLANK(B3486)=TRUE," ", IF(B3486='2. Metadata'!B$1,'2. Metadata'!B$6, IF(B3486='2. Metadata'!C$1,'2. Metadata'!C$6,IF(B3486='2. Metadata'!D$1,'2. Metadata'!D$6, IF(B3486='2. Metadata'!E$1,'2. Metadata'!E$6,IF( B3486='2. Metadata'!F$1,'2. Metadata'!F$6,IF(B3486='2. Metadata'!G$1,'2. Metadata'!G$6,IF(B3486='2. Metadata'!H$1,'2. Metadata'!H$6, IF(B3486='2. Metadata'!I$1,'2. Metadata'!I$6, IF(B3486='2. Metadata'!J$1,'2. Metadata'!J$6, IF(B3486='2. Metadata'!K$1,'2. Metadata'!K$6, IF(B3486='2. Metadata'!L$1,'2. Metadata'!L$6, IF(B3486='2. Metadata'!M$1,'2. Metadata'!M$6, IF(B3486='2. Metadata'!N$1,'2. Metadata'!N$6))))))))))))))</f>
        <v>-117.801833</v>
      </c>
      <c r="E3486" s="134" t="s">
        <v>224</v>
      </c>
      <c r="F3486" s="134">
        <v>153.6</v>
      </c>
      <c r="G3486" s="12" t="str">
        <f>IF(ISBLANK(F3486)=TRUE," ",'2. Metadata'!B$14)</f>
        <v>microSiemens per centimetre</v>
      </c>
      <c r="H3486" s="134">
        <v>3.83</v>
      </c>
      <c r="I3486" s="11" t="str">
        <f>IF(ISBLANK(H3486)=TRUE," ",'2. Metadata'!B$26)</f>
        <v>degrees Celsius</v>
      </c>
      <c r="J3486" s="135" t="s">
        <v>224</v>
      </c>
    </row>
    <row r="3487" spans="1:10" ht="15.75" customHeight="1" x14ac:dyDescent="0.2">
      <c r="A3487" s="133">
        <v>43460.125</v>
      </c>
      <c r="B3487" s="133" t="s">
        <v>220</v>
      </c>
      <c r="C3487" s="12">
        <f>IF(ISBLANK(B3487)=TRUE," ", IF(B3487='2. Metadata'!B$1,'2. Metadata'!B$5, IF(B3487='2. Metadata'!C$1,'2. Metadata'!C$5,IF(B3487='2. Metadata'!D$1,'2. Metadata'!D$5, IF(B3487='2. Metadata'!E$1,'2. Metadata'!E$5,IF( B3487='2. Metadata'!F$1,'2. Metadata'!F$5,IF(B3487='2. Metadata'!G$1,'2. Metadata'!G$5,IF(B3487='2. Metadata'!H$1,'2. Metadata'!H$5, IF(B3487='2. Metadata'!I$1,'2. Metadata'!I$5, IF(B3487='2. Metadata'!J$1,'2. Metadata'!J$5, IF(B3487='2. Metadata'!K$1,'2. Metadata'!K$5, IF(B3487='2. Metadata'!L$1,'2. Metadata'!L$5, IF(B3487='2. Metadata'!M$1,'2. Metadata'!M$5, IF(B3487='2. Metadata'!N$1,'2. Metadata'!N$5))))))))))))))</f>
        <v>49.073416999999999</v>
      </c>
      <c r="D3487" s="10">
        <f>IF(ISBLANK(B3487)=TRUE," ", IF(B3487='2. Metadata'!B$1,'2. Metadata'!B$6, IF(B3487='2. Metadata'!C$1,'2. Metadata'!C$6,IF(B3487='2. Metadata'!D$1,'2. Metadata'!D$6, IF(B3487='2. Metadata'!E$1,'2. Metadata'!E$6,IF( B3487='2. Metadata'!F$1,'2. Metadata'!F$6,IF(B3487='2. Metadata'!G$1,'2. Metadata'!G$6,IF(B3487='2. Metadata'!H$1,'2. Metadata'!H$6, IF(B3487='2. Metadata'!I$1,'2. Metadata'!I$6, IF(B3487='2. Metadata'!J$1,'2. Metadata'!J$6, IF(B3487='2. Metadata'!K$1,'2. Metadata'!K$6, IF(B3487='2. Metadata'!L$1,'2. Metadata'!L$6, IF(B3487='2. Metadata'!M$1,'2. Metadata'!M$6, IF(B3487='2. Metadata'!N$1,'2. Metadata'!N$6))))))))))))))</f>
        <v>-117.801833</v>
      </c>
      <c r="E3487" s="134" t="s">
        <v>224</v>
      </c>
      <c r="F3487" s="134">
        <v>146.80000000000001</v>
      </c>
      <c r="G3487" s="12" t="str">
        <f>IF(ISBLANK(F3487)=TRUE," ",'2. Metadata'!B$14)</f>
        <v>microSiemens per centimetre</v>
      </c>
      <c r="H3487" s="134">
        <v>3.72</v>
      </c>
      <c r="I3487" s="11" t="str">
        <f>IF(ISBLANK(H3487)=TRUE," ",'2. Metadata'!B$26)</f>
        <v>degrees Celsius</v>
      </c>
      <c r="J3487" s="135" t="s">
        <v>224</v>
      </c>
    </row>
    <row r="3488" spans="1:10" ht="15.75" customHeight="1" x14ac:dyDescent="0.2">
      <c r="A3488" s="133">
        <v>43460.375</v>
      </c>
      <c r="B3488" s="133" t="s">
        <v>220</v>
      </c>
      <c r="C3488" s="12">
        <f>IF(ISBLANK(B3488)=TRUE," ", IF(B3488='2. Metadata'!B$1,'2. Metadata'!B$5, IF(B3488='2. Metadata'!C$1,'2. Metadata'!C$5,IF(B3488='2. Metadata'!D$1,'2. Metadata'!D$5, IF(B3488='2. Metadata'!E$1,'2. Metadata'!E$5,IF( B3488='2. Metadata'!F$1,'2. Metadata'!F$5,IF(B3488='2. Metadata'!G$1,'2. Metadata'!G$5,IF(B3488='2. Metadata'!H$1,'2. Metadata'!H$5, IF(B3488='2. Metadata'!I$1,'2. Metadata'!I$5, IF(B3488='2. Metadata'!J$1,'2. Metadata'!J$5, IF(B3488='2. Metadata'!K$1,'2. Metadata'!K$5, IF(B3488='2. Metadata'!L$1,'2. Metadata'!L$5, IF(B3488='2. Metadata'!M$1,'2. Metadata'!M$5, IF(B3488='2. Metadata'!N$1,'2. Metadata'!N$5))))))))))))))</f>
        <v>49.073416999999999</v>
      </c>
      <c r="D3488" s="10">
        <f>IF(ISBLANK(B3488)=TRUE," ", IF(B3488='2. Metadata'!B$1,'2. Metadata'!B$6, IF(B3488='2. Metadata'!C$1,'2. Metadata'!C$6,IF(B3488='2. Metadata'!D$1,'2. Metadata'!D$6, IF(B3488='2. Metadata'!E$1,'2. Metadata'!E$6,IF( B3488='2. Metadata'!F$1,'2. Metadata'!F$6,IF(B3488='2. Metadata'!G$1,'2. Metadata'!G$6,IF(B3488='2. Metadata'!H$1,'2. Metadata'!H$6, IF(B3488='2. Metadata'!I$1,'2. Metadata'!I$6, IF(B3488='2. Metadata'!J$1,'2. Metadata'!J$6, IF(B3488='2. Metadata'!K$1,'2. Metadata'!K$6, IF(B3488='2. Metadata'!L$1,'2. Metadata'!L$6, IF(B3488='2. Metadata'!M$1,'2. Metadata'!M$6, IF(B3488='2. Metadata'!N$1,'2. Metadata'!N$6))))))))))))))</f>
        <v>-117.801833</v>
      </c>
      <c r="E3488" s="134" t="s">
        <v>224</v>
      </c>
      <c r="F3488" s="134">
        <v>146.30000000000001</v>
      </c>
      <c r="G3488" s="12" t="str">
        <f>IF(ISBLANK(F3488)=TRUE," ",'2. Metadata'!B$14)</f>
        <v>microSiemens per centimetre</v>
      </c>
      <c r="H3488" s="134">
        <v>3.66</v>
      </c>
      <c r="I3488" s="11" t="str">
        <f>IF(ISBLANK(H3488)=TRUE," ",'2. Metadata'!B$26)</f>
        <v>degrees Celsius</v>
      </c>
      <c r="J3488" s="135" t="s">
        <v>224</v>
      </c>
    </row>
    <row r="3489" spans="1:10" ht="15.75" customHeight="1" x14ac:dyDescent="0.2">
      <c r="A3489" s="133">
        <v>43460.625</v>
      </c>
      <c r="B3489" s="133" t="s">
        <v>220</v>
      </c>
      <c r="C3489" s="12">
        <f>IF(ISBLANK(B3489)=TRUE," ", IF(B3489='2. Metadata'!B$1,'2. Metadata'!B$5, IF(B3489='2. Metadata'!C$1,'2. Metadata'!C$5,IF(B3489='2. Metadata'!D$1,'2. Metadata'!D$5, IF(B3489='2. Metadata'!E$1,'2. Metadata'!E$5,IF( B3489='2. Metadata'!F$1,'2. Metadata'!F$5,IF(B3489='2. Metadata'!G$1,'2. Metadata'!G$5,IF(B3489='2. Metadata'!H$1,'2. Metadata'!H$5, IF(B3489='2. Metadata'!I$1,'2. Metadata'!I$5, IF(B3489='2. Metadata'!J$1,'2. Metadata'!J$5, IF(B3489='2. Metadata'!K$1,'2. Metadata'!K$5, IF(B3489='2. Metadata'!L$1,'2. Metadata'!L$5, IF(B3489='2. Metadata'!M$1,'2. Metadata'!M$5, IF(B3489='2. Metadata'!N$1,'2. Metadata'!N$5))))))))))))))</f>
        <v>49.073416999999999</v>
      </c>
      <c r="D3489" s="10">
        <f>IF(ISBLANK(B3489)=TRUE," ", IF(B3489='2. Metadata'!B$1,'2. Metadata'!B$6, IF(B3489='2. Metadata'!C$1,'2. Metadata'!C$6,IF(B3489='2. Metadata'!D$1,'2. Metadata'!D$6, IF(B3489='2. Metadata'!E$1,'2. Metadata'!E$6,IF( B3489='2. Metadata'!F$1,'2. Metadata'!F$6,IF(B3489='2. Metadata'!G$1,'2. Metadata'!G$6,IF(B3489='2. Metadata'!H$1,'2. Metadata'!H$6, IF(B3489='2. Metadata'!I$1,'2. Metadata'!I$6, IF(B3489='2. Metadata'!J$1,'2. Metadata'!J$6, IF(B3489='2. Metadata'!K$1,'2. Metadata'!K$6, IF(B3489='2. Metadata'!L$1,'2. Metadata'!L$6, IF(B3489='2. Metadata'!M$1,'2. Metadata'!M$6, IF(B3489='2. Metadata'!N$1,'2. Metadata'!N$6))))))))))))))</f>
        <v>-117.801833</v>
      </c>
      <c r="E3489" s="134" t="s">
        <v>224</v>
      </c>
      <c r="F3489" s="134">
        <v>141.9</v>
      </c>
      <c r="G3489" s="12" t="str">
        <f>IF(ISBLANK(F3489)=TRUE," ",'2. Metadata'!B$14)</f>
        <v>microSiemens per centimetre</v>
      </c>
      <c r="H3489" s="134">
        <v>3.88</v>
      </c>
      <c r="I3489" s="11" t="str">
        <f>IF(ISBLANK(H3489)=TRUE," ",'2. Metadata'!B$26)</f>
        <v>degrees Celsius</v>
      </c>
      <c r="J3489" s="135" t="s">
        <v>224</v>
      </c>
    </row>
    <row r="3490" spans="1:10" ht="15.75" customHeight="1" x14ac:dyDescent="0.2">
      <c r="A3490" s="133">
        <v>43460.875</v>
      </c>
      <c r="B3490" s="133" t="s">
        <v>220</v>
      </c>
      <c r="C3490" s="12">
        <f>IF(ISBLANK(B3490)=TRUE," ", IF(B3490='2. Metadata'!B$1,'2. Metadata'!B$5, IF(B3490='2. Metadata'!C$1,'2. Metadata'!C$5,IF(B3490='2. Metadata'!D$1,'2. Metadata'!D$5, IF(B3490='2. Metadata'!E$1,'2. Metadata'!E$5,IF( B3490='2. Metadata'!F$1,'2. Metadata'!F$5,IF(B3490='2. Metadata'!G$1,'2. Metadata'!G$5,IF(B3490='2. Metadata'!H$1,'2. Metadata'!H$5, IF(B3490='2. Metadata'!I$1,'2. Metadata'!I$5, IF(B3490='2. Metadata'!J$1,'2. Metadata'!J$5, IF(B3490='2. Metadata'!K$1,'2. Metadata'!K$5, IF(B3490='2. Metadata'!L$1,'2. Metadata'!L$5, IF(B3490='2. Metadata'!M$1,'2. Metadata'!M$5, IF(B3490='2. Metadata'!N$1,'2. Metadata'!N$5))))))))))))))</f>
        <v>49.073416999999999</v>
      </c>
      <c r="D3490" s="10">
        <f>IF(ISBLANK(B3490)=TRUE," ", IF(B3490='2. Metadata'!B$1,'2. Metadata'!B$6, IF(B3490='2. Metadata'!C$1,'2. Metadata'!C$6,IF(B3490='2. Metadata'!D$1,'2. Metadata'!D$6, IF(B3490='2. Metadata'!E$1,'2. Metadata'!E$6,IF( B3490='2. Metadata'!F$1,'2. Metadata'!F$6,IF(B3490='2. Metadata'!G$1,'2. Metadata'!G$6,IF(B3490='2. Metadata'!H$1,'2. Metadata'!H$6, IF(B3490='2. Metadata'!I$1,'2. Metadata'!I$6, IF(B3490='2. Metadata'!J$1,'2. Metadata'!J$6, IF(B3490='2. Metadata'!K$1,'2. Metadata'!K$6, IF(B3490='2. Metadata'!L$1,'2. Metadata'!L$6, IF(B3490='2. Metadata'!M$1,'2. Metadata'!M$6, IF(B3490='2. Metadata'!N$1,'2. Metadata'!N$6))))))))))))))</f>
        <v>-117.801833</v>
      </c>
      <c r="E3490" s="134" t="s">
        <v>224</v>
      </c>
      <c r="F3490" s="134">
        <v>146.9</v>
      </c>
      <c r="G3490" s="12" t="str">
        <f>IF(ISBLANK(F3490)=TRUE," ",'2. Metadata'!B$14)</f>
        <v>microSiemens per centimetre</v>
      </c>
      <c r="H3490" s="134">
        <v>3.71</v>
      </c>
      <c r="I3490" s="11" t="str">
        <f>IF(ISBLANK(H3490)=TRUE," ",'2. Metadata'!B$26)</f>
        <v>degrees Celsius</v>
      </c>
      <c r="J3490" s="135" t="s">
        <v>224</v>
      </c>
    </row>
    <row r="3491" spans="1:10" ht="15.75" customHeight="1" x14ac:dyDescent="0.2">
      <c r="A3491" s="133">
        <v>43461.125</v>
      </c>
      <c r="B3491" s="133" t="s">
        <v>220</v>
      </c>
      <c r="C3491" s="12">
        <f>IF(ISBLANK(B3491)=TRUE," ", IF(B3491='2. Metadata'!B$1,'2. Metadata'!B$5, IF(B3491='2. Metadata'!C$1,'2. Metadata'!C$5,IF(B3491='2. Metadata'!D$1,'2. Metadata'!D$5, IF(B3491='2. Metadata'!E$1,'2. Metadata'!E$5,IF( B3491='2. Metadata'!F$1,'2. Metadata'!F$5,IF(B3491='2. Metadata'!G$1,'2. Metadata'!G$5,IF(B3491='2. Metadata'!H$1,'2. Metadata'!H$5, IF(B3491='2. Metadata'!I$1,'2. Metadata'!I$5, IF(B3491='2. Metadata'!J$1,'2. Metadata'!J$5, IF(B3491='2. Metadata'!K$1,'2. Metadata'!K$5, IF(B3491='2. Metadata'!L$1,'2. Metadata'!L$5, IF(B3491='2. Metadata'!M$1,'2. Metadata'!M$5, IF(B3491='2. Metadata'!N$1,'2. Metadata'!N$5))))))))))))))</f>
        <v>49.073416999999999</v>
      </c>
      <c r="D3491" s="10">
        <f>IF(ISBLANK(B3491)=TRUE," ", IF(B3491='2. Metadata'!B$1,'2. Metadata'!B$6, IF(B3491='2. Metadata'!C$1,'2. Metadata'!C$6,IF(B3491='2. Metadata'!D$1,'2. Metadata'!D$6, IF(B3491='2. Metadata'!E$1,'2. Metadata'!E$6,IF( B3491='2. Metadata'!F$1,'2. Metadata'!F$6,IF(B3491='2. Metadata'!G$1,'2. Metadata'!G$6,IF(B3491='2. Metadata'!H$1,'2. Metadata'!H$6, IF(B3491='2. Metadata'!I$1,'2. Metadata'!I$6, IF(B3491='2. Metadata'!J$1,'2. Metadata'!J$6, IF(B3491='2. Metadata'!K$1,'2. Metadata'!K$6, IF(B3491='2. Metadata'!L$1,'2. Metadata'!L$6, IF(B3491='2. Metadata'!M$1,'2. Metadata'!M$6, IF(B3491='2. Metadata'!N$1,'2. Metadata'!N$6))))))))))))))</f>
        <v>-117.801833</v>
      </c>
      <c r="E3491" s="134" t="s">
        <v>224</v>
      </c>
      <c r="F3491" s="134">
        <v>151.9</v>
      </c>
      <c r="G3491" s="12" t="str">
        <f>IF(ISBLANK(F3491)=TRUE," ",'2. Metadata'!B$14)</f>
        <v>microSiemens per centimetre</v>
      </c>
      <c r="H3491" s="134">
        <v>3.46</v>
      </c>
      <c r="I3491" s="11" t="str">
        <f>IF(ISBLANK(H3491)=TRUE," ",'2. Metadata'!B$26)</f>
        <v>degrees Celsius</v>
      </c>
      <c r="J3491" s="135" t="s">
        <v>224</v>
      </c>
    </row>
    <row r="3492" spans="1:10" ht="15.75" customHeight="1" x14ac:dyDescent="0.2">
      <c r="A3492" s="133">
        <v>43461.375</v>
      </c>
      <c r="B3492" s="133" t="s">
        <v>220</v>
      </c>
      <c r="C3492" s="12">
        <f>IF(ISBLANK(B3492)=TRUE," ", IF(B3492='2. Metadata'!B$1,'2. Metadata'!B$5, IF(B3492='2. Metadata'!C$1,'2. Metadata'!C$5,IF(B3492='2. Metadata'!D$1,'2. Metadata'!D$5, IF(B3492='2. Metadata'!E$1,'2. Metadata'!E$5,IF( B3492='2. Metadata'!F$1,'2. Metadata'!F$5,IF(B3492='2. Metadata'!G$1,'2. Metadata'!G$5,IF(B3492='2. Metadata'!H$1,'2. Metadata'!H$5, IF(B3492='2. Metadata'!I$1,'2. Metadata'!I$5, IF(B3492='2. Metadata'!J$1,'2. Metadata'!J$5, IF(B3492='2. Metadata'!K$1,'2. Metadata'!K$5, IF(B3492='2. Metadata'!L$1,'2. Metadata'!L$5, IF(B3492='2. Metadata'!M$1,'2. Metadata'!M$5, IF(B3492='2. Metadata'!N$1,'2. Metadata'!N$5))))))))))))))</f>
        <v>49.073416999999999</v>
      </c>
      <c r="D3492" s="10">
        <f>IF(ISBLANK(B3492)=TRUE," ", IF(B3492='2. Metadata'!B$1,'2. Metadata'!B$6, IF(B3492='2. Metadata'!C$1,'2. Metadata'!C$6,IF(B3492='2. Metadata'!D$1,'2. Metadata'!D$6, IF(B3492='2. Metadata'!E$1,'2. Metadata'!E$6,IF( B3492='2. Metadata'!F$1,'2. Metadata'!F$6,IF(B3492='2. Metadata'!G$1,'2. Metadata'!G$6,IF(B3492='2. Metadata'!H$1,'2. Metadata'!H$6, IF(B3492='2. Metadata'!I$1,'2. Metadata'!I$6, IF(B3492='2. Metadata'!J$1,'2. Metadata'!J$6, IF(B3492='2. Metadata'!K$1,'2. Metadata'!K$6, IF(B3492='2. Metadata'!L$1,'2. Metadata'!L$6, IF(B3492='2. Metadata'!M$1,'2. Metadata'!M$6, IF(B3492='2. Metadata'!N$1,'2. Metadata'!N$6))))))))))))))</f>
        <v>-117.801833</v>
      </c>
      <c r="E3492" s="134" t="s">
        <v>224</v>
      </c>
      <c r="F3492" s="134">
        <v>147.30000000000001</v>
      </c>
      <c r="G3492" s="12" t="str">
        <f>IF(ISBLANK(F3492)=TRUE," ",'2. Metadata'!B$14)</f>
        <v>microSiemens per centimetre</v>
      </c>
      <c r="H3492" s="134">
        <v>3.44</v>
      </c>
      <c r="I3492" s="11" t="str">
        <f>IF(ISBLANK(H3492)=TRUE," ",'2. Metadata'!B$26)</f>
        <v>degrees Celsius</v>
      </c>
      <c r="J3492" s="135" t="s">
        <v>224</v>
      </c>
    </row>
    <row r="3493" spans="1:10" ht="15.75" customHeight="1" x14ac:dyDescent="0.2">
      <c r="A3493" s="133">
        <v>43461.625</v>
      </c>
      <c r="B3493" s="133" t="s">
        <v>220</v>
      </c>
      <c r="C3493" s="12">
        <f>IF(ISBLANK(B3493)=TRUE," ", IF(B3493='2. Metadata'!B$1,'2. Metadata'!B$5, IF(B3493='2. Metadata'!C$1,'2. Metadata'!C$5,IF(B3493='2. Metadata'!D$1,'2. Metadata'!D$5, IF(B3493='2. Metadata'!E$1,'2. Metadata'!E$5,IF( B3493='2. Metadata'!F$1,'2. Metadata'!F$5,IF(B3493='2. Metadata'!G$1,'2. Metadata'!G$5,IF(B3493='2. Metadata'!H$1,'2. Metadata'!H$5, IF(B3493='2. Metadata'!I$1,'2. Metadata'!I$5, IF(B3493='2. Metadata'!J$1,'2. Metadata'!J$5, IF(B3493='2. Metadata'!K$1,'2. Metadata'!K$5, IF(B3493='2. Metadata'!L$1,'2. Metadata'!L$5, IF(B3493='2. Metadata'!M$1,'2. Metadata'!M$5, IF(B3493='2. Metadata'!N$1,'2. Metadata'!N$5))))))))))))))</f>
        <v>49.073416999999999</v>
      </c>
      <c r="D3493" s="10">
        <f>IF(ISBLANK(B3493)=TRUE," ", IF(B3493='2. Metadata'!B$1,'2. Metadata'!B$6, IF(B3493='2. Metadata'!C$1,'2. Metadata'!C$6,IF(B3493='2. Metadata'!D$1,'2. Metadata'!D$6, IF(B3493='2. Metadata'!E$1,'2. Metadata'!E$6,IF( B3493='2. Metadata'!F$1,'2. Metadata'!F$6,IF(B3493='2. Metadata'!G$1,'2. Metadata'!G$6,IF(B3493='2. Metadata'!H$1,'2. Metadata'!H$6, IF(B3493='2. Metadata'!I$1,'2. Metadata'!I$6, IF(B3493='2. Metadata'!J$1,'2. Metadata'!J$6, IF(B3493='2. Metadata'!K$1,'2. Metadata'!K$6, IF(B3493='2. Metadata'!L$1,'2. Metadata'!L$6, IF(B3493='2. Metadata'!M$1,'2. Metadata'!M$6, IF(B3493='2. Metadata'!N$1,'2. Metadata'!N$6))))))))))))))</f>
        <v>-117.801833</v>
      </c>
      <c r="E3493" s="134" t="s">
        <v>224</v>
      </c>
      <c r="F3493" s="134">
        <v>155.69999999999999</v>
      </c>
      <c r="G3493" s="12" t="str">
        <f>IF(ISBLANK(F3493)=TRUE," ",'2. Metadata'!B$14)</f>
        <v>microSiemens per centimetre</v>
      </c>
      <c r="H3493" s="134">
        <v>3.82</v>
      </c>
      <c r="I3493" s="11" t="str">
        <f>IF(ISBLANK(H3493)=TRUE," ",'2. Metadata'!B$26)</f>
        <v>degrees Celsius</v>
      </c>
      <c r="J3493" s="135" t="s">
        <v>224</v>
      </c>
    </row>
    <row r="3494" spans="1:10" ht="15.75" customHeight="1" x14ac:dyDescent="0.2">
      <c r="A3494" s="133">
        <v>43461.875</v>
      </c>
      <c r="B3494" s="133" t="s">
        <v>220</v>
      </c>
      <c r="C3494" s="12">
        <f>IF(ISBLANK(B3494)=TRUE," ", IF(B3494='2. Metadata'!B$1,'2. Metadata'!B$5, IF(B3494='2. Metadata'!C$1,'2. Metadata'!C$5,IF(B3494='2. Metadata'!D$1,'2. Metadata'!D$5, IF(B3494='2. Metadata'!E$1,'2. Metadata'!E$5,IF( B3494='2. Metadata'!F$1,'2. Metadata'!F$5,IF(B3494='2. Metadata'!G$1,'2. Metadata'!G$5,IF(B3494='2. Metadata'!H$1,'2. Metadata'!H$5, IF(B3494='2. Metadata'!I$1,'2. Metadata'!I$5, IF(B3494='2. Metadata'!J$1,'2. Metadata'!J$5, IF(B3494='2. Metadata'!K$1,'2. Metadata'!K$5, IF(B3494='2. Metadata'!L$1,'2. Metadata'!L$5, IF(B3494='2. Metadata'!M$1,'2. Metadata'!M$5, IF(B3494='2. Metadata'!N$1,'2. Metadata'!N$5))))))))))))))</f>
        <v>49.073416999999999</v>
      </c>
      <c r="D3494" s="10">
        <f>IF(ISBLANK(B3494)=TRUE," ", IF(B3494='2. Metadata'!B$1,'2. Metadata'!B$6, IF(B3494='2. Metadata'!C$1,'2. Metadata'!C$6,IF(B3494='2. Metadata'!D$1,'2. Metadata'!D$6, IF(B3494='2. Metadata'!E$1,'2. Metadata'!E$6,IF( B3494='2. Metadata'!F$1,'2. Metadata'!F$6,IF(B3494='2. Metadata'!G$1,'2. Metadata'!G$6,IF(B3494='2. Metadata'!H$1,'2. Metadata'!H$6, IF(B3494='2. Metadata'!I$1,'2. Metadata'!I$6, IF(B3494='2. Metadata'!J$1,'2. Metadata'!J$6, IF(B3494='2. Metadata'!K$1,'2. Metadata'!K$6, IF(B3494='2. Metadata'!L$1,'2. Metadata'!L$6, IF(B3494='2. Metadata'!M$1,'2. Metadata'!M$6, IF(B3494='2. Metadata'!N$1,'2. Metadata'!N$6))))))))))))))</f>
        <v>-117.801833</v>
      </c>
      <c r="E3494" s="134" t="s">
        <v>224</v>
      </c>
      <c r="F3494" s="134">
        <v>158.6</v>
      </c>
      <c r="G3494" s="12" t="str">
        <f>IF(ISBLANK(F3494)=TRUE," ",'2. Metadata'!B$14)</f>
        <v>microSiemens per centimetre</v>
      </c>
      <c r="H3494" s="134">
        <v>3.1</v>
      </c>
      <c r="I3494" s="11" t="str">
        <f>IF(ISBLANK(H3494)=TRUE," ",'2. Metadata'!B$26)</f>
        <v>degrees Celsius</v>
      </c>
      <c r="J3494" s="135" t="s">
        <v>224</v>
      </c>
    </row>
    <row r="3495" spans="1:10" ht="15.75" customHeight="1" x14ac:dyDescent="0.2">
      <c r="A3495" s="133">
        <v>43462.125</v>
      </c>
      <c r="B3495" s="133" t="s">
        <v>220</v>
      </c>
      <c r="C3495" s="12">
        <f>IF(ISBLANK(B3495)=TRUE," ", IF(B3495='2. Metadata'!B$1,'2. Metadata'!B$5, IF(B3495='2. Metadata'!C$1,'2. Metadata'!C$5,IF(B3495='2. Metadata'!D$1,'2. Metadata'!D$5, IF(B3495='2. Metadata'!E$1,'2. Metadata'!E$5,IF( B3495='2. Metadata'!F$1,'2. Metadata'!F$5,IF(B3495='2. Metadata'!G$1,'2. Metadata'!G$5,IF(B3495='2. Metadata'!H$1,'2. Metadata'!H$5, IF(B3495='2. Metadata'!I$1,'2. Metadata'!I$5, IF(B3495='2. Metadata'!J$1,'2. Metadata'!J$5, IF(B3495='2. Metadata'!K$1,'2. Metadata'!K$5, IF(B3495='2. Metadata'!L$1,'2. Metadata'!L$5, IF(B3495='2. Metadata'!M$1,'2. Metadata'!M$5, IF(B3495='2. Metadata'!N$1,'2. Metadata'!N$5))))))))))))))</f>
        <v>49.073416999999999</v>
      </c>
      <c r="D3495" s="10">
        <f>IF(ISBLANK(B3495)=TRUE," ", IF(B3495='2. Metadata'!B$1,'2. Metadata'!B$6, IF(B3495='2. Metadata'!C$1,'2. Metadata'!C$6,IF(B3495='2. Metadata'!D$1,'2. Metadata'!D$6, IF(B3495='2. Metadata'!E$1,'2. Metadata'!E$6,IF( B3495='2. Metadata'!F$1,'2. Metadata'!F$6,IF(B3495='2. Metadata'!G$1,'2. Metadata'!G$6,IF(B3495='2. Metadata'!H$1,'2. Metadata'!H$6, IF(B3495='2. Metadata'!I$1,'2. Metadata'!I$6, IF(B3495='2. Metadata'!J$1,'2. Metadata'!J$6, IF(B3495='2. Metadata'!K$1,'2. Metadata'!K$6, IF(B3495='2. Metadata'!L$1,'2. Metadata'!L$6, IF(B3495='2. Metadata'!M$1,'2. Metadata'!M$6, IF(B3495='2. Metadata'!N$1,'2. Metadata'!N$6))))))))))))))</f>
        <v>-117.801833</v>
      </c>
      <c r="E3495" s="134" t="s">
        <v>224</v>
      </c>
      <c r="F3495" s="134">
        <v>147.30000000000001</v>
      </c>
      <c r="G3495" s="12" t="str">
        <f>IF(ISBLANK(F3495)=TRUE," ",'2. Metadata'!B$14)</f>
        <v>microSiemens per centimetre</v>
      </c>
      <c r="H3495" s="134">
        <v>3.27</v>
      </c>
      <c r="I3495" s="11" t="str">
        <f>IF(ISBLANK(H3495)=TRUE," ",'2. Metadata'!B$26)</f>
        <v>degrees Celsius</v>
      </c>
      <c r="J3495" s="135" t="s">
        <v>224</v>
      </c>
    </row>
    <row r="3496" spans="1:10" ht="15.75" customHeight="1" x14ac:dyDescent="0.2">
      <c r="A3496" s="133">
        <v>43462.375</v>
      </c>
      <c r="B3496" s="133" t="s">
        <v>220</v>
      </c>
      <c r="C3496" s="12">
        <f>IF(ISBLANK(B3496)=TRUE," ", IF(B3496='2. Metadata'!B$1,'2. Metadata'!B$5, IF(B3496='2. Metadata'!C$1,'2. Metadata'!C$5,IF(B3496='2. Metadata'!D$1,'2. Metadata'!D$5, IF(B3496='2. Metadata'!E$1,'2. Metadata'!E$5,IF( B3496='2. Metadata'!F$1,'2. Metadata'!F$5,IF(B3496='2. Metadata'!G$1,'2. Metadata'!G$5,IF(B3496='2. Metadata'!H$1,'2. Metadata'!H$5, IF(B3496='2. Metadata'!I$1,'2. Metadata'!I$5, IF(B3496='2. Metadata'!J$1,'2. Metadata'!J$5, IF(B3496='2. Metadata'!K$1,'2. Metadata'!K$5, IF(B3496='2. Metadata'!L$1,'2. Metadata'!L$5, IF(B3496='2. Metadata'!M$1,'2. Metadata'!M$5, IF(B3496='2. Metadata'!N$1,'2. Metadata'!N$5))))))))))))))</f>
        <v>49.073416999999999</v>
      </c>
      <c r="D3496" s="10">
        <f>IF(ISBLANK(B3496)=TRUE," ", IF(B3496='2. Metadata'!B$1,'2. Metadata'!B$6, IF(B3496='2. Metadata'!C$1,'2. Metadata'!C$6,IF(B3496='2. Metadata'!D$1,'2. Metadata'!D$6, IF(B3496='2. Metadata'!E$1,'2. Metadata'!E$6,IF( B3496='2. Metadata'!F$1,'2. Metadata'!F$6,IF(B3496='2. Metadata'!G$1,'2. Metadata'!G$6,IF(B3496='2. Metadata'!H$1,'2. Metadata'!H$6, IF(B3496='2. Metadata'!I$1,'2. Metadata'!I$6, IF(B3496='2. Metadata'!J$1,'2. Metadata'!J$6, IF(B3496='2. Metadata'!K$1,'2. Metadata'!K$6, IF(B3496='2. Metadata'!L$1,'2. Metadata'!L$6, IF(B3496='2. Metadata'!M$1,'2. Metadata'!M$6, IF(B3496='2. Metadata'!N$1,'2. Metadata'!N$6))))))))))))))</f>
        <v>-117.801833</v>
      </c>
      <c r="E3496" s="134" t="s">
        <v>224</v>
      </c>
      <c r="F3496" s="134">
        <v>146.69999999999999</v>
      </c>
      <c r="G3496" s="12" t="str">
        <f>IF(ISBLANK(F3496)=TRUE," ",'2. Metadata'!B$14)</f>
        <v>microSiemens per centimetre</v>
      </c>
      <c r="H3496" s="134">
        <v>3.35</v>
      </c>
      <c r="I3496" s="11" t="str">
        <f>IF(ISBLANK(H3496)=TRUE," ",'2. Metadata'!B$26)</f>
        <v>degrees Celsius</v>
      </c>
      <c r="J3496" s="135" t="s">
        <v>224</v>
      </c>
    </row>
    <row r="3497" spans="1:10" ht="15.75" customHeight="1" x14ac:dyDescent="0.2">
      <c r="A3497" s="133">
        <v>43462.625</v>
      </c>
      <c r="B3497" s="133" t="s">
        <v>220</v>
      </c>
      <c r="C3497" s="12">
        <f>IF(ISBLANK(B3497)=TRUE," ", IF(B3497='2. Metadata'!B$1,'2. Metadata'!B$5, IF(B3497='2. Metadata'!C$1,'2. Metadata'!C$5,IF(B3497='2. Metadata'!D$1,'2. Metadata'!D$5, IF(B3497='2. Metadata'!E$1,'2. Metadata'!E$5,IF( B3497='2. Metadata'!F$1,'2. Metadata'!F$5,IF(B3497='2. Metadata'!G$1,'2. Metadata'!G$5,IF(B3497='2. Metadata'!H$1,'2. Metadata'!H$5, IF(B3497='2. Metadata'!I$1,'2. Metadata'!I$5, IF(B3497='2. Metadata'!J$1,'2. Metadata'!J$5, IF(B3497='2. Metadata'!K$1,'2. Metadata'!K$5, IF(B3497='2. Metadata'!L$1,'2. Metadata'!L$5, IF(B3497='2. Metadata'!M$1,'2. Metadata'!M$5, IF(B3497='2. Metadata'!N$1,'2. Metadata'!N$5))))))))))))))</f>
        <v>49.073416999999999</v>
      </c>
      <c r="D3497" s="10">
        <f>IF(ISBLANK(B3497)=TRUE," ", IF(B3497='2. Metadata'!B$1,'2. Metadata'!B$6, IF(B3497='2. Metadata'!C$1,'2. Metadata'!C$6,IF(B3497='2. Metadata'!D$1,'2. Metadata'!D$6, IF(B3497='2. Metadata'!E$1,'2. Metadata'!E$6,IF( B3497='2. Metadata'!F$1,'2. Metadata'!F$6,IF(B3497='2. Metadata'!G$1,'2. Metadata'!G$6,IF(B3497='2. Metadata'!H$1,'2. Metadata'!H$6, IF(B3497='2. Metadata'!I$1,'2. Metadata'!I$6, IF(B3497='2. Metadata'!J$1,'2. Metadata'!J$6, IF(B3497='2. Metadata'!K$1,'2. Metadata'!K$6, IF(B3497='2. Metadata'!L$1,'2. Metadata'!L$6, IF(B3497='2. Metadata'!M$1,'2. Metadata'!M$6, IF(B3497='2. Metadata'!N$1,'2. Metadata'!N$6))))))))))))))</f>
        <v>-117.801833</v>
      </c>
      <c r="E3497" s="134" t="s">
        <v>224</v>
      </c>
      <c r="F3497" s="134">
        <v>147.30000000000001</v>
      </c>
      <c r="G3497" s="12" t="str">
        <f>IF(ISBLANK(F3497)=TRUE," ",'2. Metadata'!B$14)</f>
        <v>microSiemens per centimetre</v>
      </c>
      <c r="H3497" s="134">
        <v>3.38</v>
      </c>
      <c r="I3497" s="11" t="str">
        <f>IF(ISBLANK(H3497)=TRUE," ",'2. Metadata'!B$26)</f>
        <v>degrees Celsius</v>
      </c>
      <c r="J3497" s="135" t="s">
        <v>224</v>
      </c>
    </row>
    <row r="3498" spans="1:10" ht="15.75" customHeight="1" x14ac:dyDescent="0.2">
      <c r="A3498" s="133">
        <v>43462.875</v>
      </c>
      <c r="B3498" s="133" t="s">
        <v>220</v>
      </c>
      <c r="C3498" s="12">
        <f>IF(ISBLANK(B3498)=TRUE," ", IF(B3498='2. Metadata'!B$1,'2. Metadata'!B$5, IF(B3498='2. Metadata'!C$1,'2. Metadata'!C$5,IF(B3498='2. Metadata'!D$1,'2. Metadata'!D$5, IF(B3498='2. Metadata'!E$1,'2. Metadata'!E$5,IF( B3498='2. Metadata'!F$1,'2. Metadata'!F$5,IF(B3498='2. Metadata'!G$1,'2. Metadata'!G$5,IF(B3498='2. Metadata'!H$1,'2. Metadata'!H$5, IF(B3498='2. Metadata'!I$1,'2. Metadata'!I$5, IF(B3498='2. Metadata'!J$1,'2. Metadata'!J$5, IF(B3498='2. Metadata'!K$1,'2. Metadata'!K$5, IF(B3498='2. Metadata'!L$1,'2. Metadata'!L$5, IF(B3498='2. Metadata'!M$1,'2. Metadata'!M$5, IF(B3498='2. Metadata'!N$1,'2. Metadata'!N$5))))))))))))))</f>
        <v>49.073416999999999</v>
      </c>
      <c r="D3498" s="10">
        <f>IF(ISBLANK(B3498)=TRUE," ", IF(B3498='2. Metadata'!B$1,'2. Metadata'!B$6, IF(B3498='2. Metadata'!C$1,'2. Metadata'!C$6,IF(B3498='2. Metadata'!D$1,'2. Metadata'!D$6, IF(B3498='2. Metadata'!E$1,'2. Metadata'!E$6,IF( B3498='2. Metadata'!F$1,'2. Metadata'!F$6,IF(B3498='2. Metadata'!G$1,'2. Metadata'!G$6,IF(B3498='2. Metadata'!H$1,'2. Metadata'!H$6, IF(B3498='2. Metadata'!I$1,'2. Metadata'!I$6, IF(B3498='2. Metadata'!J$1,'2. Metadata'!J$6, IF(B3498='2. Metadata'!K$1,'2. Metadata'!K$6, IF(B3498='2. Metadata'!L$1,'2. Metadata'!L$6, IF(B3498='2. Metadata'!M$1,'2. Metadata'!M$6, IF(B3498='2. Metadata'!N$1,'2. Metadata'!N$6))))))))))))))</f>
        <v>-117.801833</v>
      </c>
      <c r="E3498" s="134" t="s">
        <v>224</v>
      </c>
      <c r="F3498" s="134">
        <v>145.6</v>
      </c>
      <c r="G3498" s="12" t="str">
        <f>IF(ISBLANK(F3498)=TRUE," ",'2. Metadata'!B$14)</f>
        <v>microSiemens per centimetre</v>
      </c>
      <c r="H3498" s="134">
        <v>3.33</v>
      </c>
      <c r="I3498" s="11" t="str">
        <f>IF(ISBLANK(H3498)=TRUE," ",'2. Metadata'!B$26)</f>
        <v>degrees Celsius</v>
      </c>
      <c r="J3498" s="135" t="s">
        <v>224</v>
      </c>
    </row>
    <row r="3499" spans="1:10" ht="15.75" customHeight="1" x14ac:dyDescent="0.2">
      <c r="A3499" s="133">
        <v>43463.125</v>
      </c>
      <c r="B3499" s="133" t="s">
        <v>220</v>
      </c>
      <c r="C3499" s="12">
        <f>IF(ISBLANK(B3499)=TRUE," ", IF(B3499='2. Metadata'!B$1,'2. Metadata'!B$5, IF(B3499='2. Metadata'!C$1,'2. Metadata'!C$5,IF(B3499='2. Metadata'!D$1,'2. Metadata'!D$5, IF(B3499='2. Metadata'!E$1,'2. Metadata'!E$5,IF( B3499='2. Metadata'!F$1,'2. Metadata'!F$5,IF(B3499='2. Metadata'!G$1,'2. Metadata'!G$5,IF(B3499='2. Metadata'!H$1,'2. Metadata'!H$5, IF(B3499='2. Metadata'!I$1,'2. Metadata'!I$5, IF(B3499='2. Metadata'!J$1,'2. Metadata'!J$5, IF(B3499='2. Metadata'!K$1,'2. Metadata'!K$5, IF(B3499='2. Metadata'!L$1,'2. Metadata'!L$5, IF(B3499='2. Metadata'!M$1,'2. Metadata'!M$5, IF(B3499='2. Metadata'!N$1,'2. Metadata'!N$5))))))))))))))</f>
        <v>49.073416999999999</v>
      </c>
      <c r="D3499" s="10">
        <f>IF(ISBLANK(B3499)=TRUE," ", IF(B3499='2. Metadata'!B$1,'2. Metadata'!B$6, IF(B3499='2. Metadata'!C$1,'2. Metadata'!C$6,IF(B3499='2. Metadata'!D$1,'2. Metadata'!D$6, IF(B3499='2. Metadata'!E$1,'2. Metadata'!E$6,IF( B3499='2. Metadata'!F$1,'2. Metadata'!F$6,IF(B3499='2. Metadata'!G$1,'2. Metadata'!G$6,IF(B3499='2. Metadata'!H$1,'2. Metadata'!H$6, IF(B3499='2. Metadata'!I$1,'2. Metadata'!I$6, IF(B3499='2. Metadata'!J$1,'2. Metadata'!J$6, IF(B3499='2. Metadata'!K$1,'2. Metadata'!K$6, IF(B3499='2. Metadata'!L$1,'2. Metadata'!L$6, IF(B3499='2. Metadata'!M$1,'2. Metadata'!M$6, IF(B3499='2. Metadata'!N$1,'2. Metadata'!N$6))))))))))))))</f>
        <v>-117.801833</v>
      </c>
      <c r="E3499" s="134" t="s">
        <v>224</v>
      </c>
      <c r="F3499" s="134">
        <v>142.5</v>
      </c>
      <c r="G3499" s="12" t="str">
        <f>IF(ISBLANK(F3499)=TRUE," ",'2. Metadata'!B$14)</f>
        <v>microSiemens per centimetre</v>
      </c>
      <c r="H3499" s="134">
        <v>2.6</v>
      </c>
      <c r="I3499" s="11" t="str">
        <f>IF(ISBLANK(H3499)=TRUE," ",'2. Metadata'!B$26)</f>
        <v>degrees Celsius</v>
      </c>
      <c r="J3499" s="135" t="s">
        <v>224</v>
      </c>
    </row>
    <row r="3500" spans="1:10" ht="15.75" customHeight="1" x14ac:dyDescent="0.2">
      <c r="A3500" s="133">
        <v>43463.375</v>
      </c>
      <c r="B3500" s="133" t="s">
        <v>220</v>
      </c>
      <c r="C3500" s="12">
        <f>IF(ISBLANK(B3500)=TRUE," ", IF(B3500='2. Metadata'!B$1,'2. Metadata'!B$5, IF(B3500='2. Metadata'!C$1,'2. Metadata'!C$5,IF(B3500='2. Metadata'!D$1,'2. Metadata'!D$5, IF(B3500='2. Metadata'!E$1,'2. Metadata'!E$5,IF( B3500='2. Metadata'!F$1,'2. Metadata'!F$5,IF(B3500='2. Metadata'!G$1,'2. Metadata'!G$5,IF(B3500='2. Metadata'!H$1,'2. Metadata'!H$5, IF(B3500='2. Metadata'!I$1,'2. Metadata'!I$5, IF(B3500='2. Metadata'!J$1,'2. Metadata'!J$5, IF(B3500='2. Metadata'!K$1,'2. Metadata'!K$5, IF(B3500='2. Metadata'!L$1,'2. Metadata'!L$5, IF(B3500='2. Metadata'!M$1,'2. Metadata'!M$5, IF(B3500='2. Metadata'!N$1,'2. Metadata'!N$5))))))))))))))</f>
        <v>49.073416999999999</v>
      </c>
      <c r="D3500" s="10">
        <f>IF(ISBLANK(B3500)=TRUE," ", IF(B3500='2. Metadata'!B$1,'2. Metadata'!B$6, IF(B3500='2. Metadata'!C$1,'2. Metadata'!C$6,IF(B3500='2. Metadata'!D$1,'2. Metadata'!D$6, IF(B3500='2. Metadata'!E$1,'2. Metadata'!E$6,IF( B3500='2. Metadata'!F$1,'2. Metadata'!F$6,IF(B3500='2. Metadata'!G$1,'2. Metadata'!G$6,IF(B3500='2. Metadata'!H$1,'2. Metadata'!H$6, IF(B3500='2. Metadata'!I$1,'2. Metadata'!I$6, IF(B3500='2. Metadata'!J$1,'2. Metadata'!J$6, IF(B3500='2. Metadata'!K$1,'2. Metadata'!K$6, IF(B3500='2. Metadata'!L$1,'2. Metadata'!L$6, IF(B3500='2. Metadata'!M$1,'2. Metadata'!M$6, IF(B3500='2. Metadata'!N$1,'2. Metadata'!N$6))))))))))))))</f>
        <v>-117.801833</v>
      </c>
      <c r="E3500" s="134" t="s">
        <v>224</v>
      </c>
      <c r="F3500" s="134">
        <v>148.1</v>
      </c>
      <c r="G3500" s="12" t="str">
        <f>IF(ISBLANK(F3500)=TRUE," ",'2. Metadata'!B$14)</f>
        <v>microSiemens per centimetre</v>
      </c>
      <c r="H3500" s="134">
        <v>3.63</v>
      </c>
      <c r="I3500" s="11" t="str">
        <f>IF(ISBLANK(H3500)=TRUE," ",'2. Metadata'!B$26)</f>
        <v>degrees Celsius</v>
      </c>
      <c r="J3500" s="135" t="s">
        <v>224</v>
      </c>
    </row>
    <row r="3501" spans="1:10" ht="15.75" customHeight="1" x14ac:dyDescent="0.2">
      <c r="A3501" s="133">
        <v>43463.625</v>
      </c>
      <c r="B3501" s="133" t="s">
        <v>220</v>
      </c>
      <c r="C3501" s="12">
        <f>IF(ISBLANK(B3501)=TRUE," ", IF(B3501='2. Metadata'!B$1,'2. Metadata'!B$5, IF(B3501='2. Metadata'!C$1,'2. Metadata'!C$5,IF(B3501='2. Metadata'!D$1,'2. Metadata'!D$5, IF(B3501='2. Metadata'!E$1,'2. Metadata'!E$5,IF( B3501='2. Metadata'!F$1,'2. Metadata'!F$5,IF(B3501='2. Metadata'!G$1,'2. Metadata'!G$5,IF(B3501='2. Metadata'!H$1,'2. Metadata'!H$5, IF(B3501='2. Metadata'!I$1,'2. Metadata'!I$5, IF(B3501='2. Metadata'!J$1,'2. Metadata'!J$5, IF(B3501='2. Metadata'!K$1,'2. Metadata'!K$5, IF(B3501='2. Metadata'!L$1,'2. Metadata'!L$5, IF(B3501='2. Metadata'!M$1,'2. Metadata'!M$5, IF(B3501='2. Metadata'!N$1,'2. Metadata'!N$5))))))))))))))</f>
        <v>49.073416999999999</v>
      </c>
      <c r="D3501" s="10">
        <f>IF(ISBLANK(B3501)=TRUE," ", IF(B3501='2. Metadata'!B$1,'2. Metadata'!B$6, IF(B3501='2. Metadata'!C$1,'2. Metadata'!C$6,IF(B3501='2. Metadata'!D$1,'2. Metadata'!D$6, IF(B3501='2. Metadata'!E$1,'2. Metadata'!E$6,IF( B3501='2. Metadata'!F$1,'2. Metadata'!F$6,IF(B3501='2. Metadata'!G$1,'2. Metadata'!G$6,IF(B3501='2. Metadata'!H$1,'2. Metadata'!H$6, IF(B3501='2. Metadata'!I$1,'2. Metadata'!I$6, IF(B3501='2. Metadata'!J$1,'2. Metadata'!J$6, IF(B3501='2. Metadata'!K$1,'2. Metadata'!K$6, IF(B3501='2. Metadata'!L$1,'2. Metadata'!L$6, IF(B3501='2. Metadata'!M$1,'2. Metadata'!M$6, IF(B3501='2. Metadata'!N$1,'2. Metadata'!N$6))))))))))))))</f>
        <v>-117.801833</v>
      </c>
      <c r="E3501" s="134" t="s">
        <v>224</v>
      </c>
      <c r="F3501" s="134">
        <v>149.19999999999999</v>
      </c>
      <c r="G3501" s="12" t="str">
        <f>IF(ISBLANK(F3501)=TRUE," ",'2. Metadata'!B$14)</f>
        <v>microSiemens per centimetre</v>
      </c>
      <c r="H3501" s="134">
        <v>3.87</v>
      </c>
      <c r="I3501" s="11" t="str">
        <f>IF(ISBLANK(H3501)=TRUE," ",'2. Metadata'!B$26)</f>
        <v>degrees Celsius</v>
      </c>
      <c r="J3501" s="135" t="s">
        <v>224</v>
      </c>
    </row>
    <row r="3502" spans="1:10" ht="15.75" customHeight="1" x14ac:dyDescent="0.2">
      <c r="A3502" s="133">
        <v>43463.875</v>
      </c>
      <c r="B3502" s="133" t="s">
        <v>220</v>
      </c>
      <c r="C3502" s="12">
        <f>IF(ISBLANK(B3502)=TRUE," ", IF(B3502='2. Metadata'!B$1,'2. Metadata'!B$5, IF(B3502='2. Metadata'!C$1,'2. Metadata'!C$5,IF(B3502='2. Metadata'!D$1,'2. Metadata'!D$5, IF(B3502='2. Metadata'!E$1,'2. Metadata'!E$5,IF( B3502='2. Metadata'!F$1,'2. Metadata'!F$5,IF(B3502='2. Metadata'!G$1,'2. Metadata'!G$5,IF(B3502='2. Metadata'!H$1,'2. Metadata'!H$5, IF(B3502='2. Metadata'!I$1,'2. Metadata'!I$5, IF(B3502='2. Metadata'!J$1,'2. Metadata'!J$5, IF(B3502='2. Metadata'!K$1,'2. Metadata'!K$5, IF(B3502='2. Metadata'!L$1,'2. Metadata'!L$5, IF(B3502='2. Metadata'!M$1,'2. Metadata'!M$5, IF(B3502='2. Metadata'!N$1,'2. Metadata'!N$5))))))))))))))</f>
        <v>49.073416999999999</v>
      </c>
      <c r="D3502" s="10">
        <f>IF(ISBLANK(B3502)=TRUE," ", IF(B3502='2. Metadata'!B$1,'2. Metadata'!B$6, IF(B3502='2. Metadata'!C$1,'2. Metadata'!C$6,IF(B3502='2. Metadata'!D$1,'2. Metadata'!D$6, IF(B3502='2. Metadata'!E$1,'2. Metadata'!E$6,IF( B3502='2. Metadata'!F$1,'2. Metadata'!F$6,IF(B3502='2. Metadata'!G$1,'2. Metadata'!G$6,IF(B3502='2. Metadata'!H$1,'2. Metadata'!H$6, IF(B3502='2. Metadata'!I$1,'2. Metadata'!I$6, IF(B3502='2. Metadata'!J$1,'2. Metadata'!J$6, IF(B3502='2. Metadata'!K$1,'2. Metadata'!K$6, IF(B3502='2. Metadata'!L$1,'2. Metadata'!L$6, IF(B3502='2. Metadata'!M$1,'2. Metadata'!M$6, IF(B3502='2. Metadata'!N$1,'2. Metadata'!N$6))))))))))))))</f>
        <v>-117.801833</v>
      </c>
      <c r="E3502" s="134" t="s">
        <v>224</v>
      </c>
      <c r="F3502" s="134">
        <v>138</v>
      </c>
      <c r="G3502" s="12" t="str">
        <f>IF(ISBLANK(F3502)=TRUE," ",'2. Metadata'!B$14)</f>
        <v>microSiemens per centimetre</v>
      </c>
      <c r="H3502" s="134">
        <v>3.85</v>
      </c>
      <c r="I3502" s="11" t="str">
        <f>IF(ISBLANK(H3502)=TRUE," ",'2. Metadata'!B$26)</f>
        <v>degrees Celsius</v>
      </c>
      <c r="J3502" s="135" t="s">
        <v>224</v>
      </c>
    </row>
    <row r="3503" spans="1:10" ht="15.75" customHeight="1" x14ac:dyDescent="0.2">
      <c r="A3503" s="133">
        <v>43464.125</v>
      </c>
      <c r="B3503" s="133" t="s">
        <v>220</v>
      </c>
      <c r="C3503" s="12">
        <f>IF(ISBLANK(B3503)=TRUE," ", IF(B3503='2. Metadata'!B$1,'2. Metadata'!B$5, IF(B3503='2. Metadata'!C$1,'2. Metadata'!C$5,IF(B3503='2. Metadata'!D$1,'2. Metadata'!D$5, IF(B3503='2. Metadata'!E$1,'2. Metadata'!E$5,IF( B3503='2. Metadata'!F$1,'2. Metadata'!F$5,IF(B3503='2. Metadata'!G$1,'2. Metadata'!G$5,IF(B3503='2. Metadata'!H$1,'2. Metadata'!H$5, IF(B3503='2. Metadata'!I$1,'2. Metadata'!I$5, IF(B3503='2. Metadata'!J$1,'2. Metadata'!J$5, IF(B3503='2. Metadata'!K$1,'2. Metadata'!K$5, IF(B3503='2. Metadata'!L$1,'2. Metadata'!L$5, IF(B3503='2. Metadata'!M$1,'2. Metadata'!M$5, IF(B3503='2. Metadata'!N$1,'2. Metadata'!N$5))))))))))))))</f>
        <v>49.073416999999999</v>
      </c>
      <c r="D3503" s="10">
        <f>IF(ISBLANK(B3503)=TRUE," ", IF(B3503='2. Metadata'!B$1,'2. Metadata'!B$6, IF(B3503='2. Metadata'!C$1,'2. Metadata'!C$6,IF(B3503='2. Metadata'!D$1,'2. Metadata'!D$6, IF(B3503='2. Metadata'!E$1,'2. Metadata'!E$6,IF( B3503='2. Metadata'!F$1,'2. Metadata'!F$6,IF(B3503='2. Metadata'!G$1,'2. Metadata'!G$6,IF(B3503='2. Metadata'!H$1,'2. Metadata'!H$6, IF(B3503='2. Metadata'!I$1,'2. Metadata'!I$6, IF(B3503='2. Metadata'!J$1,'2. Metadata'!J$6, IF(B3503='2. Metadata'!K$1,'2. Metadata'!K$6, IF(B3503='2. Metadata'!L$1,'2. Metadata'!L$6, IF(B3503='2. Metadata'!M$1,'2. Metadata'!M$6, IF(B3503='2. Metadata'!N$1,'2. Metadata'!N$6))))))))))))))</f>
        <v>-117.801833</v>
      </c>
      <c r="E3503" s="134" t="s">
        <v>224</v>
      </c>
      <c r="F3503" s="134">
        <v>169.6</v>
      </c>
      <c r="G3503" s="12" t="str">
        <f>IF(ISBLANK(F3503)=TRUE," ",'2. Metadata'!B$14)</f>
        <v>microSiemens per centimetre</v>
      </c>
      <c r="H3503" s="134">
        <v>3.76</v>
      </c>
      <c r="I3503" s="11" t="str">
        <f>IF(ISBLANK(H3503)=TRUE," ",'2. Metadata'!B$26)</f>
        <v>degrees Celsius</v>
      </c>
      <c r="J3503" s="135" t="s">
        <v>224</v>
      </c>
    </row>
    <row r="3504" spans="1:10" ht="15.75" customHeight="1" x14ac:dyDescent="0.2">
      <c r="A3504" s="133">
        <v>43464.375</v>
      </c>
      <c r="B3504" s="133" t="s">
        <v>220</v>
      </c>
      <c r="C3504" s="12">
        <f>IF(ISBLANK(B3504)=TRUE," ", IF(B3504='2. Metadata'!B$1,'2. Metadata'!B$5, IF(B3504='2. Metadata'!C$1,'2. Metadata'!C$5,IF(B3504='2. Metadata'!D$1,'2. Metadata'!D$5, IF(B3504='2. Metadata'!E$1,'2. Metadata'!E$5,IF( B3504='2. Metadata'!F$1,'2. Metadata'!F$5,IF(B3504='2. Metadata'!G$1,'2. Metadata'!G$5,IF(B3504='2. Metadata'!H$1,'2. Metadata'!H$5, IF(B3504='2. Metadata'!I$1,'2. Metadata'!I$5, IF(B3504='2. Metadata'!J$1,'2. Metadata'!J$5, IF(B3504='2. Metadata'!K$1,'2. Metadata'!K$5, IF(B3504='2. Metadata'!L$1,'2. Metadata'!L$5, IF(B3504='2. Metadata'!M$1,'2. Metadata'!M$5, IF(B3504='2. Metadata'!N$1,'2. Metadata'!N$5))))))))))))))</f>
        <v>49.073416999999999</v>
      </c>
      <c r="D3504" s="10">
        <f>IF(ISBLANK(B3504)=TRUE," ", IF(B3504='2. Metadata'!B$1,'2. Metadata'!B$6, IF(B3504='2. Metadata'!C$1,'2. Metadata'!C$6,IF(B3504='2. Metadata'!D$1,'2. Metadata'!D$6, IF(B3504='2. Metadata'!E$1,'2. Metadata'!E$6,IF( B3504='2. Metadata'!F$1,'2. Metadata'!F$6,IF(B3504='2. Metadata'!G$1,'2. Metadata'!G$6,IF(B3504='2. Metadata'!H$1,'2. Metadata'!H$6, IF(B3504='2. Metadata'!I$1,'2. Metadata'!I$6, IF(B3504='2. Metadata'!J$1,'2. Metadata'!J$6, IF(B3504='2. Metadata'!K$1,'2. Metadata'!K$6, IF(B3504='2. Metadata'!L$1,'2. Metadata'!L$6, IF(B3504='2. Metadata'!M$1,'2. Metadata'!M$6, IF(B3504='2. Metadata'!N$1,'2. Metadata'!N$6))))))))))))))</f>
        <v>-117.801833</v>
      </c>
      <c r="E3504" s="134" t="s">
        <v>224</v>
      </c>
      <c r="F3504" s="134">
        <v>155.19999999999999</v>
      </c>
      <c r="G3504" s="12" t="str">
        <f>IF(ISBLANK(F3504)=TRUE," ",'2. Metadata'!B$14)</f>
        <v>microSiemens per centimetre</v>
      </c>
      <c r="H3504" s="134">
        <v>3.46</v>
      </c>
      <c r="I3504" s="11" t="str">
        <f>IF(ISBLANK(H3504)=TRUE," ",'2. Metadata'!B$26)</f>
        <v>degrees Celsius</v>
      </c>
      <c r="J3504" s="135" t="s">
        <v>224</v>
      </c>
    </row>
    <row r="3505" spans="1:10" ht="15.75" customHeight="1" x14ac:dyDescent="0.2">
      <c r="A3505" s="133">
        <v>43464.625</v>
      </c>
      <c r="B3505" s="133" t="s">
        <v>220</v>
      </c>
      <c r="C3505" s="12">
        <f>IF(ISBLANK(B3505)=TRUE," ", IF(B3505='2. Metadata'!B$1,'2. Metadata'!B$5, IF(B3505='2. Metadata'!C$1,'2. Metadata'!C$5,IF(B3505='2. Metadata'!D$1,'2. Metadata'!D$5, IF(B3505='2. Metadata'!E$1,'2. Metadata'!E$5,IF( B3505='2. Metadata'!F$1,'2. Metadata'!F$5,IF(B3505='2. Metadata'!G$1,'2. Metadata'!G$5,IF(B3505='2. Metadata'!H$1,'2. Metadata'!H$5, IF(B3505='2. Metadata'!I$1,'2. Metadata'!I$5, IF(B3505='2. Metadata'!J$1,'2. Metadata'!J$5, IF(B3505='2. Metadata'!K$1,'2. Metadata'!K$5, IF(B3505='2. Metadata'!L$1,'2. Metadata'!L$5, IF(B3505='2. Metadata'!M$1,'2. Metadata'!M$5, IF(B3505='2. Metadata'!N$1,'2. Metadata'!N$5))))))))))))))</f>
        <v>49.073416999999999</v>
      </c>
      <c r="D3505" s="10">
        <f>IF(ISBLANK(B3505)=TRUE," ", IF(B3505='2. Metadata'!B$1,'2. Metadata'!B$6, IF(B3505='2. Metadata'!C$1,'2. Metadata'!C$6,IF(B3505='2. Metadata'!D$1,'2. Metadata'!D$6, IF(B3505='2. Metadata'!E$1,'2. Metadata'!E$6,IF( B3505='2. Metadata'!F$1,'2. Metadata'!F$6,IF(B3505='2. Metadata'!G$1,'2. Metadata'!G$6,IF(B3505='2. Metadata'!H$1,'2. Metadata'!H$6, IF(B3505='2. Metadata'!I$1,'2. Metadata'!I$6, IF(B3505='2. Metadata'!J$1,'2. Metadata'!J$6, IF(B3505='2. Metadata'!K$1,'2. Metadata'!K$6, IF(B3505='2. Metadata'!L$1,'2. Metadata'!L$6, IF(B3505='2. Metadata'!M$1,'2. Metadata'!M$6, IF(B3505='2. Metadata'!N$1,'2. Metadata'!N$6))))))))))))))</f>
        <v>-117.801833</v>
      </c>
      <c r="E3505" s="134" t="s">
        <v>224</v>
      </c>
      <c r="F3505" s="134">
        <v>143.6</v>
      </c>
      <c r="G3505" s="12" t="str">
        <f>IF(ISBLANK(F3505)=TRUE," ",'2. Metadata'!B$14)</f>
        <v>microSiemens per centimetre</v>
      </c>
      <c r="H3505" s="134">
        <v>3.96</v>
      </c>
      <c r="I3505" s="11" t="str">
        <f>IF(ISBLANK(H3505)=TRUE," ",'2. Metadata'!B$26)</f>
        <v>degrees Celsius</v>
      </c>
      <c r="J3505" s="135" t="s">
        <v>224</v>
      </c>
    </row>
    <row r="3506" spans="1:10" ht="15.75" customHeight="1" x14ac:dyDescent="0.2">
      <c r="A3506" s="133">
        <v>43464.875</v>
      </c>
      <c r="B3506" s="133" t="s">
        <v>220</v>
      </c>
      <c r="C3506" s="12">
        <f>IF(ISBLANK(B3506)=TRUE," ", IF(B3506='2. Metadata'!B$1,'2. Metadata'!B$5, IF(B3506='2. Metadata'!C$1,'2. Metadata'!C$5,IF(B3506='2. Metadata'!D$1,'2. Metadata'!D$5, IF(B3506='2. Metadata'!E$1,'2. Metadata'!E$5,IF( B3506='2. Metadata'!F$1,'2. Metadata'!F$5,IF(B3506='2. Metadata'!G$1,'2. Metadata'!G$5,IF(B3506='2. Metadata'!H$1,'2. Metadata'!H$5, IF(B3506='2. Metadata'!I$1,'2. Metadata'!I$5, IF(B3506='2. Metadata'!J$1,'2. Metadata'!J$5, IF(B3506='2. Metadata'!K$1,'2. Metadata'!K$5, IF(B3506='2. Metadata'!L$1,'2. Metadata'!L$5, IF(B3506='2. Metadata'!M$1,'2. Metadata'!M$5, IF(B3506='2. Metadata'!N$1,'2. Metadata'!N$5))))))))))))))</f>
        <v>49.073416999999999</v>
      </c>
      <c r="D3506" s="10">
        <f>IF(ISBLANK(B3506)=TRUE," ", IF(B3506='2. Metadata'!B$1,'2. Metadata'!B$6, IF(B3506='2. Metadata'!C$1,'2. Metadata'!C$6,IF(B3506='2. Metadata'!D$1,'2. Metadata'!D$6, IF(B3506='2. Metadata'!E$1,'2. Metadata'!E$6,IF( B3506='2. Metadata'!F$1,'2. Metadata'!F$6,IF(B3506='2. Metadata'!G$1,'2. Metadata'!G$6,IF(B3506='2. Metadata'!H$1,'2. Metadata'!H$6, IF(B3506='2. Metadata'!I$1,'2. Metadata'!I$6, IF(B3506='2. Metadata'!J$1,'2. Metadata'!J$6, IF(B3506='2. Metadata'!K$1,'2. Metadata'!K$6, IF(B3506='2. Metadata'!L$1,'2. Metadata'!L$6, IF(B3506='2. Metadata'!M$1,'2. Metadata'!M$6, IF(B3506='2. Metadata'!N$1,'2. Metadata'!N$6))))))))))))))</f>
        <v>-117.801833</v>
      </c>
      <c r="E3506" s="134" t="s">
        <v>224</v>
      </c>
      <c r="F3506" s="134">
        <v>159</v>
      </c>
      <c r="G3506" s="12" t="str">
        <f>IF(ISBLANK(F3506)=TRUE," ",'2. Metadata'!B$14)</f>
        <v>microSiemens per centimetre</v>
      </c>
      <c r="H3506" s="134">
        <v>3.05</v>
      </c>
      <c r="I3506" s="11" t="str">
        <f>IF(ISBLANK(H3506)=TRUE," ",'2. Metadata'!B$26)</f>
        <v>degrees Celsius</v>
      </c>
      <c r="J3506" s="135" t="s">
        <v>224</v>
      </c>
    </row>
    <row r="3507" spans="1:10" ht="15.75" customHeight="1" x14ac:dyDescent="0.2">
      <c r="A3507" s="133">
        <v>43465.125</v>
      </c>
      <c r="B3507" s="133" t="s">
        <v>220</v>
      </c>
      <c r="C3507" s="12">
        <f>IF(ISBLANK(B3507)=TRUE," ", IF(B3507='2. Metadata'!B$1,'2. Metadata'!B$5, IF(B3507='2. Metadata'!C$1,'2. Metadata'!C$5,IF(B3507='2. Metadata'!D$1,'2. Metadata'!D$5, IF(B3507='2. Metadata'!E$1,'2. Metadata'!E$5,IF( B3507='2. Metadata'!F$1,'2. Metadata'!F$5,IF(B3507='2. Metadata'!G$1,'2. Metadata'!G$5,IF(B3507='2. Metadata'!H$1,'2. Metadata'!H$5, IF(B3507='2. Metadata'!I$1,'2. Metadata'!I$5, IF(B3507='2. Metadata'!J$1,'2. Metadata'!J$5, IF(B3507='2. Metadata'!K$1,'2. Metadata'!K$5, IF(B3507='2. Metadata'!L$1,'2. Metadata'!L$5, IF(B3507='2. Metadata'!M$1,'2. Metadata'!M$5, IF(B3507='2. Metadata'!N$1,'2. Metadata'!N$5))))))))))))))</f>
        <v>49.073416999999999</v>
      </c>
      <c r="D3507" s="10">
        <f>IF(ISBLANK(B3507)=TRUE," ", IF(B3507='2. Metadata'!B$1,'2. Metadata'!B$6, IF(B3507='2. Metadata'!C$1,'2. Metadata'!C$6,IF(B3507='2. Metadata'!D$1,'2. Metadata'!D$6, IF(B3507='2. Metadata'!E$1,'2. Metadata'!E$6,IF( B3507='2. Metadata'!F$1,'2. Metadata'!F$6,IF(B3507='2. Metadata'!G$1,'2. Metadata'!G$6,IF(B3507='2. Metadata'!H$1,'2. Metadata'!H$6, IF(B3507='2. Metadata'!I$1,'2. Metadata'!I$6, IF(B3507='2. Metadata'!J$1,'2. Metadata'!J$6, IF(B3507='2. Metadata'!K$1,'2. Metadata'!K$6, IF(B3507='2. Metadata'!L$1,'2. Metadata'!L$6, IF(B3507='2. Metadata'!M$1,'2. Metadata'!M$6, IF(B3507='2. Metadata'!N$1,'2. Metadata'!N$6))))))))))))))</f>
        <v>-117.801833</v>
      </c>
      <c r="E3507" s="134" t="s">
        <v>224</v>
      </c>
      <c r="F3507" s="134">
        <v>147.19999999999999</v>
      </c>
      <c r="G3507" s="12" t="str">
        <f>IF(ISBLANK(F3507)=TRUE," ",'2. Metadata'!B$14)</f>
        <v>microSiemens per centimetre</v>
      </c>
      <c r="H3507" s="134">
        <v>2.98</v>
      </c>
      <c r="I3507" s="11" t="str">
        <f>IF(ISBLANK(H3507)=TRUE," ",'2. Metadata'!B$26)</f>
        <v>degrees Celsius</v>
      </c>
      <c r="J3507" s="135" t="s">
        <v>224</v>
      </c>
    </row>
    <row r="3508" spans="1:10" ht="15.75" customHeight="1" x14ac:dyDescent="0.2">
      <c r="A3508" s="133">
        <v>43465.375</v>
      </c>
      <c r="B3508" s="133" t="s">
        <v>220</v>
      </c>
      <c r="C3508" s="12">
        <f>IF(ISBLANK(B3508)=TRUE," ", IF(B3508='2. Metadata'!B$1,'2. Metadata'!B$5, IF(B3508='2. Metadata'!C$1,'2. Metadata'!C$5,IF(B3508='2. Metadata'!D$1,'2. Metadata'!D$5, IF(B3508='2. Metadata'!E$1,'2. Metadata'!E$5,IF( B3508='2. Metadata'!F$1,'2. Metadata'!F$5,IF(B3508='2. Metadata'!G$1,'2. Metadata'!G$5,IF(B3508='2. Metadata'!H$1,'2. Metadata'!H$5, IF(B3508='2. Metadata'!I$1,'2. Metadata'!I$5, IF(B3508='2. Metadata'!J$1,'2. Metadata'!J$5, IF(B3508='2. Metadata'!K$1,'2. Metadata'!K$5, IF(B3508='2. Metadata'!L$1,'2. Metadata'!L$5, IF(B3508='2. Metadata'!M$1,'2. Metadata'!M$5, IF(B3508='2. Metadata'!N$1,'2. Metadata'!N$5))))))))))))))</f>
        <v>49.073416999999999</v>
      </c>
      <c r="D3508" s="10">
        <f>IF(ISBLANK(B3508)=TRUE," ", IF(B3508='2. Metadata'!B$1,'2. Metadata'!B$6, IF(B3508='2. Metadata'!C$1,'2. Metadata'!C$6,IF(B3508='2. Metadata'!D$1,'2. Metadata'!D$6, IF(B3508='2. Metadata'!E$1,'2. Metadata'!E$6,IF( B3508='2. Metadata'!F$1,'2. Metadata'!F$6,IF(B3508='2. Metadata'!G$1,'2. Metadata'!G$6,IF(B3508='2. Metadata'!H$1,'2. Metadata'!H$6, IF(B3508='2. Metadata'!I$1,'2. Metadata'!I$6, IF(B3508='2. Metadata'!J$1,'2. Metadata'!J$6, IF(B3508='2. Metadata'!K$1,'2. Metadata'!K$6, IF(B3508='2. Metadata'!L$1,'2. Metadata'!L$6, IF(B3508='2. Metadata'!M$1,'2. Metadata'!M$6, IF(B3508='2. Metadata'!N$1,'2. Metadata'!N$6))))))))))))))</f>
        <v>-117.801833</v>
      </c>
      <c r="E3508" s="134" t="s">
        <v>224</v>
      </c>
      <c r="F3508" s="134">
        <v>144.19999999999999</v>
      </c>
      <c r="G3508" s="12" t="str">
        <f>IF(ISBLANK(F3508)=TRUE," ",'2. Metadata'!B$14)</f>
        <v>microSiemens per centimetre</v>
      </c>
      <c r="H3508" s="134">
        <v>2.71</v>
      </c>
      <c r="I3508" s="11" t="str">
        <f>IF(ISBLANK(H3508)=TRUE," ",'2. Metadata'!B$26)</f>
        <v>degrees Celsius</v>
      </c>
      <c r="J3508" s="135" t="s">
        <v>224</v>
      </c>
    </row>
    <row r="3509" spans="1:10" ht="15.75" customHeight="1" x14ac:dyDescent="0.2">
      <c r="A3509" s="133">
        <v>43465.625</v>
      </c>
      <c r="B3509" s="133" t="s">
        <v>220</v>
      </c>
      <c r="C3509" s="12">
        <f>IF(ISBLANK(B3509)=TRUE," ", IF(B3509='2. Metadata'!B$1,'2. Metadata'!B$5, IF(B3509='2. Metadata'!C$1,'2. Metadata'!C$5,IF(B3509='2. Metadata'!D$1,'2. Metadata'!D$5, IF(B3509='2. Metadata'!E$1,'2. Metadata'!E$5,IF( B3509='2. Metadata'!F$1,'2. Metadata'!F$5,IF(B3509='2. Metadata'!G$1,'2. Metadata'!G$5,IF(B3509='2. Metadata'!H$1,'2. Metadata'!H$5, IF(B3509='2. Metadata'!I$1,'2. Metadata'!I$5, IF(B3509='2. Metadata'!J$1,'2. Metadata'!J$5, IF(B3509='2. Metadata'!K$1,'2. Metadata'!K$5, IF(B3509='2. Metadata'!L$1,'2. Metadata'!L$5, IF(B3509='2. Metadata'!M$1,'2. Metadata'!M$5, IF(B3509='2. Metadata'!N$1,'2. Metadata'!N$5))))))))))))))</f>
        <v>49.073416999999999</v>
      </c>
      <c r="D3509" s="10">
        <f>IF(ISBLANK(B3509)=TRUE," ", IF(B3509='2. Metadata'!B$1,'2. Metadata'!B$6, IF(B3509='2. Metadata'!C$1,'2. Metadata'!C$6,IF(B3509='2. Metadata'!D$1,'2. Metadata'!D$6, IF(B3509='2. Metadata'!E$1,'2. Metadata'!E$6,IF( B3509='2. Metadata'!F$1,'2. Metadata'!F$6,IF(B3509='2. Metadata'!G$1,'2. Metadata'!G$6,IF(B3509='2. Metadata'!H$1,'2. Metadata'!H$6, IF(B3509='2. Metadata'!I$1,'2. Metadata'!I$6, IF(B3509='2. Metadata'!J$1,'2. Metadata'!J$6, IF(B3509='2. Metadata'!K$1,'2. Metadata'!K$6, IF(B3509='2. Metadata'!L$1,'2. Metadata'!L$6, IF(B3509='2. Metadata'!M$1,'2. Metadata'!M$6, IF(B3509='2. Metadata'!N$1,'2. Metadata'!N$6))))))))))))))</f>
        <v>-117.801833</v>
      </c>
      <c r="E3509" s="134" t="s">
        <v>224</v>
      </c>
      <c r="F3509" s="134">
        <v>147.5</v>
      </c>
      <c r="G3509" s="12" t="str">
        <f>IF(ISBLANK(F3509)=TRUE," ",'2. Metadata'!B$14)</f>
        <v>microSiemens per centimetre</v>
      </c>
      <c r="H3509" s="134">
        <v>3.3</v>
      </c>
      <c r="I3509" s="11" t="str">
        <f>IF(ISBLANK(H3509)=TRUE," ",'2. Metadata'!B$26)</f>
        <v>degrees Celsius</v>
      </c>
      <c r="J3509" s="135" t="s">
        <v>224</v>
      </c>
    </row>
    <row r="3510" spans="1:10" ht="15.75" customHeight="1" x14ac:dyDescent="0.2">
      <c r="A3510" s="133">
        <v>43465.875</v>
      </c>
      <c r="B3510" s="133" t="s">
        <v>220</v>
      </c>
      <c r="C3510" s="12">
        <f>IF(ISBLANK(B3510)=TRUE," ", IF(B3510='2. Metadata'!B$1,'2. Metadata'!B$5, IF(B3510='2. Metadata'!C$1,'2. Metadata'!C$5,IF(B3510='2. Metadata'!D$1,'2. Metadata'!D$5, IF(B3510='2. Metadata'!E$1,'2. Metadata'!E$5,IF( B3510='2. Metadata'!F$1,'2. Metadata'!F$5,IF(B3510='2. Metadata'!G$1,'2. Metadata'!G$5,IF(B3510='2. Metadata'!H$1,'2. Metadata'!H$5, IF(B3510='2. Metadata'!I$1,'2. Metadata'!I$5, IF(B3510='2. Metadata'!J$1,'2. Metadata'!J$5, IF(B3510='2. Metadata'!K$1,'2. Metadata'!K$5, IF(B3510='2. Metadata'!L$1,'2. Metadata'!L$5, IF(B3510='2. Metadata'!M$1,'2. Metadata'!M$5, IF(B3510='2. Metadata'!N$1,'2. Metadata'!N$5))))))))))))))</f>
        <v>49.073416999999999</v>
      </c>
      <c r="D3510" s="10">
        <f>IF(ISBLANK(B3510)=TRUE," ", IF(B3510='2. Metadata'!B$1,'2. Metadata'!B$6, IF(B3510='2. Metadata'!C$1,'2. Metadata'!C$6,IF(B3510='2. Metadata'!D$1,'2. Metadata'!D$6, IF(B3510='2. Metadata'!E$1,'2. Metadata'!E$6,IF( B3510='2. Metadata'!F$1,'2. Metadata'!F$6,IF(B3510='2. Metadata'!G$1,'2. Metadata'!G$6,IF(B3510='2. Metadata'!H$1,'2. Metadata'!H$6, IF(B3510='2. Metadata'!I$1,'2. Metadata'!I$6, IF(B3510='2. Metadata'!J$1,'2. Metadata'!J$6, IF(B3510='2. Metadata'!K$1,'2. Metadata'!K$6, IF(B3510='2. Metadata'!L$1,'2. Metadata'!L$6, IF(B3510='2. Metadata'!M$1,'2. Metadata'!M$6, IF(B3510='2. Metadata'!N$1,'2. Metadata'!N$6))))))))))))))</f>
        <v>-117.801833</v>
      </c>
      <c r="E3510" s="134" t="s">
        <v>224</v>
      </c>
      <c r="F3510" s="134">
        <v>146.4</v>
      </c>
      <c r="G3510" s="12" t="str">
        <f>IF(ISBLANK(F3510)=TRUE," ",'2. Metadata'!B$14)</f>
        <v>microSiemens per centimetre</v>
      </c>
      <c r="H3510" s="134">
        <v>2.89</v>
      </c>
      <c r="I3510" s="11" t="str">
        <f>IF(ISBLANK(H3510)=TRUE," ",'2. Metadata'!B$26)</f>
        <v>degrees Celsius</v>
      </c>
      <c r="J3510" s="135" t="s">
        <v>224</v>
      </c>
    </row>
    <row r="3511" spans="1:10" ht="15.75" customHeight="1" x14ac:dyDescent="0.2">
      <c r="A3511" s="133">
        <v>43466.125</v>
      </c>
      <c r="B3511" s="133" t="s">
        <v>220</v>
      </c>
      <c r="C3511" s="12">
        <f>IF(ISBLANK(B3511)=TRUE," ", IF(B3511='2. Metadata'!B$1,'2. Metadata'!B$5, IF(B3511='2. Metadata'!C$1,'2. Metadata'!C$5,IF(B3511='2. Metadata'!D$1,'2. Metadata'!D$5, IF(B3511='2. Metadata'!E$1,'2. Metadata'!E$5,IF( B3511='2. Metadata'!F$1,'2. Metadata'!F$5,IF(B3511='2. Metadata'!G$1,'2. Metadata'!G$5,IF(B3511='2. Metadata'!H$1,'2. Metadata'!H$5, IF(B3511='2. Metadata'!I$1,'2. Metadata'!I$5, IF(B3511='2. Metadata'!J$1,'2. Metadata'!J$5, IF(B3511='2. Metadata'!K$1,'2. Metadata'!K$5, IF(B3511='2. Metadata'!L$1,'2. Metadata'!L$5, IF(B3511='2. Metadata'!M$1,'2. Metadata'!M$5, IF(B3511='2. Metadata'!N$1,'2. Metadata'!N$5))))))))))))))</f>
        <v>49.073416999999999</v>
      </c>
      <c r="D3511" s="10">
        <f>IF(ISBLANK(B3511)=TRUE," ", IF(B3511='2. Metadata'!B$1,'2. Metadata'!B$6, IF(B3511='2. Metadata'!C$1,'2. Metadata'!C$6,IF(B3511='2. Metadata'!D$1,'2. Metadata'!D$6, IF(B3511='2. Metadata'!E$1,'2. Metadata'!E$6,IF( B3511='2. Metadata'!F$1,'2. Metadata'!F$6,IF(B3511='2. Metadata'!G$1,'2. Metadata'!G$6,IF(B3511='2. Metadata'!H$1,'2. Metadata'!H$6, IF(B3511='2. Metadata'!I$1,'2. Metadata'!I$6, IF(B3511='2. Metadata'!J$1,'2. Metadata'!J$6, IF(B3511='2. Metadata'!K$1,'2. Metadata'!K$6, IF(B3511='2. Metadata'!L$1,'2. Metadata'!L$6, IF(B3511='2. Metadata'!M$1,'2. Metadata'!M$6, IF(B3511='2. Metadata'!N$1,'2. Metadata'!N$6))))))))))))))</f>
        <v>-117.801833</v>
      </c>
      <c r="E3511" s="134" t="s">
        <v>224</v>
      </c>
      <c r="F3511" s="134">
        <v>148.1</v>
      </c>
      <c r="G3511" s="12" t="str">
        <f>IF(ISBLANK(F3511)=TRUE," ",'2. Metadata'!B$14)</f>
        <v>microSiemens per centimetre</v>
      </c>
      <c r="H3511" s="134">
        <v>3.18</v>
      </c>
      <c r="I3511" s="11" t="str">
        <f>IF(ISBLANK(H3511)=TRUE," ",'2. Metadata'!B$26)</f>
        <v>degrees Celsius</v>
      </c>
      <c r="J3511" s="135" t="s">
        <v>224</v>
      </c>
    </row>
    <row r="3512" spans="1:10" ht="15.75" customHeight="1" x14ac:dyDescent="0.2">
      <c r="A3512" s="133">
        <v>43466.375</v>
      </c>
      <c r="B3512" s="133" t="s">
        <v>220</v>
      </c>
      <c r="C3512" s="12">
        <f>IF(ISBLANK(B3512)=TRUE," ", IF(B3512='2. Metadata'!B$1,'2. Metadata'!B$5, IF(B3512='2. Metadata'!C$1,'2. Metadata'!C$5,IF(B3512='2. Metadata'!D$1,'2. Metadata'!D$5, IF(B3512='2. Metadata'!E$1,'2. Metadata'!E$5,IF( B3512='2. Metadata'!F$1,'2. Metadata'!F$5,IF(B3512='2. Metadata'!G$1,'2. Metadata'!G$5,IF(B3512='2. Metadata'!H$1,'2. Metadata'!H$5, IF(B3512='2. Metadata'!I$1,'2. Metadata'!I$5, IF(B3512='2. Metadata'!J$1,'2. Metadata'!J$5, IF(B3512='2. Metadata'!K$1,'2. Metadata'!K$5, IF(B3512='2. Metadata'!L$1,'2. Metadata'!L$5, IF(B3512='2. Metadata'!M$1,'2. Metadata'!M$5, IF(B3512='2. Metadata'!N$1,'2. Metadata'!N$5))))))))))))))</f>
        <v>49.073416999999999</v>
      </c>
      <c r="D3512" s="10">
        <f>IF(ISBLANK(B3512)=TRUE," ", IF(B3512='2. Metadata'!B$1,'2. Metadata'!B$6, IF(B3512='2. Metadata'!C$1,'2. Metadata'!C$6,IF(B3512='2. Metadata'!D$1,'2. Metadata'!D$6, IF(B3512='2. Metadata'!E$1,'2. Metadata'!E$6,IF( B3512='2. Metadata'!F$1,'2. Metadata'!F$6,IF(B3512='2. Metadata'!G$1,'2. Metadata'!G$6,IF(B3512='2. Metadata'!H$1,'2. Metadata'!H$6, IF(B3512='2. Metadata'!I$1,'2. Metadata'!I$6, IF(B3512='2. Metadata'!J$1,'2. Metadata'!J$6, IF(B3512='2. Metadata'!K$1,'2. Metadata'!K$6, IF(B3512='2. Metadata'!L$1,'2. Metadata'!L$6, IF(B3512='2. Metadata'!M$1,'2. Metadata'!M$6, IF(B3512='2. Metadata'!N$1,'2. Metadata'!N$6))))))))))))))</f>
        <v>-117.801833</v>
      </c>
      <c r="E3512" s="134" t="s">
        <v>224</v>
      </c>
      <c r="F3512" s="134">
        <v>148</v>
      </c>
      <c r="G3512" s="12" t="str">
        <f>IF(ISBLANK(F3512)=TRUE," ",'2. Metadata'!B$14)</f>
        <v>microSiemens per centimetre</v>
      </c>
      <c r="H3512" s="134">
        <v>3.23</v>
      </c>
      <c r="I3512" s="11" t="str">
        <f>IF(ISBLANK(H3512)=TRUE," ",'2. Metadata'!B$26)</f>
        <v>degrees Celsius</v>
      </c>
      <c r="J3512" s="135" t="s">
        <v>224</v>
      </c>
    </row>
    <row r="3513" spans="1:10" ht="15.75" customHeight="1" x14ac:dyDescent="0.2">
      <c r="A3513" s="133">
        <v>43466.625</v>
      </c>
      <c r="B3513" s="133" t="s">
        <v>220</v>
      </c>
      <c r="C3513" s="12">
        <f>IF(ISBLANK(B3513)=TRUE," ", IF(B3513='2. Metadata'!B$1,'2. Metadata'!B$5, IF(B3513='2. Metadata'!C$1,'2. Metadata'!C$5,IF(B3513='2. Metadata'!D$1,'2. Metadata'!D$5, IF(B3513='2. Metadata'!E$1,'2. Metadata'!E$5,IF( B3513='2. Metadata'!F$1,'2. Metadata'!F$5,IF(B3513='2. Metadata'!G$1,'2. Metadata'!G$5,IF(B3513='2. Metadata'!H$1,'2. Metadata'!H$5, IF(B3513='2. Metadata'!I$1,'2. Metadata'!I$5, IF(B3513='2. Metadata'!J$1,'2. Metadata'!J$5, IF(B3513='2. Metadata'!K$1,'2. Metadata'!K$5, IF(B3513='2. Metadata'!L$1,'2. Metadata'!L$5, IF(B3513='2. Metadata'!M$1,'2. Metadata'!M$5, IF(B3513='2. Metadata'!N$1,'2. Metadata'!N$5))))))))))))))</f>
        <v>49.073416999999999</v>
      </c>
      <c r="D3513" s="10">
        <f>IF(ISBLANK(B3513)=TRUE," ", IF(B3513='2. Metadata'!B$1,'2. Metadata'!B$6, IF(B3513='2. Metadata'!C$1,'2. Metadata'!C$6,IF(B3513='2. Metadata'!D$1,'2. Metadata'!D$6, IF(B3513='2. Metadata'!E$1,'2. Metadata'!E$6,IF( B3513='2. Metadata'!F$1,'2. Metadata'!F$6,IF(B3513='2. Metadata'!G$1,'2. Metadata'!G$6,IF(B3513='2. Metadata'!H$1,'2. Metadata'!H$6, IF(B3513='2. Metadata'!I$1,'2. Metadata'!I$6, IF(B3513='2. Metadata'!J$1,'2. Metadata'!J$6, IF(B3513='2. Metadata'!K$1,'2. Metadata'!K$6, IF(B3513='2. Metadata'!L$1,'2. Metadata'!L$6, IF(B3513='2. Metadata'!M$1,'2. Metadata'!M$6, IF(B3513='2. Metadata'!N$1,'2. Metadata'!N$6))))))))))))))</f>
        <v>-117.801833</v>
      </c>
      <c r="E3513" s="134" t="s">
        <v>224</v>
      </c>
      <c r="F3513" s="134">
        <v>149.80000000000001</v>
      </c>
      <c r="G3513" s="12" t="str">
        <f>IF(ISBLANK(F3513)=TRUE," ",'2. Metadata'!B$14)</f>
        <v>microSiemens per centimetre</v>
      </c>
      <c r="H3513" s="134">
        <v>3.58</v>
      </c>
      <c r="I3513" s="11" t="str">
        <f>IF(ISBLANK(H3513)=TRUE," ",'2. Metadata'!B$26)</f>
        <v>degrees Celsius</v>
      </c>
      <c r="J3513" s="135" t="s">
        <v>224</v>
      </c>
    </row>
    <row r="3514" spans="1:10" ht="15.75" customHeight="1" x14ac:dyDescent="0.2">
      <c r="A3514" s="133">
        <v>43466.875</v>
      </c>
      <c r="B3514" s="133" t="s">
        <v>220</v>
      </c>
      <c r="C3514" s="12">
        <f>IF(ISBLANK(B3514)=TRUE," ", IF(B3514='2. Metadata'!B$1,'2. Metadata'!B$5, IF(B3514='2. Metadata'!C$1,'2. Metadata'!C$5,IF(B3514='2. Metadata'!D$1,'2. Metadata'!D$5, IF(B3514='2. Metadata'!E$1,'2. Metadata'!E$5,IF( B3514='2. Metadata'!F$1,'2. Metadata'!F$5,IF(B3514='2. Metadata'!G$1,'2. Metadata'!G$5,IF(B3514='2. Metadata'!H$1,'2. Metadata'!H$5, IF(B3514='2. Metadata'!I$1,'2. Metadata'!I$5, IF(B3514='2. Metadata'!J$1,'2. Metadata'!J$5, IF(B3514='2. Metadata'!K$1,'2. Metadata'!K$5, IF(B3514='2. Metadata'!L$1,'2. Metadata'!L$5, IF(B3514='2. Metadata'!M$1,'2. Metadata'!M$5, IF(B3514='2. Metadata'!N$1,'2. Metadata'!N$5))))))))))))))</f>
        <v>49.073416999999999</v>
      </c>
      <c r="D3514" s="10">
        <f>IF(ISBLANK(B3514)=TRUE," ", IF(B3514='2. Metadata'!B$1,'2. Metadata'!B$6, IF(B3514='2. Metadata'!C$1,'2. Metadata'!C$6,IF(B3514='2. Metadata'!D$1,'2. Metadata'!D$6, IF(B3514='2. Metadata'!E$1,'2. Metadata'!E$6,IF( B3514='2. Metadata'!F$1,'2. Metadata'!F$6,IF(B3514='2. Metadata'!G$1,'2. Metadata'!G$6,IF(B3514='2. Metadata'!H$1,'2. Metadata'!H$6, IF(B3514='2. Metadata'!I$1,'2. Metadata'!I$6, IF(B3514='2. Metadata'!J$1,'2. Metadata'!J$6, IF(B3514='2. Metadata'!K$1,'2. Metadata'!K$6, IF(B3514='2. Metadata'!L$1,'2. Metadata'!L$6, IF(B3514='2. Metadata'!M$1,'2. Metadata'!M$6, IF(B3514='2. Metadata'!N$1,'2. Metadata'!N$6))))))))))))))</f>
        <v>-117.801833</v>
      </c>
      <c r="E3514" s="134" t="s">
        <v>224</v>
      </c>
      <c r="F3514" s="134">
        <v>148.9</v>
      </c>
      <c r="G3514" s="12" t="str">
        <f>IF(ISBLANK(F3514)=TRUE," ",'2. Metadata'!B$14)</f>
        <v>microSiemens per centimetre</v>
      </c>
      <c r="H3514" s="134">
        <v>3.44</v>
      </c>
      <c r="I3514" s="11" t="str">
        <f>IF(ISBLANK(H3514)=TRUE," ",'2. Metadata'!B$26)</f>
        <v>degrees Celsius</v>
      </c>
      <c r="J3514" s="135" t="s">
        <v>224</v>
      </c>
    </row>
    <row r="3515" spans="1:10" ht="15.75" customHeight="1" x14ac:dyDescent="0.2">
      <c r="A3515" s="133">
        <v>43467.125</v>
      </c>
      <c r="B3515" s="133" t="s">
        <v>220</v>
      </c>
      <c r="C3515" s="12">
        <f>IF(ISBLANK(B3515)=TRUE," ", IF(B3515='2. Metadata'!B$1,'2. Metadata'!B$5, IF(B3515='2. Metadata'!C$1,'2. Metadata'!C$5,IF(B3515='2. Metadata'!D$1,'2. Metadata'!D$5, IF(B3515='2. Metadata'!E$1,'2. Metadata'!E$5,IF( B3515='2. Metadata'!F$1,'2. Metadata'!F$5,IF(B3515='2. Metadata'!G$1,'2. Metadata'!G$5,IF(B3515='2. Metadata'!H$1,'2. Metadata'!H$5, IF(B3515='2. Metadata'!I$1,'2. Metadata'!I$5, IF(B3515='2. Metadata'!J$1,'2. Metadata'!J$5, IF(B3515='2. Metadata'!K$1,'2. Metadata'!K$5, IF(B3515='2. Metadata'!L$1,'2. Metadata'!L$5, IF(B3515='2. Metadata'!M$1,'2. Metadata'!M$5, IF(B3515='2. Metadata'!N$1,'2. Metadata'!N$5))))))))))))))</f>
        <v>49.073416999999999</v>
      </c>
      <c r="D3515" s="10">
        <f>IF(ISBLANK(B3515)=TRUE," ", IF(B3515='2. Metadata'!B$1,'2. Metadata'!B$6, IF(B3515='2. Metadata'!C$1,'2. Metadata'!C$6,IF(B3515='2. Metadata'!D$1,'2. Metadata'!D$6, IF(B3515='2. Metadata'!E$1,'2. Metadata'!E$6,IF( B3515='2. Metadata'!F$1,'2. Metadata'!F$6,IF(B3515='2. Metadata'!G$1,'2. Metadata'!G$6,IF(B3515='2. Metadata'!H$1,'2. Metadata'!H$6, IF(B3515='2. Metadata'!I$1,'2. Metadata'!I$6, IF(B3515='2. Metadata'!J$1,'2. Metadata'!J$6, IF(B3515='2. Metadata'!K$1,'2. Metadata'!K$6, IF(B3515='2. Metadata'!L$1,'2. Metadata'!L$6, IF(B3515='2. Metadata'!M$1,'2. Metadata'!M$6, IF(B3515='2. Metadata'!N$1,'2. Metadata'!N$6))))))))))))))</f>
        <v>-117.801833</v>
      </c>
      <c r="E3515" s="134" t="s">
        <v>224</v>
      </c>
      <c r="F3515" s="134">
        <v>148.69999999999999</v>
      </c>
      <c r="G3515" s="12" t="str">
        <f>IF(ISBLANK(F3515)=TRUE," ",'2. Metadata'!B$14)</f>
        <v>microSiemens per centimetre</v>
      </c>
      <c r="H3515" s="134">
        <v>3.42</v>
      </c>
      <c r="I3515" s="11" t="str">
        <f>IF(ISBLANK(H3515)=TRUE," ",'2. Metadata'!B$26)</f>
        <v>degrees Celsius</v>
      </c>
      <c r="J3515" s="135" t="s">
        <v>224</v>
      </c>
    </row>
    <row r="3516" spans="1:10" ht="15.75" customHeight="1" x14ac:dyDescent="0.2">
      <c r="A3516" s="133">
        <v>43467.375</v>
      </c>
      <c r="B3516" s="133" t="s">
        <v>220</v>
      </c>
      <c r="C3516" s="12">
        <f>IF(ISBLANK(B3516)=TRUE," ", IF(B3516='2. Metadata'!B$1,'2. Metadata'!B$5, IF(B3516='2. Metadata'!C$1,'2. Metadata'!C$5,IF(B3516='2. Metadata'!D$1,'2. Metadata'!D$5, IF(B3516='2. Metadata'!E$1,'2. Metadata'!E$5,IF( B3516='2. Metadata'!F$1,'2. Metadata'!F$5,IF(B3516='2. Metadata'!G$1,'2. Metadata'!G$5,IF(B3516='2. Metadata'!H$1,'2. Metadata'!H$5, IF(B3516='2. Metadata'!I$1,'2. Metadata'!I$5, IF(B3516='2. Metadata'!J$1,'2. Metadata'!J$5, IF(B3516='2. Metadata'!K$1,'2. Metadata'!K$5, IF(B3516='2. Metadata'!L$1,'2. Metadata'!L$5, IF(B3516='2. Metadata'!M$1,'2. Metadata'!M$5, IF(B3516='2. Metadata'!N$1,'2. Metadata'!N$5))))))))))))))</f>
        <v>49.073416999999999</v>
      </c>
      <c r="D3516" s="10">
        <f>IF(ISBLANK(B3516)=TRUE," ", IF(B3516='2. Metadata'!B$1,'2. Metadata'!B$6, IF(B3516='2. Metadata'!C$1,'2. Metadata'!C$6,IF(B3516='2. Metadata'!D$1,'2. Metadata'!D$6, IF(B3516='2. Metadata'!E$1,'2. Metadata'!E$6,IF( B3516='2. Metadata'!F$1,'2. Metadata'!F$6,IF(B3516='2. Metadata'!G$1,'2. Metadata'!G$6,IF(B3516='2. Metadata'!H$1,'2. Metadata'!H$6, IF(B3516='2. Metadata'!I$1,'2. Metadata'!I$6, IF(B3516='2. Metadata'!J$1,'2. Metadata'!J$6, IF(B3516='2. Metadata'!K$1,'2. Metadata'!K$6, IF(B3516='2. Metadata'!L$1,'2. Metadata'!L$6, IF(B3516='2. Metadata'!M$1,'2. Metadata'!M$6, IF(B3516='2. Metadata'!N$1,'2. Metadata'!N$6))))))))))))))</f>
        <v>-117.801833</v>
      </c>
      <c r="E3516" s="134" t="s">
        <v>224</v>
      </c>
      <c r="F3516" s="134">
        <v>147.4</v>
      </c>
      <c r="G3516" s="12" t="str">
        <f>IF(ISBLANK(F3516)=TRUE," ",'2. Metadata'!B$14)</f>
        <v>microSiemens per centimetre</v>
      </c>
      <c r="H3516" s="134">
        <v>3.35</v>
      </c>
      <c r="I3516" s="11" t="str">
        <f>IF(ISBLANK(H3516)=TRUE," ",'2. Metadata'!B$26)</f>
        <v>degrees Celsius</v>
      </c>
      <c r="J3516" s="135" t="s">
        <v>224</v>
      </c>
    </row>
    <row r="3517" spans="1:10" ht="15.75" customHeight="1" x14ac:dyDescent="0.2">
      <c r="A3517" s="133">
        <v>43467.625</v>
      </c>
      <c r="B3517" s="133" t="s">
        <v>220</v>
      </c>
      <c r="C3517" s="12">
        <f>IF(ISBLANK(B3517)=TRUE," ", IF(B3517='2. Metadata'!B$1,'2. Metadata'!B$5, IF(B3517='2. Metadata'!C$1,'2. Metadata'!C$5,IF(B3517='2. Metadata'!D$1,'2. Metadata'!D$5, IF(B3517='2. Metadata'!E$1,'2. Metadata'!E$5,IF( B3517='2. Metadata'!F$1,'2. Metadata'!F$5,IF(B3517='2. Metadata'!G$1,'2. Metadata'!G$5,IF(B3517='2. Metadata'!H$1,'2. Metadata'!H$5, IF(B3517='2. Metadata'!I$1,'2. Metadata'!I$5, IF(B3517='2. Metadata'!J$1,'2. Metadata'!J$5, IF(B3517='2. Metadata'!K$1,'2. Metadata'!K$5, IF(B3517='2. Metadata'!L$1,'2. Metadata'!L$5, IF(B3517='2. Metadata'!M$1,'2. Metadata'!M$5, IF(B3517='2. Metadata'!N$1,'2. Metadata'!N$5))))))))))))))</f>
        <v>49.073416999999999</v>
      </c>
      <c r="D3517" s="10">
        <f>IF(ISBLANK(B3517)=TRUE," ", IF(B3517='2. Metadata'!B$1,'2. Metadata'!B$6, IF(B3517='2. Metadata'!C$1,'2. Metadata'!C$6,IF(B3517='2. Metadata'!D$1,'2. Metadata'!D$6, IF(B3517='2. Metadata'!E$1,'2. Metadata'!E$6,IF( B3517='2. Metadata'!F$1,'2. Metadata'!F$6,IF(B3517='2. Metadata'!G$1,'2. Metadata'!G$6,IF(B3517='2. Metadata'!H$1,'2. Metadata'!H$6, IF(B3517='2. Metadata'!I$1,'2. Metadata'!I$6, IF(B3517='2. Metadata'!J$1,'2. Metadata'!J$6, IF(B3517='2. Metadata'!K$1,'2. Metadata'!K$6, IF(B3517='2. Metadata'!L$1,'2. Metadata'!L$6, IF(B3517='2. Metadata'!M$1,'2. Metadata'!M$6, IF(B3517='2. Metadata'!N$1,'2. Metadata'!N$6))))))))))))))</f>
        <v>-117.801833</v>
      </c>
      <c r="E3517" s="134" t="s">
        <v>224</v>
      </c>
      <c r="F3517" s="134">
        <v>149.5</v>
      </c>
      <c r="G3517" s="12" t="str">
        <f>IF(ISBLANK(F3517)=TRUE," ",'2. Metadata'!B$14)</f>
        <v>microSiemens per centimetre</v>
      </c>
      <c r="H3517" s="134">
        <v>3.63</v>
      </c>
      <c r="I3517" s="11" t="str">
        <f>IF(ISBLANK(H3517)=TRUE," ",'2. Metadata'!B$26)</f>
        <v>degrees Celsius</v>
      </c>
      <c r="J3517" s="135" t="s">
        <v>224</v>
      </c>
    </row>
    <row r="3518" spans="1:10" ht="15.75" customHeight="1" x14ac:dyDescent="0.2">
      <c r="A3518" s="133">
        <v>43467.875</v>
      </c>
      <c r="B3518" s="133" t="s">
        <v>220</v>
      </c>
      <c r="C3518" s="12">
        <f>IF(ISBLANK(B3518)=TRUE," ", IF(B3518='2. Metadata'!B$1,'2. Metadata'!B$5, IF(B3518='2. Metadata'!C$1,'2. Metadata'!C$5,IF(B3518='2. Metadata'!D$1,'2. Metadata'!D$5, IF(B3518='2. Metadata'!E$1,'2. Metadata'!E$5,IF( B3518='2. Metadata'!F$1,'2. Metadata'!F$5,IF(B3518='2. Metadata'!G$1,'2. Metadata'!G$5,IF(B3518='2. Metadata'!H$1,'2. Metadata'!H$5, IF(B3518='2. Metadata'!I$1,'2. Metadata'!I$5, IF(B3518='2. Metadata'!J$1,'2. Metadata'!J$5, IF(B3518='2. Metadata'!K$1,'2. Metadata'!K$5, IF(B3518='2. Metadata'!L$1,'2. Metadata'!L$5, IF(B3518='2. Metadata'!M$1,'2. Metadata'!M$5, IF(B3518='2. Metadata'!N$1,'2. Metadata'!N$5))))))))))))))</f>
        <v>49.073416999999999</v>
      </c>
      <c r="D3518" s="10">
        <f>IF(ISBLANK(B3518)=TRUE," ", IF(B3518='2. Metadata'!B$1,'2. Metadata'!B$6, IF(B3518='2. Metadata'!C$1,'2. Metadata'!C$6,IF(B3518='2. Metadata'!D$1,'2. Metadata'!D$6, IF(B3518='2. Metadata'!E$1,'2. Metadata'!E$6,IF( B3518='2. Metadata'!F$1,'2. Metadata'!F$6,IF(B3518='2. Metadata'!G$1,'2. Metadata'!G$6,IF(B3518='2. Metadata'!H$1,'2. Metadata'!H$6, IF(B3518='2. Metadata'!I$1,'2. Metadata'!I$6, IF(B3518='2. Metadata'!J$1,'2. Metadata'!J$6, IF(B3518='2. Metadata'!K$1,'2. Metadata'!K$6, IF(B3518='2. Metadata'!L$1,'2. Metadata'!L$6, IF(B3518='2. Metadata'!M$1,'2. Metadata'!M$6, IF(B3518='2. Metadata'!N$1,'2. Metadata'!N$6))))))))))))))</f>
        <v>-117.801833</v>
      </c>
      <c r="E3518" s="134" t="s">
        <v>224</v>
      </c>
      <c r="F3518" s="134">
        <v>149.30000000000001</v>
      </c>
      <c r="G3518" s="12" t="str">
        <f>IF(ISBLANK(F3518)=TRUE," ",'2. Metadata'!B$14)</f>
        <v>microSiemens per centimetre</v>
      </c>
      <c r="H3518" s="134">
        <v>3.6</v>
      </c>
      <c r="I3518" s="11" t="str">
        <f>IF(ISBLANK(H3518)=TRUE," ",'2. Metadata'!B$26)</f>
        <v>degrees Celsius</v>
      </c>
      <c r="J3518" s="135" t="s">
        <v>224</v>
      </c>
    </row>
    <row r="3519" spans="1:10" ht="15.75" customHeight="1" x14ac:dyDescent="0.2">
      <c r="A3519" s="133">
        <v>43468.125</v>
      </c>
      <c r="B3519" s="133" t="s">
        <v>220</v>
      </c>
      <c r="C3519" s="12">
        <f>IF(ISBLANK(B3519)=TRUE," ", IF(B3519='2. Metadata'!B$1,'2. Metadata'!B$5, IF(B3519='2. Metadata'!C$1,'2. Metadata'!C$5,IF(B3519='2. Metadata'!D$1,'2. Metadata'!D$5, IF(B3519='2. Metadata'!E$1,'2. Metadata'!E$5,IF( B3519='2. Metadata'!F$1,'2. Metadata'!F$5,IF(B3519='2. Metadata'!G$1,'2. Metadata'!G$5,IF(B3519='2. Metadata'!H$1,'2. Metadata'!H$5, IF(B3519='2. Metadata'!I$1,'2. Metadata'!I$5, IF(B3519='2. Metadata'!J$1,'2. Metadata'!J$5, IF(B3519='2. Metadata'!K$1,'2. Metadata'!K$5, IF(B3519='2. Metadata'!L$1,'2. Metadata'!L$5, IF(B3519='2. Metadata'!M$1,'2. Metadata'!M$5, IF(B3519='2. Metadata'!N$1,'2. Metadata'!N$5))))))))))))))</f>
        <v>49.073416999999999</v>
      </c>
      <c r="D3519" s="10">
        <f>IF(ISBLANK(B3519)=TRUE," ", IF(B3519='2. Metadata'!B$1,'2. Metadata'!B$6, IF(B3519='2. Metadata'!C$1,'2. Metadata'!C$6,IF(B3519='2. Metadata'!D$1,'2. Metadata'!D$6, IF(B3519='2. Metadata'!E$1,'2. Metadata'!E$6,IF( B3519='2. Metadata'!F$1,'2. Metadata'!F$6,IF(B3519='2. Metadata'!G$1,'2. Metadata'!G$6,IF(B3519='2. Metadata'!H$1,'2. Metadata'!H$6, IF(B3519='2. Metadata'!I$1,'2. Metadata'!I$6, IF(B3519='2. Metadata'!J$1,'2. Metadata'!J$6, IF(B3519='2. Metadata'!K$1,'2. Metadata'!K$6, IF(B3519='2. Metadata'!L$1,'2. Metadata'!L$6, IF(B3519='2. Metadata'!M$1,'2. Metadata'!M$6, IF(B3519='2. Metadata'!N$1,'2. Metadata'!N$6))))))))))))))</f>
        <v>-117.801833</v>
      </c>
      <c r="E3519" s="134" t="s">
        <v>224</v>
      </c>
      <c r="F3519" s="134">
        <v>149.6</v>
      </c>
      <c r="G3519" s="12" t="str">
        <f>IF(ISBLANK(F3519)=TRUE," ",'2. Metadata'!B$14)</f>
        <v>microSiemens per centimetre</v>
      </c>
      <c r="H3519" s="134">
        <v>3.68</v>
      </c>
      <c r="I3519" s="11" t="str">
        <f>IF(ISBLANK(H3519)=TRUE," ",'2. Metadata'!B$26)</f>
        <v>degrees Celsius</v>
      </c>
      <c r="J3519" s="135" t="s">
        <v>224</v>
      </c>
    </row>
    <row r="3520" spans="1:10" ht="15.75" customHeight="1" x14ac:dyDescent="0.2">
      <c r="A3520" s="133">
        <v>43468.375</v>
      </c>
      <c r="B3520" s="133" t="s">
        <v>220</v>
      </c>
      <c r="C3520" s="12">
        <f>IF(ISBLANK(B3520)=TRUE," ", IF(B3520='2. Metadata'!B$1,'2. Metadata'!B$5, IF(B3520='2. Metadata'!C$1,'2. Metadata'!C$5,IF(B3520='2. Metadata'!D$1,'2. Metadata'!D$5, IF(B3520='2. Metadata'!E$1,'2. Metadata'!E$5,IF( B3520='2. Metadata'!F$1,'2. Metadata'!F$5,IF(B3520='2. Metadata'!G$1,'2. Metadata'!G$5,IF(B3520='2. Metadata'!H$1,'2. Metadata'!H$5, IF(B3520='2. Metadata'!I$1,'2. Metadata'!I$5, IF(B3520='2. Metadata'!J$1,'2. Metadata'!J$5, IF(B3520='2. Metadata'!K$1,'2. Metadata'!K$5, IF(B3520='2. Metadata'!L$1,'2. Metadata'!L$5, IF(B3520='2. Metadata'!M$1,'2. Metadata'!M$5, IF(B3520='2. Metadata'!N$1,'2. Metadata'!N$5))))))))))))))</f>
        <v>49.073416999999999</v>
      </c>
      <c r="D3520" s="10">
        <f>IF(ISBLANK(B3520)=TRUE," ", IF(B3520='2. Metadata'!B$1,'2. Metadata'!B$6, IF(B3520='2. Metadata'!C$1,'2. Metadata'!C$6,IF(B3520='2. Metadata'!D$1,'2. Metadata'!D$6, IF(B3520='2. Metadata'!E$1,'2. Metadata'!E$6,IF( B3520='2. Metadata'!F$1,'2. Metadata'!F$6,IF(B3520='2. Metadata'!G$1,'2. Metadata'!G$6,IF(B3520='2. Metadata'!H$1,'2. Metadata'!H$6, IF(B3520='2. Metadata'!I$1,'2. Metadata'!I$6, IF(B3520='2. Metadata'!J$1,'2. Metadata'!J$6, IF(B3520='2. Metadata'!K$1,'2. Metadata'!K$6, IF(B3520='2. Metadata'!L$1,'2. Metadata'!L$6, IF(B3520='2. Metadata'!M$1,'2. Metadata'!M$6, IF(B3520='2. Metadata'!N$1,'2. Metadata'!N$6))))))))))))))</f>
        <v>-117.801833</v>
      </c>
      <c r="E3520" s="134" t="s">
        <v>224</v>
      </c>
      <c r="F3520" s="134">
        <v>149</v>
      </c>
      <c r="G3520" s="12" t="str">
        <f>IF(ISBLANK(F3520)=TRUE," ",'2. Metadata'!B$14)</f>
        <v>microSiemens per centimetre</v>
      </c>
      <c r="H3520" s="134">
        <v>3.64</v>
      </c>
      <c r="I3520" s="11" t="str">
        <f>IF(ISBLANK(H3520)=TRUE," ",'2. Metadata'!B$26)</f>
        <v>degrees Celsius</v>
      </c>
      <c r="J3520" s="135" t="s">
        <v>224</v>
      </c>
    </row>
    <row r="3521" spans="1:10" ht="15.75" customHeight="1" x14ac:dyDescent="0.2">
      <c r="A3521" s="133">
        <v>43468.625</v>
      </c>
      <c r="B3521" s="133" t="s">
        <v>220</v>
      </c>
      <c r="C3521" s="12">
        <f>IF(ISBLANK(B3521)=TRUE," ", IF(B3521='2. Metadata'!B$1,'2. Metadata'!B$5, IF(B3521='2. Metadata'!C$1,'2. Metadata'!C$5,IF(B3521='2. Metadata'!D$1,'2. Metadata'!D$5, IF(B3521='2. Metadata'!E$1,'2. Metadata'!E$5,IF( B3521='2. Metadata'!F$1,'2. Metadata'!F$5,IF(B3521='2. Metadata'!G$1,'2. Metadata'!G$5,IF(B3521='2. Metadata'!H$1,'2. Metadata'!H$5, IF(B3521='2. Metadata'!I$1,'2. Metadata'!I$5, IF(B3521='2. Metadata'!J$1,'2. Metadata'!J$5, IF(B3521='2. Metadata'!K$1,'2. Metadata'!K$5, IF(B3521='2. Metadata'!L$1,'2. Metadata'!L$5, IF(B3521='2. Metadata'!M$1,'2. Metadata'!M$5, IF(B3521='2. Metadata'!N$1,'2. Metadata'!N$5))))))))))))))</f>
        <v>49.073416999999999</v>
      </c>
      <c r="D3521" s="10">
        <f>IF(ISBLANK(B3521)=TRUE," ", IF(B3521='2. Metadata'!B$1,'2. Metadata'!B$6, IF(B3521='2. Metadata'!C$1,'2. Metadata'!C$6,IF(B3521='2. Metadata'!D$1,'2. Metadata'!D$6, IF(B3521='2. Metadata'!E$1,'2. Metadata'!E$6,IF( B3521='2. Metadata'!F$1,'2. Metadata'!F$6,IF(B3521='2. Metadata'!G$1,'2. Metadata'!G$6,IF(B3521='2. Metadata'!H$1,'2. Metadata'!H$6, IF(B3521='2. Metadata'!I$1,'2. Metadata'!I$6, IF(B3521='2. Metadata'!J$1,'2. Metadata'!J$6, IF(B3521='2. Metadata'!K$1,'2. Metadata'!K$6, IF(B3521='2. Metadata'!L$1,'2. Metadata'!L$6, IF(B3521='2. Metadata'!M$1,'2. Metadata'!M$6, IF(B3521='2. Metadata'!N$1,'2. Metadata'!N$6))))))))))))))</f>
        <v>-117.801833</v>
      </c>
      <c r="E3521" s="134" t="s">
        <v>224</v>
      </c>
      <c r="F3521" s="134">
        <v>150.1</v>
      </c>
      <c r="G3521" s="12" t="str">
        <f>IF(ISBLANK(F3521)=TRUE," ",'2. Metadata'!B$14)</f>
        <v>microSiemens per centimetre</v>
      </c>
      <c r="H3521" s="134">
        <v>3.88</v>
      </c>
      <c r="I3521" s="11" t="str">
        <f>IF(ISBLANK(H3521)=TRUE," ",'2. Metadata'!B$26)</f>
        <v>degrees Celsius</v>
      </c>
      <c r="J3521" s="135" t="s">
        <v>224</v>
      </c>
    </row>
    <row r="3522" spans="1:10" ht="15.75" customHeight="1" x14ac:dyDescent="0.2">
      <c r="A3522" s="133">
        <v>43468.875</v>
      </c>
      <c r="B3522" s="133" t="s">
        <v>220</v>
      </c>
      <c r="C3522" s="12">
        <f>IF(ISBLANK(B3522)=TRUE," ", IF(B3522='2. Metadata'!B$1,'2. Metadata'!B$5, IF(B3522='2. Metadata'!C$1,'2. Metadata'!C$5,IF(B3522='2. Metadata'!D$1,'2. Metadata'!D$5, IF(B3522='2. Metadata'!E$1,'2. Metadata'!E$5,IF( B3522='2. Metadata'!F$1,'2. Metadata'!F$5,IF(B3522='2. Metadata'!G$1,'2. Metadata'!G$5,IF(B3522='2. Metadata'!H$1,'2. Metadata'!H$5, IF(B3522='2. Metadata'!I$1,'2. Metadata'!I$5, IF(B3522='2. Metadata'!J$1,'2. Metadata'!J$5, IF(B3522='2. Metadata'!K$1,'2. Metadata'!K$5, IF(B3522='2. Metadata'!L$1,'2. Metadata'!L$5, IF(B3522='2. Metadata'!M$1,'2. Metadata'!M$5, IF(B3522='2. Metadata'!N$1,'2. Metadata'!N$5))))))))))))))</f>
        <v>49.073416999999999</v>
      </c>
      <c r="D3522" s="10">
        <f>IF(ISBLANK(B3522)=TRUE," ", IF(B3522='2. Metadata'!B$1,'2. Metadata'!B$6, IF(B3522='2. Metadata'!C$1,'2. Metadata'!C$6,IF(B3522='2. Metadata'!D$1,'2. Metadata'!D$6, IF(B3522='2. Metadata'!E$1,'2. Metadata'!E$6,IF( B3522='2. Metadata'!F$1,'2. Metadata'!F$6,IF(B3522='2. Metadata'!G$1,'2. Metadata'!G$6,IF(B3522='2. Metadata'!H$1,'2. Metadata'!H$6, IF(B3522='2. Metadata'!I$1,'2. Metadata'!I$6, IF(B3522='2. Metadata'!J$1,'2. Metadata'!J$6, IF(B3522='2. Metadata'!K$1,'2. Metadata'!K$6, IF(B3522='2. Metadata'!L$1,'2. Metadata'!L$6, IF(B3522='2. Metadata'!M$1,'2. Metadata'!M$6, IF(B3522='2. Metadata'!N$1,'2. Metadata'!N$6))))))))))))))</f>
        <v>-117.801833</v>
      </c>
      <c r="E3522" s="134" t="s">
        <v>224</v>
      </c>
      <c r="F3522" s="134">
        <v>149.1</v>
      </c>
      <c r="G3522" s="12" t="str">
        <f>IF(ISBLANK(F3522)=TRUE," ",'2. Metadata'!B$14)</f>
        <v>microSiemens per centimetre</v>
      </c>
      <c r="H3522" s="134">
        <v>3.94</v>
      </c>
      <c r="I3522" s="11" t="str">
        <f>IF(ISBLANK(H3522)=TRUE," ",'2. Metadata'!B$26)</f>
        <v>degrees Celsius</v>
      </c>
      <c r="J3522" s="135" t="s">
        <v>224</v>
      </c>
    </row>
    <row r="3523" spans="1:10" ht="15.75" customHeight="1" x14ac:dyDescent="0.2">
      <c r="A3523" s="133">
        <v>43469.125</v>
      </c>
      <c r="B3523" s="133" t="s">
        <v>220</v>
      </c>
      <c r="C3523" s="12">
        <f>IF(ISBLANK(B3523)=TRUE," ", IF(B3523='2. Metadata'!B$1,'2. Metadata'!B$5, IF(B3523='2. Metadata'!C$1,'2. Metadata'!C$5,IF(B3523='2. Metadata'!D$1,'2. Metadata'!D$5, IF(B3523='2. Metadata'!E$1,'2. Metadata'!E$5,IF( B3523='2. Metadata'!F$1,'2. Metadata'!F$5,IF(B3523='2. Metadata'!G$1,'2. Metadata'!G$5,IF(B3523='2. Metadata'!H$1,'2. Metadata'!H$5, IF(B3523='2. Metadata'!I$1,'2. Metadata'!I$5, IF(B3523='2. Metadata'!J$1,'2. Metadata'!J$5, IF(B3523='2. Metadata'!K$1,'2. Metadata'!K$5, IF(B3523='2. Metadata'!L$1,'2. Metadata'!L$5, IF(B3523='2. Metadata'!M$1,'2. Metadata'!M$5, IF(B3523='2. Metadata'!N$1,'2. Metadata'!N$5))))))))))))))</f>
        <v>49.073416999999999</v>
      </c>
      <c r="D3523" s="10">
        <f>IF(ISBLANK(B3523)=TRUE," ", IF(B3523='2. Metadata'!B$1,'2. Metadata'!B$6, IF(B3523='2. Metadata'!C$1,'2. Metadata'!C$6,IF(B3523='2. Metadata'!D$1,'2. Metadata'!D$6, IF(B3523='2. Metadata'!E$1,'2. Metadata'!E$6,IF( B3523='2. Metadata'!F$1,'2. Metadata'!F$6,IF(B3523='2. Metadata'!G$1,'2. Metadata'!G$6,IF(B3523='2. Metadata'!H$1,'2. Metadata'!H$6, IF(B3523='2. Metadata'!I$1,'2. Metadata'!I$6, IF(B3523='2. Metadata'!J$1,'2. Metadata'!J$6, IF(B3523='2. Metadata'!K$1,'2. Metadata'!K$6, IF(B3523='2. Metadata'!L$1,'2. Metadata'!L$6, IF(B3523='2. Metadata'!M$1,'2. Metadata'!M$6, IF(B3523='2. Metadata'!N$1,'2. Metadata'!N$6))))))))))))))</f>
        <v>-117.801833</v>
      </c>
      <c r="E3523" s="134" t="s">
        <v>224</v>
      </c>
      <c r="F3523" s="134">
        <v>148.19999999999999</v>
      </c>
      <c r="G3523" s="12" t="str">
        <f>IF(ISBLANK(F3523)=TRUE," ",'2. Metadata'!B$14)</f>
        <v>microSiemens per centimetre</v>
      </c>
      <c r="H3523" s="134">
        <v>3.98</v>
      </c>
      <c r="I3523" s="11" t="str">
        <f>IF(ISBLANK(H3523)=TRUE," ",'2. Metadata'!B$26)</f>
        <v>degrees Celsius</v>
      </c>
      <c r="J3523" s="135" t="s">
        <v>224</v>
      </c>
    </row>
    <row r="3524" spans="1:10" ht="15.75" customHeight="1" x14ac:dyDescent="0.2">
      <c r="A3524" s="133">
        <v>43469.375</v>
      </c>
      <c r="B3524" s="133" t="s">
        <v>220</v>
      </c>
      <c r="C3524" s="12">
        <f>IF(ISBLANK(B3524)=TRUE," ", IF(B3524='2. Metadata'!B$1,'2. Metadata'!B$5, IF(B3524='2. Metadata'!C$1,'2. Metadata'!C$5,IF(B3524='2. Metadata'!D$1,'2. Metadata'!D$5, IF(B3524='2. Metadata'!E$1,'2. Metadata'!E$5,IF( B3524='2. Metadata'!F$1,'2. Metadata'!F$5,IF(B3524='2. Metadata'!G$1,'2. Metadata'!G$5,IF(B3524='2. Metadata'!H$1,'2. Metadata'!H$5, IF(B3524='2. Metadata'!I$1,'2. Metadata'!I$5, IF(B3524='2. Metadata'!J$1,'2. Metadata'!J$5, IF(B3524='2. Metadata'!K$1,'2. Metadata'!K$5, IF(B3524='2. Metadata'!L$1,'2. Metadata'!L$5, IF(B3524='2. Metadata'!M$1,'2. Metadata'!M$5, IF(B3524='2. Metadata'!N$1,'2. Metadata'!N$5))))))))))))))</f>
        <v>49.073416999999999</v>
      </c>
      <c r="D3524" s="10">
        <f>IF(ISBLANK(B3524)=TRUE," ", IF(B3524='2. Metadata'!B$1,'2. Metadata'!B$6, IF(B3524='2. Metadata'!C$1,'2. Metadata'!C$6,IF(B3524='2. Metadata'!D$1,'2. Metadata'!D$6, IF(B3524='2. Metadata'!E$1,'2. Metadata'!E$6,IF( B3524='2. Metadata'!F$1,'2. Metadata'!F$6,IF(B3524='2. Metadata'!G$1,'2. Metadata'!G$6,IF(B3524='2. Metadata'!H$1,'2. Metadata'!H$6, IF(B3524='2. Metadata'!I$1,'2. Metadata'!I$6, IF(B3524='2. Metadata'!J$1,'2. Metadata'!J$6, IF(B3524='2. Metadata'!K$1,'2. Metadata'!K$6, IF(B3524='2. Metadata'!L$1,'2. Metadata'!L$6, IF(B3524='2. Metadata'!M$1,'2. Metadata'!M$6, IF(B3524='2. Metadata'!N$1,'2. Metadata'!N$6))))))))))))))</f>
        <v>-117.801833</v>
      </c>
      <c r="E3524" s="134" t="s">
        <v>224</v>
      </c>
      <c r="F3524" s="134">
        <v>150</v>
      </c>
      <c r="G3524" s="12" t="str">
        <f>IF(ISBLANK(F3524)=TRUE," ",'2. Metadata'!B$14)</f>
        <v>microSiemens per centimetre</v>
      </c>
      <c r="H3524" s="134">
        <v>4</v>
      </c>
      <c r="I3524" s="11" t="str">
        <f>IF(ISBLANK(H3524)=TRUE," ",'2. Metadata'!B$26)</f>
        <v>degrees Celsius</v>
      </c>
      <c r="J3524" s="135" t="s">
        <v>224</v>
      </c>
    </row>
    <row r="3525" spans="1:10" ht="15.75" customHeight="1" x14ac:dyDescent="0.2">
      <c r="A3525" s="133">
        <v>43469.625</v>
      </c>
      <c r="B3525" s="133" t="s">
        <v>220</v>
      </c>
      <c r="C3525" s="12">
        <f>IF(ISBLANK(B3525)=TRUE," ", IF(B3525='2. Metadata'!B$1,'2. Metadata'!B$5, IF(B3525='2. Metadata'!C$1,'2. Metadata'!C$5,IF(B3525='2. Metadata'!D$1,'2. Metadata'!D$5, IF(B3525='2. Metadata'!E$1,'2. Metadata'!E$5,IF( B3525='2. Metadata'!F$1,'2. Metadata'!F$5,IF(B3525='2. Metadata'!G$1,'2. Metadata'!G$5,IF(B3525='2. Metadata'!H$1,'2. Metadata'!H$5, IF(B3525='2. Metadata'!I$1,'2. Metadata'!I$5, IF(B3525='2. Metadata'!J$1,'2. Metadata'!J$5, IF(B3525='2. Metadata'!K$1,'2. Metadata'!K$5, IF(B3525='2. Metadata'!L$1,'2. Metadata'!L$5, IF(B3525='2. Metadata'!M$1,'2. Metadata'!M$5, IF(B3525='2. Metadata'!N$1,'2. Metadata'!N$5))))))))))))))</f>
        <v>49.073416999999999</v>
      </c>
      <c r="D3525" s="10">
        <f>IF(ISBLANK(B3525)=TRUE," ", IF(B3525='2. Metadata'!B$1,'2. Metadata'!B$6, IF(B3525='2. Metadata'!C$1,'2. Metadata'!C$6,IF(B3525='2. Metadata'!D$1,'2. Metadata'!D$6, IF(B3525='2. Metadata'!E$1,'2. Metadata'!E$6,IF( B3525='2. Metadata'!F$1,'2. Metadata'!F$6,IF(B3525='2. Metadata'!G$1,'2. Metadata'!G$6,IF(B3525='2. Metadata'!H$1,'2. Metadata'!H$6, IF(B3525='2. Metadata'!I$1,'2. Metadata'!I$6, IF(B3525='2. Metadata'!J$1,'2. Metadata'!J$6, IF(B3525='2. Metadata'!K$1,'2. Metadata'!K$6, IF(B3525='2. Metadata'!L$1,'2. Metadata'!L$6, IF(B3525='2. Metadata'!M$1,'2. Metadata'!M$6, IF(B3525='2. Metadata'!N$1,'2. Metadata'!N$6))))))))))))))</f>
        <v>-117.801833</v>
      </c>
      <c r="E3525" s="134" t="s">
        <v>224</v>
      </c>
      <c r="F3525" s="134">
        <v>399.5</v>
      </c>
      <c r="G3525" s="12" t="str">
        <f>IF(ISBLANK(F3525)=TRUE," ",'2. Metadata'!B$14)</f>
        <v>microSiemens per centimetre</v>
      </c>
      <c r="H3525" s="134">
        <v>3.44</v>
      </c>
      <c r="I3525" s="11" t="str">
        <f>IF(ISBLANK(H3525)=TRUE," ",'2. Metadata'!B$26)</f>
        <v>degrees Celsius</v>
      </c>
      <c r="J3525" s="135" t="s">
        <v>224</v>
      </c>
    </row>
    <row r="3526" spans="1:10" ht="15.75" customHeight="1" x14ac:dyDescent="0.2">
      <c r="A3526" s="133">
        <v>43469.875</v>
      </c>
      <c r="B3526" s="133" t="s">
        <v>220</v>
      </c>
      <c r="C3526" s="12">
        <f>IF(ISBLANK(B3526)=TRUE," ", IF(B3526='2. Metadata'!B$1,'2. Metadata'!B$5, IF(B3526='2. Metadata'!C$1,'2. Metadata'!C$5,IF(B3526='2. Metadata'!D$1,'2. Metadata'!D$5, IF(B3526='2. Metadata'!E$1,'2. Metadata'!E$5,IF( B3526='2. Metadata'!F$1,'2. Metadata'!F$5,IF(B3526='2. Metadata'!G$1,'2. Metadata'!G$5,IF(B3526='2. Metadata'!H$1,'2. Metadata'!H$5, IF(B3526='2. Metadata'!I$1,'2. Metadata'!I$5, IF(B3526='2. Metadata'!J$1,'2. Metadata'!J$5, IF(B3526='2. Metadata'!K$1,'2. Metadata'!K$5, IF(B3526='2. Metadata'!L$1,'2. Metadata'!L$5, IF(B3526='2. Metadata'!M$1,'2. Metadata'!M$5, IF(B3526='2. Metadata'!N$1,'2. Metadata'!N$5))))))))))))))</f>
        <v>49.073416999999999</v>
      </c>
      <c r="D3526" s="10">
        <f>IF(ISBLANK(B3526)=TRUE," ", IF(B3526='2. Metadata'!B$1,'2. Metadata'!B$6, IF(B3526='2. Metadata'!C$1,'2. Metadata'!C$6,IF(B3526='2. Metadata'!D$1,'2. Metadata'!D$6, IF(B3526='2. Metadata'!E$1,'2. Metadata'!E$6,IF( B3526='2. Metadata'!F$1,'2. Metadata'!F$6,IF(B3526='2. Metadata'!G$1,'2. Metadata'!G$6,IF(B3526='2. Metadata'!H$1,'2. Metadata'!H$6, IF(B3526='2. Metadata'!I$1,'2. Metadata'!I$6, IF(B3526='2. Metadata'!J$1,'2. Metadata'!J$6, IF(B3526='2. Metadata'!K$1,'2. Metadata'!K$6, IF(B3526='2. Metadata'!L$1,'2. Metadata'!L$6, IF(B3526='2. Metadata'!M$1,'2. Metadata'!M$6, IF(B3526='2. Metadata'!N$1,'2. Metadata'!N$6))))))))))))))</f>
        <v>-117.801833</v>
      </c>
      <c r="E3526" s="134" t="s">
        <v>224</v>
      </c>
      <c r="F3526" s="134">
        <v>172</v>
      </c>
      <c r="G3526" s="12" t="str">
        <f>IF(ISBLANK(F3526)=TRUE," ",'2. Metadata'!B$14)</f>
        <v>microSiemens per centimetre</v>
      </c>
      <c r="H3526" s="134">
        <v>4.04</v>
      </c>
      <c r="I3526" s="11" t="str">
        <f>IF(ISBLANK(H3526)=TRUE," ",'2. Metadata'!B$26)</f>
        <v>degrees Celsius</v>
      </c>
      <c r="J3526" s="135" t="s">
        <v>224</v>
      </c>
    </row>
    <row r="3527" spans="1:10" ht="15.75" customHeight="1" x14ac:dyDescent="0.2">
      <c r="A3527" s="133">
        <v>43470.125</v>
      </c>
      <c r="B3527" s="133" t="s">
        <v>220</v>
      </c>
      <c r="C3527" s="12">
        <f>IF(ISBLANK(B3527)=TRUE," ", IF(B3527='2. Metadata'!B$1,'2. Metadata'!B$5, IF(B3527='2. Metadata'!C$1,'2. Metadata'!C$5,IF(B3527='2. Metadata'!D$1,'2. Metadata'!D$5, IF(B3527='2. Metadata'!E$1,'2. Metadata'!E$5,IF( B3527='2. Metadata'!F$1,'2. Metadata'!F$5,IF(B3527='2. Metadata'!G$1,'2. Metadata'!G$5,IF(B3527='2. Metadata'!H$1,'2. Metadata'!H$5, IF(B3527='2. Metadata'!I$1,'2. Metadata'!I$5, IF(B3527='2. Metadata'!J$1,'2. Metadata'!J$5, IF(B3527='2. Metadata'!K$1,'2. Metadata'!K$5, IF(B3527='2. Metadata'!L$1,'2. Metadata'!L$5, IF(B3527='2. Metadata'!M$1,'2. Metadata'!M$5, IF(B3527='2. Metadata'!N$1,'2. Metadata'!N$5))))))))))))))</f>
        <v>49.073416999999999</v>
      </c>
      <c r="D3527" s="10">
        <f>IF(ISBLANK(B3527)=TRUE," ", IF(B3527='2. Metadata'!B$1,'2. Metadata'!B$6, IF(B3527='2. Metadata'!C$1,'2. Metadata'!C$6,IF(B3527='2. Metadata'!D$1,'2. Metadata'!D$6, IF(B3527='2. Metadata'!E$1,'2. Metadata'!E$6,IF( B3527='2. Metadata'!F$1,'2. Metadata'!F$6,IF(B3527='2. Metadata'!G$1,'2. Metadata'!G$6,IF(B3527='2. Metadata'!H$1,'2. Metadata'!H$6, IF(B3527='2. Metadata'!I$1,'2. Metadata'!I$6, IF(B3527='2. Metadata'!J$1,'2. Metadata'!J$6, IF(B3527='2. Metadata'!K$1,'2. Metadata'!K$6, IF(B3527='2. Metadata'!L$1,'2. Metadata'!L$6, IF(B3527='2. Metadata'!M$1,'2. Metadata'!M$6, IF(B3527='2. Metadata'!N$1,'2. Metadata'!N$6))))))))))))))</f>
        <v>-117.801833</v>
      </c>
      <c r="E3527" s="134" t="s">
        <v>224</v>
      </c>
      <c r="F3527" s="134">
        <v>145.4</v>
      </c>
      <c r="G3527" s="12" t="str">
        <f>IF(ISBLANK(F3527)=TRUE," ",'2. Metadata'!B$14)</f>
        <v>microSiemens per centimetre</v>
      </c>
      <c r="H3527" s="134">
        <v>3.99</v>
      </c>
      <c r="I3527" s="11" t="str">
        <f>IF(ISBLANK(H3527)=TRUE," ",'2. Metadata'!B$26)</f>
        <v>degrees Celsius</v>
      </c>
      <c r="J3527" s="135" t="s">
        <v>224</v>
      </c>
    </row>
    <row r="3528" spans="1:10" ht="15.75" customHeight="1" x14ac:dyDescent="0.2">
      <c r="A3528" s="133">
        <v>43470.375</v>
      </c>
      <c r="B3528" s="133" t="s">
        <v>220</v>
      </c>
      <c r="C3528" s="12">
        <f>IF(ISBLANK(B3528)=TRUE," ", IF(B3528='2. Metadata'!B$1,'2. Metadata'!B$5, IF(B3528='2. Metadata'!C$1,'2. Metadata'!C$5,IF(B3528='2. Metadata'!D$1,'2. Metadata'!D$5, IF(B3528='2. Metadata'!E$1,'2. Metadata'!E$5,IF( B3528='2. Metadata'!F$1,'2. Metadata'!F$5,IF(B3528='2. Metadata'!G$1,'2. Metadata'!G$5,IF(B3528='2. Metadata'!H$1,'2. Metadata'!H$5, IF(B3528='2. Metadata'!I$1,'2. Metadata'!I$5, IF(B3528='2. Metadata'!J$1,'2. Metadata'!J$5, IF(B3528='2. Metadata'!K$1,'2. Metadata'!K$5, IF(B3528='2. Metadata'!L$1,'2. Metadata'!L$5, IF(B3528='2. Metadata'!M$1,'2. Metadata'!M$5, IF(B3528='2. Metadata'!N$1,'2. Metadata'!N$5))))))))))))))</f>
        <v>49.073416999999999</v>
      </c>
      <c r="D3528" s="10">
        <f>IF(ISBLANK(B3528)=TRUE," ", IF(B3528='2. Metadata'!B$1,'2. Metadata'!B$6, IF(B3528='2. Metadata'!C$1,'2. Metadata'!C$6,IF(B3528='2. Metadata'!D$1,'2. Metadata'!D$6, IF(B3528='2. Metadata'!E$1,'2. Metadata'!E$6,IF( B3528='2. Metadata'!F$1,'2. Metadata'!F$6,IF(B3528='2. Metadata'!G$1,'2. Metadata'!G$6,IF(B3528='2. Metadata'!H$1,'2. Metadata'!H$6, IF(B3528='2. Metadata'!I$1,'2. Metadata'!I$6, IF(B3528='2. Metadata'!J$1,'2. Metadata'!J$6, IF(B3528='2. Metadata'!K$1,'2. Metadata'!K$6, IF(B3528='2. Metadata'!L$1,'2. Metadata'!L$6, IF(B3528='2. Metadata'!M$1,'2. Metadata'!M$6, IF(B3528='2. Metadata'!N$1,'2. Metadata'!N$6))))))))))))))</f>
        <v>-117.801833</v>
      </c>
      <c r="E3528" s="134" t="s">
        <v>224</v>
      </c>
      <c r="F3528" s="134">
        <v>126.5</v>
      </c>
      <c r="G3528" s="12" t="str">
        <f>IF(ISBLANK(F3528)=TRUE," ",'2. Metadata'!B$14)</f>
        <v>microSiemens per centimetre</v>
      </c>
      <c r="H3528" s="134">
        <v>3.92</v>
      </c>
      <c r="I3528" s="11" t="str">
        <f>IF(ISBLANK(H3528)=TRUE," ",'2. Metadata'!B$26)</f>
        <v>degrees Celsius</v>
      </c>
      <c r="J3528" s="135" t="s">
        <v>224</v>
      </c>
    </row>
    <row r="3529" spans="1:10" ht="15.75" customHeight="1" x14ac:dyDescent="0.2">
      <c r="A3529" s="133">
        <v>43470.625</v>
      </c>
      <c r="B3529" s="133" t="s">
        <v>220</v>
      </c>
      <c r="C3529" s="12">
        <f>IF(ISBLANK(B3529)=TRUE," ", IF(B3529='2. Metadata'!B$1,'2. Metadata'!B$5, IF(B3529='2. Metadata'!C$1,'2. Metadata'!C$5,IF(B3529='2. Metadata'!D$1,'2. Metadata'!D$5, IF(B3529='2. Metadata'!E$1,'2. Metadata'!E$5,IF( B3529='2. Metadata'!F$1,'2. Metadata'!F$5,IF(B3529='2. Metadata'!G$1,'2. Metadata'!G$5,IF(B3529='2. Metadata'!H$1,'2. Metadata'!H$5, IF(B3529='2. Metadata'!I$1,'2. Metadata'!I$5, IF(B3529='2. Metadata'!J$1,'2. Metadata'!J$5, IF(B3529='2. Metadata'!K$1,'2. Metadata'!K$5, IF(B3529='2. Metadata'!L$1,'2. Metadata'!L$5, IF(B3529='2. Metadata'!M$1,'2. Metadata'!M$5, IF(B3529='2. Metadata'!N$1,'2. Metadata'!N$5))))))))))))))</f>
        <v>49.073416999999999</v>
      </c>
      <c r="D3529" s="10">
        <f>IF(ISBLANK(B3529)=TRUE," ", IF(B3529='2. Metadata'!B$1,'2. Metadata'!B$6, IF(B3529='2. Metadata'!C$1,'2. Metadata'!C$6,IF(B3529='2. Metadata'!D$1,'2. Metadata'!D$6, IF(B3529='2. Metadata'!E$1,'2. Metadata'!E$6,IF( B3529='2. Metadata'!F$1,'2. Metadata'!F$6,IF(B3529='2. Metadata'!G$1,'2. Metadata'!G$6,IF(B3529='2. Metadata'!H$1,'2. Metadata'!H$6, IF(B3529='2. Metadata'!I$1,'2. Metadata'!I$6, IF(B3529='2. Metadata'!J$1,'2. Metadata'!J$6, IF(B3529='2. Metadata'!K$1,'2. Metadata'!K$6, IF(B3529='2. Metadata'!L$1,'2. Metadata'!L$6, IF(B3529='2. Metadata'!M$1,'2. Metadata'!M$6, IF(B3529='2. Metadata'!N$1,'2. Metadata'!N$6))))))))))))))</f>
        <v>-117.801833</v>
      </c>
      <c r="E3529" s="134" t="s">
        <v>224</v>
      </c>
      <c r="F3529" s="134">
        <v>204</v>
      </c>
      <c r="G3529" s="12" t="str">
        <f>IF(ISBLANK(F3529)=TRUE," ",'2. Metadata'!B$14)</f>
        <v>microSiemens per centimetre</v>
      </c>
      <c r="H3529" s="134">
        <v>3.95</v>
      </c>
      <c r="I3529" s="11" t="str">
        <f>IF(ISBLANK(H3529)=TRUE," ",'2. Metadata'!B$26)</f>
        <v>degrees Celsius</v>
      </c>
      <c r="J3529" s="135" t="s">
        <v>224</v>
      </c>
    </row>
    <row r="3530" spans="1:10" ht="15.75" customHeight="1" x14ac:dyDescent="0.2">
      <c r="A3530" s="133">
        <v>43470.875</v>
      </c>
      <c r="B3530" s="133" t="s">
        <v>220</v>
      </c>
      <c r="C3530" s="12">
        <f>IF(ISBLANK(B3530)=TRUE," ", IF(B3530='2. Metadata'!B$1,'2. Metadata'!B$5, IF(B3530='2. Metadata'!C$1,'2. Metadata'!C$5,IF(B3530='2. Metadata'!D$1,'2. Metadata'!D$5, IF(B3530='2. Metadata'!E$1,'2. Metadata'!E$5,IF( B3530='2. Metadata'!F$1,'2. Metadata'!F$5,IF(B3530='2. Metadata'!G$1,'2. Metadata'!G$5,IF(B3530='2. Metadata'!H$1,'2. Metadata'!H$5, IF(B3530='2. Metadata'!I$1,'2. Metadata'!I$5, IF(B3530='2. Metadata'!J$1,'2. Metadata'!J$5, IF(B3530='2. Metadata'!K$1,'2. Metadata'!K$5, IF(B3530='2. Metadata'!L$1,'2. Metadata'!L$5, IF(B3530='2. Metadata'!M$1,'2. Metadata'!M$5, IF(B3530='2. Metadata'!N$1,'2. Metadata'!N$5))))))))))))))</f>
        <v>49.073416999999999</v>
      </c>
      <c r="D3530" s="10">
        <f>IF(ISBLANK(B3530)=TRUE," ", IF(B3530='2. Metadata'!B$1,'2. Metadata'!B$6, IF(B3530='2. Metadata'!C$1,'2. Metadata'!C$6,IF(B3530='2. Metadata'!D$1,'2. Metadata'!D$6, IF(B3530='2. Metadata'!E$1,'2. Metadata'!E$6,IF( B3530='2. Metadata'!F$1,'2. Metadata'!F$6,IF(B3530='2. Metadata'!G$1,'2. Metadata'!G$6,IF(B3530='2. Metadata'!H$1,'2. Metadata'!H$6, IF(B3530='2. Metadata'!I$1,'2. Metadata'!I$6, IF(B3530='2. Metadata'!J$1,'2. Metadata'!J$6, IF(B3530='2. Metadata'!K$1,'2. Metadata'!K$6, IF(B3530='2. Metadata'!L$1,'2. Metadata'!L$6, IF(B3530='2. Metadata'!M$1,'2. Metadata'!M$6, IF(B3530='2. Metadata'!N$1,'2. Metadata'!N$6))))))))))))))</f>
        <v>-117.801833</v>
      </c>
      <c r="E3530" s="134" t="s">
        <v>224</v>
      </c>
      <c r="F3530" s="134">
        <v>134.5</v>
      </c>
      <c r="G3530" s="12" t="str">
        <f>IF(ISBLANK(F3530)=TRUE," ",'2. Metadata'!B$14)</f>
        <v>microSiemens per centimetre</v>
      </c>
      <c r="H3530" s="134">
        <v>3.77</v>
      </c>
      <c r="I3530" s="11" t="str">
        <f>IF(ISBLANK(H3530)=TRUE," ",'2. Metadata'!B$26)</f>
        <v>degrees Celsius</v>
      </c>
      <c r="J3530" s="135" t="s">
        <v>224</v>
      </c>
    </row>
    <row r="3531" spans="1:10" ht="15.75" customHeight="1" x14ac:dyDescent="0.2">
      <c r="A3531" s="133">
        <v>43471.125</v>
      </c>
      <c r="B3531" s="133" t="s">
        <v>220</v>
      </c>
      <c r="C3531" s="12">
        <f>IF(ISBLANK(B3531)=TRUE," ", IF(B3531='2. Metadata'!B$1,'2. Metadata'!B$5, IF(B3531='2. Metadata'!C$1,'2. Metadata'!C$5,IF(B3531='2. Metadata'!D$1,'2. Metadata'!D$5, IF(B3531='2. Metadata'!E$1,'2. Metadata'!E$5,IF( B3531='2. Metadata'!F$1,'2. Metadata'!F$5,IF(B3531='2. Metadata'!G$1,'2. Metadata'!G$5,IF(B3531='2. Metadata'!H$1,'2. Metadata'!H$5, IF(B3531='2. Metadata'!I$1,'2. Metadata'!I$5, IF(B3531='2. Metadata'!J$1,'2. Metadata'!J$5, IF(B3531='2. Metadata'!K$1,'2. Metadata'!K$5, IF(B3531='2. Metadata'!L$1,'2. Metadata'!L$5, IF(B3531='2. Metadata'!M$1,'2. Metadata'!M$5, IF(B3531='2. Metadata'!N$1,'2. Metadata'!N$5))))))))))))))</f>
        <v>49.073416999999999</v>
      </c>
      <c r="D3531" s="10">
        <f>IF(ISBLANK(B3531)=TRUE," ", IF(B3531='2. Metadata'!B$1,'2. Metadata'!B$6, IF(B3531='2. Metadata'!C$1,'2. Metadata'!C$6,IF(B3531='2. Metadata'!D$1,'2. Metadata'!D$6, IF(B3531='2. Metadata'!E$1,'2. Metadata'!E$6,IF( B3531='2. Metadata'!F$1,'2. Metadata'!F$6,IF(B3531='2. Metadata'!G$1,'2. Metadata'!G$6,IF(B3531='2. Metadata'!H$1,'2. Metadata'!H$6, IF(B3531='2. Metadata'!I$1,'2. Metadata'!I$6, IF(B3531='2. Metadata'!J$1,'2. Metadata'!J$6, IF(B3531='2. Metadata'!K$1,'2. Metadata'!K$6, IF(B3531='2. Metadata'!L$1,'2. Metadata'!L$6, IF(B3531='2. Metadata'!M$1,'2. Metadata'!M$6, IF(B3531='2. Metadata'!N$1,'2. Metadata'!N$6))))))))))))))</f>
        <v>-117.801833</v>
      </c>
      <c r="E3531" s="134" t="s">
        <v>224</v>
      </c>
      <c r="F3531" s="134">
        <v>127.8</v>
      </c>
      <c r="G3531" s="12" t="str">
        <f>IF(ISBLANK(F3531)=TRUE," ",'2. Metadata'!B$14)</f>
        <v>microSiemens per centimetre</v>
      </c>
      <c r="H3531" s="134">
        <v>3.77</v>
      </c>
      <c r="I3531" s="11" t="str">
        <f>IF(ISBLANK(H3531)=TRUE," ",'2. Metadata'!B$26)</f>
        <v>degrees Celsius</v>
      </c>
      <c r="J3531" s="135" t="s">
        <v>224</v>
      </c>
    </row>
    <row r="3532" spans="1:10" ht="15.75" customHeight="1" x14ac:dyDescent="0.2">
      <c r="A3532" s="133">
        <v>43471.375</v>
      </c>
      <c r="B3532" s="133" t="s">
        <v>220</v>
      </c>
      <c r="C3532" s="12">
        <f>IF(ISBLANK(B3532)=TRUE," ", IF(B3532='2. Metadata'!B$1,'2. Metadata'!B$5, IF(B3532='2. Metadata'!C$1,'2. Metadata'!C$5,IF(B3532='2. Metadata'!D$1,'2. Metadata'!D$5, IF(B3532='2. Metadata'!E$1,'2. Metadata'!E$5,IF( B3532='2. Metadata'!F$1,'2. Metadata'!F$5,IF(B3532='2. Metadata'!G$1,'2. Metadata'!G$5,IF(B3532='2. Metadata'!H$1,'2. Metadata'!H$5, IF(B3532='2. Metadata'!I$1,'2. Metadata'!I$5, IF(B3532='2. Metadata'!J$1,'2. Metadata'!J$5, IF(B3532='2. Metadata'!K$1,'2. Metadata'!K$5, IF(B3532='2. Metadata'!L$1,'2. Metadata'!L$5, IF(B3532='2. Metadata'!M$1,'2. Metadata'!M$5, IF(B3532='2. Metadata'!N$1,'2. Metadata'!N$5))))))))))))))</f>
        <v>49.073416999999999</v>
      </c>
      <c r="D3532" s="10">
        <f>IF(ISBLANK(B3532)=TRUE," ", IF(B3532='2. Metadata'!B$1,'2. Metadata'!B$6, IF(B3532='2. Metadata'!C$1,'2. Metadata'!C$6,IF(B3532='2. Metadata'!D$1,'2. Metadata'!D$6, IF(B3532='2. Metadata'!E$1,'2. Metadata'!E$6,IF( B3532='2. Metadata'!F$1,'2. Metadata'!F$6,IF(B3532='2. Metadata'!G$1,'2. Metadata'!G$6,IF(B3532='2. Metadata'!H$1,'2. Metadata'!H$6, IF(B3532='2. Metadata'!I$1,'2. Metadata'!I$6, IF(B3532='2. Metadata'!J$1,'2. Metadata'!J$6, IF(B3532='2. Metadata'!K$1,'2. Metadata'!K$6, IF(B3532='2. Metadata'!L$1,'2. Metadata'!L$6, IF(B3532='2. Metadata'!M$1,'2. Metadata'!M$6, IF(B3532='2. Metadata'!N$1,'2. Metadata'!N$6))))))))))))))</f>
        <v>-117.801833</v>
      </c>
      <c r="E3532" s="134" t="s">
        <v>224</v>
      </c>
      <c r="F3532" s="134">
        <v>130.6</v>
      </c>
      <c r="G3532" s="12" t="str">
        <f>IF(ISBLANK(F3532)=TRUE," ",'2. Metadata'!B$14)</f>
        <v>microSiemens per centimetre</v>
      </c>
      <c r="H3532" s="134">
        <v>3.95</v>
      </c>
      <c r="I3532" s="11" t="str">
        <f>IF(ISBLANK(H3532)=TRUE," ",'2. Metadata'!B$26)</f>
        <v>degrees Celsius</v>
      </c>
      <c r="J3532" s="135" t="s">
        <v>224</v>
      </c>
    </row>
    <row r="3533" spans="1:10" ht="15.75" customHeight="1" x14ac:dyDescent="0.2">
      <c r="A3533" s="133">
        <v>43471.625</v>
      </c>
      <c r="B3533" s="133" t="s">
        <v>220</v>
      </c>
      <c r="C3533" s="12">
        <f>IF(ISBLANK(B3533)=TRUE," ", IF(B3533='2. Metadata'!B$1,'2. Metadata'!B$5, IF(B3533='2. Metadata'!C$1,'2. Metadata'!C$5,IF(B3533='2. Metadata'!D$1,'2. Metadata'!D$5, IF(B3533='2. Metadata'!E$1,'2. Metadata'!E$5,IF( B3533='2. Metadata'!F$1,'2. Metadata'!F$5,IF(B3533='2. Metadata'!G$1,'2. Metadata'!G$5,IF(B3533='2. Metadata'!H$1,'2. Metadata'!H$5, IF(B3533='2. Metadata'!I$1,'2. Metadata'!I$5, IF(B3533='2. Metadata'!J$1,'2. Metadata'!J$5, IF(B3533='2. Metadata'!K$1,'2. Metadata'!K$5, IF(B3533='2. Metadata'!L$1,'2. Metadata'!L$5, IF(B3533='2. Metadata'!M$1,'2. Metadata'!M$5, IF(B3533='2. Metadata'!N$1,'2. Metadata'!N$5))))))))))))))</f>
        <v>49.073416999999999</v>
      </c>
      <c r="D3533" s="10">
        <f>IF(ISBLANK(B3533)=TRUE," ", IF(B3533='2. Metadata'!B$1,'2. Metadata'!B$6, IF(B3533='2. Metadata'!C$1,'2. Metadata'!C$6,IF(B3533='2. Metadata'!D$1,'2. Metadata'!D$6, IF(B3533='2. Metadata'!E$1,'2. Metadata'!E$6,IF( B3533='2. Metadata'!F$1,'2. Metadata'!F$6,IF(B3533='2. Metadata'!G$1,'2. Metadata'!G$6,IF(B3533='2. Metadata'!H$1,'2. Metadata'!H$6, IF(B3533='2. Metadata'!I$1,'2. Metadata'!I$6, IF(B3533='2. Metadata'!J$1,'2. Metadata'!J$6, IF(B3533='2. Metadata'!K$1,'2. Metadata'!K$6, IF(B3533='2. Metadata'!L$1,'2. Metadata'!L$6, IF(B3533='2. Metadata'!M$1,'2. Metadata'!M$6, IF(B3533='2. Metadata'!N$1,'2. Metadata'!N$6))))))))))))))</f>
        <v>-117.801833</v>
      </c>
      <c r="E3533" s="134" t="s">
        <v>224</v>
      </c>
      <c r="F3533" s="134">
        <v>249.1</v>
      </c>
      <c r="G3533" s="12" t="str">
        <f>IF(ISBLANK(F3533)=TRUE," ",'2. Metadata'!B$14)</f>
        <v>microSiemens per centimetre</v>
      </c>
      <c r="H3533" s="134">
        <v>4.0199999999999996</v>
      </c>
      <c r="I3533" s="11" t="str">
        <f>IF(ISBLANK(H3533)=TRUE," ",'2. Metadata'!B$26)</f>
        <v>degrees Celsius</v>
      </c>
      <c r="J3533" s="135" t="s">
        <v>224</v>
      </c>
    </row>
    <row r="3534" spans="1:10" ht="15.75" customHeight="1" x14ac:dyDescent="0.2">
      <c r="A3534" s="133">
        <v>43471.875</v>
      </c>
      <c r="B3534" s="133" t="s">
        <v>220</v>
      </c>
      <c r="C3534" s="12">
        <f>IF(ISBLANK(B3534)=TRUE," ", IF(B3534='2. Metadata'!B$1,'2. Metadata'!B$5, IF(B3534='2. Metadata'!C$1,'2. Metadata'!C$5,IF(B3534='2. Metadata'!D$1,'2. Metadata'!D$5, IF(B3534='2. Metadata'!E$1,'2. Metadata'!E$5,IF( B3534='2. Metadata'!F$1,'2. Metadata'!F$5,IF(B3534='2. Metadata'!G$1,'2. Metadata'!G$5,IF(B3534='2. Metadata'!H$1,'2. Metadata'!H$5, IF(B3534='2. Metadata'!I$1,'2. Metadata'!I$5, IF(B3534='2. Metadata'!J$1,'2. Metadata'!J$5, IF(B3534='2. Metadata'!K$1,'2. Metadata'!K$5, IF(B3534='2. Metadata'!L$1,'2. Metadata'!L$5, IF(B3534='2. Metadata'!M$1,'2. Metadata'!M$5, IF(B3534='2. Metadata'!N$1,'2. Metadata'!N$5))))))))))))))</f>
        <v>49.073416999999999</v>
      </c>
      <c r="D3534" s="10">
        <f>IF(ISBLANK(B3534)=TRUE," ", IF(B3534='2. Metadata'!B$1,'2. Metadata'!B$6, IF(B3534='2. Metadata'!C$1,'2. Metadata'!C$6,IF(B3534='2. Metadata'!D$1,'2. Metadata'!D$6, IF(B3534='2. Metadata'!E$1,'2. Metadata'!E$6,IF( B3534='2. Metadata'!F$1,'2. Metadata'!F$6,IF(B3534='2. Metadata'!G$1,'2. Metadata'!G$6,IF(B3534='2. Metadata'!H$1,'2. Metadata'!H$6, IF(B3534='2. Metadata'!I$1,'2. Metadata'!I$6, IF(B3534='2. Metadata'!J$1,'2. Metadata'!J$6, IF(B3534='2. Metadata'!K$1,'2. Metadata'!K$6, IF(B3534='2. Metadata'!L$1,'2. Metadata'!L$6, IF(B3534='2. Metadata'!M$1,'2. Metadata'!M$6, IF(B3534='2. Metadata'!N$1,'2. Metadata'!N$6))))))))))))))</f>
        <v>-117.801833</v>
      </c>
      <c r="E3534" s="134" t="s">
        <v>224</v>
      </c>
      <c r="F3534" s="134">
        <v>140.9</v>
      </c>
      <c r="G3534" s="12" t="str">
        <f>IF(ISBLANK(F3534)=TRUE," ",'2. Metadata'!B$14)</f>
        <v>microSiemens per centimetre</v>
      </c>
      <c r="H3534" s="134">
        <v>3.88</v>
      </c>
      <c r="I3534" s="11" t="str">
        <f>IF(ISBLANK(H3534)=TRUE," ",'2. Metadata'!B$26)</f>
        <v>degrees Celsius</v>
      </c>
      <c r="J3534" s="135" t="s">
        <v>224</v>
      </c>
    </row>
    <row r="3535" spans="1:10" ht="15.75" customHeight="1" x14ac:dyDescent="0.2">
      <c r="A3535" s="133">
        <v>43472.125</v>
      </c>
      <c r="B3535" s="133" t="s">
        <v>220</v>
      </c>
      <c r="C3535" s="12">
        <f>IF(ISBLANK(B3535)=TRUE," ", IF(B3535='2. Metadata'!B$1,'2. Metadata'!B$5, IF(B3535='2. Metadata'!C$1,'2. Metadata'!C$5,IF(B3535='2. Metadata'!D$1,'2. Metadata'!D$5, IF(B3535='2. Metadata'!E$1,'2. Metadata'!E$5,IF( B3535='2. Metadata'!F$1,'2. Metadata'!F$5,IF(B3535='2. Metadata'!G$1,'2. Metadata'!G$5,IF(B3535='2. Metadata'!H$1,'2. Metadata'!H$5, IF(B3535='2. Metadata'!I$1,'2. Metadata'!I$5, IF(B3535='2. Metadata'!J$1,'2. Metadata'!J$5, IF(B3535='2. Metadata'!K$1,'2. Metadata'!K$5, IF(B3535='2. Metadata'!L$1,'2. Metadata'!L$5, IF(B3535='2. Metadata'!M$1,'2. Metadata'!M$5, IF(B3535='2. Metadata'!N$1,'2. Metadata'!N$5))))))))))))))</f>
        <v>49.073416999999999</v>
      </c>
      <c r="D3535" s="10">
        <f>IF(ISBLANK(B3535)=TRUE," ", IF(B3535='2. Metadata'!B$1,'2. Metadata'!B$6, IF(B3535='2. Metadata'!C$1,'2. Metadata'!C$6,IF(B3535='2. Metadata'!D$1,'2. Metadata'!D$6, IF(B3535='2. Metadata'!E$1,'2. Metadata'!E$6,IF( B3535='2. Metadata'!F$1,'2. Metadata'!F$6,IF(B3535='2. Metadata'!G$1,'2. Metadata'!G$6,IF(B3535='2. Metadata'!H$1,'2. Metadata'!H$6, IF(B3535='2. Metadata'!I$1,'2. Metadata'!I$6, IF(B3535='2. Metadata'!J$1,'2. Metadata'!J$6, IF(B3535='2. Metadata'!K$1,'2. Metadata'!K$6, IF(B3535='2. Metadata'!L$1,'2. Metadata'!L$6, IF(B3535='2. Metadata'!M$1,'2. Metadata'!M$6, IF(B3535='2. Metadata'!N$1,'2. Metadata'!N$6))))))))))))))</f>
        <v>-117.801833</v>
      </c>
      <c r="E3535" s="134" t="s">
        <v>224</v>
      </c>
      <c r="F3535" s="134">
        <v>132.19999999999999</v>
      </c>
      <c r="G3535" s="12" t="str">
        <f>IF(ISBLANK(F3535)=TRUE," ",'2. Metadata'!B$14)</f>
        <v>microSiemens per centimetre</v>
      </c>
      <c r="H3535" s="134">
        <v>3.8</v>
      </c>
      <c r="I3535" s="11" t="str">
        <f>IF(ISBLANK(H3535)=TRUE," ",'2. Metadata'!B$26)</f>
        <v>degrees Celsius</v>
      </c>
      <c r="J3535" s="135" t="s">
        <v>224</v>
      </c>
    </row>
    <row r="3536" spans="1:10" ht="15.75" customHeight="1" x14ac:dyDescent="0.2">
      <c r="A3536" s="133">
        <v>43472.375</v>
      </c>
      <c r="B3536" s="133" t="s">
        <v>220</v>
      </c>
      <c r="C3536" s="12">
        <f>IF(ISBLANK(B3536)=TRUE," ", IF(B3536='2. Metadata'!B$1,'2. Metadata'!B$5, IF(B3536='2. Metadata'!C$1,'2. Metadata'!C$5,IF(B3536='2. Metadata'!D$1,'2. Metadata'!D$5, IF(B3536='2. Metadata'!E$1,'2. Metadata'!E$5,IF( B3536='2. Metadata'!F$1,'2. Metadata'!F$5,IF(B3536='2. Metadata'!G$1,'2. Metadata'!G$5,IF(B3536='2. Metadata'!H$1,'2. Metadata'!H$5, IF(B3536='2. Metadata'!I$1,'2. Metadata'!I$5, IF(B3536='2. Metadata'!J$1,'2. Metadata'!J$5, IF(B3536='2. Metadata'!K$1,'2. Metadata'!K$5, IF(B3536='2. Metadata'!L$1,'2. Metadata'!L$5, IF(B3536='2. Metadata'!M$1,'2. Metadata'!M$5, IF(B3536='2. Metadata'!N$1,'2. Metadata'!N$5))))))))))))))</f>
        <v>49.073416999999999</v>
      </c>
      <c r="D3536" s="10">
        <f>IF(ISBLANK(B3536)=TRUE," ", IF(B3536='2. Metadata'!B$1,'2. Metadata'!B$6, IF(B3536='2. Metadata'!C$1,'2. Metadata'!C$6,IF(B3536='2. Metadata'!D$1,'2. Metadata'!D$6, IF(B3536='2. Metadata'!E$1,'2. Metadata'!E$6,IF( B3536='2. Metadata'!F$1,'2. Metadata'!F$6,IF(B3536='2. Metadata'!G$1,'2. Metadata'!G$6,IF(B3536='2. Metadata'!H$1,'2. Metadata'!H$6, IF(B3536='2. Metadata'!I$1,'2. Metadata'!I$6, IF(B3536='2. Metadata'!J$1,'2. Metadata'!J$6, IF(B3536='2. Metadata'!K$1,'2. Metadata'!K$6, IF(B3536='2. Metadata'!L$1,'2. Metadata'!L$6, IF(B3536='2. Metadata'!M$1,'2. Metadata'!M$6, IF(B3536='2. Metadata'!N$1,'2. Metadata'!N$6))))))))))))))</f>
        <v>-117.801833</v>
      </c>
      <c r="E3536" s="134" t="s">
        <v>224</v>
      </c>
      <c r="F3536" s="134">
        <v>129.69999999999999</v>
      </c>
      <c r="G3536" s="12" t="str">
        <f>IF(ISBLANK(F3536)=TRUE," ",'2. Metadata'!B$14)</f>
        <v>microSiemens per centimetre</v>
      </c>
      <c r="H3536" s="134">
        <v>3.54</v>
      </c>
      <c r="I3536" s="11" t="str">
        <f>IF(ISBLANK(H3536)=TRUE," ",'2. Metadata'!B$26)</f>
        <v>degrees Celsius</v>
      </c>
      <c r="J3536" s="135" t="s">
        <v>224</v>
      </c>
    </row>
    <row r="3537" spans="1:10" ht="15.75" customHeight="1" x14ac:dyDescent="0.2">
      <c r="A3537" s="133">
        <v>43472.625</v>
      </c>
      <c r="B3537" s="133" t="s">
        <v>220</v>
      </c>
      <c r="C3537" s="12">
        <f>IF(ISBLANK(B3537)=TRUE," ", IF(B3537='2. Metadata'!B$1,'2. Metadata'!B$5, IF(B3537='2. Metadata'!C$1,'2. Metadata'!C$5,IF(B3537='2. Metadata'!D$1,'2. Metadata'!D$5, IF(B3537='2. Metadata'!E$1,'2. Metadata'!E$5,IF( B3537='2. Metadata'!F$1,'2. Metadata'!F$5,IF(B3537='2. Metadata'!G$1,'2. Metadata'!G$5,IF(B3537='2. Metadata'!H$1,'2. Metadata'!H$5, IF(B3537='2. Metadata'!I$1,'2. Metadata'!I$5, IF(B3537='2. Metadata'!J$1,'2. Metadata'!J$5, IF(B3537='2. Metadata'!K$1,'2. Metadata'!K$5, IF(B3537='2. Metadata'!L$1,'2. Metadata'!L$5, IF(B3537='2. Metadata'!M$1,'2. Metadata'!M$5, IF(B3537='2. Metadata'!N$1,'2. Metadata'!N$5))))))))))))))</f>
        <v>49.073416999999999</v>
      </c>
      <c r="D3537" s="10">
        <f>IF(ISBLANK(B3537)=TRUE," ", IF(B3537='2. Metadata'!B$1,'2. Metadata'!B$6, IF(B3537='2. Metadata'!C$1,'2. Metadata'!C$6,IF(B3537='2. Metadata'!D$1,'2. Metadata'!D$6, IF(B3537='2. Metadata'!E$1,'2. Metadata'!E$6,IF( B3537='2. Metadata'!F$1,'2. Metadata'!F$6,IF(B3537='2. Metadata'!G$1,'2. Metadata'!G$6,IF(B3537='2. Metadata'!H$1,'2. Metadata'!H$6, IF(B3537='2. Metadata'!I$1,'2. Metadata'!I$6, IF(B3537='2. Metadata'!J$1,'2. Metadata'!J$6, IF(B3537='2. Metadata'!K$1,'2. Metadata'!K$6, IF(B3537='2. Metadata'!L$1,'2. Metadata'!L$6, IF(B3537='2. Metadata'!M$1,'2. Metadata'!M$6, IF(B3537='2. Metadata'!N$1,'2. Metadata'!N$6))))))))))))))</f>
        <v>-117.801833</v>
      </c>
      <c r="E3537" s="134" t="s">
        <v>224</v>
      </c>
      <c r="F3537" s="134">
        <v>129</v>
      </c>
      <c r="G3537" s="12" t="str">
        <f>IF(ISBLANK(F3537)=TRUE," ",'2. Metadata'!B$14)</f>
        <v>microSiemens per centimetre</v>
      </c>
      <c r="H3537" s="134">
        <v>3.78</v>
      </c>
      <c r="I3537" s="11" t="str">
        <f>IF(ISBLANK(H3537)=TRUE," ",'2. Metadata'!B$26)</f>
        <v>degrees Celsius</v>
      </c>
      <c r="J3537" s="135" t="s">
        <v>224</v>
      </c>
    </row>
    <row r="3538" spans="1:10" ht="15.75" customHeight="1" x14ac:dyDescent="0.2">
      <c r="A3538" s="133">
        <v>43472.875</v>
      </c>
      <c r="B3538" s="133" t="s">
        <v>220</v>
      </c>
      <c r="C3538" s="12">
        <f>IF(ISBLANK(B3538)=TRUE," ", IF(B3538='2. Metadata'!B$1,'2. Metadata'!B$5, IF(B3538='2. Metadata'!C$1,'2. Metadata'!C$5,IF(B3538='2. Metadata'!D$1,'2. Metadata'!D$5, IF(B3538='2. Metadata'!E$1,'2. Metadata'!E$5,IF( B3538='2. Metadata'!F$1,'2. Metadata'!F$5,IF(B3538='2. Metadata'!G$1,'2. Metadata'!G$5,IF(B3538='2. Metadata'!H$1,'2. Metadata'!H$5, IF(B3538='2. Metadata'!I$1,'2. Metadata'!I$5, IF(B3538='2. Metadata'!J$1,'2. Metadata'!J$5, IF(B3538='2. Metadata'!K$1,'2. Metadata'!K$5, IF(B3538='2. Metadata'!L$1,'2. Metadata'!L$5, IF(B3538='2. Metadata'!M$1,'2. Metadata'!M$5, IF(B3538='2. Metadata'!N$1,'2. Metadata'!N$5))))))))))))))</f>
        <v>49.073416999999999</v>
      </c>
      <c r="D3538" s="10">
        <f>IF(ISBLANK(B3538)=TRUE," ", IF(B3538='2. Metadata'!B$1,'2. Metadata'!B$6, IF(B3538='2. Metadata'!C$1,'2. Metadata'!C$6,IF(B3538='2. Metadata'!D$1,'2. Metadata'!D$6, IF(B3538='2. Metadata'!E$1,'2. Metadata'!E$6,IF( B3538='2. Metadata'!F$1,'2. Metadata'!F$6,IF(B3538='2. Metadata'!G$1,'2. Metadata'!G$6,IF(B3538='2. Metadata'!H$1,'2. Metadata'!H$6, IF(B3538='2. Metadata'!I$1,'2. Metadata'!I$6, IF(B3538='2. Metadata'!J$1,'2. Metadata'!J$6, IF(B3538='2. Metadata'!K$1,'2. Metadata'!K$6, IF(B3538='2. Metadata'!L$1,'2. Metadata'!L$6, IF(B3538='2. Metadata'!M$1,'2. Metadata'!M$6, IF(B3538='2. Metadata'!N$1,'2. Metadata'!N$6))))))))))))))</f>
        <v>-117.801833</v>
      </c>
      <c r="E3538" s="134" t="s">
        <v>224</v>
      </c>
      <c r="F3538" s="134">
        <v>126.9</v>
      </c>
      <c r="G3538" s="12" t="str">
        <f>IF(ISBLANK(F3538)=TRUE," ",'2. Metadata'!B$14)</f>
        <v>microSiemens per centimetre</v>
      </c>
      <c r="H3538" s="134">
        <v>3.07</v>
      </c>
      <c r="I3538" s="11" t="str">
        <f>IF(ISBLANK(H3538)=TRUE," ",'2. Metadata'!B$26)</f>
        <v>degrees Celsius</v>
      </c>
      <c r="J3538" s="135" t="s">
        <v>224</v>
      </c>
    </row>
    <row r="3539" spans="1:10" ht="15.75" customHeight="1" x14ac:dyDescent="0.2">
      <c r="A3539" s="133">
        <v>43473.125</v>
      </c>
      <c r="B3539" s="133" t="s">
        <v>220</v>
      </c>
      <c r="C3539" s="12">
        <f>IF(ISBLANK(B3539)=TRUE," ", IF(B3539='2. Metadata'!B$1,'2. Metadata'!B$5, IF(B3539='2. Metadata'!C$1,'2. Metadata'!C$5,IF(B3539='2. Metadata'!D$1,'2. Metadata'!D$5, IF(B3539='2. Metadata'!E$1,'2. Metadata'!E$5,IF( B3539='2. Metadata'!F$1,'2. Metadata'!F$5,IF(B3539='2. Metadata'!G$1,'2. Metadata'!G$5,IF(B3539='2. Metadata'!H$1,'2. Metadata'!H$5, IF(B3539='2. Metadata'!I$1,'2. Metadata'!I$5, IF(B3539='2. Metadata'!J$1,'2. Metadata'!J$5, IF(B3539='2. Metadata'!K$1,'2. Metadata'!K$5, IF(B3539='2. Metadata'!L$1,'2. Metadata'!L$5, IF(B3539='2. Metadata'!M$1,'2. Metadata'!M$5, IF(B3539='2. Metadata'!N$1,'2. Metadata'!N$5))))))))))))))</f>
        <v>49.073416999999999</v>
      </c>
      <c r="D3539" s="10">
        <f>IF(ISBLANK(B3539)=TRUE," ", IF(B3539='2. Metadata'!B$1,'2. Metadata'!B$6, IF(B3539='2. Metadata'!C$1,'2. Metadata'!C$6,IF(B3539='2. Metadata'!D$1,'2. Metadata'!D$6, IF(B3539='2. Metadata'!E$1,'2. Metadata'!E$6,IF( B3539='2. Metadata'!F$1,'2. Metadata'!F$6,IF(B3539='2. Metadata'!G$1,'2. Metadata'!G$6,IF(B3539='2. Metadata'!H$1,'2. Metadata'!H$6, IF(B3539='2. Metadata'!I$1,'2. Metadata'!I$6, IF(B3539='2. Metadata'!J$1,'2. Metadata'!J$6, IF(B3539='2. Metadata'!K$1,'2. Metadata'!K$6, IF(B3539='2. Metadata'!L$1,'2. Metadata'!L$6, IF(B3539='2. Metadata'!M$1,'2. Metadata'!M$6, IF(B3539='2. Metadata'!N$1,'2. Metadata'!N$6))))))))))))))</f>
        <v>-117.801833</v>
      </c>
      <c r="E3539" s="134" t="s">
        <v>224</v>
      </c>
      <c r="F3539" s="134">
        <v>130.19999999999999</v>
      </c>
      <c r="G3539" s="12" t="str">
        <f>IF(ISBLANK(F3539)=TRUE," ",'2. Metadata'!B$14)</f>
        <v>microSiemens per centimetre</v>
      </c>
      <c r="H3539" s="134">
        <v>2.65</v>
      </c>
      <c r="I3539" s="11" t="str">
        <f>IF(ISBLANK(H3539)=TRUE," ",'2. Metadata'!B$26)</f>
        <v>degrees Celsius</v>
      </c>
      <c r="J3539" s="135" t="s">
        <v>224</v>
      </c>
    </row>
    <row r="3540" spans="1:10" ht="15.75" customHeight="1" x14ac:dyDescent="0.2">
      <c r="A3540" s="133">
        <v>43473.375</v>
      </c>
      <c r="B3540" s="133" t="s">
        <v>220</v>
      </c>
      <c r="C3540" s="12">
        <f>IF(ISBLANK(B3540)=TRUE," ", IF(B3540='2. Metadata'!B$1,'2. Metadata'!B$5, IF(B3540='2. Metadata'!C$1,'2. Metadata'!C$5,IF(B3540='2. Metadata'!D$1,'2. Metadata'!D$5, IF(B3540='2. Metadata'!E$1,'2. Metadata'!E$5,IF( B3540='2. Metadata'!F$1,'2. Metadata'!F$5,IF(B3540='2. Metadata'!G$1,'2. Metadata'!G$5,IF(B3540='2. Metadata'!H$1,'2. Metadata'!H$5, IF(B3540='2. Metadata'!I$1,'2. Metadata'!I$5, IF(B3540='2. Metadata'!J$1,'2. Metadata'!J$5, IF(B3540='2. Metadata'!K$1,'2. Metadata'!K$5, IF(B3540='2. Metadata'!L$1,'2. Metadata'!L$5, IF(B3540='2. Metadata'!M$1,'2. Metadata'!M$5, IF(B3540='2. Metadata'!N$1,'2. Metadata'!N$5))))))))))))))</f>
        <v>49.073416999999999</v>
      </c>
      <c r="D3540" s="10">
        <f>IF(ISBLANK(B3540)=TRUE," ", IF(B3540='2. Metadata'!B$1,'2. Metadata'!B$6, IF(B3540='2. Metadata'!C$1,'2. Metadata'!C$6,IF(B3540='2. Metadata'!D$1,'2. Metadata'!D$6, IF(B3540='2. Metadata'!E$1,'2. Metadata'!E$6,IF( B3540='2. Metadata'!F$1,'2. Metadata'!F$6,IF(B3540='2. Metadata'!G$1,'2. Metadata'!G$6,IF(B3540='2. Metadata'!H$1,'2. Metadata'!H$6, IF(B3540='2. Metadata'!I$1,'2. Metadata'!I$6, IF(B3540='2. Metadata'!J$1,'2. Metadata'!J$6, IF(B3540='2. Metadata'!K$1,'2. Metadata'!K$6, IF(B3540='2. Metadata'!L$1,'2. Metadata'!L$6, IF(B3540='2. Metadata'!M$1,'2. Metadata'!M$6, IF(B3540='2. Metadata'!N$1,'2. Metadata'!N$6))))))))))))))</f>
        <v>-117.801833</v>
      </c>
      <c r="E3540" s="134" t="s">
        <v>224</v>
      </c>
      <c r="F3540" s="134">
        <v>132.9</v>
      </c>
      <c r="G3540" s="12" t="str">
        <f>IF(ISBLANK(F3540)=TRUE," ",'2. Metadata'!B$14)</f>
        <v>microSiemens per centimetre</v>
      </c>
      <c r="H3540" s="134">
        <v>2.69</v>
      </c>
      <c r="I3540" s="11" t="str">
        <f>IF(ISBLANK(H3540)=TRUE," ",'2. Metadata'!B$26)</f>
        <v>degrees Celsius</v>
      </c>
      <c r="J3540" s="135" t="s">
        <v>224</v>
      </c>
    </row>
    <row r="3541" spans="1:10" ht="15.75" customHeight="1" x14ac:dyDescent="0.2">
      <c r="A3541" s="133">
        <v>43473.625</v>
      </c>
      <c r="B3541" s="133" t="s">
        <v>220</v>
      </c>
      <c r="C3541" s="12">
        <f>IF(ISBLANK(B3541)=TRUE," ", IF(B3541='2. Metadata'!B$1,'2. Metadata'!B$5, IF(B3541='2. Metadata'!C$1,'2. Metadata'!C$5,IF(B3541='2. Metadata'!D$1,'2. Metadata'!D$5, IF(B3541='2. Metadata'!E$1,'2. Metadata'!E$5,IF( B3541='2. Metadata'!F$1,'2. Metadata'!F$5,IF(B3541='2. Metadata'!G$1,'2. Metadata'!G$5,IF(B3541='2. Metadata'!H$1,'2. Metadata'!H$5, IF(B3541='2. Metadata'!I$1,'2. Metadata'!I$5, IF(B3541='2. Metadata'!J$1,'2. Metadata'!J$5, IF(B3541='2. Metadata'!K$1,'2. Metadata'!K$5, IF(B3541='2. Metadata'!L$1,'2. Metadata'!L$5, IF(B3541='2. Metadata'!M$1,'2. Metadata'!M$5, IF(B3541='2. Metadata'!N$1,'2. Metadata'!N$5))))))))))))))</f>
        <v>49.073416999999999</v>
      </c>
      <c r="D3541" s="10">
        <f>IF(ISBLANK(B3541)=TRUE," ", IF(B3541='2. Metadata'!B$1,'2. Metadata'!B$6, IF(B3541='2. Metadata'!C$1,'2. Metadata'!C$6,IF(B3541='2. Metadata'!D$1,'2. Metadata'!D$6, IF(B3541='2. Metadata'!E$1,'2. Metadata'!E$6,IF( B3541='2. Metadata'!F$1,'2. Metadata'!F$6,IF(B3541='2. Metadata'!G$1,'2. Metadata'!G$6,IF(B3541='2. Metadata'!H$1,'2. Metadata'!H$6, IF(B3541='2. Metadata'!I$1,'2. Metadata'!I$6, IF(B3541='2. Metadata'!J$1,'2. Metadata'!J$6, IF(B3541='2. Metadata'!K$1,'2. Metadata'!K$6, IF(B3541='2. Metadata'!L$1,'2. Metadata'!L$6, IF(B3541='2. Metadata'!M$1,'2. Metadata'!M$6, IF(B3541='2. Metadata'!N$1,'2. Metadata'!N$6))))))))))))))</f>
        <v>-117.801833</v>
      </c>
      <c r="E3541" s="134" t="s">
        <v>224</v>
      </c>
      <c r="F3541" s="134">
        <v>132.6</v>
      </c>
      <c r="G3541" s="12" t="str">
        <f>IF(ISBLANK(F3541)=TRUE," ",'2. Metadata'!B$14)</f>
        <v>microSiemens per centimetre</v>
      </c>
      <c r="H3541" s="134">
        <v>3.06</v>
      </c>
      <c r="I3541" s="11" t="str">
        <f>IF(ISBLANK(H3541)=TRUE," ",'2. Metadata'!B$26)</f>
        <v>degrees Celsius</v>
      </c>
      <c r="J3541" s="135" t="s">
        <v>224</v>
      </c>
    </row>
    <row r="3542" spans="1:10" ht="15.75" customHeight="1" x14ac:dyDescent="0.2">
      <c r="A3542" s="133">
        <v>43473.875</v>
      </c>
      <c r="B3542" s="133" t="s">
        <v>220</v>
      </c>
      <c r="C3542" s="12">
        <f>IF(ISBLANK(B3542)=TRUE," ", IF(B3542='2. Metadata'!B$1,'2. Metadata'!B$5, IF(B3542='2. Metadata'!C$1,'2. Metadata'!C$5,IF(B3542='2. Metadata'!D$1,'2. Metadata'!D$5, IF(B3542='2. Metadata'!E$1,'2. Metadata'!E$5,IF( B3542='2. Metadata'!F$1,'2. Metadata'!F$5,IF(B3542='2. Metadata'!G$1,'2. Metadata'!G$5,IF(B3542='2. Metadata'!H$1,'2. Metadata'!H$5, IF(B3542='2. Metadata'!I$1,'2. Metadata'!I$5, IF(B3542='2. Metadata'!J$1,'2. Metadata'!J$5, IF(B3542='2. Metadata'!K$1,'2. Metadata'!K$5, IF(B3542='2. Metadata'!L$1,'2. Metadata'!L$5, IF(B3542='2. Metadata'!M$1,'2. Metadata'!M$5, IF(B3542='2. Metadata'!N$1,'2. Metadata'!N$5))))))))))))))</f>
        <v>49.073416999999999</v>
      </c>
      <c r="D3542" s="10">
        <f>IF(ISBLANK(B3542)=TRUE," ", IF(B3542='2. Metadata'!B$1,'2. Metadata'!B$6, IF(B3542='2. Metadata'!C$1,'2. Metadata'!C$6,IF(B3542='2. Metadata'!D$1,'2. Metadata'!D$6, IF(B3542='2. Metadata'!E$1,'2. Metadata'!E$6,IF( B3542='2. Metadata'!F$1,'2. Metadata'!F$6,IF(B3542='2. Metadata'!G$1,'2. Metadata'!G$6,IF(B3542='2. Metadata'!H$1,'2. Metadata'!H$6, IF(B3542='2. Metadata'!I$1,'2. Metadata'!I$6, IF(B3542='2. Metadata'!J$1,'2. Metadata'!J$6, IF(B3542='2. Metadata'!K$1,'2. Metadata'!K$6, IF(B3542='2. Metadata'!L$1,'2. Metadata'!L$6, IF(B3542='2. Metadata'!M$1,'2. Metadata'!M$6, IF(B3542='2. Metadata'!N$1,'2. Metadata'!N$6))))))))))))))</f>
        <v>-117.801833</v>
      </c>
      <c r="E3542" s="134" t="s">
        <v>224</v>
      </c>
      <c r="F3542" s="134">
        <v>128.9</v>
      </c>
      <c r="G3542" s="12" t="str">
        <f>IF(ISBLANK(F3542)=TRUE," ",'2. Metadata'!B$14)</f>
        <v>microSiemens per centimetre</v>
      </c>
      <c r="H3542" s="134">
        <v>2.68</v>
      </c>
      <c r="I3542" s="11" t="str">
        <f>IF(ISBLANK(H3542)=TRUE," ",'2. Metadata'!B$26)</f>
        <v>degrees Celsius</v>
      </c>
      <c r="J3542" s="135" t="s">
        <v>224</v>
      </c>
    </row>
    <row r="3543" spans="1:10" ht="15.75" customHeight="1" x14ac:dyDescent="0.2">
      <c r="A3543" s="133">
        <v>43474.125</v>
      </c>
      <c r="B3543" s="133" t="s">
        <v>220</v>
      </c>
      <c r="C3543" s="12">
        <f>IF(ISBLANK(B3543)=TRUE," ", IF(B3543='2. Metadata'!B$1,'2. Metadata'!B$5, IF(B3543='2. Metadata'!C$1,'2. Metadata'!C$5,IF(B3543='2. Metadata'!D$1,'2. Metadata'!D$5, IF(B3543='2. Metadata'!E$1,'2. Metadata'!E$5,IF( B3543='2. Metadata'!F$1,'2. Metadata'!F$5,IF(B3543='2. Metadata'!G$1,'2. Metadata'!G$5,IF(B3543='2. Metadata'!H$1,'2. Metadata'!H$5, IF(B3543='2. Metadata'!I$1,'2. Metadata'!I$5, IF(B3543='2. Metadata'!J$1,'2. Metadata'!J$5, IF(B3543='2. Metadata'!K$1,'2. Metadata'!K$5, IF(B3543='2. Metadata'!L$1,'2. Metadata'!L$5, IF(B3543='2. Metadata'!M$1,'2. Metadata'!M$5, IF(B3543='2. Metadata'!N$1,'2. Metadata'!N$5))))))))))))))</f>
        <v>49.073416999999999</v>
      </c>
      <c r="D3543" s="10">
        <f>IF(ISBLANK(B3543)=TRUE," ", IF(B3543='2. Metadata'!B$1,'2. Metadata'!B$6, IF(B3543='2. Metadata'!C$1,'2. Metadata'!C$6,IF(B3543='2. Metadata'!D$1,'2. Metadata'!D$6, IF(B3543='2. Metadata'!E$1,'2. Metadata'!E$6,IF( B3543='2. Metadata'!F$1,'2. Metadata'!F$6,IF(B3543='2. Metadata'!G$1,'2. Metadata'!G$6,IF(B3543='2. Metadata'!H$1,'2. Metadata'!H$6, IF(B3543='2. Metadata'!I$1,'2. Metadata'!I$6, IF(B3543='2. Metadata'!J$1,'2. Metadata'!J$6, IF(B3543='2. Metadata'!K$1,'2. Metadata'!K$6, IF(B3543='2. Metadata'!L$1,'2. Metadata'!L$6, IF(B3543='2. Metadata'!M$1,'2. Metadata'!M$6, IF(B3543='2. Metadata'!N$1,'2. Metadata'!N$6))))))))))))))</f>
        <v>-117.801833</v>
      </c>
      <c r="E3543" s="134" t="s">
        <v>224</v>
      </c>
      <c r="F3543" s="134">
        <v>126.6</v>
      </c>
      <c r="G3543" s="12" t="str">
        <f>IF(ISBLANK(F3543)=TRUE," ",'2. Metadata'!B$14)</f>
        <v>microSiemens per centimetre</v>
      </c>
      <c r="H3543" s="134">
        <v>2.82</v>
      </c>
      <c r="I3543" s="11" t="str">
        <f>IF(ISBLANK(H3543)=TRUE," ",'2. Metadata'!B$26)</f>
        <v>degrees Celsius</v>
      </c>
      <c r="J3543" s="135" t="s">
        <v>224</v>
      </c>
    </row>
    <row r="3544" spans="1:10" ht="15.75" customHeight="1" x14ac:dyDescent="0.2">
      <c r="A3544" s="133">
        <v>43474.375</v>
      </c>
      <c r="B3544" s="133" t="s">
        <v>220</v>
      </c>
      <c r="C3544" s="12">
        <f>IF(ISBLANK(B3544)=TRUE," ", IF(B3544='2. Metadata'!B$1,'2. Metadata'!B$5, IF(B3544='2. Metadata'!C$1,'2. Metadata'!C$5,IF(B3544='2. Metadata'!D$1,'2. Metadata'!D$5, IF(B3544='2. Metadata'!E$1,'2. Metadata'!E$5,IF( B3544='2. Metadata'!F$1,'2. Metadata'!F$5,IF(B3544='2. Metadata'!G$1,'2. Metadata'!G$5,IF(B3544='2. Metadata'!H$1,'2. Metadata'!H$5, IF(B3544='2. Metadata'!I$1,'2. Metadata'!I$5, IF(B3544='2. Metadata'!J$1,'2. Metadata'!J$5, IF(B3544='2. Metadata'!K$1,'2. Metadata'!K$5, IF(B3544='2. Metadata'!L$1,'2. Metadata'!L$5, IF(B3544='2. Metadata'!M$1,'2. Metadata'!M$5, IF(B3544='2. Metadata'!N$1,'2. Metadata'!N$5))))))))))))))</f>
        <v>49.073416999999999</v>
      </c>
      <c r="D3544" s="10">
        <f>IF(ISBLANK(B3544)=TRUE," ", IF(B3544='2. Metadata'!B$1,'2. Metadata'!B$6, IF(B3544='2. Metadata'!C$1,'2. Metadata'!C$6,IF(B3544='2. Metadata'!D$1,'2. Metadata'!D$6, IF(B3544='2. Metadata'!E$1,'2. Metadata'!E$6,IF( B3544='2. Metadata'!F$1,'2. Metadata'!F$6,IF(B3544='2. Metadata'!G$1,'2. Metadata'!G$6,IF(B3544='2. Metadata'!H$1,'2. Metadata'!H$6, IF(B3544='2. Metadata'!I$1,'2. Metadata'!I$6, IF(B3544='2. Metadata'!J$1,'2. Metadata'!J$6, IF(B3544='2. Metadata'!K$1,'2. Metadata'!K$6, IF(B3544='2. Metadata'!L$1,'2. Metadata'!L$6, IF(B3544='2. Metadata'!M$1,'2. Metadata'!M$6, IF(B3544='2. Metadata'!N$1,'2. Metadata'!N$6))))))))))))))</f>
        <v>-117.801833</v>
      </c>
      <c r="E3544" s="134" t="s">
        <v>224</v>
      </c>
      <c r="F3544" s="134">
        <v>123.7</v>
      </c>
      <c r="G3544" s="12" t="str">
        <f>IF(ISBLANK(F3544)=TRUE," ",'2. Metadata'!B$14)</f>
        <v>microSiemens per centimetre</v>
      </c>
      <c r="H3544" s="134">
        <v>2.92</v>
      </c>
      <c r="I3544" s="11" t="str">
        <f>IF(ISBLANK(H3544)=TRUE," ",'2. Metadata'!B$26)</f>
        <v>degrees Celsius</v>
      </c>
      <c r="J3544" s="135" t="s">
        <v>224</v>
      </c>
    </row>
    <row r="3545" spans="1:10" ht="15.75" customHeight="1" x14ac:dyDescent="0.2">
      <c r="A3545" s="133">
        <v>43474.625</v>
      </c>
      <c r="B3545" s="133" t="s">
        <v>220</v>
      </c>
      <c r="C3545" s="12">
        <f>IF(ISBLANK(B3545)=TRUE," ", IF(B3545='2. Metadata'!B$1,'2. Metadata'!B$5, IF(B3545='2. Metadata'!C$1,'2. Metadata'!C$5,IF(B3545='2. Metadata'!D$1,'2. Metadata'!D$5, IF(B3545='2. Metadata'!E$1,'2. Metadata'!E$5,IF( B3545='2. Metadata'!F$1,'2. Metadata'!F$5,IF(B3545='2. Metadata'!G$1,'2. Metadata'!G$5,IF(B3545='2. Metadata'!H$1,'2. Metadata'!H$5, IF(B3545='2. Metadata'!I$1,'2. Metadata'!I$5, IF(B3545='2. Metadata'!J$1,'2. Metadata'!J$5, IF(B3545='2. Metadata'!K$1,'2. Metadata'!K$5, IF(B3545='2. Metadata'!L$1,'2. Metadata'!L$5, IF(B3545='2. Metadata'!M$1,'2. Metadata'!M$5, IF(B3545='2. Metadata'!N$1,'2. Metadata'!N$5))))))))))))))</f>
        <v>49.073416999999999</v>
      </c>
      <c r="D3545" s="10">
        <f>IF(ISBLANK(B3545)=TRUE," ", IF(B3545='2. Metadata'!B$1,'2. Metadata'!B$6, IF(B3545='2. Metadata'!C$1,'2. Metadata'!C$6,IF(B3545='2. Metadata'!D$1,'2. Metadata'!D$6, IF(B3545='2. Metadata'!E$1,'2. Metadata'!E$6,IF( B3545='2. Metadata'!F$1,'2. Metadata'!F$6,IF(B3545='2. Metadata'!G$1,'2. Metadata'!G$6,IF(B3545='2. Metadata'!H$1,'2. Metadata'!H$6, IF(B3545='2. Metadata'!I$1,'2. Metadata'!I$6, IF(B3545='2. Metadata'!J$1,'2. Metadata'!J$6, IF(B3545='2. Metadata'!K$1,'2. Metadata'!K$6, IF(B3545='2. Metadata'!L$1,'2. Metadata'!L$6, IF(B3545='2. Metadata'!M$1,'2. Metadata'!M$6, IF(B3545='2. Metadata'!N$1,'2. Metadata'!N$6))))))))))))))</f>
        <v>-117.801833</v>
      </c>
      <c r="E3545" s="134" t="s">
        <v>224</v>
      </c>
      <c r="F3545" s="134">
        <v>119.7</v>
      </c>
      <c r="G3545" s="12" t="str">
        <f>IF(ISBLANK(F3545)=TRUE," ",'2. Metadata'!B$14)</f>
        <v>microSiemens per centimetre</v>
      </c>
      <c r="H3545" s="134">
        <v>3.33</v>
      </c>
      <c r="I3545" s="11" t="str">
        <f>IF(ISBLANK(H3545)=TRUE," ",'2. Metadata'!B$26)</f>
        <v>degrees Celsius</v>
      </c>
      <c r="J3545" s="135" t="s">
        <v>224</v>
      </c>
    </row>
    <row r="3546" spans="1:10" ht="15.75" customHeight="1" x14ac:dyDescent="0.2">
      <c r="A3546" s="133">
        <v>43474.875</v>
      </c>
      <c r="B3546" s="133" t="s">
        <v>220</v>
      </c>
      <c r="C3546" s="12">
        <f>IF(ISBLANK(B3546)=TRUE," ", IF(B3546='2. Metadata'!B$1,'2. Metadata'!B$5, IF(B3546='2. Metadata'!C$1,'2. Metadata'!C$5,IF(B3546='2. Metadata'!D$1,'2. Metadata'!D$5, IF(B3546='2. Metadata'!E$1,'2. Metadata'!E$5,IF( B3546='2. Metadata'!F$1,'2. Metadata'!F$5,IF(B3546='2. Metadata'!G$1,'2. Metadata'!G$5,IF(B3546='2. Metadata'!H$1,'2. Metadata'!H$5, IF(B3546='2. Metadata'!I$1,'2. Metadata'!I$5, IF(B3546='2. Metadata'!J$1,'2. Metadata'!J$5, IF(B3546='2. Metadata'!K$1,'2. Metadata'!K$5, IF(B3546='2. Metadata'!L$1,'2. Metadata'!L$5, IF(B3546='2. Metadata'!M$1,'2. Metadata'!M$5, IF(B3546='2. Metadata'!N$1,'2. Metadata'!N$5))))))))))))))</f>
        <v>49.073416999999999</v>
      </c>
      <c r="D3546" s="10">
        <f>IF(ISBLANK(B3546)=TRUE," ", IF(B3546='2. Metadata'!B$1,'2. Metadata'!B$6, IF(B3546='2. Metadata'!C$1,'2. Metadata'!C$6,IF(B3546='2. Metadata'!D$1,'2. Metadata'!D$6, IF(B3546='2. Metadata'!E$1,'2. Metadata'!E$6,IF( B3546='2. Metadata'!F$1,'2. Metadata'!F$6,IF(B3546='2. Metadata'!G$1,'2. Metadata'!G$6,IF(B3546='2. Metadata'!H$1,'2. Metadata'!H$6, IF(B3546='2. Metadata'!I$1,'2. Metadata'!I$6, IF(B3546='2. Metadata'!J$1,'2. Metadata'!J$6, IF(B3546='2. Metadata'!K$1,'2. Metadata'!K$6, IF(B3546='2. Metadata'!L$1,'2. Metadata'!L$6, IF(B3546='2. Metadata'!M$1,'2. Metadata'!M$6, IF(B3546='2. Metadata'!N$1,'2. Metadata'!N$6))))))))))))))</f>
        <v>-117.801833</v>
      </c>
      <c r="E3546" s="134" t="s">
        <v>224</v>
      </c>
      <c r="F3546" s="134">
        <v>123.5</v>
      </c>
      <c r="G3546" s="12" t="str">
        <f>IF(ISBLANK(F3546)=TRUE," ",'2. Metadata'!B$14)</f>
        <v>microSiemens per centimetre</v>
      </c>
      <c r="H3546" s="134">
        <v>3.18</v>
      </c>
      <c r="I3546" s="11" t="str">
        <f>IF(ISBLANK(H3546)=TRUE," ",'2. Metadata'!B$26)</f>
        <v>degrees Celsius</v>
      </c>
      <c r="J3546" s="135" t="s">
        <v>224</v>
      </c>
    </row>
    <row r="3547" spans="1:10" ht="15.75" customHeight="1" x14ac:dyDescent="0.2">
      <c r="A3547" s="133">
        <v>43475.125</v>
      </c>
      <c r="B3547" s="133" t="s">
        <v>220</v>
      </c>
      <c r="C3547" s="12">
        <f>IF(ISBLANK(B3547)=TRUE," ", IF(B3547='2. Metadata'!B$1,'2. Metadata'!B$5, IF(B3547='2. Metadata'!C$1,'2. Metadata'!C$5,IF(B3547='2. Metadata'!D$1,'2. Metadata'!D$5, IF(B3547='2. Metadata'!E$1,'2. Metadata'!E$5,IF( B3547='2. Metadata'!F$1,'2. Metadata'!F$5,IF(B3547='2. Metadata'!G$1,'2. Metadata'!G$5,IF(B3547='2. Metadata'!H$1,'2. Metadata'!H$5, IF(B3547='2. Metadata'!I$1,'2. Metadata'!I$5, IF(B3547='2. Metadata'!J$1,'2. Metadata'!J$5, IF(B3547='2. Metadata'!K$1,'2. Metadata'!K$5, IF(B3547='2. Metadata'!L$1,'2. Metadata'!L$5, IF(B3547='2. Metadata'!M$1,'2. Metadata'!M$5, IF(B3547='2. Metadata'!N$1,'2. Metadata'!N$5))))))))))))))</f>
        <v>49.073416999999999</v>
      </c>
      <c r="D3547" s="10">
        <f>IF(ISBLANK(B3547)=TRUE," ", IF(B3547='2. Metadata'!B$1,'2. Metadata'!B$6, IF(B3547='2. Metadata'!C$1,'2. Metadata'!C$6,IF(B3547='2. Metadata'!D$1,'2. Metadata'!D$6, IF(B3547='2. Metadata'!E$1,'2. Metadata'!E$6,IF( B3547='2. Metadata'!F$1,'2. Metadata'!F$6,IF(B3547='2. Metadata'!G$1,'2. Metadata'!G$6,IF(B3547='2. Metadata'!H$1,'2. Metadata'!H$6, IF(B3547='2. Metadata'!I$1,'2. Metadata'!I$6, IF(B3547='2. Metadata'!J$1,'2. Metadata'!J$6, IF(B3547='2. Metadata'!K$1,'2. Metadata'!K$6, IF(B3547='2. Metadata'!L$1,'2. Metadata'!L$6, IF(B3547='2. Metadata'!M$1,'2. Metadata'!M$6, IF(B3547='2. Metadata'!N$1,'2. Metadata'!N$6))))))))))))))</f>
        <v>-117.801833</v>
      </c>
      <c r="E3547" s="134" t="s">
        <v>224</v>
      </c>
      <c r="F3547" s="134">
        <v>112.9</v>
      </c>
      <c r="G3547" s="12" t="str">
        <f>IF(ISBLANK(F3547)=TRUE," ",'2. Metadata'!B$14)</f>
        <v>microSiemens per centimetre</v>
      </c>
      <c r="H3547" s="134">
        <v>3.58</v>
      </c>
      <c r="I3547" s="11" t="str">
        <f>IF(ISBLANK(H3547)=TRUE," ",'2. Metadata'!B$26)</f>
        <v>degrees Celsius</v>
      </c>
      <c r="J3547" s="135" t="s">
        <v>224</v>
      </c>
    </row>
    <row r="3548" spans="1:10" ht="15.75" customHeight="1" x14ac:dyDescent="0.2">
      <c r="A3548" s="133">
        <v>43475.375</v>
      </c>
      <c r="B3548" s="133" t="s">
        <v>220</v>
      </c>
      <c r="C3548" s="12">
        <f>IF(ISBLANK(B3548)=TRUE," ", IF(B3548='2. Metadata'!B$1,'2. Metadata'!B$5, IF(B3548='2. Metadata'!C$1,'2. Metadata'!C$5,IF(B3548='2. Metadata'!D$1,'2. Metadata'!D$5, IF(B3548='2. Metadata'!E$1,'2. Metadata'!E$5,IF( B3548='2. Metadata'!F$1,'2. Metadata'!F$5,IF(B3548='2. Metadata'!G$1,'2. Metadata'!G$5,IF(B3548='2. Metadata'!H$1,'2. Metadata'!H$5, IF(B3548='2. Metadata'!I$1,'2. Metadata'!I$5, IF(B3548='2. Metadata'!J$1,'2. Metadata'!J$5, IF(B3548='2. Metadata'!K$1,'2. Metadata'!K$5, IF(B3548='2. Metadata'!L$1,'2. Metadata'!L$5, IF(B3548='2. Metadata'!M$1,'2. Metadata'!M$5, IF(B3548='2. Metadata'!N$1,'2. Metadata'!N$5))))))))))))))</f>
        <v>49.073416999999999</v>
      </c>
      <c r="D3548" s="10">
        <f>IF(ISBLANK(B3548)=TRUE," ", IF(B3548='2. Metadata'!B$1,'2. Metadata'!B$6, IF(B3548='2. Metadata'!C$1,'2. Metadata'!C$6,IF(B3548='2. Metadata'!D$1,'2. Metadata'!D$6, IF(B3548='2. Metadata'!E$1,'2. Metadata'!E$6,IF( B3548='2. Metadata'!F$1,'2. Metadata'!F$6,IF(B3548='2. Metadata'!G$1,'2. Metadata'!G$6,IF(B3548='2. Metadata'!H$1,'2. Metadata'!H$6, IF(B3548='2. Metadata'!I$1,'2. Metadata'!I$6, IF(B3548='2. Metadata'!J$1,'2. Metadata'!J$6, IF(B3548='2. Metadata'!K$1,'2. Metadata'!K$6, IF(B3548='2. Metadata'!L$1,'2. Metadata'!L$6, IF(B3548='2. Metadata'!M$1,'2. Metadata'!M$6, IF(B3548='2. Metadata'!N$1,'2. Metadata'!N$6))))))))))))))</f>
        <v>-117.801833</v>
      </c>
      <c r="E3548" s="134" t="s">
        <v>224</v>
      </c>
      <c r="F3548" s="134">
        <v>207.5</v>
      </c>
      <c r="G3548" s="12" t="str">
        <f>IF(ISBLANK(F3548)=TRUE," ",'2. Metadata'!B$14)</f>
        <v>microSiemens per centimetre</v>
      </c>
      <c r="H3548" s="134">
        <v>3.42</v>
      </c>
      <c r="I3548" s="11" t="str">
        <f>IF(ISBLANK(H3548)=TRUE," ",'2. Metadata'!B$26)</f>
        <v>degrees Celsius</v>
      </c>
      <c r="J3548" s="135" t="s">
        <v>224</v>
      </c>
    </row>
    <row r="3549" spans="1:10" ht="15.75" customHeight="1" x14ac:dyDescent="0.2">
      <c r="A3549" s="133">
        <v>43475.625</v>
      </c>
      <c r="B3549" s="133" t="s">
        <v>220</v>
      </c>
      <c r="C3549" s="12">
        <f>IF(ISBLANK(B3549)=TRUE," ", IF(B3549='2. Metadata'!B$1,'2. Metadata'!B$5, IF(B3549='2. Metadata'!C$1,'2. Metadata'!C$5,IF(B3549='2. Metadata'!D$1,'2. Metadata'!D$5, IF(B3549='2. Metadata'!E$1,'2. Metadata'!E$5,IF( B3549='2. Metadata'!F$1,'2. Metadata'!F$5,IF(B3549='2. Metadata'!G$1,'2. Metadata'!G$5,IF(B3549='2. Metadata'!H$1,'2. Metadata'!H$5, IF(B3549='2. Metadata'!I$1,'2. Metadata'!I$5, IF(B3549='2. Metadata'!J$1,'2. Metadata'!J$5, IF(B3549='2. Metadata'!K$1,'2. Metadata'!K$5, IF(B3549='2. Metadata'!L$1,'2. Metadata'!L$5, IF(B3549='2. Metadata'!M$1,'2. Metadata'!M$5, IF(B3549='2. Metadata'!N$1,'2. Metadata'!N$5))))))))))))))</f>
        <v>49.073416999999999</v>
      </c>
      <c r="D3549" s="10">
        <f>IF(ISBLANK(B3549)=TRUE," ", IF(B3549='2. Metadata'!B$1,'2. Metadata'!B$6, IF(B3549='2. Metadata'!C$1,'2. Metadata'!C$6,IF(B3549='2. Metadata'!D$1,'2. Metadata'!D$6, IF(B3549='2. Metadata'!E$1,'2. Metadata'!E$6,IF( B3549='2. Metadata'!F$1,'2. Metadata'!F$6,IF(B3549='2. Metadata'!G$1,'2. Metadata'!G$6,IF(B3549='2. Metadata'!H$1,'2. Metadata'!H$6, IF(B3549='2. Metadata'!I$1,'2. Metadata'!I$6, IF(B3549='2. Metadata'!J$1,'2. Metadata'!J$6, IF(B3549='2. Metadata'!K$1,'2. Metadata'!K$6, IF(B3549='2. Metadata'!L$1,'2. Metadata'!L$6, IF(B3549='2. Metadata'!M$1,'2. Metadata'!M$6, IF(B3549='2. Metadata'!N$1,'2. Metadata'!N$6))))))))))))))</f>
        <v>-117.801833</v>
      </c>
      <c r="E3549" s="134" t="s">
        <v>224</v>
      </c>
      <c r="F3549" s="134">
        <v>363</v>
      </c>
      <c r="G3549" s="12" t="str">
        <f>IF(ISBLANK(F3549)=TRUE," ",'2. Metadata'!B$14)</f>
        <v>microSiemens per centimetre</v>
      </c>
      <c r="H3549" s="134">
        <v>3.42</v>
      </c>
      <c r="I3549" s="11" t="str">
        <f>IF(ISBLANK(H3549)=TRUE," ",'2. Metadata'!B$26)</f>
        <v>degrees Celsius</v>
      </c>
      <c r="J3549" s="135" t="s">
        <v>224</v>
      </c>
    </row>
    <row r="3550" spans="1:10" ht="15.75" customHeight="1" x14ac:dyDescent="0.2">
      <c r="A3550" s="133">
        <v>43475.875</v>
      </c>
      <c r="B3550" s="133" t="s">
        <v>220</v>
      </c>
      <c r="C3550" s="12">
        <f>IF(ISBLANK(B3550)=TRUE," ", IF(B3550='2. Metadata'!B$1,'2. Metadata'!B$5, IF(B3550='2. Metadata'!C$1,'2. Metadata'!C$5,IF(B3550='2. Metadata'!D$1,'2. Metadata'!D$5, IF(B3550='2. Metadata'!E$1,'2. Metadata'!E$5,IF( B3550='2. Metadata'!F$1,'2. Metadata'!F$5,IF(B3550='2. Metadata'!G$1,'2. Metadata'!G$5,IF(B3550='2. Metadata'!H$1,'2. Metadata'!H$5, IF(B3550='2. Metadata'!I$1,'2. Metadata'!I$5, IF(B3550='2. Metadata'!J$1,'2. Metadata'!J$5, IF(B3550='2. Metadata'!K$1,'2. Metadata'!K$5, IF(B3550='2. Metadata'!L$1,'2. Metadata'!L$5, IF(B3550='2. Metadata'!M$1,'2. Metadata'!M$5, IF(B3550='2. Metadata'!N$1,'2. Metadata'!N$5))))))))))))))</f>
        <v>49.073416999999999</v>
      </c>
      <c r="D3550" s="10">
        <f>IF(ISBLANK(B3550)=TRUE," ", IF(B3550='2. Metadata'!B$1,'2. Metadata'!B$6, IF(B3550='2. Metadata'!C$1,'2. Metadata'!C$6,IF(B3550='2. Metadata'!D$1,'2. Metadata'!D$6, IF(B3550='2. Metadata'!E$1,'2. Metadata'!E$6,IF( B3550='2. Metadata'!F$1,'2. Metadata'!F$6,IF(B3550='2. Metadata'!G$1,'2. Metadata'!G$6,IF(B3550='2. Metadata'!H$1,'2. Metadata'!H$6, IF(B3550='2. Metadata'!I$1,'2. Metadata'!I$6, IF(B3550='2. Metadata'!J$1,'2. Metadata'!J$6, IF(B3550='2. Metadata'!K$1,'2. Metadata'!K$6, IF(B3550='2. Metadata'!L$1,'2. Metadata'!L$6, IF(B3550='2. Metadata'!M$1,'2. Metadata'!M$6, IF(B3550='2. Metadata'!N$1,'2. Metadata'!N$6))))))))))))))</f>
        <v>-117.801833</v>
      </c>
      <c r="E3550" s="134" t="s">
        <v>224</v>
      </c>
      <c r="F3550" s="134">
        <v>191</v>
      </c>
      <c r="G3550" s="12" t="str">
        <f>IF(ISBLANK(F3550)=TRUE," ",'2. Metadata'!B$14)</f>
        <v>microSiemens per centimetre</v>
      </c>
      <c r="H3550" s="134">
        <v>3.45</v>
      </c>
      <c r="I3550" s="11" t="str">
        <f>IF(ISBLANK(H3550)=TRUE," ",'2. Metadata'!B$26)</f>
        <v>degrees Celsius</v>
      </c>
      <c r="J3550" s="135" t="s">
        <v>224</v>
      </c>
    </row>
    <row r="3551" spans="1:10" ht="15.75" customHeight="1" x14ac:dyDescent="0.2">
      <c r="A3551" s="133">
        <v>43476.125</v>
      </c>
      <c r="B3551" s="133" t="s">
        <v>220</v>
      </c>
      <c r="C3551" s="12">
        <f>IF(ISBLANK(B3551)=TRUE," ", IF(B3551='2. Metadata'!B$1,'2. Metadata'!B$5, IF(B3551='2. Metadata'!C$1,'2. Metadata'!C$5,IF(B3551='2. Metadata'!D$1,'2. Metadata'!D$5, IF(B3551='2. Metadata'!E$1,'2. Metadata'!E$5,IF( B3551='2. Metadata'!F$1,'2. Metadata'!F$5,IF(B3551='2. Metadata'!G$1,'2. Metadata'!G$5,IF(B3551='2. Metadata'!H$1,'2. Metadata'!H$5, IF(B3551='2. Metadata'!I$1,'2. Metadata'!I$5, IF(B3551='2. Metadata'!J$1,'2. Metadata'!J$5, IF(B3551='2. Metadata'!K$1,'2. Metadata'!K$5, IF(B3551='2. Metadata'!L$1,'2. Metadata'!L$5, IF(B3551='2. Metadata'!M$1,'2. Metadata'!M$5, IF(B3551='2. Metadata'!N$1,'2. Metadata'!N$5))))))))))))))</f>
        <v>49.073416999999999</v>
      </c>
      <c r="D3551" s="10">
        <f>IF(ISBLANK(B3551)=TRUE," ", IF(B3551='2. Metadata'!B$1,'2. Metadata'!B$6, IF(B3551='2. Metadata'!C$1,'2. Metadata'!C$6,IF(B3551='2. Metadata'!D$1,'2. Metadata'!D$6, IF(B3551='2. Metadata'!E$1,'2. Metadata'!E$6,IF( B3551='2. Metadata'!F$1,'2. Metadata'!F$6,IF(B3551='2. Metadata'!G$1,'2. Metadata'!G$6,IF(B3551='2. Metadata'!H$1,'2. Metadata'!H$6, IF(B3551='2. Metadata'!I$1,'2. Metadata'!I$6, IF(B3551='2. Metadata'!J$1,'2. Metadata'!J$6, IF(B3551='2. Metadata'!K$1,'2. Metadata'!K$6, IF(B3551='2. Metadata'!L$1,'2. Metadata'!L$6, IF(B3551='2. Metadata'!M$1,'2. Metadata'!M$6, IF(B3551='2. Metadata'!N$1,'2. Metadata'!N$6))))))))))))))</f>
        <v>-117.801833</v>
      </c>
      <c r="E3551" s="134" t="s">
        <v>224</v>
      </c>
      <c r="F3551" s="134">
        <v>158.4</v>
      </c>
      <c r="G3551" s="12" t="str">
        <f>IF(ISBLANK(F3551)=TRUE," ",'2. Metadata'!B$14)</f>
        <v>microSiemens per centimetre</v>
      </c>
      <c r="H3551" s="134">
        <v>3.59</v>
      </c>
      <c r="I3551" s="11" t="str">
        <f>IF(ISBLANK(H3551)=TRUE," ",'2. Metadata'!B$26)</f>
        <v>degrees Celsius</v>
      </c>
      <c r="J3551" s="135" t="s">
        <v>224</v>
      </c>
    </row>
    <row r="3552" spans="1:10" ht="15.75" customHeight="1" x14ac:dyDescent="0.2">
      <c r="A3552" s="133">
        <v>43476.375</v>
      </c>
      <c r="B3552" s="133" t="s">
        <v>220</v>
      </c>
      <c r="C3552" s="12">
        <f>IF(ISBLANK(B3552)=TRUE," ", IF(B3552='2. Metadata'!B$1,'2. Metadata'!B$5, IF(B3552='2. Metadata'!C$1,'2. Metadata'!C$5,IF(B3552='2. Metadata'!D$1,'2. Metadata'!D$5, IF(B3552='2. Metadata'!E$1,'2. Metadata'!E$5,IF( B3552='2. Metadata'!F$1,'2. Metadata'!F$5,IF(B3552='2. Metadata'!G$1,'2. Metadata'!G$5,IF(B3552='2. Metadata'!H$1,'2. Metadata'!H$5, IF(B3552='2. Metadata'!I$1,'2. Metadata'!I$5, IF(B3552='2. Metadata'!J$1,'2. Metadata'!J$5, IF(B3552='2. Metadata'!K$1,'2. Metadata'!K$5, IF(B3552='2. Metadata'!L$1,'2. Metadata'!L$5, IF(B3552='2. Metadata'!M$1,'2. Metadata'!M$5, IF(B3552='2. Metadata'!N$1,'2. Metadata'!N$5))))))))))))))</f>
        <v>49.073416999999999</v>
      </c>
      <c r="D3552" s="10">
        <f>IF(ISBLANK(B3552)=TRUE," ", IF(B3552='2. Metadata'!B$1,'2. Metadata'!B$6, IF(B3552='2. Metadata'!C$1,'2. Metadata'!C$6,IF(B3552='2. Metadata'!D$1,'2. Metadata'!D$6, IF(B3552='2. Metadata'!E$1,'2. Metadata'!E$6,IF( B3552='2. Metadata'!F$1,'2. Metadata'!F$6,IF(B3552='2. Metadata'!G$1,'2. Metadata'!G$6,IF(B3552='2. Metadata'!H$1,'2. Metadata'!H$6, IF(B3552='2. Metadata'!I$1,'2. Metadata'!I$6, IF(B3552='2. Metadata'!J$1,'2. Metadata'!J$6, IF(B3552='2. Metadata'!K$1,'2. Metadata'!K$6, IF(B3552='2. Metadata'!L$1,'2. Metadata'!L$6, IF(B3552='2. Metadata'!M$1,'2. Metadata'!M$6, IF(B3552='2. Metadata'!N$1,'2. Metadata'!N$6))))))))))))))</f>
        <v>-117.801833</v>
      </c>
      <c r="E3552" s="134" t="s">
        <v>224</v>
      </c>
      <c r="F3552" s="134">
        <v>120.2</v>
      </c>
      <c r="G3552" s="12" t="str">
        <f>IF(ISBLANK(F3552)=TRUE," ",'2. Metadata'!B$14)</f>
        <v>microSiemens per centimetre</v>
      </c>
      <c r="H3552" s="134">
        <v>3.74</v>
      </c>
      <c r="I3552" s="11" t="str">
        <f>IF(ISBLANK(H3552)=TRUE," ",'2. Metadata'!B$26)</f>
        <v>degrees Celsius</v>
      </c>
      <c r="J3552" s="135" t="s">
        <v>224</v>
      </c>
    </row>
    <row r="3553" spans="1:10" ht="15.75" customHeight="1" x14ac:dyDescent="0.2">
      <c r="A3553" s="133">
        <v>43476.625</v>
      </c>
      <c r="B3553" s="133" t="s">
        <v>220</v>
      </c>
      <c r="C3553" s="12">
        <f>IF(ISBLANK(B3553)=TRUE," ", IF(B3553='2. Metadata'!B$1,'2. Metadata'!B$5, IF(B3553='2. Metadata'!C$1,'2. Metadata'!C$5,IF(B3553='2. Metadata'!D$1,'2. Metadata'!D$5, IF(B3553='2. Metadata'!E$1,'2. Metadata'!E$5,IF( B3553='2. Metadata'!F$1,'2. Metadata'!F$5,IF(B3553='2. Metadata'!G$1,'2. Metadata'!G$5,IF(B3553='2. Metadata'!H$1,'2. Metadata'!H$5, IF(B3553='2. Metadata'!I$1,'2. Metadata'!I$5, IF(B3553='2. Metadata'!J$1,'2. Metadata'!J$5, IF(B3553='2. Metadata'!K$1,'2. Metadata'!K$5, IF(B3553='2. Metadata'!L$1,'2. Metadata'!L$5, IF(B3553='2. Metadata'!M$1,'2. Metadata'!M$5, IF(B3553='2. Metadata'!N$1,'2. Metadata'!N$5))))))))))))))</f>
        <v>49.073416999999999</v>
      </c>
      <c r="D3553" s="10">
        <f>IF(ISBLANK(B3553)=TRUE," ", IF(B3553='2. Metadata'!B$1,'2. Metadata'!B$6, IF(B3553='2. Metadata'!C$1,'2. Metadata'!C$6,IF(B3553='2. Metadata'!D$1,'2. Metadata'!D$6, IF(B3553='2. Metadata'!E$1,'2. Metadata'!E$6,IF( B3553='2. Metadata'!F$1,'2. Metadata'!F$6,IF(B3553='2. Metadata'!G$1,'2. Metadata'!G$6,IF(B3553='2. Metadata'!H$1,'2. Metadata'!H$6, IF(B3553='2. Metadata'!I$1,'2. Metadata'!I$6, IF(B3553='2. Metadata'!J$1,'2. Metadata'!J$6, IF(B3553='2. Metadata'!K$1,'2. Metadata'!K$6, IF(B3553='2. Metadata'!L$1,'2. Metadata'!L$6, IF(B3553='2. Metadata'!M$1,'2. Metadata'!M$6, IF(B3553='2. Metadata'!N$1,'2. Metadata'!N$6))))))))))))))</f>
        <v>-117.801833</v>
      </c>
      <c r="E3553" s="134" t="s">
        <v>224</v>
      </c>
      <c r="F3553" s="134">
        <v>157.1</v>
      </c>
      <c r="G3553" s="12" t="str">
        <f>IF(ISBLANK(F3553)=TRUE," ",'2. Metadata'!B$14)</f>
        <v>microSiemens per centimetre</v>
      </c>
      <c r="H3553" s="134">
        <v>3.51</v>
      </c>
      <c r="I3553" s="11" t="str">
        <f>IF(ISBLANK(H3553)=TRUE," ",'2. Metadata'!B$26)</f>
        <v>degrees Celsius</v>
      </c>
      <c r="J3553" s="135" t="s">
        <v>224</v>
      </c>
    </row>
    <row r="3554" spans="1:10" ht="15.75" customHeight="1" x14ac:dyDescent="0.2">
      <c r="A3554" s="133">
        <v>43476.875</v>
      </c>
      <c r="B3554" s="133" t="s">
        <v>220</v>
      </c>
      <c r="C3554" s="12">
        <f>IF(ISBLANK(B3554)=TRUE," ", IF(B3554='2. Metadata'!B$1,'2. Metadata'!B$5, IF(B3554='2. Metadata'!C$1,'2. Metadata'!C$5,IF(B3554='2. Metadata'!D$1,'2. Metadata'!D$5, IF(B3554='2. Metadata'!E$1,'2. Metadata'!E$5,IF( B3554='2. Metadata'!F$1,'2. Metadata'!F$5,IF(B3554='2. Metadata'!G$1,'2. Metadata'!G$5,IF(B3554='2. Metadata'!H$1,'2. Metadata'!H$5, IF(B3554='2. Metadata'!I$1,'2. Metadata'!I$5, IF(B3554='2. Metadata'!J$1,'2. Metadata'!J$5, IF(B3554='2. Metadata'!K$1,'2. Metadata'!K$5, IF(B3554='2. Metadata'!L$1,'2. Metadata'!L$5, IF(B3554='2. Metadata'!M$1,'2. Metadata'!M$5, IF(B3554='2. Metadata'!N$1,'2. Metadata'!N$5))))))))))))))</f>
        <v>49.073416999999999</v>
      </c>
      <c r="D3554" s="10">
        <f>IF(ISBLANK(B3554)=TRUE," ", IF(B3554='2. Metadata'!B$1,'2. Metadata'!B$6, IF(B3554='2. Metadata'!C$1,'2. Metadata'!C$6,IF(B3554='2. Metadata'!D$1,'2. Metadata'!D$6, IF(B3554='2. Metadata'!E$1,'2. Metadata'!E$6,IF( B3554='2. Metadata'!F$1,'2. Metadata'!F$6,IF(B3554='2. Metadata'!G$1,'2. Metadata'!G$6,IF(B3554='2. Metadata'!H$1,'2. Metadata'!H$6, IF(B3554='2. Metadata'!I$1,'2. Metadata'!I$6, IF(B3554='2. Metadata'!J$1,'2. Metadata'!J$6, IF(B3554='2. Metadata'!K$1,'2. Metadata'!K$6, IF(B3554='2. Metadata'!L$1,'2. Metadata'!L$6, IF(B3554='2. Metadata'!M$1,'2. Metadata'!M$6, IF(B3554='2. Metadata'!N$1,'2. Metadata'!N$6))))))))))))))</f>
        <v>-117.801833</v>
      </c>
      <c r="E3554" s="134" t="s">
        <v>224</v>
      </c>
      <c r="F3554" s="134">
        <v>137.6</v>
      </c>
      <c r="G3554" s="12" t="str">
        <f>IF(ISBLANK(F3554)=TRUE," ",'2. Metadata'!B$14)</f>
        <v>microSiemens per centimetre</v>
      </c>
      <c r="H3554" s="134">
        <v>3.74</v>
      </c>
      <c r="I3554" s="11" t="str">
        <f>IF(ISBLANK(H3554)=TRUE," ",'2. Metadata'!B$26)</f>
        <v>degrees Celsius</v>
      </c>
      <c r="J3554" s="135" t="s">
        <v>224</v>
      </c>
    </row>
    <row r="3555" spans="1:10" ht="15.75" customHeight="1" x14ac:dyDescent="0.2">
      <c r="A3555" s="133">
        <v>43477.125</v>
      </c>
      <c r="B3555" s="133" t="s">
        <v>220</v>
      </c>
      <c r="C3555" s="12">
        <f>IF(ISBLANK(B3555)=TRUE," ", IF(B3555='2. Metadata'!B$1,'2. Metadata'!B$5, IF(B3555='2. Metadata'!C$1,'2. Metadata'!C$5,IF(B3555='2. Metadata'!D$1,'2. Metadata'!D$5, IF(B3555='2. Metadata'!E$1,'2. Metadata'!E$5,IF( B3555='2. Metadata'!F$1,'2. Metadata'!F$5,IF(B3555='2. Metadata'!G$1,'2. Metadata'!G$5,IF(B3555='2. Metadata'!H$1,'2. Metadata'!H$5, IF(B3555='2. Metadata'!I$1,'2. Metadata'!I$5, IF(B3555='2. Metadata'!J$1,'2. Metadata'!J$5, IF(B3555='2. Metadata'!K$1,'2. Metadata'!K$5, IF(B3555='2. Metadata'!L$1,'2. Metadata'!L$5, IF(B3555='2. Metadata'!M$1,'2. Metadata'!M$5, IF(B3555='2. Metadata'!N$1,'2. Metadata'!N$5))))))))))))))</f>
        <v>49.073416999999999</v>
      </c>
      <c r="D3555" s="10">
        <f>IF(ISBLANK(B3555)=TRUE," ", IF(B3555='2. Metadata'!B$1,'2. Metadata'!B$6, IF(B3555='2. Metadata'!C$1,'2. Metadata'!C$6,IF(B3555='2. Metadata'!D$1,'2. Metadata'!D$6, IF(B3555='2. Metadata'!E$1,'2. Metadata'!E$6,IF( B3555='2. Metadata'!F$1,'2. Metadata'!F$6,IF(B3555='2. Metadata'!G$1,'2. Metadata'!G$6,IF(B3555='2. Metadata'!H$1,'2. Metadata'!H$6, IF(B3555='2. Metadata'!I$1,'2. Metadata'!I$6, IF(B3555='2. Metadata'!J$1,'2. Metadata'!J$6, IF(B3555='2. Metadata'!K$1,'2. Metadata'!K$6, IF(B3555='2. Metadata'!L$1,'2. Metadata'!L$6, IF(B3555='2. Metadata'!M$1,'2. Metadata'!M$6, IF(B3555='2. Metadata'!N$1,'2. Metadata'!N$6))))))))))))))</f>
        <v>-117.801833</v>
      </c>
      <c r="E3555" s="134" t="s">
        <v>224</v>
      </c>
      <c r="F3555" s="134">
        <v>118.7</v>
      </c>
      <c r="G3555" s="12" t="str">
        <f>IF(ISBLANK(F3555)=TRUE," ",'2. Metadata'!B$14)</f>
        <v>microSiemens per centimetre</v>
      </c>
      <c r="H3555" s="134">
        <v>3.76</v>
      </c>
      <c r="I3555" s="11" t="str">
        <f>IF(ISBLANK(H3555)=TRUE," ",'2. Metadata'!B$26)</f>
        <v>degrees Celsius</v>
      </c>
      <c r="J3555" s="135" t="s">
        <v>224</v>
      </c>
    </row>
    <row r="3556" spans="1:10" ht="15.75" customHeight="1" x14ac:dyDescent="0.2">
      <c r="A3556" s="133">
        <v>43477.375</v>
      </c>
      <c r="B3556" s="133" t="s">
        <v>220</v>
      </c>
      <c r="C3556" s="12">
        <f>IF(ISBLANK(B3556)=TRUE," ", IF(B3556='2. Metadata'!B$1,'2. Metadata'!B$5, IF(B3556='2. Metadata'!C$1,'2. Metadata'!C$5,IF(B3556='2. Metadata'!D$1,'2. Metadata'!D$5, IF(B3556='2. Metadata'!E$1,'2. Metadata'!E$5,IF( B3556='2. Metadata'!F$1,'2. Metadata'!F$5,IF(B3556='2. Metadata'!G$1,'2. Metadata'!G$5,IF(B3556='2. Metadata'!H$1,'2. Metadata'!H$5, IF(B3556='2. Metadata'!I$1,'2. Metadata'!I$5, IF(B3556='2. Metadata'!J$1,'2. Metadata'!J$5, IF(B3556='2. Metadata'!K$1,'2. Metadata'!K$5, IF(B3556='2. Metadata'!L$1,'2. Metadata'!L$5, IF(B3556='2. Metadata'!M$1,'2. Metadata'!M$5, IF(B3556='2. Metadata'!N$1,'2. Metadata'!N$5))))))))))))))</f>
        <v>49.073416999999999</v>
      </c>
      <c r="D3556" s="10">
        <f>IF(ISBLANK(B3556)=TRUE," ", IF(B3556='2. Metadata'!B$1,'2. Metadata'!B$6, IF(B3556='2. Metadata'!C$1,'2. Metadata'!C$6,IF(B3556='2. Metadata'!D$1,'2. Metadata'!D$6, IF(B3556='2. Metadata'!E$1,'2. Metadata'!E$6,IF( B3556='2. Metadata'!F$1,'2. Metadata'!F$6,IF(B3556='2. Metadata'!G$1,'2. Metadata'!G$6,IF(B3556='2. Metadata'!H$1,'2. Metadata'!H$6, IF(B3556='2. Metadata'!I$1,'2. Metadata'!I$6, IF(B3556='2. Metadata'!J$1,'2. Metadata'!J$6, IF(B3556='2. Metadata'!K$1,'2. Metadata'!K$6, IF(B3556='2. Metadata'!L$1,'2. Metadata'!L$6, IF(B3556='2. Metadata'!M$1,'2. Metadata'!M$6, IF(B3556='2. Metadata'!N$1,'2. Metadata'!N$6))))))))))))))</f>
        <v>-117.801833</v>
      </c>
      <c r="E3556" s="134" t="s">
        <v>224</v>
      </c>
      <c r="F3556" s="134">
        <v>107.2</v>
      </c>
      <c r="G3556" s="12" t="str">
        <f>IF(ISBLANK(F3556)=TRUE," ",'2. Metadata'!B$14)</f>
        <v>microSiemens per centimetre</v>
      </c>
      <c r="H3556" s="134">
        <v>3.7</v>
      </c>
      <c r="I3556" s="11" t="str">
        <f>IF(ISBLANK(H3556)=TRUE," ",'2. Metadata'!B$26)</f>
        <v>degrees Celsius</v>
      </c>
      <c r="J3556" s="135" t="s">
        <v>224</v>
      </c>
    </row>
    <row r="3557" spans="1:10" ht="15.75" customHeight="1" x14ac:dyDescent="0.2">
      <c r="A3557" s="133">
        <v>43477.625</v>
      </c>
      <c r="B3557" s="133" t="s">
        <v>220</v>
      </c>
      <c r="C3557" s="12">
        <f>IF(ISBLANK(B3557)=TRUE," ", IF(B3557='2. Metadata'!B$1,'2. Metadata'!B$5, IF(B3557='2. Metadata'!C$1,'2. Metadata'!C$5,IF(B3557='2. Metadata'!D$1,'2. Metadata'!D$5, IF(B3557='2. Metadata'!E$1,'2. Metadata'!E$5,IF( B3557='2. Metadata'!F$1,'2. Metadata'!F$5,IF(B3557='2. Metadata'!G$1,'2. Metadata'!G$5,IF(B3557='2. Metadata'!H$1,'2. Metadata'!H$5, IF(B3557='2. Metadata'!I$1,'2. Metadata'!I$5, IF(B3557='2. Metadata'!J$1,'2. Metadata'!J$5, IF(B3557='2. Metadata'!K$1,'2. Metadata'!K$5, IF(B3557='2. Metadata'!L$1,'2. Metadata'!L$5, IF(B3557='2. Metadata'!M$1,'2. Metadata'!M$5, IF(B3557='2. Metadata'!N$1,'2. Metadata'!N$5))))))))))))))</f>
        <v>49.073416999999999</v>
      </c>
      <c r="D3557" s="10">
        <f>IF(ISBLANK(B3557)=TRUE," ", IF(B3557='2. Metadata'!B$1,'2. Metadata'!B$6, IF(B3557='2. Metadata'!C$1,'2. Metadata'!C$6,IF(B3557='2. Metadata'!D$1,'2. Metadata'!D$6, IF(B3557='2. Metadata'!E$1,'2. Metadata'!E$6,IF( B3557='2. Metadata'!F$1,'2. Metadata'!F$6,IF(B3557='2. Metadata'!G$1,'2. Metadata'!G$6,IF(B3557='2. Metadata'!H$1,'2. Metadata'!H$6, IF(B3557='2. Metadata'!I$1,'2. Metadata'!I$6, IF(B3557='2. Metadata'!J$1,'2. Metadata'!J$6, IF(B3557='2. Metadata'!K$1,'2. Metadata'!K$6, IF(B3557='2. Metadata'!L$1,'2. Metadata'!L$6, IF(B3557='2. Metadata'!M$1,'2. Metadata'!M$6, IF(B3557='2. Metadata'!N$1,'2. Metadata'!N$6))))))))))))))</f>
        <v>-117.801833</v>
      </c>
      <c r="E3557" s="134" t="s">
        <v>224</v>
      </c>
      <c r="F3557" s="134">
        <v>115.6</v>
      </c>
      <c r="G3557" s="12" t="str">
        <f>IF(ISBLANK(F3557)=TRUE," ",'2. Metadata'!B$14)</f>
        <v>microSiemens per centimetre</v>
      </c>
      <c r="H3557" s="134">
        <v>3.76</v>
      </c>
      <c r="I3557" s="11" t="str">
        <f>IF(ISBLANK(H3557)=TRUE," ",'2. Metadata'!B$26)</f>
        <v>degrees Celsius</v>
      </c>
      <c r="J3557" s="135" t="s">
        <v>224</v>
      </c>
    </row>
    <row r="3558" spans="1:10" ht="15.75" customHeight="1" x14ac:dyDescent="0.2">
      <c r="A3558" s="133">
        <v>43477.875</v>
      </c>
      <c r="B3558" s="133" t="s">
        <v>220</v>
      </c>
      <c r="C3558" s="12">
        <f>IF(ISBLANK(B3558)=TRUE," ", IF(B3558='2. Metadata'!B$1,'2. Metadata'!B$5, IF(B3558='2. Metadata'!C$1,'2. Metadata'!C$5,IF(B3558='2. Metadata'!D$1,'2. Metadata'!D$5, IF(B3558='2. Metadata'!E$1,'2. Metadata'!E$5,IF( B3558='2. Metadata'!F$1,'2. Metadata'!F$5,IF(B3558='2. Metadata'!G$1,'2. Metadata'!G$5,IF(B3558='2. Metadata'!H$1,'2. Metadata'!H$5, IF(B3558='2. Metadata'!I$1,'2. Metadata'!I$5, IF(B3558='2. Metadata'!J$1,'2. Metadata'!J$5, IF(B3558='2. Metadata'!K$1,'2. Metadata'!K$5, IF(B3558='2. Metadata'!L$1,'2. Metadata'!L$5, IF(B3558='2. Metadata'!M$1,'2. Metadata'!M$5, IF(B3558='2. Metadata'!N$1,'2. Metadata'!N$5))))))))))))))</f>
        <v>49.073416999999999</v>
      </c>
      <c r="D3558" s="10">
        <f>IF(ISBLANK(B3558)=TRUE," ", IF(B3558='2. Metadata'!B$1,'2. Metadata'!B$6, IF(B3558='2. Metadata'!C$1,'2. Metadata'!C$6,IF(B3558='2. Metadata'!D$1,'2. Metadata'!D$6, IF(B3558='2. Metadata'!E$1,'2. Metadata'!E$6,IF( B3558='2. Metadata'!F$1,'2. Metadata'!F$6,IF(B3558='2. Metadata'!G$1,'2. Metadata'!G$6,IF(B3558='2. Metadata'!H$1,'2. Metadata'!H$6, IF(B3558='2. Metadata'!I$1,'2. Metadata'!I$6, IF(B3558='2. Metadata'!J$1,'2. Metadata'!J$6, IF(B3558='2. Metadata'!K$1,'2. Metadata'!K$6, IF(B3558='2. Metadata'!L$1,'2. Metadata'!L$6, IF(B3558='2. Metadata'!M$1,'2. Metadata'!M$6, IF(B3558='2. Metadata'!N$1,'2. Metadata'!N$6))))))))))))))</f>
        <v>-117.801833</v>
      </c>
      <c r="E3558" s="134" t="s">
        <v>224</v>
      </c>
      <c r="F3558" s="134">
        <v>102.7</v>
      </c>
      <c r="G3558" s="12" t="str">
        <f>IF(ISBLANK(F3558)=TRUE," ",'2. Metadata'!B$14)</f>
        <v>microSiemens per centimetre</v>
      </c>
      <c r="H3558" s="134">
        <v>3.85</v>
      </c>
      <c r="I3558" s="11" t="str">
        <f>IF(ISBLANK(H3558)=TRUE," ",'2. Metadata'!B$26)</f>
        <v>degrees Celsius</v>
      </c>
      <c r="J3558" s="135" t="s">
        <v>224</v>
      </c>
    </row>
    <row r="3559" spans="1:10" ht="15.75" customHeight="1" x14ac:dyDescent="0.2">
      <c r="A3559" s="133">
        <v>43478.125</v>
      </c>
      <c r="B3559" s="133" t="s">
        <v>220</v>
      </c>
      <c r="C3559" s="12">
        <f>IF(ISBLANK(B3559)=TRUE," ", IF(B3559='2. Metadata'!B$1,'2. Metadata'!B$5, IF(B3559='2. Metadata'!C$1,'2. Metadata'!C$5,IF(B3559='2. Metadata'!D$1,'2. Metadata'!D$5, IF(B3559='2. Metadata'!E$1,'2. Metadata'!E$5,IF( B3559='2. Metadata'!F$1,'2. Metadata'!F$5,IF(B3559='2. Metadata'!G$1,'2. Metadata'!G$5,IF(B3559='2. Metadata'!H$1,'2. Metadata'!H$5, IF(B3559='2. Metadata'!I$1,'2. Metadata'!I$5, IF(B3559='2. Metadata'!J$1,'2. Metadata'!J$5, IF(B3559='2. Metadata'!K$1,'2. Metadata'!K$5, IF(B3559='2. Metadata'!L$1,'2. Metadata'!L$5, IF(B3559='2. Metadata'!M$1,'2. Metadata'!M$5, IF(B3559='2. Metadata'!N$1,'2. Metadata'!N$5))))))))))))))</f>
        <v>49.073416999999999</v>
      </c>
      <c r="D3559" s="10">
        <f>IF(ISBLANK(B3559)=TRUE," ", IF(B3559='2. Metadata'!B$1,'2. Metadata'!B$6, IF(B3559='2. Metadata'!C$1,'2. Metadata'!C$6,IF(B3559='2. Metadata'!D$1,'2. Metadata'!D$6, IF(B3559='2. Metadata'!E$1,'2. Metadata'!E$6,IF( B3559='2. Metadata'!F$1,'2. Metadata'!F$6,IF(B3559='2. Metadata'!G$1,'2. Metadata'!G$6,IF(B3559='2. Metadata'!H$1,'2. Metadata'!H$6, IF(B3559='2. Metadata'!I$1,'2. Metadata'!I$6, IF(B3559='2. Metadata'!J$1,'2. Metadata'!J$6, IF(B3559='2. Metadata'!K$1,'2. Metadata'!K$6, IF(B3559='2. Metadata'!L$1,'2. Metadata'!L$6, IF(B3559='2. Metadata'!M$1,'2. Metadata'!M$6, IF(B3559='2. Metadata'!N$1,'2. Metadata'!N$6))))))))))))))</f>
        <v>-117.801833</v>
      </c>
      <c r="E3559" s="134" t="s">
        <v>224</v>
      </c>
      <c r="F3559" s="134">
        <v>96.9</v>
      </c>
      <c r="G3559" s="12" t="str">
        <f>IF(ISBLANK(F3559)=TRUE," ",'2. Metadata'!B$14)</f>
        <v>microSiemens per centimetre</v>
      </c>
      <c r="H3559" s="134">
        <v>3.63</v>
      </c>
      <c r="I3559" s="11" t="str">
        <f>IF(ISBLANK(H3559)=TRUE," ",'2. Metadata'!B$26)</f>
        <v>degrees Celsius</v>
      </c>
      <c r="J3559" s="135" t="s">
        <v>224</v>
      </c>
    </row>
    <row r="3560" spans="1:10" ht="15.75" customHeight="1" x14ac:dyDescent="0.2">
      <c r="A3560" s="133">
        <v>43478.375</v>
      </c>
      <c r="B3560" s="133" t="s">
        <v>220</v>
      </c>
      <c r="C3560" s="12">
        <f>IF(ISBLANK(B3560)=TRUE," ", IF(B3560='2. Metadata'!B$1,'2. Metadata'!B$5, IF(B3560='2. Metadata'!C$1,'2. Metadata'!C$5,IF(B3560='2. Metadata'!D$1,'2. Metadata'!D$5, IF(B3560='2. Metadata'!E$1,'2. Metadata'!E$5,IF( B3560='2. Metadata'!F$1,'2. Metadata'!F$5,IF(B3560='2. Metadata'!G$1,'2. Metadata'!G$5,IF(B3560='2. Metadata'!H$1,'2. Metadata'!H$5, IF(B3560='2. Metadata'!I$1,'2. Metadata'!I$5, IF(B3560='2. Metadata'!J$1,'2. Metadata'!J$5, IF(B3560='2. Metadata'!K$1,'2. Metadata'!K$5, IF(B3560='2. Metadata'!L$1,'2. Metadata'!L$5, IF(B3560='2. Metadata'!M$1,'2. Metadata'!M$5, IF(B3560='2. Metadata'!N$1,'2. Metadata'!N$5))))))))))))))</f>
        <v>49.073416999999999</v>
      </c>
      <c r="D3560" s="10">
        <f>IF(ISBLANK(B3560)=TRUE," ", IF(B3560='2. Metadata'!B$1,'2. Metadata'!B$6, IF(B3560='2. Metadata'!C$1,'2. Metadata'!C$6,IF(B3560='2. Metadata'!D$1,'2. Metadata'!D$6, IF(B3560='2. Metadata'!E$1,'2. Metadata'!E$6,IF( B3560='2. Metadata'!F$1,'2. Metadata'!F$6,IF(B3560='2. Metadata'!G$1,'2. Metadata'!G$6,IF(B3560='2. Metadata'!H$1,'2. Metadata'!H$6, IF(B3560='2. Metadata'!I$1,'2. Metadata'!I$6, IF(B3560='2. Metadata'!J$1,'2. Metadata'!J$6, IF(B3560='2. Metadata'!K$1,'2. Metadata'!K$6, IF(B3560='2. Metadata'!L$1,'2. Metadata'!L$6, IF(B3560='2. Metadata'!M$1,'2. Metadata'!M$6, IF(B3560='2. Metadata'!N$1,'2. Metadata'!N$6))))))))))))))</f>
        <v>-117.801833</v>
      </c>
      <c r="E3560" s="134" t="s">
        <v>224</v>
      </c>
      <c r="F3560" s="134">
        <v>97.1</v>
      </c>
      <c r="G3560" s="12" t="str">
        <f>IF(ISBLANK(F3560)=TRUE," ",'2. Metadata'!B$14)</f>
        <v>microSiemens per centimetre</v>
      </c>
      <c r="H3560" s="134">
        <v>3.53</v>
      </c>
      <c r="I3560" s="11" t="str">
        <f>IF(ISBLANK(H3560)=TRUE," ",'2. Metadata'!B$26)</f>
        <v>degrees Celsius</v>
      </c>
      <c r="J3560" s="135" t="s">
        <v>224</v>
      </c>
    </row>
    <row r="3561" spans="1:10" ht="15.75" customHeight="1" x14ac:dyDescent="0.2">
      <c r="A3561" s="133">
        <v>43478.625</v>
      </c>
      <c r="B3561" s="133" t="s">
        <v>220</v>
      </c>
      <c r="C3561" s="12">
        <f>IF(ISBLANK(B3561)=TRUE," ", IF(B3561='2. Metadata'!B$1,'2. Metadata'!B$5, IF(B3561='2. Metadata'!C$1,'2. Metadata'!C$5,IF(B3561='2. Metadata'!D$1,'2. Metadata'!D$5, IF(B3561='2. Metadata'!E$1,'2. Metadata'!E$5,IF( B3561='2. Metadata'!F$1,'2. Metadata'!F$5,IF(B3561='2. Metadata'!G$1,'2. Metadata'!G$5,IF(B3561='2. Metadata'!H$1,'2. Metadata'!H$5, IF(B3561='2. Metadata'!I$1,'2. Metadata'!I$5, IF(B3561='2. Metadata'!J$1,'2. Metadata'!J$5, IF(B3561='2. Metadata'!K$1,'2. Metadata'!K$5, IF(B3561='2. Metadata'!L$1,'2. Metadata'!L$5, IF(B3561='2. Metadata'!M$1,'2. Metadata'!M$5, IF(B3561='2. Metadata'!N$1,'2. Metadata'!N$5))))))))))))))</f>
        <v>49.073416999999999</v>
      </c>
      <c r="D3561" s="10">
        <f>IF(ISBLANK(B3561)=TRUE," ", IF(B3561='2. Metadata'!B$1,'2. Metadata'!B$6, IF(B3561='2. Metadata'!C$1,'2. Metadata'!C$6,IF(B3561='2. Metadata'!D$1,'2. Metadata'!D$6, IF(B3561='2. Metadata'!E$1,'2. Metadata'!E$6,IF( B3561='2. Metadata'!F$1,'2. Metadata'!F$6,IF(B3561='2. Metadata'!G$1,'2. Metadata'!G$6,IF(B3561='2. Metadata'!H$1,'2. Metadata'!H$6, IF(B3561='2. Metadata'!I$1,'2. Metadata'!I$6, IF(B3561='2. Metadata'!J$1,'2. Metadata'!J$6, IF(B3561='2. Metadata'!K$1,'2. Metadata'!K$6, IF(B3561='2. Metadata'!L$1,'2. Metadata'!L$6, IF(B3561='2. Metadata'!M$1,'2. Metadata'!M$6, IF(B3561='2. Metadata'!N$1,'2. Metadata'!N$6))))))))))))))</f>
        <v>-117.801833</v>
      </c>
      <c r="E3561" s="134" t="s">
        <v>224</v>
      </c>
      <c r="F3561" s="134">
        <v>94.2</v>
      </c>
      <c r="G3561" s="12" t="str">
        <f>IF(ISBLANK(F3561)=TRUE," ",'2. Metadata'!B$14)</f>
        <v>microSiemens per centimetre</v>
      </c>
      <c r="H3561" s="134">
        <v>3.83</v>
      </c>
      <c r="I3561" s="11" t="str">
        <f>IF(ISBLANK(H3561)=TRUE," ",'2. Metadata'!B$26)</f>
        <v>degrees Celsius</v>
      </c>
      <c r="J3561" s="135" t="s">
        <v>224</v>
      </c>
    </row>
    <row r="3562" spans="1:10" ht="15.75" customHeight="1" x14ac:dyDescent="0.2">
      <c r="A3562" s="133">
        <v>43478.875</v>
      </c>
      <c r="B3562" s="133" t="s">
        <v>220</v>
      </c>
      <c r="C3562" s="12">
        <f>IF(ISBLANK(B3562)=TRUE," ", IF(B3562='2. Metadata'!B$1,'2. Metadata'!B$5, IF(B3562='2. Metadata'!C$1,'2. Metadata'!C$5,IF(B3562='2. Metadata'!D$1,'2. Metadata'!D$5, IF(B3562='2. Metadata'!E$1,'2. Metadata'!E$5,IF( B3562='2. Metadata'!F$1,'2. Metadata'!F$5,IF(B3562='2. Metadata'!G$1,'2. Metadata'!G$5,IF(B3562='2. Metadata'!H$1,'2. Metadata'!H$5, IF(B3562='2. Metadata'!I$1,'2. Metadata'!I$5, IF(B3562='2. Metadata'!J$1,'2. Metadata'!J$5, IF(B3562='2. Metadata'!K$1,'2. Metadata'!K$5, IF(B3562='2. Metadata'!L$1,'2. Metadata'!L$5, IF(B3562='2. Metadata'!M$1,'2. Metadata'!M$5, IF(B3562='2. Metadata'!N$1,'2. Metadata'!N$5))))))))))))))</f>
        <v>49.073416999999999</v>
      </c>
      <c r="D3562" s="10">
        <f>IF(ISBLANK(B3562)=TRUE," ", IF(B3562='2. Metadata'!B$1,'2. Metadata'!B$6, IF(B3562='2. Metadata'!C$1,'2. Metadata'!C$6,IF(B3562='2. Metadata'!D$1,'2. Metadata'!D$6, IF(B3562='2. Metadata'!E$1,'2. Metadata'!E$6,IF( B3562='2. Metadata'!F$1,'2. Metadata'!F$6,IF(B3562='2. Metadata'!G$1,'2. Metadata'!G$6,IF(B3562='2. Metadata'!H$1,'2. Metadata'!H$6, IF(B3562='2. Metadata'!I$1,'2. Metadata'!I$6, IF(B3562='2. Metadata'!J$1,'2. Metadata'!J$6, IF(B3562='2. Metadata'!K$1,'2. Metadata'!K$6, IF(B3562='2. Metadata'!L$1,'2. Metadata'!L$6, IF(B3562='2. Metadata'!M$1,'2. Metadata'!M$6, IF(B3562='2. Metadata'!N$1,'2. Metadata'!N$6))))))))))))))</f>
        <v>-117.801833</v>
      </c>
      <c r="E3562" s="134" t="s">
        <v>224</v>
      </c>
      <c r="F3562" s="134">
        <v>88.8</v>
      </c>
      <c r="G3562" s="12" t="str">
        <f>IF(ISBLANK(F3562)=TRUE," ",'2. Metadata'!B$14)</f>
        <v>microSiemens per centimetre</v>
      </c>
      <c r="H3562" s="134">
        <v>3.62</v>
      </c>
      <c r="I3562" s="11" t="str">
        <f>IF(ISBLANK(H3562)=TRUE," ",'2. Metadata'!B$26)</f>
        <v>degrees Celsius</v>
      </c>
      <c r="J3562" s="135" t="s">
        <v>224</v>
      </c>
    </row>
    <row r="3563" spans="1:10" ht="15.75" customHeight="1" x14ac:dyDescent="0.2">
      <c r="A3563" s="133">
        <v>43479.125</v>
      </c>
      <c r="B3563" s="133" t="s">
        <v>220</v>
      </c>
      <c r="C3563" s="12">
        <f>IF(ISBLANK(B3563)=TRUE," ", IF(B3563='2. Metadata'!B$1,'2. Metadata'!B$5, IF(B3563='2. Metadata'!C$1,'2. Metadata'!C$5,IF(B3563='2. Metadata'!D$1,'2. Metadata'!D$5, IF(B3563='2. Metadata'!E$1,'2. Metadata'!E$5,IF( B3563='2. Metadata'!F$1,'2. Metadata'!F$5,IF(B3563='2. Metadata'!G$1,'2. Metadata'!G$5,IF(B3563='2. Metadata'!H$1,'2. Metadata'!H$5, IF(B3563='2. Metadata'!I$1,'2. Metadata'!I$5, IF(B3563='2. Metadata'!J$1,'2. Metadata'!J$5, IF(B3563='2. Metadata'!K$1,'2. Metadata'!K$5, IF(B3563='2. Metadata'!L$1,'2. Metadata'!L$5, IF(B3563='2. Metadata'!M$1,'2. Metadata'!M$5, IF(B3563='2. Metadata'!N$1,'2. Metadata'!N$5))))))))))))))</f>
        <v>49.073416999999999</v>
      </c>
      <c r="D3563" s="10">
        <f>IF(ISBLANK(B3563)=TRUE," ", IF(B3563='2. Metadata'!B$1,'2. Metadata'!B$6, IF(B3563='2. Metadata'!C$1,'2. Metadata'!C$6,IF(B3563='2. Metadata'!D$1,'2. Metadata'!D$6, IF(B3563='2. Metadata'!E$1,'2. Metadata'!E$6,IF( B3563='2. Metadata'!F$1,'2. Metadata'!F$6,IF(B3563='2. Metadata'!G$1,'2. Metadata'!G$6,IF(B3563='2. Metadata'!H$1,'2. Metadata'!H$6, IF(B3563='2. Metadata'!I$1,'2. Metadata'!I$6, IF(B3563='2. Metadata'!J$1,'2. Metadata'!J$6, IF(B3563='2. Metadata'!K$1,'2. Metadata'!K$6, IF(B3563='2. Metadata'!L$1,'2. Metadata'!L$6, IF(B3563='2. Metadata'!M$1,'2. Metadata'!M$6, IF(B3563='2. Metadata'!N$1,'2. Metadata'!N$6))))))))))))))</f>
        <v>-117.801833</v>
      </c>
      <c r="E3563" s="134" t="s">
        <v>224</v>
      </c>
      <c r="F3563" s="134">
        <v>94.5</v>
      </c>
      <c r="G3563" s="12" t="str">
        <f>IF(ISBLANK(F3563)=TRUE," ",'2. Metadata'!B$14)</f>
        <v>microSiemens per centimetre</v>
      </c>
      <c r="H3563" s="134">
        <v>3.39</v>
      </c>
      <c r="I3563" s="11" t="str">
        <f>IF(ISBLANK(H3563)=TRUE," ",'2. Metadata'!B$26)</f>
        <v>degrees Celsius</v>
      </c>
      <c r="J3563" s="135" t="s">
        <v>224</v>
      </c>
    </row>
    <row r="3564" spans="1:10" ht="15.75" customHeight="1" x14ac:dyDescent="0.2">
      <c r="A3564" s="133">
        <v>43479.375</v>
      </c>
      <c r="B3564" s="133" t="s">
        <v>220</v>
      </c>
      <c r="C3564" s="12">
        <f>IF(ISBLANK(B3564)=TRUE," ", IF(B3564='2. Metadata'!B$1,'2. Metadata'!B$5, IF(B3564='2. Metadata'!C$1,'2. Metadata'!C$5,IF(B3564='2. Metadata'!D$1,'2. Metadata'!D$5, IF(B3564='2. Metadata'!E$1,'2. Metadata'!E$5,IF( B3564='2. Metadata'!F$1,'2. Metadata'!F$5,IF(B3564='2. Metadata'!G$1,'2. Metadata'!G$5,IF(B3564='2. Metadata'!H$1,'2. Metadata'!H$5, IF(B3564='2. Metadata'!I$1,'2. Metadata'!I$5, IF(B3564='2. Metadata'!J$1,'2. Metadata'!J$5, IF(B3564='2. Metadata'!K$1,'2. Metadata'!K$5, IF(B3564='2. Metadata'!L$1,'2. Metadata'!L$5, IF(B3564='2. Metadata'!M$1,'2. Metadata'!M$5, IF(B3564='2. Metadata'!N$1,'2. Metadata'!N$5))))))))))))))</f>
        <v>49.073416999999999</v>
      </c>
      <c r="D3564" s="10">
        <f>IF(ISBLANK(B3564)=TRUE," ", IF(B3564='2. Metadata'!B$1,'2. Metadata'!B$6, IF(B3564='2. Metadata'!C$1,'2. Metadata'!C$6,IF(B3564='2. Metadata'!D$1,'2. Metadata'!D$6, IF(B3564='2. Metadata'!E$1,'2. Metadata'!E$6,IF( B3564='2. Metadata'!F$1,'2. Metadata'!F$6,IF(B3564='2. Metadata'!G$1,'2. Metadata'!G$6,IF(B3564='2. Metadata'!H$1,'2. Metadata'!H$6, IF(B3564='2. Metadata'!I$1,'2. Metadata'!I$6, IF(B3564='2. Metadata'!J$1,'2. Metadata'!J$6, IF(B3564='2. Metadata'!K$1,'2. Metadata'!K$6, IF(B3564='2. Metadata'!L$1,'2. Metadata'!L$6, IF(B3564='2. Metadata'!M$1,'2. Metadata'!M$6, IF(B3564='2. Metadata'!N$1,'2. Metadata'!N$6))))))))))))))</f>
        <v>-117.801833</v>
      </c>
      <c r="E3564" s="134" t="s">
        <v>224</v>
      </c>
      <c r="F3564" s="134">
        <v>95</v>
      </c>
      <c r="G3564" s="12" t="str">
        <f>IF(ISBLANK(F3564)=TRUE," ",'2. Metadata'!B$14)</f>
        <v>microSiemens per centimetre</v>
      </c>
      <c r="H3564" s="134">
        <v>3.33</v>
      </c>
      <c r="I3564" s="11" t="str">
        <f>IF(ISBLANK(H3564)=TRUE," ",'2. Metadata'!B$26)</f>
        <v>degrees Celsius</v>
      </c>
      <c r="J3564" s="135" t="s">
        <v>224</v>
      </c>
    </row>
    <row r="3565" spans="1:10" ht="15.75" customHeight="1" x14ac:dyDescent="0.2">
      <c r="A3565" s="133">
        <v>43479.625</v>
      </c>
      <c r="B3565" s="133" t="s">
        <v>220</v>
      </c>
      <c r="C3565" s="12">
        <f>IF(ISBLANK(B3565)=TRUE," ", IF(B3565='2. Metadata'!B$1,'2. Metadata'!B$5, IF(B3565='2. Metadata'!C$1,'2. Metadata'!C$5,IF(B3565='2. Metadata'!D$1,'2. Metadata'!D$5, IF(B3565='2. Metadata'!E$1,'2. Metadata'!E$5,IF( B3565='2. Metadata'!F$1,'2. Metadata'!F$5,IF(B3565='2. Metadata'!G$1,'2. Metadata'!G$5,IF(B3565='2. Metadata'!H$1,'2. Metadata'!H$5, IF(B3565='2. Metadata'!I$1,'2. Metadata'!I$5, IF(B3565='2. Metadata'!J$1,'2. Metadata'!J$5, IF(B3565='2. Metadata'!K$1,'2. Metadata'!K$5, IF(B3565='2. Metadata'!L$1,'2. Metadata'!L$5, IF(B3565='2. Metadata'!M$1,'2. Metadata'!M$5, IF(B3565='2. Metadata'!N$1,'2. Metadata'!N$5))))))))))))))</f>
        <v>49.073416999999999</v>
      </c>
      <c r="D3565" s="10">
        <f>IF(ISBLANK(B3565)=TRUE," ", IF(B3565='2. Metadata'!B$1,'2. Metadata'!B$6, IF(B3565='2. Metadata'!C$1,'2. Metadata'!C$6,IF(B3565='2. Metadata'!D$1,'2. Metadata'!D$6, IF(B3565='2. Metadata'!E$1,'2. Metadata'!E$6,IF( B3565='2. Metadata'!F$1,'2. Metadata'!F$6,IF(B3565='2. Metadata'!G$1,'2. Metadata'!G$6,IF(B3565='2. Metadata'!H$1,'2. Metadata'!H$6, IF(B3565='2. Metadata'!I$1,'2. Metadata'!I$6, IF(B3565='2. Metadata'!J$1,'2. Metadata'!J$6, IF(B3565='2. Metadata'!K$1,'2. Metadata'!K$6, IF(B3565='2. Metadata'!L$1,'2. Metadata'!L$6, IF(B3565='2. Metadata'!M$1,'2. Metadata'!M$6, IF(B3565='2. Metadata'!N$1,'2. Metadata'!N$6))))))))))))))</f>
        <v>-117.801833</v>
      </c>
      <c r="E3565" s="134" t="s">
        <v>224</v>
      </c>
      <c r="F3565" s="134">
        <v>91.4</v>
      </c>
      <c r="G3565" s="12" t="str">
        <f>IF(ISBLANK(F3565)=TRUE," ",'2. Metadata'!B$14)</f>
        <v>microSiemens per centimetre</v>
      </c>
      <c r="H3565" s="134">
        <v>3.58</v>
      </c>
      <c r="I3565" s="11" t="str">
        <f>IF(ISBLANK(H3565)=TRUE," ",'2. Metadata'!B$26)</f>
        <v>degrees Celsius</v>
      </c>
      <c r="J3565" s="135" t="s">
        <v>224</v>
      </c>
    </row>
    <row r="3566" spans="1:10" ht="15.75" customHeight="1" x14ac:dyDescent="0.2">
      <c r="A3566" s="133">
        <v>43479.875</v>
      </c>
      <c r="B3566" s="133" t="s">
        <v>220</v>
      </c>
      <c r="C3566" s="12">
        <f>IF(ISBLANK(B3566)=TRUE," ", IF(B3566='2. Metadata'!B$1,'2. Metadata'!B$5, IF(B3566='2. Metadata'!C$1,'2. Metadata'!C$5,IF(B3566='2. Metadata'!D$1,'2. Metadata'!D$5, IF(B3566='2. Metadata'!E$1,'2. Metadata'!E$5,IF( B3566='2. Metadata'!F$1,'2. Metadata'!F$5,IF(B3566='2. Metadata'!G$1,'2. Metadata'!G$5,IF(B3566='2. Metadata'!H$1,'2. Metadata'!H$5, IF(B3566='2. Metadata'!I$1,'2. Metadata'!I$5, IF(B3566='2. Metadata'!J$1,'2. Metadata'!J$5, IF(B3566='2. Metadata'!K$1,'2. Metadata'!K$5, IF(B3566='2. Metadata'!L$1,'2. Metadata'!L$5, IF(B3566='2. Metadata'!M$1,'2. Metadata'!M$5, IF(B3566='2. Metadata'!N$1,'2. Metadata'!N$5))))))))))))))</f>
        <v>49.073416999999999</v>
      </c>
      <c r="D3566" s="10">
        <f>IF(ISBLANK(B3566)=TRUE," ", IF(B3566='2. Metadata'!B$1,'2. Metadata'!B$6, IF(B3566='2. Metadata'!C$1,'2. Metadata'!C$6,IF(B3566='2. Metadata'!D$1,'2. Metadata'!D$6, IF(B3566='2. Metadata'!E$1,'2. Metadata'!E$6,IF( B3566='2. Metadata'!F$1,'2. Metadata'!F$6,IF(B3566='2. Metadata'!G$1,'2. Metadata'!G$6,IF(B3566='2. Metadata'!H$1,'2. Metadata'!H$6, IF(B3566='2. Metadata'!I$1,'2. Metadata'!I$6, IF(B3566='2. Metadata'!J$1,'2. Metadata'!J$6, IF(B3566='2. Metadata'!K$1,'2. Metadata'!K$6, IF(B3566='2. Metadata'!L$1,'2. Metadata'!L$6, IF(B3566='2. Metadata'!M$1,'2. Metadata'!M$6, IF(B3566='2. Metadata'!N$1,'2. Metadata'!N$6))))))))))))))</f>
        <v>-117.801833</v>
      </c>
      <c r="E3566" s="134" t="s">
        <v>224</v>
      </c>
      <c r="F3566" s="134">
        <v>92.1</v>
      </c>
      <c r="G3566" s="12" t="str">
        <f>IF(ISBLANK(F3566)=TRUE," ",'2. Metadata'!B$14)</f>
        <v>microSiemens per centimetre</v>
      </c>
      <c r="H3566" s="134">
        <v>3.35</v>
      </c>
      <c r="I3566" s="11" t="str">
        <f>IF(ISBLANK(H3566)=TRUE," ",'2. Metadata'!B$26)</f>
        <v>degrees Celsius</v>
      </c>
      <c r="J3566" s="135" t="s">
        <v>224</v>
      </c>
    </row>
    <row r="3567" spans="1:10" ht="15.75" customHeight="1" x14ac:dyDescent="0.2">
      <c r="A3567" s="133">
        <v>43480.125</v>
      </c>
      <c r="B3567" s="133" t="s">
        <v>220</v>
      </c>
      <c r="C3567" s="12">
        <f>IF(ISBLANK(B3567)=TRUE," ", IF(B3567='2. Metadata'!B$1,'2. Metadata'!B$5, IF(B3567='2. Metadata'!C$1,'2. Metadata'!C$5,IF(B3567='2. Metadata'!D$1,'2. Metadata'!D$5, IF(B3567='2. Metadata'!E$1,'2. Metadata'!E$5,IF( B3567='2. Metadata'!F$1,'2. Metadata'!F$5,IF(B3567='2. Metadata'!G$1,'2. Metadata'!G$5,IF(B3567='2. Metadata'!H$1,'2. Metadata'!H$5, IF(B3567='2. Metadata'!I$1,'2. Metadata'!I$5, IF(B3567='2. Metadata'!J$1,'2. Metadata'!J$5, IF(B3567='2. Metadata'!K$1,'2. Metadata'!K$5, IF(B3567='2. Metadata'!L$1,'2. Metadata'!L$5, IF(B3567='2. Metadata'!M$1,'2. Metadata'!M$5, IF(B3567='2. Metadata'!N$1,'2. Metadata'!N$5))))))))))))))</f>
        <v>49.073416999999999</v>
      </c>
      <c r="D3567" s="10">
        <f>IF(ISBLANK(B3567)=TRUE," ", IF(B3567='2. Metadata'!B$1,'2. Metadata'!B$6, IF(B3567='2. Metadata'!C$1,'2. Metadata'!C$6,IF(B3567='2. Metadata'!D$1,'2. Metadata'!D$6, IF(B3567='2. Metadata'!E$1,'2. Metadata'!E$6,IF( B3567='2. Metadata'!F$1,'2. Metadata'!F$6,IF(B3567='2. Metadata'!G$1,'2. Metadata'!G$6,IF(B3567='2. Metadata'!H$1,'2. Metadata'!H$6, IF(B3567='2. Metadata'!I$1,'2. Metadata'!I$6, IF(B3567='2. Metadata'!J$1,'2. Metadata'!J$6, IF(B3567='2. Metadata'!K$1,'2. Metadata'!K$6, IF(B3567='2. Metadata'!L$1,'2. Metadata'!L$6, IF(B3567='2. Metadata'!M$1,'2. Metadata'!M$6, IF(B3567='2. Metadata'!N$1,'2. Metadata'!N$6))))))))))))))</f>
        <v>-117.801833</v>
      </c>
      <c r="E3567" s="134" t="s">
        <v>224</v>
      </c>
      <c r="F3567" s="134">
        <v>88.6</v>
      </c>
      <c r="G3567" s="12" t="str">
        <f>IF(ISBLANK(F3567)=TRUE," ",'2. Metadata'!B$14)</f>
        <v>microSiemens per centimetre</v>
      </c>
      <c r="H3567" s="134">
        <v>3.23</v>
      </c>
      <c r="I3567" s="11" t="str">
        <f>IF(ISBLANK(H3567)=TRUE," ",'2. Metadata'!B$26)</f>
        <v>degrees Celsius</v>
      </c>
      <c r="J3567" s="135" t="s">
        <v>224</v>
      </c>
    </row>
    <row r="3568" spans="1:10" ht="15.75" customHeight="1" x14ac:dyDescent="0.2">
      <c r="A3568" s="133">
        <v>43480.375</v>
      </c>
      <c r="B3568" s="133" t="s">
        <v>220</v>
      </c>
      <c r="C3568" s="12">
        <f>IF(ISBLANK(B3568)=TRUE," ", IF(B3568='2. Metadata'!B$1,'2. Metadata'!B$5, IF(B3568='2. Metadata'!C$1,'2. Metadata'!C$5,IF(B3568='2. Metadata'!D$1,'2. Metadata'!D$5, IF(B3568='2. Metadata'!E$1,'2. Metadata'!E$5,IF( B3568='2. Metadata'!F$1,'2. Metadata'!F$5,IF(B3568='2. Metadata'!G$1,'2. Metadata'!G$5,IF(B3568='2. Metadata'!H$1,'2. Metadata'!H$5, IF(B3568='2. Metadata'!I$1,'2. Metadata'!I$5, IF(B3568='2. Metadata'!J$1,'2. Metadata'!J$5, IF(B3568='2. Metadata'!K$1,'2. Metadata'!K$5, IF(B3568='2. Metadata'!L$1,'2. Metadata'!L$5, IF(B3568='2. Metadata'!M$1,'2. Metadata'!M$5, IF(B3568='2. Metadata'!N$1,'2. Metadata'!N$5))))))))))))))</f>
        <v>49.073416999999999</v>
      </c>
      <c r="D3568" s="10">
        <f>IF(ISBLANK(B3568)=TRUE," ", IF(B3568='2. Metadata'!B$1,'2. Metadata'!B$6, IF(B3568='2. Metadata'!C$1,'2. Metadata'!C$6,IF(B3568='2. Metadata'!D$1,'2. Metadata'!D$6, IF(B3568='2. Metadata'!E$1,'2. Metadata'!E$6,IF( B3568='2. Metadata'!F$1,'2. Metadata'!F$6,IF(B3568='2. Metadata'!G$1,'2. Metadata'!G$6,IF(B3568='2. Metadata'!H$1,'2. Metadata'!H$6, IF(B3568='2. Metadata'!I$1,'2. Metadata'!I$6, IF(B3568='2. Metadata'!J$1,'2. Metadata'!J$6, IF(B3568='2. Metadata'!K$1,'2. Metadata'!K$6, IF(B3568='2. Metadata'!L$1,'2. Metadata'!L$6, IF(B3568='2. Metadata'!M$1,'2. Metadata'!M$6, IF(B3568='2. Metadata'!N$1,'2. Metadata'!N$6))))))))))))))</f>
        <v>-117.801833</v>
      </c>
      <c r="E3568" s="134" t="s">
        <v>224</v>
      </c>
      <c r="F3568" s="134">
        <v>90.1</v>
      </c>
      <c r="G3568" s="12" t="str">
        <f>IF(ISBLANK(F3568)=TRUE," ",'2. Metadata'!B$14)</f>
        <v>microSiemens per centimetre</v>
      </c>
      <c r="H3568" s="134">
        <v>3.15</v>
      </c>
      <c r="I3568" s="11" t="str">
        <f>IF(ISBLANK(H3568)=TRUE," ",'2. Metadata'!B$26)</f>
        <v>degrees Celsius</v>
      </c>
      <c r="J3568" s="135" t="s">
        <v>224</v>
      </c>
    </row>
    <row r="3569" spans="1:10" ht="15.75" customHeight="1" x14ac:dyDescent="0.2">
      <c r="A3569" s="133">
        <v>43480.625</v>
      </c>
      <c r="B3569" s="133" t="s">
        <v>220</v>
      </c>
      <c r="C3569" s="12">
        <f>IF(ISBLANK(B3569)=TRUE," ", IF(B3569='2. Metadata'!B$1,'2. Metadata'!B$5, IF(B3569='2. Metadata'!C$1,'2. Metadata'!C$5,IF(B3569='2. Metadata'!D$1,'2. Metadata'!D$5, IF(B3569='2. Metadata'!E$1,'2. Metadata'!E$5,IF( B3569='2. Metadata'!F$1,'2. Metadata'!F$5,IF(B3569='2. Metadata'!G$1,'2. Metadata'!G$5,IF(B3569='2. Metadata'!H$1,'2. Metadata'!H$5, IF(B3569='2. Metadata'!I$1,'2. Metadata'!I$5, IF(B3569='2. Metadata'!J$1,'2. Metadata'!J$5, IF(B3569='2. Metadata'!K$1,'2. Metadata'!K$5, IF(B3569='2. Metadata'!L$1,'2. Metadata'!L$5, IF(B3569='2. Metadata'!M$1,'2. Metadata'!M$5, IF(B3569='2. Metadata'!N$1,'2. Metadata'!N$5))))))))))))))</f>
        <v>49.073416999999999</v>
      </c>
      <c r="D3569" s="10">
        <f>IF(ISBLANK(B3569)=TRUE," ", IF(B3569='2. Metadata'!B$1,'2. Metadata'!B$6, IF(B3569='2. Metadata'!C$1,'2. Metadata'!C$6,IF(B3569='2. Metadata'!D$1,'2. Metadata'!D$6, IF(B3569='2. Metadata'!E$1,'2. Metadata'!E$6,IF( B3569='2. Metadata'!F$1,'2. Metadata'!F$6,IF(B3569='2. Metadata'!G$1,'2. Metadata'!G$6,IF(B3569='2. Metadata'!H$1,'2. Metadata'!H$6, IF(B3569='2. Metadata'!I$1,'2. Metadata'!I$6, IF(B3569='2. Metadata'!J$1,'2. Metadata'!J$6, IF(B3569='2. Metadata'!K$1,'2. Metadata'!K$6, IF(B3569='2. Metadata'!L$1,'2. Metadata'!L$6, IF(B3569='2. Metadata'!M$1,'2. Metadata'!M$6, IF(B3569='2. Metadata'!N$1,'2. Metadata'!N$6))))))))))))))</f>
        <v>-117.801833</v>
      </c>
      <c r="E3569" s="134" t="s">
        <v>224</v>
      </c>
      <c r="F3569" s="134">
        <v>87.5</v>
      </c>
      <c r="G3569" s="12" t="str">
        <f>IF(ISBLANK(F3569)=TRUE," ",'2. Metadata'!B$14)</f>
        <v>microSiemens per centimetre</v>
      </c>
      <c r="H3569" s="134">
        <v>3.43</v>
      </c>
      <c r="I3569" s="11" t="str">
        <f>IF(ISBLANK(H3569)=TRUE," ",'2. Metadata'!B$26)</f>
        <v>degrees Celsius</v>
      </c>
      <c r="J3569" s="135" t="s">
        <v>224</v>
      </c>
    </row>
    <row r="3570" spans="1:10" ht="15.75" customHeight="1" x14ac:dyDescent="0.2">
      <c r="A3570" s="133">
        <v>43480.875</v>
      </c>
      <c r="B3570" s="133" t="s">
        <v>220</v>
      </c>
      <c r="C3570" s="12">
        <f>IF(ISBLANK(B3570)=TRUE," ", IF(B3570='2. Metadata'!B$1,'2. Metadata'!B$5, IF(B3570='2. Metadata'!C$1,'2. Metadata'!C$5,IF(B3570='2. Metadata'!D$1,'2. Metadata'!D$5, IF(B3570='2. Metadata'!E$1,'2. Metadata'!E$5,IF( B3570='2. Metadata'!F$1,'2. Metadata'!F$5,IF(B3570='2. Metadata'!G$1,'2. Metadata'!G$5,IF(B3570='2. Metadata'!H$1,'2. Metadata'!H$5, IF(B3570='2. Metadata'!I$1,'2. Metadata'!I$5, IF(B3570='2. Metadata'!J$1,'2. Metadata'!J$5, IF(B3570='2. Metadata'!K$1,'2. Metadata'!K$5, IF(B3570='2. Metadata'!L$1,'2. Metadata'!L$5, IF(B3570='2. Metadata'!M$1,'2. Metadata'!M$5, IF(B3570='2. Metadata'!N$1,'2. Metadata'!N$5))))))))))))))</f>
        <v>49.073416999999999</v>
      </c>
      <c r="D3570" s="10">
        <f>IF(ISBLANK(B3570)=TRUE," ", IF(B3570='2. Metadata'!B$1,'2. Metadata'!B$6, IF(B3570='2. Metadata'!C$1,'2. Metadata'!C$6,IF(B3570='2. Metadata'!D$1,'2. Metadata'!D$6, IF(B3570='2. Metadata'!E$1,'2. Metadata'!E$6,IF( B3570='2. Metadata'!F$1,'2. Metadata'!F$6,IF(B3570='2. Metadata'!G$1,'2. Metadata'!G$6,IF(B3570='2. Metadata'!H$1,'2. Metadata'!H$6, IF(B3570='2. Metadata'!I$1,'2. Metadata'!I$6, IF(B3570='2. Metadata'!J$1,'2. Metadata'!J$6, IF(B3570='2. Metadata'!K$1,'2. Metadata'!K$6, IF(B3570='2. Metadata'!L$1,'2. Metadata'!L$6, IF(B3570='2. Metadata'!M$1,'2. Metadata'!M$6, IF(B3570='2. Metadata'!N$1,'2. Metadata'!N$6))))))))))))))</f>
        <v>-117.801833</v>
      </c>
      <c r="E3570" s="134" t="s">
        <v>224</v>
      </c>
      <c r="F3570" s="134">
        <v>88.9</v>
      </c>
      <c r="G3570" s="12" t="str">
        <f>IF(ISBLANK(F3570)=TRUE," ",'2. Metadata'!B$14)</f>
        <v>microSiemens per centimetre</v>
      </c>
      <c r="H3570" s="134">
        <v>3.25</v>
      </c>
      <c r="I3570" s="11" t="str">
        <f>IF(ISBLANK(H3570)=TRUE," ",'2. Metadata'!B$26)</f>
        <v>degrees Celsius</v>
      </c>
      <c r="J3570" s="135" t="s">
        <v>224</v>
      </c>
    </row>
    <row r="3571" spans="1:10" ht="15.75" customHeight="1" x14ac:dyDescent="0.2">
      <c r="A3571" s="133">
        <v>43481.125</v>
      </c>
      <c r="B3571" s="133" t="s">
        <v>220</v>
      </c>
      <c r="C3571" s="12">
        <f>IF(ISBLANK(B3571)=TRUE," ", IF(B3571='2. Metadata'!B$1,'2. Metadata'!B$5, IF(B3571='2. Metadata'!C$1,'2. Metadata'!C$5,IF(B3571='2. Metadata'!D$1,'2. Metadata'!D$5, IF(B3571='2. Metadata'!E$1,'2. Metadata'!E$5,IF( B3571='2. Metadata'!F$1,'2. Metadata'!F$5,IF(B3571='2. Metadata'!G$1,'2. Metadata'!G$5,IF(B3571='2. Metadata'!H$1,'2. Metadata'!H$5, IF(B3571='2. Metadata'!I$1,'2. Metadata'!I$5, IF(B3571='2. Metadata'!J$1,'2. Metadata'!J$5, IF(B3571='2. Metadata'!K$1,'2. Metadata'!K$5, IF(B3571='2. Metadata'!L$1,'2. Metadata'!L$5, IF(B3571='2. Metadata'!M$1,'2. Metadata'!M$5, IF(B3571='2. Metadata'!N$1,'2. Metadata'!N$5))))))))))))))</f>
        <v>49.073416999999999</v>
      </c>
      <c r="D3571" s="10">
        <f>IF(ISBLANK(B3571)=TRUE," ", IF(B3571='2. Metadata'!B$1,'2. Metadata'!B$6, IF(B3571='2. Metadata'!C$1,'2. Metadata'!C$6,IF(B3571='2. Metadata'!D$1,'2. Metadata'!D$6, IF(B3571='2. Metadata'!E$1,'2. Metadata'!E$6,IF( B3571='2. Metadata'!F$1,'2. Metadata'!F$6,IF(B3571='2. Metadata'!G$1,'2. Metadata'!G$6,IF(B3571='2. Metadata'!H$1,'2. Metadata'!H$6, IF(B3571='2. Metadata'!I$1,'2. Metadata'!I$6, IF(B3571='2. Metadata'!J$1,'2. Metadata'!J$6, IF(B3571='2. Metadata'!K$1,'2. Metadata'!K$6, IF(B3571='2. Metadata'!L$1,'2. Metadata'!L$6, IF(B3571='2. Metadata'!M$1,'2. Metadata'!M$6, IF(B3571='2. Metadata'!N$1,'2. Metadata'!N$6))))))))))))))</f>
        <v>-117.801833</v>
      </c>
      <c r="E3571" s="134" t="s">
        <v>224</v>
      </c>
      <c r="F3571" s="134">
        <v>92.5</v>
      </c>
      <c r="G3571" s="12" t="str">
        <f>IF(ISBLANK(F3571)=TRUE," ",'2. Metadata'!B$14)</f>
        <v>microSiemens per centimetre</v>
      </c>
      <c r="H3571" s="134">
        <v>3.05</v>
      </c>
      <c r="I3571" s="11" t="str">
        <f>IF(ISBLANK(H3571)=TRUE," ",'2. Metadata'!B$26)</f>
        <v>degrees Celsius</v>
      </c>
      <c r="J3571" s="135" t="s">
        <v>224</v>
      </c>
    </row>
    <row r="3572" spans="1:10" ht="15.75" customHeight="1" x14ac:dyDescent="0.2">
      <c r="A3572" s="133">
        <v>43481.375</v>
      </c>
      <c r="B3572" s="133" t="s">
        <v>220</v>
      </c>
      <c r="C3572" s="12">
        <f>IF(ISBLANK(B3572)=TRUE," ", IF(B3572='2. Metadata'!B$1,'2. Metadata'!B$5, IF(B3572='2. Metadata'!C$1,'2. Metadata'!C$5,IF(B3572='2. Metadata'!D$1,'2. Metadata'!D$5, IF(B3572='2. Metadata'!E$1,'2. Metadata'!E$5,IF( B3572='2. Metadata'!F$1,'2. Metadata'!F$5,IF(B3572='2. Metadata'!G$1,'2. Metadata'!G$5,IF(B3572='2. Metadata'!H$1,'2. Metadata'!H$5, IF(B3572='2. Metadata'!I$1,'2. Metadata'!I$5, IF(B3572='2. Metadata'!J$1,'2. Metadata'!J$5, IF(B3572='2. Metadata'!K$1,'2. Metadata'!K$5, IF(B3572='2. Metadata'!L$1,'2. Metadata'!L$5, IF(B3572='2. Metadata'!M$1,'2. Metadata'!M$5, IF(B3572='2. Metadata'!N$1,'2. Metadata'!N$5))))))))))))))</f>
        <v>49.073416999999999</v>
      </c>
      <c r="D3572" s="10">
        <f>IF(ISBLANK(B3572)=TRUE," ", IF(B3572='2. Metadata'!B$1,'2. Metadata'!B$6, IF(B3572='2. Metadata'!C$1,'2. Metadata'!C$6,IF(B3572='2. Metadata'!D$1,'2. Metadata'!D$6, IF(B3572='2. Metadata'!E$1,'2. Metadata'!E$6,IF( B3572='2. Metadata'!F$1,'2. Metadata'!F$6,IF(B3572='2. Metadata'!G$1,'2. Metadata'!G$6,IF(B3572='2. Metadata'!H$1,'2. Metadata'!H$6, IF(B3572='2. Metadata'!I$1,'2. Metadata'!I$6, IF(B3572='2. Metadata'!J$1,'2. Metadata'!J$6, IF(B3572='2. Metadata'!K$1,'2. Metadata'!K$6, IF(B3572='2. Metadata'!L$1,'2. Metadata'!L$6, IF(B3572='2. Metadata'!M$1,'2. Metadata'!M$6, IF(B3572='2. Metadata'!N$1,'2. Metadata'!N$6))))))))))))))</f>
        <v>-117.801833</v>
      </c>
      <c r="E3572" s="134" t="s">
        <v>224</v>
      </c>
      <c r="F3572" s="134">
        <v>95</v>
      </c>
      <c r="G3572" s="12" t="str">
        <f>IF(ISBLANK(F3572)=TRUE," ",'2. Metadata'!B$14)</f>
        <v>microSiemens per centimetre</v>
      </c>
      <c r="H3572" s="134">
        <v>3.03</v>
      </c>
      <c r="I3572" s="11" t="str">
        <f>IF(ISBLANK(H3572)=TRUE," ",'2. Metadata'!B$26)</f>
        <v>degrees Celsius</v>
      </c>
      <c r="J3572" s="135" t="s">
        <v>224</v>
      </c>
    </row>
    <row r="3573" spans="1:10" ht="15.75" customHeight="1" x14ac:dyDescent="0.2">
      <c r="A3573" s="133">
        <v>43481.625</v>
      </c>
      <c r="B3573" s="133" t="s">
        <v>220</v>
      </c>
      <c r="C3573" s="12">
        <f>IF(ISBLANK(B3573)=TRUE," ", IF(B3573='2. Metadata'!B$1,'2. Metadata'!B$5, IF(B3573='2. Metadata'!C$1,'2. Metadata'!C$5,IF(B3573='2. Metadata'!D$1,'2. Metadata'!D$5, IF(B3573='2. Metadata'!E$1,'2. Metadata'!E$5,IF( B3573='2. Metadata'!F$1,'2. Metadata'!F$5,IF(B3573='2. Metadata'!G$1,'2. Metadata'!G$5,IF(B3573='2. Metadata'!H$1,'2. Metadata'!H$5, IF(B3573='2. Metadata'!I$1,'2. Metadata'!I$5, IF(B3573='2. Metadata'!J$1,'2. Metadata'!J$5, IF(B3573='2. Metadata'!K$1,'2. Metadata'!K$5, IF(B3573='2. Metadata'!L$1,'2. Metadata'!L$5, IF(B3573='2. Metadata'!M$1,'2. Metadata'!M$5, IF(B3573='2. Metadata'!N$1,'2. Metadata'!N$5))))))))))))))</f>
        <v>49.073416999999999</v>
      </c>
      <c r="D3573" s="10">
        <f>IF(ISBLANK(B3573)=TRUE," ", IF(B3573='2. Metadata'!B$1,'2. Metadata'!B$6, IF(B3573='2. Metadata'!C$1,'2. Metadata'!C$6,IF(B3573='2. Metadata'!D$1,'2. Metadata'!D$6, IF(B3573='2. Metadata'!E$1,'2. Metadata'!E$6,IF( B3573='2. Metadata'!F$1,'2. Metadata'!F$6,IF(B3573='2. Metadata'!G$1,'2. Metadata'!G$6,IF(B3573='2. Metadata'!H$1,'2. Metadata'!H$6, IF(B3573='2. Metadata'!I$1,'2. Metadata'!I$6, IF(B3573='2. Metadata'!J$1,'2. Metadata'!J$6, IF(B3573='2. Metadata'!K$1,'2. Metadata'!K$6, IF(B3573='2. Metadata'!L$1,'2. Metadata'!L$6, IF(B3573='2. Metadata'!M$1,'2. Metadata'!M$6, IF(B3573='2. Metadata'!N$1,'2. Metadata'!N$6))))))))))))))</f>
        <v>-117.801833</v>
      </c>
      <c r="E3573" s="134" t="s">
        <v>224</v>
      </c>
      <c r="F3573" s="134">
        <v>94.5</v>
      </c>
      <c r="G3573" s="12" t="str">
        <f>IF(ISBLANK(F3573)=TRUE," ",'2. Metadata'!B$14)</f>
        <v>microSiemens per centimetre</v>
      </c>
      <c r="H3573" s="134">
        <v>3.39</v>
      </c>
      <c r="I3573" s="11" t="str">
        <f>IF(ISBLANK(H3573)=TRUE," ",'2. Metadata'!B$26)</f>
        <v>degrees Celsius</v>
      </c>
      <c r="J3573" s="135" t="s">
        <v>224</v>
      </c>
    </row>
    <row r="3574" spans="1:10" ht="15.75" customHeight="1" x14ac:dyDescent="0.2">
      <c r="A3574" s="133">
        <v>43481.875</v>
      </c>
      <c r="B3574" s="133" t="s">
        <v>220</v>
      </c>
      <c r="C3574" s="12">
        <f>IF(ISBLANK(B3574)=TRUE," ", IF(B3574='2. Metadata'!B$1,'2. Metadata'!B$5, IF(B3574='2. Metadata'!C$1,'2. Metadata'!C$5,IF(B3574='2. Metadata'!D$1,'2. Metadata'!D$5, IF(B3574='2. Metadata'!E$1,'2. Metadata'!E$5,IF( B3574='2. Metadata'!F$1,'2. Metadata'!F$5,IF(B3574='2. Metadata'!G$1,'2. Metadata'!G$5,IF(B3574='2. Metadata'!H$1,'2. Metadata'!H$5, IF(B3574='2. Metadata'!I$1,'2. Metadata'!I$5, IF(B3574='2. Metadata'!J$1,'2. Metadata'!J$5, IF(B3574='2. Metadata'!K$1,'2. Metadata'!K$5, IF(B3574='2. Metadata'!L$1,'2. Metadata'!L$5, IF(B3574='2. Metadata'!M$1,'2. Metadata'!M$5, IF(B3574='2. Metadata'!N$1,'2. Metadata'!N$5))))))))))))))</f>
        <v>49.073416999999999</v>
      </c>
      <c r="D3574" s="10">
        <f>IF(ISBLANK(B3574)=TRUE," ", IF(B3574='2. Metadata'!B$1,'2. Metadata'!B$6, IF(B3574='2. Metadata'!C$1,'2. Metadata'!C$6,IF(B3574='2. Metadata'!D$1,'2. Metadata'!D$6, IF(B3574='2. Metadata'!E$1,'2. Metadata'!E$6,IF( B3574='2. Metadata'!F$1,'2. Metadata'!F$6,IF(B3574='2. Metadata'!G$1,'2. Metadata'!G$6,IF(B3574='2. Metadata'!H$1,'2. Metadata'!H$6, IF(B3574='2. Metadata'!I$1,'2. Metadata'!I$6, IF(B3574='2. Metadata'!J$1,'2. Metadata'!J$6, IF(B3574='2. Metadata'!K$1,'2. Metadata'!K$6, IF(B3574='2. Metadata'!L$1,'2. Metadata'!L$6, IF(B3574='2. Metadata'!M$1,'2. Metadata'!M$6, IF(B3574='2. Metadata'!N$1,'2. Metadata'!N$6))))))))))))))</f>
        <v>-117.801833</v>
      </c>
      <c r="E3574" s="134" t="s">
        <v>224</v>
      </c>
      <c r="F3574" s="134">
        <v>93</v>
      </c>
      <c r="G3574" s="12" t="str">
        <f>IF(ISBLANK(F3574)=TRUE," ",'2. Metadata'!B$14)</f>
        <v>microSiemens per centimetre</v>
      </c>
      <c r="H3574" s="134">
        <v>3.31</v>
      </c>
      <c r="I3574" s="11" t="str">
        <f>IF(ISBLANK(H3574)=TRUE," ",'2. Metadata'!B$26)</f>
        <v>degrees Celsius</v>
      </c>
      <c r="J3574" s="135" t="s">
        <v>224</v>
      </c>
    </row>
    <row r="3575" spans="1:10" ht="15.75" customHeight="1" x14ac:dyDescent="0.2">
      <c r="A3575" s="133">
        <v>43482.125</v>
      </c>
      <c r="B3575" s="133" t="s">
        <v>220</v>
      </c>
      <c r="C3575" s="12">
        <f>IF(ISBLANK(B3575)=TRUE," ", IF(B3575='2. Metadata'!B$1,'2. Metadata'!B$5, IF(B3575='2. Metadata'!C$1,'2. Metadata'!C$5,IF(B3575='2. Metadata'!D$1,'2. Metadata'!D$5, IF(B3575='2. Metadata'!E$1,'2. Metadata'!E$5,IF( B3575='2. Metadata'!F$1,'2. Metadata'!F$5,IF(B3575='2. Metadata'!G$1,'2. Metadata'!G$5,IF(B3575='2. Metadata'!H$1,'2. Metadata'!H$5, IF(B3575='2. Metadata'!I$1,'2. Metadata'!I$5, IF(B3575='2. Metadata'!J$1,'2. Metadata'!J$5, IF(B3575='2. Metadata'!K$1,'2. Metadata'!K$5, IF(B3575='2. Metadata'!L$1,'2. Metadata'!L$5, IF(B3575='2. Metadata'!M$1,'2. Metadata'!M$5, IF(B3575='2. Metadata'!N$1,'2. Metadata'!N$5))))))))))))))</f>
        <v>49.073416999999999</v>
      </c>
      <c r="D3575" s="10">
        <f>IF(ISBLANK(B3575)=TRUE," ", IF(B3575='2. Metadata'!B$1,'2. Metadata'!B$6, IF(B3575='2. Metadata'!C$1,'2. Metadata'!C$6,IF(B3575='2. Metadata'!D$1,'2. Metadata'!D$6, IF(B3575='2. Metadata'!E$1,'2. Metadata'!E$6,IF( B3575='2. Metadata'!F$1,'2. Metadata'!F$6,IF(B3575='2. Metadata'!G$1,'2. Metadata'!G$6,IF(B3575='2. Metadata'!H$1,'2. Metadata'!H$6, IF(B3575='2. Metadata'!I$1,'2. Metadata'!I$6, IF(B3575='2. Metadata'!J$1,'2. Metadata'!J$6, IF(B3575='2. Metadata'!K$1,'2. Metadata'!K$6, IF(B3575='2. Metadata'!L$1,'2. Metadata'!L$6, IF(B3575='2. Metadata'!M$1,'2. Metadata'!M$6, IF(B3575='2. Metadata'!N$1,'2. Metadata'!N$6))))))))))))))</f>
        <v>-117.801833</v>
      </c>
      <c r="E3575" s="134" t="s">
        <v>224</v>
      </c>
      <c r="F3575" s="134">
        <v>95.6</v>
      </c>
      <c r="G3575" s="12" t="str">
        <f>IF(ISBLANK(F3575)=TRUE," ",'2. Metadata'!B$14)</f>
        <v>microSiemens per centimetre</v>
      </c>
      <c r="H3575" s="134">
        <v>3.25</v>
      </c>
      <c r="I3575" s="11" t="str">
        <f>IF(ISBLANK(H3575)=TRUE," ",'2. Metadata'!B$26)</f>
        <v>degrees Celsius</v>
      </c>
      <c r="J3575" s="135" t="s">
        <v>224</v>
      </c>
    </row>
    <row r="3576" spans="1:10" ht="15.75" customHeight="1" x14ac:dyDescent="0.2">
      <c r="A3576" s="133">
        <v>43482.375</v>
      </c>
      <c r="B3576" s="133" t="s">
        <v>220</v>
      </c>
      <c r="C3576" s="12">
        <f>IF(ISBLANK(B3576)=TRUE," ", IF(B3576='2. Metadata'!B$1,'2. Metadata'!B$5, IF(B3576='2. Metadata'!C$1,'2. Metadata'!C$5,IF(B3576='2. Metadata'!D$1,'2. Metadata'!D$5, IF(B3576='2. Metadata'!E$1,'2. Metadata'!E$5,IF( B3576='2. Metadata'!F$1,'2. Metadata'!F$5,IF(B3576='2. Metadata'!G$1,'2. Metadata'!G$5,IF(B3576='2. Metadata'!H$1,'2. Metadata'!H$5, IF(B3576='2. Metadata'!I$1,'2. Metadata'!I$5, IF(B3576='2. Metadata'!J$1,'2. Metadata'!J$5, IF(B3576='2. Metadata'!K$1,'2. Metadata'!K$5, IF(B3576='2. Metadata'!L$1,'2. Metadata'!L$5, IF(B3576='2. Metadata'!M$1,'2. Metadata'!M$5, IF(B3576='2. Metadata'!N$1,'2. Metadata'!N$5))))))))))))))</f>
        <v>49.073416999999999</v>
      </c>
      <c r="D3576" s="10">
        <f>IF(ISBLANK(B3576)=TRUE," ", IF(B3576='2. Metadata'!B$1,'2. Metadata'!B$6, IF(B3576='2. Metadata'!C$1,'2. Metadata'!C$6,IF(B3576='2. Metadata'!D$1,'2. Metadata'!D$6, IF(B3576='2. Metadata'!E$1,'2. Metadata'!E$6,IF( B3576='2. Metadata'!F$1,'2. Metadata'!F$6,IF(B3576='2. Metadata'!G$1,'2. Metadata'!G$6,IF(B3576='2. Metadata'!H$1,'2. Metadata'!H$6, IF(B3576='2. Metadata'!I$1,'2. Metadata'!I$6, IF(B3576='2. Metadata'!J$1,'2. Metadata'!J$6, IF(B3576='2. Metadata'!K$1,'2. Metadata'!K$6, IF(B3576='2. Metadata'!L$1,'2. Metadata'!L$6, IF(B3576='2. Metadata'!M$1,'2. Metadata'!M$6, IF(B3576='2. Metadata'!N$1,'2. Metadata'!N$6))))))))))))))</f>
        <v>-117.801833</v>
      </c>
      <c r="E3576" s="134" t="s">
        <v>224</v>
      </c>
      <c r="F3576" s="134">
        <v>95.8</v>
      </c>
      <c r="G3576" s="12" t="str">
        <f>IF(ISBLANK(F3576)=TRUE," ",'2. Metadata'!B$14)</f>
        <v>microSiemens per centimetre</v>
      </c>
      <c r="H3576" s="134">
        <v>3.14</v>
      </c>
      <c r="I3576" s="11" t="str">
        <f>IF(ISBLANK(H3576)=TRUE," ",'2. Metadata'!B$26)</f>
        <v>degrees Celsius</v>
      </c>
      <c r="J3576" s="135" t="s">
        <v>224</v>
      </c>
    </row>
    <row r="3577" spans="1:10" ht="15.75" customHeight="1" x14ac:dyDescent="0.2">
      <c r="A3577" s="133">
        <v>43482.625</v>
      </c>
      <c r="B3577" s="133" t="s">
        <v>220</v>
      </c>
      <c r="C3577" s="12">
        <f>IF(ISBLANK(B3577)=TRUE," ", IF(B3577='2. Metadata'!B$1,'2. Metadata'!B$5, IF(B3577='2. Metadata'!C$1,'2. Metadata'!C$5,IF(B3577='2. Metadata'!D$1,'2. Metadata'!D$5, IF(B3577='2. Metadata'!E$1,'2. Metadata'!E$5,IF( B3577='2. Metadata'!F$1,'2. Metadata'!F$5,IF(B3577='2. Metadata'!G$1,'2. Metadata'!G$5,IF(B3577='2. Metadata'!H$1,'2. Metadata'!H$5, IF(B3577='2. Metadata'!I$1,'2. Metadata'!I$5, IF(B3577='2. Metadata'!J$1,'2. Metadata'!J$5, IF(B3577='2. Metadata'!K$1,'2. Metadata'!K$5, IF(B3577='2. Metadata'!L$1,'2. Metadata'!L$5, IF(B3577='2. Metadata'!M$1,'2. Metadata'!M$5, IF(B3577='2. Metadata'!N$1,'2. Metadata'!N$5))))))))))))))</f>
        <v>49.073416999999999</v>
      </c>
      <c r="D3577" s="10">
        <f>IF(ISBLANK(B3577)=TRUE," ", IF(B3577='2. Metadata'!B$1,'2. Metadata'!B$6, IF(B3577='2. Metadata'!C$1,'2. Metadata'!C$6,IF(B3577='2. Metadata'!D$1,'2. Metadata'!D$6, IF(B3577='2. Metadata'!E$1,'2. Metadata'!E$6,IF( B3577='2. Metadata'!F$1,'2. Metadata'!F$6,IF(B3577='2. Metadata'!G$1,'2. Metadata'!G$6,IF(B3577='2. Metadata'!H$1,'2. Metadata'!H$6, IF(B3577='2. Metadata'!I$1,'2. Metadata'!I$6, IF(B3577='2. Metadata'!J$1,'2. Metadata'!J$6, IF(B3577='2. Metadata'!K$1,'2. Metadata'!K$6, IF(B3577='2. Metadata'!L$1,'2. Metadata'!L$6, IF(B3577='2. Metadata'!M$1,'2. Metadata'!M$6, IF(B3577='2. Metadata'!N$1,'2. Metadata'!N$6))))))))))))))</f>
        <v>-117.801833</v>
      </c>
      <c r="E3577" s="134" t="s">
        <v>224</v>
      </c>
      <c r="F3577" s="134">
        <v>83.5</v>
      </c>
      <c r="G3577" s="12" t="str">
        <f>IF(ISBLANK(F3577)=TRUE," ",'2. Metadata'!B$14)</f>
        <v>microSiemens per centimetre</v>
      </c>
      <c r="H3577" s="134">
        <v>3.06</v>
      </c>
      <c r="I3577" s="11" t="str">
        <f>IF(ISBLANK(H3577)=TRUE," ",'2. Metadata'!B$26)</f>
        <v>degrees Celsius</v>
      </c>
      <c r="J3577" s="135" t="s">
        <v>224</v>
      </c>
    </row>
    <row r="3578" spans="1:10" ht="15.75" customHeight="1" x14ac:dyDescent="0.2">
      <c r="A3578" s="133">
        <v>43482.875</v>
      </c>
      <c r="B3578" s="133" t="s">
        <v>220</v>
      </c>
      <c r="C3578" s="12">
        <f>IF(ISBLANK(B3578)=TRUE," ", IF(B3578='2. Metadata'!B$1,'2. Metadata'!B$5, IF(B3578='2. Metadata'!C$1,'2. Metadata'!C$5,IF(B3578='2. Metadata'!D$1,'2. Metadata'!D$5, IF(B3578='2. Metadata'!E$1,'2. Metadata'!E$5,IF( B3578='2. Metadata'!F$1,'2. Metadata'!F$5,IF(B3578='2. Metadata'!G$1,'2. Metadata'!G$5,IF(B3578='2. Metadata'!H$1,'2. Metadata'!H$5, IF(B3578='2. Metadata'!I$1,'2. Metadata'!I$5, IF(B3578='2. Metadata'!J$1,'2. Metadata'!J$5, IF(B3578='2. Metadata'!K$1,'2. Metadata'!K$5, IF(B3578='2. Metadata'!L$1,'2. Metadata'!L$5, IF(B3578='2. Metadata'!M$1,'2. Metadata'!M$5, IF(B3578='2. Metadata'!N$1,'2. Metadata'!N$5))))))))))))))</f>
        <v>49.073416999999999</v>
      </c>
      <c r="D3578" s="10">
        <f>IF(ISBLANK(B3578)=TRUE," ", IF(B3578='2. Metadata'!B$1,'2. Metadata'!B$6, IF(B3578='2. Metadata'!C$1,'2. Metadata'!C$6,IF(B3578='2. Metadata'!D$1,'2. Metadata'!D$6, IF(B3578='2. Metadata'!E$1,'2. Metadata'!E$6,IF( B3578='2. Metadata'!F$1,'2. Metadata'!F$6,IF(B3578='2. Metadata'!G$1,'2. Metadata'!G$6,IF(B3578='2. Metadata'!H$1,'2. Metadata'!H$6, IF(B3578='2. Metadata'!I$1,'2. Metadata'!I$6, IF(B3578='2. Metadata'!J$1,'2. Metadata'!J$6, IF(B3578='2. Metadata'!K$1,'2. Metadata'!K$6, IF(B3578='2. Metadata'!L$1,'2. Metadata'!L$6, IF(B3578='2. Metadata'!M$1,'2. Metadata'!M$6, IF(B3578='2. Metadata'!N$1,'2. Metadata'!N$6))))))))))))))</f>
        <v>-117.801833</v>
      </c>
      <c r="E3578" s="134" t="s">
        <v>224</v>
      </c>
      <c r="F3578" s="134">
        <v>90.6</v>
      </c>
      <c r="G3578" s="12" t="str">
        <f>IF(ISBLANK(F3578)=TRUE," ",'2. Metadata'!B$14)</f>
        <v>microSiemens per centimetre</v>
      </c>
      <c r="H3578" s="134">
        <v>3.45</v>
      </c>
      <c r="I3578" s="11" t="str">
        <f>IF(ISBLANK(H3578)=TRUE," ",'2. Metadata'!B$26)</f>
        <v>degrees Celsius</v>
      </c>
      <c r="J3578" s="135" t="s">
        <v>224</v>
      </c>
    </row>
    <row r="3579" spans="1:10" ht="15.75" customHeight="1" x14ac:dyDescent="0.2">
      <c r="A3579" s="133">
        <v>43483.125</v>
      </c>
      <c r="B3579" s="133" t="s">
        <v>220</v>
      </c>
      <c r="C3579" s="12">
        <f>IF(ISBLANK(B3579)=TRUE," ", IF(B3579='2. Metadata'!B$1,'2. Metadata'!B$5, IF(B3579='2. Metadata'!C$1,'2. Metadata'!C$5,IF(B3579='2. Metadata'!D$1,'2. Metadata'!D$5, IF(B3579='2. Metadata'!E$1,'2. Metadata'!E$5,IF( B3579='2. Metadata'!F$1,'2. Metadata'!F$5,IF(B3579='2. Metadata'!G$1,'2. Metadata'!G$5,IF(B3579='2. Metadata'!H$1,'2. Metadata'!H$5, IF(B3579='2. Metadata'!I$1,'2. Metadata'!I$5, IF(B3579='2. Metadata'!J$1,'2. Metadata'!J$5, IF(B3579='2. Metadata'!K$1,'2. Metadata'!K$5, IF(B3579='2. Metadata'!L$1,'2. Metadata'!L$5, IF(B3579='2. Metadata'!M$1,'2. Metadata'!M$5, IF(B3579='2. Metadata'!N$1,'2. Metadata'!N$5))))))))))))))</f>
        <v>49.073416999999999</v>
      </c>
      <c r="D3579" s="10">
        <f>IF(ISBLANK(B3579)=TRUE," ", IF(B3579='2. Metadata'!B$1,'2. Metadata'!B$6, IF(B3579='2. Metadata'!C$1,'2. Metadata'!C$6,IF(B3579='2. Metadata'!D$1,'2. Metadata'!D$6, IF(B3579='2. Metadata'!E$1,'2. Metadata'!E$6,IF( B3579='2. Metadata'!F$1,'2. Metadata'!F$6,IF(B3579='2. Metadata'!G$1,'2. Metadata'!G$6,IF(B3579='2. Metadata'!H$1,'2. Metadata'!H$6, IF(B3579='2. Metadata'!I$1,'2. Metadata'!I$6, IF(B3579='2. Metadata'!J$1,'2. Metadata'!J$6, IF(B3579='2. Metadata'!K$1,'2. Metadata'!K$6, IF(B3579='2. Metadata'!L$1,'2. Metadata'!L$6, IF(B3579='2. Metadata'!M$1,'2. Metadata'!M$6, IF(B3579='2. Metadata'!N$1,'2. Metadata'!N$6))))))))))))))</f>
        <v>-117.801833</v>
      </c>
      <c r="E3579" s="134" t="s">
        <v>224</v>
      </c>
      <c r="F3579" s="134">
        <v>90.9</v>
      </c>
      <c r="G3579" s="12" t="str">
        <f>IF(ISBLANK(F3579)=TRUE," ",'2. Metadata'!B$14)</f>
        <v>microSiemens per centimetre</v>
      </c>
      <c r="H3579" s="134">
        <v>3.46</v>
      </c>
      <c r="I3579" s="11" t="str">
        <f>IF(ISBLANK(H3579)=TRUE," ",'2. Metadata'!B$26)</f>
        <v>degrees Celsius</v>
      </c>
      <c r="J3579" s="135" t="s">
        <v>224</v>
      </c>
    </row>
    <row r="3580" spans="1:10" ht="15.75" customHeight="1" x14ac:dyDescent="0.2">
      <c r="A3580" s="133">
        <v>43483.375</v>
      </c>
      <c r="B3580" s="133" t="s">
        <v>220</v>
      </c>
      <c r="C3580" s="12">
        <f>IF(ISBLANK(B3580)=TRUE," ", IF(B3580='2. Metadata'!B$1,'2. Metadata'!B$5, IF(B3580='2. Metadata'!C$1,'2. Metadata'!C$5,IF(B3580='2. Metadata'!D$1,'2. Metadata'!D$5, IF(B3580='2. Metadata'!E$1,'2. Metadata'!E$5,IF( B3580='2. Metadata'!F$1,'2. Metadata'!F$5,IF(B3580='2. Metadata'!G$1,'2. Metadata'!G$5,IF(B3580='2. Metadata'!H$1,'2. Metadata'!H$5, IF(B3580='2. Metadata'!I$1,'2. Metadata'!I$5, IF(B3580='2. Metadata'!J$1,'2. Metadata'!J$5, IF(B3580='2. Metadata'!K$1,'2. Metadata'!K$5, IF(B3580='2. Metadata'!L$1,'2. Metadata'!L$5, IF(B3580='2. Metadata'!M$1,'2. Metadata'!M$5, IF(B3580='2. Metadata'!N$1,'2. Metadata'!N$5))))))))))))))</f>
        <v>49.073416999999999</v>
      </c>
      <c r="D3580" s="10">
        <f>IF(ISBLANK(B3580)=TRUE," ", IF(B3580='2. Metadata'!B$1,'2. Metadata'!B$6, IF(B3580='2. Metadata'!C$1,'2. Metadata'!C$6,IF(B3580='2. Metadata'!D$1,'2. Metadata'!D$6, IF(B3580='2. Metadata'!E$1,'2. Metadata'!E$6,IF( B3580='2. Metadata'!F$1,'2. Metadata'!F$6,IF(B3580='2. Metadata'!G$1,'2. Metadata'!G$6,IF(B3580='2. Metadata'!H$1,'2. Metadata'!H$6, IF(B3580='2. Metadata'!I$1,'2. Metadata'!I$6, IF(B3580='2. Metadata'!J$1,'2. Metadata'!J$6, IF(B3580='2. Metadata'!K$1,'2. Metadata'!K$6, IF(B3580='2. Metadata'!L$1,'2. Metadata'!L$6, IF(B3580='2. Metadata'!M$1,'2. Metadata'!M$6, IF(B3580='2. Metadata'!N$1,'2. Metadata'!N$6))))))))))))))</f>
        <v>-117.801833</v>
      </c>
      <c r="E3580" s="134" t="s">
        <v>224</v>
      </c>
      <c r="F3580" s="134">
        <v>91.9</v>
      </c>
      <c r="G3580" s="12" t="str">
        <f>IF(ISBLANK(F3580)=TRUE," ",'2. Metadata'!B$14)</f>
        <v>microSiemens per centimetre</v>
      </c>
      <c r="H3580" s="134">
        <v>3.68</v>
      </c>
      <c r="I3580" s="11" t="str">
        <f>IF(ISBLANK(H3580)=TRUE," ",'2. Metadata'!B$26)</f>
        <v>degrees Celsius</v>
      </c>
      <c r="J3580" s="135" t="s">
        <v>224</v>
      </c>
    </row>
    <row r="3581" spans="1:10" ht="15.75" customHeight="1" x14ac:dyDescent="0.2">
      <c r="A3581" s="133">
        <v>43483.625</v>
      </c>
      <c r="B3581" s="133" t="s">
        <v>220</v>
      </c>
      <c r="C3581" s="12">
        <f>IF(ISBLANK(B3581)=TRUE," ", IF(B3581='2. Metadata'!B$1,'2. Metadata'!B$5, IF(B3581='2. Metadata'!C$1,'2. Metadata'!C$5,IF(B3581='2. Metadata'!D$1,'2. Metadata'!D$5, IF(B3581='2. Metadata'!E$1,'2. Metadata'!E$5,IF( B3581='2. Metadata'!F$1,'2. Metadata'!F$5,IF(B3581='2. Metadata'!G$1,'2. Metadata'!G$5,IF(B3581='2. Metadata'!H$1,'2. Metadata'!H$5, IF(B3581='2. Metadata'!I$1,'2. Metadata'!I$5, IF(B3581='2. Metadata'!J$1,'2. Metadata'!J$5, IF(B3581='2. Metadata'!K$1,'2. Metadata'!K$5, IF(B3581='2. Metadata'!L$1,'2. Metadata'!L$5, IF(B3581='2. Metadata'!M$1,'2. Metadata'!M$5, IF(B3581='2. Metadata'!N$1,'2. Metadata'!N$5))))))))))))))</f>
        <v>49.073416999999999</v>
      </c>
      <c r="D3581" s="10">
        <f>IF(ISBLANK(B3581)=TRUE," ", IF(B3581='2. Metadata'!B$1,'2. Metadata'!B$6, IF(B3581='2. Metadata'!C$1,'2. Metadata'!C$6,IF(B3581='2. Metadata'!D$1,'2. Metadata'!D$6, IF(B3581='2. Metadata'!E$1,'2. Metadata'!E$6,IF( B3581='2. Metadata'!F$1,'2. Metadata'!F$6,IF(B3581='2. Metadata'!G$1,'2. Metadata'!G$6,IF(B3581='2. Metadata'!H$1,'2. Metadata'!H$6, IF(B3581='2. Metadata'!I$1,'2. Metadata'!I$6, IF(B3581='2. Metadata'!J$1,'2. Metadata'!J$6, IF(B3581='2. Metadata'!K$1,'2. Metadata'!K$6, IF(B3581='2. Metadata'!L$1,'2. Metadata'!L$6, IF(B3581='2. Metadata'!M$1,'2. Metadata'!M$6, IF(B3581='2. Metadata'!N$1,'2. Metadata'!N$6))))))))))))))</f>
        <v>-117.801833</v>
      </c>
      <c r="E3581" s="134" t="s">
        <v>224</v>
      </c>
      <c r="F3581" s="134">
        <v>244.9</v>
      </c>
      <c r="G3581" s="12" t="str">
        <f>IF(ISBLANK(F3581)=TRUE," ",'2. Metadata'!B$14)</f>
        <v>microSiemens per centimetre</v>
      </c>
      <c r="H3581" s="134">
        <v>3.7</v>
      </c>
      <c r="I3581" s="11" t="str">
        <f>IF(ISBLANK(H3581)=TRUE," ",'2. Metadata'!B$26)</f>
        <v>degrees Celsius</v>
      </c>
      <c r="J3581" s="135" t="s">
        <v>224</v>
      </c>
    </row>
    <row r="3582" spans="1:10" ht="15.75" customHeight="1" x14ac:dyDescent="0.2">
      <c r="A3582" s="133">
        <v>43483.875</v>
      </c>
      <c r="B3582" s="133" t="s">
        <v>220</v>
      </c>
      <c r="C3582" s="12">
        <f>IF(ISBLANK(B3582)=TRUE," ", IF(B3582='2. Metadata'!B$1,'2. Metadata'!B$5, IF(B3582='2. Metadata'!C$1,'2. Metadata'!C$5,IF(B3582='2. Metadata'!D$1,'2. Metadata'!D$5, IF(B3582='2. Metadata'!E$1,'2. Metadata'!E$5,IF( B3582='2. Metadata'!F$1,'2. Metadata'!F$5,IF(B3582='2. Metadata'!G$1,'2. Metadata'!G$5,IF(B3582='2. Metadata'!H$1,'2. Metadata'!H$5, IF(B3582='2. Metadata'!I$1,'2. Metadata'!I$5, IF(B3582='2. Metadata'!J$1,'2. Metadata'!J$5, IF(B3582='2. Metadata'!K$1,'2. Metadata'!K$5, IF(B3582='2. Metadata'!L$1,'2. Metadata'!L$5, IF(B3582='2. Metadata'!M$1,'2. Metadata'!M$5, IF(B3582='2. Metadata'!N$1,'2. Metadata'!N$5))))))))))))))</f>
        <v>49.073416999999999</v>
      </c>
      <c r="D3582" s="10">
        <f>IF(ISBLANK(B3582)=TRUE," ", IF(B3582='2. Metadata'!B$1,'2. Metadata'!B$6, IF(B3582='2. Metadata'!C$1,'2. Metadata'!C$6,IF(B3582='2. Metadata'!D$1,'2. Metadata'!D$6, IF(B3582='2. Metadata'!E$1,'2. Metadata'!E$6,IF( B3582='2. Metadata'!F$1,'2. Metadata'!F$6,IF(B3582='2. Metadata'!G$1,'2. Metadata'!G$6,IF(B3582='2. Metadata'!H$1,'2. Metadata'!H$6, IF(B3582='2. Metadata'!I$1,'2. Metadata'!I$6, IF(B3582='2. Metadata'!J$1,'2. Metadata'!J$6, IF(B3582='2. Metadata'!K$1,'2. Metadata'!K$6, IF(B3582='2. Metadata'!L$1,'2. Metadata'!L$6, IF(B3582='2. Metadata'!M$1,'2. Metadata'!M$6, IF(B3582='2. Metadata'!N$1,'2. Metadata'!N$6))))))))))))))</f>
        <v>-117.801833</v>
      </c>
      <c r="E3582" s="134" t="s">
        <v>224</v>
      </c>
      <c r="F3582" s="134">
        <v>164.1</v>
      </c>
      <c r="G3582" s="12" t="str">
        <f>IF(ISBLANK(F3582)=TRUE," ",'2. Metadata'!B$14)</f>
        <v>microSiemens per centimetre</v>
      </c>
      <c r="H3582" s="134">
        <v>3.85</v>
      </c>
      <c r="I3582" s="11" t="str">
        <f>IF(ISBLANK(H3582)=TRUE," ",'2. Metadata'!B$26)</f>
        <v>degrees Celsius</v>
      </c>
      <c r="J3582" s="135" t="s">
        <v>224</v>
      </c>
    </row>
    <row r="3583" spans="1:10" ht="15.75" customHeight="1" x14ac:dyDescent="0.2">
      <c r="A3583" s="133">
        <v>43484.125</v>
      </c>
      <c r="B3583" s="133" t="s">
        <v>220</v>
      </c>
      <c r="C3583" s="12">
        <f>IF(ISBLANK(B3583)=TRUE," ", IF(B3583='2. Metadata'!B$1,'2. Metadata'!B$5, IF(B3583='2. Metadata'!C$1,'2. Metadata'!C$5,IF(B3583='2. Metadata'!D$1,'2. Metadata'!D$5, IF(B3583='2. Metadata'!E$1,'2. Metadata'!E$5,IF( B3583='2. Metadata'!F$1,'2. Metadata'!F$5,IF(B3583='2. Metadata'!G$1,'2. Metadata'!G$5,IF(B3583='2. Metadata'!H$1,'2. Metadata'!H$5, IF(B3583='2. Metadata'!I$1,'2. Metadata'!I$5, IF(B3583='2. Metadata'!J$1,'2. Metadata'!J$5, IF(B3583='2. Metadata'!K$1,'2. Metadata'!K$5, IF(B3583='2. Metadata'!L$1,'2. Metadata'!L$5, IF(B3583='2. Metadata'!M$1,'2. Metadata'!M$5, IF(B3583='2. Metadata'!N$1,'2. Metadata'!N$5))))))))))))))</f>
        <v>49.073416999999999</v>
      </c>
      <c r="D3583" s="10">
        <f>IF(ISBLANK(B3583)=TRUE," ", IF(B3583='2. Metadata'!B$1,'2. Metadata'!B$6, IF(B3583='2. Metadata'!C$1,'2. Metadata'!C$6,IF(B3583='2. Metadata'!D$1,'2. Metadata'!D$6, IF(B3583='2. Metadata'!E$1,'2. Metadata'!E$6,IF( B3583='2. Metadata'!F$1,'2. Metadata'!F$6,IF(B3583='2. Metadata'!G$1,'2. Metadata'!G$6,IF(B3583='2. Metadata'!H$1,'2. Metadata'!H$6, IF(B3583='2. Metadata'!I$1,'2. Metadata'!I$6, IF(B3583='2. Metadata'!J$1,'2. Metadata'!J$6, IF(B3583='2. Metadata'!K$1,'2. Metadata'!K$6, IF(B3583='2. Metadata'!L$1,'2. Metadata'!L$6, IF(B3583='2. Metadata'!M$1,'2. Metadata'!M$6, IF(B3583='2. Metadata'!N$1,'2. Metadata'!N$6))))))))))))))</f>
        <v>-117.801833</v>
      </c>
      <c r="E3583" s="134" t="s">
        <v>224</v>
      </c>
      <c r="F3583" s="134">
        <v>136.69999999999999</v>
      </c>
      <c r="G3583" s="12" t="str">
        <f>IF(ISBLANK(F3583)=TRUE," ",'2. Metadata'!B$14)</f>
        <v>microSiemens per centimetre</v>
      </c>
      <c r="H3583" s="134">
        <v>3.68</v>
      </c>
      <c r="I3583" s="11" t="str">
        <f>IF(ISBLANK(H3583)=TRUE," ",'2. Metadata'!B$26)</f>
        <v>degrees Celsius</v>
      </c>
      <c r="J3583" s="135" t="s">
        <v>224</v>
      </c>
    </row>
    <row r="3584" spans="1:10" ht="15.75" customHeight="1" x14ac:dyDescent="0.2">
      <c r="A3584" s="133">
        <v>43484.375</v>
      </c>
      <c r="B3584" s="133" t="s">
        <v>220</v>
      </c>
      <c r="C3584" s="12">
        <f>IF(ISBLANK(B3584)=TRUE," ", IF(B3584='2. Metadata'!B$1,'2. Metadata'!B$5, IF(B3584='2. Metadata'!C$1,'2. Metadata'!C$5,IF(B3584='2. Metadata'!D$1,'2. Metadata'!D$5, IF(B3584='2. Metadata'!E$1,'2. Metadata'!E$5,IF( B3584='2. Metadata'!F$1,'2. Metadata'!F$5,IF(B3584='2. Metadata'!G$1,'2. Metadata'!G$5,IF(B3584='2. Metadata'!H$1,'2. Metadata'!H$5, IF(B3584='2. Metadata'!I$1,'2. Metadata'!I$5, IF(B3584='2. Metadata'!J$1,'2. Metadata'!J$5, IF(B3584='2. Metadata'!K$1,'2. Metadata'!K$5, IF(B3584='2. Metadata'!L$1,'2. Metadata'!L$5, IF(B3584='2. Metadata'!M$1,'2. Metadata'!M$5, IF(B3584='2. Metadata'!N$1,'2. Metadata'!N$5))))))))))))))</f>
        <v>49.073416999999999</v>
      </c>
      <c r="D3584" s="10">
        <f>IF(ISBLANK(B3584)=TRUE," ", IF(B3584='2. Metadata'!B$1,'2. Metadata'!B$6, IF(B3584='2. Metadata'!C$1,'2. Metadata'!C$6,IF(B3584='2. Metadata'!D$1,'2. Metadata'!D$6, IF(B3584='2. Metadata'!E$1,'2. Metadata'!E$6,IF( B3584='2. Metadata'!F$1,'2. Metadata'!F$6,IF(B3584='2. Metadata'!G$1,'2. Metadata'!G$6,IF(B3584='2. Metadata'!H$1,'2. Metadata'!H$6, IF(B3584='2. Metadata'!I$1,'2. Metadata'!I$6, IF(B3584='2. Metadata'!J$1,'2. Metadata'!J$6, IF(B3584='2. Metadata'!K$1,'2. Metadata'!K$6, IF(B3584='2. Metadata'!L$1,'2. Metadata'!L$6, IF(B3584='2. Metadata'!M$1,'2. Metadata'!M$6, IF(B3584='2. Metadata'!N$1,'2. Metadata'!N$6))))))))))))))</f>
        <v>-117.801833</v>
      </c>
      <c r="E3584" s="134" t="s">
        <v>224</v>
      </c>
      <c r="F3584" s="134">
        <v>129.1</v>
      </c>
      <c r="G3584" s="12" t="str">
        <f>IF(ISBLANK(F3584)=TRUE," ",'2. Metadata'!B$14)</f>
        <v>microSiemens per centimetre</v>
      </c>
      <c r="H3584" s="134">
        <v>3.7</v>
      </c>
      <c r="I3584" s="11" t="str">
        <f>IF(ISBLANK(H3584)=TRUE," ",'2. Metadata'!B$26)</f>
        <v>degrees Celsius</v>
      </c>
      <c r="J3584" s="135" t="s">
        <v>224</v>
      </c>
    </row>
    <row r="3585" spans="1:10" ht="15.75" customHeight="1" x14ac:dyDescent="0.2">
      <c r="A3585" s="133">
        <v>43484.625</v>
      </c>
      <c r="B3585" s="133" t="s">
        <v>220</v>
      </c>
      <c r="C3585" s="12">
        <f>IF(ISBLANK(B3585)=TRUE," ", IF(B3585='2. Metadata'!B$1,'2. Metadata'!B$5, IF(B3585='2. Metadata'!C$1,'2. Metadata'!C$5,IF(B3585='2. Metadata'!D$1,'2. Metadata'!D$5, IF(B3585='2. Metadata'!E$1,'2. Metadata'!E$5,IF( B3585='2. Metadata'!F$1,'2. Metadata'!F$5,IF(B3585='2. Metadata'!G$1,'2. Metadata'!G$5,IF(B3585='2. Metadata'!H$1,'2. Metadata'!H$5, IF(B3585='2. Metadata'!I$1,'2. Metadata'!I$5, IF(B3585='2. Metadata'!J$1,'2. Metadata'!J$5, IF(B3585='2. Metadata'!K$1,'2. Metadata'!K$5, IF(B3585='2. Metadata'!L$1,'2. Metadata'!L$5, IF(B3585='2. Metadata'!M$1,'2. Metadata'!M$5, IF(B3585='2. Metadata'!N$1,'2. Metadata'!N$5))))))))))))))</f>
        <v>49.073416999999999</v>
      </c>
      <c r="D3585" s="10">
        <f>IF(ISBLANK(B3585)=TRUE," ", IF(B3585='2. Metadata'!B$1,'2. Metadata'!B$6, IF(B3585='2. Metadata'!C$1,'2. Metadata'!C$6,IF(B3585='2. Metadata'!D$1,'2. Metadata'!D$6, IF(B3585='2. Metadata'!E$1,'2. Metadata'!E$6,IF( B3585='2. Metadata'!F$1,'2. Metadata'!F$6,IF(B3585='2. Metadata'!G$1,'2. Metadata'!G$6,IF(B3585='2. Metadata'!H$1,'2. Metadata'!H$6, IF(B3585='2. Metadata'!I$1,'2. Metadata'!I$6, IF(B3585='2. Metadata'!J$1,'2. Metadata'!J$6, IF(B3585='2. Metadata'!K$1,'2. Metadata'!K$6, IF(B3585='2. Metadata'!L$1,'2. Metadata'!L$6, IF(B3585='2. Metadata'!M$1,'2. Metadata'!M$6, IF(B3585='2. Metadata'!N$1,'2. Metadata'!N$6))))))))))))))</f>
        <v>-117.801833</v>
      </c>
      <c r="E3585" s="134" t="s">
        <v>224</v>
      </c>
      <c r="F3585" s="134">
        <v>137.19999999999999</v>
      </c>
      <c r="G3585" s="12" t="str">
        <f>IF(ISBLANK(F3585)=TRUE," ",'2. Metadata'!B$14)</f>
        <v>microSiemens per centimetre</v>
      </c>
      <c r="H3585" s="134">
        <v>3.83</v>
      </c>
      <c r="I3585" s="11" t="str">
        <f>IF(ISBLANK(H3585)=TRUE," ",'2. Metadata'!B$26)</f>
        <v>degrees Celsius</v>
      </c>
      <c r="J3585" s="135" t="s">
        <v>224</v>
      </c>
    </row>
    <row r="3586" spans="1:10" ht="15.75" customHeight="1" x14ac:dyDescent="0.2">
      <c r="A3586" s="133">
        <v>43484.875</v>
      </c>
      <c r="B3586" s="133" t="s">
        <v>220</v>
      </c>
      <c r="C3586" s="12">
        <f>IF(ISBLANK(B3586)=TRUE," ", IF(B3586='2. Metadata'!B$1,'2. Metadata'!B$5, IF(B3586='2. Metadata'!C$1,'2. Metadata'!C$5,IF(B3586='2. Metadata'!D$1,'2. Metadata'!D$5, IF(B3586='2. Metadata'!E$1,'2. Metadata'!E$5,IF( B3586='2. Metadata'!F$1,'2. Metadata'!F$5,IF(B3586='2. Metadata'!G$1,'2. Metadata'!G$5,IF(B3586='2. Metadata'!H$1,'2. Metadata'!H$5, IF(B3586='2. Metadata'!I$1,'2. Metadata'!I$5, IF(B3586='2. Metadata'!J$1,'2. Metadata'!J$5, IF(B3586='2. Metadata'!K$1,'2. Metadata'!K$5, IF(B3586='2. Metadata'!L$1,'2. Metadata'!L$5, IF(B3586='2. Metadata'!M$1,'2. Metadata'!M$5, IF(B3586='2. Metadata'!N$1,'2. Metadata'!N$5))))))))))))))</f>
        <v>49.073416999999999</v>
      </c>
      <c r="D3586" s="10">
        <f>IF(ISBLANK(B3586)=TRUE," ", IF(B3586='2. Metadata'!B$1,'2. Metadata'!B$6, IF(B3586='2. Metadata'!C$1,'2. Metadata'!C$6,IF(B3586='2. Metadata'!D$1,'2. Metadata'!D$6, IF(B3586='2. Metadata'!E$1,'2. Metadata'!E$6,IF( B3586='2. Metadata'!F$1,'2. Metadata'!F$6,IF(B3586='2. Metadata'!G$1,'2. Metadata'!G$6,IF(B3586='2. Metadata'!H$1,'2. Metadata'!H$6, IF(B3586='2. Metadata'!I$1,'2. Metadata'!I$6, IF(B3586='2. Metadata'!J$1,'2. Metadata'!J$6, IF(B3586='2. Metadata'!K$1,'2. Metadata'!K$6, IF(B3586='2. Metadata'!L$1,'2. Metadata'!L$6, IF(B3586='2. Metadata'!M$1,'2. Metadata'!M$6, IF(B3586='2. Metadata'!N$1,'2. Metadata'!N$6))))))))))))))</f>
        <v>-117.801833</v>
      </c>
      <c r="E3586" s="134" t="s">
        <v>224</v>
      </c>
      <c r="F3586" s="134">
        <v>171.3</v>
      </c>
      <c r="G3586" s="12" t="str">
        <f>IF(ISBLANK(F3586)=TRUE," ",'2. Metadata'!B$14)</f>
        <v>microSiemens per centimetre</v>
      </c>
      <c r="H3586" s="134">
        <v>3.87</v>
      </c>
      <c r="I3586" s="11" t="str">
        <f>IF(ISBLANK(H3586)=TRUE," ",'2. Metadata'!B$26)</f>
        <v>degrees Celsius</v>
      </c>
      <c r="J3586" s="135" t="s">
        <v>224</v>
      </c>
    </row>
    <row r="3587" spans="1:10" ht="15.75" customHeight="1" x14ac:dyDescent="0.2">
      <c r="A3587" s="133">
        <v>43485.125</v>
      </c>
      <c r="B3587" s="133" t="s">
        <v>220</v>
      </c>
      <c r="C3587" s="12">
        <f>IF(ISBLANK(B3587)=TRUE," ", IF(B3587='2. Metadata'!B$1,'2. Metadata'!B$5, IF(B3587='2. Metadata'!C$1,'2. Metadata'!C$5,IF(B3587='2. Metadata'!D$1,'2. Metadata'!D$5, IF(B3587='2. Metadata'!E$1,'2. Metadata'!E$5,IF( B3587='2. Metadata'!F$1,'2. Metadata'!F$5,IF(B3587='2. Metadata'!G$1,'2. Metadata'!G$5,IF(B3587='2. Metadata'!H$1,'2. Metadata'!H$5, IF(B3587='2. Metadata'!I$1,'2. Metadata'!I$5, IF(B3587='2. Metadata'!J$1,'2. Metadata'!J$5, IF(B3587='2. Metadata'!K$1,'2. Metadata'!K$5, IF(B3587='2. Metadata'!L$1,'2. Metadata'!L$5, IF(B3587='2. Metadata'!M$1,'2. Metadata'!M$5, IF(B3587='2. Metadata'!N$1,'2. Metadata'!N$5))))))))))))))</f>
        <v>49.073416999999999</v>
      </c>
      <c r="D3587" s="10">
        <f>IF(ISBLANK(B3587)=TRUE," ", IF(B3587='2. Metadata'!B$1,'2. Metadata'!B$6, IF(B3587='2. Metadata'!C$1,'2. Metadata'!C$6,IF(B3587='2. Metadata'!D$1,'2. Metadata'!D$6, IF(B3587='2. Metadata'!E$1,'2. Metadata'!E$6,IF( B3587='2. Metadata'!F$1,'2. Metadata'!F$6,IF(B3587='2. Metadata'!G$1,'2. Metadata'!G$6,IF(B3587='2. Metadata'!H$1,'2. Metadata'!H$6, IF(B3587='2. Metadata'!I$1,'2. Metadata'!I$6, IF(B3587='2. Metadata'!J$1,'2. Metadata'!J$6, IF(B3587='2. Metadata'!K$1,'2. Metadata'!K$6, IF(B3587='2. Metadata'!L$1,'2. Metadata'!L$6, IF(B3587='2. Metadata'!M$1,'2. Metadata'!M$6, IF(B3587='2. Metadata'!N$1,'2. Metadata'!N$6))))))))))))))</f>
        <v>-117.801833</v>
      </c>
      <c r="E3587" s="134" t="s">
        <v>224</v>
      </c>
      <c r="F3587" s="134">
        <v>158.80000000000001</v>
      </c>
      <c r="G3587" s="12" t="str">
        <f>IF(ISBLANK(F3587)=TRUE," ",'2. Metadata'!B$14)</f>
        <v>microSiemens per centimetre</v>
      </c>
      <c r="H3587" s="134">
        <v>3.77</v>
      </c>
      <c r="I3587" s="11" t="str">
        <f>IF(ISBLANK(H3587)=TRUE," ",'2. Metadata'!B$26)</f>
        <v>degrees Celsius</v>
      </c>
      <c r="J3587" s="135" t="s">
        <v>224</v>
      </c>
    </row>
    <row r="3588" spans="1:10" ht="15.75" customHeight="1" x14ac:dyDescent="0.2">
      <c r="A3588" s="133">
        <v>43485.375</v>
      </c>
      <c r="B3588" s="133" t="s">
        <v>220</v>
      </c>
      <c r="C3588" s="12">
        <f>IF(ISBLANK(B3588)=TRUE," ", IF(B3588='2. Metadata'!B$1,'2. Metadata'!B$5, IF(B3588='2. Metadata'!C$1,'2. Metadata'!C$5,IF(B3588='2. Metadata'!D$1,'2. Metadata'!D$5, IF(B3588='2. Metadata'!E$1,'2. Metadata'!E$5,IF( B3588='2. Metadata'!F$1,'2. Metadata'!F$5,IF(B3588='2. Metadata'!G$1,'2. Metadata'!G$5,IF(B3588='2. Metadata'!H$1,'2. Metadata'!H$5, IF(B3588='2. Metadata'!I$1,'2. Metadata'!I$5, IF(B3588='2. Metadata'!J$1,'2. Metadata'!J$5, IF(B3588='2. Metadata'!K$1,'2. Metadata'!K$5, IF(B3588='2. Metadata'!L$1,'2. Metadata'!L$5, IF(B3588='2. Metadata'!M$1,'2. Metadata'!M$5, IF(B3588='2. Metadata'!N$1,'2. Metadata'!N$5))))))))))))))</f>
        <v>49.073416999999999</v>
      </c>
      <c r="D3588" s="10">
        <f>IF(ISBLANK(B3588)=TRUE," ", IF(B3588='2. Metadata'!B$1,'2. Metadata'!B$6, IF(B3588='2. Metadata'!C$1,'2. Metadata'!C$6,IF(B3588='2. Metadata'!D$1,'2. Metadata'!D$6, IF(B3588='2. Metadata'!E$1,'2. Metadata'!E$6,IF( B3588='2. Metadata'!F$1,'2. Metadata'!F$6,IF(B3588='2. Metadata'!G$1,'2. Metadata'!G$6,IF(B3588='2. Metadata'!H$1,'2. Metadata'!H$6, IF(B3588='2. Metadata'!I$1,'2. Metadata'!I$6, IF(B3588='2. Metadata'!J$1,'2. Metadata'!J$6, IF(B3588='2. Metadata'!K$1,'2. Metadata'!K$6, IF(B3588='2. Metadata'!L$1,'2. Metadata'!L$6, IF(B3588='2. Metadata'!M$1,'2. Metadata'!M$6, IF(B3588='2. Metadata'!N$1,'2. Metadata'!N$6))))))))))))))</f>
        <v>-117.801833</v>
      </c>
      <c r="E3588" s="134" t="s">
        <v>224</v>
      </c>
      <c r="F3588" s="134">
        <v>144.4</v>
      </c>
      <c r="G3588" s="12" t="str">
        <f>IF(ISBLANK(F3588)=TRUE," ",'2. Metadata'!B$14)</f>
        <v>microSiemens per centimetre</v>
      </c>
      <c r="H3588" s="134">
        <v>3.75</v>
      </c>
      <c r="I3588" s="11" t="str">
        <f>IF(ISBLANK(H3588)=TRUE," ",'2. Metadata'!B$26)</f>
        <v>degrees Celsius</v>
      </c>
      <c r="J3588" s="135" t="s">
        <v>224</v>
      </c>
    </row>
    <row r="3589" spans="1:10" ht="15.75" customHeight="1" x14ac:dyDescent="0.2">
      <c r="A3589" s="133">
        <v>43485.625</v>
      </c>
      <c r="B3589" s="133" t="s">
        <v>220</v>
      </c>
      <c r="C3589" s="12">
        <f>IF(ISBLANK(B3589)=TRUE," ", IF(B3589='2. Metadata'!B$1,'2. Metadata'!B$5, IF(B3589='2. Metadata'!C$1,'2. Metadata'!C$5,IF(B3589='2. Metadata'!D$1,'2. Metadata'!D$5, IF(B3589='2. Metadata'!E$1,'2. Metadata'!E$5,IF( B3589='2. Metadata'!F$1,'2. Metadata'!F$5,IF(B3589='2. Metadata'!G$1,'2. Metadata'!G$5,IF(B3589='2. Metadata'!H$1,'2. Metadata'!H$5, IF(B3589='2. Metadata'!I$1,'2. Metadata'!I$5, IF(B3589='2. Metadata'!J$1,'2. Metadata'!J$5, IF(B3589='2. Metadata'!K$1,'2. Metadata'!K$5, IF(B3589='2. Metadata'!L$1,'2. Metadata'!L$5, IF(B3589='2. Metadata'!M$1,'2. Metadata'!M$5, IF(B3589='2. Metadata'!N$1,'2. Metadata'!N$5))))))))))))))</f>
        <v>49.073416999999999</v>
      </c>
      <c r="D3589" s="10">
        <f>IF(ISBLANK(B3589)=TRUE," ", IF(B3589='2. Metadata'!B$1,'2. Metadata'!B$6, IF(B3589='2. Metadata'!C$1,'2. Metadata'!C$6,IF(B3589='2. Metadata'!D$1,'2. Metadata'!D$6, IF(B3589='2. Metadata'!E$1,'2. Metadata'!E$6,IF( B3589='2. Metadata'!F$1,'2. Metadata'!F$6,IF(B3589='2. Metadata'!G$1,'2. Metadata'!G$6,IF(B3589='2. Metadata'!H$1,'2. Metadata'!H$6, IF(B3589='2. Metadata'!I$1,'2. Metadata'!I$6, IF(B3589='2. Metadata'!J$1,'2. Metadata'!J$6, IF(B3589='2. Metadata'!K$1,'2. Metadata'!K$6, IF(B3589='2. Metadata'!L$1,'2. Metadata'!L$6, IF(B3589='2. Metadata'!M$1,'2. Metadata'!M$6, IF(B3589='2. Metadata'!N$1,'2. Metadata'!N$6))))))))))))))</f>
        <v>-117.801833</v>
      </c>
      <c r="E3589" s="134" t="s">
        <v>224</v>
      </c>
      <c r="F3589" s="134">
        <v>169.9</v>
      </c>
      <c r="G3589" s="12" t="str">
        <f>IF(ISBLANK(F3589)=TRUE," ",'2. Metadata'!B$14)</f>
        <v>microSiemens per centimetre</v>
      </c>
      <c r="H3589" s="134">
        <v>4.03</v>
      </c>
      <c r="I3589" s="11" t="str">
        <f>IF(ISBLANK(H3589)=TRUE," ",'2. Metadata'!B$26)</f>
        <v>degrees Celsius</v>
      </c>
      <c r="J3589" s="135" t="s">
        <v>224</v>
      </c>
    </row>
    <row r="3590" spans="1:10" ht="15.75" customHeight="1" x14ac:dyDescent="0.2">
      <c r="A3590" s="133">
        <v>43485.875</v>
      </c>
      <c r="B3590" s="133" t="s">
        <v>220</v>
      </c>
      <c r="C3590" s="12">
        <f>IF(ISBLANK(B3590)=TRUE," ", IF(B3590='2. Metadata'!B$1,'2. Metadata'!B$5, IF(B3590='2. Metadata'!C$1,'2. Metadata'!C$5,IF(B3590='2. Metadata'!D$1,'2. Metadata'!D$5, IF(B3590='2. Metadata'!E$1,'2. Metadata'!E$5,IF( B3590='2. Metadata'!F$1,'2. Metadata'!F$5,IF(B3590='2. Metadata'!G$1,'2. Metadata'!G$5,IF(B3590='2. Metadata'!H$1,'2. Metadata'!H$5, IF(B3590='2. Metadata'!I$1,'2. Metadata'!I$5, IF(B3590='2. Metadata'!J$1,'2. Metadata'!J$5, IF(B3590='2. Metadata'!K$1,'2. Metadata'!K$5, IF(B3590='2. Metadata'!L$1,'2. Metadata'!L$5, IF(B3590='2. Metadata'!M$1,'2. Metadata'!M$5, IF(B3590='2. Metadata'!N$1,'2. Metadata'!N$5))))))))))))))</f>
        <v>49.073416999999999</v>
      </c>
      <c r="D3590" s="10">
        <f>IF(ISBLANK(B3590)=TRUE," ", IF(B3590='2. Metadata'!B$1,'2. Metadata'!B$6, IF(B3590='2. Metadata'!C$1,'2. Metadata'!C$6,IF(B3590='2. Metadata'!D$1,'2. Metadata'!D$6, IF(B3590='2. Metadata'!E$1,'2. Metadata'!E$6,IF( B3590='2. Metadata'!F$1,'2. Metadata'!F$6,IF(B3590='2. Metadata'!G$1,'2. Metadata'!G$6,IF(B3590='2. Metadata'!H$1,'2. Metadata'!H$6, IF(B3590='2. Metadata'!I$1,'2. Metadata'!I$6, IF(B3590='2. Metadata'!J$1,'2. Metadata'!J$6, IF(B3590='2. Metadata'!K$1,'2. Metadata'!K$6, IF(B3590='2. Metadata'!L$1,'2. Metadata'!L$6, IF(B3590='2. Metadata'!M$1,'2. Metadata'!M$6, IF(B3590='2. Metadata'!N$1,'2. Metadata'!N$6))))))))))))))</f>
        <v>-117.801833</v>
      </c>
      <c r="E3590" s="134" t="s">
        <v>224</v>
      </c>
      <c r="F3590" s="134">
        <v>140</v>
      </c>
      <c r="G3590" s="12" t="str">
        <f>IF(ISBLANK(F3590)=TRUE," ",'2. Metadata'!B$14)</f>
        <v>microSiemens per centimetre</v>
      </c>
      <c r="H3590" s="134">
        <v>3.58</v>
      </c>
      <c r="I3590" s="11" t="str">
        <f>IF(ISBLANK(H3590)=TRUE," ",'2. Metadata'!B$26)</f>
        <v>degrees Celsius</v>
      </c>
      <c r="J3590" s="135" t="s">
        <v>224</v>
      </c>
    </row>
    <row r="3591" spans="1:10" ht="15.75" customHeight="1" x14ac:dyDescent="0.2">
      <c r="A3591" s="133">
        <v>43486.125</v>
      </c>
      <c r="B3591" s="133" t="s">
        <v>220</v>
      </c>
      <c r="C3591" s="12">
        <f>IF(ISBLANK(B3591)=TRUE," ", IF(B3591='2. Metadata'!B$1,'2. Metadata'!B$5, IF(B3591='2. Metadata'!C$1,'2. Metadata'!C$5,IF(B3591='2. Metadata'!D$1,'2. Metadata'!D$5, IF(B3591='2. Metadata'!E$1,'2. Metadata'!E$5,IF( B3591='2. Metadata'!F$1,'2. Metadata'!F$5,IF(B3591='2. Metadata'!G$1,'2. Metadata'!G$5,IF(B3591='2. Metadata'!H$1,'2. Metadata'!H$5, IF(B3591='2. Metadata'!I$1,'2. Metadata'!I$5, IF(B3591='2. Metadata'!J$1,'2. Metadata'!J$5, IF(B3591='2. Metadata'!K$1,'2. Metadata'!K$5, IF(B3591='2. Metadata'!L$1,'2. Metadata'!L$5, IF(B3591='2. Metadata'!M$1,'2. Metadata'!M$5, IF(B3591='2. Metadata'!N$1,'2. Metadata'!N$5))))))))))))))</f>
        <v>49.073416999999999</v>
      </c>
      <c r="D3591" s="10">
        <f>IF(ISBLANK(B3591)=TRUE," ", IF(B3591='2. Metadata'!B$1,'2. Metadata'!B$6, IF(B3591='2. Metadata'!C$1,'2. Metadata'!C$6,IF(B3591='2. Metadata'!D$1,'2. Metadata'!D$6, IF(B3591='2. Metadata'!E$1,'2. Metadata'!E$6,IF( B3591='2. Metadata'!F$1,'2. Metadata'!F$6,IF(B3591='2. Metadata'!G$1,'2. Metadata'!G$6,IF(B3591='2. Metadata'!H$1,'2. Metadata'!H$6, IF(B3591='2. Metadata'!I$1,'2. Metadata'!I$6, IF(B3591='2. Metadata'!J$1,'2. Metadata'!J$6, IF(B3591='2. Metadata'!K$1,'2. Metadata'!K$6, IF(B3591='2. Metadata'!L$1,'2. Metadata'!L$6, IF(B3591='2. Metadata'!M$1,'2. Metadata'!M$6, IF(B3591='2. Metadata'!N$1,'2. Metadata'!N$6))))))))))))))</f>
        <v>-117.801833</v>
      </c>
      <c r="E3591" s="134" t="s">
        <v>224</v>
      </c>
      <c r="F3591" s="134">
        <v>135.5</v>
      </c>
      <c r="G3591" s="12" t="str">
        <f>IF(ISBLANK(F3591)=TRUE," ",'2. Metadata'!B$14)</f>
        <v>microSiemens per centimetre</v>
      </c>
      <c r="H3591" s="134">
        <v>3.1</v>
      </c>
      <c r="I3591" s="11" t="str">
        <f>IF(ISBLANK(H3591)=TRUE," ",'2. Metadata'!B$26)</f>
        <v>degrees Celsius</v>
      </c>
      <c r="J3591" s="135" t="s">
        <v>224</v>
      </c>
    </row>
    <row r="3592" spans="1:10" ht="15.75" customHeight="1" x14ac:dyDescent="0.2">
      <c r="A3592" s="133">
        <v>43486.375</v>
      </c>
      <c r="B3592" s="133" t="s">
        <v>220</v>
      </c>
      <c r="C3592" s="12">
        <f>IF(ISBLANK(B3592)=TRUE," ", IF(B3592='2. Metadata'!B$1,'2. Metadata'!B$5, IF(B3592='2. Metadata'!C$1,'2. Metadata'!C$5,IF(B3592='2. Metadata'!D$1,'2. Metadata'!D$5, IF(B3592='2. Metadata'!E$1,'2. Metadata'!E$5,IF( B3592='2. Metadata'!F$1,'2. Metadata'!F$5,IF(B3592='2. Metadata'!G$1,'2. Metadata'!G$5,IF(B3592='2. Metadata'!H$1,'2. Metadata'!H$5, IF(B3592='2. Metadata'!I$1,'2. Metadata'!I$5, IF(B3592='2. Metadata'!J$1,'2. Metadata'!J$5, IF(B3592='2. Metadata'!K$1,'2. Metadata'!K$5, IF(B3592='2. Metadata'!L$1,'2. Metadata'!L$5, IF(B3592='2. Metadata'!M$1,'2. Metadata'!M$5, IF(B3592='2. Metadata'!N$1,'2. Metadata'!N$5))))))))))))))</f>
        <v>49.073416999999999</v>
      </c>
      <c r="D3592" s="10">
        <f>IF(ISBLANK(B3592)=TRUE," ", IF(B3592='2. Metadata'!B$1,'2. Metadata'!B$6, IF(B3592='2. Metadata'!C$1,'2. Metadata'!C$6,IF(B3592='2. Metadata'!D$1,'2. Metadata'!D$6, IF(B3592='2. Metadata'!E$1,'2. Metadata'!E$6,IF( B3592='2. Metadata'!F$1,'2. Metadata'!F$6,IF(B3592='2. Metadata'!G$1,'2. Metadata'!G$6,IF(B3592='2. Metadata'!H$1,'2. Metadata'!H$6, IF(B3592='2. Metadata'!I$1,'2. Metadata'!I$6, IF(B3592='2. Metadata'!J$1,'2. Metadata'!J$6, IF(B3592='2. Metadata'!K$1,'2. Metadata'!K$6, IF(B3592='2. Metadata'!L$1,'2. Metadata'!L$6, IF(B3592='2. Metadata'!M$1,'2. Metadata'!M$6, IF(B3592='2. Metadata'!N$1,'2. Metadata'!N$6))))))))))))))</f>
        <v>-117.801833</v>
      </c>
      <c r="E3592" s="134" t="s">
        <v>224</v>
      </c>
      <c r="F3592" s="134">
        <v>135</v>
      </c>
      <c r="G3592" s="12" t="str">
        <f>IF(ISBLANK(F3592)=TRUE," ",'2. Metadata'!B$14)</f>
        <v>microSiemens per centimetre</v>
      </c>
      <c r="H3592" s="134">
        <v>2.84</v>
      </c>
      <c r="I3592" s="11" t="str">
        <f>IF(ISBLANK(H3592)=TRUE," ",'2. Metadata'!B$26)</f>
        <v>degrees Celsius</v>
      </c>
      <c r="J3592" s="135" t="s">
        <v>224</v>
      </c>
    </row>
    <row r="3593" spans="1:10" ht="15.75" customHeight="1" x14ac:dyDescent="0.2">
      <c r="A3593" s="133">
        <v>43486.625</v>
      </c>
      <c r="B3593" s="133" t="s">
        <v>220</v>
      </c>
      <c r="C3593" s="12">
        <f>IF(ISBLANK(B3593)=TRUE," ", IF(B3593='2. Metadata'!B$1,'2. Metadata'!B$5, IF(B3593='2. Metadata'!C$1,'2. Metadata'!C$5,IF(B3593='2. Metadata'!D$1,'2. Metadata'!D$5, IF(B3593='2. Metadata'!E$1,'2. Metadata'!E$5,IF( B3593='2. Metadata'!F$1,'2. Metadata'!F$5,IF(B3593='2. Metadata'!G$1,'2. Metadata'!G$5,IF(B3593='2. Metadata'!H$1,'2. Metadata'!H$5, IF(B3593='2. Metadata'!I$1,'2. Metadata'!I$5, IF(B3593='2. Metadata'!J$1,'2. Metadata'!J$5, IF(B3593='2. Metadata'!K$1,'2. Metadata'!K$5, IF(B3593='2. Metadata'!L$1,'2. Metadata'!L$5, IF(B3593='2. Metadata'!M$1,'2. Metadata'!M$5, IF(B3593='2. Metadata'!N$1,'2. Metadata'!N$5))))))))))))))</f>
        <v>49.073416999999999</v>
      </c>
      <c r="D3593" s="10">
        <f>IF(ISBLANK(B3593)=TRUE," ", IF(B3593='2. Metadata'!B$1,'2. Metadata'!B$6, IF(B3593='2. Metadata'!C$1,'2. Metadata'!C$6,IF(B3593='2. Metadata'!D$1,'2. Metadata'!D$6, IF(B3593='2. Metadata'!E$1,'2. Metadata'!E$6,IF( B3593='2. Metadata'!F$1,'2. Metadata'!F$6,IF(B3593='2. Metadata'!G$1,'2. Metadata'!G$6,IF(B3593='2. Metadata'!H$1,'2. Metadata'!H$6, IF(B3593='2. Metadata'!I$1,'2. Metadata'!I$6, IF(B3593='2. Metadata'!J$1,'2. Metadata'!J$6, IF(B3593='2. Metadata'!K$1,'2. Metadata'!K$6, IF(B3593='2. Metadata'!L$1,'2. Metadata'!L$6, IF(B3593='2. Metadata'!M$1,'2. Metadata'!M$6, IF(B3593='2. Metadata'!N$1,'2. Metadata'!N$6))))))))))))))</f>
        <v>-117.801833</v>
      </c>
      <c r="E3593" s="134" t="s">
        <v>224</v>
      </c>
      <c r="F3593" s="134">
        <v>138.5</v>
      </c>
      <c r="G3593" s="12" t="str">
        <f>IF(ISBLANK(F3593)=TRUE," ",'2. Metadata'!B$14)</f>
        <v>microSiemens per centimetre</v>
      </c>
      <c r="H3593" s="134">
        <v>3.41</v>
      </c>
      <c r="I3593" s="11" t="str">
        <f>IF(ISBLANK(H3593)=TRUE," ",'2. Metadata'!B$26)</f>
        <v>degrees Celsius</v>
      </c>
      <c r="J3593" s="135" t="s">
        <v>224</v>
      </c>
    </row>
    <row r="3594" spans="1:10" ht="15.75" customHeight="1" x14ac:dyDescent="0.2">
      <c r="A3594" s="133">
        <v>43486.875</v>
      </c>
      <c r="B3594" s="133" t="s">
        <v>220</v>
      </c>
      <c r="C3594" s="12">
        <f>IF(ISBLANK(B3594)=TRUE," ", IF(B3594='2. Metadata'!B$1,'2. Metadata'!B$5, IF(B3594='2. Metadata'!C$1,'2. Metadata'!C$5,IF(B3594='2. Metadata'!D$1,'2. Metadata'!D$5, IF(B3594='2. Metadata'!E$1,'2. Metadata'!E$5,IF( B3594='2. Metadata'!F$1,'2. Metadata'!F$5,IF(B3594='2. Metadata'!G$1,'2. Metadata'!G$5,IF(B3594='2. Metadata'!H$1,'2. Metadata'!H$5, IF(B3594='2. Metadata'!I$1,'2. Metadata'!I$5, IF(B3594='2. Metadata'!J$1,'2. Metadata'!J$5, IF(B3594='2. Metadata'!K$1,'2. Metadata'!K$5, IF(B3594='2. Metadata'!L$1,'2. Metadata'!L$5, IF(B3594='2. Metadata'!M$1,'2. Metadata'!M$5, IF(B3594='2. Metadata'!N$1,'2. Metadata'!N$5))))))))))))))</f>
        <v>49.073416999999999</v>
      </c>
      <c r="D3594" s="10">
        <f>IF(ISBLANK(B3594)=TRUE," ", IF(B3594='2. Metadata'!B$1,'2. Metadata'!B$6, IF(B3594='2. Metadata'!C$1,'2. Metadata'!C$6,IF(B3594='2. Metadata'!D$1,'2. Metadata'!D$6, IF(B3594='2. Metadata'!E$1,'2. Metadata'!E$6,IF( B3594='2. Metadata'!F$1,'2. Metadata'!F$6,IF(B3594='2. Metadata'!G$1,'2. Metadata'!G$6,IF(B3594='2. Metadata'!H$1,'2. Metadata'!H$6, IF(B3594='2. Metadata'!I$1,'2. Metadata'!I$6, IF(B3594='2. Metadata'!J$1,'2. Metadata'!J$6, IF(B3594='2. Metadata'!K$1,'2. Metadata'!K$6, IF(B3594='2. Metadata'!L$1,'2. Metadata'!L$6, IF(B3594='2. Metadata'!M$1,'2. Metadata'!M$6, IF(B3594='2. Metadata'!N$1,'2. Metadata'!N$6))))))))))))))</f>
        <v>-117.801833</v>
      </c>
      <c r="E3594" s="134" t="s">
        <v>224</v>
      </c>
      <c r="F3594" s="134">
        <v>139.1</v>
      </c>
      <c r="G3594" s="12" t="str">
        <f>IF(ISBLANK(F3594)=TRUE," ",'2. Metadata'!B$14)</f>
        <v>microSiemens per centimetre</v>
      </c>
      <c r="H3594" s="134">
        <v>2.88</v>
      </c>
      <c r="I3594" s="11" t="str">
        <f>IF(ISBLANK(H3594)=TRUE," ",'2. Metadata'!B$26)</f>
        <v>degrees Celsius</v>
      </c>
      <c r="J3594" s="135" t="s">
        <v>224</v>
      </c>
    </row>
    <row r="3595" spans="1:10" ht="15.75" customHeight="1" x14ac:dyDescent="0.2">
      <c r="A3595" s="133">
        <v>43487.125</v>
      </c>
      <c r="B3595" s="133" t="s">
        <v>220</v>
      </c>
      <c r="C3595" s="12">
        <f>IF(ISBLANK(B3595)=TRUE," ", IF(B3595='2. Metadata'!B$1,'2. Metadata'!B$5, IF(B3595='2. Metadata'!C$1,'2. Metadata'!C$5,IF(B3595='2. Metadata'!D$1,'2. Metadata'!D$5, IF(B3595='2. Metadata'!E$1,'2. Metadata'!E$5,IF( B3595='2. Metadata'!F$1,'2. Metadata'!F$5,IF(B3595='2. Metadata'!G$1,'2. Metadata'!G$5,IF(B3595='2. Metadata'!H$1,'2. Metadata'!H$5, IF(B3595='2. Metadata'!I$1,'2. Metadata'!I$5, IF(B3595='2. Metadata'!J$1,'2. Metadata'!J$5, IF(B3595='2. Metadata'!K$1,'2. Metadata'!K$5, IF(B3595='2. Metadata'!L$1,'2. Metadata'!L$5, IF(B3595='2. Metadata'!M$1,'2. Metadata'!M$5, IF(B3595='2. Metadata'!N$1,'2. Metadata'!N$5))))))))))))))</f>
        <v>49.073416999999999</v>
      </c>
      <c r="D3595" s="10">
        <f>IF(ISBLANK(B3595)=TRUE," ", IF(B3595='2. Metadata'!B$1,'2. Metadata'!B$6, IF(B3595='2. Metadata'!C$1,'2. Metadata'!C$6,IF(B3595='2. Metadata'!D$1,'2. Metadata'!D$6, IF(B3595='2. Metadata'!E$1,'2. Metadata'!E$6,IF( B3595='2. Metadata'!F$1,'2. Metadata'!F$6,IF(B3595='2. Metadata'!G$1,'2. Metadata'!G$6,IF(B3595='2. Metadata'!H$1,'2. Metadata'!H$6, IF(B3595='2. Metadata'!I$1,'2. Metadata'!I$6, IF(B3595='2. Metadata'!J$1,'2. Metadata'!J$6, IF(B3595='2. Metadata'!K$1,'2. Metadata'!K$6, IF(B3595='2. Metadata'!L$1,'2. Metadata'!L$6, IF(B3595='2. Metadata'!M$1,'2. Metadata'!M$6, IF(B3595='2. Metadata'!N$1,'2. Metadata'!N$6))))))))))))))</f>
        <v>-117.801833</v>
      </c>
      <c r="E3595" s="134" t="s">
        <v>224</v>
      </c>
      <c r="F3595" s="134">
        <v>138</v>
      </c>
      <c r="G3595" s="12" t="str">
        <f>IF(ISBLANK(F3595)=TRUE," ",'2. Metadata'!B$14)</f>
        <v>microSiemens per centimetre</v>
      </c>
      <c r="H3595" s="134">
        <v>2.9</v>
      </c>
      <c r="I3595" s="11" t="str">
        <f>IF(ISBLANK(H3595)=TRUE," ",'2. Metadata'!B$26)</f>
        <v>degrees Celsius</v>
      </c>
      <c r="J3595" s="135" t="s">
        <v>224</v>
      </c>
    </row>
    <row r="3596" spans="1:10" ht="15.75" customHeight="1" x14ac:dyDescent="0.2">
      <c r="A3596" s="133">
        <v>43487.375</v>
      </c>
      <c r="B3596" s="133" t="s">
        <v>220</v>
      </c>
      <c r="C3596" s="12">
        <f>IF(ISBLANK(B3596)=TRUE," ", IF(B3596='2. Metadata'!B$1,'2. Metadata'!B$5, IF(B3596='2. Metadata'!C$1,'2. Metadata'!C$5,IF(B3596='2. Metadata'!D$1,'2. Metadata'!D$5, IF(B3596='2. Metadata'!E$1,'2. Metadata'!E$5,IF( B3596='2. Metadata'!F$1,'2. Metadata'!F$5,IF(B3596='2. Metadata'!G$1,'2. Metadata'!G$5,IF(B3596='2. Metadata'!H$1,'2. Metadata'!H$5, IF(B3596='2. Metadata'!I$1,'2. Metadata'!I$5, IF(B3596='2. Metadata'!J$1,'2. Metadata'!J$5, IF(B3596='2. Metadata'!K$1,'2. Metadata'!K$5, IF(B3596='2. Metadata'!L$1,'2. Metadata'!L$5, IF(B3596='2. Metadata'!M$1,'2. Metadata'!M$5, IF(B3596='2. Metadata'!N$1,'2. Metadata'!N$5))))))))))))))</f>
        <v>49.073416999999999</v>
      </c>
      <c r="D3596" s="10">
        <f>IF(ISBLANK(B3596)=TRUE," ", IF(B3596='2. Metadata'!B$1,'2. Metadata'!B$6, IF(B3596='2. Metadata'!C$1,'2. Metadata'!C$6,IF(B3596='2. Metadata'!D$1,'2. Metadata'!D$6, IF(B3596='2. Metadata'!E$1,'2. Metadata'!E$6,IF( B3596='2. Metadata'!F$1,'2. Metadata'!F$6,IF(B3596='2. Metadata'!G$1,'2. Metadata'!G$6,IF(B3596='2. Metadata'!H$1,'2. Metadata'!H$6, IF(B3596='2. Metadata'!I$1,'2. Metadata'!I$6, IF(B3596='2. Metadata'!J$1,'2. Metadata'!J$6, IF(B3596='2. Metadata'!K$1,'2. Metadata'!K$6, IF(B3596='2. Metadata'!L$1,'2. Metadata'!L$6, IF(B3596='2. Metadata'!M$1,'2. Metadata'!M$6, IF(B3596='2. Metadata'!N$1,'2. Metadata'!N$6))))))))))))))</f>
        <v>-117.801833</v>
      </c>
      <c r="E3596" s="134" t="s">
        <v>224</v>
      </c>
      <c r="F3596" s="134">
        <v>138.5</v>
      </c>
      <c r="G3596" s="12" t="str">
        <f>IF(ISBLANK(F3596)=TRUE," ",'2. Metadata'!B$14)</f>
        <v>microSiemens per centimetre</v>
      </c>
      <c r="H3596" s="134">
        <v>3.04</v>
      </c>
      <c r="I3596" s="11" t="str">
        <f>IF(ISBLANK(H3596)=TRUE," ",'2. Metadata'!B$26)</f>
        <v>degrees Celsius</v>
      </c>
      <c r="J3596" s="135" t="s">
        <v>224</v>
      </c>
    </row>
    <row r="3597" spans="1:10" ht="15.75" customHeight="1" x14ac:dyDescent="0.2">
      <c r="A3597" s="133">
        <v>43487.625</v>
      </c>
      <c r="B3597" s="133" t="s">
        <v>220</v>
      </c>
      <c r="C3597" s="12">
        <f>IF(ISBLANK(B3597)=TRUE," ", IF(B3597='2. Metadata'!B$1,'2. Metadata'!B$5, IF(B3597='2. Metadata'!C$1,'2. Metadata'!C$5,IF(B3597='2. Metadata'!D$1,'2. Metadata'!D$5, IF(B3597='2. Metadata'!E$1,'2. Metadata'!E$5,IF( B3597='2. Metadata'!F$1,'2. Metadata'!F$5,IF(B3597='2. Metadata'!G$1,'2. Metadata'!G$5,IF(B3597='2. Metadata'!H$1,'2. Metadata'!H$5, IF(B3597='2. Metadata'!I$1,'2. Metadata'!I$5, IF(B3597='2. Metadata'!J$1,'2. Metadata'!J$5, IF(B3597='2. Metadata'!K$1,'2. Metadata'!K$5, IF(B3597='2. Metadata'!L$1,'2. Metadata'!L$5, IF(B3597='2. Metadata'!M$1,'2. Metadata'!M$5, IF(B3597='2. Metadata'!N$1,'2. Metadata'!N$5))))))))))))))</f>
        <v>49.073416999999999</v>
      </c>
      <c r="D3597" s="10">
        <f>IF(ISBLANK(B3597)=TRUE," ", IF(B3597='2. Metadata'!B$1,'2. Metadata'!B$6, IF(B3597='2. Metadata'!C$1,'2. Metadata'!C$6,IF(B3597='2. Metadata'!D$1,'2. Metadata'!D$6, IF(B3597='2. Metadata'!E$1,'2. Metadata'!E$6,IF( B3597='2. Metadata'!F$1,'2. Metadata'!F$6,IF(B3597='2. Metadata'!G$1,'2. Metadata'!G$6,IF(B3597='2. Metadata'!H$1,'2. Metadata'!H$6, IF(B3597='2. Metadata'!I$1,'2. Metadata'!I$6, IF(B3597='2. Metadata'!J$1,'2. Metadata'!J$6, IF(B3597='2. Metadata'!K$1,'2. Metadata'!K$6, IF(B3597='2. Metadata'!L$1,'2. Metadata'!L$6, IF(B3597='2. Metadata'!M$1,'2. Metadata'!M$6, IF(B3597='2. Metadata'!N$1,'2. Metadata'!N$6))))))))))))))</f>
        <v>-117.801833</v>
      </c>
      <c r="E3597" s="134" t="s">
        <v>224</v>
      </c>
      <c r="F3597" s="134">
        <v>139.69999999999999</v>
      </c>
      <c r="G3597" s="12" t="str">
        <f>IF(ISBLANK(F3597)=TRUE," ",'2. Metadata'!B$14)</f>
        <v>microSiemens per centimetre</v>
      </c>
      <c r="H3597" s="134">
        <v>3.51</v>
      </c>
      <c r="I3597" s="11" t="str">
        <f>IF(ISBLANK(H3597)=TRUE," ",'2. Metadata'!B$26)</f>
        <v>degrees Celsius</v>
      </c>
      <c r="J3597" s="135" t="s">
        <v>224</v>
      </c>
    </row>
    <row r="3598" spans="1:10" ht="15.75" customHeight="1" x14ac:dyDescent="0.2">
      <c r="A3598" s="133">
        <v>43487.875</v>
      </c>
      <c r="B3598" s="133" t="s">
        <v>220</v>
      </c>
      <c r="C3598" s="12">
        <f>IF(ISBLANK(B3598)=TRUE," ", IF(B3598='2. Metadata'!B$1,'2. Metadata'!B$5, IF(B3598='2. Metadata'!C$1,'2. Metadata'!C$5,IF(B3598='2. Metadata'!D$1,'2. Metadata'!D$5, IF(B3598='2. Metadata'!E$1,'2. Metadata'!E$5,IF( B3598='2. Metadata'!F$1,'2. Metadata'!F$5,IF(B3598='2. Metadata'!G$1,'2. Metadata'!G$5,IF(B3598='2. Metadata'!H$1,'2. Metadata'!H$5, IF(B3598='2. Metadata'!I$1,'2. Metadata'!I$5, IF(B3598='2. Metadata'!J$1,'2. Metadata'!J$5, IF(B3598='2. Metadata'!K$1,'2. Metadata'!K$5, IF(B3598='2. Metadata'!L$1,'2. Metadata'!L$5, IF(B3598='2. Metadata'!M$1,'2. Metadata'!M$5, IF(B3598='2. Metadata'!N$1,'2. Metadata'!N$5))))))))))))))</f>
        <v>49.073416999999999</v>
      </c>
      <c r="D3598" s="10">
        <f>IF(ISBLANK(B3598)=TRUE," ", IF(B3598='2. Metadata'!B$1,'2. Metadata'!B$6, IF(B3598='2. Metadata'!C$1,'2. Metadata'!C$6,IF(B3598='2. Metadata'!D$1,'2. Metadata'!D$6, IF(B3598='2. Metadata'!E$1,'2. Metadata'!E$6,IF( B3598='2. Metadata'!F$1,'2. Metadata'!F$6,IF(B3598='2. Metadata'!G$1,'2. Metadata'!G$6,IF(B3598='2. Metadata'!H$1,'2. Metadata'!H$6, IF(B3598='2. Metadata'!I$1,'2. Metadata'!I$6, IF(B3598='2. Metadata'!J$1,'2. Metadata'!J$6, IF(B3598='2. Metadata'!K$1,'2. Metadata'!K$6, IF(B3598='2. Metadata'!L$1,'2. Metadata'!L$6, IF(B3598='2. Metadata'!M$1,'2. Metadata'!M$6, IF(B3598='2. Metadata'!N$1,'2. Metadata'!N$6))))))))))))))</f>
        <v>-117.801833</v>
      </c>
      <c r="E3598" s="134" t="s">
        <v>224</v>
      </c>
      <c r="F3598" s="134">
        <v>138.30000000000001</v>
      </c>
      <c r="G3598" s="12" t="str">
        <f>IF(ISBLANK(F3598)=TRUE," ",'2. Metadata'!B$14)</f>
        <v>microSiemens per centimetre</v>
      </c>
      <c r="H3598" s="134">
        <v>3.51</v>
      </c>
      <c r="I3598" s="11" t="str">
        <f>IF(ISBLANK(H3598)=TRUE," ",'2. Metadata'!B$26)</f>
        <v>degrees Celsius</v>
      </c>
      <c r="J3598" s="135" t="s">
        <v>224</v>
      </c>
    </row>
    <row r="3599" spans="1:10" ht="15.75" customHeight="1" x14ac:dyDescent="0.2">
      <c r="A3599" s="133">
        <v>43488.125</v>
      </c>
      <c r="B3599" s="133" t="s">
        <v>220</v>
      </c>
      <c r="C3599" s="12">
        <f>IF(ISBLANK(B3599)=TRUE," ", IF(B3599='2. Metadata'!B$1,'2. Metadata'!B$5, IF(B3599='2. Metadata'!C$1,'2. Metadata'!C$5,IF(B3599='2. Metadata'!D$1,'2. Metadata'!D$5, IF(B3599='2. Metadata'!E$1,'2. Metadata'!E$5,IF( B3599='2. Metadata'!F$1,'2. Metadata'!F$5,IF(B3599='2. Metadata'!G$1,'2. Metadata'!G$5,IF(B3599='2. Metadata'!H$1,'2. Metadata'!H$5, IF(B3599='2. Metadata'!I$1,'2. Metadata'!I$5, IF(B3599='2. Metadata'!J$1,'2. Metadata'!J$5, IF(B3599='2. Metadata'!K$1,'2. Metadata'!K$5, IF(B3599='2. Metadata'!L$1,'2. Metadata'!L$5, IF(B3599='2. Metadata'!M$1,'2. Metadata'!M$5, IF(B3599='2. Metadata'!N$1,'2. Metadata'!N$5))))))))))))))</f>
        <v>49.073416999999999</v>
      </c>
      <c r="D3599" s="10">
        <f>IF(ISBLANK(B3599)=TRUE," ", IF(B3599='2. Metadata'!B$1,'2. Metadata'!B$6, IF(B3599='2. Metadata'!C$1,'2. Metadata'!C$6,IF(B3599='2. Metadata'!D$1,'2. Metadata'!D$6, IF(B3599='2. Metadata'!E$1,'2. Metadata'!E$6,IF( B3599='2. Metadata'!F$1,'2. Metadata'!F$6,IF(B3599='2. Metadata'!G$1,'2. Metadata'!G$6,IF(B3599='2. Metadata'!H$1,'2. Metadata'!H$6, IF(B3599='2. Metadata'!I$1,'2. Metadata'!I$6, IF(B3599='2. Metadata'!J$1,'2. Metadata'!J$6, IF(B3599='2. Metadata'!K$1,'2. Metadata'!K$6, IF(B3599='2. Metadata'!L$1,'2. Metadata'!L$6, IF(B3599='2. Metadata'!M$1,'2. Metadata'!M$6, IF(B3599='2. Metadata'!N$1,'2. Metadata'!N$6))))))))))))))</f>
        <v>-117.801833</v>
      </c>
      <c r="E3599" s="134" t="s">
        <v>224</v>
      </c>
      <c r="F3599" s="134">
        <v>135.80000000000001</v>
      </c>
      <c r="G3599" s="12" t="str">
        <f>IF(ISBLANK(F3599)=TRUE," ",'2. Metadata'!B$14)</f>
        <v>microSiemens per centimetre</v>
      </c>
      <c r="H3599" s="134">
        <v>3.07</v>
      </c>
      <c r="I3599" s="11" t="str">
        <f>IF(ISBLANK(H3599)=TRUE," ",'2. Metadata'!B$26)</f>
        <v>degrees Celsius</v>
      </c>
      <c r="J3599" s="135" t="s">
        <v>224</v>
      </c>
    </row>
    <row r="3600" spans="1:10" ht="15.75" customHeight="1" x14ac:dyDescent="0.2">
      <c r="A3600" s="133">
        <v>43488.375</v>
      </c>
      <c r="B3600" s="133" t="s">
        <v>220</v>
      </c>
      <c r="C3600" s="12">
        <f>IF(ISBLANK(B3600)=TRUE," ", IF(B3600='2. Metadata'!B$1,'2. Metadata'!B$5, IF(B3600='2. Metadata'!C$1,'2. Metadata'!C$5,IF(B3600='2. Metadata'!D$1,'2. Metadata'!D$5, IF(B3600='2. Metadata'!E$1,'2. Metadata'!E$5,IF( B3600='2. Metadata'!F$1,'2. Metadata'!F$5,IF(B3600='2. Metadata'!G$1,'2. Metadata'!G$5,IF(B3600='2. Metadata'!H$1,'2. Metadata'!H$5, IF(B3600='2. Metadata'!I$1,'2. Metadata'!I$5, IF(B3600='2. Metadata'!J$1,'2. Metadata'!J$5, IF(B3600='2. Metadata'!K$1,'2. Metadata'!K$5, IF(B3600='2. Metadata'!L$1,'2. Metadata'!L$5, IF(B3600='2. Metadata'!M$1,'2. Metadata'!M$5, IF(B3600='2. Metadata'!N$1,'2. Metadata'!N$5))))))))))))))</f>
        <v>49.073416999999999</v>
      </c>
      <c r="D3600" s="10">
        <f>IF(ISBLANK(B3600)=TRUE," ", IF(B3600='2. Metadata'!B$1,'2. Metadata'!B$6, IF(B3600='2. Metadata'!C$1,'2. Metadata'!C$6,IF(B3600='2. Metadata'!D$1,'2. Metadata'!D$6, IF(B3600='2. Metadata'!E$1,'2. Metadata'!E$6,IF( B3600='2. Metadata'!F$1,'2. Metadata'!F$6,IF(B3600='2. Metadata'!G$1,'2. Metadata'!G$6,IF(B3600='2. Metadata'!H$1,'2. Metadata'!H$6, IF(B3600='2. Metadata'!I$1,'2. Metadata'!I$6, IF(B3600='2. Metadata'!J$1,'2. Metadata'!J$6, IF(B3600='2. Metadata'!K$1,'2. Metadata'!K$6, IF(B3600='2. Metadata'!L$1,'2. Metadata'!L$6, IF(B3600='2. Metadata'!M$1,'2. Metadata'!M$6, IF(B3600='2. Metadata'!N$1,'2. Metadata'!N$6))))))))))))))</f>
        <v>-117.801833</v>
      </c>
      <c r="E3600" s="134" t="s">
        <v>224</v>
      </c>
      <c r="F3600" s="134">
        <v>138.6</v>
      </c>
      <c r="G3600" s="12" t="str">
        <f>IF(ISBLANK(F3600)=TRUE," ",'2. Metadata'!B$14)</f>
        <v>microSiemens per centimetre</v>
      </c>
      <c r="H3600" s="134">
        <v>3.34</v>
      </c>
      <c r="I3600" s="11" t="str">
        <f>IF(ISBLANK(H3600)=TRUE," ",'2. Metadata'!B$26)</f>
        <v>degrees Celsius</v>
      </c>
      <c r="J3600" s="135" t="s">
        <v>224</v>
      </c>
    </row>
    <row r="3601" spans="1:10" ht="15.75" customHeight="1" x14ac:dyDescent="0.2">
      <c r="A3601" s="133">
        <v>43488.625</v>
      </c>
      <c r="B3601" s="133" t="s">
        <v>220</v>
      </c>
      <c r="C3601" s="12">
        <f>IF(ISBLANK(B3601)=TRUE," ", IF(B3601='2. Metadata'!B$1,'2. Metadata'!B$5, IF(B3601='2. Metadata'!C$1,'2. Metadata'!C$5,IF(B3601='2. Metadata'!D$1,'2. Metadata'!D$5, IF(B3601='2. Metadata'!E$1,'2. Metadata'!E$5,IF( B3601='2. Metadata'!F$1,'2. Metadata'!F$5,IF(B3601='2. Metadata'!G$1,'2. Metadata'!G$5,IF(B3601='2. Metadata'!H$1,'2. Metadata'!H$5, IF(B3601='2. Metadata'!I$1,'2. Metadata'!I$5, IF(B3601='2. Metadata'!J$1,'2. Metadata'!J$5, IF(B3601='2. Metadata'!K$1,'2. Metadata'!K$5, IF(B3601='2. Metadata'!L$1,'2. Metadata'!L$5, IF(B3601='2. Metadata'!M$1,'2. Metadata'!M$5, IF(B3601='2. Metadata'!N$1,'2. Metadata'!N$5))))))))))))))</f>
        <v>49.073416999999999</v>
      </c>
      <c r="D3601" s="10">
        <f>IF(ISBLANK(B3601)=TRUE," ", IF(B3601='2. Metadata'!B$1,'2. Metadata'!B$6, IF(B3601='2. Metadata'!C$1,'2. Metadata'!C$6,IF(B3601='2. Metadata'!D$1,'2. Metadata'!D$6, IF(B3601='2. Metadata'!E$1,'2. Metadata'!E$6,IF( B3601='2. Metadata'!F$1,'2. Metadata'!F$6,IF(B3601='2. Metadata'!G$1,'2. Metadata'!G$6,IF(B3601='2. Metadata'!H$1,'2. Metadata'!H$6, IF(B3601='2. Metadata'!I$1,'2. Metadata'!I$6, IF(B3601='2. Metadata'!J$1,'2. Metadata'!J$6, IF(B3601='2. Metadata'!K$1,'2. Metadata'!K$6, IF(B3601='2. Metadata'!L$1,'2. Metadata'!L$6, IF(B3601='2. Metadata'!M$1,'2. Metadata'!M$6, IF(B3601='2. Metadata'!N$1,'2. Metadata'!N$6))))))))))))))</f>
        <v>-117.801833</v>
      </c>
      <c r="E3601" s="134" t="s">
        <v>224</v>
      </c>
      <c r="F3601" s="134">
        <v>139.1</v>
      </c>
      <c r="G3601" s="12" t="str">
        <f>IF(ISBLANK(F3601)=TRUE," ",'2. Metadata'!B$14)</f>
        <v>microSiemens per centimetre</v>
      </c>
      <c r="H3601" s="134">
        <v>3.53</v>
      </c>
      <c r="I3601" s="11" t="str">
        <f>IF(ISBLANK(H3601)=TRUE," ",'2. Metadata'!B$26)</f>
        <v>degrees Celsius</v>
      </c>
      <c r="J3601" s="135" t="s">
        <v>224</v>
      </c>
    </row>
    <row r="3602" spans="1:10" ht="15.75" customHeight="1" x14ac:dyDescent="0.2">
      <c r="A3602" s="133">
        <v>43488.875</v>
      </c>
      <c r="B3602" s="133" t="s">
        <v>220</v>
      </c>
      <c r="C3602" s="12">
        <f>IF(ISBLANK(B3602)=TRUE," ", IF(B3602='2. Metadata'!B$1,'2. Metadata'!B$5, IF(B3602='2. Metadata'!C$1,'2. Metadata'!C$5,IF(B3602='2. Metadata'!D$1,'2. Metadata'!D$5, IF(B3602='2. Metadata'!E$1,'2. Metadata'!E$5,IF( B3602='2. Metadata'!F$1,'2. Metadata'!F$5,IF(B3602='2. Metadata'!G$1,'2. Metadata'!G$5,IF(B3602='2. Metadata'!H$1,'2. Metadata'!H$5, IF(B3602='2. Metadata'!I$1,'2. Metadata'!I$5, IF(B3602='2. Metadata'!J$1,'2. Metadata'!J$5, IF(B3602='2. Metadata'!K$1,'2. Metadata'!K$5, IF(B3602='2. Metadata'!L$1,'2. Metadata'!L$5, IF(B3602='2. Metadata'!M$1,'2. Metadata'!M$5, IF(B3602='2. Metadata'!N$1,'2. Metadata'!N$5))))))))))))))</f>
        <v>49.073416999999999</v>
      </c>
      <c r="D3602" s="10">
        <f>IF(ISBLANK(B3602)=TRUE," ", IF(B3602='2. Metadata'!B$1,'2. Metadata'!B$6, IF(B3602='2. Metadata'!C$1,'2. Metadata'!C$6,IF(B3602='2. Metadata'!D$1,'2. Metadata'!D$6, IF(B3602='2. Metadata'!E$1,'2. Metadata'!E$6,IF( B3602='2. Metadata'!F$1,'2. Metadata'!F$6,IF(B3602='2. Metadata'!G$1,'2. Metadata'!G$6,IF(B3602='2. Metadata'!H$1,'2. Metadata'!H$6, IF(B3602='2. Metadata'!I$1,'2. Metadata'!I$6, IF(B3602='2. Metadata'!J$1,'2. Metadata'!J$6, IF(B3602='2. Metadata'!K$1,'2. Metadata'!K$6, IF(B3602='2. Metadata'!L$1,'2. Metadata'!L$6, IF(B3602='2. Metadata'!M$1,'2. Metadata'!M$6, IF(B3602='2. Metadata'!N$1,'2. Metadata'!N$6))))))))))))))</f>
        <v>-117.801833</v>
      </c>
      <c r="E3602" s="134" t="s">
        <v>224</v>
      </c>
      <c r="F3602" s="134">
        <v>137.9</v>
      </c>
      <c r="G3602" s="12" t="str">
        <f>IF(ISBLANK(F3602)=TRUE," ",'2. Metadata'!B$14)</f>
        <v>microSiemens per centimetre</v>
      </c>
      <c r="H3602" s="134">
        <v>3.03</v>
      </c>
      <c r="I3602" s="11" t="str">
        <f>IF(ISBLANK(H3602)=TRUE," ",'2. Metadata'!B$26)</f>
        <v>degrees Celsius</v>
      </c>
      <c r="J3602" s="135" t="s">
        <v>224</v>
      </c>
    </row>
    <row r="3603" spans="1:10" ht="15.75" customHeight="1" x14ac:dyDescent="0.2">
      <c r="A3603" s="133">
        <v>43489.125</v>
      </c>
      <c r="B3603" s="133" t="s">
        <v>220</v>
      </c>
      <c r="C3603" s="12">
        <f>IF(ISBLANK(B3603)=TRUE," ", IF(B3603='2. Metadata'!B$1,'2. Metadata'!B$5, IF(B3603='2. Metadata'!C$1,'2. Metadata'!C$5,IF(B3603='2. Metadata'!D$1,'2. Metadata'!D$5, IF(B3603='2. Metadata'!E$1,'2. Metadata'!E$5,IF( B3603='2. Metadata'!F$1,'2. Metadata'!F$5,IF(B3603='2. Metadata'!G$1,'2. Metadata'!G$5,IF(B3603='2. Metadata'!H$1,'2. Metadata'!H$5, IF(B3603='2. Metadata'!I$1,'2. Metadata'!I$5, IF(B3603='2. Metadata'!J$1,'2. Metadata'!J$5, IF(B3603='2. Metadata'!K$1,'2. Metadata'!K$5, IF(B3603='2. Metadata'!L$1,'2. Metadata'!L$5, IF(B3603='2. Metadata'!M$1,'2. Metadata'!M$5, IF(B3603='2. Metadata'!N$1,'2. Metadata'!N$5))))))))))))))</f>
        <v>49.073416999999999</v>
      </c>
      <c r="D3603" s="10">
        <f>IF(ISBLANK(B3603)=TRUE," ", IF(B3603='2. Metadata'!B$1,'2. Metadata'!B$6, IF(B3603='2. Metadata'!C$1,'2. Metadata'!C$6,IF(B3603='2. Metadata'!D$1,'2. Metadata'!D$6, IF(B3603='2. Metadata'!E$1,'2. Metadata'!E$6,IF( B3603='2. Metadata'!F$1,'2. Metadata'!F$6,IF(B3603='2. Metadata'!G$1,'2. Metadata'!G$6,IF(B3603='2. Metadata'!H$1,'2. Metadata'!H$6, IF(B3603='2. Metadata'!I$1,'2. Metadata'!I$6, IF(B3603='2. Metadata'!J$1,'2. Metadata'!J$6, IF(B3603='2. Metadata'!K$1,'2. Metadata'!K$6, IF(B3603='2. Metadata'!L$1,'2. Metadata'!L$6, IF(B3603='2. Metadata'!M$1,'2. Metadata'!M$6, IF(B3603='2. Metadata'!N$1,'2. Metadata'!N$6))))))))))))))</f>
        <v>-117.801833</v>
      </c>
      <c r="E3603" s="134" t="s">
        <v>224</v>
      </c>
      <c r="F3603" s="134">
        <v>137.5</v>
      </c>
      <c r="G3603" s="12" t="str">
        <f>IF(ISBLANK(F3603)=TRUE," ",'2. Metadata'!B$14)</f>
        <v>microSiemens per centimetre</v>
      </c>
      <c r="H3603" s="134">
        <v>2.85</v>
      </c>
      <c r="I3603" s="11" t="str">
        <f>IF(ISBLANK(H3603)=TRUE," ",'2. Metadata'!B$26)</f>
        <v>degrees Celsius</v>
      </c>
      <c r="J3603" s="135" t="s">
        <v>224</v>
      </c>
    </row>
    <row r="3604" spans="1:10" ht="15.75" customHeight="1" x14ac:dyDescent="0.2">
      <c r="A3604" s="133">
        <v>43489.375</v>
      </c>
      <c r="B3604" s="133" t="s">
        <v>220</v>
      </c>
      <c r="C3604" s="12">
        <f>IF(ISBLANK(B3604)=TRUE," ", IF(B3604='2. Metadata'!B$1,'2. Metadata'!B$5, IF(B3604='2. Metadata'!C$1,'2. Metadata'!C$5,IF(B3604='2. Metadata'!D$1,'2. Metadata'!D$5, IF(B3604='2. Metadata'!E$1,'2. Metadata'!E$5,IF( B3604='2. Metadata'!F$1,'2. Metadata'!F$5,IF(B3604='2. Metadata'!G$1,'2. Metadata'!G$5,IF(B3604='2. Metadata'!H$1,'2. Metadata'!H$5, IF(B3604='2. Metadata'!I$1,'2. Metadata'!I$5, IF(B3604='2. Metadata'!J$1,'2. Metadata'!J$5, IF(B3604='2. Metadata'!K$1,'2. Metadata'!K$5, IF(B3604='2. Metadata'!L$1,'2. Metadata'!L$5, IF(B3604='2. Metadata'!M$1,'2. Metadata'!M$5, IF(B3604='2. Metadata'!N$1,'2. Metadata'!N$5))))))))))))))</f>
        <v>49.073416999999999</v>
      </c>
      <c r="D3604" s="10">
        <f>IF(ISBLANK(B3604)=TRUE," ", IF(B3604='2. Metadata'!B$1,'2. Metadata'!B$6, IF(B3604='2. Metadata'!C$1,'2. Metadata'!C$6,IF(B3604='2. Metadata'!D$1,'2. Metadata'!D$6, IF(B3604='2. Metadata'!E$1,'2. Metadata'!E$6,IF( B3604='2. Metadata'!F$1,'2. Metadata'!F$6,IF(B3604='2. Metadata'!G$1,'2. Metadata'!G$6,IF(B3604='2. Metadata'!H$1,'2. Metadata'!H$6, IF(B3604='2. Metadata'!I$1,'2. Metadata'!I$6, IF(B3604='2. Metadata'!J$1,'2. Metadata'!J$6, IF(B3604='2. Metadata'!K$1,'2. Metadata'!K$6, IF(B3604='2. Metadata'!L$1,'2. Metadata'!L$6, IF(B3604='2. Metadata'!M$1,'2. Metadata'!M$6, IF(B3604='2. Metadata'!N$1,'2. Metadata'!N$6))))))))))))))</f>
        <v>-117.801833</v>
      </c>
      <c r="E3604" s="134" t="s">
        <v>224</v>
      </c>
      <c r="F3604" s="134">
        <v>137.9</v>
      </c>
      <c r="G3604" s="12" t="str">
        <f>IF(ISBLANK(F3604)=TRUE," ",'2. Metadata'!B$14)</f>
        <v>microSiemens per centimetre</v>
      </c>
      <c r="H3604" s="134">
        <v>2.73</v>
      </c>
      <c r="I3604" s="11" t="str">
        <f>IF(ISBLANK(H3604)=TRUE," ",'2. Metadata'!B$26)</f>
        <v>degrees Celsius</v>
      </c>
      <c r="J3604" s="135" t="s">
        <v>224</v>
      </c>
    </row>
    <row r="3605" spans="1:10" ht="15.75" customHeight="1" x14ac:dyDescent="0.2">
      <c r="A3605" s="133">
        <v>43489.625</v>
      </c>
      <c r="B3605" s="133" t="s">
        <v>220</v>
      </c>
      <c r="C3605" s="12">
        <f>IF(ISBLANK(B3605)=TRUE," ", IF(B3605='2. Metadata'!B$1,'2. Metadata'!B$5, IF(B3605='2. Metadata'!C$1,'2. Metadata'!C$5,IF(B3605='2. Metadata'!D$1,'2. Metadata'!D$5, IF(B3605='2. Metadata'!E$1,'2. Metadata'!E$5,IF( B3605='2. Metadata'!F$1,'2. Metadata'!F$5,IF(B3605='2. Metadata'!G$1,'2. Metadata'!G$5,IF(B3605='2. Metadata'!H$1,'2. Metadata'!H$5, IF(B3605='2. Metadata'!I$1,'2. Metadata'!I$5, IF(B3605='2. Metadata'!J$1,'2. Metadata'!J$5, IF(B3605='2. Metadata'!K$1,'2. Metadata'!K$5, IF(B3605='2. Metadata'!L$1,'2. Metadata'!L$5, IF(B3605='2. Metadata'!M$1,'2. Metadata'!M$5, IF(B3605='2. Metadata'!N$1,'2. Metadata'!N$5))))))))))))))</f>
        <v>49.073416999999999</v>
      </c>
      <c r="D3605" s="10">
        <f>IF(ISBLANK(B3605)=TRUE," ", IF(B3605='2. Metadata'!B$1,'2. Metadata'!B$6, IF(B3605='2. Metadata'!C$1,'2. Metadata'!C$6,IF(B3605='2. Metadata'!D$1,'2. Metadata'!D$6, IF(B3605='2. Metadata'!E$1,'2. Metadata'!E$6,IF( B3605='2. Metadata'!F$1,'2. Metadata'!F$6,IF(B3605='2. Metadata'!G$1,'2. Metadata'!G$6,IF(B3605='2. Metadata'!H$1,'2. Metadata'!H$6, IF(B3605='2. Metadata'!I$1,'2. Metadata'!I$6, IF(B3605='2. Metadata'!J$1,'2. Metadata'!J$6, IF(B3605='2. Metadata'!K$1,'2. Metadata'!K$6, IF(B3605='2. Metadata'!L$1,'2. Metadata'!L$6, IF(B3605='2. Metadata'!M$1,'2. Metadata'!M$6, IF(B3605='2. Metadata'!N$1,'2. Metadata'!N$6))))))))))))))</f>
        <v>-117.801833</v>
      </c>
      <c r="E3605" s="134" t="s">
        <v>224</v>
      </c>
      <c r="F3605" s="134">
        <v>138.80000000000001</v>
      </c>
      <c r="G3605" s="12" t="str">
        <f>IF(ISBLANK(F3605)=TRUE," ",'2. Metadata'!B$14)</f>
        <v>microSiemens per centimetre</v>
      </c>
      <c r="H3605" s="134">
        <v>3.17</v>
      </c>
      <c r="I3605" s="11" t="str">
        <f>IF(ISBLANK(H3605)=TRUE," ",'2. Metadata'!B$26)</f>
        <v>degrees Celsius</v>
      </c>
      <c r="J3605" s="135" t="s">
        <v>224</v>
      </c>
    </row>
    <row r="3606" spans="1:10" ht="15.75" customHeight="1" x14ac:dyDescent="0.2">
      <c r="A3606" s="133">
        <v>43489.875</v>
      </c>
      <c r="B3606" s="133" t="s">
        <v>220</v>
      </c>
      <c r="C3606" s="12">
        <f>IF(ISBLANK(B3606)=TRUE," ", IF(B3606='2. Metadata'!B$1,'2. Metadata'!B$5, IF(B3606='2. Metadata'!C$1,'2. Metadata'!C$5,IF(B3606='2. Metadata'!D$1,'2. Metadata'!D$5, IF(B3606='2. Metadata'!E$1,'2. Metadata'!E$5,IF( B3606='2. Metadata'!F$1,'2. Metadata'!F$5,IF(B3606='2. Metadata'!G$1,'2. Metadata'!G$5,IF(B3606='2. Metadata'!H$1,'2. Metadata'!H$5, IF(B3606='2. Metadata'!I$1,'2. Metadata'!I$5, IF(B3606='2. Metadata'!J$1,'2. Metadata'!J$5, IF(B3606='2. Metadata'!K$1,'2. Metadata'!K$5, IF(B3606='2. Metadata'!L$1,'2. Metadata'!L$5, IF(B3606='2. Metadata'!M$1,'2. Metadata'!M$5, IF(B3606='2. Metadata'!N$1,'2. Metadata'!N$5))))))))))))))</f>
        <v>49.073416999999999</v>
      </c>
      <c r="D3606" s="10">
        <f>IF(ISBLANK(B3606)=TRUE," ", IF(B3606='2. Metadata'!B$1,'2. Metadata'!B$6, IF(B3606='2. Metadata'!C$1,'2. Metadata'!C$6,IF(B3606='2. Metadata'!D$1,'2. Metadata'!D$6, IF(B3606='2. Metadata'!E$1,'2. Metadata'!E$6,IF( B3606='2. Metadata'!F$1,'2. Metadata'!F$6,IF(B3606='2. Metadata'!G$1,'2. Metadata'!G$6,IF(B3606='2. Metadata'!H$1,'2. Metadata'!H$6, IF(B3606='2. Metadata'!I$1,'2. Metadata'!I$6, IF(B3606='2. Metadata'!J$1,'2. Metadata'!J$6, IF(B3606='2. Metadata'!K$1,'2. Metadata'!K$6, IF(B3606='2. Metadata'!L$1,'2. Metadata'!L$6, IF(B3606='2. Metadata'!M$1,'2. Metadata'!M$6, IF(B3606='2. Metadata'!N$1,'2. Metadata'!N$6))))))))))))))</f>
        <v>-117.801833</v>
      </c>
      <c r="E3606" s="134" t="s">
        <v>224</v>
      </c>
      <c r="F3606" s="134">
        <v>145.19999999999999</v>
      </c>
      <c r="G3606" s="12" t="str">
        <f>IF(ISBLANK(F3606)=TRUE," ",'2. Metadata'!B$14)</f>
        <v>microSiemens per centimetre</v>
      </c>
      <c r="H3606" s="134">
        <v>3.02</v>
      </c>
      <c r="I3606" s="11" t="str">
        <f>IF(ISBLANK(H3606)=TRUE," ",'2. Metadata'!B$26)</f>
        <v>degrees Celsius</v>
      </c>
      <c r="J3606" s="135" t="s">
        <v>224</v>
      </c>
    </row>
    <row r="3607" spans="1:10" ht="15.75" customHeight="1" x14ac:dyDescent="0.2">
      <c r="A3607" s="133">
        <v>43490.125</v>
      </c>
      <c r="B3607" s="133" t="s">
        <v>220</v>
      </c>
      <c r="C3607" s="12">
        <f>IF(ISBLANK(B3607)=TRUE," ", IF(B3607='2. Metadata'!B$1,'2. Metadata'!B$5, IF(B3607='2. Metadata'!C$1,'2. Metadata'!C$5,IF(B3607='2. Metadata'!D$1,'2. Metadata'!D$5, IF(B3607='2. Metadata'!E$1,'2. Metadata'!E$5,IF( B3607='2. Metadata'!F$1,'2. Metadata'!F$5,IF(B3607='2. Metadata'!G$1,'2. Metadata'!G$5,IF(B3607='2. Metadata'!H$1,'2. Metadata'!H$5, IF(B3607='2. Metadata'!I$1,'2. Metadata'!I$5, IF(B3607='2. Metadata'!J$1,'2. Metadata'!J$5, IF(B3607='2. Metadata'!K$1,'2. Metadata'!K$5, IF(B3607='2. Metadata'!L$1,'2. Metadata'!L$5, IF(B3607='2. Metadata'!M$1,'2. Metadata'!M$5, IF(B3607='2. Metadata'!N$1,'2. Metadata'!N$5))))))))))))))</f>
        <v>49.073416999999999</v>
      </c>
      <c r="D3607" s="10">
        <f>IF(ISBLANK(B3607)=TRUE," ", IF(B3607='2. Metadata'!B$1,'2. Metadata'!B$6, IF(B3607='2. Metadata'!C$1,'2. Metadata'!C$6,IF(B3607='2. Metadata'!D$1,'2. Metadata'!D$6, IF(B3607='2. Metadata'!E$1,'2. Metadata'!E$6,IF( B3607='2. Metadata'!F$1,'2. Metadata'!F$6,IF(B3607='2. Metadata'!G$1,'2. Metadata'!G$6,IF(B3607='2. Metadata'!H$1,'2. Metadata'!H$6, IF(B3607='2. Metadata'!I$1,'2. Metadata'!I$6, IF(B3607='2. Metadata'!J$1,'2. Metadata'!J$6, IF(B3607='2. Metadata'!K$1,'2. Metadata'!K$6, IF(B3607='2. Metadata'!L$1,'2. Metadata'!L$6, IF(B3607='2. Metadata'!M$1,'2. Metadata'!M$6, IF(B3607='2. Metadata'!N$1,'2. Metadata'!N$6))))))))))))))</f>
        <v>-117.801833</v>
      </c>
      <c r="E3607" s="134" t="s">
        <v>224</v>
      </c>
      <c r="F3607" s="134">
        <v>141.5</v>
      </c>
      <c r="G3607" s="12" t="str">
        <f>IF(ISBLANK(F3607)=TRUE," ",'2. Metadata'!B$14)</f>
        <v>microSiemens per centimetre</v>
      </c>
      <c r="H3607" s="134">
        <v>3.23</v>
      </c>
      <c r="I3607" s="11" t="str">
        <f>IF(ISBLANK(H3607)=TRUE," ",'2. Metadata'!B$26)</f>
        <v>degrees Celsius</v>
      </c>
      <c r="J3607" s="135" t="s">
        <v>224</v>
      </c>
    </row>
    <row r="3608" spans="1:10" ht="15.75" customHeight="1" x14ac:dyDescent="0.2">
      <c r="A3608" s="133">
        <v>43490.375</v>
      </c>
      <c r="B3608" s="133" t="s">
        <v>220</v>
      </c>
      <c r="C3608" s="12">
        <f>IF(ISBLANK(B3608)=TRUE," ", IF(B3608='2. Metadata'!B$1,'2. Metadata'!B$5, IF(B3608='2. Metadata'!C$1,'2. Metadata'!C$5,IF(B3608='2. Metadata'!D$1,'2. Metadata'!D$5, IF(B3608='2. Metadata'!E$1,'2. Metadata'!E$5,IF( B3608='2. Metadata'!F$1,'2. Metadata'!F$5,IF(B3608='2. Metadata'!G$1,'2. Metadata'!G$5,IF(B3608='2. Metadata'!H$1,'2. Metadata'!H$5, IF(B3608='2. Metadata'!I$1,'2. Metadata'!I$5, IF(B3608='2. Metadata'!J$1,'2. Metadata'!J$5, IF(B3608='2. Metadata'!K$1,'2. Metadata'!K$5, IF(B3608='2. Metadata'!L$1,'2. Metadata'!L$5, IF(B3608='2. Metadata'!M$1,'2. Metadata'!M$5, IF(B3608='2. Metadata'!N$1,'2. Metadata'!N$5))))))))))))))</f>
        <v>49.073416999999999</v>
      </c>
      <c r="D3608" s="10">
        <f>IF(ISBLANK(B3608)=TRUE," ", IF(B3608='2. Metadata'!B$1,'2. Metadata'!B$6, IF(B3608='2. Metadata'!C$1,'2. Metadata'!C$6,IF(B3608='2. Metadata'!D$1,'2. Metadata'!D$6, IF(B3608='2. Metadata'!E$1,'2. Metadata'!E$6,IF( B3608='2. Metadata'!F$1,'2. Metadata'!F$6,IF(B3608='2. Metadata'!G$1,'2. Metadata'!G$6,IF(B3608='2. Metadata'!H$1,'2. Metadata'!H$6, IF(B3608='2. Metadata'!I$1,'2. Metadata'!I$6, IF(B3608='2. Metadata'!J$1,'2. Metadata'!J$6, IF(B3608='2. Metadata'!K$1,'2. Metadata'!K$6, IF(B3608='2. Metadata'!L$1,'2. Metadata'!L$6, IF(B3608='2. Metadata'!M$1,'2. Metadata'!M$6, IF(B3608='2. Metadata'!N$1,'2. Metadata'!N$6))))))))))))))</f>
        <v>-117.801833</v>
      </c>
      <c r="E3608" s="134" t="s">
        <v>224</v>
      </c>
      <c r="F3608" s="134">
        <v>141.30000000000001</v>
      </c>
      <c r="G3608" s="12" t="str">
        <f>IF(ISBLANK(F3608)=TRUE," ",'2. Metadata'!B$14)</f>
        <v>microSiemens per centimetre</v>
      </c>
      <c r="H3608" s="134">
        <v>3.33</v>
      </c>
      <c r="I3608" s="11" t="str">
        <f>IF(ISBLANK(H3608)=TRUE," ",'2. Metadata'!B$26)</f>
        <v>degrees Celsius</v>
      </c>
      <c r="J3608" s="135" t="s">
        <v>224</v>
      </c>
    </row>
    <row r="3609" spans="1:10" ht="15.75" customHeight="1" x14ac:dyDescent="0.2">
      <c r="A3609" s="133">
        <v>43490.625</v>
      </c>
      <c r="B3609" s="133" t="s">
        <v>220</v>
      </c>
      <c r="C3609" s="12">
        <f>IF(ISBLANK(B3609)=TRUE," ", IF(B3609='2. Metadata'!B$1,'2. Metadata'!B$5, IF(B3609='2. Metadata'!C$1,'2. Metadata'!C$5,IF(B3609='2. Metadata'!D$1,'2. Metadata'!D$5, IF(B3609='2. Metadata'!E$1,'2. Metadata'!E$5,IF( B3609='2. Metadata'!F$1,'2. Metadata'!F$5,IF(B3609='2. Metadata'!G$1,'2. Metadata'!G$5,IF(B3609='2. Metadata'!H$1,'2. Metadata'!H$5, IF(B3609='2. Metadata'!I$1,'2. Metadata'!I$5, IF(B3609='2. Metadata'!J$1,'2. Metadata'!J$5, IF(B3609='2. Metadata'!K$1,'2. Metadata'!K$5, IF(B3609='2. Metadata'!L$1,'2. Metadata'!L$5, IF(B3609='2. Metadata'!M$1,'2. Metadata'!M$5, IF(B3609='2. Metadata'!N$1,'2. Metadata'!N$5))))))))))))))</f>
        <v>49.073416999999999</v>
      </c>
      <c r="D3609" s="10">
        <f>IF(ISBLANK(B3609)=TRUE," ", IF(B3609='2. Metadata'!B$1,'2. Metadata'!B$6, IF(B3609='2. Metadata'!C$1,'2. Metadata'!C$6,IF(B3609='2. Metadata'!D$1,'2. Metadata'!D$6, IF(B3609='2. Metadata'!E$1,'2. Metadata'!E$6,IF( B3609='2. Metadata'!F$1,'2. Metadata'!F$6,IF(B3609='2. Metadata'!G$1,'2. Metadata'!G$6,IF(B3609='2. Metadata'!H$1,'2. Metadata'!H$6, IF(B3609='2. Metadata'!I$1,'2. Metadata'!I$6, IF(B3609='2. Metadata'!J$1,'2. Metadata'!J$6, IF(B3609='2. Metadata'!K$1,'2. Metadata'!K$6, IF(B3609='2. Metadata'!L$1,'2. Metadata'!L$6, IF(B3609='2. Metadata'!M$1,'2. Metadata'!M$6, IF(B3609='2. Metadata'!N$1,'2. Metadata'!N$6))))))))))))))</f>
        <v>-117.801833</v>
      </c>
      <c r="E3609" s="134" t="s">
        <v>224</v>
      </c>
      <c r="F3609" s="134">
        <v>167.9</v>
      </c>
      <c r="G3609" s="12" t="str">
        <f>IF(ISBLANK(F3609)=TRUE," ",'2. Metadata'!B$14)</f>
        <v>microSiemens per centimetre</v>
      </c>
      <c r="H3609" s="134">
        <v>3.55</v>
      </c>
      <c r="I3609" s="11" t="str">
        <f>IF(ISBLANK(H3609)=TRUE," ",'2. Metadata'!B$26)</f>
        <v>degrees Celsius</v>
      </c>
      <c r="J3609" s="135" t="s">
        <v>224</v>
      </c>
    </row>
    <row r="3610" spans="1:10" ht="15.75" customHeight="1" x14ac:dyDescent="0.2">
      <c r="A3610" s="133">
        <v>43490.875</v>
      </c>
      <c r="B3610" s="133" t="s">
        <v>220</v>
      </c>
      <c r="C3610" s="12">
        <f>IF(ISBLANK(B3610)=TRUE," ", IF(B3610='2. Metadata'!B$1,'2. Metadata'!B$5, IF(B3610='2. Metadata'!C$1,'2. Metadata'!C$5,IF(B3610='2. Metadata'!D$1,'2. Metadata'!D$5, IF(B3610='2. Metadata'!E$1,'2. Metadata'!E$5,IF( B3610='2. Metadata'!F$1,'2. Metadata'!F$5,IF(B3610='2. Metadata'!G$1,'2. Metadata'!G$5,IF(B3610='2. Metadata'!H$1,'2. Metadata'!H$5, IF(B3610='2. Metadata'!I$1,'2. Metadata'!I$5, IF(B3610='2. Metadata'!J$1,'2. Metadata'!J$5, IF(B3610='2. Metadata'!K$1,'2. Metadata'!K$5, IF(B3610='2. Metadata'!L$1,'2. Metadata'!L$5, IF(B3610='2. Metadata'!M$1,'2. Metadata'!M$5, IF(B3610='2. Metadata'!N$1,'2. Metadata'!N$5))))))))))))))</f>
        <v>49.073416999999999</v>
      </c>
      <c r="D3610" s="10">
        <f>IF(ISBLANK(B3610)=TRUE," ", IF(B3610='2. Metadata'!B$1,'2. Metadata'!B$6, IF(B3610='2. Metadata'!C$1,'2. Metadata'!C$6,IF(B3610='2. Metadata'!D$1,'2. Metadata'!D$6, IF(B3610='2. Metadata'!E$1,'2. Metadata'!E$6,IF( B3610='2. Metadata'!F$1,'2. Metadata'!F$6,IF(B3610='2. Metadata'!G$1,'2. Metadata'!G$6,IF(B3610='2. Metadata'!H$1,'2. Metadata'!H$6, IF(B3610='2. Metadata'!I$1,'2. Metadata'!I$6, IF(B3610='2. Metadata'!J$1,'2. Metadata'!J$6, IF(B3610='2. Metadata'!K$1,'2. Metadata'!K$6, IF(B3610='2. Metadata'!L$1,'2. Metadata'!L$6, IF(B3610='2. Metadata'!M$1,'2. Metadata'!M$6, IF(B3610='2. Metadata'!N$1,'2. Metadata'!N$6))))))))))))))</f>
        <v>-117.801833</v>
      </c>
      <c r="E3610" s="134" t="s">
        <v>224</v>
      </c>
      <c r="F3610" s="134">
        <v>150.1</v>
      </c>
      <c r="G3610" s="12" t="str">
        <f>IF(ISBLANK(F3610)=TRUE," ",'2. Metadata'!B$14)</f>
        <v>microSiemens per centimetre</v>
      </c>
      <c r="H3610" s="134">
        <v>3.45</v>
      </c>
      <c r="I3610" s="11" t="str">
        <f>IF(ISBLANK(H3610)=TRUE," ",'2. Metadata'!B$26)</f>
        <v>degrees Celsius</v>
      </c>
      <c r="J3610" s="135" t="s">
        <v>224</v>
      </c>
    </row>
    <row r="3611" spans="1:10" ht="15.75" customHeight="1" x14ac:dyDescent="0.2">
      <c r="A3611" s="133">
        <v>43491.125</v>
      </c>
      <c r="B3611" s="133" t="s">
        <v>220</v>
      </c>
      <c r="C3611" s="12">
        <f>IF(ISBLANK(B3611)=TRUE," ", IF(B3611='2. Metadata'!B$1,'2. Metadata'!B$5, IF(B3611='2. Metadata'!C$1,'2. Metadata'!C$5,IF(B3611='2. Metadata'!D$1,'2. Metadata'!D$5, IF(B3611='2. Metadata'!E$1,'2. Metadata'!E$5,IF( B3611='2. Metadata'!F$1,'2. Metadata'!F$5,IF(B3611='2. Metadata'!G$1,'2. Metadata'!G$5,IF(B3611='2. Metadata'!H$1,'2. Metadata'!H$5, IF(B3611='2. Metadata'!I$1,'2. Metadata'!I$5, IF(B3611='2. Metadata'!J$1,'2. Metadata'!J$5, IF(B3611='2. Metadata'!K$1,'2. Metadata'!K$5, IF(B3611='2. Metadata'!L$1,'2. Metadata'!L$5, IF(B3611='2. Metadata'!M$1,'2. Metadata'!M$5, IF(B3611='2. Metadata'!N$1,'2. Metadata'!N$5))))))))))))))</f>
        <v>49.073416999999999</v>
      </c>
      <c r="D3611" s="10">
        <f>IF(ISBLANK(B3611)=TRUE," ", IF(B3611='2. Metadata'!B$1,'2. Metadata'!B$6, IF(B3611='2. Metadata'!C$1,'2. Metadata'!C$6,IF(B3611='2. Metadata'!D$1,'2. Metadata'!D$6, IF(B3611='2. Metadata'!E$1,'2. Metadata'!E$6,IF( B3611='2. Metadata'!F$1,'2. Metadata'!F$6,IF(B3611='2. Metadata'!G$1,'2. Metadata'!G$6,IF(B3611='2. Metadata'!H$1,'2. Metadata'!H$6, IF(B3611='2. Metadata'!I$1,'2. Metadata'!I$6, IF(B3611='2. Metadata'!J$1,'2. Metadata'!J$6, IF(B3611='2. Metadata'!K$1,'2. Metadata'!K$6, IF(B3611='2. Metadata'!L$1,'2. Metadata'!L$6, IF(B3611='2. Metadata'!M$1,'2. Metadata'!M$6, IF(B3611='2. Metadata'!N$1,'2. Metadata'!N$6))))))))))))))</f>
        <v>-117.801833</v>
      </c>
      <c r="E3611" s="134" t="s">
        <v>224</v>
      </c>
      <c r="F3611" s="134">
        <v>143.69999999999999</v>
      </c>
      <c r="G3611" s="12" t="str">
        <f>IF(ISBLANK(F3611)=TRUE," ",'2. Metadata'!B$14)</f>
        <v>microSiemens per centimetre</v>
      </c>
      <c r="H3611" s="134">
        <v>3.52</v>
      </c>
      <c r="I3611" s="11" t="str">
        <f>IF(ISBLANK(H3611)=TRUE," ",'2. Metadata'!B$26)</f>
        <v>degrees Celsius</v>
      </c>
      <c r="J3611" s="135" t="s">
        <v>224</v>
      </c>
    </row>
    <row r="3612" spans="1:10" ht="15.75" customHeight="1" x14ac:dyDescent="0.2">
      <c r="A3612" s="133">
        <v>43491.375</v>
      </c>
      <c r="B3612" s="133" t="s">
        <v>220</v>
      </c>
      <c r="C3612" s="12">
        <f>IF(ISBLANK(B3612)=TRUE," ", IF(B3612='2. Metadata'!B$1,'2. Metadata'!B$5, IF(B3612='2. Metadata'!C$1,'2. Metadata'!C$5,IF(B3612='2. Metadata'!D$1,'2. Metadata'!D$5, IF(B3612='2. Metadata'!E$1,'2. Metadata'!E$5,IF( B3612='2. Metadata'!F$1,'2. Metadata'!F$5,IF(B3612='2. Metadata'!G$1,'2. Metadata'!G$5,IF(B3612='2. Metadata'!H$1,'2. Metadata'!H$5, IF(B3612='2. Metadata'!I$1,'2. Metadata'!I$5, IF(B3612='2. Metadata'!J$1,'2. Metadata'!J$5, IF(B3612='2. Metadata'!K$1,'2. Metadata'!K$5, IF(B3612='2. Metadata'!L$1,'2. Metadata'!L$5, IF(B3612='2. Metadata'!M$1,'2. Metadata'!M$5, IF(B3612='2. Metadata'!N$1,'2. Metadata'!N$5))))))))))))))</f>
        <v>49.073416999999999</v>
      </c>
      <c r="D3612" s="10">
        <f>IF(ISBLANK(B3612)=TRUE," ", IF(B3612='2. Metadata'!B$1,'2. Metadata'!B$6, IF(B3612='2. Metadata'!C$1,'2. Metadata'!C$6,IF(B3612='2. Metadata'!D$1,'2. Metadata'!D$6, IF(B3612='2. Metadata'!E$1,'2. Metadata'!E$6,IF( B3612='2. Metadata'!F$1,'2. Metadata'!F$6,IF(B3612='2. Metadata'!G$1,'2. Metadata'!G$6,IF(B3612='2. Metadata'!H$1,'2. Metadata'!H$6, IF(B3612='2. Metadata'!I$1,'2. Metadata'!I$6, IF(B3612='2. Metadata'!J$1,'2. Metadata'!J$6, IF(B3612='2. Metadata'!K$1,'2. Metadata'!K$6, IF(B3612='2. Metadata'!L$1,'2. Metadata'!L$6, IF(B3612='2. Metadata'!M$1,'2. Metadata'!M$6, IF(B3612='2. Metadata'!N$1,'2. Metadata'!N$6))))))))))))))</f>
        <v>-117.801833</v>
      </c>
      <c r="E3612" s="134" t="s">
        <v>224</v>
      </c>
      <c r="F3612" s="134">
        <v>141.69999999999999</v>
      </c>
      <c r="G3612" s="12" t="str">
        <f>IF(ISBLANK(F3612)=TRUE," ",'2. Metadata'!B$14)</f>
        <v>microSiemens per centimetre</v>
      </c>
      <c r="H3612" s="134">
        <v>3.54</v>
      </c>
      <c r="I3612" s="11" t="str">
        <f>IF(ISBLANK(H3612)=TRUE," ",'2. Metadata'!B$26)</f>
        <v>degrees Celsius</v>
      </c>
      <c r="J3612" s="135" t="s">
        <v>224</v>
      </c>
    </row>
    <row r="3613" spans="1:10" ht="15.75" customHeight="1" x14ac:dyDescent="0.2">
      <c r="A3613" s="133">
        <v>43491.625</v>
      </c>
      <c r="B3613" s="133" t="s">
        <v>220</v>
      </c>
      <c r="C3613" s="12">
        <f>IF(ISBLANK(B3613)=TRUE," ", IF(B3613='2. Metadata'!B$1,'2. Metadata'!B$5, IF(B3613='2. Metadata'!C$1,'2. Metadata'!C$5,IF(B3613='2. Metadata'!D$1,'2. Metadata'!D$5, IF(B3613='2. Metadata'!E$1,'2. Metadata'!E$5,IF( B3613='2. Metadata'!F$1,'2. Metadata'!F$5,IF(B3613='2. Metadata'!G$1,'2. Metadata'!G$5,IF(B3613='2. Metadata'!H$1,'2. Metadata'!H$5, IF(B3613='2. Metadata'!I$1,'2. Metadata'!I$5, IF(B3613='2. Metadata'!J$1,'2. Metadata'!J$5, IF(B3613='2. Metadata'!K$1,'2. Metadata'!K$5, IF(B3613='2. Metadata'!L$1,'2. Metadata'!L$5, IF(B3613='2. Metadata'!M$1,'2. Metadata'!M$5, IF(B3613='2. Metadata'!N$1,'2. Metadata'!N$5))))))))))))))</f>
        <v>49.073416999999999</v>
      </c>
      <c r="D3613" s="10">
        <f>IF(ISBLANK(B3613)=TRUE," ", IF(B3613='2. Metadata'!B$1,'2. Metadata'!B$6, IF(B3613='2. Metadata'!C$1,'2. Metadata'!C$6,IF(B3613='2. Metadata'!D$1,'2. Metadata'!D$6, IF(B3613='2. Metadata'!E$1,'2. Metadata'!E$6,IF( B3613='2. Metadata'!F$1,'2. Metadata'!F$6,IF(B3613='2. Metadata'!G$1,'2. Metadata'!G$6,IF(B3613='2. Metadata'!H$1,'2. Metadata'!H$6, IF(B3613='2. Metadata'!I$1,'2. Metadata'!I$6, IF(B3613='2. Metadata'!J$1,'2. Metadata'!J$6, IF(B3613='2. Metadata'!K$1,'2. Metadata'!K$6, IF(B3613='2. Metadata'!L$1,'2. Metadata'!L$6, IF(B3613='2. Metadata'!M$1,'2. Metadata'!M$6, IF(B3613='2. Metadata'!N$1,'2. Metadata'!N$6))))))))))))))</f>
        <v>-117.801833</v>
      </c>
      <c r="E3613" s="134" t="s">
        <v>224</v>
      </c>
      <c r="F3613" s="134">
        <v>149.30000000000001</v>
      </c>
      <c r="G3613" s="12" t="str">
        <f>IF(ISBLANK(F3613)=TRUE," ",'2. Metadata'!B$14)</f>
        <v>microSiemens per centimetre</v>
      </c>
      <c r="H3613" s="134">
        <v>3.85</v>
      </c>
      <c r="I3613" s="11" t="str">
        <f>IF(ISBLANK(H3613)=TRUE," ",'2. Metadata'!B$26)</f>
        <v>degrees Celsius</v>
      </c>
      <c r="J3613" s="135" t="s">
        <v>224</v>
      </c>
    </row>
    <row r="3614" spans="1:10" ht="15.75" customHeight="1" x14ac:dyDescent="0.2">
      <c r="A3614" s="133">
        <v>43491.875</v>
      </c>
      <c r="B3614" s="133" t="s">
        <v>220</v>
      </c>
      <c r="C3614" s="12">
        <f>IF(ISBLANK(B3614)=TRUE," ", IF(B3614='2. Metadata'!B$1,'2. Metadata'!B$5, IF(B3614='2. Metadata'!C$1,'2. Metadata'!C$5,IF(B3614='2. Metadata'!D$1,'2. Metadata'!D$5, IF(B3614='2. Metadata'!E$1,'2. Metadata'!E$5,IF( B3614='2. Metadata'!F$1,'2. Metadata'!F$5,IF(B3614='2. Metadata'!G$1,'2. Metadata'!G$5,IF(B3614='2. Metadata'!H$1,'2. Metadata'!H$5, IF(B3614='2. Metadata'!I$1,'2. Metadata'!I$5, IF(B3614='2. Metadata'!J$1,'2. Metadata'!J$5, IF(B3614='2. Metadata'!K$1,'2. Metadata'!K$5, IF(B3614='2. Metadata'!L$1,'2. Metadata'!L$5, IF(B3614='2. Metadata'!M$1,'2. Metadata'!M$5, IF(B3614='2. Metadata'!N$1,'2. Metadata'!N$5))))))))))))))</f>
        <v>49.073416999999999</v>
      </c>
      <c r="D3614" s="10">
        <f>IF(ISBLANK(B3614)=TRUE," ", IF(B3614='2. Metadata'!B$1,'2. Metadata'!B$6, IF(B3614='2. Metadata'!C$1,'2. Metadata'!C$6,IF(B3614='2. Metadata'!D$1,'2. Metadata'!D$6, IF(B3614='2. Metadata'!E$1,'2. Metadata'!E$6,IF( B3614='2. Metadata'!F$1,'2. Metadata'!F$6,IF(B3614='2. Metadata'!G$1,'2. Metadata'!G$6,IF(B3614='2. Metadata'!H$1,'2. Metadata'!H$6, IF(B3614='2. Metadata'!I$1,'2. Metadata'!I$6, IF(B3614='2. Metadata'!J$1,'2. Metadata'!J$6, IF(B3614='2. Metadata'!K$1,'2. Metadata'!K$6, IF(B3614='2. Metadata'!L$1,'2. Metadata'!L$6, IF(B3614='2. Metadata'!M$1,'2. Metadata'!M$6, IF(B3614='2. Metadata'!N$1,'2. Metadata'!N$6))))))))))))))</f>
        <v>-117.801833</v>
      </c>
      <c r="E3614" s="134" t="s">
        <v>224</v>
      </c>
      <c r="F3614" s="134">
        <v>144.19999999999999</v>
      </c>
      <c r="G3614" s="12" t="str">
        <f>IF(ISBLANK(F3614)=TRUE," ",'2. Metadata'!B$14)</f>
        <v>microSiemens per centimetre</v>
      </c>
      <c r="H3614" s="134">
        <v>3.5</v>
      </c>
      <c r="I3614" s="11" t="str">
        <f>IF(ISBLANK(H3614)=TRUE," ",'2. Metadata'!B$26)</f>
        <v>degrees Celsius</v>
      </c>
      <c r="J3614" s="135" t="s">
        <v>224</v>
      </c>
    </row>
    <row r="3615" spans="1:10" ht="15.75" customHeight="1" x14ac:dyDescent="0.2">
      <c r="A3615" s="133">
        <v>43492.125</v>
      </c>
      <c r="B3615" s="133" t="s">
        <v>220</v>
      </c>
      <c r="C3615" s="12">
        <f>IF(ISBLANK(B3615)=TRUE," ", IF(B3615='2. Metadata'!B$1,'2. Metadata'!B$5, IF(B3615='2. Metadata'!C$1,'2. Metadata'!C$5,IF(B3615='2. Metadata'!D$1,'2. Metadata'!D$5, IF(B3615='2. Metadata'!E$1,'2. Metadata'!E$5,IF( B3615='2. Metadata'!F$1,'2. Metadata'!F$5,IF(B3615='2. Metadata'!G$1,'2. Metadata'!G$5,IF(B3615='2. Metadata'!H$1,'2. Metadata'!H$5, IF(B3615='2. Metadata'!I$1,'2. Metadata'!I$5, IF(B3615='2. Metadata'!J$1,'2. Metadata'!J$5, IF(B3615='2. Metadata'!K$1,'2. Metadata'!K$5, IF(B3615='2. Metadata'!L$1,'2. Metadata'!L$5, IF(B3615='2. Metadata'!M$1,'2. Metadata'!M$5, IF(B3615='2. Metadata'!N$1,'2. Metadata'!N$5))))))))))))))</f>
        <v>49.073416999999999</v>
      </c>
      <c r="D3615" s="10">
        <f>IF(ISBLANK(B3615)=TRUE," ", IF(B3615='2. Metadata'!B$1,'2. Metadata'!B$6, IF(B3615='2. Metadata'!C$1,'2. Metadata'!C$6,IF(B3615='2. Metadata'!D$1,'2. Metadata'!D$6, IF(B3615='2. Metadata'!E$1,'2. Metadata'!E$6,IF( B3615='2. Metadata'!F$1,'2. Metadata'!F$6,IF(B3615='2. Metadata'!G$1,'2. Metadata'!G$6,IF(B3615='2. Metadata'!H$1,'2. Metadata'!H$6, IF(B3615='2. Metadata'!I$1,'2. Metadata'!I$6, IF(B3615='2. Metadata'!J$1,'2. Metadata'!J$6, IF(B3615='2. Metadata'!K$1,'2. Metadata'!K$6, IF(B3615='2. Metadata'!L$1,'2. Metadata'!L$6, IF(B3615='2. Metadata'!M$1,'2. Metadata'!M$6, IF(B3615='2. Metadata'!N$1,'2. Metadata'!N$6))))))))))))))</f>
        <v>-117.801833</v>
      </c>
      <c r="E3615" s="134" t="s">
        <v>224</v>
      </c>
      <c r="F3615" s="134">
        <v>142.5</v>
      </c>
      <c r="G3615" s="12" t="str">
        <f>IF(ISBLANK(F3615)=TRUE," ",'2. Metadata'!B$14)</f>
        <v>microSiemens per centimetre</v>
      </c>
      <c r="H3615" s="134">
        <v>3.61</v>
      </c>
      <c r="I3615" s="11" t="str">
        <f>IF(ISBLANK(H3615)=TRUE," ",'2. Metadata'!B$26)</f>
        <v>degrees Celsius</v>
      </c>
      <c r="J3615" s="135" t="s">
        <v>224</v>
      </c>
    </row>
    <row r="3616" spans="1:10" ht="15.75" customHeight="1" x14ac:dyDescent="0.2">
      <c r="A3616" s="133">
        <v>43492.375</v>
      </c>
      <c r="B3616" s="133" t="s">
        <v>220</v>
      </c>
      <c r="C3616" s="12">
        <f>IF(ISBLANK(B3616)=TRUE," ", IF(B3616='2. Metadata'!B$1,'2. Metadata'!B$5, IF(B3616='2. Metadata'!C$1,'2. Metadata'!C$5,IF(B3616='2. Metadata'!D$1,'2. Metadata'!D$5, IF(B3616='2. Metadata'!E$1,'2. Metadata'!E$5,IF( B3616='2. Metadata'!F$1,'2. Metadata'!F$5,IF(B3616='2. Metadata'!G$1,'2. Metadata'!G$5,IF(B3616='2. Metadata'!H$1,'2. Metadata'!H$5, IF(B3616='2. Metadata'!I$1,'2. Metadata'!I$5, IF(B3616='2. Metadata'!J$1,'2. Metadata'!J$5, IF(B3616='2. Metadata'!K$1,'2. Metadata'!K$5, IF(B3616='2. Metadata'!L$1,'2. Metadata'!L$5, IF(B3616='2. Metadata'!M$1,'2. Metadata'!M$5, IF(B3616='2. Metadata'!N$1,'2. Metadata'!N$5))))))))))))))</f>
        <v>49.073416999999999</v>
      </c>
      <c r="D3616" s="10">
        <f>IF(ISBLANK(B3616)=TRUE," ", IF(B3616='2. Metadata'!B$1,'2. Metadata'!B$6, IF(B3616='2. Metadata'!C$1,'2. Metadata'!C$6,IF(B3616='2. Metadata'!D$1,'2. Metadata'!D$6, IF(B3616='2. Metadata'!E$1,'2. Metadata'!E$6,IF( B3616='2. Metadata'!F$1,'2. Metadata'!F$6,IF(B3616='2. Metadata'!G$1,'2. Metadata'!G$6,IF(B3616='2. Metadata'!H$1,'2. Metadata'!H$6, IF(B3616='2. Metadata'!I$1,'2. Metadata'!I$6, IF(B3616='2. Metadata'!J$1,'2. Metadata'!J$6, IF(B3616='2. Metadata'!K$1,'2. Metadata'!K$6, IF(B3616='2. Metadata'!L$1,'2. Metadata'!L$6, IF(B3616='2. Metadata'!M$1,'2. Metadata'!M$6, IF(B3616='2. Metadata'!N$1,'2. Metadata'!N$6))))))))))))))</f>
        <v>-117.801833</v>
      </c>
      <c r="E3616" s="134" t="s">
        <v>224</v>
      </c>
      <c r="F3616" s="134">
        <v>142.5</v>
      </c>
      <c r="G3616" s="12" t="str">
        <f>IF(ISBLANK(F3616)=TRUE," ",'2. Metadata'!B$14)</f>
        <v>microSiemens per centimetre</v>
      </c>
      <c r="H3616" s="134">
        <v>3.63</v>
      </c>
      <c r="I3616" s="11" t="str">
        <f>IF(ISBLANK(H3616)=TRUE," ",'2. Metadata'!B$26)</f>
        <v>degrees Celsius</v>
      </c>
      <c r="J3616" s="135" t="s">
        <v>224</v>
      </c>
    </row>
    <row r="3617" spans="1:10" ht="15.75" customHeight="1" x14ac:dyDescent="0.2">
      <c r="A3617" s="133">
        <v>43492.625</v>
      </c>
      <c r="B3617" s="133" t="s">
        <v>220</v>
      </c>
      <c r="C3617" s="12">
        <f>IF(ISBLANK(B3617)=TRUE," ", IF(B3617='2. Metadata'!B$1,'2. Metadata'!B$5, IF(B3617='2. Metadata'!C$1,'2. Metadata'!C$5,IF(B3617='2. Metadata'!D$1,'2. Metadata'!D$5, IF(B3617='2. Metadata'!E$1,'2. Metadata'!E$5,IF( B3617='2. Metadata'!F$1,'2. Metadata'!F$5,IF(B3617='2. Metadata'!G$1,'2. Metadata'!G$5,IF(B3617='2. Metadata'!H$1,'2. Metadata'!H$5, IF(B3617='2. Metadata'!I$1,'2. Metadata'!I$5, IF(B3617='2. Metadata'!J$1,'2. Metadata'!J$5, IF(B3617='2. Metadata'!K$1,'2. Metadata'!K$5, IF(B3617='2. Metadata'!L$1,'2. Metadata'!L$5, IF(B3617='2. Metadata'!M$1,'2. Metadata'!M$5, IF(B3617='2. Metadata'!N$1,'2. Metadata'!N$5))))))))))))))</f>
        <v>49.073416999999999</v>
      </c>
      <c r="D3617" s="10">
        <f>IF(ISBLANK(B3617)=TRUE," ", IF(B3617='2. Metadata'!B$1,'2. Metadata'!B$6, IF(B3617='2. Metadata'!C$1,'2. Metadata'!C$6,IF(B3617='2. Metadata'!D$1,'2. Metadata'!D$6, IF(B3617='2. Metadata'!E$1,'2. Metadata'!E$6,IF( B3617='2. Metadata'!F$1,'2. Metadata'!F$6,IF(B3617='2. Metadata'!G$1,'2. Metadata'!G$6,IF(B3617='2. Metadata'!H$1,'2. Metadata'!H$6, IF(B3617='2. Metadata'!I$1,'2. Metadata'!I$6, IF(B3617='2. Metadata'!J$1,'2. Metadata'!J$6, IF(B3617='2. Metadata'!K$1,'2. Metadata'!K$6, IF(B3617='2. Metadata'!L$1,'2. Metadata'!L$6, IF(B3617='2. Metadata'!M$1,'2. Metadata'!M$6, IF(B3617='2. Metadata'!N$1,'2. Metadata'!N$6))))))))))))))</f>
        <v>-117.801833</v>
      </c>
      <c r="E3617" s="134" t="s">
        <v>224</v>
      </c>
      <c r="F3617" s="134">
        <v>218.3</v>
      </c>
      <c r="G3617" s="12" t="str">
        <f>IF(ISBLANK(F3617)=TRUE," ",'2. Metadata'!B$14)</f>
        <v>microSiemens per centimetre</v>
      </c>
      <c r="H3617" s="134">
        <v>3.2</v>
      </c>
      <c r="I3617" s="11" t="str">
        <f>IF(ISBLANK(H3617)=TRUE," ",'2. Metadata'!B$26)</f>
        <v>degrees Celsius</v>
      </c>
      <c r="J3617" s="135" t="s">
        <v>224</v>
      </c>
    </row>
    <row r="3618" spans="1:10" ht="15.75" customHeight="1" x14ac:dyDescent="0.2">
      <c r="A3618" s="133">
        <v>43492.875</v>
      </c>
      <c r="B3618" s="133" t="s">
        <v>220</v>
      </c>
      <c r="C3618" s="12">
        <f>IF(ISBLANK(B3618)=TRUE," ", IF(B3618='2. Metadata'!B$1,'2. Metadata'!B$5, IF(B3618='2. Metadata'!C$1,'2. Metadata'!C$5,IF(B3618='2. Metadata'!D$1,'2. Metadata'!D$5, IF(B3618='2. Metadata'!E$1,'2. Metadata'!E$5,IF( B3618='2. Metadata'!F$1,'2. Metadata'!F$5,IF(B3618='2. Metadata'!G$1,'2. Metadata'!G$5,IF(B3618='2. Metadata'!H$1,'2. Metadata'!H$5, IF(B3618='2. Metadata'!I$1,'2. Metadata'!I$5, IF(B3618='2. Metadata'!J$1,'2. Metadata'!J$5, IF(B3618='2. Metadata'!K$1,'2. Metadata'!K$5, IF(B3618='2. Metadata'!L$1,'2. Metadata'!L$5, IF(B3618='2. Metadata'!M$1,'2. Metadata'!M$5, IF(B3618='2. Metadata'!N$1,'2. Metadata'!N$5))))))))))))))</f>
        <v>49.073416999999999</v>
      </c>
      <c r="D3618" s="10">
        <f>IF(ISBLANK(B3618)=TRUE," ", IF(B3618='2. Metadata'!B$1,'2. Metadata'!B$6, IF(B3618='2. Metadata'!C$1,'2. Metadata'!C$6,IF(B3618='2. Metadata'!D$1,'2. Metadata'!D$6, IF(B3618='2. Metadata'!E$1,'2. Metadata'!E$6,IF( B3618='2. Metadata'!F$1,'2. Metadata'!F$6,IF(B3618='2. Metadata'!G$1,'2. Metadata'!G$6,IF(B3618='2. Metadata'!H$1,'2. Metadata'!H$6, IF(B3618='2. Metadata'!I$1,'2. Metadata'!I$6, IF(B3618='2. Metadata'!J$1,'2. Metadata'!J$6, IF(B3618='2. Metadata'!K$1,'2. Metadata'!K$6, IF(B3618='2. Metadata'!L$1,'2. Metadata'!L$6, IF(B3618='2. Metadata'!M$1,'2. Metadata'!M$6, IF(B3618='2. Metadata'!N$1,'2. Metadata'!N$6))))))))))))))</f>
        <v>-117.801833</v>
      </c>
      <c r="E3618" s="134" t="s">
        <v>224</v>
      </c>
      <c r="F3618" s="134">
        <v>152.19999999999999</v>
      </c>
      <c r="G3618" s="12" t="str">
        <f>IF(ISBLANK(F3618)=TRUE," ",'2. Metadata'!B$14)</f>
        <v>microSiemens per centimetre</v>
      </c>
      <c r="H3618" s="134">
        <v>3.42</v>
      </c>
      <c r="I3618" s="11" t="str">
        <f>IF(ISBLANK(H3618)=TRUE," ",'2. Metadata'!B$26)</f>
        <v>degrees Celsius</v>
      </c>
      <c r="J3618" s="135" t="s">
        <v>224</v>
      </c>
    </row>
    <row r="3619" spans="1:10" ht="15.75" customHeight="1" x14ac:dyDescent="0.2">
      <c r="A3619" s="133">
        <v>43493.125</v>
      </c>
      <c r="B3619" s="133" t="s">
        <v>220</v>
      </c>
      <c r="C3619" s="12">
        <f>IF(ISBLANK(B3619)=TRUE," ", IF(B3619='2. Metadata'!B$1,'2. Metadata'!B$5, IF(B3619='2. Metadata'!C$1,'2. Metadata'!C$5,IF(B3619='2. Metadata'!D$1,'2. Metadata'!D$5, IF(B3619='2. Metadata'!E$1,'2. Metadata'!E$5,IF( B3619='2. Metadata'!F$1,'2. Metadata'!F$5,IF(B3619='2. Metadata'!G$1,'2. Metadata'!G$5,IF(B3619='2. Metadata'!H$1,'2. Metadata'!H$5, IF(B3619='2. Metadata'!I$1,'2. Metadata'!I$5, IF(B3619='2. Metadata'!J$1,'2. Metadata'!J$5, IF(B3619='2. Metadata'!K$1,'2. Metadata'!K$5, IF(B3619='2. Metadata'!L$1,'2. Metadata'!L$5, IF(B3619='2. Metadata'!M$1,'2. Metadata'!M$5, IF(B3619='2. Metadata'!N$1,'2. Metadata'!N$5))))))))))))))</f>
        <v>49.073416999999999</v>
      </c>
      <c r="D3619" s="10">
        <f>IF(ISBLANK(B3619)=TRUE," ", IF(B3619='2. Metadata'!B$1,'2. Metadata'!B$6, IF(B3619='2. Metadata'!C$1,'2. Metadata'!C$6,IF(B3619='2. Metadata'!D$1,'2. Metadata'!D$6, IF(B3619='2. Metadata'!E$1,'2. Metadata'!E$6,IF( B3619='2. Metadata'!F$1,'2. Metadata'!F$6,IF(B3619='2. Metadata'!G$1,'2. Metadata'!G$6,IF(B3619='2. Metadata'!H$1,'2. Metadata'!H$6, IF(B3619='2. Metadata'!I$1,'2. Metadata'!I$6, IF(B3619='2. Metadata'!J$1,'2. Metadata'!J$6, IF(B3619='2. Metadata'!K$1,'2. Metadata'!K$6, IF(B3619='2. Metadata'!L$1,'2. Metadata'!L$6, IF(B3619='2. Metadata'!M$1,'2. Metadata'!M$6, IF(B3619='2. Metadata'!N$1,'2. Metadata'!N$6))))))))))))))</f>
        <v>-117.801833</v>
      </c>
      <c r="E3619" s="134" t="s">
        <v>224</v>
      </c>
      <c r="F3619" s="134">
        <v>142</v>
      </c>
      <c r="G3619" s="12" t="str">
        <f>IF(ISBLANK(F3619)=TRUE," ",'2. Metadata'!B$14)</f>
        <v>microSiemens per centimetre</v>
      </c>
      <c r="H3619" s="134">
        <v>2.97</v>
      </c>
      <c r="I3619" s="11" t="str">
        <f>IF(ISBLANK(H3619)=TRUE," ",'2. Metadata'!B$26)</f>
        <v>degrees Celsius</v>
      </c>
      <c r="J3619" s="135" t="s">
        <v>224</v>
      </c>
    </row>
    <row r="3620" spans="1:10" ht="15.75" customHeight="1" x14ac:dyDescent="0.2">
      <c r="A3620" s="133">
        <v>43493.375</v>
      </c>
      <c r="B3620" s="133" t="s">
        <v>220</v>
      </c>
      <c r="C3620" s="12">
        <f>IF(ISBLANK(B3620)=TRUE," ", IF(B3620='2. Metadata'!B$1,'2. Metadata'!B$5, IF(B3620='2. Metadata'!C$1,'2. Metadata'!C$5,IF(B3620='2. Metadata'!D$1,'2. Metadata'!D$5, IF(B3620='2. Metadata'!E$1,'2. Metadata'!E$5,IF( B3620='2. Metadata'!F$1,'2. Metadata'!F$5,IF(B3620='2. Metadata'!G$1,'2. Metadata'!G$5,IF(B3620='2. Metadata'!H$1,'2. Metadata'!H$5, IF(B3620='2. Metadata'!I$1,'2. Metadata'!I$5, IF(B3620='2. Metadata'!J$1,'2. Metadata'!J$5, IF(B3620='2. Metadata'!K$1,'2. Metadata'!K$5, IF(B3620='2. Metadata'!L$1,'2. Metadata'!L$5, IF(B3620='2. Metadata'!M$1,'2. Metadata'!M$5, IF(B3620='2. Metadata'!N$1,'2. Metadata'!N$5))))))))))))))</f>
        <v>49.073416999999999</v>
      </c>
      <c r="D3620" s="10">
        <f>IF(ISBLANK(B3620)=TRUE," ", IF(B3620='2. Metadata'!B$1,'2. Metadata'!B$6, IF(B3620='2. Metadata'!C$1,'2. Metadata'!C$6,IF(B3620='2. Metadata'!D$1,'2. Metadata'!D$6, IF(B3620='2. Metadata'!E$1,'2. Metadata'!E$6,IF( B3620='2. Metadata'!F$1,'2. Metadata'!F$6,IF(B3620='2. Metadata'!G$1,'2. Metadata'!G$6,IF(B3620='2. Metadata'!H$1,'2. Metadata'!H$6, IF(B3620='2. Metadata'!I$1,'2. Metadata'!I$6, IF(B3620='2. Metadata'!J$1,'2. Metadata'!J$6, IF(B3620='2. Metadata'!K$1,'2. Metadata'!K$6, IF(B3620='2. Metadata'!L$1,'2. Metadata'!L$6, IF(B3620='2. Metadata'!M$1,'2. Metadata'!M$6, IF(B3620='2. Metadata'!N$1,'2. Metadata'!N$6))))))))))))))</f>
        <v>-117.801833</v>
      </c>
      <c r="E3620" s="134" t="s">
        <v>224</v>
      </c>
      <c r="F3620" s="134">
        <v>140.19999999999999</v>
      </c>
      <c r="G3620" s="12" t="str">
        <f>IF(ISBLANK(F3620)=TRUE," ",'2. Metadata'!B$14)</f>
        <v>microSiemens per centimetre</v>
      </c>
      <c r="H3620" s="134">
        <v>2.86</v>
      </c>
      <c r="I3620" s="11" t="str">
        <f>IF(ISBLANK(H3620)=TRUE," ",'2. Metadata'!B$26)</f>
        <v>degrees Celsius</v>
      </c>
      <c r="J3620" s="135" t="s">
        <v>224</v>
      </c>
    </row>
    <row r="3621" spans="1:10" ht="15.75" customHeight="1" x14ac:dyDescent="0.2">
      <c r="A3621" s="133">
        <v>43493.625</v>
      </c>
      <c r="B3621" s="133" t="s">
        <v>220</v>
      </c>
      <c r="C3621" s="12">
        <f>IF(ISBLANK(B3621)=TRUE," ", IF(B3621='2. Metadata'!B$1,'2. Metadata'!B$5, IF(B3621='2. Metadata'!C$1,'2. Metadata'!C$5,IF(B3621='2. Metadata'!D$1,'2. Metadata'!D$5, IF(B3621='2. Metadata'!E$1,'2. Metadata'!E$5,IF( B3621='2. Metadata'!F$1,'2. Metadata'!F$5,IF(B3621='2. Metadata'!G$1,'2. Metadata'!G$5,IF(B3621='2. Metadata'!H$1,'2. Metadata'!H$5, IF(B3621='2. Metadata'!I$1,'2. Metadata'!I$5, IF(B3621='2. Metadata'!J$1,'2. Metadata'!J$5, IF(B3621='2. Metadata'!K$1,'2. Metadata'!K$5, IF(B3621='2. Metadata'!L$1,'2. Metadata'!L$5, IF(B3621='2. Metadata'!M$1,'2. Metadata'!M$5, IF(B3621='2. Metadata'!N$1,'2. Metadata'!N$5))))))))))))))</f>
        <v>49.073416999999999</v>
      </c>
      <c r="D3621" s="10">
        <f>IF(ISBLANK(B3621)=TRUE," ", IF(B3621='2. Metadata'!B$1,'2. Metadata'!B$6, IF(B3621='2. Metadata'!C$1,'2. Metadata'!C$6,IF(B3621='2. Metadata'!D$1,'2. Metadata'!D$6, IF(B3621='2. Metadata'!E$1,'2. Metadata'!E$6,IF( B3621='2. Metadata'!F$1,'2. Metadata'!F$6,IF(B3621='2. Metadata'!G$1,'2. Metadata'!G$6,IF(B3621='2. Metadata'!H$1,'2. Metadata'!H$6, IF(B3621='2. Metadata'!I$1,'2. Metadata'!I$6, IF(B3621='2. Metadata'!J$1,'2. Metadata'!J$6, IF(B3621='2. Metadata'!K$1,'2. Metadata'!K$6, IF(B3621='2. Metadata'!L$1,'2. Metadata'!L$6, IF(B3621='2. Metadata'!M$1,'2. Metadata'!M$6, IF(B3621='2. Metadata'!N$1,'2. Metadata'!N$6))))))))))))))</f>
        <v>-117.801833</v>
      </c>
      <c r="E3621" s="134" t="s">
        <v>224</v>
      </c>
      <c r="F3621" s="134">
        <v>161</v>
      </c>
      <c r="G3621" s="12" t="str">
        <f>IF(ISBLANK(F3621)=TRUE," ",'2. Metadata'!B$14)</f>
        <v>microSiemens per centimetre</v>
      </c>
      <c r="H3621" s="134">
        <v>3.41</v>
      </c>
      <c r="I3621" s="11" t="str">
        <f>IF(ISBLANK(H3621)=TRUE," ",'2. Metadata'!B$26)</f>
        <v>degrees Celsius</v>
      </c>
      <c r="J3621" s="135" t="s">
        <v>224</v>
      </c>
    </row>
    <row r="3622" spans="1:10" ht="15.75" customHeight="1" x14ac:dyDescent="0.2">
      <c r="A3622" s="133">
        <v>43493.875</v>
      </c>
      <c r="B3622" s="133" t="s">
        <v>220</v>
      </c>
      <c r="C3622" s="12">
        <f>IF(ISBLANK(B3622)=TRUE," ", IF(B3622='2. Metadata'!B$1,'2. Metadata'!B$5, IF(B3622='2. Metadata'!C$1,'2. Metadata'!C$5,IF(B3622='2. Metadata'!D$1,'2. Metadata'!D$5, IF(B3622='2. Metadata'!E$1,'2. Metadata'!E$5,IF( B3622='2. Metadata'!F$1,'2. Metadata'!F$5,IF(B3622='2. Metadata'!G$1,'2. Metadata'!G$5,IF(B3622='2. Metadata'!H$1,'2. Metadata'!H$5, IF(B3622='2. Metadata'!I$1,'2. Metadata'!I$5, IF(B3622='2. Metadata'!J$1,'2. Metadata'!J$5, IF(B3622='2. Metadata'!K$1,'2. Metadata'!K$5, IF(B3622='2. Metadata'!L$1,'2. Metadata'!L$5, IF(B3622='2. Metadata'!M$1,'2. Metadata'!M$5, IF(B3622='2. Metadata'!N$1,'2. Metadata'!N$5))))))))))))))</f>
        <v>49.073416999999999</v>
      </c>
      <c r="D3622" s="10">
        <f>IF(ISBLANK(B3622)=TRUE," ", IF(B3622='2. Metadata'!B$1,'2. Metadata'!B$6, IF(B3622='2. Metadata'!C$1,'2. Metadata'!C$6,IF(B3622='2. Metadata'!D$1,'2. Metadata'!D$6, IF(B3622='2. Metadata'!E$1,'2. Metadata'!E$6,IF( B3622='2. Metadata'!F$1,'2. Metadata'!F$6,IF(B3622='2. Metadata'!G$1,'2. Metadata'!G$6,IF(B3622='2. Metadata'!H$1,'2. Metadata'!H$6, IF(B3622='2. Metadata'!I$1,'2. Metadata'!I$6, IF(B3622='2. Metadata'!J$1,'2. Metadata'!J$6, IF(B3622='2. Metadata'!K$1,'2. Metadata'!K$6, IF(B3622='2. Metadata'!L$1,'2. Metadata'!L$6, IF(B3622='2. Metadata'!M$1,'2. Metadata'!M$6, IF(B3622='2. Metadata'!N$1,'2. Metadata'!N$6))))))))))))))</f>
        <v>-117.801833</v>
      </c>
      <c r="E3622" s="134" t="s">
        <v>224</v>
      </c>
      <c r="F3622" s="134">
        <v>139.80000000000001</v>
      </c>
      <c r="G3622" s="12" t="str">
        <f>IF(ISBLANK(F3622)=TRUE," ",'2. Metadata'!B$14)</f>
        <v>microSiemens per centimetre</v>
      </c>
      <c r="H3622" s="134">
        <v>3.07</v>
      </c>
      <c r="I3622" s="11" t="str">
        <f>IF(ISBLANK(H3622)=TRUE," ",'2. Metadata'!B$26)</f>
        <v>degrees Celsius</v>
      </c>
      <c r="J3622" s="135" t="s">
        <v>224</v>
      </c>
    </row>
    <row r="3623" spans="1:10" ht="15.75" customHeight="1" x14ac:dyDescent="0.2">
      <c r="A3623" s="133">
        <v>43494.125</v>
      </c>
      <c r="B3623" s="133" t="s">
        <v>220</v>
      </c>
      <c r="C3623" s="12">
        <f>IF(ISBLANK(B3623)=TRUE," ", IF(B3623='2. Metadata'!B$1,'2. Metadata'!B$5, IF(B3623='2. Metadata'!C$1,'2. Metadata'!C$5,IF(B3623='2. Metadata'!D$1,'2. Metadata'!D$5, IF(B3623='2. Metadata'!E$1,'2. Metadata'!E$5,IF( B3623='2. Metadata'!F$1,'2. Metadata'!F$5,IF(B3623='2. Metadata'!G$1,'2. Metadata'!G$5,IF(B3623='2. Metadata'!H$1,'2. Metadata'!H$5, IF(B3623='2. Metadata'!I$1,'2. Metadata'!I$5, IF(B3623='2. Metadata'!J$1,'2. Metadata'!J$5, IF(B3623='2. Metadata'!K$1,'2. Metadata'!K$5, IF(B3623='2. Metadata'!L$1,'2. Metadata'!L$5, IF(B3623='2. Metadata'!M$1,'2. Metadata'!M$5, IF(B3623='2. Metadata'!N$1,'2. Metadata'!N$5))))))))))))))</f>
        <v>49.073416999999999</v>
      </c>
      <c r="D3623" s="10">
        <f>IF(ISBLANK(B3623)=TRUE," ", IF(B3623='2. Metadata'!B$1,'2. Metadata'!B$6, IF(B3623='2. Metadata'!C$1,'2. Metadata'!C$6,IF(B3623='2. Metadata'!D$1,'2. Metadata'!D$6, IF(B3623='2. Metadata'!E$1,'2. Metadata'!E$6,IF( B3623='2. Metadata'!F$1,'2. Metadata'!F$6,IF(B3623='2. Metadata'!G$1,'2. Metadata'!G$6,IF(B3623='2. Metadata'!H$1,'2. Metadata'!H$6, IF(B3623='2. Metadata'!I$1,'2. Metadata'!I$6, IF(B3623='2. Metadata'!J$1,'2. Metadata'!J$6, IF(B3623='2. Metadata'!K$1,'2. Metadata'!K$6, IF(B3623='2. Metadata'!L$1,'2. Metadata'!L$6, IF(B3623='2. Metadata'!M$1,'2. Metadata'!M$6, IF(B3623='2. Metadata'!N$1,'2. Metadata'!N$6))))))))))))))</f>
        <v>-117.801833</v>
      </c>
      <c r="E3623" s="134" t="s">
        <v>224</v>
      </c>
      <c r="F3623" s="134">
        <v>139.30000000000001</v>
      </c>
      <c r="G3623" s="12" t="str">
        <f>IF(ISBLANK(F3623)=TRUE," ",'2. Metadata'!B$14)</f>
        <v>microSiemens per centimetre</v>
      </c>
      <c r="H3623" s="134">
        <v>2.94</v>
      </c>
      <c r="I3623" s="11" t="str">
        <f>IF(ISBLANK(H3623)=TRUE," ",'2. Metadata'!B$26)</f>
        <v>degrees Celsius</v>
      </c>
      <c r="J3623" s="135" t="s">
        <v>224</v>
      </c>
    </row>
    <row r="3624" spans="1:10" ht="15.75" customHeight="1" x14ac:dyDescent="0.2">
      <c r="A3624" s="133">
        <v>43494.375</v>
      </c>
      <c r="B3624" s="133" t="s">
        <v>220</v>
      </c>
      <c r="C3624" s="12">
        <f>IF(ISBLANK(B3624)=TRUE," ", IF(B3624='2. Metadata'!B$1,'2. Metadata'!B$5, IF(B3624='2. Metadata'!C$1,'2. Metadata'!C$5,IF(B3624='2. Metadata'!D$1,'2. Metadata'!D$5, IF(B3624='2. Metadata'!E$1,'2. Metadata'!E$5,IF( B3624='2. Metadata'!F$1,'2. Metadata'!F$5,IF(B3624='2. Metadata'!G$1,'2. Metadata'!G$5,IF(B3624='2. Metadata'!H$1,'2. Metadata'!H$5, IF(B3624='2. Metadata'!I$1,'2. Metadata'!I$5, IF(B3624='2. Metadata'!J$1,'2. Metadata'!J$5, IF(B3624='2. Metadata'!K$1,'2. Metadata'!K$5, IF(B3624='2. Metadata'!L$1,'2. Metadata'!L$5, IF(B3624='2. Metadata'!M$1,'2. Metadata'!M$5, IF(B3624='2. Metadata'!N$1,'2. Metadata'!N$5))))))))))))))</f>
        <v>49.073416999999999</v>
      </c>
      <c r="D3624" s="10">
        <f>IF(ISBLANK(B3624)=TRUE," ", IF(B3624='2. Metadata'!B$1,'2. Metadata'!B$6, IF(B3624='2. Metadata'!C$1,'2. Metadata'!C$6,IF(B3624='2. Metadata'!D$1,'2. Metadata'!D$6, IF(B3624='2. Metadata'!E$1,'2. Metadata'!E$6,IF( B3624='2. Metadata'!F$1,'2. Metadata'!F$6,IF(B3624='2. Metadata'!G$1,'2. Metadata'!G$6,IF(B3624='2. Metadata'!H$1,'2. Metadata'!H$6, IF(B3624='2. Metadata'!I$1,'2. Metadata'!I$6, IF(B3624='2. Metadata'!J$1,'2. Metadata'!J$6, IF(B3624='2. Metadata'!K$1,'2. Metadata'!K$6, IF(B3624='2. Metadata'!L$1,'2. Metadata'!L$6, IF(B3624='2. Metadata'!M$1,'2. Metadata'!M$6, IF(B3624='2. Metadata'!N$1,'2. Metadata'!N$6))))))))))))))</f>
        <v>-117.801833</v>
      </c>
      <c r="E3624" s="134" t="s">
        <v>224</v>
      </c>
      <c r="F3624" s="134">
        <v>139.19999999999999</v>
      </c>
      <c r="G3624" s="12" t="str">
        <f>IF(ISBLANK(F3624)=TRUE," ",'2. Metadata'!B$14)</f>
        <v>microSiemens per centimetre</v>
      </c>
      <c r="H3624" s="134">
        <v>3.06</v>
      </c>
      <c r="I3624" s="11" t="str">
        <f>IF(ISBLANK(H3624)=TRUE," ",'2. Metadata'!B$26)</f>
        <v>degrees Celsius</v>
      </c>
      <c r="J3624" s="135" t="s">
        <v>224</v>
      </c>
    </row>
    <row r="3625" spans="1:10" ht="15.75" customHeight="1" x14ac:dyDescent="0.2">
      <c r="A3625" s="133">
        <v>43494.625</v>
      </c>
      <c r="B3625" s="133" t="s">
        <v>220</v>
      </c>
      <c r="C3625" s="12">
        <f>IF(ISBLANK(B3625)=TRUE," ", IF(B3625='2. Metadata'!B$1,'2. Metadata'!B$5, IF(B3625='2. Metadata'!C$1,'2. Metadata'!C$5,IF(B3625='2. Metadata'!D$1,'2. Metadata'!D$5, IF(B3625='2. Metadata'!E$1,'2. Metadata'!E$5,IF( B3625='2. Metadata'!F$1,'2. Metadata'!F$5,IF(B3625='2. Metadata'!G$1,'2. Metadata'!G$5,IF(B3625='2. Metadata'!H$1,'2. Metadata'!H$5, IF(B3625='2. Metadata'!I$1,'2. Metadata'!I$5, IF(B3625='2. Metadata'!J$1,'2. Metadata'!J$5, IF(B3625='2. Metadata'!K$1,'2. Metadata'!K$5, IF(B3625='2. Metadata'!L$1,'2. Metadata'!L$5, IF(B3625='2. Metadata'!M$1,'2. Metadata'!M$5, IF(B3625='2. Metadata'!N$1,'2. Metadata'!N$5))))))))))))))</f>
        <v>49.073416999999999</v>
      </c>
      <c r="D3625" s="10">
        <f>IF(ISBLANK(B3625)=TRUE," ", IF(B3625='2. Metadata'!B$1,'2. Metadata'!B$6, IF(B3625='2. Metadata'!C$1,'2. Metadata'!C$6,IF(B3625='2. Metadata'!D$1,'2. Metadata'!D$6, IF(B3625='2. Metadata'!E$1,'2. Metadata'!E$6,IF( B3625='2. Metadata'!F$1,'2. Metadata'!F$6,IF(B3625='2. Metadata'!G$1,'2. Metadata'!G$6,IF(B3625='2. Metadata'!H$1,'2. Metadata'!H$6, IF(B3625='2. Metadata'!I$1,'2. Metadata'!I$6, IF(B3625='2. Metadata'!J$1,'2. Metadata'!J$6, IF(B3625='2. Metadata'!K$1,'2. Metadata'!K$6, IF(B3625='2. Metadata'!L$1,'2. Metadata'!L$6, IF(B3625='2. Metadata'!M$1,'2. Metadata'!M$6, IF(B3625='2. Metadata'!N$1,'2. Metadata'!N$6))))))))))))))</f>
        <v>-117.801833</v>
      </c>
      <c r="E3625" s="134" t="s">
        <v>224</v>
      </c>
      <c r="F3625" s="134">
        <v>144.4</v>
      </c>
      <c r="G3625" s="12" t="str">
        <f>IF(ISBLANK(F3625)=TRUE," ",'2. Metadata'!B$14)</f>
        <v>microSiemens per centimetre</v>
      </c>
      <c r="H3625" s="134">
        <v>3.38</v>
      </c>
      <c r="I3625" s="11" t="str">
        <f>IF(ISBLANK(H3625)=TRUE," ",'2. Metadata'!B$26)</f>
        <v>degrees Celsius</v>
      </c>
      <c r="J3625" s="135" t="s">
        <v>224</v>
      </c>
    </row>
    <row r="3626" spans="1:10" ht="15.75" customHeight="1" x14ac:dyDescent="0.2">
      <c r="A3626" s="133">
        <v>43494.875</v>
      </c>
      <c r="B3626" s="133" t="s">
        <v>220</v>
      </c>
      <c r="C3626" s="12">
        <f>IF(ISBLANK(B3626)=TRUE," ", IF(B3626='2. Metadata'!B$1,'2. Metadata'!B$5, IF(B3626='2. Metadata'!C$1,'2. Metadata'!C$5,IF(B3626='2. Metadata'!D$1,'2. Metadata'!D$5, IF(B3626='2. Metadata'!E$1,'2. Metadata'!E$5,IF( B3626='2. Metadata'!F$1,'2. Metadata'!F$5,IF(B3626='2. Metadata'!G$1,'2. Metadata'!G$5,IF(B3626='2. Metadata'!H$1,'2. Metadata'!H$5, IF(B3626='2. Metadata'!I$1,'2. Metadata'!I$5, IF(B3626='2. Metadata'!J$1,'2. Metadata'!J$5, IF(B3626='2. Metadata'!K$1,'2. Metadata'!K$5, IF(B3626='2. Metadata'!L$1,'2. Metadata'!L$5, IF(B3626='2. Metadata'!M$1,'2. Metadata'!M$5, IF(B3626='2. Metadata'!N$1,'2. Metadata'!N$5))))))))))))))</f>
        <v>49.073416999999999</v>
      </c>
      <c r="D3626" s="10">
        <f>IF(ISBLANK(B3626)=TRUE," ", IF(B3626='2. Metadata'!B$1,'2. Metadata'!B$6, IF(B3626='2. Metadata'!C$1,'2. Metadata'!C$6,IF(B3626='2. Metadata'!D$1,'2. Metadata'!D$6, IF(B3626='2. Metadata'!E$1,'2. Metadata'!E$6,IF( B3626='2. Metadata'!F$1,'2. Metadata'!F$6,IF(B3626='2. Metadata'!G$1,'2. Metadata'!G$6,IF(B3626='2. Metadata'!H$1,'2. Metadata'!H$6, IF(B3626='2. Metadata'!I$1,'2. Metadata'!I$6, IF(B3626='2. Metadata'!J$1,'2. Metadata'!J$6, IF(B3626='2. Metadata'!K$1,'2. Metadata'!K$6, IF(B3626='2. Metadata'!L$1,'2. Metadata'!L$6, IF(B3626='2. Metadata'!M$1,'2. Metadata'!M$6, IF(B3626='2. Metadata'!N$1,'2. Metadata'!N$6))))))))))))))</f>
        <v>-117.801833</v>
      </c>
      <c r="E3626" s="134" t="s">
        <v>224</v>
      </c>
      <c r="F3626" s="134">
        <v>136.69999999999999</v>
      </c>
      <c r="G3626" s="12" t="str">
        <f>IF(ISBLANK(F3626)=TRUE," ",'2. Metadata'!B$14)</f>
        <v>microSiemens per centimetre</v>
      </c>
      <c r="H3626" s="134">
        <v>2.87</v>
      </c>
      <c r="I3626" s="11" t="str">
        <f>IF(ISBLANK(H3626)=TRUE," ",'2. Metadata'!B$26)</f>
        <v>degrees Celsius</v>
      </c>
      <c r="J3626" s="135" t="s">
        <v>224</v>
      </c>
    </row>
    <row r="3627" spans="1:10" ht="15.75" customHeight="1" x14ac:dyDescent="0.2">
      <c r="A3627" s="133">
        <v>43495.125</v>
      </c>
      <c r="B3627" s="133" t="s">
        <v>220</v>
      </c>
      <c r="C3627" s="12">
        <f>IF(ISBLANK(B3627)=TRUE," ", IF(B3627='2. Metadata'!B$1,'2. Metadata'!B$5, IF(B3627='2. Metadata'!C$1,'2. Metadata'!C$5,IF(B3627='2. Metadata'!D$1,'2. Metadata'!D$5, IF(B3627='2. Metadata'!E$1,'2. Metadata'!E$5,IF( B3627='2. Metadata'!F$1,'2. Metadata'!F$5,IF(B3627='2. Metadata'!G$1,'2. Metadata'!G$5,IF(B3627='2. Metadata'!H$1,'2. Metadata'!H$5, IF(B3627='2. Metadata'!I$1,'2. Metadata'!I$5, IF(B3627='2. Metadata'!J$1,'2. Metadata'!J$5, IF(B3627='2. Metadata'!K$1,'2. Metadata'!K$5, IF(B3627='2. Metadata'!L$1,'2. Metadata'!L$5, IF(B3627='2. Metadata'!M$1,'2. Metadata'!M$5, IF(B3627='2. Metadata'!N$1,'2. Metadata'!N$5))))))))))))))</f>
        <v>49.073416999999999</v>
      </c>
      <c r="D3627" s="10">
        <f>IF(ISBLANK(B3627)=TRUE," ", IF(B3627='2. Metadata'!B$1,'2. Metadata'!B$6, IF(B3627='2. Metadata'!C$1,'2. Metadata'!C$6,IF(B3627='2. Metadata'!D$1,'2. Metadata'!D$6, IF(B3627='2. Metadata'!E$1,'2. Metadata'!E$6,IF( B3627='2. Metadata'!F$1,'2. Metadata'!F$6,IF(B3627='2. Metadata'!G$1,'2. Metadata'!G$6,IF(B3627='2. Metadata'!H$1,'2. Metadata'!H$6, IF(B3627='2. Metadata'!I$1,'2. Metadata'!I$6, IF(B3627='2. Metadata'!J$1,'2. Metadata'!J$6, IF(B3627='2. Metadata'!K$1,'2. Metadata'!K$6, IF(B3627='2. Metadata'!L$1,'2. Metadata'!L$6, IF(B3627='2. Metadata'!M$1,'2. Metadata'!M$6, IF(B3627='2. Metadata'!N$1,'2. Metadata'!N$6))))))))))))))</f>
        <v>-117.801833</v>
      </c>
      <c r="E3627" s="134" t="s">
        <v>224</v>
      </c>
      <c r="F3627" s="134">
        <v>138.1</v>
      </c>
      <c r="G3627" s="12" t="str">
        <f>IF(ISBLANK(F3627)=TRUE," ",'2. Metadata'!B$14)</f>
        <v>microSiemens per centimetre</v>
      </c>
      <c r="H3627" s="134">
        <v>2.93</v>
      </c>
      <c r="I3627" s="11" t="str">
        <f>IF(ISBLANK(H3627)=TRUE," ",'2. Metadata'!B$26)</f>
        <v>degrees Celsius</v>
      </c>
      <c r="J3627" s="135" t="s">
        <v>224</v>
      </c>
    </row>
    <row r="3628" spans="1:10" ht="15.75" customHeight="1" x14ac:dyDescent="0.2">
      <c r="A3628" s="133">
        <v>43495.375</v>
      </c>
      <c r="B3628" s="133" t="s">
        <v>220</v>
      </c>
      <c r="C3628" s="12">
        <f>IF(ISBLANK(B3628)=TRUE," ", IF(B3628='2. Metadata'!B$1,'2. Metadata'!B$5, IF(B3628='2. Metadata'!C$1,'2. Metadata'!C$5,IF(B3628='2. Metadata'!D$1,'2. Metadata'!D$5, IF(B3628='2. Metadata'!E$1,'2. Metadata'!E$5,IF( B3628='2. Metadata'!F$1,'2. Metadata'!F$5,IF(B3628='2. Metadata'!G$1,'2. Metadata'!G$5,IF(B3628='2. Metadata'!H$1,'2. Metadata'!H$5, IF(B3628='2. Metadata'!I$1,'2. Metadata'!I$5, IF(B3628='2. Metadata'!J$1,'2. Metadata'!J$5, IF(B3628='2. Metadata'!K$1,'2. Metadata'!K$5, IF(B3628='2. Metadata'!L$1,'2. Metadata'!L$5, IF(B3628='2. Metadata'!M$1,'2. Metadata'!M$5, IF(B3628='2. Metadata'!N$1,'2. Metadata'!N$5))))))))))))))</f>
        <v>49.073416999999999</v>
      </c>
      <c r="D3628" s="10">
        <f>IF(ISBLANK(B3628)=TRUE," ", IF(B3628='2. Metadata'!B$1,'2. Metadata'!B$6, IF(B3628='2. Metadata'!C$1,'2. Metadata'!C$6,IF(B3628='2. Metadata'!D$1,'2. Metadata'!D$6, IF(B3628='2. Metadata'!E$1,'2. Metadata'!E$6,IF( B3628='2. Metadata'!F$1,'2. Metadata'!F$6,IF(B3628='2. Metadata'!G$1,'2. Metadata'!G$6,IF(B3628='2. Metadata'!H$1,'2. Metadata'!H$6, IF(B3628='2. Metadata'!I$1,'2. Metadata'!I$6, IF(B3628='2. Metadata'!J$1,'2. Metadata'!J$6, IF(B3628='2. Metadata'!K$1,'2. Metadata'!K$6, IF(B3628='2. Metadata'!L$1,'2. Metadata'!L$6, IF(B3628='2. Metadata'!M$1,'2. Metadata'!M$6, IF(B3628='2. Metadata'!N$1,'2. Metadata'!N$6))))))))))))))</f>
        <v>-117.801833</v>
      </c>
      <c r="E3628" s="134" t="s">
        <v>224</v>
      </c>
      <c r="F3628" s="134">
        <v>138.19999999999999</v>
      </c>
      <c r="G3628" s="12" t="str">
        <f>IF(ISBLANK(F3628)=TRUE," ",'2. Metadata'!B$14)</f>
        <v>microSiemens per centimetre</v>
      </c>
      <c r="H3628" s="134">
        <v>3.2</v>
      </c>
      <c r="I3628" s="11" t="str">
        <f>IF(ISBLANK(H3628)=TRUE," ",'2. Metadata'!B$26)</f>
        <v>degrees Celsius</v>
      </c>
      <c r="J3628" s="135" t="s">
        <v>224</v>
      </c>
    </row>
    <row r="3629" spans="1:10" ht="15.75" customHeight="1" x14ac:dyDescent="0.2">
      <c r="A3629" s="133">
        <v>43495.625</v>
      </c>
      <c r="B3629" s="133" t="s">
        <v>220</v>
      </c>
      <c r="C3629" s="12">
        <f>IF(ISBLANK(B3629)=TRUE," ", IF(B3629='2. Metadata'!B$1,'2. Metadata'!B$5, IF(B3629='2. Metadata'!C$1,'2. Metadata'!C$5,IF(B3629='2. Metadata'!D$1,'2. Metadata'!D$5, IF(B3629='2. Metadata'!E$1,'2. Metadata'!E$5,IF( B3629='2. Metadata'!F$1,'2. Metadata'!F$5,IF(B3629='2. Metadata'!G$1,'2. Metadata'!G$5,IF(B3629='2. Metadata'!H$1,'2. Metadata'!H$5, IF(B3629='2. Metadata'!I$1,'2. Metadata'!I$5, IF(B3629='2. Metadata'!J$1,'2. Metadata'!J$5, IF(B3629='2. Metadata'!K$1,'2. Metadata'!K$5, IF(B3629='2. Metadata'!L$1,'2. Metadata'!L$5, IF(B3629='2. Metadata'!M$1,'2. Metadata'!M$5, IF(B3629='2. Metadata'!N$1,'2. Metadata'!N$5))))))))))))))</f>
        <v>49.073416999999999</v>
      </c>
      <c r="D3629" s="10">
        <f>IF(ISBLANK(B3629)=TRUE," ", IF(B3629='2. Metadata'!B$1,'2. Metadata'!B$6, IF(B3629='2. Metadata'!C$1,'2. Metadata'!C$6,IF(B3629='2. Metadata'!D$1,'2. Metadata'!D$6, IF(B3629='2. Metadata'!E$1,'2. Metadata'!E$6,IF( B3629='2. Metadata'!F$1,'2. Metadata'!F$6,IF(B3629='2. Metadata'!G$1,'2. Metadata'!G$6,IF(B3629='2. Metadata'!H$1,'2. Metadata'!H$6, IF(B3629='2. Metadata'!I$1,'2. Metadata'!I$6, IF(B3629='2. Metadata'!J$1,'2. Metadata'!J$6, IF(B3629='2. Metadata'!K$1,'2. Metadata'!K$6, IF(B3629='2. Metadata'!L$1,'2. Metadata'!L$6, IF(B3629='2. Metadata'!M$1,'2. Metadata'!M$6, IF(B3629='2. Metadata'!N$1,'2. Metadata'!N$6))))))))))))))</f>
        <v>-117.801833</v>
      </c>
      <c r="E3629" s="134" t="s">
        <v>224</v>
      </c>
      <c r="F3629" s="134">
        <v>138.9</v>
      </c>
      <c r="G3629" s="12" t="str">
        <f>IF(ISBLANK(F3629)=TRUE," ",'2. Metadata'!B$14)</f>
        <v>microSiemens per centimetre</v>
      </c>
      <c r="H3629" s="134">
        <v>3.63</v>
      </c>
      <c r="I3629" s="11" t="str">
        <f>IF(ISBLANK(H3629)=TRUE," ",'2. Metadata'!B$26)</f>
        <v>degrees Celsius</v>
      </c>
      <c r="J3629" s="135" t="s">
        <v>224</v>
      </c>
    </row>
    <row r="3630" spans="1:10" ht="15.75" customHeight="1" x14ac:dyDescent="0.2">
      <c r="A3630" s="133">
        <v>43495.875</v>
      </c>
      <c r="B3630" s="133" t="s">
        <v>220</v>
      </c>
      <c r="C3630" s="12">
        <f>IF(ISBLANK(B3630)=TRUE," ", IF(B3630='2. Metadata'!B$1,'2. Metadata'!B$5, IF(B3630='2. Metadata'!C$1,'2. Metadata'!C$5,IF(B3630='2. Metadata'!D$1,'2. Metadata'!D$5, IF(B3630='2. Metadata'!E$1,'2. Metadata'!E$5,IF( B3630='2. Metadata'!F$1,'2. Metadata'!F$5,IF(B3630='2. Metadata'!G$1,'2. Metadata'!G$5,IF(B3630='2. Metadata'!H$1,'2. Metadata'!H$5, IF(B3630='2. Metadata'!I$1,'2. Metadata'!I$5, IF(B3630='2. Metadata'!J$1,'2. Metadata'!J$5, IF(B3630='2. Metadata'!K$1,'2. Metadata'!K$5, IF(B3630='2. Metadata'!L$1,'2. Metadata'!L$5, IF(B3630='2. Metadata'!M$1,'2. Metadata'!M$5, IF(B3630='2. Metadata'!N$1,'2. Metadata'!N$5))))))))))))))</f>
        <v>49.073416999999999</v>
      </c>
      <c r="D3630" s="10">
        <f>IF(ISBLANK(B3630)=TRUE," ", IF(B3630='2. Metadata'!B$1,'2. Metadata'!B$6, IF(B3630='2. Metadata'!C$1,'2. Metadata'!C$6,IF(B3630='2. Metadata'!D$1,'2. Metadata'!D$6, IF(B3630='2. Metadata'!E$1,'2. Metadata'!E$6,IF( B3630='2. Metadata'!F$1,'2. Metadata'!F$6,IF(B3630='2. Metadata'!G$1,'2. Metadata'!G$6,IF(B3630='2. Metadata'!H$1,'2. Metadata'!H$6, IF(B3630='2. Metadata'!I$1,'2. Metadata'!I$6, IF(B3630='2. Metadata'!J$1,'2. Metadata'!J$6, IF(B3630='2. Metadata'!K$1,'2. Metadata'!K$6, IF(B3630='2. Metadata'!L$1,'2. Metadata'!L$6, IF(B3630='2. Metadata'!M$1,'2. Metadata'!M$6, IF(B3630='2. Metadata'!N$1,'2. Metadata'!N$6))))))))))))))</f>
        <v>-117.801833</v>
      </c>
      <c r="E3630" s="134" t="s">
        <v>224</v>
      </c>
      <c r="F3630" s="134">
        <v>136.69999999999999</v>
      </c>
      <c r="G3630" s="12" t="str">
        <f>IF(ISBLANK(F3630)=TRUE," ",'2. Metadata'!B$14)</f>
        <v>microSiemens per centimetre</v>
      </c>
      <c r="H3630" s="134">
        <v>3.5</v>
      </c>
      <c r="I3630" s="11" t="str">
        <f>IF(ISBLANK(H3630)=TRUE," ",'2. Metadata'!B$26)</f>
        <v>degrees Celsius</v>
      </c>
      <c r="J3630" s="135" t="s">
        <v>224</v>
      </c>
    </row>
    <row r="3631" spans="1:10" ht="15.75" customHeight="1" x14ac:dyDescent="0.2">
      <c r="A3631" s="133">
        <v>43496.125</v>
      </c>
      <c r="B3631" s="133" t="s">
        <v>220</v>
      </c>
      <c r="C3631" s="12">
        <f>IF(ISBLANK(B3631)=TRUE," ", IF(B3631='2. Metadata'!B$1,'2. Metadata'!B$5, IF(B3631='2. Metadata'!C$1,'2. Metadata'!C$5,IF(B3631='2. Metadata'!D$1,'2. Metadata'!D$5, IF(B3631='2. Metadata'!E$1,'2. Metadata'!E$5,IF( B3631='2. Metadata'!F$1,'2. Metadata'!F$5,IF(B3631='2. Metadata'!G$1,'2. Metadata'!G$5,IF(B3631='2. Metadata'!H$1,'2. Metadata'!H$5, IF(B3631='2. Metadata'!I$1,'2. Metadata'!I$5, IF(B3631='2. Metadata'!J$1,'2. Metadata'!J$5, IF(B3631='2. Metadata'!K$1,'2. Metadata'!K$5, IF(B3631='2. Metadata'!L$1,'2. Metadata'!L$5, IF(B3631='2. Metadata'!M$1,'2. Metadata'!M$5, IF(B3631='2. Metadata'!N$1,'2. Metadata'!N$5))))))))))))))</f>
        <v>49.073416999999999</v>
      </c>
      <c r="D3631" s="10">
        <f>IF(ISBLANK(B3631)=TRUE," ", IF(B3631='2. Metadata'!B$1,'2. Metadata'!B$6, IF(B3631='2. Metadata'!C$1,'2. Metadata'!C$6,IF(B3631='2. Metadata'!D$1,'2. Metadata'!D$6, IF(B3631='2. Metadata'!E$1,'2. Metadata'!E$6,IF( B3631='2. Metadata'!F$1,'2. Metadata'!F$6,IF(B3631='2. Metadata'!G$1,'2. Metadata'!G$6,IF(B3631='2. Metadata'!H$1,'2. Metadata'!H$6, IF(B3631='2. Metadata'!I$1,'2. Metadata'!I$6, IF(B3631='2. Metadata'!J$1,'2. Metadata'!J$6, IF(B3631='2. Metadata'!K$1,'2. Metadata'!K$6, IF(B3631='2. Metadata'!L$1,'2. Metadata'!L$6, IF(B3631='2. Metadata'!M$1,'2. Metadata'!M$6, IF(B3631='2. Metadata'!N$1,'2. Metadata'!N$6))))))))))))))</f>
        <v>-117.801833</v>
      </c>
      <c r="E3631" s="134" t="s">
        <v>224</v>
      </c>
      <c r="F3631" s="134">
        <v>136</v>
      </c>
      <c r="G3631" s="12" t="str">
        <f>IF(ISBLANK(F3631)=TRUE," ",'2. Metadata'!B$14)</f>
        <v>microSiemens per centimetre</v>
      </c>
      <c r="H3631" s="134">
        <v>3.43</v>
      </c>
      <c r="I3631" s="11" t="str">
        <f>IF(ISBLANK(H3631)=TRUE," ",'2. Metadata'!B$26)</f>
        <v>degrees Celsius</v>
      </c>
      <c r="J3631" s="135" t="s">
        <v>224</v>
      </c>
    </row>
    <row r="3632" spans="1:10" ht="15.75" customHeight="1" x14ac:dyDescent="0.2">
      <c r="A3632" s="133">
        <v>43496.375</v>
      </c>
      <c r="B3632" s="133" t="s">
        <v>220</v>
      </c>
      <c r="C3632" s="12">
        <f>IF(ISBLANK(B3632)=TRUE," ", IF(B3632='2. Metadata'!B$1,'2. Metadata'!B$5, IF(B3632='2. Metadata'!C$1,'2. Metadata'!C$5,IF(B3632='2. Metadata'!D$1,'2. Metadata'!D$5, IF(B3632='2. Metadata'!E$1,'2. Metadata'!E$5,IF( B3632='2. Metadata'!F$1,'2. Metadata'!F$5,IF(B3632='2. Metadata'!G$1,'2. Metadata'!G$5,IF(B3632='2. Metadata'!H$1,'2. Metadata'!H$5, IF(B3632='2. Metadata'!I$1,'2. Metadata'!I$5, IF(B3632='2. Metadata'!J$1,'2. Metadata'!J$5, IF(B3632='2. Metadata'!K$1,'2. Metadata'!K$5, IF(B3632='2. Metadata'!L$1,'2. Metadata'!L$5, IF(B3632='2. Metadata'!M$1,'2. Metadata'!M$5, IF(B3632='2. Metadata'!N$1,'2. Metadata'!N$5))))))))))))))</f>
        <v>49.073416999999999</v>
      </c>
      <c r="D3632" s="10">
        <f>IF(ISBLANK(B3632)=TRUE," ", IF(B3632='2. Metadata'!B$1,'2. Metadata'!B$6, IF(B3632='2. Metadata'!C$1,'2. Metadata'!C$6,IF(B3632='2. Metadata'!D$1,'2. Metadata'!D$6, IF(B3632='2. Metadata'!E$1,'2. Metadata'!E$6,IF( B3632='2. Metadata'!F$1,'2. Metadata'!F$6,IF(B3632='2. Metadata'!G$1,'2. Metadata'!G$6,IF(B3632='2. Metadata'!H$1,'2. Metadata'!H$6, IF(B3632='2. Metadata'!I$1,'2. Metadata'!I$6, IF(B3632='2. Metadata'!J$1,'2. Metadata'!J$6, IF(B3632='2. Metadata'!K$1,'2. Metadata'!K$6, IF(B3632='2. Metadata'!L$1,'2. Metadata'!L$6, IF(B3632='2. Metadata'!M$1,'2. Metadata'!M$6, IF(B3632='2. Metadata'!N$1,'2. Metadata'!N$6))))))))))))))</f>
        <v>-117.801833</v>
      </c>
      <c r="E3632" s="134" t="s">
        <v>224</v>
      </c>
      <c r="F3632" s="134">
        <v>136.4</v>
      </c>
      <c r="G3632" s="12" t="str">
        <f>IF(ISBLANK(F3632)=TRUE," ",'2. Metadata'!B$14)</f>
        <v>microSiemens per centimetre</v>
      </c>
      <c r="H3632" s="134">
        <v>3.42</v>
      </c>
      <c r="I3632" s="11" t="str">
        <f>IF(ISBLANK(H3632)=TRUE," ",'2. Metadata'!B$26)</f>
        <v>degrees Celsius</v>
      </c>
      <c r="J3632" s="135" t="s">
        <v>224</v>
      </c>
    </row>
    <row r="3633" spans="1:10" ht="15.75" customHeight="1" x14ac:dyDescent="0.2">
      <c r="A3633" s="133">
        <v>43496.625</v>
      </c>
      <c r="B3633" s="133" t="s">
        <v>220</v>
      </c>
      <c r="C3633" s="12">
        <f>IF(ISBLANK(B3633)=TRUE," ", IF(B3633='2. Metadata'!B$1,'2. Metadata'!B$5, IF(B3633='2. Metadata'!C$1,'2. Metadata'!C$5,IF(B3633='2. Metadata'!D$1,'2. Metadata'!D$5, IF(B3633='2. Metadata'!E$1,'2. Metadata'!E$5,IF( B3633='2. Metadata'!F$1,'2. Metadata'!F$5,IF(B3633='2. Metadata'!G$1,'2. Metadata'!G$5,IF(B3633='2. Metadata'!H$1,'2. Metadata'!H$5, IF(B3633='2. Metadata'!I$1,'2. Metadata'!I$5, IF(B3633='2. Metadata'!J$1,'2. Metadata'!J$5, IF(B3633='2. Metadata'!K$1,'2. Metadata'!K$5, IF(B3633='2. Metadata'!L$1,'2. Metadata'!L$5, IF(B3633='2. Metadata'!M$1,'2. Metadata'!M$5, IF(B3633='2. Metadata'!N$1,'2. Metadata'!N$5))))))))))))))</f>
        <v>49.073416999999999</v>
      </c>
      <c r="D3633" s="10">
        <f>IF(ISBLANK(B3633)=TRUE," ", IF(B3633='2. Metadata'!B$1,'2. Metadata'!B$6, IF(B3633='2. Metadata'!C$1,'2. Metadata'!C$6,IF(B3633='2. Metadata'!D$1,'2. Metadata'!D$6, IF(B3633='2. Metadata'!E$1,'2. Metadata'!E$6,IF( B3633='2. Metadata'!F$1,'2. Metadata'!F$6,IF(B3633='2. Metadata'!G$1,'2. Metadata'!G$6,IF(B3633='2. Metadata'!H$1,'2. Metadata'!H$6, IF(B3633='2. Metadata'!I$1,'2. Metadata'!I$6, IF(B3633='2. Metadata'!J$1,'2. Metadata'!J$6, IF(B3633='2. Metadata'!K$1,'2. Metadata'!K$6, IF(B3633='2. Metadata'!L$1,'2. Metadata'!L$6, IF(B3633='2. Metadata'!M$1,'2. Metadata'!M$6, IF(B3633='2. Metadata'!N$1,'2. Metadata'!N$6))))))))))))))</f>
        <v>-117.801833</v>
      </c>
      <c r="E3633" s="134" t="s">
        <v>224</v>
      </c>
      <c r="F3633" s="134">
        <v>148.9</v>
      </c>
      <c r="G3633" s="12" t="str">
        <f>IF(ISBLANK(F3633)=TRUE," ",'2. Metadata'!B$14)</f>
        <v>microSiemens per centimetre</v>
      </c>
      <c r="H3633" s="134">
        <v>3.78</v>
      </c>
      <c r="I3633" s="11" t="str">
        <f>IF(ISBLANK(H3633)=TRUE," ",'2. Metadata'!B$26)</f>
        <v>degrees Celsius</v>
      </c>
      <c r="J3633" s="135" t="s">
        <v>224</v>
      </c>
    </row>
    <row r="3634" spans="1:10" ht="15.75" customHeight="1" x14ac:dyDescent="0.2">
      <c r="A3634" s="133">
        <v>43496.875</v>
      </c>
      <c r="B3634" s="133" t="s">
        <v>220</v>
      </c>
      <c r="C3634" s="12">
        <f>IF(ISBLANK(B3634)=TRUE," ", IF(B3634='2. Metadata'!B$1,'2. Metadata'!B$5, IF(B3634='2. Metadata'!C$1,'2. Metadata'!C$5,IF(B3634='2. Metadata'!D$1,'2. Metadata'!D$5, IF(B3634='2. Metadata'!E$1,'2. Metadata'!E$5,IF( B3634='2. Metadata'!F$1,'2. Metadata'!F$5,IF(B3634='2. Metadata'!G$1,'2. Metadata'!G$5,IF(B3634='2. Metadata'!H$1,'2. Metadata'!H$5, IF(B3634='2. Metadata'!I$1,'2. Metadata'!I$5, IF(B3634='2. Metadata'!J$1,'2. Metadata'!J$5, IF(B3634='2. Metadata'!K$1,'2. Metadata'!K$5, IF(B3634='2. Metadata'!L$1,'2. Metadata'!L$5, IF(B3634='2. Metadata'!M$1,'2. Metadata'!M$5, IF(B3634='2. Metadata'!N$1,'2. Metadata'!N$5))))))))))))))</f>
        <v>49.073416999999999</v>
      </c>
      <c r="D3634" s="10">
        <f>IF(ISBLANK(B3634)=TRUE," ", IF(B3634='2. Metadata'!B$1,'2. Metadata'!B$6, IF(B3634='2. Metadata'!C$1,'2. Metadata'!C$6,IF(B3634='2. Metadata'!D$1,'2. Metadata'!D$6, IF(B3634='2. Metadata'!E$1,'2. Metadata'!E$6,IF( B3634='2. Metadata'!F$1,'2. Metadata'!F$6,IF(B3634='2. Metadata'!G$1,'2. Metadata'!G$6,IF(B3634='2. Metadata'!H$1,'2. Metadata'!H$6, IF(B3634='2. Metadata'!I$1,'2. Metadata'!I$6, IF(B3634='2. Metadata'!J$1,'2. Metadata'!J$6, IF(B3634='2. Metadata'!K$1,'2. Metadata'!K$6, IF(B3634='2. Metadata'!L$1,'2. Metadata'!L$6, IF(B3634='2. Metadata'!M$1,'2. Metadata'!M$6, IF(B3634='2. Metadata'!N$1,'2. Metadata'!N$6))))))))))))))</f>
        <v>-117.801833</v>
      </c>
      <c r="E3634" s="134" t="s">
        <v>224</v>
      </c>
      <c r="F3634" s="134">
        <v>137.4</v>
      </c>
      <c r="G3634" s="12" t="str">
        <f>IF(ISBLANK(F3634)=TRUE," ",'2. Metadata'!B$14)</f>
        <v>microSiemens per centimetre</v>
      </c>
      <c r="H3634" s="134">
        <v>3.58</v>
      </c>
      <c r="I3634" s="11" t="str">
        <f>IF(ISBLANK(H3634)=TRUE," ",'2. Metadata'!B$26)</f>
        <v>degrees Celsius</v>
      </c>
      <c r="J3634" s="135" t="s">
        <v>224</v>
      </c>
    </row>
    <row r="3635" spans="1:10" ht="15.75" customHeight="1" x14ac:dyDescent="0.2">
      <c r="A3635" s="133">
        <v>43497.125</v>
      </c>
      <c r="B3635" s="133" t="s">
        <v>220</v>
      </c>
      <c r="C3635" s="12">
        <f>IF(ISBLANK(B3635)=TRUE," ", IF(B3635='2. Metadata'!B$1,'2. Metadata'!B$5, IF(B3635='2. Metadata'!C$1,'2. Metadata'!C$5,IF(B3635='2. Metadata'!D$1,'2. Metadata'!D$5, IF(B3635='2. Metadata'!E$1,'2. Metadata'!E$5,IF( B3635='2. Metadata'!F$1,'2. Metadata'!F$5,IF(B3635='2. Metadata'!G$1,'2. Metadata'!G$5,IF(B3635='2. Metadata'!H$1,'2. Metadata'!H$5, IF(B3635='2. Metadata'!I$1,'2. Metadata'!I$5, IF(B3635='2. Metadata'!J$1,'2. Metadata'!J$5, IF(B3635='2. Metadata'!K$1,'2. Metadata'!K$5, IF(B3635='2. Metadata'!L$1,'2. Metadata'!L$5, IF(B3635='2. Metadata'!M$1,'2. Metadata'!M$5, IF(B3635='2. Metadata'!N$1,'2. Metadata'!N$5))))))))))))))</f>
        <v>49.073416999999999</v>
      </c>
      <c r="D3635" s="10">
        <f>IF(ISBLANK(B3635)=TRUE," ", IF(B3635='2. Metadata'!B$1,'2. Metadata'!B$6, IF(B3635='2. Metadata'!C$1,'2. Metadata'!C$6,IF(B3635='2. Metadata'!D$1,'2. Metadata'!D$6, IF(B3635='2. Metadata'!E$1,'2. Metadata'!E$6,IF( B3635='2. Metadata'!F$1,'2. Metadata'!F$6,IF(B3635='2. Metadata'!G$1,'2. Metadata'!G$6,IF(B3635='2. Metadata'!H$1,'2. Metadata'!H$6, IF(B3635='2. Metadata'!I$1,'2. Metadata'!I$6, IF(B3635='2. Metadata'!J$1,'2. Metadata'!J$6, IF(B3635='2. Metadata'!K$1,'2. Metadata'!K$6, IF(B3635='2. Metadata'!L$1,'2. Metadata'!L$6, IF(B3635='2. Metadata'!M$1,'2. Metadata'!M$6, IF(B3635='2. Metadata'!N$1,'2. Metadata'!N$6))))))))))))))</f>
        <v>-117.801833</v>
      </c>
      <c r="E3635" s="134" t="s">
        <v>224</v>
      </c>
      <c r="F3635" s="134">
        <v>137.5</v>
      </c>
      <c r="G3635" s="12" t="str">
        <f>IF(ISBLANK(F3635)=TRUE," ",'2. Metadata'!B$14)</f>
        <v>microSiemens per centimetre</v>
      </c>
      <c r="H3635" s="134">
        <v>3.61</v>
      </c>
      <c r="I3635" s="11" t="str">
        <f>IF(ISBLANK(H3635)=TRUE," ",'2. Metadata'!B$26)</f>
        <v>degrees Celsius</v>
      </c>
      <c r="J3635" s="135" t="s">
        <v>224</v>
      </c>
    </row>
    <row r="3636" spans="1:10" ht="15.75" customHeight="1" x14ac:dyDescent="0.2">
      <c r="A3636" s="133">
        <v>43497.375</v>
      </c>
      <c r="B3636" s="133" t="s">
        <v>220</v>
      </c>
      <c r="C3636" s="12">
        <f>IF(ISBLANK(B3636)=TRUE," ", IF(B3636='2. Metadata'!B$1,'2. Metadata'!B$5, IF(B3636='2. Metadata'!C$1,'2. Metadata'!C$5,IF(B3636='2. Metadata'!D$1,'2. Metadata'!D$5, IF(B3636='2. Metadata'!E$1,'2. Metadata'!E$5,IF( B3636='2. Metadata'!F$1,'2. Metadata'!F$5,IF(B3636='2. Metadata'!G$1,'2. Metadata'!G$5,IF(B3636='2. Metadata'!H$1,'2. Metadata'!H$5, IF(B3636='2. Metadata'!I$1,'2. Metadata'!I$5, IF(B3636='2. Metadata'!J$1,'2. Metadata'!J$5, IF(B3636='2. Metadata'!K$1,'2. Metadata'!K$5, IF(B3636='2. Metadata'!L$1,'2. Metadata'!L$5, IF(B3636='2. Metadata'!M$1,'2. Metadata'!M$5, IF(B3636='2. Metadata'!N$1,'2. Metadata'!N$5))))))))))))))</f>
        <v>49.073416999999999</v>
      </c>
      <c r="D3636" s="10">
        <f>IF(ISBLANK(B3636)=TRUE," ", IF(B3636='2. Metadata'!B$1,'2. Metadata'!B$6, IF(B3636='2. Metadata'!C$1,'2. Metadata'!C$6,IF(B3636='2. Metadata'!D$1,'2. Metadata'!D$6, IF(B3636='2. Metadata'!E$1,'2. Metadata'!E$6,IF( B3636='2. Metadata'!F$1,'2. Metadata'!F$6,IF(B3636='2. Metadata'!G$1,'2. Metadata'!G$6,IF(B3636='2. Metadata'!H$1,'2. Metadata'!H$6, IF(B3636='2. Metadata'!I$1,'2. Metadata'!I$6, IF(B3636='2. Metadata'!J$1,'2. Metadata'!J$6, IF(B3636='2. Metadata'!K$1,'2. Metadata'!K$6, IF(B3636='2. Metadata'!L$1,'2. Metadata'!L$6, IF(B3636='2. Metadata'!M$1,'2. Metadata'!M$6, IF(B3636='2. Metadata'!N$1,'2. Metadata'!N$6))))))))))))))</f>
        <v>-117.801833</v>
      </c>
      <c r="E3636" s="134" t="s">
        <v>224</v>
      </c>
      <c r="F3636" s="134">
        <v>136.80000000000001</v>
      </c>
      <c r="G3636" s="12" t="str">
        <f>IF(ISBLANK(F3636)=TRUE," ",'2. Metadata'!B$14)</f>
        <v>microSiemens per centimetre</v>
      </c>
      <c r="H3636" s="134">
        <v>3.76</v>
      </c>
      <c r="I3636" s="11" t="str">
        <f>IF(ISBLANK(H3636)=TRUE," ",'2. Metadata'!B$26)</f>
        <v>degrees Celsius</v>
      </c>
      <c r="J3636" s="135" t="s">
        <v>224</v>
      </c>
    </row>
    <row r="3637" spans="1:10" ht="15.75" customHeight="1" x14ac:dyDescent="0.2">
      <c r="A3637" s="133">
        <v>43497.625</v>
      </c>
      <c r="B3637" s="133" t="s">
        <v>220</v>
      </c>
      <c r="C3637" s="12">
        <f>IF(ISBLANK(B3637)=TRUE," ", IF(B3637='2. Metadata'!B$1,'2. Metadata'!B$5, IF(B3637='2. Metadata'!C$1,'2. Metadata'!C$5,IF(B3637='2. Metadata'!D$1,'2. Metadata'!D$5, IF(B3637='2. Metadata'!E$1,'2. Metadata'!E$5,IF( B3637='2. Metadata'!F$1,'2. Metadata'!F$5,IF(B3637='2. Metadata'!G$1,'2. Metadata'!G$5,IF(B3637='2. Metadata'!H$1,'2. Metadata'!H$5, IF(B3637='2. Metadata'!I$1,'2. Metadata'!I$5, IF(B3637='2. Metadata'!J$1,'2. Metadata'!J$5, IF(B3637='2. Metadata'!K$1,'2. Metadata'!K$5, IF(B3637='2. Metadata'!L$1,'2. Metadata'!L$5, IF(B3637='2. Metadata'!M$1,'2. Metadata'!M$5, IF(B3637='2. Metadata'!N$1,'2. Metadata'!N$5))))))))))))))</f>
        <v>49.073416999999999</v>
      </c>
      <c r="D3637" s="10">
        <f>IF(ISBLANK(B3637)=TRUE," ", IF(B3637='2. Metadata'!B$1,'2. Metadata'!B$6, IF(B3637='2. Metadata'!C$1,'2. Metadata'!C$6,IF(B3637='2. Metadata'!D$1,'2. Metadata'!D$6, IF(B3637='2. Metadata'!E$1,'2. Metadata'!E$6,IF( B3637='2. Metadata'!F$1,'2. Metadata'!F$6,IF(B3637='2. Metadata'!G$1,'2. Metadata'!G$6,IF(B3637='2. Metadata'!H$1,'2. Metadata'!H$6, IF(B3637='2. Metadata'!I$1,'2. Metadata'!I$6, IF(B3637='2. Metadata'!J$1,'2. Metadata'!J$6, IF(B3637='2. Metadata'!K$1,'2. Metadata'!K$6, IF(B3637='2. Metadata'!L$1,'2. Metadata'!L$6, IF(B3637='2. Metadata'!M$1,'2. Metadata'!M$6, IF(B3637='2. Metadata'!N$1,'2. Metadata'!N$6))))))))))))))</f>
        <v>-117.801833</v>
      </c>
      <c r="E3637" s="134" t="s">
        <v>224</v>
      </c>
      <c r="F3637" s="134">
        <v>136.5</v>
      </c>
      <c r="G3637" s="12" t="str">
        <f>IF(ISBLANK(F3637)=TRUE," ",'2. Metadata'!B$14)</f>
        <v>microSiemens per centimetre</v>
      </c>
      <c r="H3637" s="134">
        <v>3.41</v>
      </c>
      <c r="I3637" s="11" t="str">
        <f>IF(ISBLANK(H3637)=TRUE," ",'2. Metadata'!B$26)</f>
        <v>degrees Celsius</v>
      </c>
      <c r="J3637" s="135" t="s">
        <v>224</v>
      </c>
    </row>
    <row r="3638" spans="1:10" ht="15.75" customHeight="1" x14ac:dyDescent="0.2">
      <c r="A3638" s="133">
        <v>43497.875</v>
      </c>
      <c r="B3638" s="133" t="s">
        <v>220</v>
      </c>
      <c r="C3638" s="12">
        <f>IF(ISBLANK(B3638)=TRUE," ", IF(B3638='2. Metadata'!B$1,'2. Metadata'!B$5, IF(B3638='2. Metadata'!C$1,'2. Metadata'!C$5,IF(B3638='2. Metadata'!D$1,'2. Metadata'!D$5, IF(B3638='2. Metadata'!E$1,'2. Metadata'!E$5,IF( B3638='2. Metadata'!F$1,'2. Metadata'!F$5,IF(B3638='2. Metadata'!G$1,'2. Metadata'!G$5,IF(B3638='2. Metadata'!H$1,'2. Metadata'!H$5, IF(B3638='2. Metadata'!I$1,'2. Metadata'!I$5, IF(B3638='2. Metadata'!J$1,'2. Metadata'!J$5, IF(B3638='2. Metadata'!K$1,'2. Metadata'!K$5, IF(B3638='2. Metadata'!L$1,'2. Metadata'!L$5, IF(B3638='2. Metadata'!M$1,'2. Metadata'!M$5, IF(B3638='2. Metadata'!N$1,'2. Metadata'!N$5))))))))))))))</f>
        <v>49.073416999999999</v>
      </c>
      <c r="D3638" s="10">
        <f>IF(ISBLANK(B3638)=TRUE," ", IF(B3638='2. Metadata'!B$1,'2. Metadata'!B$6, IF(B3638='2. Metadata'!C$1,'2. Metadata'!C$6,IF(B3638='2. Metadata'!D$1,'2. Metadata'!D$6, IF(B3638='2. Metadata'!E$1,'2. Metadata'!E$6,IF( B3638='2. Metadata'!F$1,'2. Metadata'!F$6,IF(B3638='2. Metadata'!G$1,'2. Metadata'!G$6,IF(B3638='2. Metadata'!H$1,'2. Metadata'!H$6, IF(B3638='2. Metadata'!I$1,'2. Metadata'!I$6, IF(B3638='2. Metadata'!J$1,'2. Metadata'!J$6, IF(B3638='2. Metadata'!K$1,'2. Metadata'!K$6, IF(B3638='2. Metadata'!L$1,'2. Metadata'!L$6, IF(B3638='2. Metadata'!M$1,'2. Metadata'!M$6, IF(B3638='2. Metadata'!N$1,'2. Metadata'!N$6))))))))))))))</f>
        <v>-117.801833</v>
      </c>
      <c r="E3638" s="134" t="s">
        <v>224</v>
      </c>
      <c r="F3638" s="134">
        <v>137.5</v>
      </c>
      <c r="G3638" s="12" t="str">
        <f>IF(ISBLANK(F3638)=TRUE," ",'2. Metadata'!B$14)</f>
        <v>microSiemens per centimetre</v>
      </c>
      <c r="H3638" s="134">
        <v>3.64</v>
      </c>
      <c r="I3638" s="11" t="str">
        <f>IF(ISBLANK(H3638)=TRUE," ",'2. Metadata'!B$26)</f>
        <v>degrees Celsius</v>
      </c>
      <c r="J3638" s="135" t="s">
        <v>224</v>
      </c>
    </row>
    <row r="3639" spans="1:10" ht="15.75" customHeight="1" x14ac:dyDescent="0.2">
      <c r="A3639" s="133">
        <v>43498.125</v>
      </c>
      <c r="B3639" s="133" t="s">
        <v>220</v>
      </c>
      <c r="C3639" s="12">
        <f>IF(ISBLANK(B3639)=TRUE," ", IF(B3639='2. Metadata'!B$1,'2. Metadata'!B$5, IF(B3639='2. Metadata'!C$1,'2. Metadata'!C$5,IF(B3639='2. Metadata'!D$1,'2. Metadata'!D$5, IF(B3639='2. Metadata'!E$1,'2. Metadata'!E$5,IF( B3639='2. Metadata'!F$1,'2. Metadata'!F$5,IF(B3639='2. Metadata'!G$1,'2. Metadata'!G$5,IF(B3639='2. Metadata'!H$1,'2. Metadata'!H$5, IF(B3639='2. Metadata'!I$1,'2. Metadata'!I$5, IF(B3639='2. Metadata'!J$1,'2. Metadata'!J$5, IF(B3639='2. Metadata'!K$1,'2. Metadata'!K$5, IF(B3639='2. Metadata'!L$1,'2. Metadata'!L$5, IF(B3639='2. Metadata'!M$1,'2. Metadata'!M$5, IF(B3639='2. Metadata'!N$1,'2. Metadata'!N$5))))))))))))))</f>
        <v>49.073416999999999</v>
      </c>
      <c r="D3639" s="10">
        <f>IF(ISBLANK(B3639)=TRUE," ", IF(B3639='2. Metadata'!B$1,'2. Metadata'!B$6, IF(B3639='2. Metadata'!C$1,'2. Metadata'!C$6,IF(B3639='2. Metadata'!D$1,'2. Metadata'!D$6, IF(B3639='2. Metadata'!E$1,'2. Metadata'!E$6,IF( B3639='2. Metadata'!F$1,'2. Metadata'!F$6,IF(B3639='2. Metadata'!G$1,'2. Metadata'!G$6,IF(B3639='2. Metadata'!H$1,'2. Metadata'!H$6, IF(B3639='2. Metadata'!I$1,'2. Metadata'!I$6, IF(B3639='2. Metadata'!J$1,'2. Metadata'!J$6, IF(B3639='2. Metadata'!K$1,'2. Metadata'!K$6, IF(B3639='2. Metadata'!L$1,'2. Metadata'!L$6, IF(B3639='2. Metadata'!M$1,'2. Metadata'!M$6, IF(B3639='2. Metadata'!N$1,'2. Metadata'!N$6))))))))))))))</f>
        <v>-117.801833</v>
      </c>
      <c r="E3639" s="134" t="s">
        <v>224</v>
      </c>
      <c r="F3639" s="134">
        <v>142.69999999999999</v>
      </c>
      <c r="G3639" s="12" t="str">
        <f>IF(ISBLANK(F3639)=TRUE," ",'2. Metadata'!B$14)</f>
        <v>microSiemens per centimetre</v>
      </c>
      <c r="H3639" s="134">
        <v>3.54</v>
      </c>
      <c r="I3639" s="11" t="str">
        <f>IF(ISBLANK(H3639)=TRUE," ",'2. Metadata'!B$26)</f>
        <v>degrees Celsius</v>
      </c>
      <c r="J3639" s="135" t="s">
        <v>224</v>
      </c>
    </row>
    <row r="3640" spans="1:10" ht="15.75" customHeight="1" x14ac:dyDescent="0.2">
      <c r="A3640" s="133">
        <v>43498.375</v>
      </c>
      <c r="B3640" s="133" t="s">
        <v>220</v>
      </c>
      <c r="C3640" s="12">
        <f>IF(ISBLANK(B3640)=TRUE," ", IF(B3640='2. Metadata'!B$1,'2. Metadata'!B$5, IF(B3640='2. Metadata'!C$1,'2. Metadata'!C$5,IF(B3640='2. Metadata'!D$1,'2. Metadata'!D$5, IF(B3640='2. Metadata'!E$1,'2. Metadata'!E$5,IF( B3640='2. Metadata'!F$1,'2. Metadata'!F$5,IF(B3640='2. Metadata'!G$1,'2. Metadata'!G$5,IF(B3640='2. Metadata'!H$1,'2. Metadata'!H$5, IF(B3640='2. Metadata'!I$1,'2. Metadata'!I$5, IF(B3640='2. Metadata'!J$1,'2. Metadata'!J$5, IF(B3640='2. Metadata'!K$1,'2. Metadata'!K$5, IF(B3640='2. Metadata'!L$1,'2. Metadata'!L$5, IF(B3640='2. Metadata'!M$1,'2. Metadata'!M$5, IF(B3640='2. Metadata'!N$1,'2. Metadata'!N$5))))))))))))))</f>
        <v>49.073416999999999</v>
      </c>
      <c r="D3640" s="10">
        <f>IF(ISBLANK(B3640)=TRUE," ", IF(B3640='2. Metadata'!B$1,'2. Metadata'!B$6, IF(B3640='2. Metadata'!C$1,'2. Metadata'!C$6,IF(B3640='2. Metadata'!D$1,'2. Metadata'!D$6, IF(B3640='2. Metadata'!E$1,'2. Metadata'!E$6,IF( B3640='2. Metadata'!F$1,'2. Metadata'!F$6,IF(B3640='2. Metadata'!G$1,'2. Metadata'!G$6,IF(B3640='2. Metadata'!H$1,'2. Metadata'!H$6, IF(B3640='2. Metadata'!I$1,'2. Metadata'!I$6, IF(B3640='2. Metadata'!J$1,'2. Metadata'!J$6, IF(B3640='2. Metadata'!K$1,'2. Metadata'!K$6, IF(B3640='2. Metadata'!L$1,'2. Metadata'!L$6, IF(B3640='2. Metadata'!M$1,'2. Metadata'!M$6, IF(B3640='2. Metadata'!N$1,'2. Metadata'!N$6))))))))))))))</f>
        <v>-117.801833</v>
      </c>
      <c r="E3640" s="134" t="s">
        <v>224</v>
      </c>
      <c r="F3640" s="134">
        <v>172.8</v>
      </c>
      <c r="G3640" s="12" t="str">
        <f>IF(ISBLANK(F3640)=TRUE," ",'2. Metadata'!B$14)</f>
        <v>microSiemens per centimetre</v>
      </c>
      <c r="H3640" s="134">
        <v>3.54</v>
      </c>
      <c r="I3640" s="11" t="str">
        <f>IF(ISBLANK(H3640)=TRUE," ",'2. Metadata'!B$26)</f>
        <v>degrees Celsius</v>
      </c>
      <c r="J3640" s="135" t="s">
        <v>224</v>
      </c>
    </row>
    <row r="3641" spans="1:10" ht="15.75" customHeight="1" x14ac:dyDescent="0.2">
      <c r="A3641" s="133">
        <v>43498.625</v>
      </c>
      <c r="B3641" s="133" t="s">
        <v>220</v>
      </c>
      <c r="C3641" s="12">
        <f>IF(ISBLANK(B3641)=TRUE," ", IF(B3641='2. Metadata'!B$1,'2. Metadata'!B$5, IF(B3641='2. Metadata'!C$1,'2. Metadata'!C$5,IF(B3641='2. Metadata'!D$1,'2. Metadata'!D$5, IF(B3641='2. Metadata'!E$1,'2. Metadata'!E$5,IF( B3641='2. Metadata'!F$1,'2. Metadata'!F$5,IF(B3641='2. Metadata'!G$1,'2. Metadata'!G$5,IF(B3641='2. Metadata'!H$1,'2. Metadata'!H$5, IF(B3641='2. Metadata'!I$1,'2. Metadata'!I$5, IF(B3641='2. Metadata'!J$1,'2. Metadata'!J$5, IF(B3641='2. Metadata'!K$1,'2. Metadata'!K$5, IF(B3641='2. Metadata'!L$1,'2. Metadata'!L$5, IF(B3641='2. Metadata'!M$1,'2. Metadata'!M$5, IF(B3641='2. Metadata'!N$1,'2. Metadata'!N$5))))))))))))))</f>
        <v>49.073416999999999</v>
      </c>
      <c r="D3641" s="10">
        <f>IF(ISBLANK(B3641)=TRUE," ", IF(B3641='2. Metadata'!B$1,'2. Metadata'!B$6, IF(B3641='2. Metadata'!C$1,'2. Metadata'!C$6,IF(B3641='2. Metadata'!D$1,'2. Metadata'!D$6, IF(B3641='2. Metadata'!E$1,'2. Metadata'!E$6,IF( B3641='2. Metadata'!F$1,'2. Metadata'!F$6,IF(B3641='2. Metadata'!G$1,'2. Metadata'!G$6,IF(B3641='2. Metadata'!H$1,'2. Metadata'!H$6, IF(B3641='2. Metadata'!I$1,'2. Metadata'!I$6, IF(B3641='2. Metadata'!J$1,'2. Metadata'!J$6, IF(B3641='2. Metadata'!K$1,'2. Metadata'!K$6, IF(B3641='2. Metadata'!L$1,'2. Metadata'!L$6, IF(B3641='2. Metadata'!M$1,'2. Metadata'!M$6, IF(B3641='2. Metadata'!N$1,'2. Metadata'!N$6))))))))))))))</f>
        <v>-117.801833</v>
      </c>
      <c r="E3641" s="134" t="s">
        <v>224</v>
      </c>
      <c r="F3641" s="134">
        <v>263</v>
      </c>
      <c r="G3641" s="12" t="str">
        <f>IF(ISBLANK(F3641)=TRUE," ",'2. Metadata'!B$14)</f>
        <v>microSiemens per centimetre</v>
      </c>
      <c r="H3641" s="134">
        <v>3.04</v>
      </c>
      <c r="I3641" s="11" t="str">
        <f>IF(ISBLANK(H3641)=TRUE," ",'2. Metadata'!B$26)</f>
        <v>degrees Celsius</v>
      </c>
      <c r="J3641" s="135" t="s">
        <v>224</v>
      </c>
    </row>
    <row r="3642" spans="1:10" ht="15.75" customHeight="1" x14ac:dyDescent="0.2">
      <c r="A3642" s="133">
        <v>43498.875</v>
      </c>
      <c r="B3642" s="133" t="s">
        <v>220</v>
      </c>
      <c r="C3642" s="12">
        <f>IF(ISBLANK(B3642)=TRUE," ", IF(B3642='2. Metadata'!B$1,'2. Metadata'!B$5, IF(B3642='2. Metadata'!C$1,'2. Metadata'!C$5,IF(B3642='2. Metadata'!D$1,'2. Metadata'!D$5, IF(B3642='2. Metadata'!E$1,'2. Metadata'!E$5,IF( B3642='2. Metadata'!F$1,'2. Metadata'!F$5,IF(B3642='2. Metadata'!G$1,'2. Metadata'!G$5,IF(B3642='2. Metadata'!H$1,'2. Metadata'!H$5, IF(B3642='2. Metadata'!I$1,'2. Metadata'!I$5, IF(B3642='2. Metadata'!J$1,'2. Metadata'!J$5, IF(B3642='2. Metadata'!K$1,'2. Metadata'!K$5, IF(B3642='2. Metadata'!L$1,'2. Metadata'!L$5, IF(B3642='2. Metadata'!M$1,'2. Metadata'!M$5, IF(B3642='2. Metadata'!N$1,'2. Metadata'!N$5))))))))))))))</f>
        <v>49.073416999999999</v>
      </c>
      <c r="D3642" s="10">
        <f>IF(ISBLANK(B3642)=TRUE," ", IF(B3642='2. Metadata'!B$1,'2. Metadata'!B$6, IF(B3642='2. Metadata'!C$1,'2. Metadata'!C$6,IF(B3642='2. Metadata'!D$1,'2. Metadata'!D$6, IF(B3642='2. Metadata'!E$1,'2. Metadata'!E$6,IF( B3642='2. Metadata'!F$1,'2. Metadata'!F$6,IF(B3642='2. Metadata'!G$1,'2. Metadata'!G$6,IF(B3642='2. Metadata'!H$1,'2. Metadata'!H$6, IF(B3642='2. Metadata'!I$1,'2. Metadata'!I$6, IF(B3642='2. Metadata'!J$1,'2. Metadata'!J$6, IF(B3642='2. Metadata'!K$1,'2. Metadata'!K$6, IF(B3642='2. Metadata'!L$1,'2. Metadata'!L$6, IF(B3642='2. Metadata'!M$1,'2. Metadata'!M$6, IF(B3642='2. Metadata'!N$1,'2. Metadata'!N$6))))))))))))))</f>
        <v>-117.801833</v>
      </c>
      <c r="E3642" s="134" t="s">
        <v>224</v>
      </c>
      <c r="F3642" s="134">
        <v>144.6</v>
      </c>
      <c r="G3642" s="12" t="str">
        <f>IF(ISBLANK(F3642)=TRUE," ",'2. Metadata'!B$14)</f>
        <v>microSiemens per centimetre</v>
      </c>
      <c r="H3642" s="134">
        <v>3.63</v>
      </c>
      <c r="I3642" s="11" t="str">
        <f>IF(ISBLANK(H3642)=TRUE," ",'2. Metadata'!B$26)</f>
        <v>degrees Celsius</v>
      </c>
      <c r="J3642" s="135" t="s">
        <v>224</v>
      </c>
    </row>
    <row r="3643" spans="1:10" ht="15.75" customHeight="1" x14ac:dyDescent="0.2">
      <c r="A3643" s="133">
        <v>43499.125</v>
      </c>
      <c r="B3643" s="133" t="s">
        <v>220</v>
      </c>
      <c r="C3643" s="12">
        <f>IF(ISBLANK(B3643)=TRUE," ", IF(B3643='2. Metadata'!B$1,'2. Metadata'!B$5, IF(B3643='2. Metadata'!C$1,'2. Metadata'!C$5,IF(B3643='2. Metadata'!D$1,'2. Metadata'!D$5, IF(B3643='2. Metadata'!E$1,'2. Metadata'!E$5,IF( B3643='2. Metadata'!F$1,'2. Metadata'!F$5,IF(B3643='2. Metadata'!G$1,'2. Metadata'!G$5,IF(B3643='2. Metadata'!H$1,'2. Metadata'!H$5, IF(B3643='2. Metadata'!I$1,'2. Metadata'!I$5, IF(B3643='2. Metadata'!J$1,'2. Metadata'!J$5, IF(B3643='2. Metadata'!K$1,'2. Metadata'!K$5, IF(B3643='2. Metadata'!L$1,'2. Metadata'!L$5, IF(B3643='2. Metadata'!M$1,'2. Metadata'!M$5, IF(B3643='2. Metadata'!N$1,'2. Metadata'!N$5))))))))))))))</f>
        <v>49.073416999999999</v>
      </c>
      <c r="D3643" s="10">
        <f>IF(ISBLANK(B3643)=TRUE," ", IF(B3643='2. Metadata'!B$1,'2. Metadata'!B$6, IF(B3643='2. Metadata'!C$1,'2. Metadata'!C$6,IF(B3643='2. Metadata'!D$1,'2. Metadata'!D$6, IF(B3643='2. Metadata'!E$1,'2. Metadata'!E$6,IF( B3643='2. Metadata'!F$1,'2. Metadata'!F$6,IF(B3643='2. Metadata'!G$1,'2. Metadata'!G$6,IF(B3643='2. Metadata'!H$1,'2. Metadata'!H$6, IF(B3643='2. Metadata'!I$1,'2. Metadata'!I$6, IF(B3643='2. Metadata'!J$1,'2. Metadata'!J$6, IF(B3643='2. Metadata'!K$1,'2. Metadata'!K$6, IF(B3643='2. Metadata'!L$1,'2. Metadata'!L$6, IF(B3643='2. Metadata'!M$1,'2. Metadata'!M$6, IF(B3643='2. Metadata'!N$1,'2. Metadata'!N$6))))))))))))))</f>
        <v>-117.801833</v>
      </c>
      <c r="E3643" s="134" t="s">
        <v>224</v>
      </c>
      <c r="F3643" s="134">
        <v>139.5</v>
      </c>
      <c r="G3643" s="12" t="str">
        <f>IF(ISBLANK(F3643)=TRUE," ",'2. Metadata'!B$14)</f>
        <v>microSiemens per centimetre</v>
      </c>
      <c r="H3643" s="134">
        <v>3.56</v>
      </c>
      <c r="I3643" s="11" t="str">
        <f>IF(ISBLANK(H3643)=TRUE," ",'2. Metadata'!B$26)</f>
        <v>degrees Celsius</v>
      </c>
      <c r="J3643" s="135" t="s">
        <v>224</v>
      </c>
    </row>
    <row r="3644" spans="1:10" ht="15.75" customHeight="1" x14ac:dyDescent="0.2">
      <c r="A3644" s="133">
        <v>43499.375</v>
      </c>
      <c r="B3644" s="133" t="s">
        <v>220</v>
      </c>
      <c r="C3644" s="12">
        <f>IF(ISBLANK(B3644)=TRUE," ", IF(B3644='2. Metadata'!B$1,'2. Metadata'!B$5, IF(B3644='2. Metadata'!C$1,'2. Metadata'!C$5,IF(B3644='2. Metadata'!D$1,'2. Metadata'!D$5, IF(B3644='2. Metadata'!E$1,'2. Metadata'!E$5,IF( B3644='2. Metadata'!F$1,'2. Metadata'!F$5,IF(B3644='2. Metadata'!G$1,'2. Metadata'!G$5,IF(B3644='2. Metadata'!H$1,'2. Metadata'!H$5, IF(B3644='2. Metadata'!I$1,'2. Metadata'!I$5, IF(B3644='2. Metadata'!J$1,'2. Metadata'!J$5, IF(B3644='2. Metadata'!K$1,'2. Metadata'!K$5, IF(B3644='2. Metadata'!L$1,'2. Metadata'!L$5, IF(B3644='2. Metadata'!M$1,'2. Metadata'!M$5, IF(B3644='2. Metadata'!N$1,'2. Metadata'!N$5))))))))))))))</f>
        <v>49.073416999999999</v>
      </c>
      <c r="D3644" s="10">
        <f>IF(ISBLANK(B3644)=TRUE," ", IF(B3644='2. Metadata'!B$1,'2. Metadata'!B$6, IF(B3644='2. Metadata'!C$1,'2. Metadata'!C$6,IF(B3644='2. Metadata'!D$1,'2. Metadata'!D$6, IF(B3644='2. Metadata'!E$1,'2. Metadata'!E$6,IF( B3644='2. Metadata'!F$1,'2. Metadata'!F$6,IF(B3644='2. Metadata'!G$1,'2. Metadata'!G$6,IF(B3644='2. Metadata'!H$1,'2. Metadata'!H$6, IF(B3644='2. Metadata'!I$1,'2. Metadata'!I$6, IF(B3644='2. Metadata'!J$1,'2. Metadata'!J$6, IF(B3644='2. Metadata'!K$1,'2. Metadata'!K$6, IF(B3644='2. Metadata'!L$1,'2. Metadata'!L$6, IF(B3644='2. Metadata'!M$1,'2. Metadata'!M$6, IF(B3644='2. Metadata'!N$1,'2. Metadata'!N$6))))))))))))))</f>
        <v>-117.801833</v>
      </c>
      <c r="E3644" s="134" t="s">
        <v>224</v>
      </c>
      <c r="F3644" s="134">
        <v>137</v>
      </c>
      <c r="G3644" s="12" t="str">
        <f>IF(ISBLANK(F3644)=TRUE," ",'2. Metadata'!B$14)</f>
        <v>microSiemens per centimetre</v>
      </c>
      <c r="H3644" s="134">
        <v>3.62</v>
      </c>
      <c r="I3644" s="11" t="str">
        <f>IF(ISBLANK(H3644)=TRUE," ",'2. Metadata'!B$26)</f>
        <v>degrees Celsius</v>
      </c>
      <c r="J3644" s="135" t="s">
        <v>224</v>
      </c>
    </row>
    <row r="3645" spans="1:10" ht="15.75" customHeight="1" x14ac:dyDescent="0.2">
      <c r="A3645" s="133">
        <v>43499.625</v>
      </c>
      <c r="B3645" s="133" t="s">
        <v>220</v>
      </c>
      <c r="C3645" s="12">
        <f>IF(ISBLANK(B3645)=TRUE," ", IF(B3645='2. Metadata'!B$1,'2. Metadata'!B$5, IF(B3645='2. Metadata'!C$1,'2. Metadata'!C$5,IF(B3645='2. Metadata'!D$1,'2. Metadata'!D$5, IF(B3645='2. Metadata'!E$1,'2. Metadata'!E$5,IF( B3645='2. Metadata'!F$1,'2. Metadata'!F$5,IF(B3645='2. Metadata'!G$1,'2. Metadata'!G$5,IF(B3645='2. Metadata'!H$1,'2. Metadata'!H$5, IF(B3645='2. Metadata'!I$1,'2. Metadata'!I$5, IF(B3645='2. Metadata'!J$1,'2. Metadata'!J$5, IF(B3645='2. Metadata'!K$1,'2. Metadata'!K$5, IF(B3645='2. Metadata'!L$1,'2. Metadata'!L$5, IF(B3645='2. Metadata'!M$1,'2. Metadata'!M$5, IF(B3645='2. Metadata'!N$1,'2. Metadata'!N$5))))))))))))))</f>
        <v>49.073416999999999</v>
      </c>
      <c r="D3645" s="10">
        <f>IF(ISBLANK(B3645)=TRUE," ", IF(B3645='2. Metadata'!B$1,'2. Metadata'!B$6, IF(B3645='2. Metadata'!C$1,'2. Metadata'!C$6,IF(B3645='2. Metadata'!D$1,'2. Metadata'!D$6, IF(B3645='2. Metadata'!E$1,'2. Metadata'!E$6,IF( B3645='2. Metadata'!F$1,'2. Metadata'!F$6,IF(B3645='2. Metadata'!G$1,'2. Metadata'!G$6,IF(B3645='2. Metadata'!H$1,'2. Metadata'!H$6, IF(B3645='2. Metadata'!I$1,'2. Metadata'!I$6, IF(B3645='2. Metadata'!J$1,'2. Metadata'!J$6, IF(B3645='2. Metadata'!K$1,'2. Metadata'!K$6, IF(B3645='2. Metadata'!L$1,'2. Metadata'!L$6, IF(B3645='2. Metadata'!M$1,'2. Metadata'!M$6, IF(B3645='2. Metadata'!N$1,'2. Metadata'!N$6))))))))))))))</f>
        <v>-117.801833</v>
      </c>
      <c r="E3645" s="134" t="s">
        <v>224</v>
      </c>
      <c r="F3645" s="134">
        <v>167.5</v>
      </c>
      <c r="G3645" s="12" t="str">
        <f>IF(ISBLANK(F3645)=TRUE," ",'2. Metadata'!B$14)</f>
        <v>microSiemens per centimetre</v>
      </c>
      <c r="H3645" s="134">
        <v>3.63</v>
      </c>
      <c r="I3645" s="11" t="str">
        <f>IF(ISBLANK(H3645)=TRUE," ",'2. Metadata'!B$26)</f>
        <v>degrees Celsius</v>
      </c>
      <c r="J3645" s="135" t="s">
        <v>224</v>
      </c>
    </row>
    <row r="3646" spans="1:10" ht="15.75" customHeight="1" x14ac:dyDescent="0.2">
      <c r="A3646" s="133">
        <v>43499.875</v>
      </c>
      <c r="B3646" s="133" t="s">
        <v>220</v>
      </c>
      <c r="C3646" s="12">
        <f>IF(ISBLANK(B3646)=TRUE," ", IF(B3646='2. Metadata'!B$1,'2. Metadata'!B$5, IF(B3646='2. Metadata'!C$1,'2. Metadata'!C$5,IF(B3646='2. Metadata'!D$1,'2. Metadata'!D$5, IF(B3646='2. Metadata'!E$1,'2. Metadata'!E$5,IF( B3646='2. Metadata'!F$1,'2. Metadata'!F$5,IF(B3646='2. Metadata'!G$1,'2. Metadata'!G$5,IF(B3646='2. Metadata'!H$1,'2. Metadata'!H$5, IF(B3646='2. Metadata'!I$1,'2. Metadata'!I$5, IF(B3646='2. Metadata'!J$1,'2. Metadata'!J$5, IF(B3646='2. Metadata'!K$1,'2. Metadata'!K$5, IF(B3646='2. Metadata'!L$1,'2. Metadata'!L$5, IF(B3646='2. Metadata'!M$1,'2. Metadata'!M$5, IF(B3646='2. Metadata'!N$1,'2. Metadata'!N$5))))))))))))))</f>
        <v>49.073416999999999</v>
      </c>
      <c r="D3646" s="10">
        <f>IF(ISBLANK(B3646)=TRUE," ", IF(B3646='2. Metadata'!B$1,'2. Metadata'!B$6, IF(B3646='2. Metadata'!C$1,'2. Metadata'!C$6,IF(B3646='2. Metadata'!D$1,'2. Metadata'!D$6, IF(B3646='2. Metadata'!E$1,'2. Metadata'!E$6,IF( B3646='2. Metadata'!F$1,'2. Metadata'!F$6,IF(B3646='2. Metadata'!G$1,'2. Metadata'!G$6,IF(B3646='2. Metadata'!H$1,'2. Metadata'!H$6, IF(B3646='2. Metadata'!I$1,'2. Metadata'!I$6, IF(B3646='2. Metadata'!J$1,'2. Metadata'!J$6, IF(B3646='2. Metadata'!K$1,'2. Metadata'!K$6, IF(B3646='2. Metadata'!L$1,'2. Metadata'!L$6, IF(B3646='2. Metadata'!M$1,'2. Metadata'!M$6, IF(B3646='2. Metadata'!N$1,'2. Metadata'!N$6))))))))))))))</f>
        <v>-117.801833</v>
      </c>
      <c r="E3646" s="134" t="s">
        <v>224</v>
      </c>
      <c r="F3646" s="134">
        <v>138.6</v>
      </c>
      <c r="G3646" s="12" t="str">
        <f>IF(ISBLANK(F3646)=TRUE," ",'2. Metadata'!B$14)</f>
        <v>microSiemens per centimetre</v>
      </c>
      <c r="H3646" s="134">
        <v>3.28</v>
      </c>
      <c r="I3646" s="11" t="str">
        <f>IF(ISBLANK(H3646)=TRUE," ",'2. Metadata'!B$26)</f>
        <v>degrees Celsius</v>
      </c>
      <c r="J3646" s="135" t="s">
        <v>224</v>
      </c>
    </row>
    <row r="3647" spans="1:10" ht="15.75" customHeight="1" x14ac:dyDescent="0.2">
      <c r="A3647" s="133">
        <v>43500.125</v>
      </c>
      <c r="B3647" s="133" t="s">
        <v>220</v>
      </c>
      <c r="C3647" s="12">
        <f>IF(ISBLANK(B3647)=TRUE," ", IF(B3647='2. Metadata'!B$1,'2. Metadata'!B$5, IF(B3647='2. Metadata'!C$1,'2. Metadata'!C$5,IF(B3647='2. Metadata'!D$1,'2. Metadata'!D$5, IF(B3647='2. Metadata'!E$1,'2. Metadata'!E$5,IF( B3647='2. Metadata'!F$1,'2. Metadata'!F$5,IF(B3647='2. Metadata'!G$1,'2. Metadata'!G$5,IF(B3647='2. Metadata'!H$1,'2. Metadata'!H$5, IF(B3647='2. Metadata'!I$1,'2. Metadata'!I$5, IF(B3647='2. Metadata'!J$1,'2. Metadata'!J$5, IF(B3647='2. Metadata'!K$1,'2. Metadata'!K$5, IF(B3647='2. Metadata'!L$1,'2. Metadata'!L$5, IF(B3647='2. Metadata'!M$1,'2. Metadata'!M$5, IF(B3647='2. Metadata'!N$1,'2. Metadata'!N$5))))))))))))))</f>
        <v>49.073416999999999</v>
      </c>
      <c r="D3647" s="10">
        <f>IF(ISBLANK(B3647)=TRUE," ", IF(B3647='2. Metadata'!B$1,'2. Metadata'!B$6, IF(B3647='2. Metadata'!C$1,'2. Metadata'!C$6,IF(B3647='2. Metadata'!D$1,'2. Metadata'!D$6, IF(B3647='2. Metadata'!E$1,'2. Metadata'!E$6,IF( B3647='2. Metadata'!F$1,'2. Metadata'!F$6,IF(B3647='2. Metadata'!G$1,'2. Metadata'!G$6,IF(B3647='2. Metadata'!H$1,'2. Metadata'!H$6, IF(B3647='2. Metadata'!I$1,'2. Metadata'!I$6, IF(B3647='2. Metadata'!J$1,'2. Metadata'!J$6, IF(B3647='2. Metadata'!K$1,'2. Metadata'!K$6, IF(B3647='2. Metadata'!L$1,'2. Metadata'!L$6, IF(B3647='2. Metadata'!M$1,'2. Metadata'!M$6, IF(B3647='2. Metadata'!N$1,'2. Metadata'!N$6))))))))))))))</f>
        <v>-117.801833</v>
      </c>
      <c r="E3647" s="134" t="s">
        <v>224</v>
      </c>
      <c r="F3647" s="134">
        <v>134.69999999999999</v>
      </c>
      <c r="G3647" s="12" t="str">
        <f>IF(ISBLANK(F3647)=TRUE," ",'2. Metadata'!B$14)</f>
        <v>microSiemens per centimetre</v>
      </c>
      <c r="H3647" s="134">
        <v>2.73</v>
      </c>
      <c r="I3647" s="11" t="str">
        <f>IF(ISBLANK(H3647)=TRUE," ",'2. Metadata'!B$26)</f>
        <v>degrees Celsius</v>
      </c>
      <c r="J3647" s="135" t="s">
        <v>224</v>
      </c>
    </row>
    <row r="3648" spans="1:10" ht="15.75" customHeight="1" x14ac:dyDescent="0.2">
      <c r="A3648" s="133">
        <v>43500.375</v>
      </c>
      <c r="B3648" s="133" t="s">
        <v>220</v>
      </c>
      <c r="C3648" s="12">
        <f>IF(ISBLANK(B3648)=TRUE," ", IF(B3648='2. Metadata'!B$1,'2. Metadata'!B$5, IF(B3648='2. Metadata'!C$1,'2. Metadata'!C$5,IF(B3648='2. Metadata'!D$1,'2. Metadata'!D$5, IF(B3648='2. Metadata'!E$1,'2. Metadata'!E$5,IF( B3648='2. Metadata'!F$1,'2. Metadata'!F$5,IF(B3648='2. Metadata'!G$1,'2. Metadata'!G$5,IF(B3648='2. Metadata'!H$1,'2. Metadata'!H$5, IF(B3648='2. Metadata'!I$1,'2. Metadata'!I$5, IF(B3648='2. Metadata'!J$1,'2. Metadata'!J$5, IF(B3648='2. Metadata'!K$1,'2. Metadata'!K$5, IF(B3648='2. Metadata'!L$1,'2. Metadata'!L$5, IF(B3648='2. Metadata'!M$1,'2. Metadata'!M$5, IF(B3648='2. Metadata'!N$1,'2. Metadata'!N$5))))))))))))))</f>
        <v>49.073416999999999</v>
      </c>
      <c r="D3648" s="10">
        <f>IF(ISBLANK(B3648)=TRUE," ", IF(B3648='2. Metadata'!B$1,'2. Metadata'!B$6, IF(B3648='2. Metadata'!C$1,'2. Metadata'!C$6,IF(B3648='2. Metadata'!D$1,'2. Metadata'!D$6, IF(B3648='2. Metadata'!E$1,'2. Metadata'!E$6,IF( B3648='2. Metadata'!F$1,'2. Metadata'!F$6,IF(B3648='2. Metadata'!G$1,'2. Metadata'!G$6,IF(B3648='2. Metadata'!H$1,'2. Metadata'!H$6, IF(B3648='2. Metadata'!I$1,'2. Metadata'!I$6, IF(B3648='2. Metadata'!J$1,'2. Metadata'!J$6, IF(B3648='2. Metadata'!K$1,'2. Metadata'!K$6, IF(B3648='2. Metadata'!L$1,'2. Metadata'!L$6, IF(B3648='2. Metadata'!M$1,'2. Metadata'!M$6, IF(B3648='2. Metadata'!N$1,'2. Metadata'!N$6))))))))))))))</f>
        <v>-117.801833</v>
      </c>
      <c r="E3648" s="134" t="s">
        <v>224</v>
      </c>
      <c r="F3648" s="134">
        <v>133.4</v>
      </c>
      <c r="G3648" s="12" t="str">
        <f>IF(ISBLANK(F3648)=TRUE," ",'2. Metadata'!B$14)</f>
        <v>microSiemens per centimetre</v>
      </c>
      <c r="H3648" s="134">
        <v>2.4700000000000002</v>
      </c>
      <c r="I3648" s="11" t="str">
        <f>IF(ISBLANK(H3648)=TRUE," ",'2. Metadata'!B$26)</f>
        <v>degrees Celsius</v>
      </c>
      <c r="J3648" s="135" t="s">
        <v>224</v>
      </c>
    </row>
    <row r="3649" spans="1:10" ht="15.75" customHeight="1" x14ac:dyDescent="0.2">
      <c r="A3649" s="133">
        <v>43500.625</v>
      </c>
      <c r="B3649" s="133" t="s">
        <v>220</v>
      </c>
      <c r="C3649" s="12">
        <f>IF(ISBLANK(B3649)=TRUE," ", IF(B3649='2. Metadata'!B$1,'2. Metadata'!B$5, IF(B3649='2. Metadata'!C$1,'2. Metadata'!C$5,IF(B3649='2. Metadata'!D$1,'2. Metadata'!D$5, IF(B3649='2. Metadata'!E$1,'2. Metadata'!E$5,IF( B3649='2. Metadata'!F$1,'2. Metadata'!F$5,IF(B3649='2. Metadata'!G$1,'2. Metadata'!G$5,IF(B3649='2. Metadata'!H$1,'2. Metadata'!H$5, IF(B3649='2. Metadata'!I$1,'2. Metadata'!I$5, IF(B3649='2. Metadata'!J$1,'2. Metadata'!J$5, IF(B3649='2. Metadata'!K$1,'2. Metadata'!K$5, IF(B3649='2. Metadata'!L$1,'2. Metadata'!L$5, IF(B3649='2. Metadata'!M$1,'2. Metadata'!M$5, IF(B3649='2. Metadata'!N$1,'2. Metadata'!N$5))))))))))))))</f>
        <v>49.073416999999999</v>
      </c>
      <c r="D3649" s="10">
        <f>IF(ISBLANK(B3649)=TRUE," ", IF(B3649='2. Metadata'!B$1,'2. Metadata'!B$6, IF(B3649='2. Metadata'!C$1,'2. Metadata'!C$6,IF(B3649='2. Metadata'!D$1,'2. Metadata'!D$6, IF(B3649='2. Metadata'!E$1,'2. Metadata'!E$6,IF( B3649='2. Metadata'!F$1,'2. Metadata'!F$6,IF(B3649='2. Metadata'!G$1,'2. Metadata'!G$6,IF(B3649='2. Metadata'!H$1,'2. Metadata'!H$6, IF(B3649='2. Metadata'!I$1,'2. Metadata'!I$6, IF(B3649='2. Metadata'!J$1,'2. Metadata'!J$6, IF(B3649='2. Metadata'!K$1,'2. Metadata'!K$6, IF(B3649='2. Metadata'!L$1,'2. Metadata'!L$6, IF(B3649='2. Metadata'!M$1,'2. Metadata'!M$6, IF(B3649='2. Metadata'!N$1,'2. Metadata'!N$6))))))))))))))</f>
        <v>-117.801833</v>
      </c>
      <c r="E3649" s="134" t="s">
        <v>224</v>
      </c>
      <c r="F3649" s="134">
        <v>134.5</v>
      </c>
      <c r="G3649" s="12" t="str">
        <f>IF(ISBLANK(F3649)=TRUE," ",'2. Metadata'!B$14)</f>
        <v>microSiemens per centimetre</v>
      </c>
      <c r="H3649" s="134">
        <v>2.6</v>
      </c>
      <c r="I3649" s="11" t="str">
        <f>IF(ISBLANK(H3649)=TRUE," ",'2. Metadata'!B$26)</f>
        <v>degrees Celsius</v>
      </c>
      <c r="J3649" s="135" t="s">
        <v>224</v>
      </c>
    </row>
    <row r="3650" spans="1:10" ht="15.75" customHeight="1" x14ac:dyDescent="0.2">
      <c r="A3650" s="133">
        <v>43500.875</v>
      </c>
      <c r="B3650" s="133" t="s">
        <v>220</v>
      </c>
      <c r="C3650" s="12">
        <f>IF(ISBLANK(B3650)=TRUE," ", IF(B3650='2. Metadata'!B$1,'2. Metadata'!B$5, IF(B3650='2. Metadata'!C$1,'2. Metadata'!C$5,IF(B3650='2. Metadata'!D$1,'2. Metadata'!D$5, IF(B3650='2. Metadata'!E$1,'2. Metadata'!E$5,IF( B3650='2. Metadata'!F$1,'2. Metadata'!F$5,IF(B3650='2. Metadata'!G$1,'2. Metadata'!G$5,IF(B3650='2. Metadata'!H$1,'2. Metadata'!H$5, IF(B3650='2. Metadata'!I$1,'2. Metadata'!I$5, IF(B3650='2. Metadata'!J$1,'2. Metadata'!J$5, IF(B3650='2. Metadata'!K$1,'2. Metadata'!K$5, IF(B3650='2. Metadata'!L$1,'2. Metadata'!L$5, IF(B3650='2. Metadata'!M$1,'2. Metadata'!M$5, IF(B3650='2. Metadata'!N$1,'2. Metadata'!N$5))))))))))))))</f>
        <v>49.073416999999999</v>
      </c>
      <c r="D3650" s="10">
        <f>IF(ISBLANK(B3650)=TRUE," ", IF(B3650='2. Metadata'!B$1,'2. Metadata'!B$6, IF(B3650='2. Metadata'!C$1,'2. Metadata'!C$6,IF(B3650='2. Metadata'!D$1,'2. Metadata'!D$6, IF(B3650='2. Metadata'!E$1,'2. Metadata'!E$6,IF( B3650='2. Metadata'!F$1,'2. Metadata'!F$6,IF(B3650='2. Metadata'!G$1,'2. Metadata'!G$6,IF(B3650='2. Metadata'!H$1,'2. Metadata'!H$6, IF(B3650='2. Metadata'!I$1,'2. Metadata'!I$6, IF(B3650='2. Metadata'!J$1,'2. Metadata'!J$6, IF(B3650='2. Metadata'!K$1,'2. Metadata'!K$6, IF(B3650='2. Metadata'!L$1,'2. Metadata'!L$6, IF(B3650='2. Metadata'!M$1,'2. Metadata'!M$6, IF(B3650='2. Metadata'!N$1,'2. Metadata'!N$6))))))))))))))</f>
        <v>-117.801833</v>
      </c>
      <c r="E3650" s="134" t="s">
        <v>224</v>
      </c>
      <c r="F3650" s="134">
        <v>132.5</v>
      </c>
      <c r="G3650" s="12" t="str">
        <f>IF(ISBLANK(F3650)=TRUE," ",'2. Metadata'!B$14)</f>
        <v>microSiemens per centimetre</v>
      </c>
      <c r="H3650" s="134">
        <v>2.2799999999999998</v>
      </c>
      <c r="I3650" s="11" t="str">
        <f>IF(ISBLANK(H3650)=TRUE," ",'2. Metadata'!B$26)</f>
        <v>degrees Celsius</v>
      </c>
      <c r="J3650" s="135" t="s">
        <v>224</v>
      </c>
    </row>
    <row r="3651" spans="1:10" ht="15.75" customHeight="1" x14ac:dyDescent="0.2">
      <c r="A3651" s="133">
        <v>43501.125</v>
      </c>
      <c r="B3651" s="133" t="s">
        <v>220</v>
      </c>
      <c r="C3651" s="12">
        <f>IF(ISBLANK(B3651)=TRUE," ", IF(B3651='2. Metadata'!B$1,'2. Metadata'!B$5, IF(B3651='2. Metadata'!C$1,'2. Metadata'!C$5,IF(B3651='2. Metadata'!D$1,'2. Metadata'!D$5, IF(B3651='2. Metadata'!E$1,'2. Metadata'!E$5,IF( B3651='2. Metadata'!F$1,'2. Metadata'!F$5,IF(B3651='2. Metadata'!G$1,'2. Metadata'!G$5,IF(B3651='2. Metadata'!H$1,'2. Metadata'!H$5, IF(B3651='2. Metadata'!I$1,'2. Metadata'!I$5, IF(B3651='2. Metadata'!J$1,'2. Metadata'!J$5, IF(B3651='2. Metadata'!K$1,'2. Metadata'!K$5, IF(B3651='2. Metadata'!L$1,'2. Metadata'!L$5, IF(B3651='2. Metadata'!M$1,'2. Metadata'!M$5, IF(B3651='2. Metadata'!N$1,'2. Metadata'!N$5))))))))))))))</f>
        <v>49.073416999999999</v>
      </c>
      <c r="D3651" s="10">
        <f>IF(ISBLANK(B3651)=TRUE," ", IF(B3651='2. Metadata'!B$1,'2. Metadata'!B$6, IF(B3651='2. Metadata'!C$1,'2. Metadata'!C$6,IF(B3651='2. Metadata'!D$1,'2. Metadata'!D$6, IF(B3651='2. Metadata'!E$1,'2. Metadata'!E$6,IF( B3651='2. Metadata'!F$1,'2. Metadata'!F$6,IF(B3651='2. Metadata'!G$1,'2. Metadata'!G$6,IF(B3651='2. Metadata'!H$1,'2. Metadata'!H$6, IF(B3651='2. Metadata'!I$1,'2. Metadata'!I$6, IF(B3651='2. Metadata'!J$1,'2. Metadata'!J$6, IF(B3651='2. Metadata'!K$1,'2. Metadata'!K$6, IF(B3651='2. Metadata'!L$1,'2. Metadata'!L$6, IF(B3651='2. Metadata'!M$1,'2. Metadata'!M$6, IF(B3651='2. Metadata'!N$1,'2. Metadata'!N$6))))))))))))))</f>
        <v>-117.801833</v>
      </c>
      <c r="E3651" s="134" t="s">
        <v>224</v>
      </c>
      <c r="F3651" s="134">
        <v>133.4</v>
      </c>
      <c r="G3651" s="12" t="str">
        <f>IF(ISBLANK(F3651)=TRUE," ",'2. Metadata'!B$14)</f>
        <v>microSiemens per centimetre</v>
      </c>
      <c r="H3651" s="134">
        <v>2.08</v>
      </c>
      <c r="I3651" s="11" t="str">
        <f>IF(ISBLANK(H3651)=TRUE," ",'2. Metadata'!B$26)</f>
        <v>degrees Celsius</v>
      </c>
      <c r="J3651" s="135" t="s">
        <v>224</v>
      </c>
    </row>
    <row r="3652" spans="1:10" ht="15.75" customHeight="1" x14ac:dyDescent="0.2">
      <c r="A3652" s="133">
        <v>43501.375</v>
      </c>
      <c r="B3652" s="133" t="s">
        <v>220</v>
      </c>
      <c r="C3652" s="12">
        <f>IF(ISBLANK(B3652)=TRUE," ", IF(B3652='2. Metadata'!B$1,'2. Metadata'!B$5, IF(B3652='2. Metadata'!C$1,'2. Metadata'!C$5,IF(B3652='2. Metadata'!D$1,'2. Metadata'!D$5, IF(B3652='2. Metadata'!E$1,'2. Metadata'!E$5,IF( B3652='2. Metadata'!F$1,'2. Metadata'!F$5,IF(B3652='2. Metadata'!G$1,'2. Metadata'!G$5,IF(B3652='2. Metadata'!H$1,'2. Metadata'!H$5, IF(B3652='2. Metadata'!I$1,'2. Metadata'!I$5, IF(B3652='2. Metadata'!J$1,'2. Metadata'!J$5, IF(B3652='2. Metadata'!K$1,'2. Metadata'!K$5, IF(B3652='2. Metadata'!L$1,'2. Metadata'!L$5, IF(B3652='2. Metadata'!M$1,'2. Metadata'!M$5, IF(B3652='2. Metadata'!N$1,'2. Metadata'!N$5))))))))))))))</f>
        <v>49.073416999999999</v>
      </c>
      <c r="D3652" s="10">
        <f>IF(ISBLANK(B3652)=TRUE," ", IF(B3652='2. Metadata'!B$1,'2. Metadata'!B$6, IF(B3652='2. Metadata'!C$1,'2. Metadata'!C$6,IF(B3652='2. Metadata'!D$1,'2. Metadata'!D$6, IF(B3652='2. Metadata'!E$1,'2. Metadata'!E$6,IF( B3652='2. Metadata'!F$1,'2. Metadata'!F$6,IF(B3652='2. Metadata'!G$1,'2. Metadata'!G$6,IF(B3652='2. Metadata'!H$1,'2. Metadata'!H$6, IF(B3652='2. Metadata'!I$1,'2. Metadata'!I$6, IF(B3652='2. Metadata'!J$1,'2. Metadata'!J$6, IF(B3652='2. Metadata'!K$1,'2. Metadata'!K$6, IF(B3652='2. Metadata'!L$1,'2. Metadata'!L$6, IF(B3652='2. Metadata'!M$1,'2. Metadata'!M$6, IF(B3652='2. Metadata'!N$1,'2. Metadata'!N$6))))))))))))))</f>
        <v>-117.801833</v>
      </c>
      <c r="E3652" s="134" t="s">
        <v>224</v>
      </c>
      <c r="F3652" s="134">
        <v>132.9</v>
      </c>
      <c r="G3652" s="12" t="str">
        <f>IF(ISBLANK(F3652)=TRUE," ",'2. Metadata'!B$14)</f>
        <v>microSiemens per centimetre</v>
      </c>
      <c r="H3652" s="134">
        <v>1.94</v>
      </c>
      <c r="I3652" s="11" t="str">
        <f>IF(ISBLANK(H3652)=TRUE," ",'2. Metadata'!B$26)</f>
        <v>degrees Celsius</v>
      </c>
      <c r="J3652" s="135" t="s">
        <v>224</v>
      </c>
    </row>
    <row r="3653" spans="1:10" ht="15.75" customHeight="1" x14ac:dyDescent="0.2">
      <c r="A3653" s="133">
        <v>43501.625</v>
      </c>
      <c r="B3653" s="133" t="s">
        <v>220</v>
      </c>
      <c r="C3653" s="12">
        <f>IF(ISBLANK(B3653)=TRUE," ", IF(B3653='2. Metadata'!B$1,'2. Metadata'!B$5, IF(B3653='2. Metadata'!C$1,'2. Metadata'!C$5,IF(B3653='2. Metadata'!D$1,'2. Metadata'!D$5, IF(B3653='2. Metadata'!E$1,'2. Metadata'!E$5,IF( B3653='2. Metadata'!F$1,'2. Metadata'!F$5,IF(B3653='2. Metadata'!G$1,'2. Metadata'!G$5,IF(B3653='2. Metadata'!H$1,'2. Metadata'!H$5, IF(B3653='2. Metadata'!I$1,'2. Metadata'!I$5, IF(B3653='2. Metadata'!J$1,'2. Metadata'!J$5, IF(B3653='2. Metadata'!K$1,'2. Metadata'!K$5, IF(B3653='2. Metadata'!L$1,'2. Metadata'!L$5, IF(B3653='2. Metadata'!M$1,'2. Metadata'!M$5, IF(B3653='2. Metadata'!N$1,'2. Metadata'!N$5))))))))))))))</f>
        <v>49.073416999999999</v>
      </c>
      <c r="D3653" s="10">
        <f>IF(ISBLANK(B3653)=TRUE," ", IF(B3653='2. Metadata'!B$1,'2. Metadata'!B$6, IF(B3653='2. Metadata'!C$1,'2. Metadata'!C$6,IF(B3653='2. Metadata'!D$1,'2. Metadata'!D$6, IF(B3653='2. Metadata'!E$1,'2. Metadata'!E$6,IF( B3653='2. Metadata'!F$1,'2. Metadata'!F$6,IF(B3653='2. Metadata'!G$1,'2. Metadata'!G$6,IF(B3653='2. Metadata'!H$1,'2. Metadata'!H$6, IF(B3653='2. Metadata'!I$1,'2. Metadata'!I$6, IF(B3653='2. Metadata'!J$1,'2. Metadata'!J$6, IF(B3653='2. Metadata'!K$1,'2. Metadata'!K$6, IF(B3653='2. Metadata'!L$1,'2. Metadata'!L$6, IF(B3653='2. Metadata'!M$1,'2. Metadata'!M$6, IF(B3653='2. Metadata'!N$1,'2. Metadata'!N$6))))))))))))))</f>
        <v>-117.801833</v>
      </c>
      <c r="E3653" s="134" t="s">
        <v>224</v>
      </c>
      <c r="F3653" s="134">
        <v>133.9</v>
      </c>
      <c r="G3653" s="12" t="str">
        <f>IF(ISBLANK(F3653)=TRUE," ",'2. Metadata'!B$14)</f>
        <v>microSiemens per centimetre</v>
      </c>
      <c r="H3653" s="134">
        <v>2.39</v>
      </c>
      <c r="I3653" s="11" t="str">
        <f>IF(ISBLANK(H3653)=TRUE," ",'2. Metadata'!B$26)</f>
        <v>degrees Celsius</v>
      </c>
      <c r="J3653" s="135" t="s">
        <v>224</v>
      </c>
    </row>
    <row r="3654" spans="1:10" ht="15.75" customHeight="1" x14ac:dyDescent="0.2">
      <c r="A3654" s="133">
        <v>43501.875</v>
      </c>
      <c r="B3654" s="133" t="s">
        <v>220</v>
      </c>
      <c r="C3654" s="12">
        <f>IF(ISBLANK(B3654)=TRUE," ", IF(B3654='2. Metadata'!B$1,'2. Metadata'!B$5, IF(B3654='2. Metadata'!C$1,'2. Metadata'!C$5,IF(B3654='2. Metadata'!D$1,'2. Metadata'!D$5, IF(B3654='2. Metadata'!E$1,'2. Metadata'!E$5,IF( B3654='2. Metadata'!F$1,'2. Metadata'!F$5,IF(B3654='2. Metadata'!G$1,'2. Metadata'!G$5,IF(B3654='2. Metadata'!H$1,'2. Metadata'!H$5, IF(B3654='2. Metadata'!I$1,'2. Metadata'!I$5, IF(B3654='2. Metadata'!J$1,'2. Metadata'!J$5, IF(B3654='2. Metadata'!K$1,'2. Metadata'!K$5, IF(B3654='2. Metadata'!L$1,'2. Metadata'!L$5, IF(B3654='2. Metadata'!M$1,'2. Metadata'!M$5, IF(B3654='2. Metadata'!N$1,'2. Metadata'!N$5))))))))))))))</f>
        <v>49.073416999999999</v>
      </c>
      <c r="D3654" s="10">
        <f>IF(ISBLANK(B3654)=TRUE," ", IF(B3654='2. Metadata'!B$1,'2. Metadata'!B$6, IF(B3654='2. Metadata'!C$1,'2. Metadata'!C$6,IF(B3654='2. Metadata'!D$1,'2. Metadata'!D$6, IF(B3654='2. Metadata'!E$1,'2. Metadata'!E$6,IF( B3654='2. Metadata'!F$1,'2. Metadata'!F$6,IF(B3654='2. Metadata'!G$1,'2. Metadata'!G$6,IF(B3654='2. Metadata'!H$1,'2. Metadata'!H$6, IF(B3654='2. Metadata'!I$1,'2. Metadata'!I$6, IF(B3654='2. Metadata'!J$1,'2. Metadata'!J$6, IF(B3654='2. Metadata'!K$1,'2. Metadata'!K$6, IF(B3654='2. Metadata'!L$1,'2. Metadata'!L$6, IF(B3654='2. Metadata'!M$1,'2. Metadata'!M$6, IF(B3654='2. Metadata'!N$1,'2. Metadata'!N$6))))))))))))))</f>
        <v>-117.801833</v>
      </c>
      <c r="E3654" s="134" t="s">
        <v>224</v>
      </c>
      <c r="F3654" s="134">
        <v>127.5</v>
      </c>
      <c r="G3654" s="12" t="str">
        <f>IF(ISBLANK(F3654)=TRUE," ",'2. Metadata'!B$14)</f>
        <v>microSiemens per centimetre</v>
      </c>
      <c r="H3654" s="134">
        <v>2.27</v>
      </c>
      <c r="I3654" s="11" t="str">
        <f>IF(ISBLANK(H3654)=TRUE," ",'2. Metadata'!B$26)</f>
        <v>degrees Celsius</v>
      </c>
      <c r="J3654" s="135" t="s">
        <v>224</v>
      </c>
    </row>
    <row r="3655" spans="1:10" ht="15.75" customHeight="1" x14ac:dyDescent="0.2">
      <c r="A3655" s="133">
        <v>43502.125</v>
      </c>
      <c r="B3655" s="133" t="s">
        <v>220</v>
      </c>
      <c r="C3655" s="12">
        <f>IF(ISBLANK(B3655)=TRUE," ", IF(B3655='2. Metadata'!B$1,'2. Metadata'!B$5, IF(B3655='2. Metadata'!C$1,'2. Metadata'!C$5,IF(B3655='2. Metadata'!D$1,'2. Metadata'!D$5, IF(B3655='2. Metadata'!E$1,'2. Metadata'!E$5,IF( B3655='2. Metadata'!F$1,'2. Metadata'!F$5,IF(B3655='2. Metadata'!G$1,'2. Metadata'!G$5,IF(B3655='2. Metadata'!H$1,'2. Metadata'!H$5, IF(B3655='2. Metadata'!I$1,'2. Metadata'!I$5, IF(B3655='2. Metadata'!J$1,'2. Metadata'!J$5, IF(B3655='2. Metadata'!K$1,'2. Metadata'!K$5, IF(B3655='2. Metadata'!L$1,'2. Metadata'!L$5, IF(B3655='2. Metadata'!M$1,'2. Metadata'!M$5, IF(B3655='2. Metadata'!N$1,'2. Metadata'!N$5))))))))))))))</f>
        <v>49.073416999999999</v>
      </c>
      <c r="D3655" s="10">
        <f>IF(ISBLANK(B3655)=TRUE," ", IF(B3655='2. Metadata'!B$1,'2. Metadata'!B$6, IF(B3655='2. Metadata'!C$1,'2. Metadata'!C$6,IF(B3655='2. Metadata'!D$1,'2. Metadata'!D$6, IF(B3655='2. Metadata'!E$1,'2. Metadata'!E$6,IF( B3655='2. Metadata'!F$1,'2. Metadata'!F$6,IF(B3655='2. Metadata'!G$1,'2. Metadata'!G$6,IF(B3655='2. Metadata'!H$1,'2. Metadata'!H$6, IF(B3655='2. Metadata'!I$1,'2. Metadata'!I$6, IF(B3655='2. Metadata'!J$1,'2. Metadata'!J$6, IF(B3655='2. Metadata'!K$1,'2. Metadata'!K$6, IF(B3655='2. Metadata'!L$1,'2. Metadata'!L$6, IF(B3655='2. Metadata'!M$1,'2. Metadata'!M$6, IF(B3655='2. Metadata'!N$1,'2. Metadata'!N$6))))))))))))))</f>
        <v>-117.801833</v>
      </c>
      <c r="E3655" s="134" t="s">
        <v>224</v>
      </c>
      <c r="F3655" s="134">
        <v>133.80000000000001</v>
      </c>
      <c r="G3655" s="12" t="str">
        <f>IF(ISBLANK(F3655)=TRUE," ",'2. Metadata'!B$14)</f>
        <v>microSiemens per centimetre</v>
      </c>
      <c r="H3655" s="134">
        <v>2.21</v>
      </c>
      <c r="I3655" s="11" t="str">
        <f>IF(ISBLANK(H3655)=TRUE," ",'2. Metadata'!B$26)</f>
        <v>degrees Celsius</v>
      </c>
      <c r="J3655" s="135" t="s">
        <v>224</v>
      </c>
    </row>
    <row r="3656" spans="1:10" ht="15.75" customHeight="1" x14ac:dyDescent="0.2">
      <c r="A3656" s="133">
        <v>43502.375</v>
      </c>
      <c r="B3656" s="133" t="s">
        <v>220</v>
      </c>
      <c r="C3656" s="12">
        <f>IF(ISBLANK(B3656)=TRUE," ", IF(B3656='2. Metadata'!B$1,'2. Metadata'!B$5, IF(B3656='2. Metadata'!C$1,'2. Metadata'!C$5,IF(B3656='2. Metadata'!D$1,'2. Metadata'!D$5, IF(B3656='2. Metadata'!E$1,'2. Metadata'!E$5,IF( B3656='2. Metadata'!F$1,'2. Metadata'!F$5,IF(B3656='2. Metadata'!G$1,'2. Metadata'!G$5,IF(B3656='2. Metadata'!H$1,'2. Metadata'!H$5, IF(B3656='2. Metadata'!I$1,'2. Metadata'!I$5, IF(B3656='2. Metadata'!J$1,'2. Metadata'!J$5, IF(B3656='2. Metadata'!K$1,'2. Metadata'!K$5, IF(B3656='2. Metadata'!L$1,'2. Metadata'!L$5, IF(B3656='2. Metadata'!M$1,'2. Metadata'!M$5, IF(B3656='2. Metadata'!N$1,'2. Metadata'!N$5))))))))))))))</f>
        <v>49.073416999999999</v>
      </c>
      <c r="D3656" s="10">
        <f>IF(ISBLANK(B3656)=TRUE," ", IF(B3656='2. Metadata'!B$1,'2. Metadata'!B$6, IF(B3656='2. Metadata'!C$1,'2. Metadata'!C$6,IF(B3656='2. Metadata'!D$1,'2. Metadata'!D$6, IF(B3656='2. Metadata'!E$1,'2. Metadata'!E$6,IF( B3656='2. Metadata'!F$1,'2. Metadata'!F$6,IF(B3656='2. Metadata'!G$1,'2. Metadata'!G$6,IF(B3656='2. Metadata'!H$1,'2. Metadata'!H$6, IF(B3656='2. Metadata'!I$1,'2. Metadata'!I$6, IF(B3656='2. Metadata'!J$1,'2. Metadata'!J$6, IF(B3656='2. Metadata'!K$1,'2. Metadata'!K$6, IF(B3656='2. Metadata'!L$1,'2. Metadata'!L$6, IF(B3656='2. Metadata'!M$1,'2. Metadata'!M$6, IF(B3656='2. Metadata'!N$1,'2. Metadata'!N$6))))))))))))))</f>
        <v>-117.801833</v>
      </c>
      <c r="E3656" s="134" t="s">
        <v>224</v>
      </c>
      <c r="F3656" s="134">
        <v>132.69999999999999</v>
      </c>
      <c r="G3656" s="12" t="str">
        <f>IF(ISBLANK(F3656)=TRUE," ",'2. Metadata'!B$14)</f>
        <v>microSiemens per centimetre</v>
      </c>
      <c r="H3656" s="134">
        <v>1.94</v>
      </c>
      <c r="I3656" s="11" t="str">
        <f>IF(ISBLANK(H3656)=TRUE," ",'2. Metadata'!B$26)</f>
        <v>degrees Celsius</v>
      </c>
      <c r="J3656" s="135" t="s">
        <v>224</v>
      </c>
    </row>
    <row r="3657" spans="1:10" ht="15.75" customHeight="1" x14ac:dyDescent="0.2">
      <c r="A3657" s="133">
        <v>43502.625</v>
      </c>
      <c r="B3657" s="133" t="s">
        <v>220</v>
      </c>
      <c r="C3657" s="12">
        <f>IF(ISBLANK(B3657)=TRUE," ", IF(B3657='2. Metadata'!B$1,'2. Metadata'!B$5, IF(B3657='2. Metadata'!C$1,'2. Metadata'!C$5,IF(B3657='2. Metadata'!D$1,'2. Metadata'!D$5, IF(B3657='2. Metadata'!E$1,'2. Metadata'!E$5,IF( B3657='2. Metadata'!F$1,'2. Metadata'!F$5,IF(B3657='2. Metadata'!G$1,'2. Metadata'!G$5,IF(B3657='2. Metadata'!H$1,'2. Metadata'!H$5, IF(B3657='2. Metadata'!I$1,'2. Metadata'!I$5, IF(B3657='2. Metadata'!J$1,'2. Metadata'!J$5, IF(B3657='2. Metadata'!K$1,'2. Metadata'!K$5, IF(B3657='2. Metadata'!L$1,'2. Metadata'!L$5, IF(B3657='2. Metadata'!M$1,'2. Metadata'!M$5, IF(B3657='2. Metadata'!N$1,'2. Metadata'!N$5))))))))))))))</f>
        <v>49.073416999999999</v>
      </c>
      <c r="D3657" s="10">
        <f>IF(ISBLANK(B3657)=TRUE," ", IF(B3657='2. Metadata'!B$1,'2. Metadata'!B$6, IF(B3657='2. Metadata'!C$1,'2. Metadata'!C$6,IF(B3657='2. Metadata'!D$1,'2. Metadata'!D$6, IF(B3657='2. Metadata'!E$1,'2. Metadata'!E$6,IF( B3657='2. Metadata'!F$1,'2. Metadata'!F$6,IF(B3657='2. Metadata'!G$1,'2. Metadata'!G$6,IF(B3657='2. Metadata'!H$1,'2. Metadata'!H$6, IF(B3657='2. Metadata'!I$1,'2. Metadata'!I$6, IF(B3657='2. Metadata'!J$1,'2. Metadata'!J$6, IF(B3657='2. Metadata'!K$1,'2. Metadata'!K$6, IF(B3657='2. Metadata'!L$1,'2. Metadata'!L$6, IF(B3657='2. Metadata'!M$1,'2. Metadata'!M$6, IF(B3657='2. Metadata'!N$1,'2. Metadata'!N$6))))))))))))))</f>
        <v>-117.801833</v>
      </c>
      <c r="E3657" s="134" t="s">
        <v>224</v>
      </c>
      <c r="F3657" s="134">
        <v>133.9</v>
      </c>
      <c r="G3657" s="12" t="str">
        <f>IF(ISBLANK(F3657)=TRUE," ",'2. Metadata'!B$14)</f>
        <v>microSiemens per centimetre</v>
      </c>
      <c r="H3657" s="134">
        <v>2.25</v>
      </c>
      <c r="I3657" s="11" t="str">
        <f>IF(ISBLANK(H3657)=TRUE," ",'2. Metadata'!B$26)</f>
        <v>degrees Celsius</v>
      </c>
      <c r="J3657" s="135" t="s">
        <v>224</v>
      </c>
    </row>
    <row r="3658" spans="1:10" ht="15.75" customHeight="1" x14ac:dyDescent="0.2">
      <c r="A3658" s="133">
        <v>43502.875</v>
      </c>
      <c r="B3658" s="133" t="s">
        <v>220</v>
      </c>
      <c r="C3658" s="12">
        <f>IF(ISBLANK(B3658)=TRUE," ", IF(B3658='2. Metadata'!B$1,'2. Metadata'!B$5, IF(B3658='2. Metadata'!C$1,'2. Metadata'!C$5,IF(B3658='2. Metadata'!D$1,'2. Metadata'!D$5, IF(B3658='2. Metadata'!E$1,'2. Metadata'!E$5,IF( B3658='2. Metadata'!F$1,'2. Metadata'!F$5,IF(B3658='2. Metadata'!G$1,'2. Metadata'!G$5,IF(B3658='2. Metadata'!H$1,'2. Metadata'!H$5, IF(B3658='2. Metadata'!I$1,'2. Metadata'!I$5, IF(B3658='2. Metadata'!J$1,'2. Metadata'!J$5, IF(B3658='2. Metadata'!K$1,'2. Metadata'!K$5, IF(B3658='2. Metadata'!L$1,'2. Metadata'!L$5, IF(B3658='2. Metadata'!M$1,'2. Metadata'!M$5, IF(B3658='2. Metadata'!N$1,'2. Metadata'!N$5))))))))))))))</f>
        <v>49.073416999999999</v>
      </c>
      <c r="D3658" s="10">
        <f>IF(ISBLANK(B3658)=TRUE," ", IF(B3658='2. Metadata'!B$1,'2. Metadata'!B$6, IF(B3658='2. Metadata'!C$1,'2. Metadata'!C$6,IF(B3658='2. Metadata'!D$1,'2. Metadata'!D$6, IF(B3658='2. Metadata'!E$1,'2. Metadata'!E$6,IF( B3658='2. Metadata'!F$1,'2. Metadata'!F$6,IF(B3658='2. Metadata'!G$1,'2. Metadata'!G$6,IF(B3658='2. Metadata'!H$1,'2. Metadata'!H$6, IF(B3658='2. Metadata'!I$1,'2. Metadata'!I$6, IF(B3658='2. Metadata'!J$1,'2. Metadata'!J$6, IF(B3658='2. Metadata'!K$1,'2. Metadata'!K$6, IF(B3658='2. Metadata'!L$1,'2. Metadata'!L$6, IF(B3658='2. Metadata'!M$1,'2. Metadata'!M$6, IF(B3658='2. Metadata'!N$1,'2. Metadata'!N$6))))))))))))))</f>
        <v>-117.801833</v>
      </c>
      <c r="E3658" s="134" t="s">
        <v>224</v>
      </c>
      <c r="F3658" s="134">
        <v>133.1</v>
      </c>
      <c r="G3658" s="12" t="str">
        <f>IF(ISBLANK(F3658)=TRUE," ",'2. Metadata'!B$14)</f>
        <v>microSiemens per centimetre</v>
      </c>
      <c r="H3658" s="134">
        <v>1.86</v>
      </c>
      <c r="I3658" s="11" t="str">
        <f>IF(ISBLANK(H3658)=TRUE," ",'2. Metadata'!B$26)</f>
        <v>degrees Celsius</v>
      </c>
      <c r="J3658" s="135" t="s">
        <v>224</v>
      </c>
    </row>
    <row r="3659" spans="1:10" ht="15.75" customHeight="1" x14ac:dyDescent="0.2">
      <c r="A3659" s="133">
        <v>43503.125</v>
      </c>
      <c r="B3659" s="133" t="s">
        <v>220</v>
      </c>
      <c r="C3659" s="12">
        <f>IF(ISBLANK(B3659)=TRUE," ", IF(B3659='2. Metadata'!B$1,'2. Metadata'!B$5, IF(B3659='2. Metadata'!C$1,'2. Metadata'!C$5,IF(B3659='2. Metadata'!D$1,'2. Metadata'!D$5, IF(B3659='2. Metadata'!E$1,'2. Metadata'!E$5,IF( B3659='2. Metadata'!F$1,'2. Metadata'!F$5,IF(B3659='2. Metadata'!G$1,'2. Metadata'!G$5,IF(B3659='2. Metadata'!H$1,'2. Metadata'!H$5, IF(B3659='2. Metadata'!I$1,'2. Metadata'!I$5, IF(B3659='2. Metadata'!J$1,'2. Metadata'!J$5, IF(B3659='2. Metadata'!K$1,'2. Metadata'!K$5, IF(B3659='2. Metadata'!L$1,'2. Metadata'!L$5, IF(B3659='2. Metadata'!M$1,'2. Metadata'!M$5, IF(B3659='2. Metadata'!N$1,'2. Metadata'!N$5))))))))))))))</f>
        <v>49.073416999999999</v>
      </c>
      <c r="D3659" s="10">
        <f>IF(ISBLANK(B3659)=TRUE," ", IF(B3659='2. Metadata'!B$1,'2. Metadata'!B$6, IF(B3659='2. Metadata'!C$1,'2. Metadata'!C$6,IF(B3659='2. Metadata'!D$1,'2. Metadata'!D$6, IF(B3659='2. Metadata'!E$1,'2. Metadata'!E$6,IF( B3659='2. Metadata'!F$1,'2. Metadata'!F$6,IF(B3659='2. Metadata'!G$1,'2. Metadata'!G$6,IF(B3659='2. Metadata'!H$1,'2. Metadata'!H$6, IF(B3659='2. Metadata'!I$1,'2. Metadata'!I$6, IF(B3659='2. Metadata'!J$1,'2. Metadata'!J$6, IF(B3659='2. Metadata'!K$1,'2. Metadata'!K$6, IF(B3659='2. Metadata'!L$1,'2. Metadata'!L$6, IF(B3659='2. Metadata'!M$1,'2. Metadata'!M$6, IF(B3659='2. Metadata'!N$1,'2. Metadata'!N$6))))))))))))))</f>
        <v>-117.801833</v>
      </c>
      <c r="E3659" s="134" t="s">
        <v>224</v>
      </c>
      <c r="F3659" s="134">
        <v>132.5</v>
      </c>
      <c r="G3659" s="12" t="str">
        <f>IF(ISBLANK(F3659)=TRUE," ",'2. Metadata'!B$14)</f>
        <v>microSiemens per centimetre</v>
      </c>
      <c r="H3659" s="134">
        <v>1.66</v>
      </c>
      <c r="I3659" s="11" t="str">
        <f>IF(ISBLANK(H3659)=TRUE," ",'2. Metadata'!B$26)</f>
        <v>degrees Celsius</v>
      </c>
      <c r="J3659" s="135" t="s">
        <v>224</v>
      </c>
    </row>
    <row r="3660" spans="1:10" ht="15.75" customHeight="1" x14ac:dyDescent="0.2">
      <c r="A3660" s="133">
        <v>43503.375</v>
      </c>
      <c r="B3660" s="133" t="s">
        <v>220</v>
      </c>
      <c r="C3660" s="12">
        <f>IF(ISBLANK(B3660)=TRUE," ", IF(B3660='2. Metadata'!B$1,'2. Metadata'!B$5, IF(B3660='2. Metadata'!C$1,'2. Metadata'!C$5,IF(B3660='2. Metadata'!D$1,'2. Metadata'!D$5, IF(B3660='2. Metadata'!E$1,'2. Metadata'!E$5,IF( B3660='2. Metadata'!F$1,'2. Metadata'!F$5,IF(B3660='2. Metadata'!G$1,'2. Metadata'!G$5,IF(B3660='2. Metadata'!H$1,'2. Metadata'!H$5, IF(B3660='2. Metadata'!I$1,'2. Metadata'!I$5, IF(B3660='2. Metadata'!J$1,'2. Metadata'!J$5, IF(B3660='2. Metadata'!K$1,'2. Metadata'!K$5, IF(B3660='2. Metadata'!L$1,'2. Metadata'!L$5, IF(B3660='2. Metadata'!M$1,'2. Metadata'!M$5, IF(B3660='2. Metadata'!N$1,'2. Metadata'!N$5))))))))))))))</f>
        <v>49.073416999999999</v>
      </c>
      <c r="D3660" s="10">
        <f>IF(ISBLANK(B3660)=TRUE," ", IF(B3660='2. Metadata'!B$1,'2. Metadata'!B$6, IF(B3660='2. Metadata'!C$1,'2. Metadata'!C$6,IF(B3660='2. Metadata'!D$1,'2. Metadata'!D$6, IF(B3660='2. Metadata'!E$1,'2. Metadata'!E$6,IF( B3660='2. Metadata'!F$1,'2. Metadata'!F$6,IF(B3660='2. Metadata'!G$1,'2. Metadata'!G$6,IF(B3660='2. Metadata'!H$1,'2. Metadata'!H$6, IF(B3660='2. Metadata'!I$1,'2. Metadata'!I$6, IF(B3660='2. Metadata'!J$1,'2. Metadata'!J$6, IF(B3660='2. Metadata'!K$1,'2. Metadata'!K$6, IF(B3660='2. Metadata'!L$1,'2. Metadata'!L$6, IF(B3660='2. Metadata'!M$1,'2. Metadata'!M$6, IF(B3660='2. Metadata'!N$1,'2. Metadata'!N$6))))))))))))))</f>
        <v>-117.801833</v>
      </c>
      <c r="E3660" s="134" t="s">
        <v>224</v>
      </c>
      <c r="F3660" s="134">
        <v>133.1</v>
      </c>
      <c r="G3660" s="12" t="str">
        <f>IF(ISBLANK(F3660)=TRUE," ",'2. Metadata'!B$14)</f>
        <v>microSiemens per centimetre</v>
      </c>
      <c r="H3660" s="134">
        <v>1.91</v>
      </c>
      <c r="I3660" s="11" t="str">
        <f>IF(ISBLANK(H3660)=TRUE," ",'2. Metadata'!B$26)</f>
        <v>degrees Celsius</v>
      </c>
      <c r="J3660" s="135" t="s">
        <v>224</v>
      </c>
    </row>
    <row r="3661" spans="1:10" ht="15.75" customHeight="1" x14ac:dyDescent="0.2">
      <c r="A3661" s="133">
        <v>43503.625</v>
      </c>
      <c r="B3661" s="133" t="s">
        <v>220</v>
      </c>
      <c r="C3661" s="12">
        <f>IF(ISBLANK(B3661)=TRUE," ", IF(B3661='2. Metadata'!B$1,'2. Metadata'!B$5, IF(B3661='2. Metadata'!C$1,'2. Metadata'!C$5,IF(B3661='2. Metadata'!D$1,'2. Metadata'!D$5, IF(B3661='2. Metadata'!E$1,'2. Metadata'!E$5,IF( B3661='2. Metadata'!F$1,'2. Metadata'!F$5,IF(B3661='2. Metadata'!G$1,'2. Metadata'!G$5,IF(B3661='2. Metadata'!H$1,'2. Metadata'!H$5, IF(B3661='2. Metadata'!I$1,'2. Metadata'!I$5, IF(B3661='2. Metadata'!J$1,'2. Metadata'!J$5, IF(B3661='2. Metadata'!K$1,'2. Metadata'!K$5, IF(B3661='2. Metadata'!L$1,'2. Metadata'!L$5, IF(B3661='2. Metadata'!M$1,'2. Metadata'!M$5, IF(B3661='2. Metadata'!N$1,'2. Metadata'!N$5))))))))))))))</f>
        <v>49.073416999999999</v>
      </c>
      <c r="D3661" s="10">
        <f>IF(ISBLANK(B3661)=TRUE," ", IF(B3661='2. Metadata'!B$1,'2. Metadata'!B$6, IF(B3661='2. Metadata'!C$1,'2. Metadata'!C$6,IF(B3661='2. Metadata'!D$1,'2. Metadata'!D$6, IF(B3661='2. Metadata'!E$1,'2. Metadata'!E$6,IF( B3661='2. Metadata'!F$1,'2. Metadata'!F$6,IF(B3661='2. Metadata'!G$1,'2. Metadata'!G$6,IF(B3661='2. Metadata'!H$1,'2. Metadata'!H$6, IF(B3661='2. Metadata'!I$1,'2. Metadata'!I$6, IF(B3661='2. Metadata'!J$1,'2. Metadata'!J$6, IF(B3661='2. Metadata'!K$1,'2. Metadata'!K$6, IF(B3661='2. Metadata'!L$1,'2. Metadata'!L$6, IF(B3661='2. Metadata'!M$1,'2. Metadata'!M$6, IF(B3661='2. Metadata'!N$1,'2. Metadata'!N$6))))))))))))))</f>
        <v>-117.801833</v>
      </c>
      <c r="E3661" s="134" t="s">
        <v>224</v>
      </c>
      <c r="F3661" s="134">
        <v>131.80000000000001</v>
      </c>
      <c r="G3661" s="12" t="str">
        <f>IF(ISBLANK(F3661)=TRUE," ",'2. Metadata'!B$14)</f>
        <v>microSiemens per centimetre</v>
      </c>
      <c r="H3661" s="134">
        <v>2.6</v>
      </c>
      <c r="I3661" s="11" t="str">
        <f>IF(ISBLANK(H3661)=TRUE," ",'2. Metadata'!B$26)</f>
        <v>degrees Celsius</v>
      </c>
      <c r="J3661" s="135" t="s">
        <v>224</v>
      </c>
    </row>
    <row r="3662" spans="1:10" ht="15.75" customHeight="1" x14ac:dyDescent="0.2">
      <c r="A3662" s="133">
        <v>43503.875</v>
      </c>
      <c r="B3662" s="133" t="s">
        <v>220</v>
      </c>
      <c r="C3662" s="12">
        <f>IF(ISBLANK(B3662)=TRUE," ", IF(B3662='2. Metadata'!B$1,'2. Metadata'!B$5, IF(B3662='2. Metadata'!C$1,'2. Metadata'!C$5,IF(B3662='2. Metadata'!D$1,'2. Metadata'!D$5, IF(B3662='2. Metadata'!E$1,'2. Metadata'!E$5,IF( B3662='2. Metadata'!F$1,'2. Metadata'!F$5,IF(B3662='2. Metadata'!G$1,'2. Metadata'!G$5,IF(B3662='2. Metadata'!H$1,'2. Metadata'!H$5, IF(B3662='2. Metadata'!I$1,'2. Metadata'!I$5, IF(B3662='2. Metadata'!J$1,'2. Metadata'!J$5, IF(B3662='2. Metadata'!K$1,'2. Metadata'!K$5, IF(B3662='2. Metadata'!L$1,'2. Metadata'!L$5, IF(B3662='2. Metadata'!M$1,'2. Metadata'!M$5, IF(B3662='2. Metadata'!N$1,'2. Metadata'!N$5))))))))))))))</f>
        <v>49.073416999999999</v>
      </c>
      <c r="D3662" s="10">
        <f>IF(ISBLANK(B3662)=TRUE," ", IF(B3662='2. Metadata'!B$1,'2. Metadata'!B$6, IF(B3662='2. Metadata'!C$1,'2. Metadata'!C$6,IF(B3662='2. Metadata'!D$1,'2. Metadata'!D$6, IF(B3662='2. Metadata'!E$1,'2. Metadata'!E$6,IF( B3662='2. Metadata'!F$1,'2. Metadata'!F$6,IF(B3662='2. Metadata'!G$1,'2. Metadata'!G$6,IF(B3662='2. Metadata'!H$1,'2. Metadata'!H$6, IF(B3662='2. Metadata'!I$1,'2. Metadata'!I$6, IF(B3662='2. Metadata'!J$1,'2. Metadata'!J$6, IF(B3662='2. Metadata'!K$1,'2. Metadata'!K$6, IF(B3662='2. Metadata'!L$1,'2. Metadata'!L$6, IF(B3662='2. Metadata'!M$1,'2. Metadata'!M$6, IF(B3662='2. Metadata'!N$1,'2. Metadata'!N$6))))))))))))))</f>
        <v>-117.801833</v>
      </c>
      <c r="E3662" s="134" t="s">
        <v>224</v>
      </c>
      <c r="F3662" s="134">
        <v>134.69999999999999</v>
      </c>
      <c r="G3662" s="12" t="str">
        <f>IF(ISBLANK(F3662)=TRUE," ",'2. Metadata'!B$14)</f>
        <v>microSiemens per centimetre</v>
      </c>
      <c r="H3662" s="134">
        <v>2.35</v>
      </c>
      <c r="I3662" s="11" t="str">
        <f>IF(ISBLANK(H3662)=TRUE," ",'2. Metadata'!B$26)</f>
        <v>degrees Celsius</v>
      </c>
      <c r="J3662" s="135" t="s">
        <v>224</v>
      </c>
    </row>
    <row r="3663" spans="1:10" ht="15.75" customHeight="1" x14ac:dyDescent="0.2">
      <c r="A3663" s="133">
        <v>43504.125</v>
      </c>
      <c r="B3663" s="133" t="s">
        <v>220</v>
      </c>
      <c r="C3663" s="12">
        <f>IF(ISBLANK(B3663)=TRUE," ", IF(B3663='2. Metadata'!B$1,'2. Metadata'!B$5, IF(B3663='2. Metadata'!C$1,'2. Metadata'!C$5,IF(B3663='2. Metadata'!D$1,'2. Metadata'!D$5, IF(B3663='2. Metadata'!E$1,'2. Metadata'!E$5,IF( B3663='2. Metadata'!F$1,'2. Metadata'!F$5,IF(B3663='2. Metadata'!G$1,'2. Metadata'!G$5,IF(B3663='2. Metadata'!H$1,'2. Metadata'!H$5, IF(B3663='2. Metadata'!I$1,'2. Metadata'!I$5, IF(B3663='2. Metadata'!J$1,'2. Metadata'!J$5, IF(B3663='2. Metadata'!K$1,'2. Metadata'!K$5, IF(B3663='2. Metadata'!L$1,'2. Metadata'!L$5, IF(B3663='2. Metadata'!M$1,'2. Metadata'!M$5, IF(B3663='2. Metadata'!N$1,'2. Metadata'!N$5))))))))))))))</f>
        <v>49.073416999999999</v>
      </c>
      <c r="D3663" s="10">
        <f>IF(ISBLANK(B3663)=TRUE," ", IF(B3663='2. Metadata'!B$1,'2. Metadata'!B$6, IF(B3663='2. Metadata'!C$1,'2. Metadata'!C$6,IF(B3663='2. Metadata'!D$1,'2. Metadata'!D$6, IF(B3663='2. Metadata'!E$1,'2. Metadata'!E$6,IF( B3663='2. Metadata'!F$1,'2. Metadata'!F$6,IF(B3663='2. Metadata'!G$1,'2. Metadata'!G$6,IF(B3663='2. Metadata'!H$1,'2. Metadata'!H$6, IF(B3663='2. Metadata'!I$1,'2. Metadata'!I$6, IF(B3663='2. Metadata'!J$1,'2. Metadata'!J$6, IF(B3663='2. Metadata'!K$1,'2. Metadata'!K$6, IF(B3663='2. Metadata'!L$1,'2. Metadata'!L$6, IF(B3663='2. Metadata'!M$1,'2. Metadata'!M$6, IF(B3663='2. Metadata'!N$1,'2. Metadata'!N$6))))))))))))))</f>
        <v>-117.801833</v>
      </c>
      <c r="E3663" s="134" t="s">
        <v>224</v>
      </c>
      <c r="F3663" s="134">
        <v>134.4</v>
      </c>
      <c r="G3663" s="12" t="str">
        <f>IF(ISBLANK(F3663)=TRUE," ",'2. Metadata'!B$14)</f>
        <v>microSiemens per centimetre</v>
      </c>
      <c r="H3663" s="134">
        <v>2.4300000000000002</v>
      </c>
      <c r="I3663" s="11" t="str">
        <f>IF(ISBLANK(H3663)=TRUE," ",'2. Metadata'!B$26)</f>
        <v>degrees Celsius</v>
      </c>
      <c r="J3663" s="135" t="s">
        <v>224</v>
      </c>
    </row>
    <row r="3664" spans="1:10" ht="15.75" customHeight="1" x14ac:dyDescent="0.2">
      <c r="A3664" s="133">
        <v>43504.375</v>
      </c>
      <c r="B3664" s="133" t="s">
        <v>220</v>
      </c>
      <c r="C3664" s="12">
        <f>IF(ISBLANK(B3664)=TRUE," ", IF(B3664='2. Metadata'!B$1,'2. Metadata'!B$5, IF(B3664='2. Metadata'!C$1,'2. Metadata'!C$5,IF(B3664='2. Metadata'!D$1,'2. Metadata'!D$5, IF(B3664='2. Metadata'!E$1,'2. Metadata'!E$5,IF( B3664='2. Metadata'!F$1,'2. Metadata'!F$5,IF(B3664='2. Metadata'!G$1,'2. Metadata'!G$5,IF(B3664='2. Metadata'!H$1,'2. Metadata'!H$5, IF(B3664='2. Metadata'!I$1,'2. Metadata'!I$5, IF(B3664='2. Metadata'!J$1,'2. Metadata'!J$5, IF(B3664='2. Metadata'!K$1,'2. Metadata'!K$5, IF(B3664='2. Metadata'!L$1,'2. Metadata'!L$5, IF(B3664='2. Metadata'!M$1,'2. Metadata'!M$5, IF(B3664='2. Metadata'!N$1,'2. Metadata'!N$5))))))))))))))</f>
        <v>49.073416999999999</v>
      </c>
      <c r="D3664" s="10">
        <f>IF(ISBLANK(B3664)=TRUE," ", IF(B3664='2. Metadata'!B$1,'2. Metadata'!B$6, IF(B3664='2. Metadata'!C$1,'2. Metadata'!C$6,IF(B3664='2. Metadata'!D$1,'2. Metadata'!D$6, IF(B3664='2. Metadata'!E$1,'2. Metadata'!E$6,IF( B3664='2. Metadata'!F$1,'2. Metadata'!F$6,IF(B3664='2. Metadata'!G$1,'2. Metadata'!G$6,IF(B3664='2. Metadata'!H$1,'2. Metadata'!H$6, IF(B3664='2. Metadata'!I$1,'2. Metadata'!I$6, IF(B3664='2. Metadata'!J$1,'2. Metadata'!J$6, IF(B3664='2. Metadata'!K$1,'2. Metadata'!K$6, IF(B3664='2. Metadata'!L$1,'2. Metadata'!L$6, IF(B3664='2. Metadata'!M$1,'2. Metadata'!M$6, IF(B3664='2. Metadata'!N$1,'2. Metadata'!N$6))))))))))))))</f>
        <v>-117.801833</v>
      </c>
      <c r="E3664" s="134" t="s">
        <v>224</v>
      </c>
      <c r="F3664" s="134">
        <v>134.6</v>
      </c>
      <c r="G3664" s="12" t="str">
        <f>IF(ISBLANK(F3664)=TRUE," ",'2. Metadata'!B$14)</f>
        <v>microSiemens per centimetre</v>
      </c>
      <c r="H3664" s="134">
        <v>2.4300000000000002</v>
      </c>
      <c r="I3664" s="11" t="str">
        <f>IF(ISBLANK(H3664)=TRUE," ",'2. Metadata'!B$26)</f>
        <v>degrees Celsius</v>
      </c>
      <c r="J3664" s="135" t="s">
        <v>224</v>
      </c>
    </row>
    <row r="3665" spans="1:10" ht="15.75" customHeight="1" x14ac:dyDescent="0.2">
      <c r="A3665" s="133">
        <v>43504.625</v>
      </c>
      <c r="B3665" s="133" t="s">
        <v>220</v>
      </c>
      <c r="C3665" s="12">
        <f>IF(ISBLANK(B3665)=TRUE," ", IF(B3665='2. Metadata'!B$1,'2. Metadata'!B$5, IF(B3665='2. Metadata'!C$1,'2. Metadata'!C$5,IF(B3665='2. Metadata'!D$1,'2. Metadata'!D$5, IF(B3665='2. Metadata'!E$1,'2. Metadata'!E$5,IF( B3665='2. Metadata'!F$1,'2. Metadata'!F$5,IF(B3665='2. Metadata'!G$1,'2. Metadata'!G$5,IF(B3665='2. Metadata'!H$1,'2. Metadata'!H$5, IF(B3665='2. Metadata'!I$1,'2. Metadata'!I$5, IF(B3665='2. Metadata'!J$1,'2. Metadata'!J$5, IF(B3665='2. Metadata'!K$1,'2. Metadata'!K$5, IF(B3665='2. Metadata'!L$1,'2. Metadata'!L$5, IF(B3665='2. Metadata'!M$1,'2. Metadata'!M$5, IF(B3665='2. Metadata'!N$1,'2. Metadata'!N$5))))))))))))))</f>
        <v>49.073416999999999</v>
      </c>
      <c r="D3665" s="10">
        <f>IF(ISBLANK(B3665)=TRUE," ", IF(B3665='2. Metadata'!B$1,'2. Metadata'!B$6, IF(B3665='2. Metadata'!C$1,'2. Metadata'!C$6,IF(B3665='2. Metadata'!D$1,'2. Metadata'!D$6, IF(B3665='2. Metadata'!E$1,'2. Metadata'!E$6,IF( B3665='2. Metadata'!F$1,'2. Metadata'!F$6,IF(B3665='2. Metadata'!G$1,'2. Metadata'!G$6,IF(B3665='2. Metadata'!H$1,'2. Metadata'!H$6, IF(B3665='2. Metadata'!I$1,'2. Metadata'!I$6, IF(B3665='2. Metadata'!J$1,'2. Metadata'!J$6, IF(B3665='2. Metadata'!K$1,'2. Metadata'!K$6, IF(B3665='2. Metadata'!L$1,'2. Metadata'!L$6, IF(B3665='2. Metadata'!M$1,'2. Metadata'!M$6, IF(B3665='2. Metadata'!N$1,'2. Metadata'!N$6))))))))))))))</f>
        <v>-117.801833</v>
      </c>
      <c r="E3665" s="134" t="s">
        <v>224</v>
      </c>
      <c r="F3665" s="134">
        <v>135.80000000000001</v>
      </c>
      <c r="G3665" s="12" t="str">
        <f>IF(ISBLANK(F3665)=TRUE," ",'2. Metadata'!B$14)</f>
        <v>microSiemens per centimetre</v>
      </c>
      <c r="H3665" s="134">
        <v>2.73</v>
      </c>
      <c r="I3665" s="11" t="str">
        <f>IF(ISBLANK(H3665)=TRUE," ",'2. Metadata'!B$26)</f>
        <v>degrees Celsius</v>
      </c>
      <c r="J3665" s="135" t="s">
        <v>224</v>
      </c>
    </row>
    <row r="3666" spans="1:10" ht="15.75" customHeight="1" x14ac:dyDescent="0.2">
      <c r="A3666" s="133">
        <v>43504.875</v>
      </c>
      <c r="B3666" s="133" t="s">
        <v>220</v>
      </c>
      <c r="C3666" s="12">
        <f>IF(ISBLANK(B3666)=TRUE," ", IF(B3666='2. Metadata'!B$1,'2. Metadata'!B$5, IF(B3666='2. Metadata'!C$1,'2. Metadata'!C$5,IF(B3666='2. Metadata'!D$1,'2. Metadata'!D$5, IF(B3666='2. Metadata'!E$1,'2. Metadata'!E$5,IF( B3666='2. Metadata'!F$1,'2. Metadata'!F$5,IF(B3666='2. Metadata'!G$1,'2. Metadata'!G$5,IF(B3666='2. Metadata'!H$1,'2. Metadata'!H$5, IF(B3666='2. Metadata'!I$1,'2. Metadata'!I$5, IF(B3666='2. Metadata'!J$1,'2. Metadata'!J$5, IF(B3666='2. Metadata'!K$1,'2. Metadata'!K$5, IF(B3666='2. Metadata'!L$1,'2. Metadata'!L$5, IF(B3666='2. Metadata'!M$1,'2. Metadata'!M$5, IF(B3666='2. Metadata'!N$1,'2. Metadata'!N$5))))))))))))))</f>
        <v>49.073416999999999</v>
      </c>
      <c r="D3666" s="10">
        <f>IF(ISBLANK(B3666)=TRUE," ", IF(B3666='2. Metadata'!B$1,'2. Metadata'!B$6, IF(B3666='2. Metadata'!C$1,'2. Metadata'!C$6,IF(B3666='2. Metadata'!D$1,'2. Metadata'!D$6, IF(B3666='2. Metadata'!E$1,'2. Metadata'!E$6,IF( B3666='2. Metadata'!F$1,'2. Metadata'!F$6,IF(B3666='2. Metadata'!G$1,'2. Metadata'!G$6,IF(B3666='2. Metadata'!H$1,'2. Metadata'!H$6, IF(B3666='2. Metadata'!I$1,'2. Metadata'!I$6, IF(B3666='2. Metadata'!J$1,'2. Metadata'!J$6, IF(B3666='2. Metadata'!K$1,'2. Metadata'!K$6, IF(B3666='2. Metadata'!L$1,'2. Metadata'!L$6, IF(B3666='2. Metadata'!M$1,'2. Metadata'!M$6, IF(B3666='2. Metadata'!N$1,'2. Metadata'!N$6))))))))))))))</f>
        <v>-117.801833</v>
      </c>
      <c r="E3666" s="134" t="s">
        <v>224</v>
      </c>
      <c r="F3666" s="134">
        <v>133.69999999999999</v>
      </c>
      <c r="G3666" s="12" t="str">
        <f>IF(ISBLANK(F3666)=TRUE," ",'2. Metadata'!B$14)</f>
        <v>microSiemens per centimetre</v>
      </c>
      <c r="H3666" s="134">
        <v>2.38</v>
      </c>
      <c r="I3666" s="11" t="str">
        <f>IF(ISBLANK(H3666)=TRUE," ",'2. Metadata'!B$26)</f>
        <v>degrees Celsius</v>
      </c>
      <c r="J3666" s="135" t="s">
        <v>224</v>
      </c>
    </row>
    <row r="3667" spans="1:10" ht="15.75" customHeight="1" x14ac:dyDescent="0.2">
      <c r="A3667" s="133">
        <v>43505.125</v>
      </c>
      <c r="B3667" s="133" t="s">
        <v>220</v>
      </c>
      <c r="C3667" s="12">
        <f>IF(ISBLANK(B3667)=TRUE," ", IF(B3667='2. Metadata'!B$1,'2. Metadata'!B$5, IF(B3667='2. Metadata'!C$1,'2. Metadata'!C$5,IF(B3667='2. Metadata'!D$1,'2. Metadata'!D$5, IF(B3667='2. Metadata'!E$1,'2. Metadata'!E$5,IF( B3667='2. Metadata'!F$1,'2. Metadata'!F$5,IF(B3667='2. Metadata'!G$1,'2. Metadata'!G$5,IF(B3667='2. Metadata'!H$1,'2. Metadata'!H$5, IF(B3667='2. Metadata'!I$1,'2. Metadata'!I$5, IF(B3667='2. Metadata'!J$1,'2. Metadata'!J$5, IF(B3667='2. Metadata'!K$1,'2. Metadata'!K$5, IF(B3667='2. Metadata'!L$1,'2. Metadata'!L$5, IF(B3667='2. Metadata'!M$1,'2. Metadata'!M$5, IF(B3667='2. Metadata'!N$1,'2. Metadata'!N$5))))))))))))))</f>
        <v>49.073416999999999</v>
      </c>
      <c r="D3667" s="10">
        <f>IF(ISBLANK(B3667)=TRUE," ", IF(B3667='2. Metadata'!B$1,'2. Metadata'!B$6, IF(B3667='2. Metadata'!C$1,'2. Metadata'!C$6,IF(B3667='2. Metadata'!D$1,'2. Metadata'!D$6, IF(B3667='2. Metadata'!E$1,'2. Metadata'!E$6,IF( B3667='2. Metadata'!F$1,'2. Metadata'!F$6,IF(B3667='2. Metadata'!G$1,'2. Metadata'!G$6,IF(B3667='2. Metadata'!H$1,'2. Metadata'!H$6, IF(B3667='2. Metadata'!I$1,'2. Metadata'!I$6, IF(B3667='2. Metadata'!J$1,'2. Metadata'!J$6, IF(B3667='2. Metadata'!K$1,'2. Metadata'!K$6, IF(B3667='2. Metadata'!L$1,'2. Metadata'!L$6, IF(B3667='2. Metadata'!M$1,'2. Metadata'!M$6, IF(B3667='2. Metadata'!N$1,'2. Metadata'!N$6))))))))))))))</f>
        <v>-117.801833</v>
      </c>
      <c r="E3667" s="134" t="s">
        <v>224</v>
      </c>
      <c r="F3667" s="134">
        <v>132.69999999999999</v>
      </c>
      <c r="G3667" s="12" t="str">
        <f>IF(ISBLANK(F3667)=TRUE," ",'2. Metadata'!B$14)</f>
        <v>microSiemens per centimetre</v>
      </c>
      <c r="H3667" s="134">
        <v>2.2000000000000002</v>
      </c>
      <c r="I3667" s="11" t="str">
        <f>IF(ISBLANK(H3667)=TRUE," ",'2. Metadata'!B$26)</f>
        <v>degrees Celsius</v>
      </c>
      <c r="J3667" s="135" t="s">
        <v>224</v>
      </c>
    </row>
    <row r="3668" spans="1:10" ht="15.75" customHeight="1" x14ac:dyDescent="0.2">
      <c r="A3668" s="133">
        <v>43505.375</v>
      </c>
      <c r="B3668" s="133" t="s">
        <v>220</v>
      </c>
      <c r="C3668" s="12">
        <f>IF(ISBLANK(B3668)=TRUE," ", IF(B3668='2. Metadata'!B$1,'2. Metadata'!B$5, IF(B3668='2. Metadata'!C$1,'2. Metadata'!C$5,IF(B3668='2. Metadata'!D$1,'2. Metadata'!D$5, IF(B3668='2. Metadata'!E$1,'2. Metadata'!E$5,IF( B3668='2. Metadata'!F$1,'2. Metadata'!F$5,IF(B3668='2. Metadata'!G$1,'2. Metadata'!G$5,IF(B3668='2. Metadata'!H$1,'2. Metadata'!H$5, IF(B3668='2. Metadata'!I$1,'2. Metadata'!I$5, IF(B3668='2. Metadata'!J$1,'2. Metadata'!J$5, IF(B3668='2. Metadata'!K$1,'2. Metadata'!K$5, IF(B3668='2. Metadata'!L$1,'2. Metadata'!L$5, IF(B3668='2. Metadata'!M$1,'2. Metadata'!M$5, IF(B3668='2. Metadata'!N$1,'2. Metadata'!N$5))))))))))))))</f>
        <v>49.073416999999999</v>
      </c>
      <c r="D3668" s="10">
        <f>IF(ISBLANK(B3668)=TRUE," ", IF(B3668='2. Metadata'!B$1,'2. Metadata'!B$6, IF(B3668='2. Metadata'!C$1,'2. Metadata'!C$6,IF(B3668='2. Metadata'!D$1,'2. Metadata'!D$6, IF(B3668='2. Metadata'!E$1,'2. Metadata'!E$6,IF( B3668='2. Metadata'!F$1,'2. Metadata'!F$6,IF(B3668='2. Metadata'!G$1,'2. Metadata'!G$6,IF(B3668='2. Metadata'!H$1,'2. Metadata'!H$6, IF(B3668='2. Metadata'!I$1,'2. Metadata'!I$6, IF(B3668='2. Metadata'!J$1,'2. Metadata'!J$6, IF(B3668='2. Metadata'!K$1,'2. Metadata'!K$6, IF(B3668='2. Metadata'!L$1,'2. Metadata'!L$6, IF(B3668='2. Metadata'!M$1,'2. Metadata'!M$6, IF(B3668='2. Metadata'!N$1,'2. Metadata'!N$6))))))))))))))</f>
        <v>-117.801833</v>
      </c>
      <c r="E3668" s="134" t="s">
        <v>224</v>
      </c>
      <c r="F3668" s="134">
        <v>132.4</v>
      </c>
      <c r="G3668" s="12" t="str">
        <f>IF(ISBLANK(F3668)=TRUE," ",'2. Metadata'!B$14)</f>
        <v>microSiemens per centimetre</v>
      </c>
      <c r="H3668" s="134">
        <v>2.0299999999999998</v>
      </c>
      <c r="I3668" s="11" t="str">
        <f>IF(ISBLANK(H3668)=TRUE," ",'2. Metadata'!B$26)</f>
        <v>degrees Celsius</v>
      </c>
      <c r="J3668" s="135" t="s">
        <v>224</v>
      </c>
    </row>
    <row r="3669" spans="1:10" ht="15.75" customHeight="1" x14ac:dyDescent="0.2">
      <c r="A3669" s="133">
        <v>43505.625</v>
      </c>
      <c r="B3669" s="133" t="s">
        <v>220</v>
      </c>
      <c r="C3669" s="12">
        <f>IF(ISBLANK(B3669)=TRUE," ", IF(B3669='2. Metadata'!B$1,'2. Metadata'!B$5, IF(B3669='2. Metadata'!C$1,'2. Metadata'!C$5,IF(B3669='2. Metadata'!D$1,'2. Metadata'!D$5, IF(B3669='2. Metadata'!E$1,'2. Metadata'!E$5,IF( B3669='2. Metadata'!F$1,'2. Metadata'!F$5,IF(B3669='2. Metadata'!G$1,'2. Metadata'!G$5,IF(B3669='2. Metadata'!H$1,'2. Metadata'!H$5, IF(B3669='2. Metadata'!I$1,'2. Metadata'!I$5, IF(B3669='2. Metadata'!J$1,'2. Metadata'!J$5, IF(B3669='2. Metadata'!K$1,'2. Metadata'!K$5, IF(B3669='2. Metadata'!L$1,'2. Metadata'!L$5, IF(B3669='2. Metadata'!M$1,'2. Metadata'!M$5, IF(B3669='2. Metadata'!N$1,'2. Metadata'!N$5))))))))))))))</f>
        <v>49.073416999999999</v>
      </c>
      <c r="D3669" s="10">
        <f>IF(ISBLANK(B3669)=TRUE," ", IF(B3669='2. Metadata'!B$1,'2. Metadata'!B$6, IF(B3669='2. Metadata'!C$1,'2. Metadata'!C$6,IF(B3669='2. Metadata'!D$1,'2. Metadata'!D$6, IF(B3669='2. Metadata'!E$1,'2. Metadata'!E$6,IF( B3669='2. Metadata'!F$1,'2. Metadata'!F$6,IF(B3669='2. Metadata'!G$1,'2. Metadata'!G$6,IF(B3669='2. Metadata'!H$1,'2. Metadata'!H$6, IF(B3669='2. Metadata'!I$1,'2. Metadata'!I$6, IF(B3669='2. Metadata'!J$1,'2. Metadata'!J$6, IF(B3669='2. Metadata'!K$1,'2. Metadata'!K$6, IF(B3669='2. Metadata'!L$1,'2. Metadata'!L$6, IF(B3669='2. Metadata'!M$1,'2. Metadata'!M$6, IF(B3669='2. Metadata'!N$1,'2. Metadata'!N$6))))))))))))))</f>
        <v>-117.801833</v>
      </c>
      <c r="E3669" s="134" t="s">
        <v>224</v>
      </c>
      <c r="F3669" s="134">
        <v>129.80000000000001</v>
      </c>
      <c r="G3669" s="12" t="str">
        <f>IF(ISBLANK(F3669)=TRUE," ",'2. Metadata'!B$14)</f>
        <v>microSiemens per centimetre</v>
      </c>
      <c r="H3669" s="134">
        <v>1.47</v>
      </c>
      <c r="I3669" s="11" t="str">
        <f>IF(ISBLANK(H3669)=TRUE," ",'2. Metadata'!B$26)</f>
        <v>degrees Celsius</v>
      </c>
      <c r="J3669" s="135" t="s">
        <v>224</v>
      </c>
    </row>
    <row r="3670" spans="1:10" ht="15.75" customHeight="1" x14ac:dyDescent="0.2">
      <c r="A3670" s="133">
        <v>43505.875</v>
      </c>
      <c r="B3670" s="133" t="s">
        <v>220</v>
      </c>
      <c r="C3670" s="12">
        <f>IF(ISBLANK(B3670)=TRUE," ", IF(B3670='2. Metadata'!B$1,'2. Metadata'!B$5, IF(B3670='2. Metadata'!C$1,'2. Metadata'!C$5,IF(B3670='2. Metadata'!D$1,'2. Metadata'!D$5, IF(B3670='2. Metadata'!E$1,'2. Metadata'!E$5,IF( B3670='2. Metadata'!F$1,'2. Metadata'!F$5,IF(B3670='2. Metadata'!G$1,'2. Metadata'!G$5,IF(B3670='2. Metadata'!H$1,'2. Metadata'!H$5, IF(B3670='2. Metadata'!I$1,'2. Metadata'!I$5, IF(B3670='2. Metadata'!J$1,'2. Metadata'!J$5, IF(B3670='2. Metadata'!K$1,'2. Metadata'!K$5, IF(B3670='2. Metadata'!L$1,'2. Metadata'!L$5, IF(B3670='2. Metadata'!M$1,'2. Metadata'!M$5, IF(B3670='2. Metadata'!N$1,'2. Metadata'!N$5))))))))))))))</f>
        <v>49.073416999999999</v>
      </c>
      <c r="D3670" s="10">
        <f>IF(ISBLANK(B3670)=TRUE," ", IF(B3670='2. Metadata'!B$1,'2. Metadata'!B$6, IF(B3670='2. Metadata'!C$1,'2. Metadata'!C$6,IF(B3670='2. Metadata'!D$1,'2. Metadata'!D$6, IF(B3670='2. Metadata'!E$1,'2. Metadata'!E$6,IF( B3670='2. Metadata'!F$1,'2. Metadata'!F$6,IF(B3670='2. Metadata'!G$1,'2. Metadata'!G$6,IF(B3670='2. Metadata'!H$1,'2. Metadata'!H$6, IF(B3670='2. Metadata'!I$1,'2. Metadata'!I$6, IF(B3670='2. Metadata'!J$1,'2. Metadata'!J$6, IF(B3670='2. Metadata'!K$1,'2. Metadata'!K$6, IF(B3670='2. Metadata'!L$1,'2. Metadata'!L$6, IF(B3670='2. Metadata'!M$1,'2. Metadata'!M$6, IF(B3670='2. Metadata'!N$1,'2. Metadata'!N$6))))))))))))))</f>
        <v>-117.801833</v>
      </c>
      <c r="E3670" s="134" t="s">
        <v>224</v>
      </c>
      <c r="F3670" s="134">
        <v>132.30000000000001</v>
      </c>
      <c r="G3670" s="12" t="str">
        <f>IF(ISBLANK(F3670)=TRUE," ",'2. Metadata'!B$14)</f>
        <v>microSiemens per centimetre</v>
      </c>
      <c r="H3670" s="134">
        <v>2.16</v>
      </c>
      <c r="I3670" s="11" t="str">
        <f>IF(ISBLANK(H3670)=TRUE," ",'2. Metadata'!B$26)</f>
        <v>degrees Celsius</v>
      </c>
      <c r="J3670" s="135" t="s">
        <v>224</v>
      </c>
    </row>
    <row r="3671" spans="1:10" ht="15.75" customHeight="1" x14ac:dyDescent="0.2">
      <c r="A3671" s="133">
        <v>43506.125</v>
      </c>
      <c r="B3671" s="133" t="s">
        <v>220</v>
      </c>
      <c r="C3671" s="12">
        <f>IF(ISBLANK(B3671)=TRUE," ", IF(B3671='2. Metadata'!B$1,'2. Metadata'!B$5, IF(B3671='2. Metadata'!C$1,'2. Metadata'!C$5,IF(B3671='2. Metadata'!D$1,'2. Metadata'!D$5, IF(B3671='2. Metadata'!E$1,'2. Metadata'!E$5,IF( B3671='2. Metadata'!F$1,'2. Metadata'!F$5,IF(B3671='2. Metadata'!G$1,'2. Metadata'!G$5,IF(B3671='2. Metadata'!H$1,'2. Metadata'!H$5, IF(B3671='2. Metadata'!I$1,'2. Metadata'!I$5, IF(B3671='2. Metadata'!J$1,'2. Metadata'!J$5, IF(B3671='2. Metadata'!K$1,'2. Metadata'!K$5, IF(B3671='2. Metadata'!L$1,'2. Metadata'!L$5, IF(B3671='2. Metadata'!M$1,'2. Metadata'!M$5, IF(B3671='2. Metadata'!N$1,'2. Metadata'!N$5))))))))))))))</f>
        <v>49.073416999999999</v>
      </c>
      <c r="D3671" s="10">
        <f>IF(ISBLANK(B3671)=TRUE," ", IF(B3671='2. Metadata'!B$1,'2. Metadata'!B$6, IF(B3671='2. Metadata'!C$1,'2. Metadata'!C$6,IF(B3671='2. Metadata'!D$1,'2. Metadata'!D$6, IF(B3671='2. Metadata'!E$1,'2. Metadata'!E$6,IF( B3671='2. Metadata'!F$1,'2. Metadata'!F$6,IF(B3671='2. Metadata'!G$1,'2. Metadata'!G$6,IF(B3671='2. Metadata'!H$1,'2. Metadata'!H$6, IF(B3671='2. Metadata'!I$1,'2. Metadata'!I$6, IF(B3671='2. Metadata'!J$1,'2. Metadata'!J$6, IF(B3671='2. Metadata'!K$1,'2. Metadata'!K$6, IF(B3671='2. Metadata'!L$1,'2. Metadata'!L$6, IF(B3671='2. Metadata'!M$1,'2. Metadata'!M$6, IF(B3671='2. Metadata'!N$1,'2. Metadata'!N$6))))))))))))))</f>
        <v>-117.801833</v>
      </c>
      <c r="E3671" s="134" t="s">
        <v>224</v>
      </c>
      <c r="F3671" s="134">
        <v>132.9</v>
      </c>
      <c r="G3671" s="12" t="str">
        <f>IF(ISBLANK(F3671)=TRUE," ",'2. Metadata'!B$14)</f>
        <v>microSiemens per centimetre</v>
      </c>
      <c r="H3671" s="134">
        <v>2.0699999999999998</v>
      </c>
      <c r="I3671" s="11" t="str">
        <f>IF(ISBLANK(H3671)=TRUE," ",'2. Metadata'!B$26)</f>
        <v>degrees Celsius</v>
      </c>
      <c r="J3671" s="135" t="s">
        <v>224</v>
      </c>
    </row>
    <row r="3672" spans="1:10" ht="15.75" customHeight="1" x14ac:dyDescent="0.2">
      <c r="A3672" s="133">
        <v>43506.375</v>
      </c>
      <c r="B3672" s="133" t="s">
        <v>220</v>
      </c>
      <c r="C3672" s="12">
        <f>IF(ISBLANK(B3672)=TRUE," ", IF(B3672='2. Metadata'!B$1,'2. Metadata'!B$5, IF(B3672='2. Metadata'!C$1,'2. Metadata'!C$5,IF(B3672='2. Metadata'!D$1,'2. Metadata'!D$5, IF(B3672='2. Metadata'!E$1,'2. Metadata'!E$5,IF( B3672='2. Metadata'!F$1,'2. Metadata'!F$5,IF(B3672='2. Metadata'!G$1,'2. Metadata'!G$5,IF(B3672='2. Metadata'!H$1,'2. Metadata'!H$5, IF(B3672='2. Metadata'!I$1,'2. Metadata'!I$5, IF(B3672='2. Metadata'!J$1,'2. Metadata'!J$5, IF(B3672='2. Metadata'!K$1,'2. Metadata'!K$5, IF(B3672='2. Metadata'!L$1,'2. Metadata'!L$5, IF(B3672='2. Metadata'!M$1,'2. Metadata'!M$5, IF(B3672='2. Metadata'!N$1,'2. Metadata'!N$5))))))))))))))</f>
        <v>49.073416999999999</v>
      </c>
      <c r="D3672" s="10">
        <f>IF(ISBLANK(B3672)=TRUE," ", IF(B3672='2. Metadata'!B$1,'2. Metadata'!B$6, IF(B3672='2. Metadata'!C$1,'2. Metadata'!C$6,IF(B3672='2. Metadata'!D$1,'2. Metadata'!D$6, IF(B3672='2. Metadata'!E$1,'2. Metadata'!E$6,IF( B3672='2. Metadata'!F$1,'2. Metadata'!F$6,IF(B3672='2. Metadata'!G$1,'2. Metadata'!G$6,IF(B3672='2. Metadata'!H$1,'2. Metadata'!H$6, IF(B3672='2. Metadata'!I$1,'2. Metadata'!I$6, IF(B3672='2. Metadata'!J$1,'2. Metadata'!J$6, IF(B3672='2. Metadata'!K$1,'2. Metadata'!K$6, IF(B3672='2. Metadata'!L$1,'2. Metadata'!L$6, IF(B3672='2. Metadata'!M$1,'2. Metadata'!M$6, IF(B3672='2. Metadata'!N$1,'2. Metadata'!N$6))))))))))))))</f>
        <v>-117.801833</v>
      </c>
      <c r="E3672" s="134" t="s">
        <v>224</v>
      </c>
      <c r="F3672" s="134">
        <v>131.1</v>
      </c>
      <c r="G3672" s="12" t="str">
        <f>IF(ISBLANK(F3672)=TRUE," ",'2. Metadata'!B$14)</f>
        <v>microSiemens per centimetre</v>
      </c>
      <c r="H3672" s="134">
        <v>2.0699999999999998</v>
      </c>
      <c r="I3672" s="11" t="str">
        <f>IF(ISBLANK(H3672)=TRUE," ",'2. Metadata'!B$26)</f>
        <v>degrees Celsius</v>
      </c>
      <c r="J3672" s="135" t="s">
        <v>224</v>
      </c>
    </row>
    <row r="3673" spans="1:10" ht="15.75" customHeight="1" x14ac:dyDescent="0.2">
      <c r="A3673" s="133">
        <v>43506.625</v>
      </c>
      <c r="B3673" s="133" t="s">
        <v>220</v>
      </c>
      <c r="C3673" s="12">
        <f>IF(ISBLANK(B3673)=TRUE," ", IF(B3673='2. Metadata'!B$1,'2. Metadata'!B$5, IF(B3673='2. Metadata'!C$1,'2. Metadata'!C$5,IF(B3673='2. Metadata'!D$1,'2. Metadata'!D$5, IF(B3673='2. Metadata'!E$1,'2. Metadata'!E$5,IF( B3673='2. Metadata'!F$1,'2. Metadata'!F$5,IF(B3673='2. Metadata'!G$1,'2. Metadata'!G$5,IF(B3673='2. Metadata'!H$1,'2. Metadata'!H$5, IF(B3673='2. Metadata'!I$1,'2. Metadata'!I$5, IF(B3673='2. Metadata'!J$1,'2. Metadata'!J$5, IF(B3673='2. Metadata'!K$1,'2. Metadata'!K$5, IF(B3673='2. Metadata'!L$1,'2. Metadata'!L$5, IF(B3673='2. Metadata'!M$1,'2. Metadata'!M$5, IF(B3673='2. Metadata'!N$1,'2. Metadata'!N$5))))))))))))))</f>
        <v>49.073416999999999</v>
      </c>
      <c r="D3673" s="10">
        <f>IF(ISBLANK(B3673)=TRUE," ", IF(B3673='2. Metadata'!B$1,'2. Metadata'!B$6, IF(B3673='2. Metadata'!C$1,'2. Metadata'!C$6,IF(B3673='2. Metadata'!D$1,'2. Metadata'!D$6, IF(B3673='2. Metadata'!E$1,'2. Metadata'!E$6,IF( B3673='2. Metadata'!F$1,'2. Metadata'!F$6,IF(B3673='2. Metadata'!G$1,'2. Metadata'!G$6,IF(B3673='2. Metadata'!H$1,'2. Metadata'!H$6, IF(B3673='2. Metadata'!I$1,'2. Metadata'!I$6, IF(B3673='2. Metadata'!J$1,'2. Metadata'!J$6, IF(B3673='2. Metadata'!K$1,'2. Metadata'!K$6, IF(B3673='2. Metadata'!L$1,'2. Metadata'!L$6, IF(B3673='2. Metadata'!M$1,'2. Metadata'!M$6, IF(B3673='2. Metadata'!N$1,'2. Metadata'!N$6))))))))))))))</f>
        <v>-117.801833</v>
      </c>
      <c r="E3673" s="134" t="s">
        <v>224</v>
      </c>
      <c r="F3673" s="134">
        <v>129.69999999999999</v>
      </c>
      <c r="G3673" s="12" t="str">
        <f>IF(ISBLANK(F3673)=TRUE," ",'2. Metadata'!B$14)</f>
        <v>microSiemens per centimetre</v>
      </c>
      <c r="H3673" s="134">
        <v>2.5099999999999998</v>
      </c>
      <c r="I3673" s="11" t="str">
        <f>IF(ISBLANK(H3673)=TRUE," ",'2. Metadata'!B$26)</f>
        <v>degrees Celsius</v>
      </c>
      <c r="J3673" s="135" t="s">
        <v>224</v>
      </c>
    </row>
    <row r="3674" spans="1:10" ht="15.75" customHeight="1" x14ac:dyDescent="0.2">
      <c r="A3674" s="133">
        <v>43506.875</v>
      </c>
      <c r="B3674" s="133" t="s">
        <v>220</v>
      </c>
      <c r="C3674" s="12">
        <f>IF(ISBLANK(B3674)=TRUE," ", IF(B3674='2. Metadata'!B$1,'2. Metadata'!B$5, IF(B3674='2. Metadata'!C$1,'2. Metadata'!C$5,IF(B3674='2. Metadata'!D$1,'2. Metadata'!D$5, IF(B3674='2. Metadata'!E$1,'2. Metadata'!E$5,IF( B3674='2. Metadata'!F$1,'2. Metadata'!F$5,IF(B3674='2. Metadata'!G$1,'2. Metadata'!G$5,IF(B3674='2. Metadata'!H$1,'2. Metadata'!H$5, IF(B3674='2. Metadata'!I$1,'2. Metadata'!I$5, IF(B3674='2. Metadata'!J$1,'2. Metadata'!J$5, IF(B3674='2. Metadata'!K$1,'2. Metadata'!K$5, IF(B3674='2. Metadata'!L$1,'2. Metadata'!L$5, IF(B3674='2. Metadata'!M$1,'2. Metadata'!M$5, IF(B3674='2. Metadata'!N$1,'2. Metadata'!N$5))))))))))))))</f>
        <v>49.073416999999999</v>
      </c>
      <c r="D3674" s="10">
        <f>IF(ISBLANK(B3674)=TRUE," ", IF(B3674='2. Metadata'!B$1,'2. Metadata'!B$6, IF(B3674='2. Metadata'!C$1,'2. Metadata'!C$6,IF(B3674='2. Metadata'!D$1,'2. Metadata'!D$6, IF(B3674='2. Metadata'!E$1,'2. Metadata'!E$6,IF( B3674='2. Metadata'!F$1,'2. Metadata'!F$6,IF(B3674='2. Metadata'!G$1,'2. Metadata'!G$6,IF(B3674='2. Metadata'!H$1,'2. Metadata'!H$6, IF(B3674='2. Metadata'!I$1,'2. Metadata'!I$6, IF(B3674='2. Metadata'!J$1,'2. Metadata'!J$6, IF(B3674='2. Metadata'!K$1,'2. Metadata'!K$6, IF(B3674='2. Metadata'!L$1,'2. Metadata'!L$6, IF(B3674='2. Metadata'!M$1,'2. Metadata'!M$6, IF(B3674='2. Metadata'!N$1,'2. Metadata'!N$6))))))))))))))</f>
        <v>-117.801833</v>
      </c>
      <c r="E3674" s="134" t="s">
        <v>224</v>
      </c>
      <c r="F3674" s="134">
        <v>129.4</v>
      </c>
      <c r="G3674" s="12" t="str">
        <f>IF(ISBLANK(F3674)=TRUE," ",'2. Metadata'!B$14)</f>
        <v>microSiemens per centimetre</v>
      </c>
      <c r="H3674" s="134">
        <v>2.4300000000000002</v>
      </c>
      <c r="I3674" s="11" t="str">
        <f>IF(ISBLANK(H3674)=TRUE," ",'2. Metadata'!B$26)</f>
        <v>degrees Celsius</v>
      </c>
      <c r="J3674" s="135" t="s">
        <v>224</v>
      </c>
    </row>
    <row r="3675" spans="1:10" ht="15.75" customHeight="1" x14ac:dyDescent="0.2">
      <c r="A3675" s="133">
        <v>43507.125</v>
      </c>
      <c r="B3675" s="133" t="s">
        <v>220</v>
      </c>
      <c r="C3675" s="12">
        <f>IF(ISBLANK(B3675)=TRUE," ", IF(B3675='2. Metadata'!B$1,'2. Metadata'!B$5, IF(B3675='2. Metadata'!C$1,'2. Metadata'!C$5,IF(B3675='2. Metadata'!D$1,'2. Metadata'!D$5, IF(B3675='2. Metadata'!E$1,'2. Metadata'!E$5,IF( B3675='2. Metadata'!F$1,'2. Metadata'!F$5,IF(B3675='2. Metadata'!G$1,'2. Metadata'!G$5,IF(B3675='2. Metadata'!H$1,'2. Metadata'!H$5, IF(B3675='2. Metadata'!I$1,'2. Metadata'!I$5, IF(B3675='2. Metadata'!J$1,'2. Metadata'!J$5, IF(B3675='2. Metadata'!K$1,'2. Metadata'!K$5, IF(B3675='2. Metadata'!L$1,'2. Metadata'!L$5, IF(B3675='2. Metadata'!M$1,'2. Metadata'!M$5, IF(B3675='2. Metadata'!N$1,'2. Metadata'!N$5))))))))))))))</f>
        <v>49.073416999999999</v>
      </c>
      <c r="D3675" s="10">
        <f>IF(ISBLANK(B3675)=TRUE," ", IF(B3675='2. Metadata'!B$1,'2. Metadata'!B$6, IF(B3675='2. Metadata'!C$1,'2. Metadata'!C$6,IF(B3675='2. Metadata'!D$1,'2. Metadata'!D$6, IF(B3675='2. Metadata'!E$1,'2. Metadata'!E$6,IF( B3675='2. Metadata'!F$1,'2. Metadata'!F$6,IF(B3675='2. Metadata'!G$1,'2. Metadata'!G$6,IF(B3675='2. Metadata'!H$1,'2. Metadata'!H$6, IF(B3675='2. Metadata'!I$1,'2. Metadata'!I$6, IF(B3675='2. Metadata'!J$1,'2. Metadata'!J$6, IF(B3675='2. Metadata'!K$1,'2. Metadata'!K$6, IF(B3675='2. Metadata'!L$1,'2. Metadata'!L$6, IF(B3675='2. Metadata'!M$1,'2. Metadata'!M$6, IF(B3675='2. Metadata'!N$1,'2. Metadata'!N$6))))))))))))))</f>
        <v>-117.801833</v>
      </c>
      <c r="E3675" s="134" t="s">
        <v>224</v>
      </c>
      <c r="F3675" s="134">
        <v>133.19999999999999</v>
      </c>
      <c r="G3675" s="12" t="str">
        <f>IF(ISBLANK(F3675)=TRUE," ",'2. Metadata'!B$14)</f>
        <v>microSiemens per centimetre</v>
      </c>
      <c r="H3675" s="134">
        <v>2.14</v>
      </c>
      <c r="I3675" s="11" t="str">
        <f>IF(ISBLANK(H3675)=TRUE," ",'2. Metadata'!B$26)</f>
        <v>degrees Celsius</v>
      </c>
      <c r="J3675" s="135" t="s">
        <v>224</v>
      </c>
    </row>
    <row r="3676" spans="1:10" ht="15.75" customHeight="1" x14ac:dyDescent="0.2">
      <c r="A3676" s="133">
        <v>43507.375</v>
      </c>
      <c r="B3676" s="133" t="s">
        <v>220</v>
      </c>
      <c r="C3676" s="12">
        <f>IF(ISBLANK(B3676)=TRUE," ", IF(B3676='2. Metadata'!B$1,'2. Metadata'!B$5, IF(B3676='2. Metadata'!C$1,'2. Metadata'!C$5,IF(B3676='2. Metadata'!D$1,'2. Metadata'!D$5, IF(B3676='2. Metadata'!E$1,'2. Metadata'!E$5,IF( B3676='2. Metadata'!F$1,'2. Metadata'!F$5,IF(B3676='2. Metadata'!G$1,'2. Metadata'!G$5,IF(B3676='2. Metadata'!H$1,'2. Metadata'!H$5, IF(B3676='2. Metadata'!I$1,'2. Metadata'!I$5, IF(B3676='2. Metadata'!J$1,'2. Metadata'!J$5, IF(B3676='2. Metadata'!K$1,'2. Metadata'!K$5, IF(B3676='2. Metadata'!L$1,'2. Metadata'!L$5, IF(B3676='2. Metadata'!M$1,'2. Metadata'!M$5, IF(B3676='2. Metadata'!N$1,'2. Metadata'!N$5))))))))))))))</f>
        <v>49.073416999999999</v>
      </c>
      <c r="D3676" s="10">
        <f>IF(ISBLANK(B3676)=TRUE," ", IF(B3676='2. Metadata'!B$1,'2. Metadata'!B$6, IF(B3676='2. Metadata'!C$1,'2. Metadata'!C$6,IF(B3676='2. Metadata'!D$1,'2. Metadata'!D$6, IF(B3676='2. Metadata'!E$1,'2. Metadata'!E$6,IF( B3676='2. Metadata'!F$1,'2. Metadata'!F$6,IF(B3676='2. Metadata'!G$1,'2. Metadata'!G$6,IF(B3676='2. Metadata'!H$1,'2. Metadata'!H$6, IF(B3676='2. Metadata'!I$1,'2. Metadata'!I$6, IF(B3676='2. Metadata'!J$1,'2. Metadata'!J$6, IF(B3676='2. Metadata'!K$1,'2. Metadata'!K$6, IF(B3676='2. Metadata'!L$1,'2. Metadata'!L$6, IF(B3676='2. Metadata'!M$1,'2. Metadata'!M$6, IF(B3676='2. Metadata'!N$1,'2. Metadata'!N$6))))))))))))))</f>
        <v>-117.801833</v>
      </c>
      <c r="E3676" s="134" t="s">
        <v>224</v>
      </c>
      <c r="F3676" s="134">
        <v>132.80000000000001</v>
      </c>
      <c r="G3676" s="12" t="str">
        <f>IF(ISBLANK(F3676)=TRUE," ",'2. Metadata'!B$14)</f>
        <v>microSiemens per centimetre</v>
      </c>
      <c r="H3676" s="134">
        <v>1.95</v>
      </c>
      <c r="I3676" s="11" t="str">
        <f>IF(ISBLANK(H3676)=TRUE," ",'2. Metadata'!B$26)</f>
        <v>degrees Celsius</v>
      </c>
      <c r="J3676" s="135" t="s">
        <v>224</v>
      </c>
    </row>
    <row r="3677" spans="1:10" ht="15.75" customHeight="1" x14ac:dyDescent="0.2">
      <c r="A3677" s="133">
        <v>43507.625</v>
      </c>
      <c r="B3677" s="133" t="s">
        <v>220</v>
      </c>
      <c r="C3677" s="12">
        <f>IF(ISBLANK(B3677)=TRUE," ", IF(B3677='2. Metadata'!B$1,'2. Metadata'!B$5, IF(B3677='2. Metadata'!C$1,'2. Metadata'!C$5,IF(B3677='2. Metadata'!D$1,'2. Metadata'!D$5, IF(B3677='2. Metadata'!E$1,'2. Metadata'!E$5,IF( B3677='2. Metadata'!F$1,'2. Metadata'!F$5,IF(B3677='2. Metadata'!G$1,'2. Metadata'!G$5,IF(B3677='2. Metadata'!H$1,'2. Metadata'!H$5, IF(B3677='2. Metadata'!I$1,'2. Metadata'!I$5, IF(B3677='2. Metadata'!J$1,'2. Metadata'!J$5, IF(B3677='2. Metadata'!K$1,'2. Metadata'!K$5, IF(B3677='2. Metadata'!L$1,'2. Metadata'!L$5, IF(B3677='2. Metadata'!M$1,'2. Metadata'!M$5, IF(B3677='2. Metadata'!N$1,'2. Metadata'!N$5))))))))))))))</f>
        <v>49.073416999999999</v>
      </c>
      <c r="D3677" s="10">
        <f>IF(ISBLANK(B3677)=TRUE," ", IF(B3677='2. Metadata'!B$1,'2. Metadata'!B$6, IF(B3677='2. Metadata'!C$1,'2. Metadata'!C$6,IF(B3677='2. Metadata'!D$1,'2. Metadata'!D$6, IF(B3677='2. Metadata'!E$1,'2. Metadata'!E$6,IF( B3677='2. Metadata'!F$1,'2. Metadata'!F$6,IF(B3677='2. Metadata'!G$1,'2. Metadata'!G$6,IF(B3677='2. Metadata'!H$1,'2. Metadata'!H$6, IF(B3677='2. Metadata'!I$1,'2. Metadata'!I$6, IF(B3677='2. Metadata'!J$1,'2. Metadata'!J$6, IF(B3677='2. Metadata'!K$1,'2. Metadata'!K$6, IF(B3677='2. Metadata'!L$1,'2. Metadata'!L$6, IF(B3677='2. Metadata'!M$1,'2. Metadata'!M$6, IF(B3677='2. Metadata'!N$1,'2. Metadata'!N$6))))))))))))))</f>
        <v>-117.801833</v>
      </c>
      <c r="E3677" s="134" t="s">
        <v>224</v>
      </c>
      <c r="F3677" s="134">
        <v>134.30000000000001</v>
      </c>
      <c r="G3677" s="12" t="str">
        <f>IF(ISBLANK(F3677)=TRUE," ",'2. Metadata'!B$14)</f>
        <v>microSiemens per centimetre</v>
      </c>
      <c r="H3677" s="134">
        <v>2.52</v>
      </c>
      <c r="I3677" s="11" t="str">
        <f>IF(ISBLANK(H3677)=TRUE," ",'2. Metadata'!B$26)</f>
        <v>degrees Celsius</v>
      </c>
      <c r="J3677" s="135" t="s">
        <v>224</v>
      </c>
    </row>
    <row r="3678" spans="1:10" ht="15.75" customHeight="1" x14ac:dyDescent="0.2">
      <c r="A3678" s="133">
        <v>43507.875</v>
      </c>
      <c r="B3678" s="133" t="s">
        <v>220</v>
      </c>
      <c r="C3678" s="12">
        <f>IF(ISBLANK(B3678)=TRUE," ", IF(B3678='2. Metadata'!B$1,'2. Metadata'!B$5, IF(B3678='2. Metadata'!C$1,'2. Metadata'!C$5,IF(B3678='2. Metadata'!D$1,'2. Metadata'!D$5, IF(B3678='2. Metadata'!E$1,'2. Metadata'!E$5,IF( B3678='2. Metadata'!F$1,'2. Metadata'!F$5,IF(B3678='2. Metadata'!G$1,'2. Metadata'!G$5,IF(B3678='2. Metadata'!H$1,'2. Metadata'!H$5, IF(B3678='2. Metadata'!I$1,'2. Metadata'!I$5, IF(B3678='2. Metadata'!J$1,'2. Metadata'!J$5, IF(B3678='2. Metadata'!K$1,'2. Metadata'!K$5, IF(B3678='2. Metadata'!L$1,'2. Metadata'!L$5, IF(B3678='2. Metadata'!M$1,'2. Metadata'!M$5, IF(B3678='2. Metadata'!N$1,'2. Metadata'!N$5))))))))))))))</f>
        <v>49.073416999999999</v>
      </c>
      <c r="D3678" s="10">
        <f>IF(ISBLANK(B3678)=TRUE," ", IF(B3678='2. Metadata'!B$1,'2. Metadata'!B$6, IF(B3678='2. Metadata'!C$1,'2. Metadata'!C$6,IF(B3678='2. Metadata'!D$1,'2. Metadata'!D$6, IF(B3678='2. Metadata'!E$1,'2. Metadata'!E$6,IF( B3678='2. Metadata'!F$1,'2. Metadata'!F$6,IF(B3678='2. Metadata'!G$1,'2. Metadata'!G$6,IF(B3678='2. Metadata'!H$1,'2. Metadata'!H$6, IF(B3678='2. Metadata'!I$1,'2. Metadata'!I$6, IF(B3678='2. Metadata'!J$1,'2. Metadata'!J$6, IF(B3678='2. Metadata'!K$1,'2. Metadata'!K$6, IF(B3678='2. Metadata'!L$1,'2. Metadata'!L$6, IF(B3678='2. Metadata'!M$1,'2. Metadata'!M$6, IF(B3678='2. Metadata'!N$1,'2. Metadata'!N$6))))))))))))))</f>
        <v>-117.801833</v>
      </c>
      <c r="E3678" s="134" t="s">
        <v>224</v>
      </c>
      <c r="F3678" s="134">
        <v>129.69999999999999</v>
      </c>
      <c r="G3678" s="12" t="str">
        <f>IF(ISBLANK(F3678)=TRUE," ",'2. Metadata'!B$14)</f>
        <v>microSiemens per centimetre</v>
      </c>
      <c r="H3678" s="134">
        <v>2.39</v>
      </c>
      <c r="I3678" s="11" t="str">
        <f>IF(ISBLANK(H3678)=TRUE," ",'2. Metadata'!B$26)</f>
        <v>degrees Celsius</v>
      </c>
      <c r="J3678" s="135" t="s">
        <v>224</v>
      </c>
    </row>
    <row r="3679" spans="1:10" ht="15.75" customHeight="1" x14ac:dyDescent="0.2">
      <c r="A3679" s="133">
        <v>43508.125</v>
      </c>
      <c r="B3679" s="133" t="s">
        <v>220</v>
      </c>
      <c r="C3679" s="12">
        <f>IF(ISBLANK(B3679)=TRUE," ", IF(B3679='2. Metadata'!B$1,'2. Metadata'!B$5, IF(B3679='2. Metadata'!C$1,'2. Metadata'!C$5,IF(B3679='2. Metadata'!D$1,'2. Metadata'!D$5, IF(B3679='2. Metadata'!E$1,'2. Metadata'!E$5,IF( B3679='2. Metadata'!F$1,'2. Metadata'!F$5,IF(B3679='2. Metadata'!G$1,'2. Metadata'!G$5,IF(B3679='2. Metadata'!H$1,'2. Metadata'!H$5, IF(B3679='2. Metadata'!I$1,'2. Metadata'!I$5, IF(B3679='2. Metadata'!J$1,'2. Metadata'!J$5, IF(B3679='2. Metadata'!K$1,'2. Metadata'!K$5, IF(B3679='2. Metadata'!L$1,'2. Metadata'!L$5, IF(B3679='2. Metadata'!M$1,'2. Metadata'!M$5, IF(B3679='2. Metadata'!N$1,'2. Metadata'!N$5))))))))))))))</f>
        <v>49.073416999999999</v>
      </c>
      <c r="D3679" s="10">
        <f>IF(ISBLANK(B3679)=TRUE," ", IF(B3679='2. Metadata'!B$1,'2. Metadata'!B$6, IF(B3679='2. Metadata'!C$1,'2. Metadata'!C$6,IF(B3679='2. Metadata'!D$1,'2. Metadata'!D$6, IF(B3679='2. Metadata'!E$1,'2. Metadata'!E$6,IF( B3679='2. Metadata'!F$1,'2. Metadata'!F$6,IF(B3679='2. Metadata'!G$1,'2. Metadata'!G$6,IF(B3679='2. Metadata'!H$1,'2. Metadata'!H$6, IF(B3679='2. Metadata'!I$1,'2. Metadata'!I$6, IF(B3679='2. Metadata'!J$1,'2. Metadata'!J$6, IF(B3679='2. Metadata'!K$1,'2. Metadata'!K$6, IF(B3679='2. Metadata'!L$1,'2. Metadata'!L$6, IF(B3679='2. Metadata'!M$1,'2. Metadata'!M$6, IF(B3679='2. Metadata'!N$1,'2. Metadata'!N$6))))))))))))))</f>
        <v>-117.801833</v>
      </c>
      <c r="E3679" s="134" t="s">
        <v>224</v>
      </c>
      <c r="F3679" s="134">
        <v>132.6</v>
      </c>
      <c r="G3679" s="12" t="str">
        <f>IF(ISBLANK(F3679)=TRUE," ",'2. Metadata'!B$14)</f>
        <v>microSiemens per centimetre</v>
      </c>
      <c r="H3679" s="134">
        <v>2.37</v>
      </c>
      <c r="I3679" s="11" t="str">
        <f>IF(ISBLANK(H3679)=TRUE," ",'2. Metadata'!B$26)</f>
        <v>degrees Celsius</v>
      </c>
      <c r="J3679" s="135" t="s">
        <v>224</v>
      </c>
    </row>
    <row r="3680" spans="1:10" ht="15.75" customHeight="1" x14ac:dyDescent="0.2">
      <c r="A3680" s="133">
        <v>43508.375</v>
      </c>
      <c r="B3680" s="133" t="s">
        <v>220</v>
      </c>
      <c r="C3680" s="12">
        <f>IF(ISBLANK(B3680)=TRUE," ", IF(B3680='2. Metadata'!B$1,'2. Metadata'!B$5, IF(B3680='2. Metadata'!C$1,'2. Metadata'!C$5,IF(B3680='2. Metadata'!D$1,'2. Metadata'!D$5, IF(B3680='2. Metadata'!E$1,'2. Metadata'!E$5,IF( B3680='2. Metadata'!F$1,'2. Metadata'!F$5,IF(B3680='2. Metadata'!G$1,'2. Metadata'!G$5,IF(B3680='2. Metadata'!H$1,'2. Metadata'!H$5, IF(B3680='2. Metadata'!I$1,'2. Metadata'!I$5, IF(B3680='2. Metadata'!J$1,'2. Metadata'!J$5, IF(B3680='2. Metadata'!K$1,'2. Metadata'!K$5, IF(B3680='2. Metadata'!L$1,'2. Metadata'!L$5, IF(B3680='2. Metadata'!M$1,'2. Metadata'!M$5, IF(B3680='2. Metadata'!N$1,'2. Metadata'!N$5))))))))))))))</f>
        <v>49.073416999999999</v>
      </c>
      <c r="D3680" s="10">
        <f>IF(ISBLANK(B3680)=TRUE," ", IF(B3680='2. Metadata'!B$1,'2. Metadata'!B$6, IF(B3680='2. Metadata'!C$1,'2. Metadata'!C$6,IF(B3680='2. Metadata'!D$1,'2. Metadata'!D$6, IF(B3680='2. Metadata'!E$1,'2. Metadata'!E$6,IF( B3680='2. Metadata'!F$1,'2. Metadata'!F$6,IF(B3680='2. Metadata'!G$1,'2. Metadata'!G$6,IF(B3680='2. Metadata'!H$1,'2. Metadata'!H$6, IF(B3680='2. Metadata'!I$1,'2. Metadata'!I$6, IF(B3680='2. Metadata'!J$1,'2. Metadata'!J$6, IF(B3680='2. Metadata'!K$1,'2. Metadata'!K$6, IF(B3680='2. Metadata'!L$1,'2. Metadata'!L$6, IF(B3680='2. Metadata'!M$1,'2. Metadata'!M$6, IF(B3680='2. Metadata'!N$1,'2. Metadata'!N$6))))))))))))))</f>
        <v>-117.801833</v>
      </c>
      <c r="E3680" s="134" t="s">
        <v>224</v>
      </c>
      <c r="F3680" s="134">
        <v>132.69999999999999</v>
      </c>
      <c r="G3680" s="12" t="str">
        <f>IF(ISBLANK(F3680)=TRUE," ",'2. Metadata'!B$14)</f>
        <v>microSiemens per centimetre</v>
      </c>
      <c r="H3680" s="134">
        <v>2.33</v>
      </c>
      <c r="I3680" s="11" t="str">
        <f>IF(ISBLANK(H3680)=TRUE," ",'2. Metadata'!B$26)</f>
        <v>degrees Celsius</v>
      </c>
      <c r="J3680" s="135" t="s">
        <v>224</v>
      </c>
    </row>
    <row r="3681" spans="1:10" ht="15.75" customHeight="1" x14ac:dyDescent="0.2">
      <c r="A3681" s="133">
        <v>43508.625</v>
      </c>
      <c r="B3681" s="133" t="s">
        <v>220</v>
      </c>
      <c r="C3681" s="12">
        <f>IF(ISBLANK(B3681)=TRUE," ", IF(B3681='2. Metadata'!B$1,'2. Metadata'!B$5, IF(B3681='2. Metadata'!C$1,'2. Metadata'!C$5,IF(B3681='2. Metadata'!D$1,'2. Metadata'!D$5, IF(B3681='2. Metadata'!E$1,'2. Metadata'!E$5,IF( B3681='2. Metadata'!F$1,'2. Metadata'!F$5,IF(B3681='2. Metadata'!G$1,'2. Metadata'!G$5,IF(B3681='2. Metadata'!H$1,'2. Metadata'!H$5, IF(B3681='2. Metadata'!I$1,'2. Metadata'!I$5, IF(B3681='2. Metadata'!J$1,'2. Metadata'!J$5, IF(B3681='2. Metadata'!K$1,'2. Metadata'!K$5, IF(B3681='2. Metadata'!L$1,'2. Metadata'!L$5, IF(B3681='2. Metadata'!M$1,'2. Metadata'!M$5, IF(B3681='2. Metadata'!N$1,'2. Metadata'!N$5))))))))))))))</f>
        <v>49.073416999999999</v>
      </c>
      <c r="D3681" s="10">
        <f>IF(ISBLANK(B3681)=TRUE," ", IF(B3681='2. Metadata'!B$1,'2. Metadata'!B$6, IF(B3681='2. Metadata'!C$1,'2. Metadata'!C$6,IF(B3681='2. Metadata'!D$1,'2. Metadata'!D$6, IF(B3681='2. Metadata'!E$1,'2. Metadata'!E$6,IF( B3681='2. Metadata'!F$1,'2. Metadata'!F$6,IF(B3681='2. Metadata'!G$1,'2. Metadata'!G$6,IF(B3681='2. Metadata'!H$1,'2. Metadata'!H$6, IF(B3681='2. Metadata'!I$1,'2. Metadata'!I$6, IF(B3681='2. Metadata'!J$1,'2. Metadata'!J$6, IF(B3681='2. Metadata'!K$1,'2. Metadata'!K$6, IF(B3681='2. Metadata'!L$1,'2. Metadata'!L$6, IF(B3681='2. Metadata'!M$1,'2. Metadata'!M$6, IF(B3681='2. Metadata'!N$1,'2. Metadata'!N$6))))))))))))))</f>
        <v>-117.801833</v>
      </c>
      <c r="E3681" s="134" t="s">
        <v>224</v>
      </c>
      <c r="F3681" s="134">
        <v>133.69999999999999</v>
      </c>
      <c r="G3681" s="12" t="str">
        <f>IF(ISBLANK(F3681)=TRUE," ",'2. Metadata'!B$14)</f>
        <v>microSiemens per centimetre</v>
      </c>
      <c r="H3681" s="134">
        <v>2.66</v>
      </c>
      <c r="I3681" s="11" t="str">
        <f>IF(ISBLANK(H3681)=TRUE," ",'2. Metadata'!B$26)</f>
        <v>degrees Celsius</v>
      </c>
      <c r="J3681" s="135" t="s">
        <v>224</v>
      </c>
    </row>
    <row r="3682" spans="1:10" ht="15.75" customHeight="1" x14ac:dyDescent="0.2">
      <c r="A3682" s="133">
        <v>43508.875</v>
      </c>
      <c r="B3682" s="133" t="s">
        <v>220</v>
      </c>
      <c r="C3682" s="12">
        <f>IF(ISBLANK(B3682)=TRUE," ", IF(B3682='2. Metadata'!B$1,'2. Metadata'!B$5, IF(B3682='2. Metadata'!C$1,'2. Metadata'!C$5,IF(B3682='2. Metadata'!D$1,'2. Metadata'!D$5, IF(B3682='2. Metadata'!E$1,'2. Metadata'!E$5,IF( B3682='2. Metadata'!F$1,'2. Metadata'!F$5,IF(B3682='2. Metadata'!G$1,'2. Metadata'!G$5,IF(B3682='2. Metadata'!H$1,'2. Metadata'!H$5, IF(B3682='2. Metadata'!I$1,'2. Metadata'!I$5, IF(B3682='2. Metadata'!J$1,'2. Metadata'!J$5, IF(B3682='2. Metadata'!K$1,'2. Metadata'!K$5, IF(B3682='2. Metadata'!L$1,'2. Metadata'!L$5, IF(B3682='2. Metadata'!M$1,'2. Metadata'!M$5, IF(B3682='2. Metadata'!N$1,'2. Metadata'!N$5))))))))))))))</f>
        <v>49.073416999999999</v>
      </c>
      <c r="D3682" s="10">
        <f>IF(ISBLANK(B3682)=TRUE," ", IF(B3682='2. Metadata'!B$1,'2. Metadata'!B$6, IF(B3682='2. Metadata'!C$1,'2. Metadata'!C$6,IF(B3682='2. Metadata'!D$1,'2. Metadata'!D$6, IF(B3682='2. Metadata'!E$1,'2. Metadata'!E$6,IF( B3682='2. Metadata'!F$1,'2. Metadata'!F$6,IF(B3682='2. Metadata'!G$1,'2. Metadata'!G$6,IF(B3682='2. Metadata'!H$1,'2. Metadata'!H$6, IF(B3682='2. Metadata'!I$1,'2. Metadata'!I$6, IF(B3682='2. Metadata'!J$1,'2. Metadata'!J$6, IF(B3682='2. Metadata'!K$1,'2. Metadata'!K$6, IF(B3682='2. Metadata'!L$1,'2. Metadata'!L$6, IF(B3682='2. Metadata'!M$1,'2. Metadata'!M$6, IF(B3682='2. Metadata'!N$1,'2. Metadata'!N$6))))))))))))))</f>
        <v>-117.801833</v>
      </c>
      <c r="E3682" s="134" t="s">
        <v>224</v>
      </c>
      <c r="F3682" s="134">
        <v>133.9</v>
      </c>
      <c r="G3682" s="12" t="str">
        <f>IF(ISBLANK(F3682)=TRUE," ",'2. Metadata'!B$14)</f>
        <v>microSiemens per centimetre</v>
      </c>
      <c r="H3682" s="134">
        <v>2.66</v>
      </c>
      <c r="I3682" s="11" t="str">
        <f>IF(ISBLANK(H3682)=TRUE," ",'2. Metadata'!B$26)</f>
        <v>degrees Celsius</v>
      </c>
      <c r="J3682" s="135" t="s">
        <v>224</v>
      </c>
    </row>
    <row r="3683" spans="1:10" ht="15.75" customHeight="1" x14ac:dyDescent="0.2">
      <c r="A3683" s="133">
        <v>43509.125</v>
      </c>
      <c r="B3683" s="133" t="s">
        <v>220</v>
      </c>
      <c r="C3683" s="12">
        <f>IF(ISBLANK(B3683)=TRUE," ", IF(B3683='2. Metadata'!B$1,'2. Metadata'!B$5, IF(B3683='2. Metadata'!C$1,'2. Metadata'!C$5,IF(B3683='2. Metadata'!D$1,'2. Metadata'!D$5, IF(B3683='2. Metadata'!E$1,'2. Metadata'!E$5,IF( B3683='2. Metadata'!F$1,'2. Metadata'!F$5,IF(B3683='2. Metadata'!G$1,'2. Metadata'!G$5,IF(B3683='2. Metadata'!H$1,'2. Metadata'!H$5, IF(B3683='2. Metadata'!I$1,'2. Metadata'!I$5, IF(B3683='2. Metadata'!J$1,'2. Metadata'!J$5, IF(B3683='2. Metadata'!K$1,'2. Metadata'!K$5, IF(B3683='2. Metadata'!L$1,'2. Metadata'!L$5, IF(B3683='2. Metadata'!M$1,'2. Metadata'!M$5, IF(B3683='2. Metadata'!N$1,'2. Metadata'!N$5))))))))))))))</f>
        <v>49.073416999999999</v>
      </c>
      <c r="D3683" s="10">
        <f>IF(ISBLANK(B3683)=TRUE," ", IF(B3683='2. Metadata'!B$1,'2. Metadata'!B$6, IF(B3683='2. Metadata'!C$1,'2. Metadata'!C$6,IF(B3683='2. Metadata'!D$1,'2. Metadata'!D$6, IF(B3683='2. Metadata'!E$1,'2. Metadata'!E$6,IF( B3683='2. Metadata'!F$1,'2. Metadata'!F$6,IF(B3683='2. Metadata'!G$1,'2. Metadata'!G$6,IF(B3683='2. Metadata'!H$1,'2. Metadata'!H$6, IF(B3683='2. Metadata'!I$1,'2. Metadata'!I$6, IF(B3683='2. Metadata'!J$1,'2. Metadata'!J$6, IF(B3683='2. Metadata'!K$1,'2. Metadata'!K$6, IF(B3683='2. Metadata'!L$1,'2. Metadata'!L$6, IF(B3683='2. Metadata'!M$1,'2. Metadata'!M$6, IF(B3683='2. Metadata'!N$1,'2. Metadata'!N$6))))))))))))))</f>
        <v>-117.801833</v>
      </c>
      <c r="E3683" s="134" t="s">
        <v>224</v>
      </c>
      <c r="F3683" s="134">
        <v>132.9</v>
      </c>
      <c r="G3683" s="12" t="str">
        <f>IF(ISBLANK(F3683)=TRUE," ",'2. Metadata'!B$14)</f>
        <v>microSiemens per centimetre</v>
      </c>
      <c r="H3683" s="134">
        <v>2.4</v>
      </c>
      <c r="I3683" s="11" t="str">
        <f>IF(ISBLANK(H3683)=TRUE," ",'2. Metadata'!B$26)</f>
        <v>degrees Celsius</v>
      </c>
      <c r="J3683" s="135" t="s">
        <v>224</v>
      </c>
    </row>
    <row r="3684" spans="1:10" ht="15.75" customHeight="1" x14ac:dyDescent="0.2">
      <c r="A3684" s="133">
        <v>43509.375</v>
      </c>
      <c r="B3684" s="133" t="s">
        <v>220</v>
      </c>
      <c r="C3684" s="12">
        <f>IF(ISBLANK(B3684)=TRUE," ", IF(B3684='2. Metadata'!B$1,'2. Metadata'!B$5, IF(B3684='2. Metadata'!C$1,'2. Metadata'!C$5,IF(B3684='2. Metadata'!D$1,'2. Metadata'!D$5, IF(B3684='2. Metadata'!E$1,'2. Metadata'!E$5,IF( B3684='2. Metadata'!F$1,'2. Metadata'!F$5,IF(B3684='2. Metadata'!G$1,'2. Metadata'!G$5,IF(B3684='2. Metadata'!H$1,'2. Metadata'!H$5, IF(B3684='2. Metadata'!I$1,'2. Metadata'!I$5, IF(B3684='2. Metadata'!J$1,'2. Metadata'!J$5, IF(B3684='2. Metadata'!K$1,'2. Metadata'!K$5, IF(B3684='2. Metadata'!L$1,'2. Metadata'!L$5, IF(B3684='2. Metadata'!M$1,'2. Metadata'!M$5, IF(B3684='2. Metadata'!N$1,'2. Metadata'!N$5))))))))))))))</f>
        <v>49.073416999999999</v>
      </c>
      <c r="D3684" s="10">
        <f>IF(ISBLANK(B3684)=TRUE," ", IF(B3684='2. Metadata'!B$1,'2. Metadata'!B$6, IF(B3684='2. Metadata'!C$1,'2. Metadata'!C$6,IF(B3684='2. Metadata'!D$1,'2. Metadata'!D$6, IF(B3684='2. Metadata'!E$1,'2. Metadata'!E$6,IF( B3684='2. Metadata'!F$1,'2. Metadata'!F$6,IF(B3684='2. Metadata'!G$1,'2. Metadata'!G$6,IF(B3684='2. Metadata'!H$1,'2. Metadata'!H$6, IF(B3684='2. Metadata'!I$1,'2. Metadata'!I$6, IF(B3684='2. Metadata'!J$1,'2. Metadata'!J$6, IF(B3684='2. Metadata'!K$1,'2. Metadata'!K$6, IF(B3684='2. Metadata'!L$1,'2. Metadata'!L$6, IF(B3684='2. Metadata'!M$1,'2. Metadata'!M$6, IF(B3684='2. Metadata'!N$1,'2. Metadata'!N$6))))))))))))))</f>
        <v>-117.801833</v>
      </c>
      <c r="E3684" s="134" t="s">
        <v>224</v>
      </c>
      <c r="F3684" s="134">
        <v>134.30000000000001</v>
      </c>
      <c r="G3684" s="12" t="str">
        <f>IF(ISBLANK(F3684)=TRUE," ",'2. Metadata'!B$14)</f>
        <v>microSiemens per centimetre</v>
      </c>
      <c r="H3684" s="134">
        <v>2.72</v>
      </c>
      <c r="I3684" s="11" t="str">
        <f>IF(ISBLANK(H3684)=TRUE," ",'2. Metadata'!B$26)</f>
        <v>degrees Celsius</v>
      </c>
      <c r="J3684" s="135" t="s">
        <v>224</v>
      </c>
    </row>
    <row r="3685" spans="1:10" ht="15.75" customHeight="1" x14ac:dyDescent="0.2">
      <c r="A3685" s="133">
        <v>43509.625</v>
      </c>
      <c r="B3685" s="133" t="s">
        <v>220</v>
      </c>
      <c r="C3685" s="12">
        <f>IF(ISBLANK(B3685)=TRUE," ", IF(B3685='2. Metadata'!B$1,'2. Metadata'!B$5, IF(B3685='2. Metadata'!C$1,'2. Metadata'!C$5,IF(B3685='2. Metadata'!D$1,'2. Metadata'!D$5, IF(B3685='2. Metadata'!E$1,'2. Metadata'!E$5,IF( B3685='2. Metadata'!F$1,'2. Metadata'!F$5,IF(B3685='2. Metadata'!G$1,'2. Metadata'!G$5,IF(B3685='2. Metadata'!H$1,'2. Metadata'!H$5, IF(B3685='2. Metadata'!I$1,'2. Metadata'!I$5, IF(B3685='2. Metadata'!J$1,'2. Metadata'!J$5, IF(B3685='2. Metadata'!K$1,'2. Metadata'!K$5, IF(B3685='2. Metadata'!L$1,'2. Metadata'!L$5, IF(B3685='2. Metadata'!M$1,'2. Metadata'!M$5, IF(B3685='2. Metadata'!N$1,'2. Metadata'!N$5))))))))))))))</f>
        <v>49.073416999999999</v>
      </c>
      <c r="D3685" s="10">
        <f>IF(ISBLANK(B3685)=TRUE," ", IF(B3685='2. Metadata'!B$1,'2. Metadata'!B$6, IF(B3685='2. Metadata'!C$1,'2. Metadata'!C$6,IF(B3685='2. Metadata'!D$1,'2. Metadata'!D$6, IF(B3685='2. Metadata'!E$1,'2. Metadata'!E$6,IF( B3685='2. Metadata'!F$1,'2. Metadata'!F$6,IF(B3685='2. Metadata'!G$1,'2. Metadata'!G$6,IF(B3685='2. Metadata'!H$1,'2. Metadata'!H$6, IF(B3685='2. Metadata'!I$1,'2. Metadata'!I$6, IF(B3685='2. Metadata'!J$1,'2. Metadata'!J$6, IF(B3685='2. Metadata'!K$1,'2. Metadata'!K$6, IF(B3685='2. Metadata'!L$1,'2. Metadata'!L$6, IF(B3685='2. Metadata'!M$1,'2. Metadata'!M$6, IF(B3685='2. Metadata'!N$1,'2. Metadata'!N$6))))))))))))))</f>
        <v>-117.801833</v>
      </c>
      <c r="E3685" s="134" t="s">
        <v>224</v>
      </c>
      <c r="F3685" s="134">
        <v>134.80000000000001</v>
      </c>
      <c r="G3685" s="12" t="str">
        <f>IF(ISBLANK(F3685)=TRUE," ",'2. Metadata'!B$14)</f>
        <v>microSiemens per centimetre</v>
      </c>
      <c r="H3685" s="134">
        <v>2.89</v>
      </c>
      <c r="I3685" s="11" t="str">
        <f>IF(ISBLANK(H3685)=TRUE," ",'2. Metadata'!B$26)</f>
        <v>degrees Celsius</v>
      </c>
      <c r="J3685" s="135" t="s">
        <v>224</v>
      </c>
    </row>
    <row r="3686" spans="1:10" ht="15.75" customHeight="1" x14ac:dyDescent="0.2">
      <c r="A3686" s="133">
        <v>43509.875</v>
      </c>
      <c r="B3686" s="133" t="s">
        <v>220</v>
      </c>
      <c r="C3686" s="12">
        <f>IF(ISBLANK(B3686)=TRUE," ", IF(B3686='2. Metadata'!B$1,'2. Metadata'!B$5, IF(B3686='2. Metadata'!C$1,'2. Metadata'!C$5,IF(B3686='2. Metadata'!D$1,'2. Metadata'!D$5, IF(B3686='2. Metadata'!E$1,'2. Metadata'!E$5,IF( B3686='2. Metadata'!F$1,'2. Metadata'!F$5,IF(B3686='2. Metadata'!G$1,'2. Metadata'!G$5,IF(B3686='2. Metadata'!H$1,'2. Metadata'!H$5, IF(B3686='2. Metadata'!I$1,'2. Metadata'!I$5, IF(B3686='2. Metadata'!J$1,'2. Metadata'!J$5, IF(B3686='2. Metadata'!K$1,'2. Metadata'!K$5, IF(B3686='2. Metadata'!L$1,'2. Metadata'!L$5, IF(B3686='2. Metadata'!M$1,'2. Metadata'!M$5, IF(B3686='2. Metadata'!N$1,'2. Metadata'!N$5))))))))))))))</f>
        <v>49.073416999999999</v>
      </c>
      <c r="D3686" s="10">
        <f>IF(ISBLANK(B3686)=TRUE," ", IF(B3686='2. Metadata'!B$1,'2. Metadata'!B$6, IF(B3686='2. Metadata'!C$1,'2. Metadata'!C$6,IF(B3686='2. Metadata'!D$1,'2. Metadata'!D$6, IF(B3686='2. Metadata'!E$1,'2. Metadata'!E$6,IF( B3686='2. Metadata'!F$1,'2. Metadata'!F$6,IF(B3686='2. Metadata'!G$1,'2. Metadata'!G$6,IF(B3686='2. Metadata'!H$1,'2. Metadata'!H$6, IF(B3686='2. Metadata'!I$1,'2. Metadata'!I$6, IF(B3686='2. Metadata'!J$1,'2. Metadata'!J$6, IF(B3686='2. Metadata'!K$1,'2. Metadata'!K$6, IF(B3686='2. Metadata'!L$1,'2. Metadata'!L$6, IF(B3686='2. Metadata'!M$1,'2. Metadata'!M$6, IF(B3686='2. Metadata'!N$1,'2. Metadata'!N$6))))))))))))))</f>
        <v>-117.801833</v>
      </c>
      <c r="E3686" s="134" t="s">
        <v>224</v>
      </c>
      <c r="F3686" s="134">
        <v>130.30000000000001</v>
      </c>
      <c r="G3686" s="12" t="str">
        <f>IF(ISBLANK(F3686)=TRUE," ",'2. Metadata'!B$14)</f>
        <v>microSiemens per centimetre</v>
      </c>
      <c r="H3686" s="134">
        <v>2.65</v>
      </c>
      <c r="I3686" s="11" t="str">
        <f>IF(ISBLANK(H3686)=TRUE," ",'2. Metadata'!B$26)</f>
        <v>degrees Celsius</v>
      </c>
      <c r="J3686" s="135" t="s">
        <v>224</v>
      </c>
    </row>
    <row r="3687" spans="1:10" ht="15.75" customHeight="1" x14ac:dyDescent="0.2">
      <c r="A3687" s="133">
        <v>43510.125</v>
      </c>
      <c r="B3687" s="133" t="s">
        <v>220</v>
      </c>
      <c r="C3687" s="12">
        <f>IF(ISBLANK(B3687)=TRUE," ", IF(B3687='2. Metadata'!B$1,'2. Metadata'!B$5, IF(B3687='2. Metadata'!C$1,'2. Metadata'!C$5,IF(B3687='2. Metadata'!D$1,'2. Metadata'!D$5, IF(B3687='2. Metadata'!E$1,'2. Metadata'!E$5,IF( B3687='2. Metadata'!F$1,'2. Metadata'!F$5,IF(B3687='2. Metadata'!G$1,'2. Metadata'!G$5,IF(B3687='2. Metadata'!H$1,'2. Metadata'!H$5, IF(B3687='2. Metadata'!I$1,'2. Metadata'!I$5, IF(B3687='2. Metadata'!J$1,'2. Metadata'!J$5, IF(B3687='2. Metadata'!K$1,'2. Metadata'!K$5, IF(B3687='2. Metadata'!L$1,'2. Metadata'!L$5, IF(B3687='2. Metadata'!M$1,'2. Metadata'!M$5, IF(B3687='2. Metadata'!N$1,'2. Metadata'!N$5))))))))))))))</f>
        <v>49.073416999999999</v>
      </c>
      <c r="D3687" s="10">
        <f>IF(ISBLANK(B3687)=TRUE," ", IF(B3687='2. Metadata'!B$1,'2. Metadata'!B$6, IF(B3687='2. Metadata'!C$1,'2. Metadata'!C$6,IF(B3687='2. Metadata'!D$1,'2. Metadata'!D$6, IF(B3687='2. Metadata'!E$1,'2. Metadata'!E$6,IF( B3687='2. Metadata'!F$1,'2. Metadata'!F$6,IF(B3687='2. Metadata'!G$1,'2. Metadata'!G$6,IF(B3687='2. Metadata'!H$1,'2. Metadata'!H$6, IF(B3687='2. Metadata'!I$1,'2. Metadata'!I$6, IF(B3687='2. Metadata'!J$1,'2. Metadata'!J$6, IF(B3687='2. Metadata'!K$1,'2. Metadata'!K$6, IF(B3687='2. Metadata'!L$1,'2. Metadata'!L$6, IF(B3687='2. Metadata'!M$1,'2. Metadata'!M$6, IF(B3687='2. Metadata'!N$1,'2. Metadata'!N$6))))))))))))))</f>
        <v>-117.801833</v>
      </c>
      <c r="E3687" s="134" t="s">
        <v>224</v>
      </c>
      <c r="F3687" s="134">
        <v>133.30000000000001</v>
      </c>
      <c r="G3687" s="12" t="str">
        <f>IF(ISBLANK(F3687)=TRUE," ",'2. Metadata'!B$14)</f>
        <v>microSiemens per centimetre</v>
      </c>
      <c r="H3687" s="134">
        <v>2.66</v>
      </c>
      <c r="I3687" s="11" t="str">
        <f>IF(ISBLANK(H3687)=TRUE," ",'2. Metadata'!B$26)</f>
        <v>degrees Celsius</v>
      </c>
      <c r="J3687" s="135" t="s">
        <v>224</v>
      </c>
    </row>
    <row r="3688" spans="1:10" ht="15.75" customHeight="1" x14ac:dyDescent="0.2">
      <c r="A3688" s="133">
        <v>43510.375</v>
      </c>
      <c r="B3688" s="133" t="s">
        <v>220</v>
      </c>
      <c r="C3688" s="12">
        <f>IF(ISBLANK(B3688)=TRUE," ", IF(B3688='2. Metadata'!B$1,'2. Metadata'!B$5, IF(B3688='2. Metadata'!C$1,'2. Metadata'!C$5,IF(B3688='2. Metadata'!D$1,'2. Metadata'!D$5, IF(B3688='2. Metadata'!E$1,'2. Metadata'!E$5,IF( B3688='2. Metadata'!F$1,'2. Metadata'!F$5,IF(B3688='2. Metadata'!G$1,'2. Metadata'!G$5,IF(B3688='2. Metadata'!H$1,'2. Metadata'!H$5, IF(B3688='2. Metadata'!I$1,'2. Metadata'!I$5, IF(B3688='2. Metadata'!J$1,'2. Metadata'!J$5, IF(B3688='2. Metadata'!K$1,'2. Metadata'!K$5, IF(B3688='2. Metadata'!L$1,'2. Metadata'!L$5, IF(B3688='2. Metadata'!M$1,'2. Metadata'!M$5, IF(B3688='2. Metadata'!N$1,'2. Metadata'!N$5))))))))))))))</f>
        <v>49.073416999999999</v>
      </c>
      <c r="D3688" s="10">
        <f>IF(ISBLANK(B3688)=TRUE," ", IF(B3688='2. Metadata'!B$1,'2. Metadata'!B$6, IF(B3688='2. Metadata'!C$1,'2. Metadata'!C$6,IF(B3688='2. Metadata'!D$1,'2. Metadata'!D$6, IF(B3688='2. Metadata'!E$1,'2. Metadata'!E$6,IF( B3688='2. Metadata'!F$1,'2. Metadata'!F$6,IF(B3688='2. Metadata'!G$1,'2. Metadata'!G$6,IF(B3688='2. Metadata'!H$1,'2. Metadata'!H$6, IF(B3688='2. Metadata'!I$1,'2. Metadata'!I$6, IF(B3688='2. Metadata'!J$1,'2. Metadata'!J$6, IF(B3688='2. Metadata'!K$1,'2. Metadata'!K$6, IF(B3688='2. Metadata'!L$1,'2. Metadata'!L$6, IF(B3688='2. Metadata'!M$1,'2. Metadata'!M$6, IF(B3688='2. Metadata'!N$1,'2. Metadata'!N$6))))))))))))))</f>
        <v>-117.801833</v>
      </c>
      <c r="E3688" s="134" t="s">
        <v>224</v>
      </c>
      <c r="F3688" s="134">
        <v>133.30000000000001</v>
      </c>
      <c r="G3688" s="12" t="str">
        <f>IF(ISBLANK(F3688)=TRUE," ",'2. Metadata'!B$14)</f>
        <v>microSiemens per centimetre</v>
      </c>
      <c r="H3688" s="134">
        <v>2.52</v>
      </c>
      <c r="I3688" s="11" t="str">
        <f>IF(ISBLANK(H3688)=TRUE," ",'2. Metadata'!B$26)</f>
        <v>degrees Celsius</v>
      </c>
      <c r="J3688" s="135" t="s">
        <v>224</v>
      </c>
    </row>
    <row r="3689" spans="1:10" ht="15.75" customHeight="1" x14ac:dyDescent="0.2">
      <c r="A3689" s="133">
        <v>43510.625</v>
      </c>
      <c r="B3689" s="133" t="s">
        <v>220</v>
      </c>
      <c r="C3689" s="12">
        <f>IF(ISBLANK(B3689)=TRUE," ", IF(B3689='2. Metadata'!B$1,'2. Metadata'!B$5, IF(B3689='2. Metadata'!C$1,'2. Metadata'!C$5,IF(B3689='2. Metadata'!D$1,'2. Metadata'!D$5, IF(B3689='2. Metadata'!E$1,'2. Metadata'!E$5,IF( B3689='2. Metadata'!F$1,'2. Metadata'!F$5,IF(B3689='2. Metadata'!G$1,'2. Metadata'!G$5,IF(B3689='2. Metadata'!H$1,'2. Metadata'!H$5, IF(B3689='2. Metadata'!I$1,'2. Metadata'!I$5, IF(B3689='2. Metadata'!J$1,'2. Metadata'!J$5, IF(B3689='2. Metadata'!K$1,'2. Metadata'!K$5, IF(B3689='2. Metadata'!L$1,'2. Metadata'!L$5, IF(B3689='2. Metadata'!M$1,'2. Metadata'!M$5, IF(B3689='2. Metadata'!N$1,'2. Metadata'!N$5))))))))))))))</f>
        <v>49.073416999999999</v>
      </c>
      <c r="D3689" s="10">
        <f>IF(ISBLANK(B3689)=TRUE," ", IF(B3689='2. Metadata'!B$1,'2. Metadata'!B$6, IF(B3689='2. Metadata'!C$1,'2. Metadata'!C$6,IF(B3689='2. Metadata'!D$1,'2. Metadata'!D$6, IF(B3689='2. Metadata'!E$1,'2. Metadata'!E$6,IF( B3689='2. Metadata'!F$1,'2. Metadata'!F$6,IF(B3689='2. Metadata'!G$1,'2. Metadata'!G$6,IF(B3689='2. Metadata'!H$1,'2. Metadata'!H$6, IF(B3689='2. Metadata'!I$1,'2. Metadata'!I$6, IF(B3689='2. Metadata'!J$1,'2. Metadata'!J$6, IF(B3689='2. Metadata'!K$1,'2. Metadata'!K$6, IF(B3689='2. Metadata'!L$1,'2. Metadata'!L$6, IF(B3689='2. Metadata'!M$1,'2. Metadata'!M$6, IF(B3689='2. Metadata'!N$1,'2. Metadata'!N$6))))))))))))))</f>
        <v>-117.801833</v>
      </c>
      <c r="E3689" s="134" t="s">
        <v>224</v>
      </c>
      <c r="F3689" s="134">
        <v>134</v>
      </c>
      <c r="G3689" s="12" t="str">
        <f>IF(ISBLANK(F3689)=TRUE," ",'2. Metadata'!B$14)</f>
        <v>microSiemens per centimetre</v>
      </c>
      <c r="H3689" s="134">
        <v>3.07</v>
      </c>
      <c r="I3689" s="11" t="str">
        <f>IF(ISBLANK(H3689)=TRUE," ",'2. Metadata'!B$26)</f>
        <v>degrees Celsius</v>
      </c>
      <c r="J3689" s="135" t="s">
        <v>224</v>
      </c>
    </row>
    <row r="3690" spans="1:10" ht="15.75" customHeight="1" x14ac:dyDescent="0.2">
      <c r="A3690" s="133">
        <v>43510.875</v>
      </c>
      <c r="B3690" s="133" t="s">
        <v>220</v>
      </c>
      <c r="C3690" s="12">
        <f>IF(ISBLANK(B3690)=TRUE," ", IF(B3690='2. Metadata'!B$1,'2. Metadata'!B$5, IF(B3690='2. Metadata'!C$1,'2. Metadata'!C$5,IF(B3690='2. Metadata'!D$1,'2. Metadata'!D$5, IF(B3690='2. Metadata'!E$1,'2. Metadata'!E$5,IF( B3690='2. Metadata'!F$1,'2. Metadata'!F$5,IF(B3690='2. Metadata'!G$1,'2. Metadata'!G$5,IF(B3690='2. Metadata'!H$1,'2. Metadata'!H$5, IF(B3690='2. Metadata'!I$1,'2. Metadata'!I$5, IF(B3690='2. Metadata'!J$1,'2. Metadata'!J$5, IF(B3690='2. Metadata'!K$1,'2. Metadata'!K$5, IF(B3690='2. Metadata'!L$1,'2. Metadata'!L$5, IF(B3690='2. Metadata'!M$1,'2. Metadata'!M$5, IF(B3690='2. Metadata'!N$1,'2. Metadata'!N$5))))))))))))))</f>
        <v>49.073416999999999</v>
      </c>
      <c r="D3690" s="10">
        <f>IF(ISBLANK(B3690)=TRUE," ", IF(B3690='2. Metadata'!B$1,'2. Metadata'!B$6, IF(B3690='2. Metadata'!C$1,'2. Metadata'!C$6,IF(B3690='2. Metadata'!D$1,'2. Metadata'!D$6, IF(B3690='2. Metadata'!E$1,'2. Metadata'!E$6,IF( B3690='2. Metadata'!F$1,'2. Metadata'!F$6,IF(B3690='2. Metadata'!G$1,'2. Metadata'!G$6,IF(B3690='2. Metadata'!H$1,'2. Metadata'!H$6, IF(B3690='2. Metadata'!I$1,'2. Metadata'!I$6, IF(B3690='2. Metadata'!J$1,'2. Metadata'!J$6, IF(B3690='2. Metadata'!K$1,'2. Metadata'!K$6, IF(B3690='2. Metadata'!L$1,'2. Metadata'!L$6, IF(B3690='2. Metadata'!M$1,'2. Metadata'!M$6, IF(B3690='2. Metadata'!N$1,'2. Metadata'!N$6))))))))))))))</f>
        <v>-117.801833</v>
      </c>
      <c r="E3690" s="134" t="s">
        <v>224</v>
      </c>
      <c r="F3690" s="134">
        <v>124.1</v>
      </c>
      <c r="G3690" s="12" t="str">
        <f>IF(ISBLANK(F3690)=TRUE," ",'2. Metadata'!B$14)</f>
        <v>microSiemens per centimetre</v>
      </c>
      <c r="H3690" s="134">
        <v>2.2799999999999998</v>
      </c>
      <c r="I3690" s="11" t="str">
        <f>IF(ISBLANK(H3690)=TRUE," ",'2. Metadata'!B$26)</f>
        <v>degrees Celsius</v>
      </c>
      <c r="J3690" s="135" t="s">
        <v>224</v>
      </c>
    </row>
    <row r="3691" spans="1:10" ht="15.75" customHeight="1" x14ac:dyDescent="0.2">
      <c r="A3691" s="133">
        <v>43511.125</v>
      </c>
      <c r="B3691" s="133" t="s">
        <v>220</v>
      </c>
      <c r="C3691" s="12">
        <f>IF(ISBLANK(B3691)=TRUE," ", IF(B3691='2. Metadata'!B$1,'2. Metadata'!B$5, IF(B3691='2. Metadata'!C$1,'2. Metadata'!C$5,IF(B3691='2. Metadata'!D$1,'2. Metadata'!D$5, IF(B3691='2. Metadata'!E$1,'2. Metadata'!E$5,IF( B3691='2. Metadata'!F$1,'2. Metadata'!F$5,IF(B3691='2. Metadata'!G$1,'2. Metadata'!G$5,IF(B3691='2. Metadata'!H$1,'2. Metadata'!H$5, IF(B3691='2. Metadata'!I$1,'2. Metadata'!I$5, IF(B3691='2. Metadata'!J$1,'2. Metadata'!J$5, IF(B3691='2. Metadata'!K$1,'2. Metadata'!K$5, IF(B3691='2. Metadata'!L$1,'2. Metadata'!L$5, IF(B3691='2. Metadata'!M$1,'2. Metadata'!M$5, IF(B3691='2. Metadata'!N$1,'2. Metadata'!N$5))))))))))))))</f>
        <v>49.073416999999999</v>
      </c>
      <c r="D3691" s="10">
        <f>IF(ISBLANK(B3691)=TRUE," ", IF(B3691='2. Metadata'!B$1,'2. Metadata'!B$6, IF(B3691='2. Metadata'!C$1,'2. Metadata'!C$6,IF(B3691='2. Metadata'!D$1,'2. Metadata'!D$6, IF(B3691='2. Metadata'!E$1,'2. Metadata'!E$6,IF( B3691='2. Metadata'!F$1,'2. Metadata'!F$6,IF(B3691='2. Metadata'!G$1,'2. Metadata'!G$6,IF(B3691='2. Metadata'!H$1,'2. Metadata'!H$6, IF(B3691='2. Metadata'!I$1,'2. Metadata'!I$6, IF(B3691='2. Metadata'!J$1,'2. Metadata'!J$6, IF(B3691='2. Metadata'!K$1,'2. Metadata'!K$6, IF(B3691='2. Metadata'!L$1,'2. Metadata'!L$6, IF(B3691='2. Metadata'!M$1,'2. Metadata'!M$6, IF(B3691='2. Metadata'!N$1,'2. Metadata'!N$6))))))))))))))</f>
        <v>-117.801833</v>
      </c>
      <c r="E3691" s="134" t="s">
        <v>224</v>
      </c>
      <c r="F3691" s="134">
        <v>129.30000000000001</v>
      </c>
      <c r="G3691" s="12" t="str">
        <f>IF(ISBLANK(F3691)=TRUE," ",'2. Metadata'!B$14)</f>
        <v>microSiemens per centimetre</v>
      </c>
      <c r="H3691" s="134">
        <v>2.5499999999999998</v>
      </c>
      <c r="I3691" s="11" t="str">
        <f>IF(ISBLANK(H3691)=TRUE," ",'2. Metadata'!B$26)</f>
        <v>degrees Celsius</v>
      </c>
      <c r="J3691" s="135" t="s">
        <v>224</v>
      </c>
    </row>
    <row r="3692" spans="1:10" ht="15.75" customHeight="1" x14ac:dyDescent="0.2">
      <c r="A3692" s="133">
        <v>43511.375</v>
      </c>
      <c r="B3692" s="133" t="s">
        <v>220</v>
      </c>
      <c r="C3692" s="12">
        <f>IF(ISBLANK(B3692)=TRUE," ", IF(B3692='2. Metadata'!B$1,'2. Metadata'!B$5, IF(B3692='2. Metadata'!C$1,'2. Metadata'!C$5,IF(B3692='2. Metadata'!D$1,'2. Metadata'!D$5, IF(B3692='2. Metadata'!E$1,'2. Metadata'!E$5,IF( B3692='2. Metadata'!F$1,'2. Metadata'!F$5,IF(B3692='2. Metadata'!G$1,'2. Metadata'!G$5,IF(B3692='2. Metadata'!H$1,'2. Metadata'!H$5, IF(B3692='2. Metadata'!I$1,'2. Metadata'!I$5, IF(B3692='2. Metadata'!J$1,'2. Metadata'!J$5, IF(B3692='2. Metadata'!K$1,'2. Metadata'!K$5, IF(B3692='2. Metadata'!L$1,'2. Metadata'!L$5, IF(B3692='2. Metadata'!M$1,'2. Metadata'!M$5, IF(B3692='2. Metadata'!N$1,'2. Metadata'!N$5))))))))))))))</f>
        <v>49.073416999999999</v>
      </c>
      <c r="D3692" s="10">
        <f>IF(ISBLANK(B3692)=TRUE," ", IF(B3692='2. Metadata'!B$1,'2. Metadata'!B$6, IF(B3692='2. Metadata'!C$1,'2. Metadata'!C$6,IF(B3692='2. Metadata'!D$1,'2. Metadata'!D$6, IF(B3692='2. Metadata'!E$1,'2. Metadata'!E$6,IF( B3692='2. Metadata'!F$1,'2. Metadata'!F$6,IF(B3692='2. Metadata'!G$1,'2. Metadata'!G$6,IF(B3692='2. Metadata'!H$1,'2. Metadata'!H$6, IF(B3692='2. Metadata'!I$1,'2. Metadata'!I$6, IF(B3692='2. Metadata'!J$1,'2. Metadata'!J$6, IF(B3692='2. Metadata'!K$1,'2. Metadata'!K$6, IF(B3692='2. Metadata'!L$1,'2. Metadata'!L$6, IF(B3692='2. Metadata'!M$1,'2. Metadata'!M$6, IF(B3692='2. Metadata'!N$1,'2. Metadata'!N$6))))))))))))))</f>
        <v>-117.801833</v>
      </c>
      <c r="E3692" s="134" t="s">
        <v>224</v>
      </c>
      <c r="F3692" s="134">
        <v>133</v>
      </c>
      <c r="G3692" s="12" t="str">
        <f>IF(ISBLANK(F3692)=TRUE," ",'2. Metadata'!B$14)</f>
        <v>microSiemens per centimetre</v>
      </c>
      <c r="H3692" s="134">
        <v>3.04</v>
      </c>
      <c r="I3692" s="11" t="str">
        <f>IF(ISBLANK(H3692)=TRUE," ",'2. Metadata'!B$26)</f>
        <v>degrees Celsius</v>
      </c>
      <c r="J3692" s="135" t="s">
        <v>224</v>
      </c>
    </row>
    <row r="3693" spans="1:10" ht="15.75" customHeight="1" x14ac:dyDescent="0.2">
      <c r="A3693" s="133">
        <v>43511.625</v>
      </c>
      <c r="B3693" s="133" t="s">
        <v>220</v>
      </c>
      <c r="C3693" s="12">
        <f>IF(ISBLANK(B3693)=TRUE," ", IF(B3693='2. Metadata'!B$1,'2. Metadata'!B$5, IF(B3693='2. Metadata'!C$1,'2. Metadata'!C$5,IF(B3693='2. Metadata'!D$1,'2. Metadata'!D$5, IF(B3693='2. Metadata'!E$1,'2. Metadata'!E$5,IF( B3693='2. Metadata'!F$1,'2. Metadata'!F$5,IF(B3693='2. Metadata'!G$1,'2. Metadata'!G$5,IF(B3693='2. Metadata'!H$1,'2. Metadata'!H$5, IF(B3693='2. Metadata'!I$1,'2. Metadata'!I$5, IF(B3693='2. Metadata'!J$1,'2. Metadata'!J$5, IF(B3693='2. Metadata'!K$1,'2. Metadata'!K$5, IF(B3693='2. Metadata'!L$1,'2. Metadata'!L$5, IF(B3693='2. Metadata'!M$1,'2. Metadata'!M$5, IF(B3693='2. Metadata'!N$1,'2. Metadata'!N$5))))))))))))))</f>
        <v>49.073416999999999</v>
      </c>
      <c r="D3693" s="10">
        <f>IF(ISBLANK(B3693)=TRUE," ", IF(B3693='2. Metadata'!B$1,'2. Metadata'!B$6, IF(B3693='2. Metadata'!C$1,'2. Metadata'!C$6,IF(B3693='2. Metadata'!D$1,'2. Metadata'!D$6, IF(B3693='2. Metadata'!E$1,'2. Metadata'!E$6,IF( B3693='2. Metadata'!F$1,'2. Metadata'!F$6,IF(B3693='2. Metadata'!G$1,'2. Metadata'!G$6,IF(B3693='2. Metadata'!H$1,'2. Metadata'!H$6, IF(B3693='2. Metadata'!I$1,'2. Metadata'!I$6, IF(B3693='2. Metadata'!J$1,'2. Metadata'!J$6, IF(B3693='2. Metadata'!K$1,'2. Metadata'!K$6, IF(B3693='2. Metadata'!L$1,'2. Metadata'!L$6, IF(B3693='2. Metadata'!M$1,'2. Metadata'!M$6, IF(B3693='2. Metadata'!N$1,'2. Metadata'!N$6))))))))))))))</f>
        <v>-117.801833</v>
      </c>
      <c r="E3693" s="134" t="s">
        <v>224</v>
      </c>
      <c r="F3693" s="134">
        <v>135.5</v>
      </c>
      <c r="G3693" s="12" t="str">
        <f>IF(ISBLANK(F3693)=TRUE," ",'2. Metadata'!B$14)</f>
        <v>microSiemens per centimetre</v>
      </c>
      <c r="H3693" s="134">
        <v>3.15</v>
      </c>
      <c r="I3693" s="11" t="str">
        <f>IF(ISBLANK(H3693)=TRUE," ",'2. Metadata'!B$26)</f>
        <v>degrees Celsius</v>
      </c>
      <c r="J3693" s="135" t="s">
        <v>224</v>
      </c>
    </row>
    <row r="3694" spans="1:10" ht="15.75" customHeight="1" x14ac:dyDescent="0.2">
      <c r="A3694" s="133">
        <v>43511.875</v>
      </c>
      <c r="B3694" s="133" t="s">
        <v>220</v>
      </c>
      <c r="C3694" s="12">
        <f>IF(ISBLANK(B3694)=TRUE," ", IF(B3694='2. Metadata'!B$1,'2. Metadata'!B$5, IF(B3694='2. Metadata'!C$1,'2. Metadata'!C$5,IF(B3694='2. Metadata'!D$1,'2. Metadata'!D$5, IF(B3694='2. Metadata'!E$1,'2. Metadata'!E$5,IF( B3694='2. Metadata'!F$1,'2. Metadata'!F$5,IF(B3694='2. Metadata'!G$1,'2. Metadata'!G$5,IF(B3694='2. Metadata'!H$1,'2. Metadata'!H$5, IF(B3694='2. Metadata'!I$1,'2. Metadata'!I$5, IF(B3694='2. Metadata'!J$1,'2. Metadata'!J$5, IF(B3694='2. Metadata'!K$1,'2. Metadata'!K$5, IF(B3694='2. Metadata'!L$1,'2. Metadata'!L$5, IF(B3694='2. Metadata'!M$1,'2. Metadata'!M$5, IF(B3694='2. Metadata'!N$1,'2. Metadata'!N$5))))))))))))))</f>
        <v>49.073416999999999</v>
      </c>
      <c r="D3694" s="10">
        <f>IF(ISBLANK(B3694)=TRUE," ", IF(B3694='2. Metadata'!B$1,'2. Metadata'!B$6, IF(B3694='2. Metadata'!C$1,'2. Metadata'!C$6,IF(B3694='2. Metadata'!D$1,'2. Metadata'!D$6, IF(B3694='2. Metadata'!E$1,'2. Metadata'!E$6,IF( B3694='2. Metadata'!F$1,'2. Metadata'!F$6,IF(B3694='2. Metadata'!G$1,'2. Metadata'!G$6,IF(B3694='2. Metadata'!H$1,'2. Metadata'!H$6, IF(B3694='2. Metadata'!I$1,'2. Metadata'!I$6, IF(B3694='2. Metadata'!J$1,'2. Metadata'!J$6, IF(B3694='2. Metadata'!K$1,'2. Metadata'!K$6, IF(B3694='2. Metadata'!L$1,'2. Metadata'!L$6, IF(B3694='2. Metadata'!M$1,'2. Metadata'!M$6, IF(B3694='2. Metadata'!N$1,'2. Metadata'!N$6))))))))))))))</f>
        <v>-117.801833</v>
      </c>
      <c r="E3694" s="134" t="s">
        <v>224</v>
      </c>
      <c r="F3694" s="134">
        <v>131.80000000000001</v>
      </c>
      <c r="G3694" s="12" t="str">
        <f>IF(ISBLANK(F3694)=TRUE," ",'2. Metadata'!B$14)</f>
        <v>microSiemens per centimetre</v>
      </c>
      <c r="H3694" s="134">
        <v>3.09</v>
      </c>
      <c r="I3694" s="11" t="str">
        <f>IF(ISBLANK(H3694)=TRUE," ",'2. Metadata'!B$26)</f>
        <v>degrees Celsius</v>
      </c>
      <c r="J3694" s="135" t="s">
        <v>224</v>
      </c>
    </row>
    <row r="3695" spans="1:10" ht="15.75" customHeight="1" x14ac:dyDescent="0.2">
      <c r="A3695" s="133">
        <v>43512.125</v>
      </c>
      <c r="B3695" s="133" t="s">
        <v>220</v>
      </c>
      <c r="C3695" s="12">
        <f>IF(ISBLANK(B3695)=TRUE," ", IF(B3695='2. Metadata'!B$1,'2. Metadata'!B$5, IF(B3695='2. Metadata'!C$1,'2. Metadata'!C$5,IF(B3695='2. Metadata'!D$1,'2. Metadata'!D$5, IF(B3695='2. Metadata'!E$1,'2. Metadata'!E$5,IF( B3695='2. Metadata'!F$1,'2. Metadata'!F$5,IF(B3695='2. Metadata'!G$1,'2. Metadata'!G$5,IF(B3695='2. Metadata'!H$1,'2. Metadata'!H$5, IF(B3695='2. Metadata'!I$1,'2. Metadata'!I$5, IF(B3695='2. Metadata'!J$1,'2. Metadata'!J$5, IF(B3695='2. Metadata'!K$1,'2. Metadata'!K$5, IF(B3695='2. Metadata'!L$1,'2. Metadata'!L$5, IF(B3695='2. Metadata'!M$1,'2. Metadata'!M$5, IF(B3695='2. Metadata'!N$1,'2. Metadata'!N$5))))))))))))))</f>
        <v>49.073416999999999</v>
      </c>
      <c r="D3695" s="10">
        <f>IF(ISBLANK(B3695)=TRUE," ", IF(B3695='2. Metadata'!B$1,'2. Metadata'!B$6, IF(B3695='2. Metadata'!C$1,'2. Metadata'!C$6,IF(B3695='2. Metadata'!D$1,'2. Metadata'!D$6, IF(B3695='2. Metadata'!E$1,'2. Metadata'!E$6,IF( B3695='2. Metadata'!F$1,'2. Metadata'!F$6,IF(B3695='2. Metadata'!G$1,'2. Metadata'!G$6,IF(B3695='2. Metadata'!H$1,'2. Metadata'!H$6, IF(B3695='2. Metadata'!I$1,'2. Metadata'!I$6, IF(B3695='2. Metadata'!J$1,'2. Metadata'!J$6, IF(B3695='2. Metadata'!K$1,'2. Metadata'!K$6, IF(B3695='2. Metadata'!L$1,'2. Metadata'!L$6, IF(B3695='2. Metadata'!M$1,'2. Metadata'!M$6, IF(B3695='2. Metadata'!N$1,'2. Metadata'!N$6))))))))))))))</f>
        <v>-117.801833</v>
      </c>
      <c r="E3695" s="134" t="s">
        <v>224</v>
      </c>
      <c r="F3695" s="134">
        <v>132.69999999999999</v>
      </c>
      <c r="G3695" s="12" t="str">
        <f>IF(ISBLANK(F3695)=TRUE," ",'2. Metadata'!B$14)</f>
        <v>microSiemens per centimetre</v>
      </c>
      <c r="H3695" s="134">
        <v>3.15</v>
      </c>
      <c r="I3695" s="11" t="str">
        <f>IF(ISBLANK(H3695)=TRUE," ",'2. Metadata'!B$26)</f>
        <v>degrees Celsius</v>
      </c>
      <c r="J3695" s="135" t="s">
        <v>224</v>
      </c>
    </row>
    <row r="3696" spans="1:10" ht="15.75" customHeight="1" x14ac:dyDescent="0.2">
      <c r="A3696" s="133">
        <v>43512.375</v>
      </c>
      <c r="B3696" s="133" t="s">
        <v>220</v>
      </c>
      <c r="C3696" s="12">
        <f>IF(ISBLANK(B3696)=TRUE," ", IF(B3696='2. Metadata'!B$1,'2. Metadata'!B$5, IF(B3696='2. Metadata'!C$1,'2. Metadata'!C$5,IF(B3696='2. Metadata'!D$1,'2. Metadata'!D$5, IF(B3696='2. Metadata'!E$1,'2. Metadata'!E$5,IF( B3696='2. Metadata'!F$1,'2. Metadata'!F$5,IF(B3696='2. Metadata'!G$1,'2. Metadata'!G$5,IF(B3696='2. Metadata'!H$1,'2. Metadata'!H$5, IF(B3696='2. Metadata'!I$1,'2. Metadata'!I$5, IF(B3696='2. Metadata'!J$1,'2. Metadata'!J$5, IF(B3696='2. Metadata'!K$1,'2. Metadata'!K$5, IF(B3696='2. Metadata'!L$1,'2. Metadata'!L$5, IF(B3696='2. Metadata'!M$1,'2. Metadata'!M$5, IF(B3696='2. Metadata'!N$1,'2. Metadata'!N$5))))))))))))))</f>
        <v>49.073416999999999</v>
      </c>
      <c r="D3696" s="10">
        <f>IF(ISBLANK(B3696)=TRUE," ", IF(B3696='2. Metadata'!B$1,'2. Metadata'!B$6, IF(B3696='2. Metadata'!C$1,'2. Metadata'!C$6,IF(B3696='2. Metadata'!D$1,'2. Metadata'!D$6, IF(B3696='2. Metadata'!E$1,'2. Metadata'!E$6,IF( B3696='2. Metadata'!F$1,'2. Metadata'!F$6,IF(B3696='2. Metadata'!G$1,'2. Metadata'!G$6,IF(B3696='2. Metadata'!H$1,'2. Metadata'!H$6, IF(B3696='2. Metadata'!I$1,'2. Metadata'!I$6, IF(B3696='2. Metadata'!J$1,'2. Metadata'!J$6, IF(B3696='2. Metadata'!K$1,'2. Metadata'!K$6, IF(B3696='2. Metadata'!L$1,'2. Metadata'!L$6, IF(B3696='2. Metadata'!M$1,'2. Metadata'!M$6, IF(B3696='2. Metadata'!N$1,'2. Metadata'!N$6))))))))))))))</f>
        <v>-117.801833</v>
      </c>
      <c r="E3696" s="134" t="s">
        <v>224</v>
      </c>
      <c r="F3696" s="134">
        <v>133.1</v>
      </c>
      <c r="G3696" s="12" t="str">
        <f>IF(ISBLANK(F3696)=TRUE," ",'2. Metadata'!B$14)</f>
        <v>microSiemens per centimetre</v>
      </c>
      <c r="H3696" s="134">
        <v>3.13</v>
      </c>
      <c r="I3696" s="11" t="str">
        <f>IF(ISBLANK(H3696)=TRUE," ",'2. Metadata'!B$26)</f>
        <v>degrees Celsius</v>
      </c>
      <c r="J3696" s="135" t="s">
        <v>224</v>
      </c>
    </row>
    <row r="3697" spans="1:10" ht="15.75" customHeight="1" x14ac:dyDescent="0.2">
      <c r="A3697" s="133">
        <v>43512.625</v>
      </c>
      <c r="B3697" s="133" t="s">
        <v>220</v>
      </c>
      <c r="C3697" s="12">
        <f>IF(ISBLANK(B3697)=TRUE," ", IF(B3697='2. Metadata'!B$1,'2. Metadata'!B$5, IF(B3697='2. Metadata'!C$1,'2. Metadata'!C$5,IF(B3697='2. Metadata'!D$1,'2. Metadata'!D$5, IF(B3697='2. Metadata'!E$1,'2. Metadata'!E$5,IF( B3697='2. Metadata'!F$1,'2. Metadata'!F$5,IF(B3697='2. Metadata'!G$1,'2. Metadata'!G$5,IF(B3697='2. Metadata'!H$1,'2. Metadata'!H$5, IF(B3697='2. Metadata'!I$1,'2. Metadata'!I$5, IF(B3697='2. Metadata'!J$1,'2. Metadata'!J$5, IF(B3697='2. Metadata'!K$1,'2. Metadata'!K$5, IF(B3697='2. Metadata'!L$1,'2. Metadata'!L$5, IF(B3697='2. Metadata'!M$1,'2. Metadata'!M$5, IF(B3697='2. Metadata'!N$1,'2. Metadata'!N$5))))))))))))))</f>
        <v>49.073416999999999</v>
      </c>
      <c r="D3697" s="10">
        <f>IF(ISBLANK(B3697)=TRUE," ", IF(B3697='2. Metadata'!B$1,'2. Metadata'!B$6, IF(B3697='2. Metadata'!C$1,'2. Metadata'!C$6,IF(B3697='2. Metadata'!D$1,'2. Metadata'!D$6, IF(B3697='2. Metadata'!E$1,'2. Metadata'!E$6,IF( B3697='2. Metadata'!F$1,'2. Metadata'!F$6,IF(B3697='2. Metadata'!G$1,'2. Metadata'!G$6,IF(B3697='2. Metadata'!H$1,'2. Metadata'!H$6, IF(B3697='2. Metadata'!I$1,'2. Metadata'!I$6, IF(B3697='2. Metadata'!J$1,'2. Metadata'!J$6, IF(B3697='2. Metadata'!K$1,'2. Metadata'!K$6, IF(B3697='2. Metadata'!L$1,'2. Metadata'!L$6, IF(B3697='2. Metadata'!M$1,'2. Metadata'!M$6, IF(B3697='2. Metadata'!N$1,'2. Metadata'!N$6))))))))))))))</f>
        <v>-117.801833</v>
      </c>
      <c r="E3697" s="134" t="s">
        <v>224</v>
      </c>
      <c r="F3697" s="134">
        <v>127.3</v>
      </c>
      <c r="G3697" s="12" t="str">
        <f>IF(ISBLANK(F3697)=TRUE," ",'2. Metadata'!B$14)</f>
        <v>microSiemens per centimetre</v>
      </c>
      <c r="H3697" s="134">
        <v>1.96</v>
      </c>
      <c r="I3697" s="11" t="str">
        <f>IF(ISBLANK(H3697)=TRUE," ",'2. Metadata'!B$26)</f>
        <v>degrees Celsius</v>
      </c>
      <c r="J3697" s="135" t="s">
        <v>224</v>
      </c>
    </row>
    <row r="3698" spans="1:10" ht="15.75" customHeight="1" x14ac:dyDescent="0.2">
      <c r="A3698" s="133">
        <v>43512.875</v>
      </c>
      <c r="B3698" s="133" t="s">
        <v>220</v>
      </c>
      <c r="C3698" s="12">
        <f>IF(ISBLANK(B3698)=TRUE," ", IF(B3698='2. Metadata'!B$1,'2. Metadata'!B$5, IF(B3698='2. Metadata'!C$1,'2. Metadata'!C$5,IF(B3698='2. Metadata'!D$1,'2. Metadata'!D$5, IF(B3698='2. Metadata'!E$1,'2. Metadata'!E$5,IF( B3698='2. Metadata'!F$1,'2. Metadata'!F$5,IF(B3698='2. Metadata'!G$1,'2. Metadata'!G$5,IF(B3698='2. Metadata'!H$1,'2. Metadata'!H$5, IF(B3698='2. Metadata'!I$1,'2. Metadata'!I$5, IF(B3698='2. Metadata'!J$1,'2. Metadata'!J$5, IF(B3698='2. Metadata'!K$1,'2. Metadata'!K$5, IF(B3698='2. Metadata'!L$1,'2. Metadata'!L$5, IF(B3698='2. Metadata'!M$1,'2. Metadata'!M$5, IF(B3698='2. Metadata'!N$1,'2. Metadata'!N$5))))))))))))))</f>
        <v>49.073416999999999</v>
      </c>
      <c r="D3698" s="10">
        <f>IF(ISBLANK(B3698)=TRUE," ", IF(B3698='2. Metadata'!B$1,'2. Metadata'!B$6, IF(B3698='2. Metadata'!C$1,'2. Metadata'!C$6,IF(B3698='2. Metadata'!D$1,'2. Metadata'!D$6, IF(B3698='2. Metadata'!E$1,'2. Metadata'!E$6,IF( B3698='2. Metadata'!F$1,'2. Metadata'!F$6,IF(B3698='2. Metadata'!G$1,'2. Metadata'!G$6,IF(B3698='2. Metadata'!H$1,'2. Metadata'!H$6, IF(B3698='2. Metadata'!I$1,'2. Metadata'!I$6, IF(B3698='2. Metadata'!J$1,'2. Metadata'!J$6, IF(B3698='2. Metadata'!K$1,'2. Metadata'!K$6, IF(B3698='2. Metadata'!L$1,'2. Metadata'!L$6, IF(B3698='2. Metadata'!M$1,'2. Metadata'!M$6, IF(B3698='2. Metadata'!N$1,'2. Metadata'!N$6))))))))))))))</f>
        <v>-117.801833</v>
      </c>
      <c r="E3698" s="134" t="s">
        <v>224</v>
      </c>
      <c r="F3698" s="134">
        <v>134.6</v>
      </c>
      <c r="G3698" s="12" t="str">
        <f>IF(ISBLANK(F3698)=TRUE," ",'2. Metadata'!B$14)</f>
        <v>microSiemens per centimetre</v>
      </c>
      <c r="H3698" s="134">
        <v>3.09</v>
      </c>
      <c r="I3698" s="11" t="str">
        <f>IF(ISBLANK(H3698)=TRUE," ",'2. Metadata'!B$26)</f>
        <v>degrees Celsius</v>
      </c>
      <c r="J3698" s="135" t="s">
        <v>224</v>
      </c>
    </row>
    <row r="3699" spans="1:10" ht="15.75" customHeight="1" x14ac:dyDescent="0.2">
      <c r="A3699" s="133">
        <v>43513.125</v>
      </c>
      <c r="B3699" s="133" t="s">
        <v>220</v>
      </c>
      <c r="C3699" s="12">
        <f>IF(ISBLANK(B3699)=TRUE," ", IF(B3699='2. Metadata'!B$1,'2. Metadata'!B$5, IF(B3699='2. Metadata'!C$1,'2. Metadata'!C$5,IF(B3699='2. Metadata'!D$1,'2. Metadata'!D$5, IF(B3699='2. Metadata'!E$1,'2. Metadata'!E$5,IF( B3699='2. Metadata'!F$1,'2. Metadata'!F$5,IF(B3699='2. Metadata'!G$1,'2. Metadata'!G$5,IF(B3699='2. Metadata'!H$1,'2. Metadata'!H$5, IF(B3699='2. Metadata'!I$1,'2. Metadata'!I$5, IF(B3699='2. Metadata'!J$1,'2. Metadata'!J$5, IF(B3699='2. Metadata'!K$1,'2. Metadata'!K$5, IF(B3699='2. Metadata'!L$1,'2. Metadata'!L$5, IF(B3699='2. Metadata'!M$1,'2. Metadata'!M$5, IF(B3699='2. Metadata'!N$1,'2. Metadata'!N$5))))))))))))))</f>
        <v>49.073416999999999</v>
      </c>
      <c r="D3699" s="10">
        <f>IF(ISBLANK(B3699)=TRUE," ", IF(B3699='2. Metadata'!B$1,'2. Metadata'!B$6, IF(B3699='2. Metadata'!C$1,'2. Metadata'!C$6,IF(B3699='2. Metadata'!D$1,'2. Metadata'!D$6, IF(B3699='2. Metadata'!E$1,'2. Metadata'!E$6,IF( B3699='2. Metadata'!F$1,'2. Metadata'!F$6,IF(B3699='2. Metadata'!G$1,'2. Metadata'!G$6,IF(B3699='2. Metadata'!H$1,'2. Metadata'!H$6, IF(B3699='2. Metadata'!I$1,'2. Metadata'!I$6, IF(B3699='2. Metadata'!J$1,'2. Metadata'!J$6, IF(B3699='2. Metadata'!K$1,'2. Metadata'!K$6, IF(B3699='2. Metadata'!L$1,'2. Metadata'!L$6, IF(B3699='2. Metadata'!M$1,'2. Metadata'!M$6, IF(B3699='2. Metadata'!N$1,'2. Metadata'!N$6))))))))))))))</f>
        <v>-117.801833</v>
      </c>
      <c r="E3699" s="134" t="s">
        <v>224</v>
      </c>
      <c r="F3699" s="134">
        <v>134.19999999999999</v>
      </c>
      <c r="G3699" s="12" t="str">
        <f>IF(ISBLANK(F3699)=TRUE," ",'2. Metadata'!B$14)</f>
        <v>microSiemens per centimetre</v>
      </c>
      <c r="H3699" s="134">
        <v>3.14</v>
      </c>
      <c r="I3699" s="11" t="str">
        <f>IF(ISBLANK(H3699)=TRUE," ",'2. Metadata'!B$26)</f>
        <v>degrees Celsius</v>
      </c>
      <c r="J3699" s="135" t="s">
        <v>224</v>
      </c>
    </row>
    <row r="3700" spans="1:10" ht="15.75" customHeight="1" x14ac:dyDescent="0.2">
      <c r="A3700" s="133">
        <v>43513.375</v>
      </c>
      <c r="B3700" s="133" t="s">
        <v>220</v>
      </c>
      <c r="C3700" s="12">
        <f>IF(ISBLANK(B3700)=TRUE," ", IF(B3700='2. Metadata'!B$1,'2. Metadata'!B$5, IF(B3700='2. Metadata'!C$1,'2. Metadata'!C$5,IF(B3700='2. Metadata'!D$1,'2. Metadata'!D$5, IF(B3700='2. Metadata'!E$1,'2. Metadata'!E$5,IF( B3700='2. Metadata'!F$1,'2. Metadata'!F$5,IF(B3700='2. Metadata'!G$1,'2. Metadata'!G$5,IF(B3700='2. Metadata'!H$1,'2. Metadata'!H$5, IF(B3700='2. Metadata'!I$1,'2. Metadata'!I$5, IF(B3700='2. Metadata'!J$1,'2. Metadata'!J$5, IF(B3700='2. Metadata'!K$1,'2. Metadata'!K$5, IF(B3700='2. Metadata'!L$1,'2. Metadata'!L$5, IF(B3700='2. Metadata'!M$1,'2. Metadata'!M$5, IF(B3700='2. Metadata'!N$1,'2. Metadata'!N$5))))))))))))))</f>
        <v>49.073416999999999</v>
      </c>
      <c r="D3700" s="10">
        <f>IF(ISBLANK(B3700)=TRUE," ", IF(B3700='2. Metadata'!B$1,'2. Metadata'!B$6, IF(B3700='2. Metadata'!C$1,'2. Metadata'!C$6,IF(B3700='2. Metadata'!D$1,'2. Metadata'!D$6, IF(B3700='2. Metadata'!E$1,'2. Metadata'!E$6,IF( B3700='2. Metadata'!F$1,'2. Metadata'!F$6,IF(B3700='2. Metadata'!G$1,'2. Metadata'!G$6,IF(B3700='2. Metadata'!H$1,'2. Metadata'!H$6, IF(B3700='2. Metadata'!I$1,'2. Metadata'!I$6, IF(B3700='2. Metadata'!J$1,'2. Metadata'!J$6, IF(B3700='2. Metadata'!K$1,'2. Metadata'!K$6, IF(B3700='2. Metadata'!L$1,'2. Metadata'!L$6, IF(B3700='2. Metadata'!M$1,'2. Metadata'!M$6, IF(B3700='2. Metadata'!N$1,'2. Metadata'!N$6))))))))))))))</f>
        <v>-117.801833</v>
      </c>
      <c r="E3700" s="134" t="s">
        <v>224</v>
      </c>
      <c r="F3700" s="134">
        <v>132.5</v>
      </c>
      <c r="G3700" s="12" t="str">
        <f>IF(ISBLANK(F3700)=TRUE," ",'2. Metadata'!B$14)</f>
        <v>microSiemens per centimetre</v>
      </c>
      <c r="H3700" s="134">
        <v>2.88</v>
      </c>
      <c r="I3700" s="11" t="str">
        <f>IF(ISBLANK(H3700)=TRUE," ",'2. Metadata'!B$26)</f>
        <v>degrees Celsius</v>
      </c>
      <c r="J3700" s="135" t="s">
        <v>224</v>
      </c>
    </row>
    <row r="3701" spans="1:10" ht="15.75" customHeight="1" x14ac:dyDescent="0.2">
      <c r="A3701" s="133">
        <v>43513.625</v>
      </c>
      <c r="B3701" s="133" t="s">
        <v>220</v>
      </c>
      <c r="C3701" s="12">
        <f>IF(ISBLANK(B3701)=TRUE," ", IF(B3701='2. Metadata'!B$1,'2. Metadata'!B$5, IF(B3701='2. Metadata'!C$1,'2. Metadata'!C$5,IF(B3701='2. Metadata'!D$1,'2. Metadata'!D$5, IF(B3701='2. Metadata'!E$1,'2. Metadata'!E$5,IF( B3701='2. Metadata'!F$1,'2. Metadata'!F$5,IF(B3701='2. Metadata'!G$1,'2. Metadata'!G$5,IF(B3701='2. Metadata'!H$1,'2. Metadata'!H$5, IF(B3701='2. Metadata'!I$1,'2. Metadata'!I$5, IF(B3701='2. Metadata'!J$1,'2. Metadata'!J$5, IF(B3701='2. Metadata'!K$1,'2. Metadata'!K$5, IF(B3701='2. Metadata'!L$1,'2. Metadata'!L$5, IF(B3701='2. Metadata'!M$1,'2. Metadata'!M$5, IF(B3701='2. Metadata'!N$1,'2. Metadata'!N$5))))))))))))))</f>
        <v>49.073416999999999</v>
      </c>
      <c r="D3701" s="10">
        <f>IF(ISBLANK(B3701)=TRUE," ", IF(B3701='2. Metadata'!B$1,'2. Metadata'!B$6, IF(B3701='2. Metadata'!C$1,'2. Metadata'!C$6,IF(B3701='2. Metadata'!D$1,'2. Metadata'!D$6, IF(B3701='2. Metadata'!E$1,'2. Metadata'!E$6,IF( B3701='2. Metadata'!F$1,'2. Metadata'!F$6,IF(B3701='2. Metadata'!G$1,'2. Metadata'!G$6,IF(B3701='2. Metadata'!H$1,'2. Metadata'!H$6, IF(B3701='2. Metadata'!I$1,'2. Metadata'!I$6, IF(B3701='2. Metadata'!J$1,'2. Metadata'!J$6, IF(B3701='2. Metadata'!K$1,'2. Metadata'!K$6, IF(B3701='2. Metadata'!L$1,'2. Metadata'!L$6, IF(B3701='2. Metadata'!M$1,'2. Metadata'!M$6, IF(B3701='2. Metadata'!N$1,'2. Metadata'!N$6))))))))))))))</f>
        <v>-117.801833</v>
      </c>
      <c r="E3701" s="134" t="s">
        <v>224</v>
      </c>
      <c r="F3701" s="134">
        <v>143.6</v>
      </c>
      <c r="G3701" s="12" t="str">
        <f>IF(ISBLANK(F3701)=TRUE," ",'2. Metadata'!B$14)</f>
        <v>microSiemens per centimetre</v>
      </c>
      <c r="H3701" s="134">
        <v>3.39</v>
      </c>
      <c r="I3701" s="11" t="str">
        <f>IF(ISBLANK(H3701)=TRUE," ",'2. Metadata'!B$26)</f>
        <v>degrees Celsius</v>
      </c>
      <c r="J3701" s="135" t="s">
        <v>224</v>
      </c>
    </row>
    <row r="3702" spans="1:10" ht="15.75" customHeight="1" x14ac:dyDescent="0.2">
      <c r="A3702" s="133">
        <v>43513.875</v>
      </c>
      <c r="B3702" s="133" t="s">
        <v>220</v>
      </c>
      <c r="C3702" s="12">
        <f>IF(ISBLANK(B3702)=TRUE," ", IF(B3702='2. Metadata'!B$1,'2. Metadata'!B$5, IF(B3702='2. Metadata'!C$1,'2. Metadata'!C$5,IF(B3702='2. Metadata'!D$1,'2. Metadata'!D$5, IF(B3702='2. Metadata'!E$1,'2. Metadata'!E$5,IF( B3702='2. Metadata'!F$1,'2. Metadata'!F$5,IF(B3702='2. Metadata'!G$1,'2. Metadata'!G$5,IF(B3702='2. Metadata'!H$1,'2. Metadata'!H$5, IF(B3702='2. Metadata'!I$1,'2. Metadata'!I$5, IF(B3702='2. Metadata'!J$1,'2. Metadata'!J$5, IF(B3702='2. Metadata'!K$1,'2. Metadata'!K$5, IF(B3702='2. Metadata'!L$1,'2. Metadata'!L$5, IF(B3702='2. Metadata'!M$1,'2. Metadata'!M$5, IF(B3702='2. Metadata'!N$1,'2. Metadata'!N$5))))))))))))))</f>
        <v>49.073416999999999</v>
      </c>
      <c r="D3702" s="10">
        <f>IF(ISBLANK(B3702)=TRUE," ", IF(B3702='2. Metadata'!B$1,'2. Metadata'!B$6, IF(B3702='2. Metadata'!C$1,'2. Metadata'!C$6,IF(B3702='2. Metadata'!D$1,'2. Metadata'!D$6, IF(B3702='2. Metadata'!E$1,'2. Metadata'!E$6,IF( B3702='2. Metadata'!F$1,'2. Metadata'!F$6,IF(B3702='2. Metadata'!G$1,'2. Metadata'!G$6,IF(B3702='2. Metadata'!H$1,'2. Metadata'!H$6, IF(B3702='2. Metadata'!I$1,'2. Metadata'!I$6, IF(B3702='2. Metadata'!J$1,'2. Metadata'!J$6, IF(B3702='2. Metadata'!K$1,'2. Metadata'!K$6, IF(B3702='2. Metadata'!L$1,'2. Metadata'!L$6, IF(B3702='2. Metadata'!M$1,'2. Metadata'!M$6, IF(B3702='2. Metadata'!N$1,'2. Metadata'!N$6))))))))))))))</f>
        <v>-117.801833</v>
      </c>
      <c r="E3702" s="134" t="s">
        <v>224</v>
      </c>
      <c r="F3702" s="134">
        <v>127.8</v>
      </c>
      <c r="G3702" s="12" t="str">
        <f>IF(ISBLANK(F3702)=TRUE," ",'2. Metadata'!B$14)</f>
        <v>microSiemens per centimetre</v>
      </c>
      <c r="H3702" s="134">
        <v>3.11</v>
      </c>
      <c r="I3702" s="11" t="str">
        <f>IF(ISBLANK(H3702)=TRUE," ",'2. Metadata'!B$26)</f>
        <v>degrees Celsius</v>
      </c>
      <c r="J3702" s="135" t="s">
        <v>224</v>
      </c>
    </row>
    <row r="3703" spans="1:10" ht="15.75" customHeight="1" x14ac:dyDescent="0.2">
      <c r="A3703" s="133">
        <v>43514.125</v>
      </c>
      <c r="B3703" s="133" t="s">
        <v>220</v>
      </c>
      <c r="C3703" s="12">
        <f>IF(ISBLANK(B3703)=TRUE," ", IF(B3703='2. Metadata'!B$1,'2. Metadata'!B$5, IF(B3703='2. Metadata'!C$1,'2. Metadata'!C$5,IF(B3703='2. Metadata'!D$1,'2. Metadata'!D$5, IF(B3703='2. Metadata'!E$1,'2. Metadata'!E$5,IF( B3703='2. Metadata'!F$1,'2. Metadata'!F$5,IF(B3703='2. Metadata'!G$1,'2. Metadata'!G$5,IF(B3703='2. Metadata'!H$1,'2. Metadata'!H$5, IF(B3703='2. Metadata'!I$1,'2. Metadata'!I$5, IF(B3703='2. Metadata'!J$1,'2. Metadata'!J$5, IF(B3703='2. Metadata'!K$1,'2. Metadata'!K$5, IF(B3703='2. Metadata'!L$1,'2. Metadata'!L$5, IF(B3703='2. Metadata'!M$1,'2. Metadata'!M$5, IF(B3703='2. Metadata'!N$1,'2. Metadata'!N$5))))))))))))))</f>
        <v>49.073416999999999</v>
      </c>
      <c r="D3703" s="10">
        <f>IF(ISBLANK(B3703)=TRUE," ", IF(B3703='2. Metadata'!B$1,'2. Metadata'!B$6, IF(B3703='2. Metadata'!C$1,'2. Metadata'!C$6,IF(B3703='2. Metadata'!D$1,'2. Metadata'!D$6, IF(B3703='2. Metadata'!E$1,'2. Metadata'!E$6,IF( B3703='2. Metadata'!F$1,'2. Metadata'!F$6,IF(B3703='2. Metadata'!G$1,'2. Metadata'!G$6,IF(B3703='2. Metadata'!H$1,'2. Metadata'!H$6, IF(B3703='2. Metadata'!I$1,'2. Metadata'!I$6, IF(B3703='2. Metadata'!J$1,'2. Metadata'!J$6, IF(B3703='2. Metadata'!K$1,'2. Metadata'!K$6, IF(B3703='2. Metadata'!L$1,'2. Metadata'!L$6, IF(B3703='2. Metadata'!M$1,'2. Metadata'!M$6, IF(B3703='2. Metadata'!N$1,'2. Metadata'!N$6))))))))))))))</f>
        <v>-117.801833</v>
      </c>
      <c r="E3703" s="134" t="s">
        <v>224</v>
      </c>
      <c r="F3703" s="134">
        <v>129.1</v>
      </c>
      <c r="G3703" s="12" t="str">
        <f>IF(ISBLANK(F3703)=TRUE," ",'2. Metadata'!B$14)</f>
        <v>microSiemens per centimetre</v>
      </c>
      <c r="H3703" s="134">
        <v>2.36</v>
      </c>
      <c r="I3703" s="11" t="str">
        <f>IF(ISBLANK(H3703)=TRUE," ",'2. Metadata'!B$26)</f>
        <v>degrees Celsius</v>
      </c>
      <c r="J3703" s="135" t="s">
        <v>224</v>
      </c>
    </row>
    <row r="3704" spans="1:10" ht="15.75" customHeight="1" x14ac:dyDescent="0.2">
      <c r="A3704" s="133">
        <v>43514.375</v>
      </c>
      <c r="B3704" s="133" t="s">
        <v>220</v>
      </c>
      <c r="C3704" s="12">
        <f>IF(ISBLANK(B3704)=TRUE," ", IF(B3704='2. Metadata'!B$1,'2. Metadata'!B$5, IF(B3704='2. Metadata'!C$1,'2. Metadata'!C$5,IF(B3704='2. Metadata'!D$1,'2. Metadata'!D$5, IF(B3704='2. Metadata'!E$1,'2. Metadata'!E$5,IF( B3704='2. Metadata'!F$1,'2. Metadata'!F$5,IF(B3704='2. Metadata'!G$1,'2. Metadata'!G$5,IF(B3704='2. Metadata'!H$1,'2. Metadata'!H$5, IF(B3704='2. Metadata'!I$1,'2. Metadata'!I$5, IF(B3704='2. Metadata'!J$1,'2. Metadata'!J$5, IF(B3704='2. Metadata'!K$1,'2. Metadata'!K$5, IF(B3704='2. Metadata'!L$1,'2. Metadata'!L$5, IF(B3704='2. Metadata'!M$1,'2. Metadata'!M$5, IF(B3704='2. Metadata'!N$1,'2. Metadata'!N$5))))))))))))))</f>
        <v>49.073416999999999</v>
      </c>
      <c r="D3704" s="10">
        <f>IF(ISBLANK(B3704)=TRUE," ", IF(B3704='2. Metadata'!B$1,'2. Metadata'!B$6, IF(B3704='2. Metadata'!C$1,'2. Metadata'!C$6,IF(B3704='2. Metadata'!D$1,'2. Metadata'!D$6, IF(B3704='2. Metadata'!E$1,'2. Metadata'!E$6,IF( B3704='2. Metadata'!F$1,'2. Metadata'!F$6,IF(B3704='2. Metadata'!G$1,'2. Metadata'!G$6,IF(B3704='2. Metadata'!H$1,'2. Metadata'!H$6, IF(B3704='2. Metadata'!I$1,'2. Metadata'!I$6, IF(B3704='2. Metadata'!J$1,'2. Metadata'!J$6, IF(B3704='2. Metadata'!K$1,'2. Metadata'!K$6, IF(B3704='2. Metadata'!L$1,'2. Metadata'!L$6, IF(B3704='2. Metadata'!M$1,'2. Metadata'!M$6, IF(B3704='2. Metadata'!N$1,'2. Metadata'!N$6))))))))))))))</f>
        <v>-117.801833</v>
      </c>
      <c r="E3704" s="134" t="s">
        <v>224</v>
      </c>
      <c r="F3704" s="134">
        <v>129.69999999999999</v>
      </c>
      <c r="G3704" s="12" t="str">
        <f>IF(ISBLANK(F3704)=TRUE," ",'2. Metadata'!B$14)</f>
        <v>microSiemens per centimetre</v>
      </c>
      <c r="H3704" s="134">
        <v>2.4900000000000002</v>
      </c>
      <c r="I3704" s="11" t="str">
        <f>IF(ISBLANK(H3704)=TRUE," ",'2. Metadata'!B$26)</f>
        <v>degrees Celsius</v>
      </c>
      <c r="J3704" s="135" t="s">
        <v>224</v>
      </c>
    </row>
    <row r="3705" spans="1:10" ht="15.75" customHeight="1" x14ac:dyDescent="0.2">
      <c r="A3705" s="133">
        <v>43514.625</v>
      </c>
      <c r="B3705" s="133" t="s">
        <v>220</v>
      </c>
      <c r="C3705" s="12">
        <f>IF(ISBLANK(B3705)=TRUE," ", IF(B3705='2. Metadata'!B$1,'2. Metadata'!B$5, IF(B3705='2. Metadata'!C$1,'2. Metadata'!C$5,IF(B3705='2. Metadata'!D$1,'2. Metadata'!D$5, IF(B3705='2. Metadata'!E$1,'2. Metadata'!E$5,IF( B3705='2. Metadata'!F$1,'2. Metadata'!F$5,IF(B3705='2. Metadata'!G$1,'2. Metadata'!G$5,IF(B3705='2. Metadata'!H$1,'2. Metadata'!H$5, IF(B3705='2. Metadata'!I$1,'2. Metadata'!I$5, IF(B3705='2. Metadata'!J$1,'2. Metadata'!J$5, IF(B3705='2. Metadata'!K$1,'2. Metadata'!K$5, IF(B3705='2. Metadata'!L$1,'2. Metadata'!L$5, IF(B3705='2. Metadata'!M$1,'2. Metadata'!M$5, IF(B3705='2. Metadata'!N$1,'2. Metadata'!N$5))))))))))))))</f>
        <v>49.073416999999999</v>
      </c>
      <c r="D3705" s="10">
        <f>IF(ISBLANK(B3705)=TRUE," ", IF(B3705='2. Metadata'!B$1,'2. Metadata'!B$6, IF(B3705='2. Metadata'!C$1,'2. Metadata'!C$6,IF(B3705='2. Metadata'!D$1,'2. Metadata'!D$6, IF(B3705='2. Metadata'!E$1,'2. Metadata'!E$6,IF( B3705='2. Metadata'!F$1,'2. Metadata'!F$6,IF(B3705='2. Metadata'!G$1,'2. Metadata'!G$6,IF(B3705='2. Metadata'!H$1,'2. Metadata'!H$6, IF(B3705='2. Metadata'!I$1,'2. Metadata'!I$6, IF(B3705='2. Metadata'!J$1,'2. Metadata'!J$6, IF(B3705='2. Metadata'!K$1,'2. Metadata'!K$6, IF(B3705='2. Metadata'!L$1,'2. Metadata'!L$6, IF(B3705='2. Metadata'!M$1,'2. Metadata'!M$6, IF(B3705='2. Metadata'!N$1,'2. Metadata'!N$6))))))))))))))</f>
        <v>-117.801833</v>
      </c>
      <c r="E3705" s="134" t="s">
        <v>224</v>
      </c>
      <c r="F3705" s="134">
        <v>130.80000000000001</v>
      </c>
      <c r="G3705" s="12" t="str">
        <f>IF(ISBLANK(F3705)=TRUE," ",'2. Metadata'!B$14)</f>
        <v>microSiemens per centimetre</v>
      </c>
      <c r="H3705" s="134">
        <v>3.01</v>
      </c>
      <c r="I3705" s="11" t="str">
        <f>IF(ISBLANK(H3705)=TRUE," ",'2. Metadata'!B$26)</f>
        <v>degrees Celsius</v>
      </c>
      <c r="J3705" s="135" t="s">
        <v>224</v>
      </c>
    </row>
    <row r="3706" spans="1:10" ht="15.75" customHeight="1" x14ac:dyDescent="0.2">
      <c r="A3706" s="133">
        <v>43514.875</v>
      </c>
      <c r="B3706" s="133" t="s">
        <v>220</v>
      </c>
      <c r="C3706" s="12">
        <f>IF(ISBLANK(B3706)=TRUE," ", IF(B3706='2. Metadata'!B$1,'2. Metadata'!B$5, IF(B3706='2. Metadata'!C$1,'2. Metadata'!C$5,IF(B3706='2. Metadata'!D$1,'2. Metadata'!D$5, IF(B3706='2. Metadata'!E$1,'2. Metadata'!E$5,IF( B3706='2. Metadata'!F$1,'2. Metadata'!F$5,IF(B3706='2. Metadata'!G$1,'2. Metadata'!G$5,IF(B3706='2. Metadata'!H$1,'2. Metadata'!H$5, IF(B3706='2. Metadata'!I$1,'2. Metadata'!I$5, IF(B3706='2. Metadata'!J$1,'2. Metadata'!J$5, IF(B3706='2. Metadata'!K$1,'2. Metadata'!K$5, IF(B3706='2. Metadata'!L$1,'2. Metadata'!L$5, IF(B3706='2. Metadata'!M$1,'2. Metadata'!M$5, IF(B3706='2. Metadata'!N$1,'2. Metadata'!N$5))))))))))))))</f>
        <v>49.073416999999999</v>
      </c>
      <c r="D3706" s="10">
        <f>IF(ISBLANK(B3706)=TRUE," ", IF(B3706='2. Metadata'!B$1,'2. Metadata'!B$6, IF(B3706='2. Metadata'!C$1,'2. Metadata'!C$6,IF(B3706='2. Metadata'!D$1,'2. Metadata'!D$6, IF(B3706='2. Metadata'!E$1,'2. Metadata'!E$6,IF( B3706='2. Metadata'!F$1,'2. Metadata'!F$6,IF(B3706='2. Metadata'!G$1,'2. Metadata'!G$6,IF(B3706='2. Metadata'!H$1,'2. Metadata'!H$6, IF(B3706='2. Metadata'!I$1,'2. Metadata'!I$6, IF(B3706='2. Metadata'!J$1,'2. Metadata'!J$6, IF(B3706='2. Metadata'!K$1,'2. Metadata'!K$6, IF(B3706='2. Metadata'!L$1,'2. Metadata'!L$6, IF(B3706='2. Metadata'!M$1,'2. Metadata'!M$6, IF(B3706='2. Metadata'!N$1,'2. Metadata'!N$6))))))))))))))</f>
        <v>-117.801833</v>
      </c>
      <c r="E3706" s="134" t="s">
        <v>224</v>
      </c>
      <c r="F3706" s="134">
        <v>129.6</v>
      </c>
      <c r="G3706" s="12" t="str">
        <f>IF(ISBLANK(F3706)=TRUE," ",'2. Metadata'!B$14)</f>
        <v>microSiemens per centimetre</v>
      </c>
      <c r="H3706" s="134">
        <v>2.62</v>
      </c>
      <c r="I3706" s="11" t="str">
        <f>IF(ISBLANK(H3706)=TRUE," ",'2. Metadata'!B$26)</f>
        <v>degrees Celsius</v>
      </c>
      <c r="J3706" s="135" t="s">
        <v>224</v>
      </c>
    </row>
    <row r="3707" spans="1:10" ht="15.75" customHeight="1" x14ac:dyDescent="0.2">
      <c r="A3707" s="133">
        <v>43515.125</v>
      </c>
      <c r="B3707" s="133" t="s">
        <v>220</v>
      </c>
      <c r="C3707" s="12">
        <f>IF(ISBLANK(B3707)=TRUE," ", IF(B3707='2. Metadata'!B$1,'2. Metadata'!B$5, IF(B3707='2. Metadata'!C$1,'2. Metadata'!C$5,IF(B3707='2. Metadata'!D$1,'2. Metadata'!D$5, IF(B3707='2. Metadata'!E$1,'2. Metadata'!E$5,IF( B3707='2. Metadata'!F$1,'2. Metadata'!F$5,IF(B3707='2. Metadata'!G$1,'2. Metadata'!G$5,IF(B3707='2. Metadata'!H$1,'2. Metadata'!H$5, IF(B3707='2. Metadata'!I$1,'2. Metadata'!I$5, IF(B3707='2. Metadata'!J$1,'2. Metadata'!J$5, IF(B3707='2. Metadata'!K$1,'2. Metadata'!K$5, IF(B3707='2. Metadata'!L$1,'2. Metadata'!L$5, IF(B3707='2. Metadata'!M$1,'2. Metadata'!M$5, IF(B3707='2. Metadata'!N$1,'2. Metadata'!N$5))))))))))))))</f>
        <v>49.073416999999999</v>
      </c>
      <c r="D3707" s="10">
        <f>IF(ISBLANK(B3707)=TRUE," ", IF(B3707='2. Metadata'!B$1,'2. Metadata'!B$6, IF(B3707='2. Metadata'!C$1,'2. Metadata'!C$6,IF(B3707='2. Metadata'!D$1,'2. Metadata'!D$6, IF(B3707='2. Metadata'!E$1,'2. Metadata'!E$6,IF( B3707='2. Metadata'!F$1,'2. Metadata'!F$6,IF(B3707='2. Metadata'!G$1,'2. Metadata'!G$6,IF(B3707='2. Metadata'!H$1,'2. Metadata'!H$6, IF(B3707='2. Metadata'!I$1,'2. Metadata'!I$6, IF(B3707='2. Metadata'!J$1,'2. Metadata'!J$6, IF(B3707='2. Metadata'!K$1,'2. Metadata'!K$6, IF(B3707='2. Metadata'!L$1,'2. Metadata'!L$6, IF(B3707='2. Metadata'!M$1,'2. Metadata'!M$6, IF(B3707='2. Metadata'!N$1,'2. Metadata'!N$6))))))))))))))</f>
        <v>-117.801833</v>
      </c>
      <c r="E3707" s="134" t="s">
        <v>224</v>
      </c>
      <c r="F3707" s="134">
        <v>129.5</v>
      </c>
      <c r="G3707" s="12" t="str">
        <f>IF(ISBLANK(F3707)=TRUE," ",'2. Metadata'!B$14)</f>
        <v>microSiemens per centimetre</v>
      </c>
      <c r="H3707" s="134">
        <v>2.72</v>
      </c>
      <c r="I3707" s="11" t="str">
        <f>IF(ISBLANK(H3707)=TRUE," ",'2. Metadata'!B$26)</f>
        <v>degrees Celsius</v>
      </c>
      <c r="J3707" s="135" t="s">
        <v>224</v>
      </c>
    </row>
    <row r="3708" spans="1:10" ht="15.75" customHeight="1" x14ac:dyDescent="0.2">
      <c r="A3708" s="133">
        <v>43515.375</v>
      </c>
      <c r="B3708" s="133" t="s">
        <v>220</v>
      </c>
      <c r="C3708" s="12">
        <f>IF(ISBLANK(B3708)=TRUE," ", IF(B3708='2. Metadata'!B$1,'2. Metadata'!B$5, IF(B3708='2. Metadata'!C$1,'2. Metadata'!C$5,IF(B3708='2. Metadata'!D$1,'2. Metadata'!D$5, IF(B3708='2. Metadata'!E$1,'2. Metadata'!E$5,IF( B3708='2. Metadata'!F$1,'2. Metadata'!F$5,IF(B3708='2. Metadata'!G$1,'2. Metadata'!G$5,IF(B3708='2. Metadata'!H$1,'2. Metadata'!H$5, IF(B3708='2. Metadata'!I$1,'2. Metadata'!I$5, IF(B3708='2. Metadata'!J$1,'2. Metadata'!J$5, IF(B3708='2. Metadata'!K$1,'2. Metadata'!K$5, IF(B3708='2. Metadata'!L$1,'2. Metadata'!L$5, IF(B3708='2. Metadata'!M$1,'2. Metadata'!M$5, IF(B3708='2. Metadata'!N$1,'2. Metadata'!N$5))))))))))))))</f>
        <v>49.073416999999999</v>
      </c>
      <c r="D3708" s="10">
        <f>IF(ISBLANK(B3708)=TRUE," ", IF(B3708='2. Metadata'!B$1,'2. Metadata'!B$6, IF(B3708='2. Metadata'!C$1,'2. Metadata'!C$6,IF(B3708='2. Metadata'!D$1,'2. Metadata'!D$6, IF(B3708='2. Metadata'!E$1,'2. Metadata'!E$6,IF( B3708='2. Metadata'!F$1,'2. Metadata'!F$6,IF(B3708='2. Metadata'!G$1,'2. Metadata'!G$6,IF(B3708='2. Metadata'!H$1,'2. Metadata'!H$6, IF(B3708='2. Metadata'!I$1,'2. Metadata'!I$6, IF(B3708='2. Metadata'!J$1,'2. Metadata'!J$6, IF(B3708='2. Metadata'!K$1,'2. Metadata'!K$6, IF(B3708='2. Metadata'!L$1,'2. Metadata'!L$6, IF(B3708='2. Metadata'!M$1,'2. Metadata'!M$6, IF(B3708='2. Metadata'!N$1,'2. Metadata'!N$6))))))))))))))</f>
        <v>-117.801833</v>
      </c>
      <c r="E3708" s="134" t="s">
        <v>224</v>
      </c>
      <c r="F3708" s="134">
        <v>128.6</v>
      </c>
      <c r="G3708" s="12" t="str">
        <f>IF(ISBLANK(F3708)=TRUE," ",'2. Metadata'!B$14)</f>
        <v>microSiemens per centimetre</v>
      </c>
      <c r="H3708" s="134">
        <v>2.71</v>
      </c>
      <c r="I3708" s="11" t="str">
        <f>IF(ISBLANK(H3708)=TRUE," ",'2. Metadata'!B$26)</f>
        <v>degrees Celsius</v>
      </c>
      <c r="J3708" s="135" t="s">
        <v>224</v>
      </c>
    </row>
    <row r="3709" spans="1:10" ht="15.75" customHeight="1" x14ac:dyDescent="0.2">
      <c r="A3709" s="133">
        <v>43515.625</v>
      </c>
      <c r="B3709" s="133" t="s">
        <v>220</v>
      </c>
      <c r="C3709" s="12">
        <f>IF(ISBLANK(B3709)=TRUE," ", IF(B3709='2. Metadata'!B$1,'2. Metadata'!B$5, IF(B3709='2. Metadata'!C$1,'2. Metadata'!C$5,IF(B3709='2. Metadata'!D$1,'2. Metadata'!D$5, IF(B3709='2. Metadata'!E$1,'2. Metadata'!E$5,IF( B3709='2. Metadata'!F$1,'2. Metadata'!F$5,IF(B3709='2. Metadata'!G$1,'2. Metadata'!G$5,IF(B3709='2. Metadata'!H$1,'2. Metadata'!H$5, IF(B3709='2. Metadata'!I$1,'2. Metadata'!I$5, IF(B3709='2. Metadata'!J$1,'2. Metadata'!J$5, IF(B3709='2. Metadata'!K$1,'2. Metadata'!K$5, IF(B3709='2. Metadata'!L$1,'2. Metadata'!L$5, IF(B3709='2. Metadata'!M$1,'2. Metadata'!M$5, IF(B3709='2. Metadata'!N$1,'2. Metadata'!N$5))))))))))))))</f>
        <v>49.073416999999999</v>
      </c>
      <c r="D3709" s="10">
        <f>IF(ISBLANK(B3709)=TRUE," ", IF(B3709='2. Metadata'!B$1,'2. Metadata'!B$6, IF(B3709='2. Metadata'!C$1,'2. Metadata'!C$6,IF(B3709='2. Metadata'!D$1,'2. Metadata'!D$6, IF(B3709='2. Metadata'!E$1,'2. Metadata'!E$6,IF( B3709='2. Metadata'!F$1,'2. Metadata'!F$6,IF(B3709='2. Metadata'!G$1,'2. Metadata'!G$6,IF(B3709='2. Metadata'!H$1,'2. Metadata'!H$6, IF(B3709='2. Metadata'!I$1,'2. Metadata'!I$6, IF(B3709='2. Metadata'!J$1,'2. Metadata'!J$6, IF(B3709='2. Metadata'!K$1,'2. Metadata'!K$6, IF(B3709='2. Metadata'!L$1,'2. Metadata'!L$6, IF(B3709='2. Metadata'!M$1,'2. Metadata'!M$6, IF(B3709='2. Metadata'!N$1,'2. Metadata'!N$6))))))))))))))</f>
        <v>-117.801833</v>
      </c>
      <c r="E3709" s="134" t="s">
        <v>224</v>
      </c>
      <c r="F3709" s="134">
        <v>133.5</v>
      </c>
      <c r="G3709" s="12" t="str">
        <f>IF(ISBLANK(F3709)=TRUE," ",'2. Metadata'!B$14)</f>
        <v>microSiemens per centimetre</v>
      </c>
      <c r="H3709" s="134">
        <v>3.03</v>
      </c>
      <c r="I3709" s="11" t="str">
        <f>IF(ISBLANK(H3709)=TRUE," ",'2. Metadata'!B$26)</f>
        <v>degrees Celsius</v>
      </c>
      <c r="J3709" s="135" t="s">
        <v>224</v>
      </c>
    </row>
    <row r="3710" spans="1:10" ht="15.75" customHeight="1" x14ac:dyDescent="0.2">
      <c r="A3710" s="133">
        <v>43515.875</v>
      </c>
      <c r="B3710" s="133" t="s">
        <v>220</v>
      </c>
      <c r="C3710" s="12">
        <f>IF(ISBLANK(B3710)=TRUE," ", IF(B3710='2. Metadata'!B$1,'2. Metadata'!B$5, IF(B3710='2. Metadata'!C$1,'2. Metadata'!C$5,IF(B3710='2. Metadata'!D$1,'2. Metadata'!D$5, IF(B3710='2. Metadata'!E$1,'2. Metadata'!E$5,IF( B3710='2. Metadata'!F$1,'2. Metadata'!F$5,IF(B3710='2. Metadata'!G$1,'2. Metadata'!G$5,IF(B3710='2. Metadata'!H$1,'2. Metadata'!H$5, IF(B3710='2. Metadata'!I$1,'2. Metadata'!I$5, IF(B3710='2. Metadata'!J$1,'2. Metadata'!J$5, IF(B3710='2. Metadata'!K$1,'2. Metadata'!K$5, IF(B3710='2. Metadata'!L$1,'2. Metadata'!L$5, IF(B3710='2. Metadata'!M$1,'2. Metadata'!M$5, IF(B3710='2. Metadata'!N$1,'2. Metadata'!N$5))))))))))))))</f>
        <v>49.073416999999999</v>
      </c>
      <c r="D3710" s="10">
        <f>IF(ISBLANK(B3710)=TRUE," ", IF(B3710='2. Metadata'!B$1,'2. Metadata'!B$6, IF(B3710='2. Metadata'!C$1,'2. Metadata'!C$6,IF(B3710='2. Metadata'!D$1,'2. Metadata'!D$6, IF(B3710='2. Metadata'!E$1,'2. Metadata'!E$6,IF( B3710='2. Metadata'!F$1,'2. Metadata'!F$6,IF(B3710='2. Metadata'!G$1,'2. Metadata'!G$6,IF(B3710='2. Metadata'!H$1,'2. Metadata'!H$6, IF(B3710='2. Metadata'!I$1,'2. Metadata'!I$6, IF(B3710='2. Metadata'!J$1,'2. Metadata'!J$6, IF(B3710='2. Metadata'!K$1,'2. Metadata'!K$6, IF(B3710='2. Metadata'!L$1,'2. Metadata'!L$6, IF(B3710='2. Metadata'!M$1,'2. Metadata'!M$6, IF(B3710='2. Metadata'!N$1,'2. Metadata'!N$6))))))))))))))</f>
        <v>-117.801833</v>
      </c>
      <c r="E3710" s="134" t="s">
        <v>224</v>
      </c>
      <c r="F3710" s="134">
        <v>129.69999999999999</v>
      </c>
      <c r="G3710" s="12" t="str">
        <f>IF(ISBLANK(F3710)=TRUE," ",'2. Metadata'!B$14)</f>
        <v>microSiemens per centimetre</v>
      </c>
      <c r="H3710" s="134">
        <v>2.85</v>
      </c>
      <c r="I3710" s="11" t="str">
        <f>IF(ISBLANK(H3710)=TRUE," ",'2. Metadata'!B$26)</f>
        <v>degrees Celsius</v>
      </c>
      <c r="J3710" s="135" t="s">
        <v>224</v>
      </c>
    </row>
    <row r="3711" spans="1:10" ht="15.75" customHeight="1" x14ac:dyDescent="0.2">
      <c r="A3711" s="133">
        <v>43516.125</v>
      </c>
      <c r="B3711" s="133" t="s">
        <v>220</v>
      </c>
      <c r="C3711" s="12">
        <f>IF(ISBLANK(B3711)=TRUE," ", IF(B3711='2. Metadata'!B$1,'2. Metadata'!B$5, IF(B3711='2. Metadata'!C$1,'2. Metadata'!C$5,IF(B3711='2. Metadata'!D$1,'2. Metadata'!D$5, IF(B3711='2. Metadata'!E$1,'2. Metadata'!E$5,IF( B3711='2. Metadata'!F$1,'2. Metadata'!F$5,IF(B3711='2. Metadata'!G$1,'2. Metadata'!G$5,IF(B3711='2. Metadata'!H$1,'2. Metadata'!H$5, IF(B3711='2. Metadata'!I$1,'2. Metadata'!I$5, IF(B3711='2. Metadata'!J$1,'2. Metadata'!J$5, IF(B3711='2. Metadata'!K$1,'2. Metadata'!K$5, IF(B3711='2. Metadata'!L$1,'2. Metadata'!L$5, IF(B3711='2. Metadata'!M$1,'2. Metadata'!M$5, IF(B3711='2. Metadata'!N$1,'2. Metadata'!N$5))))))))))))))</f>
        <v>49.073416999999999</v>
      </c>
      <c r="D3711" s="10">
        <f>IF(ISBLANK(B3711)=TRUE," ", IF(B3711='2. Metadata'!B$1,'2. Metadata'!B$6, IF(B3711='2. Metadata'!C$1,'2. Metadata'!C$6,IF(B3711='2. Metadata'!D$1,'2. Metadata'!D$6, IF(B3711='2. Metadata'!E$1,'2. Metadata'!E$6,IF( B3711='2. Metadata'!F$1,'2. Metadata'!F$6,IF(B3711='2. Metadata'!G$1,'2. Metadata'!G$6,IF(B3711='2. Metadata'!H$1,'2. Metadata'!H$6, IF(B3711='2. Metadata'!I$1,'2. Metadata'!I$6, IF(B3711='2. Metadata'!J$1,'2. Metadata'!J$6, IF(B3711='2. Metadata'!K$1,'2. Metadata'!K$6, IF(B3711='2. Metadata'!L$1,'2. Metadata'!L$6, IF(B3711='2. Metadata'!M$1,'2. Metadata'!M$6, IF(B3711='2. Metadata'!N$1,'2. Metadata'!N$6))))))))))))))</f>
        <v>-117.801833</v>
      </c>
      <c r="E3711" s="134" t="s">
        <v>224</v>
      </c>
      <c r="F3711" s="134">
        <v>129.4</v>
      </c>
      <c r="G3711" s="12" t="str">
        <f>IF(ISBLANK(F3711)=TRUE," ",'2. Metadata'!B$14)</f>
        <v>microSiemens per centimetre</v>
      </c>
      <c r="H3711" s="134">
        <v>2.5099999999999998</v>
      </c>
      <c r="I3711" s="11" t="str">
        <f>IF(ISBLANK(H3711)=TRUE," ",'2. Metadata'!B$26)</f>
        <v>degrees Celsius</v>
      </c>
      <c r="J3711" s="135" t="s">
        <v>224</v>
      </c>
    </row>
    <row r="3712" spans="1:10" ht="15.75" customHeight="1" x14ac:dyDescent="0.2">
      <c r="A3712" s="133">
        <v>43516.375</v>
      </c>
      <c r="B3712" s="133" t="s">
        <v>220</v>
      </c>
      <c r="C3712" s="12">
        <f>IF(ISBLANK(B3712)=TRUE," ", IF(B3712='2. Metadata'!B$1,'2. Metadata'!B$5, IF(B3712='2. Metadata'!C$1,'2. Metadata'!C$5,IF(B3712='2. Metadata'!D$1,'2. Metadata'!D$5, IF(B3712='2. Metadata'!E$1,'2. Metadata'!E$5,IF( B3712='2. Metadata'!F$1,'2. Metadata'!F$5,IF(B3712='2. Metadata'!G$1,'2. Metadata'!G$5,IF(B3712='2. Metadata'!H$1,'2. Metadata'!H$5, IF(B3712='2. Metadata'!I$1,'2. Metadata'!I$5, IF(B3712='2. Metadata'!J$1,'2. Metadata'!J$5, IF(B3712='2. Metadata'!K$1,'2. Metadata'!K$5, IF(B3712='2. Metadata'!L$1,'2. Metadata'!L$5, IF(B3712='2. Metadata'!M$1,'2. Metadata'!M$5, IF(B3712='2. Metadata'!N$1,'2. Metadata'!N$5))))))))))))))</f>
        <v>49.073416999999999</v>
      </c>
      <c r="D3712" s="10">
        <f>IF(ISBLANK(B3712)=TRUE," ", IF(B3712='2. Metadata'!B$1,'2. Metadata'!B$6, IF(B3712='2. Metadata'!C$1,'2. Metadata'!C$6,IF(B3712='2. Metadata'!D$1,'2. Metadata'!D$6, IF(B3712='2. Metadata'!E$1,'2. Metadata'!E$6,IF( B3712='2. Metadata'!F$1,'2. Metadata'!F$6,IF(B3712='2. Metadata'!G$1,'2. Metadata'!G$6,IF(B3712='2. Metadata'!H$1,'2. Metadata'!H$6, IF(B3712='2. Metadata'!I$1,'2. Metadata'!I$6, IF(B3712='2. Metadata'!J$1,'2. Metadata'!J$6, IF(B3712='2. Metadata'!K$1,'2. Metadata'!K$6, IF(B3712='2. Metadata'!L$1,'2. Metadata'!L$6, IF(B3712='2. Metadata'!M$1,'2. Metadata'!M$6, IF(B3712='2. Metadata'!N$1,'2. Metadata'!N$6))))))))))))))</f>
        <v>-117.801833</v>
      </c>
      <c r="E3712" s="134" t="s">
        <v>224</v>
      </c>
      <c r="F3712" s="134">
        <v>131.1</v>
      </c>
      <c r="G3712" s="12" t="str">
        <f>IF(ISBLANK(F3712)=TRUE," ",'2. Metadata'!B$14)</f>
        <v>microSiemens per centimetre</v>
      </c>
      <c r="H3712" s="134">
        <v>2.73</v>
      </c>
      <c r="I3712" s="11" t="str">
        <f>IF(ISBLANK(H3712)=TRUE," ",'2. Metadata'!B$26)</f>
        <v>degrees Celsius</v>
      </c>
      <c r="J3712" s="135" t="s">
        <v>224</v>
      </c>
    </row>
    <row r="3713" spans="1:10" ht="15.75" customHeight="1" x14ac:dyDescent="0.2">
      <c r="A3713" s="133">
        <v>43516.625</v>
      </c>
      <c r="B3713" s="133" t="s">
        <v>220</v>
      </c>
      <c r="C3713" s="12">
        <f>IF(ISBLANK(B3713)=TRUE," ", IF(B3713='2. Metadata'!B$1,'2. Metadata'!B$5, IF(B3713='2. Metadata'!C$1,'2. Metadata'!C$5,IF(B3713='2. Metadata'!D$1,'2. Metadata'!D$5, IF(B3713='2. Metadata'!E$1,'2. Metadata'!E$5,IF( B3713='2. Metadata'!F$1,'2. Metadata'!F$5,IF(B3713='2. Metadata'!G$1,'2. Metadata'!G$5,IF(B3713='2. Metadata'!H$1,'2. Metadata'!H$5, IF(B3713='2. Metadata'!I$1,'2. Metadata'!I$5, IF(B3713='2. Metadata'!J$1,'2. Metadata'!J$5, IF(B3713='2. Metadata'!K$1,'2. Metadata'!K$5, IF(B3713='2. Metadata'!L$1,'2. Metadata'!L$5, IF(B3713='2. Metadata'!M$1,'2. Metadata'!M$5, IF(B3713='2. Metadata'!N$1,'2. Metadata'!N$5))))))))))))))</f>
        <v>49.073416999999999</v>
      </c>
      <c r="D3713" s="10">
        <f>IF(ISBLANK(B3713)=TRUE," ", IF(B3713='2. Metadata'!B$1,'2. Metadata'!B$6, IF(B3713='2. Metadata'!C$1,'2. Metadata'!C$6,IF(B3713='2. Metadata'!D$1,'2. Metadata'!D$6, IF(B3713='2. Metadata'!E$1,'2. Metadata'!E$6,IF( B3713='2. Metadata'!F$1,'2. Metadata'!F$6,IF(B3713='2. Metadata'!G$1,'2. Metadata'!G$6,IF(B3713='2. Metadata'!H$1,'2. Metadata'!H$6, IF(B3713='2. Metadata'!I$1,'2. Metadata'!I$6, IF(B3713='2. Metadata'!J$1,'2. Metadata'!J$6, IF(B3713='2. Metadata'!K$1,'2. Metadata'!K$6, IF(B3713='2. Metadata'!L$1,'2. Metadata'!L$6, IF(B3713='2. Metadata'!M$1,'2. Metadata'!M$6, IF(B3713='2. Metadata'!N$1,'2. Metadata'!N$6))))))))))))))</f>
        <v>-117.801833</v>
      </c>
      <c r="E3713" s="134" t="s">
        <v>224</v>
      </c>
      <c r="F3713" s="134">
        <v>136.30000000000001</v>
      </c>
      <c r="G3713" s="12" t="str">
        <f>IF(ISBLANK(F3713)=TRUE," ",'2. Metadata'!B$14)</f>
        <v>microSiemens per centimetre</v>
      </c>
      <c r="H3713" s="134">
        <v>3.17</v>
      </c>
      <c r="I3713" s="11" t="str">
        <f>IF(ISBLANK(H3713)=TRUE," ",'2. Metadata'!B$26)</f>
        <v>degrees Celsius</v>
      </c>
      <c r="J3713" s="135" t="s">
        <v>224</v>
      </c>
    </row>
    <row r="3714" spans="1:10" ht="15.75" customHeight="1" x14ac:dyDescent="0.2">
      <c r="A3714" s="133">
        <v>43516.875</v>
      </c>
      <c r="B3714" s="133" t="s">
        <v>220</v>
      </c>
      <c r="C3714" s="12">
        <f>IF(ISBLANK(B3714)=TRUE," ", IF(B3714='2. Metadata'!B$1,'2. Metadata'!B$5, IF(B3714='2. Metadata'!C$1,'2. Metadata'!C$5,IF(B3714='2. Metadata'!D$1,'2. Metadata'!D$5, IF(B3714='2. Metadata'!E$1,'2. Metadata'!E$5,IF( B3714='2. Metadata'!F$1,'2. Metadata'!F$5,IF(B3714='2. Metadata'!G$1,'2. Metadata'!G$5,IF(B3714='2. Metadata'!H$1,'2. Metadata'!H$5, IF(B3714='2. Metadata'!I$1,'2. Metadata'!I$5, IF(B3714='2. Metadata'!J$1,'2. Metadata'!J$5, IF(B3714='2. Metadata'!K$1,'2. Metadata'!K$5, IF(B3714='2. Metadata'!L$1,'2. Metadata'!L$5, IF(B3714='2. Metadata'!M$1,'2. Metadata'!M$5, IF(B3714='2. Metadata'!N$1,'2. Metadata'!N$5))))))))))))))</f>
        <v>49.073416999999999</v>
      </c>
      <c r="D3714" s="10">
        <f>IF(ISBLANK(B3714)=TRUE," ", IF(B3714='2. Metadata'!B$1,'2. Metadata'!B$6, IF(B3714='2. Metadata'!C$1,'2. Metadata'!C$6,IF(B3714='2. Metadata'!D$1,'2. Metadata'!D$6, IF(B3714='2. Metadata'!E$1,'2. Metadata'!E$6,IF( B3714='2. Metadata'!F$1,'2. Metadata'!F$6,IF(B3714='2. Metadata'!G$1,'2. Metadata'!G$6,IF(B3714='2. Metadata'!H$1,'2. Metadata'!H$6, IF(B3714='2. Metadata'!I$1,'2. Metadata'!I$6, IF(B3714='2. Metadata'!J$1,'2. Metadata'!J$6, IF(B3714='2. Metadata'!K$1,'2. Metadata'!K$6, IF(B3714='2. Metadata'!L$1,'2. Metadata'!L$6, IF(B3714='2. Metadata'!M$1,'2. Metadata'!M$6, IF(B3714='2. Metadata'!N$1,'2. Metadata'!N$6))))))))))))))</f>
        <v>-117.801833</v>
      </c>
      <c r="E3714" s="134" t="s">
        <v>224</v>
      </c>
      <c r="F3714" s="134">
        <v>130.80000000000001</v>
      </c>
      <c r="G3714" s="12" t="str">
        <f>IF(ISBLANK(F3714)=TRUE," ",'2. Metadata'!B$14)</f>
        <v>microSiemens per centimetre</v>
      </c>
      <c r="H3714" s="134">
        <v>2.7</v>
      </c>
      <c r="I3714" s="11" t="str">
        <f>IF(ISBLANK(H3714)=TRUE," ",'2. Metadata'!B$26)</f>
        <v>degrees Celsius</v>
      </c>
      <c r="J3714" s="135" t="s">
        <v>224</v>
      </c>
    </row>
    <row r="3715" spans="1:10" ht="15.75" customHeight="1" x14ac:dyDescent="0.2">
      <c r="A3715" s="133">
        <v>43517.125</v>
      </c>
      <c r="B3715" s="133" t="s">
        <v>220</v>
      </c>
      <c r="C3715" s="12">
        <f>IF(ISBLANK(B3715)=TRUE," ", IF(B3715='2. Metadata'!B$1,'2. Metadata'!B$5, IF(B3715='2. Metadata'!C$1,'2. Metadata'!C$5,IF(B3715='2. Metadata'!D$1,'2. Metadata'!D$5, IF(B3715='2. Metadata'!E$1,'2. Metadata'!E$5,IF( B3715='2. Metadata'!F$1,'2. Metadata'!F$5,IF(B3715='2. Metadata'!G$1,'2. Metadata'!G$5,IF(B3715='2. Metadata'!H$1,'2. Metadata'!H$5, IF(B3715='2. Metadata'!I$1,'2. Metadata'!I$5, IF(B3715='2. Metadata'!J$1,'2. Metadata'!J$5, IF(B3715='2. Metadata'!K$1,'2. Metadata'!K$5, IF(B3715='2. Metadata'!L$1,'2. Metadata'!L$5, IF(B3715='2. Metadata'!M$1,'2. Metadata'!M$5, IF(B3715='2. Metadata'!N$1,'2. Metadata'!N$5))))))))))))))</f>
        <v>49.073416999999999</v>
      </c>
      <c r="D3715" s="10">
        <f>IF(ISBLANK(B3715)=TRUE," ", IF(B3715='2. Metadata'!B$1,'2. Metadata'!B$6, IF(B3715='2. Metadata'!C$1,'2. Metadata'!C$6,IF(B3715='2. Metadata'!D$1,'2. Metadata'!D$6, IF(B3715='2. Metadata'!E$1,'2. Metadata'!E$6,IF( B3715='2. Metadata'!F$1,'2. Metadata'!F$6,IF(B3715='2. Metadata'!G$1,'2. Metadata'!G$6,IF(B3715='2. Metadata'!H$1,'2. Metadata'!H$6, IF(B3715='2. Metadata'!I$1,'2. Metadata'!I$6, IF(B3715='2. Metadata'!J$1,'2. Metadata'!J$6, IF(B3715='2. Metadata'!K$1,'2. Metadata'!K$6, IF(B3715='2. Metadata'!L$1,'2. Metadata'!L$6, IF(B3715='2. Metadata'!M$1,'2. Metadata'!M$6, IF(B3715='2. Metadata'!N$1,'2. Metadata'!N$6))))))))))))))</f>
        <v>-117.801833</v>
      </c>
      <c r="E3715" s="134" t="s">
        <v>224</v>
      </c>
      <c r="F3715" s="134">
        <v>130.9</v>
      </c>
      <c r="G3715" s="12" t="str">
        <f>IF(ISBLANK(F3715)=TRUE," ",'2. Metadata'!B$14)</f>
        <v>microSiemens per centimetre</v>
      </c>
      <c r="H3715" s="134">
        <v>2.4700000000000002</v>
      </c>
      <c r="I3715" s="11" t="str">
        <f>IF(ISBLANK(H3715)=TRUE," ",'2. Metadata'!B$26)</f>
        <v>degrees Celsius</v>
      </c>
      <c r="J3715" s="135" t="s">
        <v>224</v>
      </c>
    </row>
    <row r="3716" spans="1:10" ht="15.75" customHeight="1" x14ac:dyDescent="0.2">
      <c r="A3716" s="133">
        <v>43517.375</v>
      </c>
      <c r="B3716" s="133" t="s">
        <v>220</v>
      </c>
      <c r="C3716" s="12">
        <f>IF(ISBLANK(B3716)=TRUE," ", IF(B3716='2. Metadata'!B$1,'2. Metadata'!B$5, IF(B3716='2. Metadata'!C$1,'2. Metadata'!C$5,IF(B3716='2. Metadata'!D$1,'2. Metadata'!D$5, IF(B3716='2. Metadata'!E$1,'2. Metadata'!E$5,IF( B3716='2. Metadata'!F$1,'2. Metadata'!F$5,IF(B3716='2. Metadata'!G$1,'2. Metadata'!G$5,IF(B3716='2. Metadata'!H$1,'2. Metadata'!H$5, IF(B3716='2. Metadata'!I$1,'2. Metadata'!I$5, IF(B3716='2. Metadata'!J$1,'2. Metadata'!J$5, IF(B3716='2. Metadata'!K$1,'2. Metadata'!K$5, IF(B3716='2. Metadata'!L$1,'2. Metadata'!L$5, IF(B3716='2. Metadata'!M$1,'2. Metadata'!M$5, IF(B3716='2. Metadata'!N$1,'2. Metadata'!N$5))))))))))))))</f>
        <v>49.073416999999999</v>
      </c>
      <c r="D3716" s="10">
        <f>IF(ISBLANK(B3716)=TRUE," ", IF(B3716='2. Metadata'!B$1,'2. Metadata'!B$6, IF(B3716='2. Metadata'!C$1,'2. Metadata'!C$6,IF(B3716='2. Metadata'!D$1,'2. Metadata'!D$6, IF(B3716='2. Metadata'!E$1,'2. Metadata'!E$6,IF( B3716='2. Metadata'!F$1,'2. Metadata'!F$6,IF(B3716='2. Metadata'!G$1,'2. Metadata'!G$6,IF(B3716='2. Metadata'!H$1,'2. Metadata'!H$6, IF(B3716='2. Metadata'!I$1,'2. Metadata'!I$6, IF(B3716='2. Metadata'!J$1,'2. Metadata'!J$6, IF(B3716='2. Metadata'!K$1,'2. Metadata'!K$6, IF(B3716='2. Metadata'!L$1,'2. Metadata'!L$6, IF(B3716='2. Metadata'!M$1,'2. Metadata'!M$6, IF(B3716='2. Metadata'!N$1,'2. Metadata'!N$6))))))))))))))</f>
        <v>-117.801833</v>
      </c>
      <c r="E3716" s="134" t="s">
        <v>224</v>
      </c>
      <c r="F3716" s="134">
        <v>131.69999999999999</v>
      </c>
      <c r="G3716" s="12" t="str">
        <f>IF(ISBLANK(F3716)=TRUE," ",'2. Metadata'!B$14)</f>
        <v>microSiemens per centimetre</v>
      </c>
      <c r="H3716" s="134">
        <v>2.76</v>
      </c>
      <c r="I3716" s="11" t="str">
        <f>IF(ISBLANK(H3716)=TRUE," ",'2. Metadata'!B$26)</f>
        <v>degrees Celsius</v>
      </c>
      <c r="J3716" s="135" t="s">
        <v>224</v>
      </c>
    </row>
    <row r="3717" spans="1:10" ht="15.75" customHeight="1" x14ac:dyDescent="0.2">
      <c r="A3717" s="133">
        <v>43517.625</v>
      </c>
      <c r="B3717" s="133" t="s">
        <v>220</v>
      </c>
      <c r="C3717" s="12">
        <f>IF(ISBLANK(B3717)=TRUE," ", IF(B3717='2. Metadata'!B$1,'2. Metadata'!B$5, IF(B3717='2. Metadata'!C$1,'2. Metadata'!C$5,IF(B3717='2. Metadata'!D$1,'2. Metadata'!D$5, IF(B3717='2. Metadata'!E$1,'2. Metadata'!E$5,IF( B3717='2. Metadata'!F$1,'2. Metadata'!F$5,IF(B3717='2. Metadata'!G$1,'2. Metadata'!G$5,IF(B3717='2. Metadata'!H$1,'2. Metadata'!H$5, IF(B3717='2. Metadata'!I$1,'2. Metadata'!I$5, IF(B3717='2. Metadata'!J$1,'2. Metadata'!J$5, IF(B3717='2. Metadata'!K$1,'2. Metadata'!K$5, IF(B3717='2. Metadata'!L$1,'2. Metadata'!L$5, IF(B3717='2. Metadata'!M$1,'2. Metadata'!M$5, IF(B3717='2. Metadata'!N$1,'2. Metadata'!N$5))))))))))))))</f>
        <v>49.073416999999999</v>
      </c>
      <c r="D3717" s="10">
        <f>IF(ISBLANK(B3717)=TRUE," ", IF(B3717='2. Metadata'!B$1,'2. Metadata'!B$6, IF(B3717='2. Metadata'!C$1,'2. Metadata'!C$6,IF(B3717='2. Metadata'!D$1,'2. Metadata'!D$6, IF(B3717='2. Metadata'!E$1,'2. Metadata'!E$6,IF( B3717='2. Metadata'!F$1,'2. Metadata'!F$6,IF(B3717='2. Metadata'!G$1,'2. Metadata'!G$6,IF(B3717='2. Metadata'!H$1,'2. Metadata'!H$6, IF(B3717='2. Metadata'!I$1,'2. Metadata'!I$6, IF(B3717='2. Metadata'!J$1,'2. Metadata'!J$6, IF(B3717='2. Metadata'!K$1,'2. Metadata'!K$6, IF(B3717='2. Metadata'!L$1,'2. Metadata'!L$6, IF(B3717='2. Metadata'!M$1,'2. Metadata'!M$6, IF(B3717='2. Metadata'!N$1,'2. Metadata'!N$6))))))))))))))</f>
        <v>-117.801833</v>
      </c>
      <c r="E3717" s="134" t="s">
        <v>224</v>
      </c>
      <c r="F3717" s="134">
        <v>144.30000000000001</v>
      </c>
      <c r="G3717" s="12" t="str">
        <f>IF(ISBLANK(F3717)=TRUE," ",'2. Metadata'!B$14)</f>
        <v>microSiemens per centimetre</v>
      </c>
      <c r="H3717" s="134">
        <v>3.23</v>
      </c>
      <c r="I3717" s="11" t="str">
        <f>IF(ISBLANK(H3717)=TRUE," ",'2. Metadata'!B$26)</f>
        <v>degrees Celsius</v>
      </c>
      <c r="J3717" s="135" t="s">
        <v>224</v>
      </c>
    </row>
    <row r="3718" spans="1:10" ht="15.75" customHeight="1" x14ac:dyDescent="0.2">
      <c r="A3718" s="133">
        <v>43517.875</v>
      </c>
      <c r="B3718" s="133" t="s">
        <v>220</v>
      </c>
      <c r="C3718" s="12">
        <f>IF(ISBLANK(B3718)=TRUE," ", IF(B3718='2. Metadata'!B$1,'2. Metadata'!B$5, IF(B3718='2. Metadata'!C$1,'2. Metadata'!C$5,IF(B3718='2. Metadata'!D$1,'2. Metadata'!D$5, IF(B3718='2. Metadata'!E$1,'2. Metadata'!E$5,IF( B3718='2. Metadata'!F$1,'2. Metadata'!F$5,IF(B3718='2. Metadata'!G$1,'2. Metadata'!G$5,IF(B3718='2. Metadata'!H$1,'2. Metadata'!H$5, IF(B3718='2. Metadata'!I$1,'2. Metadata'!I$5, IF(B3718='2. Metadata'!J$1,'2. Metadata'!J$5, IF(B3718='2. Metadata'!K$1,'2. Metadata'!K$5, IF(B3718='2. Metadata'!L$1,'2. Metadata'!L$5, IF(B3718='2. Metadata'!M$1,'2. Metadata'!M$5, IF(B3718='2. Metadata'!N$1,'2. Metadata'!N$5))))))))))))))</f>
        <v>49.073416999999999</v>
      </c>
      <c r="D3718" s="10">
        <f>IF(ISBLANK(B3718)=TRUE," ", IF(B3718='2. Metadata'!B$1,'2. Metadata'!B$6, IF(B3718='2. Metadata'!C$1,'2. Metadata'!C$6,IF(B3718='2. Metadata'!D$1,'2. Metadata'!D$6, IF(B3718='2. Metadata'!E$1,'2. Metadata'!E$6,IF( B3718='2. Metadata'!F$1,'2. Metadata'!F$6,IF(B3718='2. Metadata'!G$1,'2. Metadata'!G$6,IF(B3718='2. Metadata'!H$1,'2. Metadata'!H$6, IF(B3718='2. Metadata'!I$1,'2. Metadata'!I$6, IF(B3718='2. Metadata'!J$1,'2. Metadata'!J$6, IF(B3718='2. Metadata'!K$1,'2. Metadata'!K$6, IF(B3718='2. Metadata'!L$1,'2. Metadata'!L$6, IF(B3718='2. Metadata'!M$1,'2. Metadata'!M$6, IF(B3718='2. Metadata'!N$1,'2. Metadata'!N$6))))))))))))))</f>
        <v>-117.801833</v>
      </c>
      <c r="E3718" s="134" t="s">
        <v>224</v>
      </c>
      <c r="F3718" s="134">
        <v>131.69999999999999</v>
      </c>
      <c r="G3718" s="12" t="str">
        <f>IF(ISBLANK(F3718)=TRUE," ",'2. Metadata'!B$14)</f>
        <v>microSiemens per centimetre</v>
      </c>
      <c r="H3718" s="134">
        <v>2.62</v>
      </c>
      <c r="I3718" s="11" t="str">
        <f>IF(ISBLANK(H3718)=TRUE," ",'2. Metadata'!B$26)</f>
        <v>degrees Celsius</v>
      </c>
      <c r="J3718" s="135" t="s">
        <v>224</v>
      </c>
    </row>
    <row r="3719" spans="1:10" ht="15.75" customHeight="1" x14ac:dyDescent="0.2">
      <c r="A3719" s="133">
        <v>43518.125</v>
      </c>
      <c r="B3719" s="133" t="s">
        <v>220</v>
      </c>
      <c r="C3719" s="12">
        <f>IF(ISBLANK(B3719)=TRUE," ", IF(B3719='2. Metadata'!B$1,'2. Metadata'!B$5, IF(B3719='2. Metadata'!C$1,'2. Metadata'!C$5,IF(B3719='2. Metadata'!D$1,'2. Metadata'!D$5, IF(B3719='2. Metadata'!E$1,'2. Metadata'!E$5,IF( B3719='2. Metadata'!F$1,'2. Metadata'!F$5,IF(B3719='2. Metadata'!G$1,'2. Metadata'!G$5,IF(B3719='2. Metadata'!H$1,'2. Metadata'!H$5, IF(B3719='2. Metadata'!I$1,'2. Metadata'!I$5, IF(B3719='2. Metadata'!J$1,'2. Metadata'!J$5, IF(B3719='2. Metadata'!K$1,'2. Metadata'!K$5, IF(B3719='2. Metadata'!L$1,'2. Metadata'!L$5, IF(B3719='2. Metadata'!M$1,'2. Metadata'!M$5, IF(B3719='2. Metadata'!N$1,'2. Metadata'!N$5))))))))))))))</f>
        <v>49.073416999999999</v>
      </c>
      <c r="D3719" s="10">
        <f>IF(ISBLANK(B3719)=TRUE," ", IF(B3719='2. Metadata'!B$1,'2. Metadata'!B$6, IF(B3719='2. Metadata'!C$1,'2. Metadata'!C$6,IF(B3719='2. Metadata'!D$1,'2. Metadata'!D$6, IF(B3719='2. Metadata'!E$1,'2. Metadata'!E$6,IF( B3719='2. Metadata'!F$1,'2. Metadata'!F$6,IF(B3719='2. Metadata'!G$1,'2. Metadata'!G$6,IF(B3719='2. Metadata'!H$1,'2. Metadata'!H$6, IF(B3719='2. Metadata'!I$1,'2. Metadata'!I$6, IF(B3719='2. Metadata'!J$1,'2. Metadata'!J$6, IF(B3719='2. Metadata'!K$1,'2. Metadata'!K$6, IF(B3719='2. Metadata'!L$1,'2. Metadata'!L$6, IF(B3719='2. Metadata'!M$1,'2. Metadata'!M$6, IF(B3719='2. Metadata'!N$1,'2. Metadata'!N$6))))))))))))))</f>
        <v>-117.801833</v>
      </c>
      <c r="E3719" s="134" t="s">
        <v>224</v>
      </c>
      <c r="F3719" s="134">
        <v>126.7</v>
      </c>
      <c r="G3719" s="12" t="str">
        <f>IF(ISBLANK(F3719)=TRUE," ",'2. Metadata'!B$14)</f>
        <v>microSiemens per centimetre</v>
      </c>
      <c r="H3719" s="134">
        <v>2.4500000000000002</v>
      </c>
      <c r="I3719" s="11" t="str">
        <f>IF(ISBLANK(H3719)=TRUE," ",'2. Metadata'!B$26)</f>
        <v>degrees Celsius</v>
      </c>
      <c r="J3719" s="135" t="s">
        <v>224</v>
      </c>
    </row>
    <row r="3720" spans="1:10" ht="15.75" customHeight="1" x14ac:dyDescent="0.2">
      <c r="A3720" s="133">
        <v>43518.375</v>
      </c>
      <c r="B3720" s="133" t="s">
        <v>220</v>
      </c>
      <c r="C3720" s="12">
        <f>IF(ISBLANK(B3720)=TRUE," ", IF(B3720='2. Metadata'!B$1,'2. Metadata'!B$5, IF(B3720='2. Metadata'!C$1,'2. Metadata'!C$5,IF(B3720='2. Metadata'!D$1,'2. Metadata'!D$5, IF(B3720='2. Metadata'!E$1,'2. Metadata'!E$5,IF( B3720='2. Metadata'!F$1,'2. Metadata'!F$5,IF(B3720='2. Metadata'!G$1,'2. Metadata'!G$5,IF(B3720='2. Metadata'!H$1,'2. Metadata'!H$5, IF(B3720='2. Metadata'!I$1,'2. Metadata'!I$5, IF(B3720='2. Metadata'!J$1,'2. Metadata'!J$5, IF(B3720='2. Metadata'!K$1,'2. Metadata'!K$5, IF(B3720='2. Metadata'!L$1,'2. Metadata'!L$5, IF(B3720='2. Metadata'!M$1,'2. Metadata'!M$5, IF(B3720='2. Metadata'!N$1,'2. Metadata'!N$5))))))))))))))</f>
        <v>49.073416999999999</v>
      </c>
      <c r="D3720" s="10">
        <f>IF(ISBLANK(B3720)=TRUE," ", IF(B3720='2. Metadata'!B$1,'2. Metadata'!B$6, IF(B3720='2. Metadata'!C$1,'2. Metadata'!C$6,IF(B3720='2. Metadata'!D$1,'2. Metadata'!D$6, IF(B3720='2. Metadata'!E$1,'2. Metadata'!E$6,IF( B3720='2. Metadata'!F$1,'2. Metadata'!F$6,IF(B3720='2. Metadata'!G$1,'2. Metadata'!G$6,IF(B3720='2. Metadata'!H$1,'2. Metadata'!H$6, IF(B3720='2. Metadata'!I$1,'2. Metadata'!I$6, IF(B3720='2. Metadata'!J$1,'2. Metadata'!J$6, IF(B3720='2. Metadata'!K$1,'2. Metadata'!K$6, IF(B3720='2. Metadata'!L$1,'2. Metadata'!L$6, IF(B3720='2. Metadata'!M$1,'2. Metadata'!M$6, IF(B3720='2. Metadata'!N$1,'2. Metadata'!N$6))))))))))))))</f>
        <v>-117.801833</v>
      </c>
      <c r="E3720" s="134" t="s">
        <v>224</v>
      </c>
      <c r="F3720" s="134">
        <v>148.69999999999999</v>
      </c>
      <c r="G3720" s="12" t="str">
        <f>IF(ISBLANK(F3720)=TRUE," ",'2. Metadata'!B$14)</f>
        <v>microSiemens per centimetre</v>
      </c>
      <c r="H3720" s="134">
        <v>3</v>
      </c>
      <c r="I3720" s="11" t="str">
        <f>IF(ISBLANK(H3720)=TRUE," ",'2. Metadata'!B$26)</f>
        <v>degrees Celsius</v>
      </c>
      <c r="J3720" s="135" t="s">
        <v>224</v>
      </c>
    </row>
    <row r="3721" spans="1:10" ht="15.75" customHeight="1" x14ac:dyDescent="0.2">
      <c r="A3721" s="133">
        <v>43518.625</v>
      </c>
      <c r="B3721" s="133" t="s">
        <v>220</v>
      </c>
      <c r="C3721" s="12">
        <f>IF(ISBLANK(B3721)=TRUE," ", IF(B3721='2. Metadata'!B$1,'2. Metadata'!B$5, IF(B3721='2. Metadata'!C$1,'2. Metadata'!C$5,IF(B3721='2. Metadata'!D$1,'2. Metadata'!D$5, IF(B3721='2. Metadata'!E$1,'2. Metadata'!E$5,IF( B3721='2. Metadata'!F$1,'2. Metadata'!F$5,IF(B3721='2. Metadata'!G$1,'2. Metadata'!G$5,IF(B3721='2. Metadata'!H$1,'2. Metadata'!H$5, IF(B3721='2. Metadata'!I$1,'2. Metadata'!I$5, IF(B3721='2. Metadata'!J$1,'2. Metadata'!J$5, IF(B3721='2. Metadata'!K$1,'2. Metadata'!K$5, IF(B3721='2. Metadata'!L$1,'2. Metadata'!L$5, IF(B3721='2. Metadata'!M$1,'2. Metadata'!M$5, IF(B3721='2. Metadata'!N$1,'2. Metadata'!N$5))))))))))))))</f>
        <v>49.073416999999999</v>
      </c>
      <c r="D3721" s="10">
        <f>IF(ISBLANK(B3721)=TRUE," ", IF(B3721='2. Metadata'!B$1,'2. Metadata'!B$6, IF(B3721='2. Metadata'!C$1,'2. Metadata'!C$6,IF(B3721='2. Metadata'!D$1,'2. Metadata'!D$6, IF(B3721='2. Metadata'!E$1,'2. Metadata'!E$6,IF( B3721='2. Metadata'!F$1,'2. Metadata'!F$6,IF(B3721='2. Metadata'!G$1,'2. Metadata'!G$6,IF(B3721='2. Metadata'!H$1,'2. Metadata'!H$6, IF(B3721='2. Metadata'!I$1,'2. Metadata'!I$6, IF(B3721='2. Metadata'!J$1,'2. Metadata'!J$6, IF(B3721='2. Metadata'!K$1,'2. Metadata'!K$6, IF(B3721='2. Metadata'!L$1,'2. Metadata'!L$6, IF(B3721='2. Metadata'!M$1,'2. Metadata'!M$6, IF(B3721='2. Metadata'!N$1,'2. Metadata'!N$6))))))))))))))</f>
        <v>-117.801833</v>
      </c>
      <c r="E3721" s="134" t="s">
        <v>224</v>
      </c>
      <c r="F3721" s="134">
        <v>130.9</v>
      </c>
      <c r="G3721" s="12" t="str">
        <f>IF(ISBLANK(F3721)=TRUE," ",'2. Metadata'!B$14)</f>
        <v>microSiemens per centimetre</v>
      </c>
      <c r="H3721" s="134">
        <v>2.89</v>
      </c>
      <c r="I3721" s="11" t="str">
        <f>IF(ISBLANK(H3721)=TRUE," ",'2. Metadata'!B$26)</f>
        <v>degrees Celsius</v>
      </c>
      <c r="J3721" s="135" t="s">
        <v>224</v>
      </c>
    </row>
    <row r="3722" spans="1:10" ht="15.75" customHeight="1" x14ac:dyDescent="0.2">
      <c r="A3722" s="133">
        <v>43518.875</v>
      </c>
      <c r="B3722" s="133" t="s">
        <v>220</v>
      </c>
      <c r="C3722" s="12">
        <f>IF(ISBLANK(B3722)=TRUE," ", IF(B3722='2. Metadata'!B$1,'2. Metadata'!B$5, IF(B3722='2. Metadata'!C$1,'2. Metadata'!C$5,IF(B3722='2. Metadata'!D$1,'2. Metadata'!D$5, IF(B3722='2. Metadata'!E$1,'2. Metadata'!E$5,IF( B3722='2. Metadata'!F$1,'2. Metadata'!F$5,IF(B3722='2. Metadata'!G$1,'2. Metadata'!G$5,IF(B3722='2. Metadata'!H$1,'2. Metadata'!H$5, IF(B3722='2. Metadata'!I$1,'2. Metadata'!I$5, IF(B3722='2. Metadata'!J$1,'2. Metadata'!J$5, IF(B3722='2. Metadata'!K$1,'2. Metadata'!K$5, IF(B3722='2. Metadata'!L$1,'2. Metadata'!L$5, IF(B3722='2. Metadata'!M$1,'2. Metadata'!M$5, IF(B3722='2. Metadata'!N$1,'2. Metadata'!N$5))))))))))))))</f>
        <v>49.073416999999999</v>
      </c>
      <c r="D3722" s="10">
        <f>IF(ISBLANK(B3722)=TRUE," ", IF(B3722='2. Metadata'!B$1,'2. Metadata'!B$6, IF(B3722='2. Metadata'!C$1,'2. Metadata'!C$6,IF(B3722='2. Metadata'!D$1,'2. Metadata'!D$6, IF(B3722='2. Metadata'!E$1,'2. Metadata'!E$6,IF( B3722='2. Metadata'!F$1,'2. Metadata'!F$6,IF(B3722='2. Metadata'!G$1,'2. Metadata'!G$6,IF(B3722='2. Metadata'!H$1,'2. Metadata'!H$6, IF(B3722='2. Metadata'!I$1,'2. Metadata'!I$6, IF(B3722='2. Metadata'!J$1,'2. Metadata'!J$6, IF(B3722='2. Metadata'!K$1,'2. Metadata'!K$6, IF(B3722='2. Metadata'!L$1,'2. Metadata'!L$6, IF(B3722='2. Metadata'!M$1,'2. Metadata'!M$6, IF(B3722='2. Metadata'!N$1,'2. Metadata'!N$6))))))))))))))</f>
        <v>-117.801833</v>
      </c>
      <c r="E3722" s="134" t="s">
        <v>224</v>
      </c>
      <c r="F3722" s="134">
        <v>128.9</v>
      </c>
      <c r="G3722" s="12" t="str">
        <f>IF(ISBLANK(F3722)=TRUE," ",'2. Metadata'!B$14)</f>
        <v>microSiemens per centimetre</v>
      </c>
      <c r="H3722" s="134">
        <v>2.73</v>
      </c>
      <c r="I3722" s="11" t="str">
        <f>IF(ISBLANK(H3722)=TRUE," ",'2. Metadata'!B$26)</f>
        <v>degrees Celsius</v>
      </c>
      <c r="J3722" s="135" t="s">
        <v>224</v>
      </c>
    </row>
    <row r="3723" spans="1:10" ht="15.75" customHeight="1" x14ac:dyDescent="0.2">
      <c r="A3723" s="133">
        <v>43519.125</v>
      </c>
      <c r="B3723" s="133" t="s">
        <v>220</v>
      </c>
      <c r="C3723" s="12">
        <f>IF(ISBLANK(B3723)=TRUE," ", IF(B3723='2. Metadata'!B$1,'2. Metadata'!B$5, IF(B3723='2. Metadata'!C$1,'2. Metadata'!C$5,IF(B3723='2. Metadata'!D$1,'2. Metadata'!D$5, IF(B3723='2. Metadata'!E$1,'2. Metadata'!E$5,IF( B3723='2. Metadata'!F$1,'2. Metadata'!F$5,IF(B3723='2. Metadata'!G$1,'2. Metadata'!G$5,IF(B3723='2. Metadata'!H$1,'2. Metadata'!H$5, IF(B3723='2. Metadata'!I$1,'2. Metadata'!I$5, IF(B3723='2. Metadata'!J$1,'2. Metadata'!J$5, IF(B3723='2. Metadata'!K$1,'2. Metadata'!K$5, IF(B3723='2. Metadata'!L$1,'2. Metadata'!L$5, IF(B3723='2. Metadata'!M$1,'2. Metadata'!M$5, IF(B3723='2. Metadata'!N$1,'2. Metadata'!N$5))))))))))))))</f>
        <v>49.073416999999999</v>
      </c>
      <c r="D3723" s="10">
        <f>IF(ISBLANK(B3723)=TRUE," ", IF(B3723='2. Metadata'!B$1,'2. Metadata'!B$6, IF(B3723='2. Metadata'!C$1,'2. Metadata'!C$6,IF(B3723='2. Metadata'!D$1,'2. Metadata'!D$6, IF(B3723='2. Metadata'!E$1,'2. Metadata'!E$6,IF( B3723='2. Metadata'!F$1,'2. Metadata'!F$6,IF(B3723='2. Metadata'!G$1,'2. Metadata'!G$6,IF(B3723='2. Metadata'!H$1,'2. Metadata'!H$6, IF(B3723='2. Metadata'!I$1,'2. Metadata'!I$6, IF(B3723='2. Metadata'!J$1,'2. Metadata'!J$6, IF(B3723='2. Metadata'!K$1,'2. Metadata'!K$6, IF(B3723='2. Metadata'!L$1,'2. Metadata'!L$6, IF(B3723='2. Metadata'!M$1,'2. Metadata'!M$6, IF(B3723='2. Metadata'!N$1,'2. Metadata'!N$6))))))))))))))</f>
        <v>-117.801833</v>
      </c>
      <c r="E3723" s="134" t="s">
        <v>224</v>
      </c>
      <c r="F3723" s="134">
        <v>130.5</v>
      </c>
      <c r="G3723" s="12" t="str">
        <f>IF(ISBLANK(F3723)=TRUE," ",'2. Metadata'!B$14)</f>
        <v>microSiemens per centimetre</v>
      </c>
      <c r="H3723" s="134">
        <v>2.76</v>
      </c>
      <c r="I3723" s="11" t="str">
        <f>IF(ISBLANK(H3723)=TRUE," ",'2. Metadata'!B$26)</f>
        <v>degrees Celsius</v>
      </c>
      <c r="J3723" s="135" t="s">
        <v>224</v>
      </c>
    </row>
    <row r="3724" spans="1:10" ht="15.75" customHeight="1" x14ac:dyDescent="0.2">
      <c r="A3724" s="133">
        <v>43519.375</v>
      </c>
      <c r="B3724" s="133" t="s">
        <v>220</v>
      </c>
      <c r="C3724" s="12">
        <f>IF(ISBLANK(B3724)=TRUE," ", IF(B3724='2. Metadata'!B$1,'2. Metadata'!B$5, IF(B3724='2. Metadata'!C$1,'2. Metadata'!C$5,IF(B3724='2. Metadata'!D$1,'2. Metadata'!D$5, IF(B3724='2. Metadata'!E$1,'2. Metadata'!E$5,IF( B3724='2. Metadata'!F$1,'2. Metadata'!F$5,IF(B3724='2. Metadata'!G$1,'2. Metadata'!G$5,IF(B3724='2. Metadata'!H$1,'2. Metadata'!H$5, IF(B3724='2. Metadata'!I$1,'2. Metadata'!I$5, IF(B3724='2. Metadata'!J$1,'2. Metadata'!J$5, IF(B3724='2. Metadata'!K$1,'2. Metadata'!K$5, IF(B3724='2. Metadata'!L$1,'2. Metadata'!L$5, IF(B3724='2. Metadata'!M$1,'2. Metadata'!M$5, IF(B3724='2. Metadata'!N$1,'2. Metadata'!N$5))))))))))))))</f>
        <v>49.073416999999999</v>
      </c>
      <c r="D3724" s="10">
        <f>IF(ISBLANK(B3724)=TRUE," ", IF(B3724='2. Metadata'!B$1,'2. Metadata'!B$6, IF(B3724='2. Metadata'!C$1,'2. Metadata'!C$6,IF(B3724='2. Metadata'!D$1,'2. Metadata'!D$6, IF(B3724='2. Metadata'!E$1,'2. Metadata'!E$6,IF( B3724='2. Metadata'!F$1,'2. Metadata'!F$6,IF(B3724='2. Metadata'!G$1,'2. Metadata'!G$6,IF(B3724='2. Metadata'!H$1,'2. Metadata'!H$6, IF(B3724='2. Metadata'!I$1,'2. Metadata'!I$6, IF(B3724='2. Metadata'!J$1,'2. Metadata'!J$6, IF(B3724='2. Metadata'!K$1,'2. Metadata'!K$6, IF(B3724='2. Metadata'!L$1,'2. Metadata'!L$6, IF(B3724='2. Metadata'!M$1,'2. Metadata'!M$6, IF(B3724='2. Metadata'!N$1,'2. Metadata'!N$6))))))))))))))</f>
        <v>-117.801833</v>
      </c>
      <c r="E3724" s="134" t="s">
        <v>224</v>
      </c>
      <c r="F3724" s="134">
        <v>130.9</v>
      </c>
      <c r="G3724" s="12" t="str">
        <f>IF(ISBLANK(F3724)=TRUE," ",'2. Metadata'!B$14)</f>
        <v>microSiemens per centimetre</v>
      </c>
      <c r="H3724" s="134">
        <v>2.65</v>
      </c>
      <c r="I3724" s="11" t="str">
        <f>IF(ISBLANK(H3724)=TRUE," ",'2. Metadata'!B$26)</f>
        <v>degrees Celsius</v>
      </c>
      <c r="J3724" s="135" t="s">
        <v>224</v>
      </c>
    </row>
    <row r="3725" spans="1:10" ht="15.75" customHeight="1" x14ac:dyDescent="0.2">
      <c r="A3725" s="133">
        <v>43519.625</v>
      </c>
      <c r="B3725" s="133" t="s">
        <v>220</v>
      </c>
      <c r="C3725" s="12">
        <f>IF(ISBLANK(B3725)=TRUE," ", IF(B3725='2. Metadata'!B$1,'2. Metadata'!B$5, IF(B3725='2. Metadata'!C$1,'2. Metadata'!C$5,IF(B3725='2. Metadata'!D$1,'2. Metadata'!D$5, IF(B3725='2. Metadata'!E$1,'2. Metadata'!E$5,IF( B3725='2. Metadata'!F$1,'2. Metadata'!F$5,IF(B3725='2. Metadata'!G$1,'2. Metadata'!G$5,IF(B3725='2. Metadata'!H$1,'2. Metadata'!H$5, IF(B3725='2. Metadata'!I$1,'2. Metadata'!I$5, IF(B3725='2. Metadata'!J$1,'2. Metadata'!J$5, IF(B3725='2. Metadata'!K$1,'2. Metadata'!K$5, IF(B3725='2. Metadata'!L$1,'2. Metadata'!L$5, IF(B3725='2. Metadata'!M$1,'2. Metadata'!M$5, IF(B3725='2. Metadata'!N$1,'2. Metadata'!N$5))))))))))))))</f>
        <v>49.073416999999999</v>
      </c>
      <c r="D3725" s="10">
        <f>IF(ISBLANK(B3725)=TRUE," ", IF(B3725='2. Metadata'!B$1,'2. Metadata'!B$6, IF(B3725='2. Metadata'!C$1,'2. Metadata'!C$6,IF(B3725='2. Metadata'!D$1,'2. Metadata'!D$6, IF(B3725='2. Metadata'!E$1,'2. Metadata'!E$6,IF( B3725='2. Metadata'!F$1,'2. Metadata'!F$6,IF(B3725='2. Metadata'!G$1,'2. Metadata'!G$6,IF(B3725='2. Metadata'!H$1,'2. Metadata'!H$6, IF(B3725='2. Metadata'!I$1,'2. Metadata'!I$6, IF(B3725='2. Metadata'!J$1,'2. Metadata'!J$6, IF(B3725='2. Metadata'!K$1,'2. Metadata'!K$6, IF(B3725='2. Metadata'!L$1,'2. Metadata'!L$6, IF(B3725='2. Metadata'!M$1,'2. Metadata'!M$6, IF(B3725='2. Metadata'!N$1,'2. Metadata'!N$6))))))))))))))</f>
        <v>-117.801833</v>
      </c>
      <c r="E3725" s="134" t="s">
        <v>224</v>
      </c>
      <c r="F3725" s="134">
        <v>138.4</v>
      </c>
      <c r="G3725" s="12" t="str">
        <f>IF(ISBLANK(F3725)=TRUE," ",'2. Metadata'!B$14)</f>
        <v>microSiemens per centimetre</v>
      </c>
      <c r="H3725" s="134">
        <v>3.05</v>
      </c>
      <c r="I3725" s="11" t="str">
        <f>IF(ISBLANK(H3725)=TRUE," ",'2. Metadata'!B$26)</f>
        <v>degrees Celsius</v>
      </c>
      <c r="J3725" s="135" t="s">
        <v>224</v>
      </c>
    </row>
    <row r="3726" spans="1:10" ht="15.75" customHeight="1" x14ac:dyDescent="0.2">
      <c r="A3726" s="133">
        <v>43519.875</v>
      </c>
      <c r="B3726" s="133" t="s">
        <v>220</v>
      </c>
      <c r="C3726" s="12">
        <f>IF(ISBLANK(B3726)=TRUE," ", IF(B3726='2. Metadata'!B$1,'2. Metadata'!B$5, IF(B3726='2. Metadata'!C$1,'2. Metadata'!C$5,IF(B3726='2. Metadata'!D$1,'2. Metadata'!D$5, IF(B3726='2. Metadata'!E$1,'2. Metadata'!E$5,IF( B3726='2. Metadata'!F$1,'2. Metadata'!F$5,IF(B3726='2. Metadata'!G$1,'2. Metadata'!G$5,IF(B3726='2. Metadata'!H$1,'2. Metadata'!H$5, IF(B3726='2. Metadata'!I$1,'2. Metadata'!I$5, IF(B3726='2. Metadata'!J$1,'2. Metadata'!J$5, IF(B3726='2. Metadata'!K$1,'2. Metadata'!K$5, IF(B3726='2. Metadata'!L$1,'2. Metadata'!L$5, IF(B3726='2. Metadata'!M$1,'2. Metadata'!M$5, IF(B3726='2. Metadata'!N$1,'2. Metadata'!N$5))))))))))))))</f>
        <v>49.073416999999999</v>
      </c>
      <c r="D3726" s="10">
        <f>IF(ISBLANK(B3726)=TRUE," ", IF(B3726='2. Metadata'!B$1,'2. Metadata'!B$6, IF(B3726='2. Metadata'!C$1,'2. Metadata'!C$6,IF(B3726='2. Metadata'!D$1,'2. Metadata'!D$6, IF(B3726='2. Metadata'!E$1,'2. Metadata'!E$6,IF( B3726='2. Metadata'!F$1,'2. Metadata'!F$6,IF(B3726='2. Metadata'!G$1,'2. Metadata'!G$6,IF(B3726='2. Metadata'!H$1,'2. Metadata'!H$6, IF(B3726='2. Metadata'!I$1,'2. Metadata'!I$6, IF(B3726='2. Metadata'!J$1,'2. Metadata'!J$6, IF(B3726='2. Metadata'!K$1,'2. Metadata'!K$6, IF(B3726='2. Metadata'!L$1,'2. Metadata'!L$6, IF(B3726='2. Metadata'!M$1,'2. Metadata'!M$6, IF(B3726='2. Metadata'!N$1,'2. Metadata'!N$6))))))))))))))</f>
        <v>-117.801833</v>
      </c>
      <c r="E3726" s="134" t="s">
        <v>224</v>
      </c>
      <c r="F3726" s="134">
        <v>131.80000000000001</v>
      </c>
      <c r="G3726" s="12" t="str">
        <f>IF(ISBLANK(F3726)=TRUE," ",'2. Metadata'!B$14)</f>
        <v>microSiemens per centimetre</v>
      </c>
      <c r="H3726" s="134">
        <v>2.9</v>
      </c>
      <c r="I3726" s="11" t="str">
        <f>IF(ISBLANK(H3726)=TRUE," ",'2. Metadata'!B$26)</f>
        <v>degrees Celsius</v>
      </c>
      <c r="J3726" s="135" t="s">
        <v>224</v>
      </c>
    </row>
    <row r="3727" spans="1:10" ht="15.75" customHeight="1" x14ac:dyDescent="0.2">
      <c r="A3727" s="133">
        <v>43520.125</v>
      </c>
      <c r="B3727" s="133" t="s">
        <v>220</v>
      </c>
      <c r="C3727" s="12">
        <f>IF(ISBLANK(B3727)=TRUE," ", IF(B3727='2. Metadata'!B$1,'2. Metadata'!B$5, IF(B3727='2. Metadata'!C$1,'2. Metadata'!C$5,IF(B3727='2. Metadata'!D$1,'2. Metadata'!D$5, IF(B3727='2. Metadata'!E$1,'2. Metadata'!E$5,IF( B3727='2. Metadata'!F$1,'2. Metadata'!F$5,IF(B3727='2. Metadata'!G$1,'2. Metadata'!G$5,IF(B3727='2. Metadata'!H$1,'2. Metadata'!H$5, IF(B3727='2. Metadata'!I$1,'2. Metadata'!I$5, IF(B3727='2. Metadata'!J$1,'2. Metadata'!J$5, IF(B3727='2. Metadata'!K$1,'2. Metadata'!K$5, IF(B3727='2. Metadata'!L$1,'2. Metadata'!L$5, IF(B3727='2. Metadata'!M$1,'2. Metadata'!M$5, IF(B3727='2. Metadata'!N$1,'2. Metadata'!N$5))))))))))))))</f>
        <v>49.073416999999999</v>
      </c>
      <c r="D3727" s="10">
        <f>IF(ISBLANK(B3727)=TRUE," ", IF(B3727='2. Metadata'!B$1,'2. Metadata'!B$6, IF(B3727='2. Metadata'!C$1,'2. Metadata'!C$6,IF(B3727='2. Metadata'!D$1,'2. Metadata'!D$6, IF(B3727='2. Metadata'!E$1,'2. Metadata'!E$6,IF( B3727='2. Metadata'!F$1,'2. Metadata'!F$6,IF(B3727='2. Metadata'!G$1,'2. Metadata'!G$6,IF(B3727='2. Metadata'!H$1,'2. Metadata'!H$6, IF(B3727='2. Metadata'!I$1,'2. Metadata'!I$6, IF(B3727='2. Metadata'!J$1,'2. Metadata'!J$6, IF(B3727='2. Metadata'!K$1,'2. Metadata'!K$6, IF(B3727='2. Metadata'!L$1,'2. Metadata'!L$6, IF(B3727='2. Metadata'!M$1,'2. Metadata'!M$6, IF(B3727='2. Metadata'!N$1,'2. Metadata'!N$6))))))))))))))</f>
        <v>-117.801833</v>
      </c>
      <c r="E3727" s="134" t="s">
        <v>224</v>
      </c>
      <c r="F3727" s="134">
        <v>131</v>
      </c>
      <c r="G3727" s="12" t="str">
        <f>IF(ISBLANK(F3727)=TRUE," ",'2. Metadata'!B$14)</f>
        <v>microSiemens per centimetre</v>
      </c>
      <c r="H3727" s="134">
        <v>2.74</v>
      </c>
      <c r="I3727" s="11" t="str">
        <f>IF(ISBLANK(H3727)=TRUE," ",'2. Metadata'!B$26)</f>
        <v>degrees Celsius</v>
      </c>
      <c r="J3727" s="135" t="s">
        <v>224</v>
      </c>
    </row>
    <row r="3728" spans="1:10" ht="15.75" customHeight="1" x14ac:dyDescent="0.2">
      <c r="A3728" s="133">
        <v>43520.375</v>
      </c>
      <c r="B3728" s="133" t="s">
        <v>220</v>
      </c>
      <c r="C3728" s="12">
        <f>IF(ISBLANK(B3728)=TRUE," ", IF(B3728='2. Metadata'!B$1,'2. Metadata'!B$5, IF(B3728='2. Metadata'!C$1,'2. Metadata'!C$5,IF(B3728='2. Metadata'!D$1,'2. Metadata'!D$5, IF(B3728='2. Metadata'!E$1,'2. Metadata'!E$5,IF( B3728='2. Metadata'!F$1,'2. Metadata'!F$5,IF(B3728='2. Metadata'!G$1,'2. Metadata'!G$5,IF(B3728='2. Metadata'!H$1,'2. Metadata'!H$5, IF(B3728='2. Metadata'!I$1,'2. Metadata'!I$5, IF(B3728='2. Metadata'!J$1,'2. Metadata'!J$5, IF(B3728='2. Metadata'!K$1,'2. Metadata'!K$5, IF(B3728='2. Metadata'!L$1,'2. Metadata'!L$5, IF(B3728='2. Metadata'!M$1,'2. Metadata'!M$5, IF(B3728='2. Metadata'!N$1,'2. Metadata'!N$5))))))))))))))</f>
        <v>49.073416999999999</v>
      </c>
      <c r="D3728" s="10">
        <f>IF(ISBLANK(B3728)=TRUE," ", IF(B3728='2. Metadata'!B$1,'2. Metadata'!B$6, IF(B3728='2. Metadata'!C$1,'2. Metadata'!C$6,IF(B3728='2. Metadata'!D$1,'2. Metadata'!D$6, IF(B3728='2. Metadata'!E$1,'2. Metadata'!E$6,IF( B3728='2. Metadata'!F$1,'2. Metadata'!F$6,IF(B3728='2. Metadata'!G$1,'2. Metadata'!G$6,IF(B3728='2. Metadata'!H$1,'2. Metadata'!H$6, IF(B3728='2. Metadata'!I$1,'2. Metadata'!I$6, IF(B3728='2. Metadata'!J$1,'2. Metadata'!J$6, IF(B3728='2. Metadata'!K$1,'2. Metadata'!K$6, IF(B3728='2. Metadata'!L$1,'2. Metadata'!L$6, IF(B3728='2. Metadata'!M$1,'2. Metadata'!M$6, IF(B3728='2. Metadata'!N$1,'2. Metadata'!N$6))))))))))))))</f>
        <v>-117.801833</v>
      </c>
      <c r="E3728" s="134" t="s">
        <v>224</v>
      </c>
      <c r="F3728" s="134">
        <v>125.2</v>
      </c>
      <c r="G3728" s="12" t="str">
        <f>IF(ISBLANK(F3728)=TRUE," ",'2. Metadata'!B$14)</f>
        <v>microSiemens per centimetre</v>
      </c>
      <c r="H3728" s="134">
        <v>2.48</v>
      </c>
      <c r="I3728" s="11" t="str">
        <f>IF(ISBLANK(H3728)=TRUE," ",'2. Metadata'!B$26)</f>
        <v>degrees Celsius</v>
      </c>
      <c r="J3728" s="135" t="s">
        <v>224</v>
      </c>
    </row>
    <row r="3729" spans="1:10" ht="15.75" customHeight="1" x14ac:dyDescent="0.2">
      <c r="A3729" s="133">
        <v>43520.625</v>
      </c>
      <c r="B3729" s="133" t="s">
        <v>220</v>
      </c>
      <c r="C3729" s="12">
        <f>IF(ISBLANK(B3729)=TRUE," ", IF(B3729='2. Metadata'!B$1,'2. Metadata'!B$5, IF(B3729='2. Metadata'!C$1,'2. Metadata'!C$5,IF(B3729='2. Metadata'!D$1,'2. Metadata'!D$5, IF(B3729='2. Metadata'!E$1,'2. Metadata'!E$5,IF( B3729='2. Metadata'!F$1,'2. Metadata'!F$5,IF(B3729='2. Metadata'!G$1,'2. Metadata'!G$5,IF(B3729='2. Metadata'!H$1,'2. Metadata'!H$5, IF(B3729='2. Metadata'!I$1,'2. Metadata'!I$5, IF(B3729='2. Metadata'!J$1,'2. Metadata'!J$5, IF(B3729='2. Metadata'!K$1,'2. Metadata'!K$5, IF(B3729='2. Metadata'!L$1,'2. Metadata'!L$5, IF(B3729='2. Metadata'!M$1,'2. Metadata'!M$5, IF(B3729='2. Metadata'!N$1,'2. Metadata'!N$5))))))))))))))</f>
        <v>49.073416999999999</v>
      </c>
      <c r="D3729" s="10">
        <f>IF(ISBLANK(B3729)=TRUE," ", IF(B3729='2. Metadata'!B$1,'2. Metadata'!B$6, IF(B3729='2. Metadata'!C$1,'2. Metadata'!C$6,IF(B3729='2. Metadata'!D$1,'2. Metadata'!D$6, IF(B3729='2. Metadata'!E$1,'2. Metadata'!E$6,IF( B3729='2. Metadata'!F$1,'2. Metadata'!F$6,IF(B3729='2. Metadata'!G$1,'2. Metadata'!G$6,IF(B3729='2. Metadata'!H$1,'2. Metadata'!H$6, IF(B3729='2. Metadata'!I$1,'2. Metadata'!I$6, IF(B3729='2. Metadata'!J$1,'2. Metadata'!J$6, IF(B3729='2. Metadata'!K$1,'2. Metadata'!K$6, IF(B3729='2. Metadata'!L$1,'2. Metadata'!L$6, IF(B3729='2. Metadata'!M$1,'2. Metadata'!M$6, IF(B3729='2. Metadata'!N$1,'2. Metadata'!N$6))))))))))))))</f>
        <v>-117.801833</v>
      </c>
      <c r="E3729" s="134" t="s">
        <v>224</v>
      </c>
      <c r="F3729" s="134">
        <v>160.4</v>
      </c>
      <c r="G3729" s="12" t="str">
        <f>IF(ISBLANK(F3729)=TRUE," ",'2. Metadata'!B$14)</f>
        <v>microSiemens per centimetre</v>
      </c>
      <c r="H3729" s="134">
        <v>2.63</v>
      </c>
      <c r="I3729" s="11" t="str">
        <f>IF(ISBLANK(H3729)=TRUE," ",'2. Metadata'!B$26)</f>
        <v>degrees Celsius</v>
      </c>
      <c r="J3729" s="135" t="s">
        <v>224</v>
      </c>
    </row>
    <row r="3730" spans="1:10" ht="15.75" customHeight="1" x14ac:dyDescent="0.2">
      <c r="A3730" s="133">
        <v>43520.875</v>
      </c>
      <c r="B3730" s="133" t="s">
        <v>220</v>
      </c>
      <c r="C3730" s="12">
        <f>IF(ISBLANK(B3730)=TRUE," ", IF(B3730='2. Metadata'!B$1,'2. Metadata'!B$5, IF(B3730='2. Metadata'!C$1,'2. Metadata'!C$5,IF(B3730='2. Metadata'!D$1,'2. Metadata'!D$5, IF(B3730='2. Metadata'!E$1,'2. Metadata'!E$5,IF( B3730='2. Metadata'!F$1,'2. Metadata'!F$5,IF(B3730='2. Metadata'!G$1,'2. Metadata'!G$5,IF(B3730='2. Metadata'!H$1,'2. Metadata'!H$5, IF(B3730='2. Metadata'!I$1,'2. Metadata'!I$5, IF(B3730='2. Metadata'!J$1,'2. Metadata'!J$5, IF(B3730='2. Metadata'!K$1,'2. Metadata'!K$5, IF(B3730='2. Metadata'!L$1,'2. Metadata'!L$5, IF(B3730='2. Metadata'!M$1,'2. Metadata'!M$5, IF(B3730='2. Metadata'!N$1,'2. Metadata'!N$5))))))))))))))</f>
        <v>49.073416999999999</v>
      </c>
      <c r="D3730" s="10">
        <f>IF(ISBLANK(B3730)=TRUE," ", IF(B3730='2. Metadata'!B$1,'2. Metadata'!B$6, IF(B3730='2. Metadata'!C$1,'2. Metadata'!C$6,IF(B3730='2. Metadata'!D$1,'2. Metadata'!D$6, IF(B3730='2. Metadata'!E$1,'2. Metadata'!E$6,IF( B3730='2. Metadata'!F$1,'2. Metadata'!F$6,IF(B3730='2. Metadata'!G$1,'2. Metadata'!G$6,IF(B3730='2. Metadata'!H$1,'2. Metadata'!H$6, IF(B3730='2. Metadata'!I$1,'2. Metadata'!I$6, IF(B3730='2. Metadata'!J$1,'2. Metadata'!J$6, IF(B3730='2. Metadata'!K$1,'2. Metadata'!K$6, IF(B3730='2. Metadata'!L$1,'2. Metadata'!L$6, IF(B3730='2. Metadata'!M$1,'2. Metadata'!M$6, IF(B3730='2. Metadata'!N$1,'2. Metadata'!N$6))))))))))))))</f>
        <v>-117.801833</v>
      </c>
      <c r="E3730" s="134" t="s">
        <v>224</v>
      </c>
      <c r="F3730" s="134">
        <v>140.4</v>
      </c>
      <c r="G3730" s="12" t="str">
        <f>IF(ISBLANK(F3730)=TRUE," ",'2. Metadata'!B$14)</f>
        <v>microSiemens per centimetre</v>
      </c>
      <c r="H3730" s="134">
        <v>2.6</v>
      </c>
      <c r="I3730" s="11" t="str">
        <f>IF(ISBLANK(H3730)=TRUE," ",'2. Metadata'!B$26)</f>
        <v>degrees Celsius</v>
      </c>
      <c r="J3730" s="135" t="s">
        <v>224</v>
      </c>
    </row>
    <row r="3731" spans="1:10" ht="15.75" customHeight="1" x14ac:dyDescent="0.2">
      <c r="A3731" s="133">
        <v>43521.125</v>
      </c>
      <c r="B3731" s="133" t="s">
        <v>220</v>
      </c>
      <c r="C3731" s="12">
        <f>IF(ISBLANK(B3731)=TRUE," ", IF(B3731='2. Metadata'!B$1,'2. Metadata'!B$5, IF(B3731='2. Metadata'!C$1,'2. Metadata'!C$5,IF(B3731='2. Metadata'!D$1,'2. Metadata'!D$5, IF(B3731='2. Metadata'!E$1,'2. Metadata'!E$5,IF( B3731='2. Metadata'!F$1,'2. Metadata'!F$5,IF(B3731='2. Metadata'!G$1,'2. Metadata'!G$5,IF(B3731='2. Metadata'!H$1,'2. Metadata'!H$5, IF(B3731='2. Metadata'!I$1,'2. Metadata'!I$5, IF(B3731='2. Metadata'!J$1,'2. Metadata'!J$5, IF(B3731='2. Metadata'!K$1,'2. Metadata'!K$5, IF(B3731='2. Metadata'!L$1,'2. Metadata'!L$5, IF(B3731='2. Metadata'!M$1,'2. Metadata'!M$5, IF(B3731='2. Metadata'!N$1,'2. Metadata'!N$5))))))))))))))</f>
        <v>49.073416999999999</v>
      </c>
      <c r="D3731" s="10">
        <f>IF(ISBLANK(B3731)=TRUE," ", IF(B3731='2. Metadata'!B$1,'2. Metadata'!B$6, IF(B3731='2. Metadata'!C$1,'2. Metadata'!C$6,IF(B3731='2. Metadata'!D$1,'2. Metadata'!D$6, IF(B3731='2. Metadata'!E$1,'2. Metadata'!E$6,IF( B3731='2. Metadata'!F$1,'2. Metadata'!F$6,IF(B3731='2. Metadata'!G$1,'2. Metadata'!G$6,IF(B3731='2. Metadata'!H$1,'2. Metadata'!H$6, IF(B3731='2. Metadata'!I$1,'2. Metadata'!I$6, IF(B3731='2. Metadata'!J$1,'2. Metadata'!J$6, IF(B3731='2. Metadata'!K$1,'2. Metadata'!K$6, IF(B3731='2. Metadata'!L$1,'2. Metadata'!L$6, IF(B3731='2. Metadata'!M$1,'2. Metadata'!M$6, IF(B3731='2. Metadata'!N$1,'2. Metadata'!N$6))))))))))))))</f>
        <v>-117.801833</v>
      </c>
      <c r="E3731" s="134" t="s">
        <v>224</v>
      </c>
      <c r="F3731" s="134">
        <v>130.1</v>
      </c>
      <c r="G3731" s="12" t="str">
        <f>IF(ISBLANK(F3731)=TRUE," ",'2. Metadata'!B$14)</f>
        <v>microSiemens per centimetre</v>
      </c>
      <c r="H3731" s="134">
        <v>2.2400000000000002</v>
      </c>
      <c r="I3731" s="11" t="str">
        <f>IF(ISBLANK(H3731)=TRUE," ",'2. Metadata'!B$26)</f>
        <v>degrees Celsius</v>
      </c>
      <c r="J3731" s="135" t="s">
        <v>224</v>
      </c>
    </row>
    <row r="3732" spans="1:10" ht="15.75" customHeight="1" x14ac:dyDescent="0.2">
      <c r="A3732" s="133">
        <v>43521.375</v>
      </c>
      <c r="B3732" s="133" t="s">
        <v>220</v>
      </c>
      <c r="C3732" s="12">
        <f>IF(ISBLANK(B3732)=TRUE," ", IF(B3732='2. Metadata'!B$1,'2. Metadata'!B$5, IF(B3732='2. Metadata'!C$1,'2. Metadata'!C$5,IF(B3732='2. Metadata'!D$1,'2. Metadata'!D$5, IF(B3732='2. Metadata'!E$1,'2. Metadata'!E$5,IF( B3732='2. Metadata'!F$1,'2. Metadata'!F$5,IF(B3732='2. Metadata'!G$1,'2. Metadata'!G$5,IF(B3732='2. Metadata'!H$1,'2. Metadata'!H$5, IF(B3732='2. Metadata'!I$1,'2. Metadata'!I$5, IF(B3732='2. Metadata'!J$1,'2. Metadata'!J$5, IF(B3732='2. Metadata'!K$1,'2. Metadata'!K$5, IF(B3732='2. Metadata'!L$1,'2. Metadata'!L$5, IF(B3732='2. Metadata'!M$1,'2. Metadata'!M$5, IF(B3732='2. Metadata'!N$1,'2. Metadata'!N$5))))))))))))))</f>
        <v>49.073416999999999</v>
      </c>
      <c r="D3732" s="10">
        <f>IF(ISBLANK(B3732)=TRUE," ", IF(B3732='2. Metadata'!B$1,'2. Metadata'!B$6, IF(B3732='2. Metadata'!C$1,'2. Metadata'!C$6,IF(B3732='2. Metadata'!D$1,'2. Metadata'!D$6, IF(B3732='2. Metadata'!E$1,'2. Metadata'!E$6,IF( B3732='2. Metadata'!F$1,'2. Metadata'!F$6,IF(B3732='2. Metadata'!G$1,'2. Metadata'!G$6,IF(B3732='2. Metadata'!H$1,'2. Metadata'!H$6, IF(B3732='2. Metadata'!I$1,'2. Metadata'!I$6, IF(B3732='2. Metadata'!J$1,'2. Metadata'!J$6, IF(B3732='2. Metadata'!K$1,'2. Metadata'!K$6, IF(B3732='2. Metadata'!L$1,'2. Metadata'!L$6, IF(B3732='2. Metadata'!M$1,'2. Metadata'!M$6, IF(B3732='2. Metadata'!N$1,'2. Metadata'!N$6))))))))))))))</f>
        <v>-117.801833</v>
      </c>
      <c r="E3732" s="134" t="s">
        <v>224</v>
      </c>
      <c r="F3732" s="134">
        <v>128.9</v>
      </c>
      <c r="G3732" s="12" t="str">
        <f>IF(ISBLANK(F3732)=TRUE," ",'2. Metadata'!B$14)</f>
        <v>microSiemens per centimetre</v>
      </c>
      <c r="H3732" s="134">
        <v>2.36</v>
      </c>
      <c r="I3732" s="11" t="str">
        <f>IF(ISBLANK(H3732)=TRUE," ",'2. Metadata'!B$26)</f>
        <v>degrees Celsius</v>
      </c>
      <c r="J3732" s="135" t="s">
        <v>224</v>
      </c>
    </row>
    <row r="3733" spans="1:10" ht="15.75" customHeight="1" x14ac:dyDescent="0.2">
      <c r="A3733" s="133">
        <v>43521.625</v>
      </c>
      <c r="B3733" s="133" t="s">
        <v>220</v>
      </c>
      <c r="C3733" s="12">
        <f>IF(ISBLANK(B3733)=TRUE," ", IF(B3733='2. Metadata'!B$1,'2. Metadata'!B$5, IF(B3733='2. Metadata'!C$1,'2. Metadata'!C$5,IF(B3733='2. Metadata'!D$1,'2. Metadata'!D$5, IF(B3733='2. Metadata'!E$1,'2. Metadata'!E$5,IF( B3733='2. Metadata'!F$1,'2. Metadata'!F$5,IF(B3733='2. Metadata'!G$1,'2. Metadata'!G$5,IF(B3733='2. Metadata'!H$1,'2. Metadata'!H$5, IF(B3733='2. Metadata'!I$1,'2. Metadata'!I$5, IF(B3733='2. Metadata'!J$1,'2. Metadata'!J$5, IF(B3733='2. Metadata'!K$1,'2. Metadata'!K$5, IF(B3733='2. Metadata'!L$1,'2. Metadata'!L$5, IF(B3733='2. Metadata'!M$1,'2. Metadata'!M$5, IF(B3733='2. Metadata'!N$1,'2. Metadata'!N$5))))))))))))))</f>
        <v>49.073416999999999</v>
      </c>
      <c r="D3733" s="10">
        <f>IF(ISBLANK(B3733)=TRUE," ", IF(B3733='2. Metadata'!B$1,'2. Metadata'!B$6, IF(B3733='2. Metadata'!C$1,'2. Metadata'!C$6,IF(B3733='2. Metadata'!D$1,'2. Metadata'!D$6, IF(B3733='2. Metadata'!E$1,'2. Metadata'!E$6,IF( B3733='2. Metadata'!F$1,'2. Metadata'!F$6,IF(B3733='2. Metadata'!G$1,'2. Metadata'!G$6,IF(B3733='2. Metadata'!H$1,'2. Metadata'!H$6, IF(B3733='2. Metadata'!I$1,'2. Metadata'!I$6, IF(B3733='2. Metadata'!J$1,'2. Metadata'!J$6, IF(B3733='2. Metadata'!K$1,'2. Metadata'!K$6, IF(B3733='2. Metadata'!L$1,'2. Metadata'!L$6, IF(B3733='2. Metadata'!M$1,'2. Metadata'!M$6, IF(B3733='2. Metadata'!N$1,'2. Metadata'!N$6))))))))))))))</f>
        <v>-117.801833</v>
      </c>
      <c r="E3733" s="134" t="s">
        <v>224</v>
      </c>
      <c r="F3733" s="134">
        <v>265.2</v>
      </c>
      <c r="G3733" s="12" t="str">
        <f>IF(ISBLANK(F3733)=TRUE," ",'2. Metadata'!B$14)</f>
        <v>microSiemens per centimetre</v>
      </c>
      <c r="H3733" s="134">
        <v>2.33</v>
      </c>
      <c r="I3733" s="11" t="str">
        <f>IF(ISBLANK(H3733)=TRUE," ",'2. Metadata'!B$26)</f>
        <v>degrees Celsius</v>
      </c>
      <c r="J3733" s="135" t="s">
        <v>224</v>
      </c>
    </row>
    <row r="3734" spans="1:10" ht="15.75" customHeight="1" x14ac:dyDescent="0.2">
      <c r="A3734" s="133">
        <v>43521.875</v>
      </c>
      <c r="B3734" s="133" t="s">
        <v>220</v>
      </c>
      <c r="C3734" s="12">
        <f>IF(ISBLANK(B3734)=TRUE," ", IF(B3734='2. Metadata'!B$1,'2. Metadata'!B$5, IF(B3734='2. Metadata'!C$1,'2. Metadata'!C$5,IF(B3734='2. Metadata'!D$1,'2. Metadata'!D$5, IF(B3734='2. Metadata'!E$1,'2. Metadata'!E$5,IF( B3734='2. Metadata'!F$1,'2. Metadata'!F$5,IF(B3734='2. Metadata'!G$1,'2. Metadata'!G$5,IF(B3734='2. Metadata'!H$1,'2. Metadata'!H$5, IF(B3734='2. Metadata'!I$1,'2. Metadata'!I$5, IF(B3734='2. Metadata'!J$1,'2. Metadata'!J$5, IF(B3734='2. Metadata'!K$1,'2. Metadata'!K$5, IF(B3734='2. Metadata'!L$1,'2. Metadata'!L$5, IF(B3734='2. Metadata'!M$1,'2. Metadata'!M$5, IF(B3734='2. Metadata'!N$1,'2. Metadata'!N$5))))))))))))))</f>
        <v>49.073416999999999</v>
      </c>
      <c r="D3734" s="10">
        <f>IF(ISBLANK(B3734)=TRUE," ", IF(B3734='2. Metadata'!B$1,'2. Metadata'!B$6, IF(B3734='2. Metadata'!C$1,'2. Metadata'!C$6,IF(B3734='2. Metadata'!D$1,'2. Metadata'!D$6, IF(B3734='2. Metadata'!E$1,'2. Metadata'!E$6,IF( B3734='2. Metadata'!F$1,'2. Metadata'!F$6,IF(B3734='2. Metadata'!G$1,'2. Metadata'!G$6,IF(B3734='2. Metadata'!H$1,'2. Metadata'!H$6, IF(B3734='2. Metadata'!I$1,'2. Metadata'!I$6, IF(B3734='2. Metadata'!J$1,'2. Metadata'!J$6, IF(B3734='2. Metadata'!K$1,'2. Metadata'!K$6, IF(B3734='2. Metadata'!L$1,'2. Metadata'!L$6, IF(B3734='2. Metadata'!M$1,'2. Metadata'!M$6, IF(B3734='2. Metadata'!N$1,'2. Metadata'!N$6))))))))))))))</f>
        <v>-117.801833</v>
      </c>
      <c r="E3734" s="134" t="s">
        <v>224</v>
      </c>
      <c r="F3734" s="134">
        <v>132</v>
      </c>
      <c r="G3734" s="12" t="str">
        <f>IF(ISBLANK(F3734)=TRUE," ",'2. Metadata'!B$14)</f>
        <v>microSiemens per centimetre</v>
      </c>
      <c r="H3734" s="134">
        <v>2.76</v>
      </c>
      <c r="I3734" s="11" t="str">
        <f>IF(ISBLANK(H3734)=TRUE," ",'2. Metadata'!B$26)</f>
        <v>degrees Celsius</v>
      </c>
      <c r="J3734" s="135" t="s">
        <v>224</v>
      </c>
    </row>
    <row r="3735" spans="1:10" ht="15.75" customHeight="1" x14ac:dyDescent="0.2">
      <c r="A3735" s="133">
        <v>43522.125</v>
      </c>
      <c r="B3735" s="133" t="s">
        <v>220</v>
      </c>
      <c r="C3735" s="12">
        <f>IF(ISBLANK(B3735)=TRUE," ", IF(B3735='2. Metadata'!B$1,'2. Metadata'!B$5, IF(B3735='2. Metadata'!C$1,'2. Metadata'!C$5,IF(B3735='2. Metadata'!D$1,'2. Metadata'!D$5, IF(B3735='2. Metadata'!E$1,'2. Metadata'!E$5,IF( B3735='2. Metadata'!F$1,'2. Metadata'!F$5,IF(B3735='2. Metadata'!G$1,'2. Metadata'!G$5,IF(B3735='2. Metadata'!H$1,'2. Metadata'!H$5, IF(B3735='2. Metadata'!I$1,'2. Metadata'!I$5, IF(B3735='2. Metadata'!J$1,'2. Metadata'!J$5, IF(B3735='2. Metadata'!K$1,'2. Metadata'!K$5, IF(B3735='2. Metadata'!L$1,'2. Metadata'!L$5, IF(B3735='2. Metadata'!M$1,'2. Metadata'!M$5, IF(B3735='2. Metadata'!N$1,'2. Metadata'!N$5))))))))))))))</f>
        <v>49.073416999999999</v>
      </c>
      <c r="D3735" s="10">
        <f>IF(ISBLANK(B3735)=TRUE," ", IF(B3735='2. Metadata'!B$1,'2. Metadata'!B$6, IF(B3735='2. Metadata'!C$1,'2. Metadata'!C$6,IF(B3735='2. Metadata'!D$1,'2. Metadata'!D$6, IF(B3735='2. Metadata'!E$1,'2. Metadata'!E$6,IF( B3735='2. Metadata'!F$1,'2. Metadata'!F$6,IF(B3735='2. Metadata'!G$1,'2. Metadata'!G$6,IF(B3735='2. Metadata'!H$1,'2. Metadata'!H$6, IF(B3735='2. Metadata'!I$1,'2. Metadata'!I$6, IF(B3735='2. Metadata'!J$1,'2. Metadata'!J$6, IF(B3735='2. Metadata'!K$1,'2. Metadata'!K$6, IF(B3735='2. Metadata'!L$1,'2. Metadata'!L$6, IF(B3735='2. Metadata'!M$1,'2. Metadata'!M$6, IF(B3735='2. Metadata'!N$1,'2. Metadata'!N$6))))))))))))))</f>
        <v>-117.801833</v>
      </c>
      <c r="E3735" s="134" t="s">
        <v>224</v>
      </c>
      <c r="F3735" s="134">
        <v>128.4</v>
      </c>
      <c r="G3735" s="12" t="str">
        <f>IF(ISBLANK(F3735)=TRUE," ",'2. Metadata'!B$14)</f>
        <v>microSiemens per centimetre</v>
      </c>
      <c r="H3735" s="134">
        <v>2.2000000000000002</v>
      </c>
      <c r="I3735" s="11" t="str">
        <f>IF(ISBLANK(H3735)=TRUE," ",'2. Metadata'!B$26)</f>
        <v>degrees Celsius</v>
      </c>
      <c r="J3735" s="135" t="s">
        <v>224</v>
      </c>
    </row>
    <row r="3736" spans="1:10" ht="15.75" customHeight="1" x14ac:dyDescent="0.2">
      <c r="A3736" s="133">
        <v>43522.375</v>
      </c>
      <c r="B3736" s="133" t="s">
        <v>220</v>
      </c>
      <c r="C3736" s="12">
        <f>IF(ISBLANK(B3736)=TRUE," ", IF(B3736='2. Metadata'!B$1,'2. Metadata'!B$5, IF(B3736='2. Metadata'!C$1,'2. Metadata'!C$5,IF(B3736='2. Metadata'!D$1,'2. Metadata'!D$5, IF(B3736='2. Metadata'!E$1,'2. Metadata'!E$5,IF( B3736='2. Metadata'!F$1,'2. Metadata'!F$5,IF(B3736='2. Metadata'!G$1,'2. Metadata'!G$5,IF(B3736='2. Metadata'!H$1,'2. Metadata'!H$5, IF(B3736='2. Metadata'!I$1,'2. Metadata'!I$5, IF(B3736='2. Metadata'!J$1,'2. Metadata'!J$5, IF(B3736='2. Metadata'!K$1,'2. Metadata'!K$5, IF(B3736='2. Metadata'!L$1,'2. Metadata'!L$5, IF(B3736='2. Metadata'!M$1,'2. Metadata'!M$5, IF(B3736='2. Metadata'!N$1,'2. Metadata'!N$5))))))))))))))</f>
        <v>49.073416999999999</v>
      </c>
      <c r="D3736" s="10">
        <f>IF(ISBLANK(B3736)=TRUE," ", IF(B3736='2. Metadata'!B$1,'2. Metadata'!B$6, IF(B3736='2. Metadata'!C$1,'2. Metadata'!C$6,IF(B3736='2. Metadata'!D$1,'2. Metadata'!D$6, IF(B3736='2. Metadata'!E$1,'2. Metadata'!E$6,IF( B3736='2. Metadata'!F$1,'2. Metadata'!F$6,IF(B3736='2. Metadata'!G$1,'2. Metadata'!G$6,IF(B3736='2. Metadata'!H$1,'2. Metadata'!H$6, IF(B3736='2. Metadata'!I$1,'2. Metadata'!I$6, IF(B3736='2. Metadata'!J$1,'2. Metadata'!J$6, IF(B3736='2. Metadata'!K$1,'2. Metadata'!K$6, IF(B3736='2. Metadata'!L$1,'2. Metadata'!L$6, IF(B3736='2. Metadata'!M$1,'2. Metadata'!M$6, IF(B3736='2. Metadata'!N$1,'2. Metadata'!N$6))))))))))))))</f>
        <v>-117.801833</v>
      </c>
      <c r="E3736" s="134" t="s">
        <v>224</v>
      </c>
      <c r="F3736" s="134">
        <v>129.4</v>
      </c>
      <c r="G3736" s="12" t="str">
        <f>IF(ISBLANK(F3736)=TRUE," ",'2. Metadata'!B$14)</f>
        <v>microSiemens per centimetre</v>
      </c>
      <c r="H3736" s="134">
        <v>2.08</v>
      </c>
      <c r="I3736" s="11" t="str">
        <f>IF(ISBLANK(H3736)=TRUE," ",'2. Metadata'!B$26)</f>
        <v>degrees Celsius</v>
      </c>
      <c r="J3736" s="135" t="s">
        <v>224</v>
      </c>
    </row>
    <row r="3737" spans="1:10" ht="15.75" customHeight="1" x14ac:dyDescent="0.2">
      <c r="A3737" s="133">
        <v>43522.625</v>
      </c>
      <c r="B3737" s="133" t="s">
        <v>220</v>
      </c>
      <c r="C3737" s="12">
        <f>IF(ISBLANK(B3737)=TRUE," ", IF(B3737='2. Metadata'!B$1,'2. Metadata'!B$5, IF(B3737='2. Metadata'!C$1,'2. Metadata'!C$5,IF(B3737='2. Metadata'!D$1,'2. Metadata'!D$5, IF(B3737='2. Metadata'!E$1,'2. Metadata'!E$5,IF( B3737='2. Metadata'!F$1,'2. Metadata'!F$5,IF(B3737='2. Metadata'!G$1,'2. Metadata'!G$5,IF(B3737='2. Metadata'!H$1,'2. Metadata'!H$5, IF(B3737='2. Metadata'!I$1,'2. Metadata'!I$5, IF(B3737='2. Metadata'!J$1,'2. Metadata'!J$5, IF(B3737='2. Metadata'!K$1,'2. Metadata'!K$5, IF(B3737='2. Metadata'!L$1,'2. Metadata'!L$5, IF(B3737='2. Metadata'!M$1,'2. Metadata'!M$5, IF(B3737='2. Metadata'!N$1,'2. Metadata'!N$5))))))))))))))</f>
        <v>49.073416999999999</v>
      </c>
      <c r="D3737" s="10">
        <f>IF(ISBLANK(B3737)=TRUE," ", IF(B3737='2. Metadata'!B$1,'2. Metadata'!B$6, IF(B3737='2. Metadata'!C$1,'2. Metadata'!C$6,IF(B3737='2. Metadata'!D$1,'2. Metadata'!D$6, IF(B3737='2. Metadata'!E$1,'2. Metadata'!E$6,IF( B3737='2. Metadata'!F$1,'2. Metadata'!F$6,IF(B3737='2. Metadata'!G$1,'2. Metadata'!G$6,IF(B3737='2. Metadata'!H$1,'2. Metadata'!H$6, IF(B3737='2. Metadata'!I$1,'2. Metadata'!I$6, IF(B3737='2. Metadata'!J$1,'2. Metadata'!J$6, IF(B3737='2. Metadata'!K$1,'2. Metadata'!K$6, IF(B3737='2. Metadata'!L$1,'2. Metadata'!L$6, IF(B3737='2. Metadata'!M$1,'2. Metadata'!M$6, IF(B3737='2. Metadata'!N$1,'2. Metadata'!N$6))))))))))))))</f>
        <v>-117.801833</v>
      </c>
      <c r="E3737" s="134" t="s">
        <v>224</v>
      </c>
      <c r="F3737" s="134">
        <v>150.1</v>
      </c>
      <c r="G3737" s="12" t="str">
        <f>IF(ISBLANK(F3737)=TRUE," ",'2. Metadata'!B$14)</f>
        <v>microSiemens per centimetre</v>
      </c>
      <c r="H3737" s="134">
        <v>2.35</v>
      </c>
      <c r="I3737" s="11" t="str">
        <f>IF(ISBLANK(H3737)=TRUE," ",'2. Metadata'!B$26)</f>
        <v>degrees Celsius</v>
      </c>
      <c r="J3737" s="135" t="s">
        <v>224</v>
      </c>
    </row>
    <row r="3738" spans="1:10" ht="15.75" customHeight="1" x14ac:dyDescent="0.2">
      <c r="A3738" s="133">
        <v>43522.875</v>
      </c>
      <c r="B3738" s="133" t="s">
        <v>220</v>
      </c>
      <c r="C3738" s="12">
        <f>IF(ISBLANK(B3738)=TRUE," ", IF(B3738='2. Metadata'!B$1,'2. Metadata'!B$5, IF(B3738='2. Metadata'!C$1,'2. Metadata'!C$5,IF(B3738='2. Metadata'!D$1,'2. Metadata'!D$5, IF(B3738='2. Metadata'!E$1,'2. Metadata'!E$5,IF( B3738='2. Metadata'!F$1,'2. Metadata'!F$5,IF(B3738='2. Metadata'!G$1,'2. Metadata'!G$5,IF(B3738='2. Metadata'!H$1,'2. Metadata'!H$5, IF(B3738='2. Metadata'!I$1,'2. Metadata'!I$5, IF(B3738='2. Metadata'!J$1,'2. Metadata'!J$5, IF(B3738='2. Metadata'!K$1,'2. Metadata'!K$5, IF(B3738='2. Metadata'!L$1,'2. Metadata'!L$5, IF(B3738='2. Metadata'!M$1,'2. Metadata'!M$5, IF(B3738='2. Metadata'!N$1,'2. Metadata'!N$5))))))))))))))</f>
        <v>49.073416999999999</v>
      </c>
      <c r="D3738" s="10">
        <f>IF(ISBLANK(B3738)=TRUE," ", IF(B3738='2. Metadata'!B$1,'2. Metadata'!B$6, IF(B3738='2. Metadata'!C$1,'2. Metadata'!C$6,IF(B3738='2. Metadata'!D$1,'2. Metadata'!D$6, IF(B3738='2. Metadata'!E$1,'2. Metadata'!E$6,IF( B3738='2. Metadata'!F$1,'2. Metadata'!F$6,IF(B3738='2. Metadata'!G$1,'2. Metadata'!G$6,IF(B3738='2. Metadata'!H$1,'2. Metadata'!H$6, IF(B3738='2. Metadata'!I$1,'2. Metadata'!I$6, IF(B3738='2. Metadata'!J$1,'2. Metadata'!J$6, IF(B3738='2. Metadata'!K$1,'2. Metadata'!K$6, IF(B3738='2. Metadata'!L$1,'2. Metadata'!L$6, IF(B3738='2. Metadata'!M$1,'2. Metadata'!M$6, IF(B3738='2. Metadata'!N$1,'2. Metadata'!N$6))))))))))))))</f>
        <v>-117.801833</v>
      </c>
      <c r="E3738" s="134" t="s">
        <v>224</v>
      </c>
      <c r="F3738" s="134">
        <v>126.2</v>
      </c>
      <c r="G3738" s="12" t="str">
        <f>IF(ISBLANK(F3738)=TRUE," ",'2. Metadata'!B$14)</f>
        <v>microSiemens per centimetre</v>
      </c>
      <c r="H3738" s="134">
        <v>2.3199999999999998</v>
      </c>
      <c r="I3738" s="11" t="str">
        <f>IF(ISBLANK(H3738)=TRUE," ",'2. Metadata'!B$26)</f>
        <v>degrees Celsius</v>
      </c>
      <c r="J3738" s="135" t="s">
        <v>224</v>
      </c>
    </row>
    <row r="3739" spans="1:10" ht="15.75" customHeight="1" x14ac:dyDescent="0.2">
      <c r="A3739" s="133">
        <v>43523.125</v>
      </c>
      <c r="B3739" s="133" t="s">
        <v>220</v>
      </c>
      <c r="C3739" s="12">
        <f>IF(ISBLANK(B3739)=TRUE," ", IF(B3739='2. Metadata'!B$1,'2. Metadata'!B$5, IF(B3739='2. Metadata'!C$1,'2. Metadata'!C$5,IF(B3739='2. Metadata'!D$1,'2. Metadata'!D$5, IF(B3739='2. Metadata'!E$1,'2. Metadata'!E$5,IF( B3739='2. Metadata'!F$1,'2. Metadata'!F$5,IF(B3739='2. Metadata'!G$1,'2. Metadata'!G$5,IF(B3739='2. Metadata'!H$1,'2. Metadata'!H$5, IF(B3739='2. Metadata'!I$1,'2. Metadata'!I$5, IF(B3739='2. Metadata'!J$1,'2. Metadata'!J$5, IF(B3739='2. Metadata'!K$1,'2. Metadata'!K$5, IF(B3739='2. Metadata'!L$1,'2. Metadata'!L$5, IF(B3739='2. Metadata'!M$1,'2. Metadata'!M$5, IF(B3739='2. Metadata'!N$1,'2. Metadata'!N$5))))))))))))))</f>
        <v>49.073416999999999</v>
      </c>
      <c r="D3739" s="10">
        <f>IF(ISBLANK(B3739)=TRUE," ", IF(B3739='2. Metadata'!B$1,'2. Metadata'!B$6, IF(B3739='2. Metadata'!C$1,'2. Metadata'!C$6,IF(B3739='2. Metadata'!D$1,'2. Metadata'!D$6, IF(B3739='2. Metadata'!E$1,'2. Metadata'!E$6,IF( B3739='2. Metadata'!F$1,'2. Metadata'!F$6,IF(B3739='2. Metadata'!G$1,'2. Metadata'!G$6,IF(B3739='2. Metadata'!H$1,'2. Metadata'!H$6, IF(B3739='2. Metadata'!I$1,'2. Metadata'!I$6, IF(B3739='2. Metadata'!J$1,'2. Metadata'!J$6, IF(B3739='2. Metadata'!K$1,'2. Metadata'!K$6, IF(B3739='2. Metadata'!L$1,'2. Metadata'!L$6, IF(B3739='2. Metadata'!M$1,'2. Metadata'!M$6, IF(B3739='2. Metadata'!N$1,'2. Metadata'!N$6))))))))))))))</f>
        <v>-117.801833</v>
      </c>
      <c r="E3739" s="134" t="s">
        <v>224</v>
      </c>
      <c r="F3739" s="134">
        <v>124.3</v>
      </c>
      <c r="G3739" s="12" t="str">
        <f>IF(ISBLANK(F3739)=TRUE," ",'2. Metadata'!B$14)</f>
        <v>microSiemens per centimetre</v>
      </c>
      <c r="H3739" s="134">
        <v>2.14</v>
      </c>
      <c r="I3739" s="11" t="str">
        <f>IF(ISBLANK(H3739)=TRUE," ",'2. Metadata'!B$26)</f>
        <v>degrees Celsius</v>
      </c>
      <c r="J3739" s="135" t="s">
        <v>224</v>
      </c>
    </row>
    <row r="3740" spans="1:10" ht="15.75" customHeight="1" x14ac:dyDescent="0.2">
      <c r="A3740" s="133">
        <v>43523.375</v>
      </c>
      <c r="B3740" s="133" t="s">
        <v>220</v>
      </c>
      <c r="C3740" s="12">
        <f>IF(ISBLANK(B3740)=TRUE," ", IF(B3740='2. Metadata'!B$1,'2. Metadata'!B$5, IF(B3740='2. Metadata'!C$1,'2. Metadata'!C$5,IF(B3740='2. Metadata'!D$1,'2. Metadata'!D$5, IF(B3740='2. Metadata'!E$1,'2. Metadata'!E$5,IF( B3740='2. Metadata'!F$1,'2. Metadata'!F$5,IF(B3740='2. Metadata'!G$1,'2. Metadata'!G$5,IF(B3740='2. Metadata'!H$1,'2. Metadata'!H$5, IF(B3740='2. Metadata'!I$1,'2. Metadata'!I$5, IF(B3740='2. Metadata'!J$1,'2. Metadata'!J$5, IF(B3740='2. Metadata'!K$1,'2. Metadata'!K$5, IF(B3740='2. Metadata'!L$1,'2. Metadata'!L$5, IF(B3740='2. Metadata'!M$1,'2. Metadata'!M$5, IF(B3740='2. Metadata'!N$1,'2. Metadata'!N$5))))))))))))))</f>
        <v>49.073416999999999</v>
      </c>
      <c r="D3740" s="10">
        <f>IF(ISBLANK(B3740)=TRUE," ", IF(B3740='2. Metadata'!B$1,'2. Metadata'!B$6, IF(B3740='2. Metadata'!C$1,'2. Metadata'!C$6,IF(B3740='2. Metadata'!D$1,'2. Metadata'!D$6, IF(B3740='2. Metadata'!E$1,'2. Metadata'!E$6,IF( B3740='2. Metadata'!F$1,'2. Metadata'!F$6,IF(B3740='2. Metadata'!G$1,'2. Metadata'!G$6,IF(B3740='2. Metadata'!H$1,'2. Metadata'!H$6, IF(B3740='2. Metadata'!I$1,'2. Metadata'!I$6, IF(B3740='2. Metadata'!J$1,'2. Metadata'!J$6, IF(B3740='2. Metadata'!K$1,'2. Metadata'!K$6, IF(B3740='2. Metadata'!L$1,'2. Metadata'!L$6, IF(B3740='2. Metadata'!M$1,'2. Metadata'!M$6, IF(B3740='2. Metadata'!N$1,'2. Metadata'!N$6))))))))))))))</f>
        <v>-117.801833</v>
      </c>
      <c r="E3740" s="134" t="s">
        <v>224</v>
      </c>
      <c r="F3740" s="134">
        <v>126</v>
      </c>
      <c r="G3740" s="12" t="str">
        <f>IF(ISBLANK(F3740)=TRUE," ",'2. Metadata'!B$14)</f>
        <v>microSiemens per centimetre</v>
      </c>
      <c r="H3740" s="134">
        <v>2.37</v>
      </c>
      <c r="I3740" s="11" t="str">
        <f>IF(ISBLANK(H3740)=TRUE," ",'2. Metadata'!B$26)</f>
        <v>degrees Celsius</v>
      </c>
      <c r="J3740" s="135" t="s">
        <v>224</v>
      </c>
    </row>
    <row r="3741" spans="1:10" ht="15.75" customHeight="1" x14ac:dyDescent="0.2">
      <c r="A3741" s="133">
        <v>43523.625</v>
      </c>
      <c r="B3741" s="133" t="s">
        <v>220</v>
      </c>
      <c r="C3741" s="12">
        <f>IF(ISBLANK(B3741)=TRUE," ", IF(B3741='2. Metadata'!B$1,'2. Metadata'!B$5, IF(B3741='2. Metadata'!C$1,'2. Metadata'!C$5,IF(B3741='2. Metadata'!D$1,'2. Metadata'!D$5, IF(B3741='2. Metadata'!E$1,'2. Metadata'!E$5,IF( B3741='2. Metadata'!F$1,'2. Metadata'!F$5,IF(B3741='2. Metadata'!G$1,'2. Metadata'!G$5,IF(B3741='2. Metadata'!H$1,'2. Metadata'!H$5, IF(B3741='2. Metadata'!I$1,'2. Metadata'!I$5, IF(B3741='2. Metadata'!J$1,'2. Metadata'!J$5, IF(B3741='2. Metadata'!K$1,'2. Metadata'!K$5, IF(B3741='2. Metadata'!L$1,'2. Metadata'!L$5, IF(B3741='2. Metadata'!M$1,'2. Metadata'!M$5, IF(B3741='2. Metadata'!N$1,'2. Metadata'!N$5))))))))))))))</f>
        <v>49.073416999999999</v>
      </c>
      <c r="D3741" s="10">
        <f>IF(ISBLANK(B3741)=TRUE," ", IF(B3741='2. Metadata'!B$1,'2. Metadata'!B$6, IF(B3741='2. Metadata'!C$1,'2. Metadata'!C$6,IF(B3741='2. Metadata'!D$1,'2. Metadata'!D$6, IF(B3741='2. Metadata'!E$1,'2. Metadata'!E$6,IF( B3741='2. Metadata'!F$1,'2. Metadata'!F$6,IF(B3741='2. Metadata'!G$1,'2. Metadata'!G$6,IF(B3741='2. Metadata'!H$1,'2. Metadata'!H$6, IF(B3741='2. Metadata'!I$1,'2. Metadata'!I$6, IF(B3741='2. Metadata'!J$1,'2. Metadata'!J$6, IF(B3741='2. Metadata'!K$1,'2. Metadata'!K$6, IF(B3741='2. Metadata'!L$1,'2. Metadata'!L$6, IF(B3741='2. Metadata'!M$1,'2. Metadata'!M$6, IF(B3741='2. Metadata'!N$1,'2. Metadata'!N$6))))))))))))))</f>
        <v>-117.801833</v>
      </c>
      <c r="E3741" s="134" t="s">
        <v>224</v>
      </c>
      <c r="F3741" s="134">
        <v>125.4</v>
      </c>
      <c r="G3741" s="12" t="str">
        <f>IF(ISBLANK(F3741)=TRUE," ",'2. Metadata'!B$14)</f>
        <v>microSiemens per centimetre</v>
      </c>
      <c r="H3741" s="134">
        <v>2.77</v>
      </c>
      <c r="I3741" s="11" t="str">
        <f>IF(ISBLANK(H3741)=TRUE," ",'2. Metadata'!B$26)</f>
        <v>degrees Celsius</v>
      </c>
      <c r="J3741" s="135" t="s">
        <v>224</v>
      </c>
    </row>
    <row r="3742" spans="1:10" ht="15.75" customHeight="1" x14ac:dyDescent="0.2">
      <c r="A3742" s="133">
        <v>43523.875</v>
      </c>
      <c r="B3742" s="133" t="s">
        <v>220</v>
      </c>
      <c r="C3742" s="12">
        <f>IF(ISBLANK(B3742)=TRUE," ", IF(B3742='2. Metadata'!B$1,'2. Metadata'!B$5, IF(B3742='2. Metadata'!C$1,'2. Metadata'!C$5,IF(B3742='2. Metadata'!D$1,'2. Metadata'!D$5, IF(B3742='2. Metadata'!E$1,'2. Metadata'!E$5,IF( B3742='2. Metadata'!F$1,'2. Metadata'!F$5,IF(B3742='2. Metadata'!G$1,'2. Metadata'!G$5,IF(B3742='2. Metadata'!H$1,'2. Metadata'!H$5, IF(B3742='2. Metadata'!I$1,'2. Metadata'!I$5, IF(B3742='2. Metadata'!J$1,'2. Metadata'!J$5, IF(B3742='2. Metadata'!K$1,'2. Metadata'!K$5, IF(B3742='2. Metadata'!L$1,'2. Metadata'!L$5, IF(B3742='2. Metadata'!M$1,'2. Metadata'!M$5, IF(B3742='2. Metadata'!N$1,'2. Metadata'!N$5))))))))))))))</f>
        <v>49.073416999999999</v>
      </c>
      <c r="D3742" s="10">
        <f>IF(ISBLANK(B3742)=TRUE," ", IF(B3742='2. Metadata'!B$1,'2. Metadata'!B$6, IF(B3742='2. Metadata'!C$1,'2. Metadata'!C$6,IF(B3742='2. Metadata'!D$1,'2. Metadata'!D$6, IF(B3742='2. Metadata'!E$1,'2. Metadata'!E$6,IF( B3742='2. Metadata'!F$1,'2. Metadata'!F$6,IF(B3742='2. Metadata'!G$1,'2. Metadata'!G$6,IF(B3742='2. Metadata'!H$1,'2. Metadata'!H$6, IF(B3742='2. Metadata'!I$1,'2. Metadata'!I$6, IF(B3742='2. Metadata'!J$1,'2. Metadata'!J$6, IF(B3742='2. Metadata'!K$1,'2. Metadata'!K$6, IF(B3742='2. Metadata'!L$1,'2. Metadata'!L$6, IF(B3742='2. Metadata'!M$1,'2. Metadata'!M$6, IF(B3742='2. Metadata'!N$1,'2. Metadata'!N$6))))))))))))))</f>
        <v>-117.801833</v>
      </c>
      <c r="E3742" s="134" t="s">
        <v>224</v>
      </c>
      <c r="F3742" s="134">
        <v>124.5</v>
      </c>
      <c r="G3742" s="12" t="str">
        <f>IF(ISBLANK(F3742)=TRUE," ",'2. Metadata'!B$14)</f>
        <v>microSiemens per centimetre</v>
      </c>
      <c r="H3742" s="134">
        <v>2.93</v>
      </c>
      <c r="I3742" s="11" t="str">
        <f>IF(ISBLANK(H3742)=TRUE," ",'2. Metadata'!B$26)</f>
        <v>degrees Celsius</v>
      </c>
      <c r="J3742" s="135" t="s">
        <v>224</v>
      </c>
    </row>
    <row r="3743" spans="1:10" ht="15.75" customHeight="1" x14ac:dyDescent="0.2">
      <c r="A3743" s="133">
        <v>43524.125</v>
      </c>
      <c r="B3743" s="133" t="s">
        <v>220</v>
      </c>
      <c r="C3743" s="12">
        <f>IF(ISBLANK(B3743)=TRUE," ", IF(B3743='2. Metadata'!B$1,'2. Metadata'!B$5, IF(B3743='2. Metadata'!C$1,'2. Metadata'!C$5,IF(B3743='2. Metadata'!D$1,'2. Metadata'!D$5, IF(B3743='2. Metadata'!E$1,'2. Metadata'!E$5,IF( B3743='2. Metadata'!F$1,'2. Metadata'!F$5,IF(B3743='2. Metadata'!G$1,'2. Metadata'!G$5,IF(B3743='2. Metadata'!H$1,'2. Metadata'!H$5, IF(B3743='2. Metadata'!I$1,'2. Metadata'!I$5, IF(B3743='2. Metadata'!J$1,'2. Metadata'!J$5, IF(B3743='2. Metadata'!K$1,'2. Metadata'!K$5, IF(B3743='2. Metadata'!L$1,'2. Metadata'!L$5, IF(B3743='2. Metadata'!M$1,'2. Metadata'!M$5, IF(B3743='2. Metadata'!N$1,'2. Metadata'!N$5))))))))))))))</f>
        <v>49.073416999999999</v>
      </c>
      <c r="D3743" s="10">
        <f>IF(ISBLANK(B3743)=TRUE," ", IF(B3743='2. Metadata'!B$1,'2. Metadata'!B$6, IF(B3743='2. Metadata'!C$1,'2. Metadata'!C$6,IF(B3743='2. Metadata'!D$1,'2. Metadata'!D$6, IF(B3743='2. Metadata'!E$1,'2. Metadata'!E$6,IF( B3743='2. Metadata'!F$1,'2. Metadata'!F$6,IF(B3743='2. Metadata'!G$1,'2. Metadata'!G$6,IF(B3743='2. Metadata'!H$1,'2. Metadata'!H$6, IF(B3743='2. Metadata'!I$1,'2. Metadata'!I$6, IF(B3743='2. Metadata'!J$1,'2. Metadata'!J$6, IF(B3743='2. Metadata'!K$1,'2. Metadata'!K$6, IF(B3743='2. Metadata'!L$1,'2. Metadata'!L$6, IF(B3743='2. Metadata'!M$1,'2. Metadata'!M$6, IF(B3743='2. Metadata'!N$1,'2. Metadata'!N$6))))))))))))))</f>
        <v>-117.801833</v>
      </c>
      <c r="E3743" s="134" t="s">
        <v>224</v>
      </c>
      <c r="F3743" s="134">
        <v>126.7</v>
      </c>
      <c r="G3743" s="12" t="str">
        <f>IF(ISBLANK(F3743)=TRUE," ",'2. Metadata'!B$14)</f>
        <v>microSiemens per centimetre</v>
      </c>
      <c r="H3743" s="134">
        <v>2.64</v>
      </c>
      <c r="I3743" s="11" t="str">
        <f>IF(ISBLANK(H3743)=TRUE," ",'2. Metadata'!B$26)</f>
        <v>degrees Celsius</v>
      </c>
      <c r="J3743" s="135" t="s">
        <v>224</v>
      </c>
    </row>
    <row r="3744" spans="1:10" ht="15.75" customHeight="1" x14ac:dyDescent="0.2">
      <c r="A3744" s="133">
        <v>43524.375</v>
      </c>
      <c r="B3744" s="133" t="s">
        <v>220</v>
      </c>
      <c r="C3744" s="12">
        <f>IF(ISBLANK(B3744)=TRUE," ", IF(B3744='2. Metadata'!B$1,'2. Metadata'!B$5, IF(B3744='2. Metadata'!C$1,'2. Metadata'!C$5,IF(B3744='2. Metadata'!D$1,'2. Metadata'!D$5, IF(B3744='2. Metadata'!E$1,'2. Metadata'!E$5,IF( B3744='2. Metadata'!F$1,'2. Metadata'!F$5,IF(B3744='2. Metadata'!G$1,'2. Metadata'!G$5,IF(B3744='2. Metadata'!H$1,'2. Metadata'!H$5, IF(B3744='2. Metadata'!I$1,'2. Metadata'!I$5, IF(B3744='2. Metadata'!J$1,'2. Metadata'!J$5, IF(B3744='2. Metadata'!K$1,'2. Metadata'!K$5, IF(B3744='2. Metadata'!L$1,'2. Metadata'!L$5, IF(B3744='2. Metadata'!M$1,'2. Metadata'!M$5, IF(B3744='2. Metadata'!N$1,'2. Metadata'!N$5))))))))))))))</f>
        <v>49.073416999999999</v>
      </c>
      <c r="D3744" s="10">
        <f>IF(ISBLANK(B3744)=TRUE," ", IF(B3744='2. Metadata'!B$1,'2. Metadata'!B$6, IF(B3744='2. Metadata'!C$1,'2. Metadata'!C$6,IF(B3744='2. Metadata'!D$1,'2. Metadata'!D$6, IF(B3744='2. Metadata'!E$1,'2. Metadata'!E$6,IF( B3744='2. Metadata'!F$1,'2. Metadata'!F$6,IF(B3744='2. Metadata'!G$1,'2. Metadata'!G$6,IF(B3744='2. Metadata'!H$1,'2. Metadata'!H$6, IF(B3744='2. Metadata'!I$1,'2. Metadata'!I$6, IF(B3744='2. Metadata'!J$1,'2. Metadata'!J$6, IF(B3744='2. Metadata'!K$1,'2. Metadata'!K$6, IF(B3744='2. Metadata'!L$1,'2. Metadata'!L$6, IF(B3744='2. Metadata'!M$1,'2. Metadata'!M$6, IF(B3744='2. Metadata'!N$1,'2. Metadata'!N$6))))))))))))))</f>
        <v>-117.801833</v>
      </c>
      <c r="E3744" s="134" t="s">
        <v>224</v>
      </c>
      <c r="F3744" s="134">
        <v>126.5</v>
      </c>
      <c r="G3744" s="12" t="str">
        <f>IF(ISBLANK(F3744)=TRUE," ",'2. Metadata'!B$14)</f>
        <v>microSiemens per centimetre</v>
      </c>
      <c r="H3744" s="134">
        <v>2.77</v>
      </c>
      <c r="I3744" s="11" t="str">
        <f>IF(ISBLANK(H3744)=TRUE," ",'2. Metadata'!B$26)</f>
        <v>degrees Celsius</v>
      </c>
      <c r="J3744" s="135" t="s">
        <v>224</v>
      </c>
    </row>
    <row r="3745" spans="1:10" ht="15.75" customHeight="1" x14ac:dyDescent="0.2">
      <c r="A3745" s="133">
        <v>43524.625</v>
      </c>
      <c r="B3745" s="133" t="s">
        <v>220</v>
      </c>
      <c r="C3745" s="12">
        <f>IF(ISBLANK(B3745)=TRUE," ", IF(B3745='2. Metadata'!B$1,'2. Metadata'!B$5, IF(B3745='2. Metadata'!C$1,'2. Metadata'!C$5,IF(B3745='2. Metadata'!D$1,'2. Metadata'!D$5, IF(B3745='2. Metadata'!E$1,'2. Metadata'!E$5,IF( B3745='2. Metadata'!F$1,'2. Metadata'!F$5,IF(B3745='2. Metadata'!G$1,'2. Metadata'!G$5,IF(B3745='2. Metadata'!H$1,'2. Metadata'!H$5, IF(B3745='2. Metadata'!I$1,'2. Metadata'!I$5, IF(B3745='2. Metadata'!J$1,'2. Metadata'!J$5, IF(B3745='2. Metadata'!K$1,'2. Metadata'!K$5, IF(B3745='2. Metadata'!L$1,'2. Metadata'!L$5, IF(B3745='2. Metadata'!M$1,'2. Metadata'!M$5, IF(B3745='2. Metadata'!N$1,'2. Metadata'!N$5))))))))))))))</f>
        <v>49.073416999999999</v>
      </c>
      <c r="D3745" s="10">
        <f>IF(ISBLANK(B3745)=TRUE," ", IF(B3745='2. Metadata'!B$1,'2. Metadata'!B$6, IF(B3745='2. Metadata'!C$1,'2. Metadata'!C$6,IF(B3745='2. Metadata'!D$1,'2. Metadata'!D$6, IF(B3745='2. Metadata'!E$1,'2. Metadata'!E$6,IF( B3745='2. Metadata'!F$1,'2. Metadata'!F$6,IF(B3745='2. Metadata'!G$1,'2. Metadata'!G$6,IF(B3745='2. Metadata'!H$1,'2. Metadata'!H$6, IF(B3745='2. Metadata'!I$1,'2. Metadata'!I$6, IF(B3745='2. Metadata'!J$1,'2. Metadata'!J$6, IF(B3745='2. Metadata'!K$1,'2. Metadata'!K$6, IF(B3745='2. Metadata'!L$1,'2. Metadata'!L$6, IF(B3745='2. Metadata'!M$1,'2. Metadata'!M$6, IF(B3745='2. Metadata'!N$1,'2. Metadata'!N$6))))))))))))))</f>
        <v>-117.801833</v>
      </c>
      <c r="E3745" s="134" t="s">
        <v>224</v>
      </c>
      <c r="F3745" s="134">
        <v>127.5</v>
      </c>
      <c r="G3745" s="12" t="str">
        <f>IF(ISBLANK(F3745)=TRUE," ",'2. Metadata'!B$14)</f>
        <v>microSiemens per centimetre</v>
      </c>
      <c r="H3745" s="134">
        <v>3.23</v>
      </c>
      <c r="I3745" s="11" t="str">
        <f>IF(ISBLANK(H3745)=TRUE," ",'2. Metadata'!B$26)</f>
        <v>degrees Celsius</v>
      </c>
      <c r="J3745" s="135" t="s">
        <v>224</v>
      </c>
    </row>
    <row r="3746" spans="1:10" ht="15.75" customHeight="1" x14ac:dyDescent="0.2">
      <c r="A3746" s="133">
        <v>43524.875</v>
      </c>
      <c r="B3746" s="133" t="s">
        <v>220</v>
      </c>
      <c r="C3746" s="12">
        <f>IF(ISBLANK(B3746)=TRUE," ", IF(B3746='2. Metadata'!B$1,'2. Metadata'!B$5, IF(B3746='2. Metadata'!C$1,'2. Metadata'!C$5,IF(B3746='2. Metadata'!D$1,'2. Metadata'!D$5, IF(B3746='2. Metadata'!E$1,'2. Metadata'!E$5,IF( B3746='2. Metadata'!F$1,'2. Metadata'!F$5,IF(B3746='2. Metadata'!G$1,'2. Metadata'!G$5,IF(B3746='2. Metadata'!H$1,'2. Metadata'!H$5, IF(B3746='2. Metadata'!I$1,'2. Metadata'!I$5, IF(B3746='2. Metadata'!J$1,'2. Metadata'!J$5, IF(B3746='2. Metadata'!K$1,'2. Metadata'!K$5, IF(B3746='2. Metadata'!L$1,'2. Metadata'!L$5, IF(B3746='2. Metadata'!M$1,'2. Metadata'!M$5, IF(B3746='2. Metadata'!N$1,'2. Metadata'!N$5))))))))))))))</f>
        <v>49.073416999999999</v>
      </c>
      <c r="D3746" s="10">
        <f>IF(ISBLANK(B3746)=TRUE," ", IF(B3746='2. Metadata'!B$1,'2. Metadata'!B$6, IF(B3746='2. Metadata'!C$1,'2. Metadata'!C$6,IF(B3746='2. Metadata'!D$1,'2. Metadata'!D$6, IF(B3746='2. Metadata'!E$1,'2. Metadata'!E$6,IF( B3746='2. Metadata'!F$1,'2. Metadata'!F$6,IF(B3746='2. Metadata'!G$1,'2. Metadata'!G$6,IF(B3746='2. Metadata'!H$1,'2. Metadata'!H$6, IF(B3746='2. Metadata'!I$1,'2. Metadata'!I$6, IF(B3746='2. Metadata'!J$1,'2. Metadata'!J$6, IF(B3746='2. Metadata'!K$1,'2. Metadata'!K$6, IF(B3746='2. Metadata'!L$1,'2. Metadata'!L$6, IF(B3746='2. Metadata'!M$1,'2. Metadata'!M$6, IF(B3746='2. Metadata'!N$1,'2. Metadata'!N$6))))))))))))))</f>
        <v>-117.801833</v>
      </c>
      <c r="E3746" s="134" t="s">
        <v>224</v>
      </c>
      <c r="F3746" s="134">
        <v>126.4</v>
      </c>
      <c r="G3746" s="12" t="str">
        <f>IF(ISBLANK(F3746)=TRUE," ",'2. Metadata'!B$14)</f>
        <v>microSiemens per centimetre</v>
      </c>
      <c r="H3746" s="134">
        <v>2.88</v>
      </c>
      <c r="I3746" s="11" t="str">
        <f>IF(ISBLANK(H3746)=TRUE," ",'2. Metadata'!B$26)</f>
        <v>degrees Celsius</v>
      </c>
      <c r="J3746" s="135" t="s">
        <v>224</v>
      </c>
    </row>
    <row r="3747" spans="1:10" ht="15.75" customHeight="1" x14ac:dyDescent="0.2">
      <c r="A3747" s="133">
        <v>43525.125</v>
      </c>
      <c r="B3747" s="133" t="s">
        <v>220</v>
      </c>
      <c r="C3747" s="12">
        <f>IF(ISBLANK(B3747)=TRUE," ", IF(B3747='2. Metadata'!B$1,'2. Metadata'!B$5, IF(B3747='2. Metadata'!C$1,'2. Metadata'!C$5,IF(B3747='2. Metadata'!D$1,'2. Metadata'!D$5, IF(B3747='2. Metadata'!E$1,'2. Metadata'!E$5,IF( B3747='2. Metadata'!F$1,'2. Metadata'!F$5,IF(B3747='2. Metadata'!G$1,'2. Metadata'!G$5,IF(B3747='2. Metadata'!H$1,'2. Metadata'!H$5, IF(B3747='2. Metadata'!I$1,'2. Metadata'!I$5, IF(B3747='2. Metadata'!J$1,'2. Metadata'!J$5, IF(B3747='2. Metadata'!K$1,'2. Metadata'!K$5, IF(B3747='2. Metadata'!L$1,'2. Metadata'!L$5, IF(B3747='2. Metadata'!M$1,'2. Metadata'!M$5, IF(B3747='2. Metadata'!N$1,'2. Metadata'!N$5))))))))))))))</f>
        <v>49.073416999999999</v>
      </c>
      <c r="D3747" s="10">
        <f>IF(ISBLANK(B3747)=TRUE," ", IF(B3747='2. Metadata'!B$1,'2. Metadata'!B$6, IF(B3747='2. Metadata'!C$1,'2. Metadata'!C$6,IF(B3747='2. Metadata'!D$1,'2. Metadata'!D$6, IF(B3747='2. Metadata'!E$1,'2. Metadata'!E$6,IF( B3747='2. Metadata'!F$1,'2. Metadata'!F$6,IF(B3747='2. Metadata'!G$1,'2. Metadata'!G$6,IF(B3747='2. Metadata'!H$1,'2. Metadata'!H$6, IF(B3747='2. Metadata'!I$1,'2. Metadata'!I$6, IF(B3747='2. Metadata'!J$1,'2. Metadata'!J$6, IF(B3747='2. Metadata'!K$1,'2. Metadata'!K$6, IF(B3747='2. Metadata'!L$1,'2. Metadata'!L$6, IF(B3747='2. Metadata'!M$1,'2. Metadata'!M$6, IF(B3747='2. Metadata'!N$1,'2. Metadata'!N$6))))))))))))))</f>
        <v>-117.801833</v>
      </c>
      <c r="E3747" s="134" t="s">
        <v>224</v>
      </c>
      <c r="F3747" s="134">
        <v>122.8</v>
      </c>
      <c r="G3747" s="12" t="str">
        <f>IF(ISBLANK(F3747)=TRUE," ",'2. Metadata'!B$14)</f>
        <v>microSiemens per centimetre</v>
      </c>
      <c r="H3747" s="134">
        <v>2.71</v>
      </c>
      <c r="I3747" s="11" t="str">
        <f>IF(ISBLANK(H3747)=TRUE," ",'2. Metadata'!B$26)</f>
        <v>degrees Celsius</v>
      </c>
      <c r="J3747" s="135" t="s">
        <v>224</v>
      </c>
    </row>
    <row r="3748" spans="1:10" ht="15.75" customHeight="1" x14ac:dyDescent="0.2">
      <c r="A3748" s="133">
        <v>43525.375</v>
      </c>
      <c r="B3748" s="133" t="s">
        <v>220</v>
      </c>
      <c r="C3748" s="12">
        <f>IF(ISBLANK(B3748)=TRUE," ", IF(B3748='2. Metadata'!B$1,'2. Metadata'!B$5, IF(B3748='2. Metadata'!C$1,'2. Metadata'!C$5,IF(B3748='2. Metadata'!D$1,'2. Metadata'!D$5, IF(B3748='2. Metadata'!E$1,'2. Metadata'!E$5,IF( B3748='2. Metadata'!F$1,'2. Metadata'!F$5,IF(B3748='2. Metadata'!G$1,'2. Metadata'!G$5,IF(B3748='2. Metadata'!H$1,'2. Metadata'!H$5, IF(B3748='2. Metadata'!I$1,'2. Metadata'!I$5, IF(B3748='2. Metadata'!J$1,'2. Metadata'!J$5, IF(B3748='2. Metadata'!K$1,'2. Metadata'!K$5, IF(B3748='2. Metadata'!L$1,'2. Metadata'!L$5, IF(B3748='2. Metadata'!M$1,'2. Metadata'!M$5, IF(B3748='2. Metadata'!N$1,'2. Metadata'!N$5))))))))))))))</f>
        <v>49.073416999999999</v>
      </c>
      <c r="D3748" s="10">
        <f>IF(ISBLANK(B3748)=TRUE," ", IF(B3748='2. Metadata'!B$1,'2. Metadata'!B$6, IF(B3748='2. Metadata'!C$1,'2. Metadata'!C$6,IF(B3748='2. Metadata'!D$1,'2. Metadata'!D$6, IF(B3748='2. Metadata'!E$1,'2. Metadata'!E$6,IF( B3748='2. Metadata'!F$1,'2. Metadata'!F$6,IF(B3748='2. Metadata'!G$1,'2. Metadata'!G$6,IF(B3748='2. Metadata'!H$1,'2. Metadata'!H$6, IF(B3748='2. Metadata'!I$1,'2. Metadata'!I$6, IF(B3748='2. Metadata'!J$1,'2. Metadata'!J$6, IF(B3748='2. Metadata'!K$1,'2. Metadata'!K$6, IF(B3748='2. Metadata'!L$1,'2. Metadata'!L$6, IF(B3748='2. Metadata'!M$1,'2. Metadata'!M$6, IF(B3748='2. Metadata'!N$1,'2. Metadata'!N$6))))))))))))))</f>
        <v>-117.801833</v>
      </c>
      <c r="E3748" s="134" t="s">
        <v>224</v>
      </c>
      <c r="F3748" s="134">
        <v>125.7</v>
      </c>
      <c r="G3748" s="12" t="str">
        <f>IF(ISBLANK(F3748)=TRUE," ",'2. Metadata'!B$14)</f>
        <v>microSiemens per centimetre</v>
      </c>
      <c r="H3748" s="134">
        <v>2.76</v>
      </c>
      <c r="I3748" s="11" t="str">
        <f>IF(ISBLANK(H3748)=TRUE," ",'2. Metadata'!B$26)</f>
        <v>degrees Celsius</v>
      </c>
      <c r="J3748" s="135" t="s">
        <v>224</v>
      </c>
    </row>
    <row r="3749" spans="1:10" ht="15.75" customHeight="1" x14ac:dyDescent="0.2">
      <c r="A3749" s="133">
        <v>43525.625</v>
      </c>
      <c r="B3749" s="133" t="s">
        <v>220</v>
      </c>
      <c r="C3749" s="12">
        <f>IF(ISBLANK(B3749)=TRUE," ", IF(B3749='2. Metadata'!B$1,'2. Metadata'!B$5, IF(B3749='2. Metadata'!C$1,'2. Metadata'!C$5,IF(B3749='2. Metadata'!D$1,'2. Metadata'!D$5, IF(B3749='2. Metadata'!E$1,'2. Metadata'!E$5,IF( B3749='2. Metadata'!F$1,'2. Metadata'!F$5,IF(B3749='2. Metadata'!G$1,'2. Metadata'!G$5,IF(B3749='2. Metadata'!H$1,'2. Metadata'!H$5, IF(B3749='2. Metadata'!I$1,'2. Metadata'!I$5, IF(B3749='2. Metadata'!J$1,'2. Metadata'!J$5, IF(B3749='2. Metadata'!K$1,'2. Metadata'!K$5, IF(B3749='2. Metadata'!L$1,'2. Metadata'!L$5, IF(B3749='2. Metadata'!M$1,'2. Metadata'!M$5, IF(B3749='2. Metadata'!N$1,'2. Metadata'!N$5))))))))))))))</f>
        <v>49.073416999999999</v>
      </c>
      <c r="D3749" s="10">
        <f>IF(ISBLANK(B3749)=TRUE," ", IF(B3749='2. Metadata'!B$1,'2. Metadata'!B$6, IF(B3749='2. Metadata'!C$1,'2. Metadata'!C$6,IF(B3749='2. Metadata'!D$1,'2. Metadata'!D$6, IF(B3749='2. Metadata'!E$1,'2. Metadata'!E$6,IF( B3749='2. Metadata'!F$1,'2. Metadata'!F$6,IF(B3749='2. Metadata'!G$1,'2. Metadata'!G$6,IF(B3749='2. Metadata'!H$1,'2. Metadata'!H$6, IF(B3749='2. Metadata'!I$1,'2. Metadata'!I$6, IF(B3749='2. Metadata'!J$1,'2. Metadata'!J$6, IF(B3749='2. Metadata'!K$1,'2. Metadata'!K$6, IF(B3749='2. Metadata'!L$1,'2. Metadata'!L$6, IF(B3749='2. Metadata'!M$1,'2. Metadata'!M$6, IF(B3749='2. Metadata'!N$1,'2. Metadata'!N$6))))))))))))))</f>
        <v>-117.801833</v>
      </c>
      <c r="E3749" s="134" t="s">
        <v>224</v>
      </c>
      <c r="F3749" s="134">
        <v>128.6</v>
      </c>
      <c r="G3749" s="12" t="str">
        <f>IF(ISBLANK(F3749)=TRUE," ",'2. Metadata'!B$14)</f>
        <v>microSiemens per centimetre</v>
      </c>
      <c r="H3749" s="134">
        <v>3.15</v>
      </c>
      <c r="I3749" s="11" t="str">
        <f>IF(ISBLANK(H3749)=TRUE," ",'2. Metadata'!B$26)</f>
        <v>degrees Celsius</v>
      </c>
      <c r="J3749" s="135" t="s">
        <v>224</v>
      </c>
    </row>
    <row r="3750" spans="1:10" ht="15.75" customHeight="1" x14ac:dyDescent="0.2">
      <c r="A3750" s="133">
        <v>43525.875</v>
      </c>
      <c r="B3750" s="133" t="s">
        <v>220</v>
      </c>
      <c r="C3750" s="12">
        <f>IF(ISBLANK(B3750)=TRUE," ", IF(B3750='2. Metadata'!B$1,'2. Metadata'!B$5, IF(B3750='2. Metadata'!C$1,'2. Metadata'!C$5,IF(B3750='2. Metadata'!D$1,'2. Metadata'!D$5, IF(B3750='2. Metadata'!E$1,'2. Metadata'!E$5,IF( B3750='2. Metadata'!F$1,'2. Metadata'!F$5,IF(B3750='2. Metadata'!G$1,'2. Metadata'!G$5,IF(B3750='2. Metadata'!H$1,'2. Metadata'!H$5, IF(B3750='2. Metadata'!I$1,'2. Metadata'!I$5, IF(B3750='2. Metadata'!J$1,'2. Metadata'!J$5, IF(B3750='2. Metadata'!K$1,'2. Metadata'!K$5, IF(B3750='2. Metadata'!L$1,'2. Metadata'!L$5, IF(B3750='2. Metadata'!M$1,'2. Metadata'!M$5, IF(B3750='2. Metadata'!N$1,'2. Metadata'!N$5))))))))))))))</f>
        <v>49.073416999999999</v>
      </c>
      <c r="D3750" s="10">
        <f>IF(ISBLANK(B3750)=TRUE," ", IF(B3750='2. Metadata'!B$1,'2. Metadata'!B$6, IF(B3750='2. Metadata'!C$1,'2. Metadata'!C$6,IF(B3750='2. Metadata'!D$1,'2. Metadata'!D$6, IF(B3750='2. Metadata'!E$1,'2. Metadata'!E$6,IF( B3750='2. Metadata'!F$1,'2. Metadata'!F$6,IF(B3750='2. Metadata'!G$1,'2. Metadata'!G$6,IF(B3750='2. Metadata'!H$1,'2. Metadata'!H$6, IF(B3750='2. Metadata'!I$1,'2. Metadata'!I$6, IF(B3750='2. Metadata'!J$1,'2. Metadata'!J$6, IF(B3750='2. Metadata'!K$1,'2. Metadata'!K$6, IF(B3750='2. Metadata'!L$1,'2. Metadata'!L$6, IF(B3750='2. Metadata'!M$1,'2. Metadata'!M$6, IF(B3750='2. Metadata'!N$1,'2. Metadata'!N$6))))))))))))))</f>
        <v>-117.801833</v>
      </c>
      <c r="E3750" s="134" t="s">
        <v>224</v>
      </c>
      <c r="F3750" s="134">
        <v>130.1</v>
      </c>
      <c r="G3750" s="12" t="str">
        <f>IF(ISBLANK(F3750)=TRUE," ",'2. Metadata'!B$14)</f>
        <v>microSiemens per centimetre</v>
      </c>
      <c r="H3750" s="134">
        <v>2.56</v>
      </c>
      <c r="I3750" s="11" t="str">
        <f>IF(ISBLANK(H3750)=TRUE," ",'2. Metadata'!B$26)</f>
        <v>degrees Celsius</v>
      </c>
      <c r="J3750" s="135" t="s">
        <v>224</v>
      </c>
    </row>
    <row r="3751" spans="1:10" ht="15.75" customHeight="1" x14ac:dyDescent="0.2">
      <c r="A3751" s="133">
        <v>43526.125</v>
      </c>
      <c r="B3751" s="133" t="s">
        <v>220</v>
      </c>
      <c r="C3751" s="12">
        <f>IF(ISBLANK(B3751)=TRUE," ", IF(B3751='2. Metadata'!B$1,'2. Metadata'!B$5, IF(B3751='2. Metadata'!C$1,'2. Metadata'!C$5,IF(B3751='2. Metadata'!D$1,'2. Metadata'!D$5, IF(B3751='2. Metadata'!E$1,'2. Metadata'!E$5,IF( B3751='2. Metadata'!F$1,'2. Metadata'!F$5,IF(B3751='2. Metadata'!G$1,'2. Metadata'!G$5,IF(B3751='2. Metadata'!H$1,'2. Metadata'!H$5, IF(B3751='2. Metadata'!I$1,'2. Metadata'!I$5, IF(B3751='2. Metadata'!J$1,'2. Metadata'!J$5, IF(B3751='2. Metadata'!K$1,'2. Metadata'!K$5, IF(B3751='2. Metadata'!L$1,'2. Metadata'!L$5, IF(B3751='2. Metadata'!M$1,'2. Metadata'!M$5, IF(B3751='2. Metadata'!N$1,'2. Metadata'!N$5))))))))))))))</f>
        <v>49.073416999999999</v>
      </c>
      <c r="D3751" s="10">
        <f>IF(ISBLANK(B3751)=TRUE," ", IF(B3751='2. Metadata'!B$1,'2. Metadata'!B$6, IF(B3751='2. Metadata'!C$1,'2. Metadata'!C$6,IF(B3751='2. Metadata'!D$1,'2. Metadata'!D$6, IF(B3751='2. Metadata'!E$1,'2. Metadata'!E$6,IF( B3751='2. Metadata'!F$1,'2. Metadata'!F$6,IF(B3751='2. Metadata'!G$1,'2. Metadata'!G$6,IF(B3751='2. Metadata'!H$1,'2. Metadata'!H$6, IF(B3751='2. Metadata'!I$1,'2. Metadata'!I$6, IF(B3751='2. Metadata'!J$1,'2. Metadata'!J$6, IF(B3751='2. Metadata'!K$1,'2. Metadata'!K$6, IF(B3751='2. Metadata'!L$1,'2. Metadata'!L$6, IF(B3751='2. Metadata'!M$1,'2. Metadata'!M$6, IF(B3751='2. Metadata'!N$1,'2. Metadata'!N$6))))))))))))))</f>
        <v>-117.801833</v>
      </c>
      <c r="E3751" s="134" t="s">
        <v>224</v>
      </c>
      <c r="F3751" s="134">
        <v>129.19999999999999</v>
      </c>
      <c r="G3751" s="12" t="str">
        <f>IF(ISBLANK(F3751)=TRUE," ",'2. Metadata'!B$14)</f>
        <v>microSiemens per centimetre</v>
      </c>
      <c r="H3751" s="134">
        <v>2.29</v>
      </c>
      <c r="I3751" s="11" t="str">
        <f>IF(ISBLANK(H3751)=TRUE," ",'2. Metadata'!B$26)</f>
        <v>degrees Celsius</v>
      </c>
      <c r="J3751" s="135" t="s">
        <v>224</v>
      </c>
    </row>
    <row r="3752" spans="1:10" ht="15.75" customHeight="1" x14ac:dyDescent="0.2">
      <c r="A3752" s="133">
        <v>43526.375</v>
      </c>
      <c r="B3752" s="133" t="s">
        <v>220</v>
      </c>
      <c r="C3752" s="12">
        <f>IF(ISBLANK(B3752)=TRUE," ", IF(B3752='2. Metadata'!B$1,'2. Metadata'!B$5, IF(B3752='2. Metadata'!C$1,'2. Metadata'!C$5,IF(B3752='2. Metadata'!D$1,'2. Metadata'!D$5, IF(B3752='2. Metadata'!E$1,'2. Metadata'!E$5,IF( B3752='2. Metadata'!F$1,'2. Metadata'!F$5,IF(B3752='2. Metadata'!G$1,'2. Metadata'!G$5,IF(B3752='2. Metadata'!H$1,'2. Metadata'!H$5, IF(B3752='2. Metadata'!I$1,'2. Metadata'!I$5, IF(B3752='2. Metadata'!J$1,'2. Metadata'!J$5, IF(B3752='2. Metadata'!K$1,'2. Metadata'!K$5, IF(B3752='2. Metadata'!L$1,'2. Metadata'!L$5, IF(B3752='2. Metadata'!M$1,'2. Metadata'!M$5, IF(B3752='2. Metadata'!N$1,'2. Metadata'!N$5))))))))))))))</f>
        <v>49.073416999999999</v>
      </c>
      <c r="D3752" s="10">
        <f>IF(ISBLANK(B3752)=TRUE," ", IF(B3752='2. Metadata'!B$1,'2. Metadata'!B$6, IF(B3752='2. Metadata'!C$1,'2. Metadata'!C$6,IF(B3752='2. Metadata'!D$1,'2. Metadata'!D$6, IF(B3752='2. Metadata'!E$1,'2. Metadata'!E$6,IF( B3752='2. Metadata'!F$1,'2. Metadata'!F$6,IF(B3752='2. Metadata'!G$1,'2. Metadata'!G$6,IF(B3752='2. Metadata'!H$1,'2. Metadata'!H$6, IF(B3752='2. Metadata'!I$1,'2. Metadata'!I$6, IF(B3752='2. Metadata'!J$1,'2. Metadata'!J$6, IF(B3752='2. Metadata'!K$1,'2. Metadata'!K$6, IF(B3752='2. Metadata'!L$1,'2. Metadata'!L$6, IF(B3752='2. Metadata'!M$1,'2. Metadata'!M$6, IF(B3752='2. Metadata'!N$1,'2. Metadata'!N$6))))))))))))))</f>
        <v>-117.801833</v>
      </c>
      <c r="E3752" s="134" t="s">
        <v>224</v>
      </c>
      <c r="F3752" s="134">
        <v>129.69999999999999</v>
      </c>
      <c r="G3752" s="12" t="str">
        <f>IF(ISBLANK(F3752)=TRUE," ",'2. Metadata'!B$14)</f>
        <v>microSiemens per centimetre</v>
      </c>
      <c r="H3752" s="134">
        <v>2.4900000000000002</v>
      </c>
      <c r="I3752" s="11" t="str">
        <f>IF(ISBLANK(H3752)=TRUE," ",'2. Metadata'!B$26)</f>
        <v>degrees Celsius</v>
      </c>
      <c r="J3752" s="135" t="s">
        <v>224</v>
      </c>
    </row>
    <row r="3753" spans="1:10" ht="15.75" customHeight="1" x14ac:dyDescent="0.2">
      <c r="A3753" s="133">
        <v>43526.625</v>
      </c>
      <c r="B3753" s="133" t="s">
        <v>220</v>
      </c>
      <c r="C3753" s="12">
        <f>IF(ISBLANK(B3753)=TRUE," ", IF(B3753='2. Metadata'!B$1,'2. Metadata'!B$5, IF(B3753='2. Metadata'!C$1,'2. Metadata'!C$5,IF(B3753='2. Metadata'!D$1,'2. Metadata'!D$5, IF(B3753='2. Metadata'!E$1,'2. Metadata'!E$5,IF( B3753='2. Metadata'!F$1,'2. Metadata'!F$5,IF(B3753='2. Metadata'!G$1,'2. Metadata'!G$5,IF(B3753='2. Metadata'!H$1,'2. Metadata'!H$5, IF(B3753='2. Metadata'!I$1,'2. Metadata'!I$5, IF(B3753='2. Metadata'!J$1,'2. Metadata'!J$5, IF(B3753='2. Metadata'!K$1,'2. Metadata'!K$5, IF(B3753='2. Metadata'!L$1,'2. Metadata'!L$5, IF(B3753='2. Metadata'!M$1,'2. Metadata'!M$5, IF(B3753='2. Metadata'!N$1,'2. Metadata'!N$5))))))))))))))</f>
        <v>49.073416999999999</v>
      </c>
      <c r="D3753" s="10">
        <f>IF(ISBLANK(B3753)=TRUE," ", IF(B3753='2. Metadata'!B$1,'2. Metadata'!B$6, IF(B3753='2. Metadata'!C$1,'2. Metadata'!C$6,IF(B3753='2. Metadata'!D$1,'2. Metadata'!D$6, IF(B3753='2. Metadata'!E$1,'2. Metadata'!E$6,IF( B3753='2. Metadata'!F$1,'2. Metadata'!F$6,IF(B3753='2. Metadata'!G$1,'2. Metadata'!G$6,IF(B3753='2. Metadata'!H$1,'2. Metadata'!H$6, IF(B3753='2. Metadata'!I$1,'2. Metadata'!I$6, IF(B3753='2. Metadata'!J$1,'2. Metadata'!J$6, IF(B3753='2. Metadata'!K$1,'2. Metadata'!K$6, IF(B3753='2. Metadata'!L$1,'2. Metadata'!L$6, IF(B3753='2. Metadata'!M$1,'2. Metadata'!M$6, IF(B3753='2. Metadata'!N$1,'2. Metadata'!N$6))))))))))))))</f>
        <v>-117.801833</v>
      </c>
      <c r="E3753" s="134" t="s">
        <v>224</v>
      </c>
      <c r="F3753" s="134">
        <v>126.8</v>
      </c>
      <c r="G3753" s="12" t="str">
        <f>IF(ISBLANK(F3753)=TRUE," ",'2. Metadata'!B$14)</f>
        <v>microSiemens per centimetre</v>
      </c>
      <c r="H3753" s="134">
        <v>1.18</v>
      </c>
      <c r="I3753" s="11" t="str">
        <f>IF(ISBLANK(H3753)=TRUE," ",'2. Metadata'!B$26)</f>
        <v>degrees Celsius</v>
      </c>
      <c r="J3753" s="135" t="s">
        <v>224</v>
      </c>
    </row>
    <row r="3754" spans="1:10" ht="15.75" customHeight="1" x14ac:dyDescent="0.2">
      <c r="A3754" s="133">
        <v>43526.875</v>
      </c>
      <c r="B3754" s="133" t="s">
        <v>220</v>
      </c>
      <c r="C3754" s="12">
        <f>IF(ISBLANK(B3754)=TRUE," ", IF(B3754='2. Metadata'!B$1,'2. Metadata'!B$5, IF(B3754='2. Metadata'!C$1,'2. Metadata'!C$5,IF(B3754='2. Metadata'!D$1,'2. Metadata'!D$5, IF(B3754='2. Metadata'!E$1,'2. Metadata'!E$5,IF( B3754='2. Metadata'!F$1,'2. Metadata'!F$5,IF(B3754='2. Metadata'!G$1,'2. Metadata'!G$5,IF(B3754='2. Metadata'!H$1,'2. Metadata'!H$5, IF(B3754='2. Metadata'!I$1,'2. Metadata'!I$5, IF(B3754='2. Metadata'!J$1,'2. Metadata'!J$5, IF(B3754='2. Metadata'!K$1,'2. Metadata'!K$5, IF(B3754='2. Metadata'!L$1,'2. Metadata'!L$5, IF(B3754='2. Metadata'!M$1,'2. Metadata'!M$5, IF(B3754='2. Metadata'!N$1,'2. Metadata'!N$5))))))))))))))</f>
        <v>49.073416999999999</v>
      </c>
      <c r="D3754" s="10">
        <f>IF(ISBLANK(B3754)=TRUE," ", IF(B3754='2. Metadata'!B$1,'2. Metadata'!B$6, IF(B3754='2. Metadata'!C$1,'2. Metadata'!C$6,IF(B3754='2. Metadata'!D$1,'2. Metadata'!D$6, IF(B3754='2. Metadata'!E$1,'2. Metadata'!E$6,IF( B3754='2. Metadata'!F$1,'2. Metadata'!F$6,IF(B3754='2. Metadata'!G$1,'2. Metadata'!G$6,IF(B3754='2. Metadata'!H$1,'2. Metadata'!H$6, IF(B3754='2. Metadata'!I$1,'2. Metadata'!I$6, IF(B3754='2. Metadata'!J$1,'2. Metadata'!J$6, IF(B3754='2. Metadata'!K$1,'2. Metadata'!K$6, IF(B3754='2. Metadata'!L$1,'2. Metadata'!L$6, IF(B3754='2. Metadata'!M$1,'2. Metadata'!M$6, IF(B3754='2. Metadata'!N$1,'2. Metadata'!N$6))))))))))))))</f>
        <v>-117.801833</v>
      </c>
      <c r="E3754" s="134" t="s">
        <v>224</v>
      </c>
      <c r="F3754" s="134">
        <v>128.80000000000001</v>
      </c>
      <c r="G3754" s="12" t="str">
        <f>IF(ISBLANK(F3754)=TRUE," ",'2. Metadata'!B$14)</f>
        <v>microSiemens per centimetre</v>
      </c>
      <c r="H3754" s="134">
        <v>2.35</v>
      </c>
      <c r="I3754" s="11" t="str">
        <f>IF(ISBLANK(H3754)=TRUE," ",'2. Metadata'!B$26)</f>
        <v>degrees Celsius</v>
      </c>
      <c r="J3754" s="135" t="s">
        <v>224</v>
      </c>
    </row>
    <row r="3755" spans="1:10" ht="15.75" customHeight="1" x14ac:dyDescent="0.2">
      <c r="A3755" s="133">
        <v>43527.125</v>
      </c>
      <c r="B3755" s="133" t="s">
        <v>220</v>
      </c>
      <c r="C3755" s="12">
        <f>IF(ISBLANK(B3755)=TRUE," ", IF(B3755='2. Metadata'!B$1,'2. Metadata'!B$5, IF(B3755='2. Metadata'!C$1,'2. Metadata'!C$5,IF(B3755='2. Metadata'!D$1,'2. Metadata'!D$5, IF(B3755='2. Metadata'!E$1,'2. Metadata'!E$5,IF( B3755='2. Metadata'!F$1,'2. Metadata'!F$5,IF(B3755='2. Metadata'!G$1,'2. Metadata'!G$5,IF(B3755='2. Metadata'!H$1,'2. Metadata'!H$5, IF(B3755='2. Metadata'!I$1,'2. Metadata'!I$5, IF(B3755='2. Metadata'!J$1,'2. Metadata'!J$5, IF(B3755='2. Metadata'!K$1,'2. Metadata'!K$5, IF(B3755='2. Metadata'!L$1,'2. Metadata'!L$5, IF(B3755='2. Metadata'!M$1,'2. Metadata'!M$5, IF(B3755='2. Metadata'!N$1,'2. Metadata'!N$5))))))))))))))</f>
        <v>49.073416999999999</v>
      </c>
      <c r="D3755" s="10">
        <f>IF(ISBLANK(B3755)=TRUE," ", IF(B3755='2. Metadata'!B$1,'2. Metadata'!B$6, IF(B3755='2. Metadata'!C$1,'2. Metadata'!C$6,IF(B3755='2. Metadata'!D$1,'2. Metadata'!D$6, IF(B3755='2. Metadata'!E$1,'2. Metadata'!E$6,IF( B3755='2. Metadata'!F$1,'2. Metadata'!F$6,IF(B3755='2. Metadata'!G$1,'2. Metadata'!G$6,IF(B3755='2. Metadata'!H$1,'2. Metadata'!H$6, IF(B3755='2. Metadata'!I$1,'2. Metadata'!I$6, IF(B3755='2. Metadata'!J$1,'2. Metadata'!J$6, IF(B3755='2. Metadata'!K$1,'2. Metadata'!K$6, IF(B3755='2. Metadata'!L$1,'2. Metadata'!L$6, IF(B3755='2. Metadata'!M$1,'2. Metadata'!M$6, IF(B3755='2. Metadata'!N$1,'2. Metadata'!N$6))))))))))))))</f>
        <v>-117.801833</v>
      </c>
      <c r="E3755" s="134" t="s">
        <v>224</v>
      </c>
      <c r="F3755" s="134">
        <v>128.30000000000001</v>
      </c>
      <c r="G3755" s="12" t="str">
        <f>IF(ISBLANK(F3755)=TRUE," ",'2. Metadata'!B$14)</f>
        <v>microSiemens per centimetre</v>
      </c>
      <c r="H3755" s="134">
        <v>2.02</v>
      </c>
      <c r="I3755" s="11" t="str">
        <f>IF(ISBLANK(H3755)=TRUE," ",'2. Metadata'!B$26)</f>
        <v>degrees Celsius</v>
      </c>
      <c r="J3755" s="135" t="s">
        <v>224</v>
      </c>
    </row>
    <row r="3756" spans="1:10" ht="15.75" customHeight="1" x14ac:dyDescent="0.2">
      <c r="A3756" s="133">
        <v>43527.375</v>
      </c>
      <c r="B3756" s="133" t="s">
        <v>220</v>
      </c>
      <c r="C3756" s="12">
        <f>IF(ISBLANK(B3756)=TRUE," ", IF(B3756='2. Metadata'!B$1,'2. Metadata'!B$5, IF(B3756='2. Metadata'!C$1,'2. Metadata'!C$5,IF(B3756='2. Metadata'!D$1,'2. Metadata'!D$5, IF(B3756='2. Metadata'!E$1,'2. Metadata'!E$5,IF( B3756='2. Metadata'!F$1,'2. Metadata'!F$5,IF(B3756='2. Metadata'!G$1,'2. Metadata'!G$5,IF(B3756='2. Metadata'!H$1,'2. Metadata'!H$5, IF(B3756='2. Metadata'!I$1,'2. Metadata'!I$5, IF(B3756='2. Metadata'!J$1,'2. Metadata'!J$5, IF(B3756='2. Metadata'!K$1,'2. Metadata'!K$5, IF(B3756='2. Metadata'!L$1,'2. Metadata'!L$5, IF(B3756='2. Metadata'!M$1,'2. Metadata'!M$5, IF(B3756='2. Metadata'!N$1,'2. Metadata'!N$5))))))))))))))</f>
        <v>49.073416999999999</v>
      </c>
      <c r="D3756" s="10">
        <f>IF(ISBLANK(B3756)=TRUE," ", IF(B3756='2. Metadata'!B$1,'2. Metadata'!B$6, IF(B3756='2. Metadata'!C$1,'2. Metadata'!C$6,IF(B3756='2. Metadata'!D$1,'2. Metadata'!D$6, IF(B3756='2. Metadata'!E$1,'2. Metadata'!E$6,IF( B3756='2. Metadata'!F$1,'2. Metadata'!F$6,IF(B3756='2. Metadata'!G$1,'2. Metadata'!G$6,IF(B3756='2. Metadata'!H$1,'2. Metadata'!H$6, IF(B3756='2. Metadata'!I$1,'2. Metadata'!I$6, IF(B3756='2. Metadata'!J$1,'2. Metadata'!J$6, IF(B3756='2. Metadata'!K$1,'2. Metadata'!K$6, IF(B3756='2. Metadata'!L$1,'2. Metadata'!L$6, IF(B3756='2. Metadata'!M$1,'2. Metadata'!M$6, IF(B3756='2. Metadata'!N$1,'2. Metadata'!N$6))))))))))))))</f>
        <v>-117.801833</v>
      </c>
      <c r="E3756" s="134" t="s">
        <v>224</v>
      </c>
      <c r="F3756" s="134">
        <v>128.19999999999999</v>
      </c>
      <c r="G3756" s="12" t="str">
        <f>IF(ISBLANK(F3756)=TRUE," ",'2. Metadata'!B$14)</f>
        <v>microSiemens per centimetre</v>
      </c>
      <c r="H3756" s="134">
        <v>2.02</v>
      </c>
      <c r="I3756" s="11" t="str">
        <f>IF(ISBLANK(H3756)=TRUE," ",'2. Metadata'!B$26)</f>
        <v>degrees Celsius</v>
      </c>
      <c r="J3756" s="135" t="s">
        <v>224</v>
      </c>
    </row>
    <row r="3757" spans="1:10" ht="15.75" customHeight="1" x14ac:dyDescent="0.2">
      <c r="A3757" s="133">
        <v>43527.625</v>
      </c>
      <c r="B3757" s="133" t="s">
        <v>220</v>
      </c>
      <c r="C3757" s="12">
        <f>IF(ISBLANK(B3757)=TRUE," ", IF(B3757='2. Metadata'!B$1,'2. Metadata'!B$5, IF(B3757='2. Metadata'!C$1,'2. Metadata'!C$5,IF(B3757='2. Metadata'!D$1,'2. Metadata'!D$5, IF(B3757='2. Metadata'!E$1,'2. Metadata'!E$5,IF( B3757='2. Metadata'!F$1,'2. Metadata'!F$5,IF(B3757='2. Metadata'!G$1,'2. Metadata'!G$5,IF(B3757='2. Metadata'!H$1,'2. Metadata'!H$5, IF(B3757='2. Metadata'!I$1,'2. Metadata'!I$5, IF(B3757='2. Metadata'!J$1,'2. Metadata'!J$5, IF(B3757='2. Metadata'!K$1,'2. Metadata'!K$5, IF(B3757='2. Metadata'!L$1,'2. Metadata'!L$5, IF(B3757='2. Metadata'!M$1,'2. Metadata'!M$5, IF(B3757='2. Metadata'!N$1,'2. Metadata'!N$5))))))))))))))</f>
        <v>49.073416999999999</v>
      </c>
      <c r="D3757" s="10">
        <f>IF(ISBLANK(B3757)=TRUE," ", IF(B3757='2. Metadata'!B$1,'2. Metadata'!B$6, IF(B3757='2. Metadata'!C$1,'2. Metadata'!C$6,IF(B3757='2. Metadata'!D$1,'2. Metadata'!D$6, IF(B3757='2. Metadata'!E$1,'2. Metadata'!E$6,IF( B3757='2. Metadata'!F$1,'2. Metadata'!F$6,IF(B3757='2. Metadata'!G$1,'2. Metadata'!G$6,IF(B3757='2. Metadata'!H$1,'2. Metadata'!H$6, IF(B3757='2. Metadata'!I$1,'2. Metadata'!I$6, IF(B3757='2. Metadata'!J$1,'2. Metadata'!J$6, IF(B3757='2. Metadata'!K$1,'2. Metadata'!K$6, IF(B3757='2. Metadata'!L$1,'2. Metadata'!L$6, IF(B3757='2. Metadata'!M$1,'2. Metadata'!M$6, IF(B3757='2. Metadata'!N$1,'2. Metadata'!N$6))))))))))))))</f>
        <v>-117.801833</v>
      </c>
      <c r="E3757" s="134" t="s">
        <v>224</v>
      </c>
      <c r="F3757" s="134">
        <v>163.19999999999999</v>
      </c>
      <c r="G3757" s="12" t="str">
        <f>IF(ISBLANK(F3757)=TRUE," ",'2. Metadata'!B$14)</f>
        <v>microSiemens per centimetre</v>
      </c>
      <c r="H3757" s="134">
        <v>2.2200000000000002</v>
      </c>
      <c r="I3757" s="11" t="str">
        <f>IF(ISBLANK(H3757)=TRUE," ",'2. Metadata'!B$26)</f>
        <v>degrees Celsius</v>
      </c>
      <c r="J3757" s="135" t="s">
        <v>224</v>
      </c>
    </row>
    <row r="3758" spans="1:10" ht="15.75" customHeight="1" x14ac:dyDescent="0.2">
      <c r="A3758" s="133">
        <v>43527.875</v>
      </c>
      <c r="B3758" s="133" t="s">
        <v>220</v>
      </c>
      <c r="C3758" s="12">
        <f>IF(ISBLANK(B3758)=TRUE," ", IF(B3758='2. Metadata'!B$1,'2. Metadata'!B$5, IF(B3758='2. Metadata'!C$1,'2. Metadata'!C$5,IF(B3758='2. Metadata'!D$1,'2. Metadata'!D$5, IF(B3758='2. Metadata'!E$1,'2. Metadata'!E$5,IF( B3758='2. Metadata'!F$1,'2. Metadata'!F$5,IF(B3758='2. Metadata'!G$1,'2. Metadata'!G$5,IF(B3758='2. Metadata'!H$1,'2. Metadata'!H$5, IF(B3758='2. Metadata'!I$1,'2. Metadata'!I$5, IF(B3758='2. Metadata'!J$1,'2. Metadata'!J$5, IF(B3758='2. Metadata'!K$1,'2. Metadata'!K$5, IF(B3758='2. Metadata'!L$1,'2. Metadata'!L$5, IF(B3758='2. Metadata'!M$1,'2. Metadata'!M$5, IF(B3758='2. Metadata'!N$1,'2. Metadata'!N$5))))))))))))))</f>
        <v>49.073416999999999</v>
      </c>
      <c r="D3758" s="10">
        <f>IF(ISBLANK(B3758)=TRUE," ", IF(B3758='2. Metadata'!B$1,'2. Metadata'!B$6, IF(B3758='2. Metadata'!C$1,'2. Metadata'!C$6,IF(B3758='2. Metadata'!D$1,'2. Metadata'!D$6, IF(B3758='2. Metadata'!E$1,'2. Metadata'!E$6,IF( B3758='2. Metadata'!F$1,'2. Metadata'!F$6,IF(B3758='2. Metadata'!G$1,'2. Metadata'!G$6,IF(B3758='2. Metadata'!H$1,'2. Metadata'!H$6, IF(B3758='2. Metadata'!I$1,'2. Metadata'!I$6, IF(B3758='2. Metadata'!J$1,'2. Metadata'!J$6, IF(B3758='2. Metadata'!K$1,'2. Metadata'!K$6, IF(B3758='2. Metadata'!L$1,'2. Metadata'!L$6, IF(B3758='2. Metadata'!M$1,'2. Metadata'!M$6, IF(B3758='2. Metadata'!N$1,'2. Metadata'!N$6))))))))))))))</f>
        <v>-117.801833</v>
      </c>
      <c r="E3758" s="134" t="s">
        <v>224</v>
      </c>
      <c r="F3758" s="134">
        <v>174.2</v>
      </c>
      <c r="G3758" s="12" t="str">
        <f>IF(ISBLANK(F3758)=TRUE," ",'2. Metadata'!B$14)</f>
        <v>microSiemens per centimetre</v>
      </c>
      <c r="H3758" s="134">
        <v>2.2400000000000002</v>
      </c>
      <c r="I3758" s="11" t="str">
        <f>IF(ISBLANK(H3758)=TRUE," ",'2. Metadata'!B$26)</f>
        <v>degrees Celsius</v>
      </c>
      <c r="J3758" s="135" t="s">
        <v>224</v>
      </c>
    </row>
    <row r="3759" spans="1:10" ht="15.75" customHeight="1" x14ac:dyDescent="0.2">
      <c r="A3759" s="133">
        <v>43528.125</v>
      </c>
      <c r="B3759" s="133" t="s">
        <v>220</v>
      </c>
      <c r="C3759" s="12">
        <f>IF(ISBLANK(B3759)=TRUE," ", IF(B3759='2. Metadata'!B$1,'2. Metadata'!B$5, IF(B3759='2. Metadata'!C$1,'2. Metadata'!C$5,IF(B3759='2. Metadata'!D$1,'2. Metadata'!D$5, IF(B3759='2. Metadata'!E$1,'2. Metadata'!E$5,IF( B3759='2. Metadata'!F$1,'2. Metadata'!F$5,IF(B3759='2. Metadata'!G$1,'2. Metadata'!G$5,IF(B3759='2. Metadata'!H$1,'2. Metadata'!H$5, IF(B3759='2. Metadata'!I$1,'2. Metadata'!I$5, IF(B3759='2. Metadata'!J$1,'2. Metadata'!J$5, IF(B3759='2. Metadata'!K$1,'2. Metadata'!K$5, IF(B3759='2. Metadata'!L$1,'2. Metadata'!L$5, IF(B3759='2. Metadata'!M$1,'2. Metadata'!M$5, IF(B3759='2. Metadata'!N$1,'2. Metadata'!N$5))))))))))))))</f>
        <v>49.073416999999999</v>
      </c>
      <c r="D3759" s="10">
        <f>IF(ISBLANK(B3759)=TRUE," ", IF(B3759='2. Metadata'!B$1,'2. Metadata'!B$6, IF(B3759='2. Metadata'!C$1,'2. Metadata'!C$6,IF(B3759='2. Metadata'!D$1,'2. Metadata'!D$6, IF(B3759='2. Metadata'!E$1,'2. Metadata'!E$6,IF( B3759='2. Metadata'!F$1,'2. Metadata'!F$6,IF(B3759='2. Metadata'!G$1,'2. Metadata'!G$6,IF(B3759='2. Metadata'!H$1,'2. Metadata'!H$6, IF(B3759='2. Metadata'!I$1,'2. Metadata'!I$6, IF(B3759='2. Metadata'!J$1,'2. Metadata'!J$6, IF(B3759='2. Metadata'!K$1,'2. Metadata'!K$6, IF(B3759='2. Metadata'!L$1,'2. Metadata'!L$6, IF(B3759='2. Metadata'!M$1,'2. Metadata'!M$6, IF(B3759='2. Metadata'!N$1,'2. Metadata'!N$6))))))))))))))</f>
        <v>-117.801833</v>
      </c>
      <c r="E3759" s="134" t="s">
        <v>224</v>
      </c>
      <c r="F3759" s="134">
        <v>130.1</v>
      </c>
      <c r="G3759" s="12" t="str">
        <f>IF(ISBLANK(F3759)=TRUE," ",'2. Metadata'!B$14)</f>
        <v>microSiemens per centimetre</v>
      </c>
      <c r="H3759" s="134">
        <v>1.81</v>
      </c>
      <c r="I3759" s="11" t="str">
        <f>IF(ISBLANK(H3759)=TRUE," ",'2. Metadata'!B$26)</f>
        <v>degrees Celsius</v>
      </c>
      <c r="J3759" s="135" t="s">
        <v>224</v>
      </c>
    </row>
    <row r="3760" spans="1:10" ht="15.75" customHeight="1" x14ac:dyDescent="0.2">
      <c r="A3760" s="133">
        <v>43528.375</v>
      </c>
      <c r="B3760" s="133" t="s">
        <v>220</v>
      </c>
      <c r="C3760" s="12">
        <f>IF(ISBLANK(B3760)=TRUE," ", IF(B3760='2. Metadata'!B$1,'2. Metadata'!B$5, IF(B3760='2. Metadata'!C$1,'2. Metadata'!C$5,IF(B3760='2. Metadata'!D$1,'2. Metadata'!D$5, IF(B3760='2. Metadata'!E$1,'2. Metadata'!E$5,IF( B3760='2. Metadata'!F$1,'2. Metadata'!F$5,IF(B3760='2. Metadata'!G$1,'2. Metadata'!G$5,IF(B3760='2. Metadata'!H$1,'2. Metadata'!H$5, IF(B3760='2. Metadata'!I$1,'2. Metadata'!I$5, IF(B3760='2. Metadata'!J$1,'2. Metadata'!J$5, IF(B3760='2. Metadata'!K$1,'2. Metadata'!K$5, IF(B3760='2. Metadata'!L$1,'2. Metadata'!L$5, IF(B3760='2. Metadata'!M$1,'2. Metadata'!M$5, IF(B3760='2. Metadata'!N$1,'2. Metadata'!N$5))))))))))))))</f>
        <v>49.073416999999999</v>
      </c>
      <c r="D3760" s="10">
        <f>IF(ISBLANK(B3760)=TRUE," ", IF(B3760='2. Metadata'!B$1,'2. Metadata'!B$6, IF(B3760='2. Metadata'!C$1,'2. Metadata'!C$6,IF(B3760='2. Metadata'!D$1,'2. Metadata'!D$6, IF(B3760='2. Metadata'!E$1,'2. Metadata'!E$6,IF( B3760='2. Metadata'!F$1,'2. Metadata'!F$6,IF(B3760='2. Metadata'!G$1,'2. Metadata'!G$6,IF(B3760='2. Metadata'!H$1,'2. Metadata'!H$6, IF(B3760='2. Metadata'!I$1,'2. Metadata'!I$6, IF(B3760='2. Metadata'!J$1,'2. Metadata'!J$6, IF(B3760='2. Metadata'!K$1,'2. Metadata'!K$6, IF(B3760='2. Metadata'!L$1,'2. Metadata'!L$6, IF(B3760='2. Metadata'!M$1,'2. Metadata'!M$6, IF(B3760='2. Metadata'!N$1,'2. Metadata'!N$6))))))))))))))</f>
        <v>-117.801833</v>
      </c>
      <c r="E3760" s="134" t="s">
        <v>224</v>
      </c>
      <c r="F3760" s="134">
        <v>136.69999999999999</v>
      </c>
      <c r="G3760" s="12" t="str">
        <f>IF(ISBLANK(F3760)=TRUE," ",'2. Metadata'!B$14)</f>
        <v>microSiemens per centimetre</v>
      </c>
      <c r="H3760" s="134">
        <v>1.97</v>
      </c>
      <c r="I3760" s="11" t="str">
        <f>IF(ISBLANK(H3760)=TRUE," ",'2. Metadata'!B$26)</f>
        <v>degrees Celsius</v>
      </c>
      <c r="J3760" s="135" t="s">
        <v>224</v>
      </c>
    </row>
    <row r="3761" spans="1:10" ht="15.75" customHeight="1" x14ac:dyDescent="0.2">
      <c r="A3761" s="133">
        <v>43528.625</v>
      </c>
      <c r="B3761" s="133" t="s">
        <v>220</v>
      </c>
      <c r="C3761" s="12">
        <f>IF(ISBLANK(B3761)=TRUE," ", IF(B3761='2. Metadata'!B$1,'2. Metadata'!B$5, IF(B3761='2. Metadata'!C$1,'2. Metadata'!C$5,IF(B3761='2. Metadata'!D$1,'2. Metadata'!D$5, IF(B3761='2. Metadata'!E$1,'2. Metadata'!E$5,IF( B3761='2. Metadata'!F$1,'2. Metadata'!F$5,IF(B3761='2. Metadata'!G$1,'2. Metadata'!G$5,IF(B3761='2. Metadata'!H$1,'2. Metadata'!H$5, IF(B3761='2. Metadata'!I$1,'2. Metadata'!I$5, IF(B3761='2. Metadata'!J$1,'2. Metadata'!J$5, IF(B3761='2. Metadata'!K$1,'2. Metadata'!K$5, IF(B3761='2. Metadata'!L$1,'2. Metadata'!L$5, IF(B3761='2. Metadata'!M$1,'2. Metadata'!M$5, IF(B3761='2. Metadata'!N$1,'2. Metadata'!N$5))))))))))))))</f>
        <v>49.073416999999999</v>
      </c>
      <c r="D3761" s="10">
        <f>IF(ISBLANK(B3761)=TRUE," ", IF(B3761='2. Metadata'!B$1,'2. Metadata'!B$6, IF(B3761='2. Metadata'!C$1,'2. Metadata'!C$6,IF(B3761='2. Metadata'!D$1,'2. Metadata'!D$6, IF(B3761='2. Metadata'!E$1,'2. Metadata'!E$6,IF( B3761='2. Metadata'!F$1,'2. Metadata'!F$6,IF(B3761='2. Metadata'!G$1,'2. Metadata'!G$6,IF(B3761='2. Metadata'!H$1,'2. Metadata'!H$6, IF(B3761='2. Metadata'!I$1,'2. Metadata'!I$6, IF(B3761='2. Metadata'!J$1,'2. Metadata'!J$6, IF(B3761='2. Metadata'!K$1,'2. Metadata'!K$6, IF(B3761='2. Metadata'!L$1,'2. Metadata'!L$6, IF(B3761='2. Metadata'!M$1,'2. Metadata'!M$6, IF(B3761='2. Metadata'!N$1,'2. Metadata'!N$6))))))))))))))</f>
        <v>-117.801833</v>
      </c>
      <c r="E3761" s="134" t="s">
        <v>224</v>
      </c>
      <c r="F3761" s="134">
        <v>417.4</v>
      </c>
      <c r="G3761" s="12" t="str">
        <f>IF(ISBLANK(F3761)=TRUE," ",'2. Metadata'!B$14)</f>
        <v>microSiemens per centimetre</v>
      </c>
      <c r="H3761" s="134">
        <v>2.23</v>
      </c>
      <c r="I3761" s="11" t="str">
        <f>IF(ISBLANK(H3761)=TRUE," ",'2. Metadata'!B$26)</f>
        <v>degrees Celsius</v>
      </c>
      <c r="J3761" s="135" t="s">
        <v>224</v>
      </c>
    </row>
    <row r="3762" spans="1:10" ht="15.75" customHeight="1" x14ac:dyDescent="0.2">
      <c r="A3762" s="133">
        <v>43528.875</v>
      </c>
      <c r="B3762" s="133" t="s">
        <v>220</v>
      </c>
      <c r="C3762" s="12">
        <f>IF(ISBLANK(B3762)=TRUE," ", IF(B3762='2. Metadata'!B$1,'2. Metadata'!B$5, IF(B3762='2. Metadata'!C$1,'2. Metadata'!C$5,IF(B3762='2. Metadata'!D$1,'2. Metadata'!D$5, IF(B3762='2. Metadata'!E$1,'2. Metadata'!E$5,IF( B3762='2. Metadata'!F$1,'2. Metadata'!F$5,IF(B3762='2. Metadata'!G$1,'2. Metadata'!G$5,IF(B3762='2. Metadata'!H$1,'2. Metadata'!H$5, IF(B3762='2. Metadata'!I$1,'2. Metadata'!I$5, IF(B3762='2. Metadata'!J$1,'2. Metadata'!J$5, IF(B3762='2. Metadata'!K$1,'2. Metadata'!K$5, IF(B3762='2. Metadata'!L$1,'2. Metadata'!L$5, IF(B3762='2. Metadata'!M$1,'2. Metadata'!M$5, IF(B3762='2. Metadata'!N$1,'2. Metadata'!N$5))))))))))))))</f>
        <v>49.073416999999999</v>
      </c>
      <c r="D3762" s="10">
        <f>IF(ISBLANK(B3762)=TRUE," ", IF(B3762='2. Metadata'!B$1,'2. Metadata'!B$6, IF(B3762='2. Metadata'!C$1,'2. Metadata'!C$6,IF(B3762='2. Metadata'!D$1,'2. Metadata'!D$6, IF(B3762='2. Metadata'!E$1,'2. Metadata'!E$6,IF( B3762='2. Metadata'!F$1,'2. Metadata'!F$6,IF(B3762='2. Metadata'!G$1,'2. Metadata'!G$6,IF(B3762='2. Metadata'!H$1,'2. Metadata'!H$6, IF(B3762='2. Metadata'!I$1,'2. Metadata'!I$6, IF(B3762='2. Metadata'!J$1,'2. Metadata'!J$6, IF(B3762='2. Metadata'!K$1,'2. Metadata'!K$6, IF(B3762='2. Metadata'!L$1,'2. Metadata'!L$6, IF(B3762='2. Metadata'!M$1,'2. Metadata'!M$6, IF(B3762='2. Metadata'!N$1,'2. Metadata'!N$6))))))))))))))</f>
        <v>-117.801833</v>
      </c>
      <c r="E3762" s="134" t="s">
        <v>224</v>
      </c>
      <c r="F3762" s="134">
        <v>129.80000000000001</v>
      </c>
      <c r="G3762" s="12" t="str">
        <f>IF(ISBLANK(F3762)=TRUE," ",'2. Metadata'!B$14)</f>
        <v>microSiemens per centimetre</v>
      </c>
      <c r="H3762" s="134">
        <v>2.21</v>
      </c>
      <c r="I3762" s="11" t="str">
        <f>IF(ISBLANK(H3762)=TRUE," ",'2. Metadata'!B$26)</f>
        <v>degrees Celsius</v>
      </c>
      <c r="J3762" s="135" t="s">
        <v>224</v>
      </c>
    </row>
    <row r="3763" spans="1:10" ht="15.75" customHeight="1" x14ac:dyDescent="0.2">
      <c r="A3763" s="133">
        <v>43529.125</v>
      </c>
      <c r="B3763" s="133" t="s">
        <v>220</v>
      </c>
      <c r="C3763" s="12">
        <f>IF(ISBLANK(B3763)=TRUE," ", IF(B3763='2. Metadata'!B$1,'2. Metadata'!B$5, IF(B3763='2. Metadata'!C$1,'2. Metadata'!C$5,IF(B3763='2. Metadata'!D$1,'2. Metadata'!D$5, IF(B3763='2. Metadata'!E$1,'2. Metadata'!E$5,IF( B3763='2. Metadata'!F$1,'2. Metadata'!F$5,IF(B3763='2. Metadata'!G$1,'2. Metadata'!G$5,IF(B3763='2. Metadata'!H$1,'2. Metadata'!H$5, IF(B3763='2. Metadata'!I$1,'2. Metadata'!I$5, IF(B3763='2. Metadata'!J$1,'2. Metadata'!J$5, IF(B3763='2. Metadata'!K$1,'2. Metadata'!K$5, IF(B3763='2. Metadata'!L$1,'2. Metadata'!L$5, IF(B3763='2. Metadata'!M$1,'2. Metadata'!M$5, IF(B3763='2. Metadata'!N$1,'2. Metadata'!N$5))))))))))))))</f>
        <v>49.073416999999999</v>
      </c>
      <c r="D3763" s="10">
        <f>IF(ISBLANK(B3763)=TRUE," ", IF(B3763='2. Metadata'!B$1,'2. Metadata'!B$6, IF(B3763='2. Metadata'!C$1,'2. Metadata'!C$6,IF(B3763='2. Metadata'!D$1,'2. Metadata'!D$6, IF(B3763='2. Metadata'!E$1,'2. Metadata'!E$6,IF( B3763='2. Metadata'!F$1,'2. Metadata'!F$6,IF(B3763='2. Metadata'!G$1,'2. Metadata'!G$6,IF(B3763='2. Metadata'!H$1,'2. Metadata'!H$6, IF(B3763='2. Metadata'!I$1,'2. Metadata'!I$6, IF(B3763='2. Metadata'!J$1,'2. Metadata'!J$6, IF(B3763='2. Metadata'!K$1,'2. Metadata'!K$6, IF(B3763='2. Metadata'!L$1,'2. Metadata'!L$6, IF(B3763='2. Metadata'!M$1,'2. Metadata'!M$6, IF(B3763='2. Metadata'!N$1,'2. Metadata'!N$6))))))))))))))</f>
        <v>-117.801833</v>
      </c>
      <c r="E3763" s="134" t="s">
        <v>224</v>
      </c>
      <c r="F3763" s="134">
        <v>127.4</v>
      </c>
      <c r="G3763" s="12" t="str">
        <f>IF(ISBLANK(F3763)=TRUE," ",'2. Metadata'!B$14)</f>
        <v>microSiemens per centimetre</v>
      </c>
      <c r="H3763" s="134">
        <v>2.08</v>
      </c>
      <c r="I3763" s="11" t="str">
        <f>IF(ISBLANK(H3763)=TRUE," ",'2. Metadata'!B$26)</f>
        <v>degrees Celsius</v>
      </c>
      <c r="J3763" s="135" t="s">
        <v>224</v>
      </c>
    </row>
    <row r="3764" spans="1:10" ht="15.75" customHeight="1" x14ac:dyDescent="0.2">
      <c r="A3764" s="133">
        <v>43529.375</v>
      </c>
      <c r="B3764" s="133" t="s">
        <v>220</v>
      </c>
      <c r="C3764" s="12">
        <f>IF(ISBLANK(B3764)=TRUE," ", IF(B3764='2. Metadata'!B$1,'2. Metadata'!B$5, IF(B3764='2. Metadata'!C$1,'2. Metadata'!C$5,IF(B3764='2. Metadata'!D$1,'2. Metadata'!D$5, IF(B3764='2. Metadata'!E$1,'2. Metadata'!E$5,IF( B3764='2. Metadata'!F$1,'2. Metadata'!F$5,IF(B3764='2. Metadata'!G$1,'2. Metadata'!G$5,IF(B3764='2. Metadata'!H$1,'2. Metadata'!H$5, IF(B3764='2. Metadata'!I$1,'2. Metadata'!I$5, IF(B3764='2. Metadata'!J$1,'2. Metadata'!J$5, IF(B3764='2. Metadata'!K$1,'2. Metadata'!K$5, IF(B3764='2. Metadata'!L$1,'2. Metadata'!L$5, IF(B3764='2. Metadata'!M$1,'2. Metadata'!M$5, IF(B3764='2. Metadata'!N$1,'2. Metadata'!N$5))))))))))))))</f>
        <v>49.073416999999999</v>
      </c>
      <c r="D3764" s="10">
        <f>IF(ISBLANK(B3764)=TRUE," ", IF(B3764='2. Metadata'!B$1,'2. Metadata'!B$6, IF(B3764='2. Metadata'!C$1,'2. Metadata'!C$6,IF(B3764='2. Metadata'!D$1,'2. Metadata'!D$6, IF(B3764='2. Metadata'!E$1,'2. Metadata'!E$6,IF( B3764='2. Metadata'!F$1,'2. Metadata'!F$6,IF(B3764='2. Metadata'!G$1,'2. Metadata'!G$6,IF(B3764='2. Metadata'!H$1,'2. Metadata'!H$6, IF(B3764='2. Metadata'!I$1,'2. Metadata'!I$6, IF(B3764='2. Metadata'!J$1,'2. Metadata'!J$6, IF(B3764='2. Metadata'!K$1,'2. Metadata'!K$6, IF(B3764='2. Metadata'!L$1,'2. Metadata'!L$6, IF(B3764='2. Metadata'!M$1,'2. Metadata'!M$6, IF(B3764='2. Metadata'!N$1,'2. Metadata'!N$6))))))))))))))</f>
        <v>-117.801833</v>
      </c>
      <c r="E3764" s="134" t="s">
        <v>224</v>
      </c>
      <c r="F3764" s="134">
        <v>132.80000000000001</v>
      </c>
      <c r="G3764" s="12" t="str">
        <f>IF(ISBLANK(F3764)=TRUE," ",'2. Metadata'!B$14)</f>
        <v>microSiemens per centimetre</v>
      </c>
      <c r="H3764" s="134">
        <v>2.56</v>
      </c>
      <c r="I3764" s="11" t="str">
        <f>IF(ISBLANK(H3764)=TRUE," ",'2. Metadata'!B$26)</f>
        <v>degrees Celsius</v>
      </c>
      <c r="J3764" s="135" t="s">
        <v>224</v>
      </c>
    </row>
    <row r="3765" spans="1:10" ht="15.75" customHeight="1" x14ac:dyDescent="0.2">
      <c r="A3765" s="133">
        <v>43529.625</v>
      </c>
      <c r="B3765" s="133" t="s">
        <v>220</v>
      </c>
      <c r="C3765" s="12">
        <f>IF(ISBLANK(B3765)=TRUE," ", IF(B3765='2. Metadata'!B$1,'2. Metadata'!B$5, IF(B3765='2. Metadata'!C$1,'2. Metadata'!C$5,IF(B3765='2. Metadata'!D$1,'2. Metadata'!D$5, IF(B3765='2. Metadata'!E$1,'2. Metadata'!E$5,IF( B3765='2. Metadata'!F$1,'2. Metadata'!F$5,IF(B3765='2. Metadata'!G$1,'2. Metadata'!G$5,IF(B3765='2. Metadata'!H$1,'2. Metadata'!H$5, IF(B3765='2. Metadata'!I$1,'2. Metadata'!I$5, IF(B3765='2. Metadata'!J$1,'2. Metadata'!J$5, IF(B3765='2. Metadata'!K$1,'2. Metadata'!K$5, IF(B3765='2. Metadata'!L$1,'2. Metadata'!L$5, IF(B3765='2. Metadata'!M$1,'2. Metadata'!M$5, IF(B3765='2. Metadata'!N$1,'2. Metadata'!N$5))))))))))))))</f>
        <v>49.073416999999999</v>
      </c>
      <c r="D3765" s="10">
        <f>IF(ISBLANK(B3765)=TRUE," ", IF(B3765='2. Metadata'!B$1,'2. Metadata'!B$6, IF(B3765='2. Metadata'!C$1,'2. Metadata'!C$6,IF(B3765='2. Metadata'!D$1,'2. Metadata'!D$6, IF(B3765='2. Metadata'!E$1,'2. Metadata'!E$6,IF( B3765='2. Metadata'!F$1,'2. Metadata'!F$6,IF(B3765='2. Metadata'!G$1,'2. Metadata'!G$6,IF(B3765='2. Metadata'!H$1,'2. Metadata'!H$6, IF(B3765='2. Metadata'!I$1,'2. Metadata'!I$6, IF(B3765='2. Metadata'!J$1,'2. Metadata'!J$6, IF(B3765='2. Metadata'!K$1,'2. Metadata'!K$6, IF(B3765='2. Metadata'!L$1,'2. Metadata'!L$6, IF(B3765='2. Metadata'!M$1,'2. Metadata'!M$6, IF(B3765='2. Metadata'!N$1,'2. Metadata'!N$6))))))))))))))</f>
        <v>-117.801833</v>
      </c>
      <c r="E3765" s="134" t="s">
        <v>224</v>
      </c>
      <c r="F3765" s="134">
        <v>170.8</v>
      </c>
      <c r="G3765" s="12" t="str">
        <f>IF(ISBLANK(F3765)=TRUE," ",'2. Metadata'!B$14)</f>
        <v>microSiemens per centimetre</v>
      </c>
      <c r="H3765" s="134">
        <v>2.5499999999999998</v>
      </c>
      <c r="I3765" s="11" t="str">
        <f>IF(ISBLANK(H3765)=TRUE," ",'2. Metadata'!B$26)</f>
        <v>degrees Celsius</v>
      </c>
      <c r="J3765" s="135" t="s">
        <v>224</v>
      </c>
    </row>
    <row r="3766" spans="1:10" ht="15.75" customHeight="1" x14ac:dyDescent="0.2">
      <c r="A3766" s="133">
        <v>43529.875</v>
      </c>
      <c r="B3766" s="133" t="s">
        <v>220</v>
      </c>
      <c r="C3766" s="12">
        <f>IF(ISBLANK(B3766)=TRUE," ", IF(B3766='2. Metadata'!B$1,'2. Metadata'!B$5, IF(B3766='2. Metadata'!C$1,'2. Metadata'!C$5,IF(B3766='2. Metadata'!D$1,'2. Metadata'!D$5, IF(B3766='2. Metadata'!E$1,'2. Metadata'!E$5,IF( B3766='2. Metadata'!F$1,'2. Metadata'!F$5,IF(B3766='2. Metadata'!G$1,'2. Metadata'!G$5,IF(B3766='2. Metadata'!H$1,'2. Metadata'!H$5, IF(B3766='2. Metadata'!I$1,'2. Metadata'!I$5, IF(B3766='2. Metadata'!J$1,'2. Metadata'!J$5, IF(B3766='2. Metadata'!K$1,'2. Metadata'!K$5, IF(B3766='2. Metadata'!L$1,'2. Metadata'!L$5, IF(B3766='2. Metadata'!M$1,'2. Metadata'!M$5, IF(B3766='2. Metadata'!N$1,'2. Metadata'!N$5))))))))))))))</f>
        <v>49.073416999999999</v>
      </c>
      <c r="D3766" s="10">
        <f>IF(ISBLANK(B3766)=TRUE," ", IF(B3766='2. Metadata'!B$1,'2. Metadata'!B$6, IF(B3766='2. Metadata'!C$1,'2. Metadata'!C$6,IF(B3766='2. Metadata'!D$1,'2. Metadata'!D$6, IF(B3766='2. Metadata'!E$1,'2. Metadata'!E$6,IF( B3766='2. Metadata'!F$1,'2. Metadata'!F$6,IF(B3766='2. Metadata'!G$1,'2. Metadata'!G$6,IF(B3766='2. Metadata'!H$1,'2. Metadata'!H$6, IF(B3766='2. Metadata'!I$1,'2. Metadata'!I$6, IF(B3766='2. Metadata'!J$1,'2. Metadata'!J$6, IF(B3766='2. Metadata'!K$1,'2. Metadata'!K$6, IF(B3766='2. Metadata'!L$1,'2. Metadata'!L$6, IF(B3766='2. Metadata'!M$1,'2. Metadata'!M$6, IF(B3766='2. Metadata'!N$1,'2. Metadata'!N$6))))))))))))))</f>
        <v>-117.801833</v>
      </c>
      <c r="E3766" s="134" t="s">
        <v>224</v>
      </c>
      <c r="F3766" s="134">
        <v>130.5</v>
      </c>
      <c r="G3766" s="12" t="str">
        <f>IF(ISBLANK(F3766)=TRUE," ",'2. Metadata'!B$14)</f>
        <v>microSiemens per centimetre</v>
      </c>
      <c r="H3766" s="134">
        <v>2.96</v>
      </c>
      <c r="I3766" s="11" t="str">
        <f>IF(ISBLANK(H3766)=TRUE," ",'2. Metadata'!B$26)</f>
        <v>degrees Celsius</v>
      </c>
      <c r="J3766" s="135" t="s">
        <v>224</v>
      </c>
    </row>
    <row r="3767" spans="1:10" ht="15.75" customHeight="1" x14ac:dyDescent="0.2">
      <c r="A3767" s="133">
        <v>43530.125</v>
      </c>
      <c r="B3767" s="133" t="s">
        <v>220</v>
      </c>
      <c r="C3767" s="12">
        <f>IF(ISBLANK(B3767)=TRUE," ", IF(B3767='2. Metadata'!B$1,'2. Metadata'!B$5, IF(B3767='2. Metadata'!C$1,'2. Metadata'!C$5,IF(B3767='2. Metadata'!D$1,'2. Metadata'!D$5, IF(B3767='2. Metadata'!E$1,'2. Metadata'!E$5,IF( B3767='2. Metadata'!F$1,'2. Metadata'!F$5,IF(B3767='2. Metadata'!G$1,'2. Metadata'!G$5,IF(B3767='2. Metadata'!H$1,'2. Metadata'!H$5, IF(B3767='2. Metadata'!I$1,'2. Metadata'!I$5, IF(B3767='2. Metadata'!J$1,'2. Metadata'!J$5, IF(B3767='2. Metadata'!K$1,'2. Metadata'!K$5, IF(B3767='2. Metadata'!L$1,'2. Metadata'!L$5, IF(B3767='2. Metadata'!M$1,'2. Metadata'!M$5, IF(B3767='2. Metadata'!N$1,'2. Metadata'!N$5))))))))))))))</f>
        <v>49.073416999999999</v>
      </c>
      <c r="D3767" s="10">
        <f>IF(ISBLANK(B3767)=TRUE," ", IF(B3767='2. Metadata'!B$1,'2. Metadata'!B$6, IF(B3767='2. Metadata'!C$1,'2. Metadata'!C$6,IF(B3767='2. Metadata'!D$1,'2. Metadata'!D$6, IF(B3767='2. Metadata'!E$1,'2. Metadata'!E$6,IF( B3767='2. Metadata'!F$1,'2. Metadata'!F$6,IF(B3767='2. Metadata'!G$1,'2. Metadata'!G$6,IF(B3767='2. Metadata'!H$1,'2. Metadata'!H$6, IF(B3767='2. Metadata'!I$1,'2. Metadata'!I$6, IF(B3767='2. Metadata'!J$1,'2. Metadata'!J$6, IF(B3767='2. Metadata'!K$1,'2. Metadata'!K$6, IF(B3767='2. Metadata'!L$1,'2. Metadata'!L$6, IF(B3767='2. Metadata'!M$1,'2. Metadata'!M$6, IF(B3767='2. Metadata'!N$1,'2. Metadata'!N$6))))))))))))))</f>
        <v>-117.801833</v>
      </c>
      <c r="E3767" s="134" t="s">
        <v>224</v>
      </c>
      <c r="F3767" s="134">
        <v>128.4</v>
      </c>
      <c r="G3767" s="12" t="str">
        <f>IF(ISBLANK(F3767)=TRUE," ",'2. Metadata'!B$14)</f>
        <v>microSiemens per centimetre</v>
      </c>
      <c r="H3767" s="134">
        <v>2.94</v>
      </c>
      <c r="I3767" s="11" t="str">
        <f>IF(ISBLANK(H3767)=TRUE," ",'2. Metadata'!B$26)</f>
        <v>degrees Celsius</v>
      </c>
      <c r="J3767" s="135" t="s">
        <v>224</v>
      </c>
    </row>
    <row r="3768" spans="1:10" ht="15.75" customHeight="1" x14ac:dyDescent="0.2">
      <c r="A3768" s="133">
        <v>43530.375</v>
      </c>
      <c r="B3768" s="133" t="s">
        <v>220</v>
      </c>
      <c r="C3768" s="12">
        <f>IF(ISBLANK(B3768)=TRUE," ", IF(B3768='2. Metadata'!B$1,'2. Metadata'!B$5, IF(B3768='2. Metadata'!C$1,'2. Metadata'!C$5,IF(B3768='2. Metadata'!D$1,'2. Metadata'!D$5, IF(B3768='2. Metadata'!E$1,'2. Metadata'!E$5,IF( B3768='2. Metadata'!F$1,'2. Metadata'!F$5,IF(B3768='2. Metadata'!G$1,'2. Metadata'!G$5,IF(B3768='2. Metadata'!H$1,'2. Metadata'!H$5, IF(B3768='2. Metadata'!I$1,'2. Metadata'!I$5, IF(B3768='2. Metadata'!J$1,'2. Metadata'!J$5, IF(B3768='2. Metadata'!K$1,'2. Metadata'!K$5, IF(B3768='2. Metadata'!L$1,'2. Metadata'!L$5, IF(B3768='2. Metadata'!M$1,'2. Metadata'!M$5, IF(B3768='2. Metadata'!N$1,'2. Metadata'!N$5))))))))))))))</f>
        <v>49.073416999999999</v>
      </c>
      <c r="D3768" s="10">
        <f>IF(ISBLANK(B3768)=TRUE," ", IF(B3768='2. Metadata'!B$1,'2. Metadata'!B$6, IF(B3768='2. Metadata'!C$1,'2. Metadata'!C$6,IF(B3768='2. Metadata'!D$1,'2. Metadata'!D$6, IF(B3768='2. Metadata'!E$1,'2. Metadata'!E$6,IF( B3768='2. Metadata'!F$1,'2. Metadata'!F$6,IF(B3768='2. Metadata'!G$1,'2. Metadata'!G$6,IF(B3768='2. Metadata'!H$1,'2. Metadata'!H$6, IF(B3768='2. Metadata'!I$1,'2. Metadata'!I$6, IF(B3768='2. Metadata'!J$1,'2. Metadata'!J$6, IF(B3768='2. Metadata'!K$1,'2. Metadata'!K$6, IF(B3768='2. Metadata'!L$1,'2. Metadata'!L$6, IF(B3768='2. Metadata'!M$1,'2. Metadata'!M$6, IF(B3768='2. Metadata'!N$1,'2. Metadata'!N$6))))))))))))))</f>
        <v>-117.801833</v>
      </c>
      <c r="E3768" s="134" t="s">
        <v>224</v>
      </c>
      <c r="F3768" s="134">
        <v>127.3</v>
      </c>
      <c r="G3768" s="12" t="str">
        <f>IF(ISBLANK(F3768)=TRUE," ",'2. Metadata'!B$14)</f>
        <v>microSiemens per centimetre</v>
      </c>
      <c r="H3768" s="134">
        <v>2.96</v>
      </c>
      <c r="I3768" s="11" t="str">
        <f>IF(ISBLANK(H3768)=TRUE," ",'2. Metadata'!B$26)</f>
        <v>degrees Celsius</v>
      </c>
      <c r="J3768" s="135" t="s">
        <v>224</v>
      </c>
    </row>
    <row r="3769" spans="1:10" ht="15.75" customHeight="1" x14ac:dyDescent="0.2">
      <c r="A3769" s="133">
        <v>43530.625</v>
      </c>
      <c r="B3769" s="133" t="s">
        <v>220</v>
      </c>
      <c r="C3769" s="12">
        <f>IF(ISBLANK(B3769)=TRUE," ", IF(B3769='2. Metadata'!B$1,'2. Metadata'!B$5, IF(B3769='2. Metadata'!C$1,'2. Metadata'!C$5,IF(B3769='2. Metadata'!D$1,'2. Metadata'!D$5, IF(B3769='2. Metadata'!E$1,'2. Metadata'!E$5,IF( B3769='2. Metadata'!F$1,'2. Metadata'!F$5,IF(B3769='2. Metadata'!G$1,'2. Metadata'!G$5,IF(B3769='2. Metadata'!H$1,'2. Metadata'!H$5, IF(B3769='2. Metadata'!I$1,'2. Metadata'!I$5, IF(B3769='2. Metadata'!J$1,'2. Metadata'!J$5, IF(B3769='2. Metadata'!K$1,'2. Metadata'!K$5, IF(B3769='2. Metadata'!L$1,'2. Metadata'!L$5, IF(B3769='2. Metadata'!M$1,'2. Metadata'!M$5, IF(B3769='2. Metadata'!N$1,'2. Metadata'!N$5))))))))))))))</f>
        <v>49.073416999999999</v>
      </c>
      <c r="D3769" s="10">
        <f>IF(ISBLANK(B3769)=TRUE," ", IF(B3769='2. Metadata'!B$1,'2. Metadata'!B$6, IF(B3769='2. Metadata'!C$1,'2. Metadata'!C$6,IF(B3769='2. Metadata'!D$1,'2. Metadata'!D$6, IF(B3769='2. Metadata'!E$1,'2. Metadata'!E$6,IF( B3769='2. Metadata'!F$1,'2. Metadata'!F$6,IF(B3769='2. Metadata'!G$1,'2. Metadata'!G$6,IF(B3769='2. Metadata'!H$1,'2. Metadata'!H$6, IF(B3769='2. Metadata'!I$1,'2. Metadata'!I$6, IF(B3769='2. Metadata'!J$1,'2. Metadata'!J$6, IF(B3769='2. Metadata'!K$1,'2. Metadata'!K$6, IF(B3769='2. Metadata'!L$1,'2. Metadata'!L$6, IF(B3769='2. Metadata'!M$1,'2. Metadata'!M$6, IF(B3769='2. Metadata'!N$1,'2. Metadata'!N$6))))))))))))))</f>
        <v>-117.801833</v>
      </c>
      <c r="E3769" s="134" t="s">
        <v>224</v>
      </c>
      <c r="F3769" s="134">
        <v>140.80000000000001</v>
      </c>
      <c r="G3769" s="12" t="str">
        <f>IF(ISBLANK(F3769)=TRUE," ",'2. Metadata'!B$14)</f>
        <v>microSiemens per centimetre</v>
      </c>
      <c r="H3769" s="134">
        <v>3.21</v>
      </c>
      <c r="I3769" s="11" t="str">
        <f>IF(ISBLANK(H3769)=TRUE," ",'2. Metadata'!B$26)</f>
        <v>degrees Celsius</v>
      </c>
      <c r="J3769" s="135" t="s">
        <v>224</v>
      </c>
    </row>
    <row r="3770" spans="1:10" ht="15.75" customHeight="1" x14ac:dyDescent="0.2">
      <c r="A3770" s="133">
        <v>43530.875</v>
      </c>
      <c r="B3770" s="133" t="s">
        <v>220</v>
      </c>
      <c r="C3770" s="12">
        <f>IF(ISBLANK(B3770)=TRUE," ", IF(B3770='2. Metadata'!B$1,'2. Metadata'!B$5, IF(B3770='2. Metadata'!C$1,'2. Metadata'!C$5,IF(B3770='2. Metadata'!D$1,'2. Metadata'!D$5, IF(B3770='2. Metadata'!E$1,'2. Metadata'!E$5,IF( B3770='2. Metadata'!F$1,'2. Metadata'!F$5,IF(B3770='2. Metadata'!G$1,'2. Metadata'!G$5,IF(B3770='2. Metadata'!H$1,'2. Metadata'!H$5, IF(B3770='2. Metadata'!I$1,'2. Metadata'!I$5, IF(B3770='2. Metadata'!J$1,'2. Metadata'!J$5, IF(B3770='2. Metadata'!K$1,'2. Metadata'!K$5, IF(B3770='2. Metadata'!L$1,'2. Metadata'!L$5, IF(B3770='2. Metadata'!M$1,'2. Metadata'!M$5, IF(B3770='2. Metadata'!N$1,'2. Metadata'!N$5))))))))))))))</f>
        <v>49.073416999999999</v>
      </c>
      <c r="D3770" s="10">
        <f>IF(ISBLANK(B3770)=TRUE," ", IF(B3770='2. Metadata'!B$1,'2. Metadata'!B$6, IF(B3770='2. Metadata'!C$1,'2. Metadata'!C$6,IF(B3770='2. Metadata'!D$1,'2. Metadata'!D$6, IF(B3770='2. Metadata'!E$1,'2. Metadata'!E$6,IF( B3770='2. Metadata'!F$1,'2. Metadata'!F$6,IF(B3770='2. Metadata'!G$1,'2. Metadata'!G$6,IF(B3770='2. Metadata'!H$1,'2. Metadata'!H$6, IF(B3770='2. Metadata'!I$1,'2. Metadata'!I$6, IF(B3770='2. Metadata'!J$1,'2. Metadata'!J$6, IF(B3770='2. Metadata'!K$1,'2. Metadata'!K$6, IF(B3770='2. Metadata'!L$1,'2. Metadata'!L$6, IF(B3770='2. Metadata'!M$1,'2. Metadata'!M$6, IF(B3770='2. Metadata'!N$1,'2. Metadata'!N$6))))))))))))))</f>
        <v>-117.801833</v>
      </c>
      <c r="E3770" s="134" t="s">
        <v>224</v>
      </c>
      <c r="F3770" s="134">
        <v>132.9</v>
      </c>
      <c r="G3770" s="12" t="str">
        <f>IF(ISBLANK(F3770)=TRUE," ",'2. Metadata'!B$14)</f>
        <v>microSiemens per centimetre</v>
      </c>
      <c r="H3770" s="134">
        <v>3.02</v>
      </c>
      <c r="I3770" s="11" t="str">
        <f>IF(ISBLANK(H3770)=TRUE," ",'2. Metadata'!B$26)</f>
        <v>degrees Celsius</v>
      </c>
      <c r="J3770" s="135" t="s">
        <v>224</v>
      </c>
    </row>
    <row r="3771" spans="1:10" ht="15.75" customHeight="1" x14ac:dyDescent="0.2">
      <c r="A3771" s="133">
        <v>43531.125</v>
      </c>
      <c r="B3771" s="133" t="s">
        <v>220</v>
      </c>
      <c r="C3771" s="12">
        <f>IF(ISBLANK(B3771)=TRUE," ", IF(B3771='2. Metadata'!B$1,'2. Metadata'!B$5, IF(B3771='2. Metadata'!C$1,'2. Metadata'!C$5,IF(B3771='2. Metadata'!D$1,'2. Metadata'!D$5, IF(B3771='2. Metadata'!E$1,'2. Metadata'!E$5,IF( B3771='2. Metadata'!F$1,'2. Metadata'!F$5,IF(B3771='2. Metadata'!G$1,'2. Metadata'!G$5,IF(B3771='2. Metadata'!H$1,'2. Metadata'!H$5, IF(B3771='2. Metadata'!I$1,'2. Metadata'!I$5, IF(B3771='2. Metadata'!J$1,'2. Metadata'!J$5, IF(B3771='2. Metadata'!K$1,'2. Metadata'!K$5, IF(B3771='2. Metadata'!L$1,'2. Metadata'!L$5, IF(B3771='2. Metadata'!M$1,'2. Metadata'!M$5, IF(B3771='2. Metadata'!N$1,'2. Metadata'!N$5))))))))))))))</f>
        <v>49.073416999999999</v>
      </c>
      <c r="D3771" s="10">
        <f>IF(ISBLANK(B3771)=TRUE," ", IF(B3771='2. Metadata'!B$1,'2. Metadata'!B$6, IF(B3771='2. Metadata'!C$1,'2. Metadata'!C$6,IF(B3771='2. Metadata'!D$1,'2. Metadata'!D$6, IF(B3771='2. Metadata'!E$1,'2. Metadata'!E$6,IF( B3771='2. Metadata'!F$1,'2. Metadata'!F$6,IF(B3771='2. Metadata'!G$1,'2. Metadata'!G$6,IF(B3771='2. Metadata'!H$1,'2. Metadata'!H$6, IF(B3771='2. Metadata'!I$1,'2. Metadata'!I$6, IF(B3771='2. Metadata'!J$1,'2. Metadata'!J$6, IF(B3771='2. Metadata'!K$1,'2. Metadata'!K$6, IF(B3771='2. Metadata'!L$1,'2. Metadata'!L$6, IF(B3771='2. Metadata'!M$1,'2. Metadata'!M$6, IF(B3771='2. Metadata'!N$1,'2. Metadata'!N$6))))))))))))))</f>
        <v>-117.801833</v>
      </c>
      <c r="E3771" s="134" t="s">
        <v>224</v>
      </c>
      <c r="F3771" s="134">
        <v>129.19999999999999</v>
      </c>
      <c r="G3771" s="12" t="str">
        <f>IF(ISBLANK(F3771)=TRUE," ",'2. Metadata'!B$14)</f>
        <v>microSiemens per centimetre</v>
      </c>
      <c r="H3771" s="134">
        <v>2.88</v>
      </c>
      <c r="I3771" s="11" t="str">
        <f>IF(ISBLANK(H3771)=TRUE," ",'2. Metadata'!B$26)</f>
        <v>degrees Celsius</v>
      </c>
      <c r="J3771" s="135" t="s">
        <v>224</v>
      </c>
    </row>
    <row r="3772" spans="1:10" ht="15.75" customHeight="1" x14ac:dyDescent="0.2">
      <c r="A3772" s="133">
        <v>43531.375</v>
      </c>
      <c r="B3772" s="133" t="s">
        <v>220</v>
      </c>
      <c r="C3772" s="12">
        <f>IF(ISBLANK(B3772)=TRUE," ", IF(B3772='2. Metadata'!B$1,'2. Metadata'!B$5, IF(B3772='2. Metadata'!C$1,'2. Metadata'!C$5,IF(B3772='2. Metadata'!D$1,'2. Metadata'!D$5, IF(B3772='2. Metadata'!E$1,'2. Metadata'!E$5,IF( B3772='2. Metadata'!F$1,'2. Metadata'!F$5,IF(B3772='2. Metadata'!G$1,'2. Metadata'!G$5,IF(B3772='2. Metadata'!H$1,'2. Metadata'!H$5, IF(B3772='2. Metadata'!I$1,'2. Metadata'!I$5, IF(B3772='2. Metadata'!J$1,'2. Metadata'!J$5, IF(B3772='2. Metadata'!K$1,'2. Metadata'!K$5, IF(B3772='2. Metadata'!L$1,'2. Metadata'!L$5, IF(B3772='2. Metadata'!M$1,'2. Metadata'!M$5, IF(B3772='2. Metadata'!N$1,'2. Metadata'!N$5))))))))))))))</f>
        <v>49.073416999999999</v>
      </c>
      <c r="D3772" s="10">
        <f>IF(ISBLANK(B3772)=TRUE," ", IF(B3772='2. Metadata'!B$1,'2. Metadata'!B$6, IF(B3772='2. Metadata'!C$1,'2. Metadata'!C$6,IF(B3772='2. Metadata'!D$1,'2. Metadata'!D$6, IF(B3772='2. Metadata'!E$1,'2. Metadata'!E$6,IF( B3772='2. Metadata'!F$1,'2. Metadata'!F$6,IF(B3772='2. Metadata'!G$1,'2. Metadata'!G$6,IF(B3772='2. Metadata'!H$1,'2. Metadata'!H$6, IF(B3772='2. Metadata'!I$1,'2. Metadata'!I$6, IF(B3772='2. Metadata'!J$1,'2. Metadata'!J$6, IF(B3772='2. Metadata'!K$1,'2. Metadata'!K$6, IF(B3772='2. Metadata'!L$1,'2. Metadata'!L$6, IF(B3772='2. Metadata'!M$1,'2. Metadata'!M$6, IF(B3772='2. Metadata'!N$1,'2. Metadata'!N$6))))))))))))))</f>
        <v>-117.801833</v>
      </c>
      <c r="E3772" s="134" t="s">
        <v>224</v>
      </c>
      <c r="F3772" s="134">
        <v>133.1</v>
      </c>
      <c r="G3772" s="12" t="str">
        <f>IF(ISBLANK(F3772)=TRUE," ",'2. Metadata'!B$14)</f>
        <v>microSiemens per centimetre</v>
      </c>
      <c r="H3772" s="134">
        <v>2.52</v>
      </c>
      <c r="I3772" s="11" t="str">
        <f>IF(ISBLANK(H3772)=TRUE," ",'2. Metadata'!B$26)</f>
        <v>degrees Celsius</v>
      </c>
      <c r="J3772" s="135" t="s">
        <v>224</v>
      </c>
    </row>
    <row r="3773" spans="1:10" ht="15.75" customHeight="1" x14ac:dyDescent="0.2">
      <c r="A3773" s="133">
        <v>43531.625</v>
      </c>
      <c r="B3773" s="133" t="s">
        <v>220</v>
      </c>
      <c r="C3773" s="12">
        <f>IF(ISBLANK(B3773)=TRUE," ", IF(B3773='2. Metadata'!B$1,'2. Metadata'!B$5, IF(B3773='2. Metadata'!C$1,'2. Metadata'!C$5,IF(B3773='2. Metadata'!D$1,'2. Metadata'!D$5, IF(B3773='2. Metadata'!E$1,'2. Metadata'!E$5,IF( B3773='2. Metadata'!F$1,'2. Metadata'!F$5,IF(B3773='2. Metadata'!G$1,'2. Metadata'!G$5,IF(B3773='2. Metadata'!H$1,'2. Metadata'!H$5, IF(B3773='2. Metadata'!I$1,'2. Metadata'!I$5, IF(B3773='2. Metadata'!J$1,'2. Metadata'!J$5, IF(B3773='2. Metadata'!K$1,'2. Metadata'!K$5, IF(B3773='2. Metadata'!L$1,'2. Metadata'!L$5, IF(B3773='2. Metadata'!M$1,'2. Metadata'!M$5, IF(B3773='2. Metadata'!N$1,'2. Metadata'!N$5))))))))))))))</f>
        <v>49.073416999999999</v>
      </c>
      <c r="D3773" s="10">
        <f>IF(ISBLANK(B3773)=TRUE," ", IF(B3773='2. Metadata'!B$1,'2. Metadata'!B$6, IF(B3773='2. Metadata'!C$1,'2. Metadata'!C$6,IF(B3773='2. Metadata'!D$1,'2. Metadata'!D$6, IF(B3773='2. Metadata'!E$1,'2. Metadata'!E$6,IF( B3773='2. Metadata'!F$1,'2. Metadata'!F$6,IF(B3773='2. Metadata'!G$1,'2. Metadata'!G$6,IF(B3773='2. Metadata'!H$1,'2. Metadata'!H$6, IF(B3773='2. Metadata'!I$1,'2. Metadata'!I$6, IF(B3773='2. Metadata'!J$1,'2. Metadata'!J$6, IF(B3773='2. Metadata'!K$1,'2. Metadata'!K$6, IF(B3773='2. Metadata'!L$1,'2. Metadata'!L$6, IF(B3773='2. Metadata'!M$1,'2. Metadata'!M$6, IF(B3773='2. Metadata'!N$1,'2. Metadata'!N$6))))))))))))))</f>
        <v>-117.801833</v>
      </c>
      <c r="E3773" s="134" t="s">
        <v>224</v>
      </c>
      <c r="F3773" s="134">
        <v>137.6</v>
      </c>
      <c r="G3773" s="12" t="str">
        <f>IF(ISBLANK(F3773)=TRUE," ",'2. Metadata'!B$14)</f>
        <v>microSiemens per centimetre</v>
      </c>
      <c r="H3773" s="134">
        <v>3.12</v>
      </c>
      <c r="I3773" s="11" t="str">
        <f>IF(ISBLANK(H3773)=TRUE," ",'2. Metadata'!B$26)</f>
        <v>degrees Celsius</v>
      </c>
      <c r="J3773" s="135" t="s">
        <v>224</v>
      </c>
    </row>
    <row r="3774" spans="1:10" ht="15.75" customHeight="1" x14ac:dyDescent="0.2">
      <c r="A3774" s="133">
        <v>43531.875</v>
      </c>
      <c r="B3774" s="133" t="s">
        <v>220</v>
      </c>
      <c r="C3774" s="12">
        <f>IF(ISBLANK(B3774)=TRUE," ", IF(B3774='2. Metadata'!B$1,'2. Metadata'!B$5, IF(B3774='2. Metadata'!C$1,'2. Metadata'!C$5,IF(B3774='2. Metadata'!D$1,'2. Metadata'!D$5, IF(B3774='2. Metadata'!E$1,'2. Metadata'!E$5,IF( B3774='2. Metadata'!F$1,'2. Metadata'!F$5,IF(B3774='2. Metadata'!G$1,'2. Metadata'!G$5,IF(B3774='2. Metadata'!H$1,'2. Metadata'!H$5, IF(B3774='2. Metadata'!I$1,'2. Metadata'!I$5, IF(B3774='2. Metadata'!J$1,'2. Metadata'!J$5, IF(B3774='2. Metadata'!K$1,'2. Metadata'!K$5, IF(B3774='2. Metadata'!L$1,'2. Metadata'!L$5, IF(B3774='2. Metadata'!M$1,'2. Metadata'!M$5, IF(B3774='2. Metadata'!N$1,'2. Metadata'!N$5))))))))))))))</f>
        <v>49.073416999999999</v>
      </c>
      <c r="D3774" s="10">
        <f>IF(ISBLANK(B3774)=TRUE," ", IF(B3774='2. Metadata'!B$1,'2. Metadata'!B$6, IF(B3774='2. Metadata'!C$1,'2. Metadata'!C$6,IF(B3774='2. Metadata'!D$1,'2. Metadata'!D$6, IF(B3774='2. Metadata'!E$1,'2. Metadata'!E$6,IF( B3774='2. Metadata'!F$1,'2. Metadata'!F$6,IF(B3774='2. Metadata'!G$1,'2. Metadata'!G$6,IF(B3774='2. Metadata'!H$1,'2. Metadata'!H$6, IF(B3774='2. Metadata'!I$1,'2. Metadata'!I$6, IF(B3774='2. Metadata'!J$1,'2. Metadata'!J$6, IF(B3774='2. Metadata'!K$1,'2. Metadata'!K$6, IF(B3774='2. Metadata'!L$1,'2. Metadata'!L$6, IF(B3774='2. Metadata'!M$1,'2. Metadata'!M$6, IF(B3774='2. Metadata'!N$1,'2. Metadata'!N$6))))))))))))))</f>
        <v>-117.801833</v>
      </c>
      <c r="E3774" s="134" t="s">
        <v>224</v>
      </c>
      <c r="F3774" s="134">
        <v>133.5</v>
      </c>
      <c r="G3774" s="12" t="str">
        <f>IF(ISBLANK(F3774)=TRUE," ",'2. Metadata'!B$14)</f>
        <v>microSiemens per centimetre</v>
      </c>
      <c r="H3774" s="134">
        <v>2.81</v>
      </c>
      <c r="I3774" s="11" t="str">
        <f>IF(ISBLANK(H3774)=TRUE," ",'2. Metadata'!B$26)</f>
        <v>degrees Celsius</v>
      </c>
      <c r="J3774" s="135" t="s">
        <v>224</v>
      </c>
    </row>
    <row r="3775" spans="1:10" ht="15.75" customHeight="1" x14ac:dyDescent="0.2">
      <c r="A3775" s="133">
        <v>43532.125</v>
      </c>
      <c r="B3775" s="133" t="s">
        <v>220</v>
      </c>
      <c r="C3775" s="12">
        <f>IF(ISBLANK(B3775)=TRUE," ", IF(B3775='2. Metadata'!B$1,'2. Metadata'!B$5, IF(B3775='2. Metadata'!C$1,'2. Metadata'!C$5,IF(B3775='2. Metadata'!D$1,'2. Metadata'!D$5, IF(B3775='2. Metadata'!E$1,'2. Metadata'!E$5,IF( B3775='2. Metadata'!F$1,'2. Metadata'!F$5,IF(B3775='2. Metadata'!G$1,'2. Metadata'!G$5,IF(B3775='2. Metadata'!H$1,'2. Metadata'!H$5, IF(B3775='2. Metadata'!I$1,'2. Metadata'!I$5, IF(B3775='2. Metadata'!J$1,'2. Metadata'!J$5, IF(B3775='2. Metadata'!K$1,'2. Metadata'!K$5, IF(B3775='2. Metadata'!L$1,'2. Metadata'!L$5, IF(B3775='2. Metadata'!M$1,'2. Metadata'!M$5, IF(B3775='2. Metadata'!N$1,'2. Metadata'!N$5))))))))))))))</f>
        <v>49.073416999999999</v>
      </c>
      <c r="D3775" s="10">
        <f>IF(ISBLANK(B3775)=TRUE," ", IF(B3775='2. Metadata'!B$1,'2. Metadata'!B$6, IF(B3775='2. Metadata'!C$1,'2. Metadata'!C$6,IF(B3775='2. Metadata'!D$1,'2. Metadata'!D$6, IF(B3775='2. Metadata'!E$1,'2. Metadata'!E$6,IF( B3775='2. Metadata'!F$1,'2. Metadata'!F$6,IF(B3775='2. Metadata'!G$1,'2. Metadata'!G$6,IF(B3775='2. Metadata'!H$1,'2. Metadata'!H$6, IF(B3775='2. Metadata'!I$1,'2. Metadata'!I$6, IF(B3775='2. Metadata'!J$1,'2. Metadata'!J$6, IF(B3775='2. Metadata'!K$1,'2. Metadata'!K$6, IF(B3775='2. Metadata'!L$1,'2. Metadata'!L$6, IF(B3775='2. Metadata'!M$1,'2. Metadata'!M$6, IF(B3775='2. Metadata'!N$1,'2. Metadata'!N$6))))))))))))))</f>
        <v>-117.801833</v>
      </c>
      <c r="E3775" s="134" t="s">
        <v>224</v>
      </c>
      <c r="F3775" s="134">
        <v>129.80000000000001</v>
      </c>
      <c r="G3775" s="12" t="str">
        <f>IF(ISBLANK(F3775)=TRUE," ",'2. Metadata'!B$14)</f>
        <v>microSiemens per centimetre</v>
      </c>
      <c r="H3775" s="134">
        <v>2.85</v>
      </c>
      <c r="I3775" s="11" t="str">
        <f>IF(ISBLANK(H3775)=TRUE," ",'2. Metadata'!B$26)</f>
        <v>degrees Celsius</v>
      </c>
      <c r="J3775" s="135" t="s">
        <v>224</v>
      </c>
    </row>
    <row r="3776" spans="1:10" ht="15.75" customHeight="1" x14ac:dyDescent="0.2">
      <c r="A3776" s="133">
        <v>43532.375</v>
      </c>
      <c r="B3776" s="133" t="s">
        <v>220</v>
      </c>
      <c r="C3776" s="12">
        <f>IF(ISBLANK(B3776)=TRUE," ", IF(B3776='2. Metadata'!B$1,'2. Metadata'!B$5, IF(B3776='2. Metadata'!C$1,'2. Metadata'!C$5,IF(B3776='2. Metadata'!D$1,'2. Metadata'!D$5, IF(B3776='2. Metadata'!E$1,'2. Metadata'!E$5,IF( B3776='2. Metadata'!F$1,'2. Metadata'!F$5,IF(B3776='2. Metadata'!G$1,'2. Metadata'!G$5,IF(B3776='2. Metadata'!H$1,'2. Metadata'!H$5, IF(B3776='2. Metadata'!I$1,'2. Metadata'!I$5, IF(B3776='2. Metadata'!J$1,'2. Metadata'!J$5, IF(B3776='2. Metadata'!K$1,'2. Metadata'!K$5, IF(B3776='2. Metadata'!L$1,'2. Metadata'!L$5, IF(B3776='2. Metadata'!M$1,'2. Metadata'!M$5, IF(B3776='2. Metadata'!N$1,'2. Metadata'!N$5))))))))))))))</f>
        <v>49.073416999999999</v>
      </c>
      <c r="D3776" s="10">
        <f>IF(ISBLANK(B3776)=TRUE," ", IF(B3776='2. Metadata'!B$1,'2. Metadata'!B$6, IF(B3776='2. Metadata'!C$1,'2. Metadata'!C$6,IF(B3776='2. Metadata'!D$1,'2. Metadata'!D$6, IF(B3776='2. Metadata'!E$1,'2. Metadata'!E$6,IF( B3776='2. Metadata'!F$1,'2. Metadata'!F$6,IF(B3776='2. Metadata'!G$1,'2. Metadata'!G$6,IF(B3776='2. Metadata'!H$1,'2. Metadata'!H$6, IF(B3776='2. Metadata'!I$1,'2. Metadata'!I$6, IF(B3776='2. Metadata'!J$1,'2. Metadata'!J$6, IF(B3776='2. Metadata'!K$1,'2. Metadata'!K$6, IF(B3776='2. Metadata'!L$1,'2. Metadata'!L$6, IF(B3776='2. Metadata'!M$1,'2. Metadata'!M$6, IF(B3776='2. Metadata'!N$1,'2. Metadata'!N$6))))))))))))))</f>
        <v>-117.801833</v>
      </c>
      <c r="E3776" s="134" t="s">
        <v>224</v>
      </c>
      <c r="F3776" s="134">
        <v>125</v>
      </c>
      <c r="G3776" s="12" t="str">
        <f>IF(ISBLANK(F3776)=TRUE," ",'2. Metadata'!B$14)</f>
        <v>microSiemens per centimetre</v>
      </c>
      <c r="H3776" s="134">
        <v>1.53</v>
      </c>
      <c r="I3776" s="11" t="str">
        <f>IF(ISBLANK(H3776)=TRUE," ",'2. Metadata'!B$26)</f>
        <v>degrees Celsius</v>
      </c>
      <c r="J3776" s="135" t="s">
        <v>224</v>
      </c>
    </row>
    <row r="3777" spans="1:10" ht="15.75" customHeight="1" x14ac:dyDescent="0.2">
      <c r="A3777" s="133">
        <v>43532.625</v>
      </c>
      <c r="B3777" s="133" t="s">
        <v>220</v>
      </c>
      <c r="C3777" s="12">
        <f>IF(ISBLANK(B3777)=TRUE," ", IF(B3777='2. Metadata'!B$1,'2. Metadata'!B$5, IF(B3777='2. Metadata'!C$1,'2. Metadata'!C$5,IF(B3777='2. Metadata'!D$1,'2. Metadata'!D$5, IF(B3777='2. Metadata'!E$1,'2. Metadata'!E$5,IF( B3777='2. Metadata'!F$1,'2. Metadata'!F$5,IF(B3777='2. Metadata'!G$1,'2. Metadata'!G$5,IF(B3777='2. Metadata'!H$1,'2. Metadata'!H$5, IF(B3777='2. Metadata'!I$1,'2. Metadata'!I$5, IF(B3777='2. Metadata'!J$1,'2. Metadata'!J$5, IF(B3777='2. Metadata'!K$1,'2. Metadata'!K$5, IF(B3777='2. Metadata'!L$1,'2. Metadata'!L$5, IF(B3777='2. Metadata'!M$1,'2. Metadata'!M$5, IF(B3777='2. Metadata'!N$1,'2. Metadata'!N$5))))))))))))))</f>
        <v>49.073416999999999</v>
      </c>
      <c r="D3777" s="10">
        <f>IF(ISBLANK(B3777)=TRUE," ", IF(B3777='2. Metadata'!B$1,'2. Metadata'!B$6, IF(B3777='2. Metadata'!C$1,'2. Metadata'!C$6,IF(B3777='2. Metadata'!D$1,'2. Metadata'!D$6, IF(B3777='2. Metadata'!E$1,'2. Metadata'!E$6,IF( B3777='2. Metadata'!F$1,'2. Metadata'!F$6,IF(B3777='2. Metadata'!G$1,'2. Metadata'!G$6,IF(B3777='2. Metadata'!H$1,'2. Metadata'!H$6, IF(B3777='2. Metadata'!I$1,'2. Metadata'!I$6, IF(B3777='2. Metadata'!J$1,'2. Metadata'!J$6, IF(B3777='2. Metadata'!K$1,'2. Metadata'!K$6, IF(B3777='2. Metadata'!L$1,'2. Metadata'!L$6, IF(B3777='2. Metadata'!M$1,'2. Metadata'!M$6, IF(B3777='2. Metadata'!N$1,'2. Metadata'!N$6))))))))))))))</f>
        <v>-117.801833</v>
      </c>
      <c r="E3777" s="134" t="s">
        <v>224</v>
      </c>
      <c r="F3777" s="134">
        <v>325</v>
      </c>
      <c r="G3777" s="12" t="str">
        <f>IF(ISBLANK(F3777)=TRUE," ",'2. Metadata'!B$14)</f>
        <v>microSiemens per centimetre</v>
      </c>
      <c r="H3777" s="134">
        <v>2.8</v>
      </c>
      <c r="I3777" s="11" t="str">
        <f>IF(ISBLANK(H3777)=TRUE," ",'2. Metadata'!B$26)</f>
        <v>degrees Celsius</v>
      </c>
      <c r="J3777" s="135" t="s">
        <v>224</v>
      </c>
    </row>
    <row r="3778" spans="1:10" ht="15.75" customHeight="1" x14ac:dyDescent="0.2">
      <c r="A3778" s="133">
        <v>43532.875</v>
      </c>
      <c r="B3778" s="133" t="s">
        <v>220</v>
      </c>
      <c r="C3778" s="12">
        <f>IF(ISBLANK(B3778)=TRUE," ", IF(B3778='2. Metadata'!B$1,'2. Metadata'!B$5, IF(B3778='2. Metadata'!C$1,'2. Metadata'!C$5,IF(B3778='2. Metadata'!D$1,'2. Metadata'!D$5, IF(B3778='2. Metadata'!E$1,'2. Metadata'!E$5,IF( B3778='2. Metadata'!F$1,'2. Metadata'!F$5,IF(B3778='2. Metadata'!G$1,'2. Metadata'!G$5,IF(B3778='2. Metadata'!H$1,'2. Metadata'!H$5, IF(B3778='2. Metadata'!I$1,'2. Metadata'!I$5, IF(B3778='2. Metadata'!J$1,'2. Metadata'!J$5, IF(B3778='2. Metadata'!K$1,'2. Metadata'!K$5, IF(B3778='2. Metadata'!L$1,'2. Metadata'!L$5, IF(B3778='2. Metadata'!M$1,'2. Metadata'!M$5, IF(B3778='2. Metadata'!N$1,'2. Metadata'!N$5))))))))))))))</f>
        <v>49.073416999999999</v>
      </c>
      <c r="D3778" s="10">
        <f>IF(ISBLANK(B3778)=TRUE," ", IF(B3778='2. Metadata'!B$1,'2. Metadata'!B$6, IF(B3778='2. Metadata'!C$1,'2. Metadata'!C$6,IF(B3778='2. Metadata'!D$1,'2. Metadata'!D$6, IF(B3778='2. Metadata'!E$1,'2. Metadata'!E$6,IF( B3778='2. Metadata'!F$1,'2. Metadata'!F$6,IF(B3778='2. Metadata'!G$1,'2. Metadata'!G$6,IF(B3778='2. Metadata'!H$1,'2. Metadata'!H$6, IF(B3778='2. Metadata'!I$1,'2. Metadata'!I$6, IF(B3778='2. Metadata'!J$1,'2. Metadata'!J$6, IF(B3778='2. Metadata'!K$1,'2. Metadata'!K$6, IF(B3778='2. Metadata'!L$1,'2. Metadata'!L$6, IF(B3778='2. Metadata'!M$1,'2. Metadata'!M$6, IF(B3778='2. Metadata'!N$1,'2. Metadata'!N$6))))))))))))))</f>
        <v>-117.801833</v>
      </c>
      <c r="E3778" s="134" t="s">
        <v>224</v>
      </c>
      <c r="F3778" s="134">
        <v>142</v>
      </c>
      <c r="G3778" s="12" t="str">
        <f>IF(ISBLANK(F3778)=TRUE," ",'2. Metadata'!B$14)</f>
        <v>microSiemens per centimetre</v>
      </c>
      <c r="H3778" s="134">
        <v>2.76</v>
      </c>
      <c r="I3778" s="11" t="str">
        <f>IF(ISBLANK(H3778)=TRUE," ",'2. Metadata'!B$26)</f>
        <v>degrees Celsius</v>
      </c>
      <c r="J3778" s="135" t="s">
        <v>224</v>
      </c>
    </row>
    <row r="3779" spans="1:10" ht="15.75" customHeight="1" x14ac:dyDescent="0.2">
      <c r="A3779" s="133">
        <v>43533.125</v>
      </c>
      <c r="B3779" s="133" t="s">
        <v>220</v>
      </c>
      <c r="C3779" s="12">
        <f>IF(ISBLANK(B3779)=TRUE," ", IF(B3779='2. Metadata'!B$1,'2. Metadata'!B$5, IF(B3779='2. Metadata'!C$1,'2. Metadata'!C$5,IF(B3779='2. Metadata'!D$1,'2. Metadata'!D$5, IF(B3779='2. Metadata'!E$1,'2. Metadata'!E$5,IF( B3779='2. Metadata'!F$1,'2. Metadata'!F$5,IF(B3779='2. Metadata'!G$1,'2. Metadata'!G$5,IF(B3779='2. Metadata'!H$1,'2. Metadata'!H$5, IF(B3779='2. Metadata'!I$1,'2. Metadata'!I$5, IF(B3779='2. Metadata'!J$1,'2. Metadata'!J$5, IF(B3779='2. Metadata'!K$1,'2. Metadata'!K$5, IF(B3779='2. Metadata'!L$1,'2. Metadata'!L$5, IF(B3779='2. Metadata'!M$1,'2. Metadata'!M$5, IF(B3779='2. Metadata'!N$1,'2. Metadata'!N$5))))))))))))))</f>
        <v>49.073416999999999</v>
      </c>
      <c r="D3779" s="10">
        <f>IF(ISBLANK(B3779)=TRUE," ", IF(B3779='2. Metadata'!B$1,'2. Metadata'!B$6, IF(B3779='2. Metadata'!C$1,'2. Metadata'!C$6,IF(B3779='2. Metadata'!D$1,'2. Metadata'!D$6, IF(B3779='2. Metadata'!E$1,'2. Metadata'!E$6,IF( B3779='2. Metadata'!F$1,'2. Metadata'!F$6,IF(B3779='2. Metadata'!G$1,'2. Metadata'!G$6,IF(B3779='2. Metadata'!H$1,'2. Metadata'!H$6, IF(B3779='2. Metadata'!I$1,'2. Metadata'!I$6, IF(B3779='2. Metadata'!J$1,'2. Metadata'!J$6, IF(B3779='2. Metadata'!K$1,'2. Metadata'!K$6, IF(B3779='2. Metadata'!L$1,'2. Metadata'!L$6, IF(B3779='2. Metadata'!M$1,'2. Metadata'!M$6, IF(B3779='2. Metadata'!N$1,'2. Metadata'!N$6))))))))))))))</f>
        <v>-117.801833</v>
      </c>
      <c r="E3779" s="134" t="s">
        <v>224</v>
      </c>
      <c r="F3779" s="134">
        <v>131.19999999999999</v>
      </c>
      <c r="G3779" s="12" t="str">
        <f>IF(ISBLANK(F3779)=TRUE," ",'2. Metadata'!B$14)</f>
        <v>microSiemens per centimetre</v>
      </c>
      <c r="H3779" s="134">
        <v>2.5499999999999998</v>
      </c>
      <c r="I3779" s="11" t="str">
        <f>IF(ISBLANK(H3779)=TRUE," ",'2. Metadata'!B$26)</f>
        <v>degrees Celsius</v>
      </c>
      <c r="J3779" s="135" t="s">
        <v>224</v>
      </c>
    </row>
    <row r="3780" spans="1:10" ht="15.75" customHeight="1" x14ac:dyDescent="0.2">
      <c r="A3780" s="133">
        <v>43533.375</v>
      </c>
      <c r="B3780" s="133" t="s">
        <v>220</v>
      </c>
      <c r="C3780" s="12">
        <f>IF(ISBLANK(B3780)=TRUE," ", IF(B3780='2. Metadata'!B$1,'2. Metadata'!B$5, IF(B3780='2. Metadata'!C$1,'2. Metadata'!C$5,IF(B3780='2. Metadata'!D$1,'2. Metadata'!D$5, IF(B3780='2. Metadata'!E$1,'2. Metadata'!E$5,IF( B3780='2. Metadata'!F$1,'2. Metadata'!F$5,IF(B3780='2. Metadata'!G$1,'2. Metadata'!G$5,IF(B3780='2. Metadata'!H$1,'2. Metadata'!H$5, IF(B3780='2. Metadata'!I$1,'2. Metadata'!I$5, IF(B3780='2. Metadata'!J$1,'2. Metadata'!J$5, IF(B3780='2. Metadata'!K$1,'2. Metadata'!K$5, IF(B3780='2. Metadata'!L$1,'2. Metadata'!L$5, IF(B3780='2. Metadata'!M$1,'2. Metadata'!M$5, IF(B3780='2. Metadata'!N$1,'2. Metadata'!N$5))))))))))))))</f>
        <v>49.073416999999999</v>
      </c>
      <c r="D3780" s="10">
        <f>IF(ISBLANK(B3780)=TRUE," ", IF(B3780='2. Metadata'!B$1,'2. Metadata'!B$6, IF(B3780='2. Metadata'!C$1,'2. Metadata'!C$6,IF(B3780='2. Metadata'!D$1,'2. Metadata'!D$6, IF(B3780='2. Metadata'!E$1,'2. Metadata'!E$6,IF( B3780='2. Metadata'!F$1,'2. Metadata'!F$6,IF(B3780='2. Metadata'!G$1,'2. Metadata'!G$6,IF(B3780='2. Metadata'!H$1,'2. Metadata'!H$6, IF(B3780='2. Metadata'!I$1,'2. Metadata'!I$6, IF(B3780='2. Metadata'!J$1,'2. Metadata'!J$6, IF(B3780='2. Metadata'!K$1,'2. Metadata'!K$6, IF(B3780='2. Metadata'!L$1,'2. Metadata'!L$6, IF(B3780='2. Metadata'!M$1,'2. Metadata'!M$6, IF(B3780='2. Metadata'!N$1,'2. Metadata'!N$6))))))))))))))</f>
        <v>-117.801833</v>
      </c>
      <c r="E3780" s="134" t="s">
        <v>224</v>
      </c>
      <c r="F3780" s="134">
        <v>130.30000000000001</v>
      </c>
      <c r="G3780" s="12" t="str">
        <f>IF(ISBLANK(F3780)=TRUE," ",'2. Metadata'!B$14)</f>
        <v>microSiemens per centimetre</v>
      </c>
      <c r="H3780" s="134">
        <v>2.87</v>
      </c>
      <c r="I3780" s="11" t="str">
        <f>IF(ISBLANK(H3780)=TRUE," ",'2. Metadata'!B$26)</f>
        <v>degrees Celsius</v>
      </c>
      <c r="J3780" s="135" t="s">
        <v>224</v>
      </c>
    </row>
    <row r="3781" spans="1:10" ht="15.75" customHeight="1" x14ac:dyDescent="0.2">
      <c r="A3781" s="133">
        <v>43533.625</v>
      </c>
      <c r="B3781" s="133" t="s">
        <v>220</v>
      </c>
      <c r="C3781" s="12">
        <f>IF(ISBLANK(B3781)=TRUE," ", IF(B3781='2. Metadata'!B$1,'2. Metadata'!B$5, IF(B3781='2. Metadata'!C$1,'2. Metadata'!C$5,IF(B3781='2. Metadata'!D$1,'2. Metadata'!D$5, IF(B3781='2. Metadata'!E$1,'2. Metadata'!E$5,IF( B3781='2. Metadata'!F$1,'2. Metadata'!F$5,IF(B3781='2. Metadata'!G$1,'2. Metadata'!G$5,IF(B3781='2. Metadata'!H$1,'2. Metadata'!H$5, IF(B3781='2. Metadata'!I$1,'2. Metadata'!I$5, IF(B3781='2. Metadata'!J$1,'2. Metadata'!J$5, IF(B3781='2. Metadata'!K$1,'2. Metadata'!K$5, IF(B3781='2. Metadata'!L$1,'2. Metadata'!L$5, IF(B3781='2. Metadata'!M$1,'2. Metadata'!M$5, IF(B3781='2. Metadata'!N$1,'2. Metadata'!N$5))))))))))))))</f>
        <v>49.073416999999999</v>
      </c>
      <c r="D3781" s="10">
        <f>IF(ISBLANK(B3781)=TRUE," ", IF(B3781='2. Metadata'!B$1,'2. Metadata'!B$6, IF(B3781='2. Metadata'!C$1,'2. Metadata'!C$6,IF(B3781='2. Metadata'!D$1,'2. Metadata'!D$6, IF(B3781='2. Metadata'!E$1,'2. Metadata'!E$6,IF( B3781='2. Metadata'!F$1,'2. Metadata'!F$6,IF(B3781='2. Metadata'!G$1,'2. Metadata'!G$6,IF(B3781='2. Metadata'!H$1,'2. Metadata'!H$6, IF(B3781='2. Metadata'!I$1,'2. Metadata'!I$6, IF(B3781='2. Metadata'!J$1,'2. Metadata'!J$6, IF(B3781='2. Metadata'!K$1,'2. Metadata'!K$6, IF(B3781='2. Metadata'!L$1,'2. Metadata'!L$6, IF(B3781='2. Metadata'!M$1,'2. Metadata'!M$6, IF(B3781='2. Metadata'!N$1,'2. Metadata'!N$6))))))))))))))</f>
        <v>-117.801833</v>
      </c>
      <c r="E3781" s="134" t="s">
        <v>224</v>
      </c>
      <c r="F3781" s="134">
        <v>210.4</v>
      </c>
      <c r="G3781" s="12" t="str">
        <f>IF(ISBLANK(F3781)=TRUE," ",'2. Metadata'!B$14)</f>
        <v>microSiemens per centimetre</v>
      </c>
      <c r="H3781" s="134">
        <v>2.76</v>
      </c>
      <c r="I3781" s="11" t="str">
        <f>IF(ISBLANK(H3781)=TRUE," ",'2. Metadata'!B$26)</f>
        <v>degrees Celsius</v>
      </c>
      <c r="J3781" s="135" t="s">
        <v>224</v>
      </c>
    </row>
    <row r="3782" spans="1:10" ht="15.75" customHeight="1" x14ac:dyDescent="0.2">
      <c r="A3782" s="133">
        <v>43533.875</v>
      </c>
      <c r="B3782" s="133" t="s">
        <v>220</v>
      </c>
      <c r="C3782" s="12">
        <f>IF(ISBLANK(B3782)=TRUE," ", IF(B3782='2. Metadata'!B$1,'2. Metadata'!B$5, IF(B3782='2. Metadata'!C$1,'2. Metadata'!C$5,IF(B3782='2. Metadata'!D$1,'2. Metadata'!D$5, IF(B3782='2. Metadata'!E$1,'2. Metadata'!E$5,IF( B3782='2. Metadata'!F$1,'2. Metadata'!F$5,IF(B3782='2. Metadata'!G$1,'2. Metadata'!G$5,IF(B3782='2. Metadata'!H$1,'2. Metadata'!H$5, IF(B3782='2. Metadata'!I$1,'2. Metadata'!I$5, IF(B3782='2. Metadata'!J$1,'2. Metadata'!J$5, IF(B3782='2. Metadata'!K$1,'2. Metadata'!K$5, IF(B3782='2. Metadata'!L$1,'2. Metadata'!L$5, IF(B3782='2. Metadata'!M$1,'2. Metadata'!M$5, IF(B3782='2. Metadata'!N$1,'2. Metadata'!N$5))))))))))))))</f>
        <v>49.073416999999999</v>
      </c>
      <c r="D3782" s="10">
        <f>IF(ISBLANK(B3782)=TRUE," ", IF(B3782='2. Metadata'!B$1,'2. Metadata'!B$6, IF(B3782='2. Metadata'!C$1,'2. Metadata'!C$6,IF(B3782='2. Metadata'!D$1,'2. Metadata'!D$6, IF(B3782='2. Metadata'!E$1,'2. Metadata'!E$6,IF( B3782='2. Metadata'!F$1,'2. Metadata'!F$6,IF(B3782='2. Metadata'!G$1,'2. Metadata'!G$6,IF(B3782='2. Metadata'!H$1,'2. Metadata'!H$6, IF(B3782='2. Metadata'!I$1,'2. Metadata'!I$6, IF(B3782='2. Metadata'!J$1,'2. Metadata'!J$6, IF(B3782='2. Metadata'!K$1,'2. Metadata'!K$6, IF(B3782='2. Metadata'!L$1,'2. Metadata'!L$6, IF(B3782='2. Metadata'!M$1,'2. Metadata'!M$6, IF(B3782='2. Metadata'!N$1,'2. Metadata'!N$6))))))))))))))</f>
        <v>-117.801833</v>
      </c>
      <c r="E3782" s="134" t="s">
        <v>224</v>
      </c>
      <c r="F3782" s="134">
        <v>131.30000000000001</v>
      </c>
      <c r="G3782" s="12" t="str">
        <f>IF(ISBLANK(F3782)=TRUE," ",'2. Metadata'!B$14)</f>
        <v>microSiemens per centimetre</v>
      </c>
      <c r="H3782" s="134">
        <v>2.4300000000000002</v>
      </c>
      <c r="I3782" s="11" t="str">
        <f>IF(ISBLANK(H3782)=TRUE," ",'2. Metadata'!B$26)</f>
        <v>degrees Celsius</v>
      </c>
      <c r="J3782" s="135" t="s">
        <v>224</v>
      </c>
    </row>
    <row r="3783" spans="1:10" ht="15.75" customHeight="1" x14ac:dyDescent="0.2">
      <c r="A3783" s="133">
        <v>43534.125</v>
      </c>
      <c r="B3783" s="133" t="s">
        <v>220</v>
      </c>
      <c r="C3783" s="12">
        <f>IF(ISBLANK(B3783)=TRUE," ", IF(B3783='2. Metadata'!B$1,'2. Metadata'!B$5, IF(B3783='2. Metadata'!C$1,'2. Metadata'!C$5,IF(B3783='2. Metadata'!D$1,'2. Metadata'!D$5, IF(B3783='2. Metadata'!E$1,'2. Metadata'!E$5,IF( B3783='2. Metadata'!F$1,'2. Metadata'!F$5,IF(B3783='2. Metadata'!G$1,'2. Metadata'!G$5,IF(B3783='2. Metadata'!H$1,'2. Metadata'!H$5, IF(B3783='2. Metadata'!I$1,'2. Metadata'!I$5, IF(B3783='2. Metadata'!J$1,'2. Metadata'!J$5, IF(B3783='2. Metadata'!K$1,'2. Metadata'!K$5, IF(B3783='2. Metadata'!L$1,'2. Metadata'!L$5, IF(B3783='2. Metadata'!M$1,'2. Metadata'!M$5, IF(B3783='2. Metadata'!N$1,'2. Metadata'!N$5))))))))))))))</f>
        <v>49.073416999999999</v>
      </c>
      <c r="D3783" s="10">
        <f>IF(ISBLANK(B3783)=TRUE," ", IF(B3783='2. Metadata'!B$1,'2. Metadata'!B$6, IF(B3783='2. Metadata'!C$1,'2. Metadata'!C$6,IF(B3783='2. Metadata'!D$1,'2. Metadata'!D$6, IF(B3783='2. Metadata'!E$1,'2. Metadata'!E$6,IF( B3783='2. Metadata'!F$1,'2. Metadata'!F$6,IF(B3783='2. Metadata'!G$1,'2. Metadata'!G$6,IF(B3783='2. Metadata'!H$1,'2. Metadata'!H$6, IF(B3783='2. Metadata'!I$1,'2. Metadata'!I$6, IF(B3783='2. Metadata'!J$1,'2. Metadata'!J$6, IF(B3783='2. Metadata'!K$1,'2. Metadata'!K$6, IF(B3783='2. Metadata'!L$1,'2. Metadata'!L$6, IF(B3783='2. Metadata'!M$1,'2. Metadata'!M$6, IF(B3783='2. Metadata'!N$1,'2. Metadata'!N$6))))))))))))))</f>
        <v>-117.801833</v>
      </c>
      <c r="E3783" s="134" t="s">
        <v>224</v>
      </c>
      <c r="F3783" s="134">
        <v>128.6</v>
      </c>
      <c r="G3783" s="12" t="str">
        <f>IF(ISBLANK(F3783)=TRUE," ",'2. Metadata'!B$14)</f>
        <v>microSiemens per centimetre</v>
      </c>
      <c r="H3783" s="134">
        <v>2.19</v>
      </c>
      <c r="I3783" s="11" t="str">
        <f>IF(ISBLANK(H3783)=TRUE," ",'2. Metadata'!B$26)</f>
        <v>degrees Celsius</v>
      </c>
      <c r="J3783" s="135" t="s">
        <v>224</v>
      </c>
    </row>
    <row r="3784" spans="1:10" ht="15.75" customHeight="1" x14ac:dyDescent="0.2">
      <c r="A3784" s="133">
        <v>43534.375</v>
      </c>
      <c r="B3784" s="133" t="s">
        <v>220</v>
      </c>
      <c r="C3784" s="12">
        <f>IF(ISBLANK(B3784)=TRUE," ", IF(B3784='2. Metadata'!B$1,'2. Metadata'!B$5, IF(B3784='2. Metadata'!C$1,'2. Metadata'!C$5,IF(B3784='2. Metadata'!D$1,'2. Metadata'!D$5, IF(B3784='2. Metadata'!E$1,'2. Metadata'!E$5,IF( B3784='2. Metadata'!F$1,'2. Metadata'!F$5,IF(B3784='2. Metadata'!G$1,'2. Metadata'!G$5,IF(B3784='2. Metadata'!H$1,'2. Metadata'!H$5, IF(B3784='2. Metadata'!I$1,'2. Metadata'!I$5, IF(B3784='2. Metadata'!J$1,'2. Metadata'!J$5, IF(B3784='2. Metadata'!K$1,'2. Metadata'!K$5, IF(B3784='2. Metadata'!L$1,'2. Metadata'!L$5, IF(B3784='2. Metadata'!M$1,'2. Metadata'!M$5, IF(B3784='2. Metadata'!N$1,'2. Metadata'!N$5))))))))))))))</f>
        <v>49.073416999999999</v>
      </c>
      <c r="D3784" s="10">
        <f>IF(ISBLANK(B3784)=TRUE," ", IF(B3784='2. Metadata'!B$1,'2. Metadata'!B$6, IF(B3784='2. Metadata'!C$1,'2. Metadata'!C$6,IF(B3784='2. Metadata'!D$1,'2. Metadata'!D$6, IF(B3784='2. Metadata'!E$1,'2. Metadata'!E$6,IF( B3784='2. Metadata'!F$1,'2. Metadata'!F$6,IF(B3784='2. Metadata'!G$1,'2. Metadata'!G$6,IF(B3784='2. Metadata'!H$1,'2. Metadata'!H$6, IF(B3784='2. Metadata'!I$1,'2. Metadata'!I$6, IF(B3784='2. Metadata'!J$1,'2. Metadata'!J$6, IF(B3784='2. Metadata'!K$1,'2. Metadata'!K$6, IF(B3784='2. Metadata'!L$1,'2. Metadata'!L$6, IF(B3784='2. Metadata'!M$1,'2. Metadata'!M$6, IF(B3784='2. Metadata'!N$1,'2. Metadata'!N$6))))))))))))))</f>
        <v>-117.801833</v>
      </c>
      <c r="E3784" s="134" t="s">
        <v>224</v>
      </c>
      <c r="F3784" s="134">
        <v>127.3</v>
      </c>
      <c r="G3784" s="12" t="str">
        <f>IF(ISBLANK(F3784)=TRUE," ",'2. Metadata'!B$14)</f>
        <v>microSiemens per centimetre</v>
      </c>
      <c r="H3784" s="134">
        <v>2.35</v>
      </c>
      <c r="I3784" s="11" t="str">
        <f>IF(ISBLANK(H3784)=TRUE," ",'2. Metadata'!B$26)</f>
        <v>degrees Celsius</v>
      </c>
      <c r="J3784" s="135" t="s">
        <v>224</v>
      </c>
    </row>
    <row r="3785" spans="1:10" ht="15.75" customHeight="1" x14ac:dyDescent="0.2">
      <c r="A3785" s="133">
        <v>43534.625</v>
      </c>
      <c r="B3785" s="133" t="s">
        <v>220</v>
      </c>
      <c r="C3785" s="12">
        <f>IF(ISBLANK(B3785)=TRUE," ", IF(B3785='2. Metadata'!B$1,'2. Metadata'!B$5, IF(B3785='2. Metadata'!C$1,'2. Metadata'!C$5,IF(B3785='2. Metadata'!D$1,'2. Metadata'!D$5, IF(B3785='2. Metadata'!E$1,'2. Metadata'!E$5,IF( B3785='2. Metadata'!F$1,'2. Metadata'!F$5,IF(B3785='2. Metadata'!G$1,'2. Metadata'!G$5,IF(B3785='2. Metadata'!H$1,'2. Metadata'!H$5, IF(B3785='2. Metadata'!I$1,'2. Metadata'!I$5, IF(B3785='2. Metadata'!J$1,'2. Metadata'!J$5, IF(B3785='2. Metadata'!K$1,'2. Metadata'!K$5, IF(B3785='2. Metadata'!L$1,'2. Metadata'!L$5, IF(B3785='2. Metadata'!M$1,'2. Metadata'!M$5, IF(B3785='2. Metadata'!N$1,'2. Metadata'!N$5))))))))))))))</f>
        <v>49.073416999999999</v>
      </c>
      <c r="D3785" s="10">
        <f>IF(ISBLANK(B3785)=TRUE," ", IF(B3785='2. Metadata'!B$1,'2. Metadata'!B$6, IF(B3785='2. Metadata'!C$1,'2. Metadata'!C$6,IF(B3785='2. Metadata'!D$1,'2. Metadata'!D$6, IF(B3785='2. Metadata'!E$1,'2. Metadata'!E$6,IF( B3785='2. Metadata'!F$1,'2. Metadata'!F$6,IF(B3785='2. Metadata'!G$1,'2. Metadata'!G$6,IF(B3785='2. Metadata'!H$1,'2. Metadata'!H$6, IF(B3785='2. Metadata'!I$1,'2. Metadata'!I$6, IF(B3785='2. Metadata'!J$1,'2. Metadata'!J$6, IF(B3785='2. Metadata'!K$1,'2. Metadata'!K$6, IF(B3785='2. Metadata'!L$1,'2. Metadata'!L$6, IF(B3785='2. Metadata'!M$1,'2. Metadata'!M$6, IF(B3785='2. Metadata'!N$1,'2. Metadata'!N$6))))))))))))))</f>
        <v>-117.801833</v>
      </c>
      <c r="E3785" s="134" t="s">
        <v>224</v>
      </c>
      <c r="F3785" s="134">
        <v>151.9</v>
      </c>
      <c r="G3785" s="12" t="str">
        <f>IF(ISBLANK(F3785)=TRUE," ",'2. Metadata'!B$14)</f>
        <v>microSiemens per centimetre</v>
      </c>
      <c r="H3785" s="134">
        <v>3.11</v>
      </c>
      <c r="I3785" s="11" t="str">
        <f>IF(ISBLANK(H3785)=TRUE," ",'2. Metadata'!B$26)</f>
        <v>degrees Celsius</v>
      </c>
      <c r="J3785" s="135" t="s">
        <v>224</v>
      </c>
    </row>
    <row r="3786" spans="1:10" ht="15.75" customHeight="1" x14ac:dyDescent="0.2">
      <c r="A3786" s="133">
        <v>43534.875</v>
      </c>
      <c r="B3786" s="133" t="s">
        <v>220</v>
      </c>
      <c r="C3786" s="12">
        <f>IF(ISBLANK(B3786)=TRUE," ", IF(B3786='2. Metadata'!B$1,'2. Metadata'!B$5, IF(B3786='2. Metadata'!C$1,'2. Metadata'!C$5,IF(B3786='2. Metadata'!D$1,'2. Metadata'!D$5, IF(B3786='2. Metadata'!E$1,'2. Metadata'!E$5,IF( B3786='2. Metadata'!F$1,'2. Metadata'!F$5,IF(B3786='2. Metadata'!G$1,'2. Metadata'!G$5,IF(B3786='2. Metadata'!H$1,'2. Metadata'!H$5, IF(B3786='2. Metadata'!I$1,'2. Metadata'!I$5, IF(B3786='2. Metadata'!J$1,'2. Metadata'!J$5, IF(B3786='2. Metadata'!K$1,'2. Metadata'!K$5, IF(B3786='2. Metadata'!L$1,'2. Metadata'!L$5, IF(B3786='2. Metadata'!M$1,'2. Metadata'!M$5, IF(B3786='2. Metadata'!N$1,'2. Metadata'!N$5))))))))))))))</f>
        <v>49.073416999999999</v>
      </c>
      <c r="D3786" s="10">
        <f>IF(ISBLANK(B3786)=TRUE," ", IF(B3786='2. Metadata'!B$1,'2. Metadata'!B$6, IF(B3786='2. Metadata'!C$1,'2. Metadata'!C$6,IF(B3786='2. Metadata'!D$1,'2. Metadata'!D$6, IF(B3786='2. Metadata'!E$1,'2. Metadata'!E$6,IF( B3786='2. Metadata'!F$1,'2. Metadata'!F$6,IF(B3786='2. Metadata'!G$1,'2. Metadata'!G$6,IF(B3786='2. Metadata'!H$1,'2. Metadata'!H$6, IF(B3786='2. Metadata'!I$1,'2. Metadata'!I$6, IF(B3786='2. Metadata'!J$1,'2. Metadata'!J$6, IF(B3786='2. Metadata'!K$1,'2. Metadata'!K$6, IF(B3786='2. Metadata'!L$1,'2. Metadata'!L$6, IF(B3786='2. Metadata'!M$1,'2. Metadata'!M$6, IF(B3786='2. Metadata'!N$1,'2. Metadata'!N$6))))))))))))))</f>
        <v>-117.801833</v>
      </c>
      <c r="E3786" s="134" t="s">
        <v>224</v>
      </c>
      <c r="F3786" s="134">
        <v>132.1</v>
      </c>
      <c r="G3786" s="12" t="str">
        <f>IF(ISBLANK(F3786)=TRUE," ",'2. Metadata'!B$14)</f>
        <v>microSiemens per centimetre</v>
      </c>
      <c r="H3786" s="134">
        <v>2.65</v>
      </c>
      <c r="I3786" s="11" t="str">
        <f>IF(ISBLANK(H3786)=TRUE," ",'2. Metadata'!B$26)</f>
        <v>degrees Celsius</v>
      </c>
      <c r="J3786" s="135" t="s">
        <v>224</v>
      </c>
    </row>
    <row r="3787" spans="1:10" ht="15.75" customHeight="1" x14ac:dyDescent="0.2">
      <c r="A3787" s="133">
        <v>43535.125</v>
      </c>
      <c r="B3787" s="133" t="s">
        <v>220</v>
      </c>
      <c r="C3787" s="12">
        <f>IF(ISBLANK(B3787)=TRUE," ", IF(B3787='2. Metadata'!B$1,'2. Metadata'!B$5, IF(B3787='2. Metadata'!C$1,'2. Metadata'!C$5,IF(B3787='2. Metadata'!D$1,'2. Metadata'!D$5, IF(B3787='2. Metadata'!E$1,'2. Metadata'!E$5,IF( B3787='2. Metadata'!F$1,'2. Metadata'!F$5,IF(B3787='2. Metadata'!G$1,'2. Metadata'!G$5,IF(B3787='2. Metadata'!H$1,'2. Metadata'!H$5, IF(B3787='2. Metadata'!I$1,'2. Metadata'!I$5, IF(B3787='2. Metadata'!J$1,'2. Metadata'!J$5, IF(B3787='2. Metadata'!K$1,'2. Metadata'!K$5, IF(B3787='2. Metadata'!L$1,'2. Metadata'!L$5, IF(B3787='2. Metadata'!M$1,'2. Metadata'!M$5, IF(B3787='2. Metadata'!N$1,'2. Metadata'!N$5))))))))))))))</f>
        <v>49.073416999999999</v>
      </c>
      <c r="D3787" s="10">
        <f>IF(ISBLANK(B3787)=TRUE," ", IF(B3787='2. Metadata'!B$1,'2. Metadata'!B$6, IF(B3787='2. Metadata'!C$1,'2. Metadata'!C$6,IF(B3787='2. Metadata'!D$1,'2. Metadata'!D$6, IF(B3787='2. Metadata'!E$1,'2. Metadata'!E$6,IF( B3787='2. Metadata'!F$1,'2. Metadata'!F$6,IF(B3787='2. Metadata'!G$1,'2. Metadata'!G$6,IF(B3787='2. Metadata'!H$1,'2. Metadata'!H$6, IF(B3787='2. Metadata'!I$1,'2. Metadata'!I$6, IF(B3787='2. Metadata'!J$1,'2. Metadata'!J$6, IF(B3787='2. Metadata'!K$1,'2. Metadata'!K$6, IF(B3787='2. Metadata'!L$1,'2. Metadata'!L$6, IF(B3787='2. Metadata'!M$1,'2. Metadata'!M$6, IF(B3787='2. Metadata'!N$1,'2. Metadata'!N$6))))))))))))))</f>
        <v>-117.801833</v>
      </c>
      <c r="E3787" s="134" t="s">
        <v>224</v>
      </c>
      <c r="F3787" s="134">
        <v>127.9</v>
      </c>
      <c r="G3787" s="12" t="str">
        <f>IF(ISBLANK(F3787)=TRUE," ",'2. Metadata'!B$14)</f>
        <v>microSiemens per centimetre</v>
      </c>
      <c r="H3787" s="134">
        <v>2.31</v>
      </c>
      <c r="I3787" s="11" t="str">
        <f>IF(ISBLANK(H3787)=TRUE," ",'2. Metadata'!B$26)</f>
        <v>degrees Celsius</v>
      </c>
      <c r="J3787" s="135" t="s">
        <v>224</v>
      </c>
    </row>
    <row r="3788" spans="1:10" ht="15.75" customHeight="1" x14ac:dyDescent="0.2">
      <c r="A3788" s="133">
        <v>43535.375</v>
      </c>
      <c r="B3788" s="133" t="s">
        <v>220</v>
      </c>
      <c r="C3788" s="12">
        <f>IF(ISBLANK(B3788)=TRUE," ", IF(B3788='2. Metadata'!B$1,'2. Metadata'!B$5, IF(B3788='2. Metadata'!C$1,'2. Metadata'!C$5,IF(B3788='2. Metadata'!D$1,'2. Metadata'!D$5, IF(B3788='2. Metadata'!E$1,'2. Metadata'!E$5,IF( B3788='2. Metadata'!F$1,'2. Metadata'!F$5,IF(B3788='2. Metadata'!G$1,'2. Metadata'!G$5,IF(B3788='2. Metadata'!H$1,'2. Metadata'!H$5, IF(B3788='2. Metadata'!I$1,'2. Metadata'!I$5, IF(B3788='2. Metadata'!J$1,'2. Metadata'!J$5, IF(B3788='2. Metadata'!K$1,'2. Metadata'!K$5, IF(B3788='2. Metadata'!L$1,'2. Metadata'!L$5, IF(B3788='2. Metadata'!M$1,'2. Metadata'!M$5, IF(B3788='2. Metadata'!N$1,'2. Metadata'!N$5))))))))))))))</f>
        <v>49.073416999999999</v>
      </c>
      <c r="D3788" s="10">
        <f>IF(ISBLANK(B3788)=TRUE," ", IF(B3788='2. Metadata'!B$1,'2. Metadata'!B$6, IF(B3788='2. Metadata'!C$1,'2. Metadata'!C$6,IF(B3788='2. Metadata'!D$1,'2. Metadata'!D$6, IF(B3788='2. Metadata'!E$1,'2. Metadata'!E$6,IF( B3788='2. Metadata'!F$1,'2. Metadata'!F$6,IF(B3788='2. Metadata'!G$1,'2. Metadata'!G$6,IF(B3788='2. Metadata'!H$1,'2. Metadata'!H$6, IF(B3788='2. Metadata'!I$1,'2. Metadata'!I$6, IF(B3788='2. Metadata'!J$1,'2. Metadata'!J$6, IF(B3788='2. Metadata'!K$1,'2. Metadata'!K$6, IF(B3788='2. Metadata'!L$1,'2. Metadata'!L$6, IF(B3788='2. Metadata'!M$1,'2. Metadata'!M$6, IF(B3788='2. Metadata'!N$1,'2. Metadata'!N$6))))))))))))))</f>
        <v>-117.801833</v>
      </c>
      <c r="E3788" s="134" t="s">
        <v>224</v>
      </c>
      <c r="F3788" s="134">
        <v>140.30000000000001</v>
      </c>
      <c r="G3788" s="12" t="str">
        <f>IF(ISBLANK(F3788)=TRUE," ",'2. Metadata'!B$14)</f>
        <v>microSiemens per centimetre</v>
      </c>
      <c r="H3788" s="134">
        <v>2.81</v>
      </c>
      <c r="I3788" s="11" t="str">
        <f>IF(ISBLANK(H3788)=TRUE," ",'2. Metadata'!B$26)</f>
        <v>degrees Celsius</v>
      </c>
      <c r="J3788" s="135" t="s">
        <v>224</v>
      </c>
    </row>
    <row r="3789" spans="1:10" ht="15.75" customHeight="1" x14ac:dyDescent="0.2">
      <c r="A3789" s="133">
        <v>43535.625</v>
      </c>
      <c r="B3789" s="133" t="s">
        <v>220</v>
      </c>
      <c r="C3789" s="12">
        <f>IF(ISBLANK(B3789)=TRUE," ", IF(B3789='2. Metadata'!B$1,'2. Metadata'!B$5, IF(B3789='2. Metadata'!C$1,'2. Metadata'!C$5,IF(B3789='2. Metadata'!D$1,'2. Metadata'!D$5, IF(B3789='2. Metadata'!E$1,'2. Metadata'!E$5,IF( B3789='2. Metadata'!F$1,'2. Metadata'!F$5,IF(B3789='2. Metadata'!G$1,'2. Metadata'!G$5,IF(B3789='2. Metadata'!H$1,'2. Metadata'!H$5, IF(B3789='2. Metadata'!I$1,'2. Metadata'!I$5, IF(B3789='2. Metadata'!J$1,'2. Metadata'!J$5, IF(B3789='2. Metadata'!K$1,'2. Metadata'!K$5, IF(B3789='2. Metadata'!L$1,'2. Metadata'!L$5, IF(B3789='2. Metadata'!M$1,'2. Metadata'!M$5, IF(B3789='2. Metadata'!N$1,'2. Metadata'!N$5))))))))))))))</f>
        <v>49.073416999999999</v>
      </c>
      <c r="D3789" s="10">
        <f>IF(ISBLANK(B3789)=TRUE," ", IF(B3789='2. Metadata'!B$1,'2. Metadata'!B$6, IF(B3789='2. Metadata'!C$1,'2. Metadata'!C$6,IF(B3789='2. Metadata'!D$1,'2. Metadata'!D$6, IF(B3789='2. Metadata'!E$1,'2. Metadata'!E$6,IF( B3789='2. Metadata'!F$1,'2. Metadata'!F$6,IF(B3789='2. Metadata'!G$1,'2. Metadata'!G$6,IF(B3789='2. Metadata'!H$1,'2. Metadata'!H$6, IF(B3789='2. Metadata'!I$1,'2. Metadata'!I$6, IF(B3789='2. Metadata'!J$1,'2. Metadata'!J$6, IF(B3789='2. Metadata'!K$1,'2. Metadata'!K$6, IF(B3789='2. Metadata'!L$1,'2. Metadata'!L$6, IF(B3789='2. Metadata'!M$1,'2. Metadata'!M$6, IF(B3789='2. Metadata'!N$1,'2. Metadata'!N$6))))))))))))))</f>
        <v>-117.801833</v>
      </c>
      <c r="E3789" s="134" t="s">
        <v>224</v>
      </c>
      <c r="F3789" s="134">
        <v>159.9</v>
      </c>
      <c r="G3789" s="12" t="str">
        <f>IF(ISBLANK(F3789)=TRUE," ",'2. Metadata'!B$14)</f>
        <v>microSiemens per centimetre</v>
      </c>
      <c r="H3789" s="134">
        <v>3.15</v>
      </c>
      <c r="I3789" s="11" t="str">
        <f>IF(ISBLANK(H3789)=TRUE," ",'2. Metadata'!B$26)</f>
        <v>degrees Celsius</v>
      </c>
      <c r="J3789" s="135" t="s">
        <v>224</v>
      </c>
    </row>
    <row r="3790" spans="1:10" ht="15.75" customHeight="1" x14ac:dyDescent="0.2">
      <c r="A3790" s="133">
        <v>43535.875</v>
      </c>
      <c r="B3790" s="133" t="s">
        <v>220</v>
      </c>
      <c r="C3790" s="12">
        <f>IF(ISBLANK(B3790)=TRUE," ", IF(B3790='2. Metadata'!B$1,'2. Metadata'!B$5, IF(B3790='2. Metadata'!C$1,'2. Metadata'!C$5,IF(B3790='2. Metadata'!D$1,'2. Metadata'!D$5, IF(B3790='2. Metadata'!E$1,'2. Metadata'!E$5,IF( B3790='2. Metadata'!F$1,'2. Metadata'!F$5,IF(B3790='2. Metadata'!G$1,'2. Metadata'!G$5,IF(B3790='2. Metadata'!H$1,'2. Metadata'!H$5, IF(B3790='2. Metadata'!I$1,'2. Metadata'!I$5, IF(B3790='2. Metadata'!J$1,'2. Metadata'!J$5, IF(B3790='2. Metadata'!K$1,'2. Metadata'!K$5, IF(B3790='2. Metadata'!L$1,'2. Metadata'!L$5, IF(B3790='2. Metadata'!M$1,'2. Metadata'!M$5, IF(B3790='2. Metadata'!N$1,'2. Metadata'!N$5))))))))))))))</f>
        <v>49.073416999999999</v>
      </c>
      <c r="D3790" s="10">
        <f>IF(ISBLANK(B3790)=TRUE," ", IF(B3790='2. Metadata'!B$1,'2. Metadata'!B$6, IF(B3790='2. Metadata'!C$1,'2. Metadata'!C$6,IF(B3790='2. Metadata'!D$1,'2. Metadata'!D$6, IF(B3790='2. Metadata'!E$1,'2. Metadata'!E$6,IF( B3790='2. Metadata'!F$1,'2. Metadata'!F$6,IF(B3790='2. Metadata'!G$1,'2. Metadata'!G$6,IF(B3790='2. Metadata'!H$1,'2. Metadata'!H$6, IF(B3790='2. Metadata'!I$1,'2. Metadata'!I$6, IF(B3790='2. Metadata'!J$1,'2. Metadata'!J$6, IF(B3790='2. Metadata'!K$1,'2. Metadata'!K$6, IF(B3790='2. Metadata'!L$1,'2. Metadata'!L$6, IF(B3790='2. Metadata'!M$1,'2. Metadata'!M$6, IF(B3790='2. Metadata'!N$1,'2. Metadata'!N$6))))))))))))))</f>
        <v>-117.801833</v>
      </c>
      <c r="E3790" s="134" t="s">
        <v>224</v>
      </c>
      <c r="F3790" s="134">
        <v>130.6</v>
      </c>
      <c r="G3790" s="12" t="str">
        <f>IF(ISBLANK(F3790)=TRUE," ",'2. Metadata'!B$14)</f>
        <v>microSiemens per centimetre</v>
      </c>
      <c r="H3790" s="134">
        <v>2.94</v>
      </c>
      <c r="I3790" s="11" t="str">
        <f>IF(ISBLANK(H3790)=TRUE," ",'2. Metadata'!B$26)</f>
        <v>degrees Celsius</v>
      </c>
      <c r="J3790" s="135" t="s">
        <v>224</v>
      </c>
    </row>
    <row r="3791" spans="1:10" ht="15.75" customHeight="1" x14ac:dyDescent="0.2">
      <c r="A3791" s="133">
        <v>43536.125</v>
      </c>
      <c r="B3791" s="133" t="s">
        <v>220</v>
      </c>
      <c r="C3791" s="12">
        <f>IF(ISBLANK(B3791)=TRUE," ", IF(B3791='2. Metadata'!B$1,'2. Metadata'!B$5, IF(B3791='2. Metadata'!C$1,'2. Metadata'!C$5,IF(B3791='2. Metadata'!D$1,'2. Metadata'!D$5, IF(B3791='2. Metadata'!E$1,'2. Metadata'!E$5,IF( B3791='2. Metadata'!F$1,'2. Metadata'!F$5,IF(B3791='2. Metadata'!G$1,'2. Metadata'!G$5,IF(B3791='2. Metadata'!H$1,'2. Metadata'!H$5, IF(B3791='2. Metadata'!I$1,'2. Metadata'!I$5, IF(B3791='2. Metadata'!J$1,'2. Metadata'!J$5, IF(B3791='2. Metadata'!K$1,'2. Metadata'!K$5, IF(B3791='2. Metadata'!L$1,'2. Metadata'!L$5, IF(B3791='2. Metadata'!M$1,'2. Metadata'!M$5, IF(B3791='2. Metadata'!N$1,'2. Metadata'!N$5))))))))))))))</f>
        <v>49.073416999999999</v>
      </c>
      <c r="D3791" s="10">
        <f>IF(ISBLANK(B3791)=TRUE," ", IF(B3791='2. Metadata'!B$1,'2. Metadata'!B$6, IF(B3791='2. Metadata'!C$1,'2. Metadata'!C$6,IF(B3791='2. Metadata'!D$1,'2. Metadata'!D$6, IF(B3791='2. Metadata'!E$1,'2. Metadata'!E$6,IF( B3791='2. Metadata'!F$1,'2. Metadata'!F$6,IF(B3791='2. Metadata'!G$1,'2. Metadata'!G$6,IF(B3791='2. Metadata'!H$1,'2. Metadata'!H$6, IF(B3791='2. Metadata'!I$1,'2. Metadata'!I$6, IF(B3791='2. Metadata'!J$1,'2. Metadata'!J$6, IF(B3791='2. Metadata'!K$1,'2. Metadata'!K$6, IF(B3791='2. Metadata'!L$1,'2. Metadata'!L$6, IF(B3791='2. Metadata'!M$1,'2. Metadata'!M$6, IF(B3791='2. Metadata'!N$1,'2. Metadata'!N$6))))))))))))))</f>
        <v>-117.801833</v>
      </c>
      <c r="E3791" s="134" t="s">
        <v>224</v>
      </c>
      <c r="F3791" s="134">
        <v>126.9</v>
      </c>
      <c r="G3791" s="12" t="str">
        <f>IF(ISBLANK(F3791)=TRUE," ",'2. Metadata'!B$14)</f>
        <v>microSiemens per centimetre</v>
      </c>
      <c r="H3791" s="134">
        <v>2.54</v>
      </c>
      <c r="I3791" s="11" t="str">
        <f>IF(ISBLANK(H3791)=TRUE," ",'2. Metadata'!B$26)</f>
        <v>degrees Celsius</v>
      </c>
      <c r="J3791" s="135" t="s">
        <v>224</v>
      </c>
    </row>
    <row r="3792" spans="1:10" ht="15.75" customHeight="1" x14ac:dyDescent="0.2">
      <c r="A3792" s="133">
        <v>43536.375</v>
      </c>
      <c r="B3792" s="133" t="s">
        <v>220</v>
      </c>
      <c r="C3792" s="12">
        <f>IF(ISBLANK(B3792)=TRUE," ", IF(B3792='2. Metadata'!B$1,'2. Metadata'!B$5, IF(B3792='2. Metadata'!C$1,'2. Metadata'!C$5,IF(B3792='2. Metadata'!D$1,'2. Metadata'!D$5, IF(B3792='2. Metadata'!E$1,'2. Metadata'!E$5,IF( B3792='2. Metadata'!F$1,'2. Metadata'!F$5,IF(B3792='2. Metadata'!G$1,'2. Metadata'!G$5,IF(B3792='2. Metadata'!H$1,'2. Metadata'!H$5, IF(B3792='2. Metadata'!I$1,'2. Metadata'!I$5, IF(B3792='2. Metadata'!J$1,'2. Metadata'!J$5, IF(B3792='2. Metadata'!K$1,'2. Metadata'!K$5, IF(B3792='2. Metadata'!L$1,'2. Metadata'!L$5, IF(B3792='2. Metadata'!M$1,'2. Metadata'!M$5, IF(B3792='2. Metadata'!N$1,'2. Metadata'!N$5))))))))))))))</f>
        <v>49.073416999999999</v>
      </c>
      <c r="D3792" s="10">
        <f>IF(ISBLANK(B3792)=TRUE," ", IF(B3792='2. Metadata'!B$1,'2. Metadata'!B$6, IF(B3792='2. Metadata'!C$1,'2. Metadata'!C$6,IF(B3792='2. Metadata'!D$1,'2. Metadata'!D$6, IF(B3792='2. Metadata'!E$1,'2. Metadata'!E$6,IF( B3792='2. Metadata'!F$1,'2. Metadata'!F$6,IF(B3792='2. Metadata'!G$1,'2. Metadata'!G$6,IF(B3792='2. Metadata'!H$1,'2. Metadata'!H$6, IF(B3792='2. Metadata'!I$1,'2. Metadata'!I$6, IF(B3792='2. Metadata'!J$1,'2. Metadata'!J$6, IF(B3792='2. Metadata'!K$1,'2. Metadata'!K$6, IF(B3792='2. Metadata'!L$1,'2. Metadata'!L$6, IF(B3792='2. Metadata'!M$1,'2. Metadata'!M$6, IF(B3792='2. Metadata'!N$1,'2. Metadata'!N$6))))))))))))))</f>
        <v>-117.801833</v>
      </c>
      <c r="E3792" s="134" t="s">
        <v>224</v>
      </c>
      <c r="F3792" s="134">
        <v>126.1</v>
      </c>
      <c r="G3792" s="12" t="str">
        <f>IF(ISBLANK(F3792)=TRUE," ",'2. Metadata'!B$14)</f>
        <v>microSiemens per centimetre</v>
      </c>
      <c r="H3792" s="134">
        <v>2.37</v>
      </c>
      <c r="I3792" s="11" t="str">
        <f>IF(ISBLANK(H3792)=TRUE," ",'2. Metadata'!B$26)</f>
        <v>degrees Celsius</v>
      </c>
      <c r="J3792" s="135" t="s">
        <v>224</v>
      </c>
    </row>
    <row r="3793" spans="1:10" ht="15.75" customHeight="1" x14ac:dyDescent="0.2">
      <c r="A3793" s="133">
        <v>43536.625</v>
      </c>
      <c r="B3793" s="133" t="s">
        <v>220</v>
      </c>
      <c r="C3793" s="12">
        <f>IF(ISBLANK(B3793)=TRUE," ", IF(B3793='2. Metadata'!B$1,'2. Metadata'!B$5, IF(B3793='2. Metadata'!C$1,'2. Metadata'!C$5,IF(B3793='2. Metadata'!D$1,'2. Metadata'!D$5, IF(B3793='2. Metadata'!E$1,'2. Metadata'!E$5,IF( B3793='2. Metadata'!F$1,'2. Metadata'!F$5,IF(B3793='2. Metadata'!G$1,'2. Metadata'!G$5,IF(B3793='2. Metadata'!H$1,'2. Metadata'!H$5, IF(B3793='2. Metadata'!I$1,'2. Metadata'!I$5, IF(B3793='2. Metadata'!J$1,'2. Metadata'!J$5, IF(B3793='2. Metadata'!K$1,'2. Metadata'!K$5, IF(B3793='2. Metadata'!L$1,'2. Metadata'!L$5, IF(B3793='2. Metadata'!M$1,'2. Metadata'!M$5, IF(B3793='2. Metadata'!N$1,'2. Metadata'!N$5))))))))))))))</f>
        <v>49.073416999999999</v>
      </c>
      <c r="D3793" s="10">
        <f>IF(ISBLANK(B3793)=TRUE," ", IF(B3793='2. Metadata'!B$1,'2. Metadata'!B$6, IF(B3793='2. Metadata'!C$1,'2. Metadata'!C$6,IF(B3793='2. Metadata'!D$1,'2. Metadata'!D$6, IF(B3793='2. Metadata'!E$1,'2. Metadata'!E$6,IF( B3793='2. Metadata'!F$1,'2. Metadata'!F$6,IF(B3793='2. Metadata'!G$1,'2. Metadata'!G$6,IF(B3793='2. Metadata'!H$1,'2. Metadata'!H$6, IF(B3793='2. Metadata'!I$1,'2. Metadata'!I$6, IF(B3793='2. Metadata'!J$1,'2. Metadata'!J$6, IF(B3793='2. Metadata'!K$1,'2. Metadata'!K$6, IF(B3793='2. Metadata'!L$1,'2. Metadata'!L$6, IF(B3793='2. Metadata'!M$1,'2. Metadata'!M$6, IF(B3793='2. Metadata'!N$1,'2. Metadata'!N$6))))))))))))))</f>
        <v>-117.801833</v>
      </c>
      <c r="E3793" s="134" t="s">
        <v>224</v>
      </c>
      <c r="F3793" s="134">
        <v>410.4</v>
      </c>
      <c r="G3793" s="12" t="str">
        <f>IF(ISBLANK(F3793)=TRUE," ",'2. Metadata'!B$14)</f>
        <v>microSiemens per centimetre</v>
      </c>
      <c r="H3793" s="134">
        <v>3.05</v>
      </c>
      <c r="I3793" s="11" t="str">
        <f>IF(ISBLANK(H3793)=TRUE," ",'2. Metadata'!B$26)</f>
        <v>degrees Celsius</v>
      </c>
      <c r="J3793" s="135" t="s">
        <v>224</v>
      </c>
    </row>
    <row r="3794" spans="1:10" ht="15.75" customHeight="1" x14ac:dyDescent="0.2">
      <c r="A3794" s="133">
        <v>43536.875</v>
      </c>
      <c r="B3794" s="133" t="s">
        <v>220</v>
      </c>
      <c r="C3794" s="12">
        <f>IF(ISBLANK(B3794)=TRUE," ", IF(B3794='2. Metadata'!B$1,'2. Metadata'!B$5, IF(B3794='2. Metadata'!C$1,'2. Metadata'!C$5,IF(B3794='2. Metadata'!D$1,'2. Metadata'!D$5, IF(B3794='2. Metadata'!E$1,'2. Metadata'!E$5,IF( B3794='2. Metadata'!F$1,'2. Metadata'!F$5,IF(B3794='2. Metadata'!G$1,'2. Metadata'!G$5,IF(B3794='2. Metadata'!H$1,'2. Metadata'!H$5, IF(B3794='2. Metadata'!I$1,'2. Metadata'!I$5, IF(B3794='2. Metadata'!J$1,'2. Metadata'!J$5, IF(B3794='2. Metadata'!K$1,'2. Metadata'!K$5, IF(B3794='2. Metadata'!L$1,'2. Metadata'!L$5, IF(B3794='2. Metadata'!M$1,'2. Metadata'!M$5, IF(B3794='2. Metadata'!N$1,'2. Metadata'!N$5))))))))))))))</f>
        <v>49.073416999999999</v>
      </c>
      <c r="D3794" s="10">
        <f>IF(ISBLANK(B3794)=TRUE," ", IF(B3794='2. Metadata'!B$1,'2. Metadata'!B$6, IF(B3794='2. Metadata'!C$1,'2. Metadata'!C$6,IF(B3794='2. Metadata'!D$1,'2. Metadata'!D$6, IF(B3794='2. Metadata'!E$1,'2. Metadata'!E$6,IF( B3794='2. Metadata'!F$1,'2. Metadata'!F$6,IF(B3794='2. Metadata'!G$1,'2. Metadata'!G$6,IF(B3794='2. Metadata'!H$1,'2. Metadata'!H$6, IF(B3794='2. Metadata'!I$1,'2. Metadata'!I$6, IF(B3794='2. Metadata'!J$1,'2. Metadata'!J$6, IF(B3794='2. Metadata'!K$1,'2. Metadata'!K$6, IF(B3794='2. Metadata'!L$1,'2. Metadata'!L$6, IF(B3794='2. Metadata'!M$1,'2. Metadata'!M$6, IF(B3794='2. Metadata'!N$1,'2. Metadata'!N$6))))))))))))))</f>
        <v>-117.801833</v>
      </c>
      <c r="E3794" s="134" t="s">
        <v>224</v>
      </c>
      <c r="F3794" s="134">
        <v>179.9</v>
      </c>
      <c r="G3794" s="12" t="str">
        <f>IF(ISBLANK(F3794)=TRUE," ",'2. Metadata'!B$14)</f>
        <v>microSiemens per centimetre</v>
      </c>
      <c r="H3794" s="134">
        <v>2.97</v>
      </c>
      <c r="I3794" s="11" t="str">
        <f>IF(ISBLANK(H3794)=TRUE," ",'2. Metadata'!B$26)</f>
        <v>degrees Celsius</v>
      </c>
      <c r="J3794" s="135" t="s">
        <v>224</v>
      </c>
    </row>
    <row r="3795" spans="1:10" ht="15.75" customHeight="1" x14ac:dyDescent="0.2">
      <c r="A3795" s="133">
        <v>43537.125</v>
      </c>
      <c r="B3795" s="133" t="s">
        <v>220</v>
      </c>
      <c r="C3795" s="12">
        <f>IF(ISBLANK(B3795)=TRUE," ", IF(B3795='2. Metadata'!B$1,'2. Metadata'!B$5, IF(B3795='2. Metadata'!C$1,'2. Metadata'!C$5,IF(B3795='2. Metadata'!D$1,'2. Metadata'!D$5, IF(B3795='2. Metadata'!E$1,'2. Metadata'!E$5,IF( B3795='2. Metadata'!F$1,'2. Metadata'!F$5,IF(B3795='2. Metadata'!G$1,'2. Metadata'!G$5,IF(B3795='2. Metadata'!H$1,'2. Metadata'!H$5, IF(B3795='2. Metadata'!I$1,'2. Metadata'!I$5, IF(B3795='2. Metadata'!J$1,'2. Metadata'!J$5, IF(B3795='2. Metadata'!K$1,'2. Metadata'!K$5, IF(B3795='2. Metadata'!L$1,'2. Metadata'!L$5, IF(B3795='2. Metadata'!M$1,'2. Metadata'!M$5, IF(B3795='2. Metadata'!N$1,'2. Metadata'!N$5))))))))))))))</f>
        <v>49.073416999999999</v>
      </c>
      <c r="D3795" s="10">
        <f>IF(ISBLANK(B3795)=TRUE," ", IF(B3795='2. Metadata'!B$1,'2. Metadata'!B$6, IF(B3795='2. Metadata'!C$1,'2. Metadata'!C$6,IF(B3795='2. Metadata'!D$1,'2. Metadata'!D$6, IF(B3795='2. Metadata'!E$1,'2. Metadata'!E$6,IF( B3795='2. Metadata'!F$1,'2. Metadata'!F$6,IF(B3795='2. Metadata'!G$1,'2. Metadata'!G$6,IF(B3795='2. Metadata'!H$1,'2. Metadata'!H$6, IF(B3795='2. Metadata'!I$1,'2. Metadata'!I$6, IF(B3795='2. Metadata'!J$1,'2. Metadata'!J$6, IF(B3795='2. Metadata'!K$1,'2. Metadata'!K$6, IF(B3795='2. Metadata'!L$1,'2. Metadata'!L$6, IF(B3795='2. Metadata'!M$1,'2. Metadata'!M$6, IF(B3795='2. Metadata'!N$1,'2. Metadata'!N$6))))))))))))))</f>
        <v>-117.801833</v>
      </c>
      <c r="E3795" s="134" t="s">
        <v>224</v>
      </c>
      <c r="F3795" s="134">
        <v>135.6</v>
      </c>
      <c r="G3795" s="12" t="str">
        <f>IF(ISBLANK(F3795)=TRUE," ",'2. Metadata'!B$14)</f>
        <v>microSiemens per centimetre</v>
      </c>
      <c r="H3795" s="134">
        <v>2.65</v>
      </c>
      <c r="I3795" s="11" t="str">
        <f>IF(ISBLANK(H3795)=TRUE," ",'2. Metadata'!B$26)</f>
        <v>degrees Celsius</v>
      </c>
      <c r="J3795" s="135" t="s">
        <v>224</v>
      </c>
    </row>
    <row r="3796" spans="1:10" ht="15.75" customHeight="1" x14ac:dyDescent="0.2">
      <c r="A3796" s="133">
        <v>43537.375</v>
      </c>
      <c r="B3796" s="133" t="s">
        <v>220</v>
      </c>
      <c r="C3796" s="12">
        <f>IF(ISBLANK(B3796)=TRUE," ", IF(B3796='2. Metadata'!B$1,'2. Metadata'!B$5, IF(B3796='2. Metadata'!C$1,'2. Metadata'!C$5,IF(B3796='2. Metadata'!D$1,'2. Metadata'!D$5, IF(B3796='2. Metadata'!E$1,'2. Metadata'!E$5,IF( B3796='2. Metadata'!F$1,'2. Metadata'!F$5,IF(B3796='2. Metadata'!G$1,'2. Metadata'!G$5,IF(B3796='2. Metadata'!H$1,'2. Metadata'!H$5, IF(B3796='2. Metadata'!I$1,'2. Metadata'!I$5, IF(B3796='2. Metadata'!J$1,'2. Metadata'!J$5, IF(B3796='2. Metadata'!K$1,'2. Metadata'!K$5, IF(B3796='2. Metadata'!L$1,'2. Metadata'!L$5, IF(B3796='2. Metadata'!M$1,'2. Metadata'!M$5, IF(B3796='2. Metadata'!N$1,'2. Metadata'!N$5))))))))))))))</f>
        <v>49.073416999999999</v>
      </c>
      <c r="D3796" s="10">
        <f>IF(ISBLANK(B3796)=TRUE," ", IF(B3796='2. Metadata'!B$1,'2. Metadata'!B$6, IF(B3796='2. Metadata'!C$1,'2. Metadata'!C$6,IF(B3796='2. Metadata'!D$1,'2. Metadata'!D$6, IF(B3796='2. Metadata'!E$1,'2. Metadata'!E$6,IF( B3796='2. Metadata'!F$1,'2. Metadata'!F$6,IF(B3796='2. Metadata'!G$1,'2. Metadata'!G$6,IF(B3796='2. Metadata'!H$1,'2. Metadata'!H$6, IF(B3796='2. Metadata'!I$1,'2. Metadata'!I$6, IF(B3796='2. Metadata'!J$1,'2. Metadata'!J$6, IF(B3796='2. Metadata'!K$1,'2. Metadata'!K$6, IF(B3796='2. Metadata'!L$1,'2. Metadata'!L$6, IF(B3796='2. Metadata'!M$1,'2. Metadata'!M$6, IF(B3796='2. Metadata'!N$1,'2. Metadata'!N$6))))))))))))))</f>
        <v>-117.801833</v>
      </c>
      <c r="E3796" s="134" t="s">
        <v>224</v>
      </c>
      <c r="F3796" s="134">
        <v>129.9</v>
      </c>
      <c r="G3796" s="12" t="str">
        <f>IF(ISBLANK(F3796)=TRUE," ",'2. Metadata'!B$14)</f>
        <v>microSiemens per centimetre</v>
      </c>
      <c r="H3796" s="134">
        <v>2.65</v>
      </c>
      <c r="I3796" s="11" t="str">
        <f>IF(ISBLANK(H3796)=TRUE," ",'2. Metadata'!B$26)</f>
        <v>degrees Celsius</v>
      </c>
      <c r="J3796" s="135" t="s">
        <v>224</v>
      </c>
    </row>
    <row r="3797" spans="1:10" ht="15.75" customHeight="1" x14ac:dyDescent="0.2">
      <c r="A3797" s="133">
        <v>43537.625</v>
      </c>
      <c r="B3797" s="133" t="s">
        <v>220</v>
      </c>
      <c r="C3797" s="12">
        <f>IF(ISBLANK(B3797)=TRUE," ", IF(B3797='2. Metadata'!B$1,'2. Metadata'!B$5, IF(B3797='2. Metadata'!C$1,'2. Metadata'!C$5,IF(B3797='2. Metadata'!D$1,'2. Metadata'!D$5, IF(B3797='2. Metadata'!E$1,'2. Metadata'!E$5,IF( B3797='2. Metadata'!F$1,'2. Metadata'!F$5,IF(B3797='2. Metadata'!G$1,'2. Metadata'!G$5,IF(B3797='2. Metadata'!H$1,'2. Metadata'!H$5, IF(B3797='2. Metadata'!I$1,'2. Metadata'!I$5, IF(B3797='2. Metadata'!J$1,'2. Metadata'!J$5, IF(B3797='2. Metadata'!K$1,'2. Metadata'!K$5, IF(B3797='2. Metadata'!L$1,'2. Metadata'!L$5, IF(B3797='2. Metadata'!M$1,'2. Metadata'!M$5, IF(B3797='2. Metadata'!N$1,'2. Metadata'!N$5))))))))))))))</f>
        <v>49.073416999999999</v>
      </c>
      <c r="D3797" s="10">
        <f>IF(ISBLANK(B3797)=TRUE," ", IF(B3797='2. Metadata'!B$1,'2. Metadata'!B$6, IF(B3797='2. Metadata'!C$1,'2. Metadata'!C$6,IF(B3797='2. Metadata'!D$1,'2. Metadata'!D$6, IF(B3797='2. Metadata'!E$1,'2. Metadata'!E$6,IF( B3797='2. Metadata'!F$1,'2. Metadata'!F$6,IF(B3797='2. Metadata'!G$1,'2. Metadata'!G$6,IF(B3797='2. Metadata'!H$1,'2. Metadata'!H$6, IF(B3797='2. Metadata'!I$1,'2. Metadata'!I$6, IF(B3797='2. Metadata'!J$1,'2. Metadata'!J$6, IF(B3797='2. Metadata'!K$1,'2. Metadata'!K$6, IF(B3797='2. Metadata'!L$1,'2. Metadata'!L$6, IF(B3797='2. Metadata'!M$1,'2. Metadata'!M$6, IF(B3797='2. Metadata'!N$1,'2. Metadata'!N$6))))))))))))))</f>
        <v>-117.801833</v>
      </c>
      <c r="E3797" s="134" t="s">
        <v>224</v>
      </c>
      <c r="F3797" s="134">
        <v>196.7</v>
      </c>
      <c r="G3797" s="12" t="str">
        <f>IF(ISBLANK(F3797)=TRUE," ",'2. Metadata'!B$14)</f>
        <v>microSiemens per centimetre</v>
      </c>
      <c r="H3797" s="134">
        <v>3.33</v>
      </c>
      <c r="I3797" s="11" t="str">
        <f>IF(ISBLANK(H3797)=TRUE," ",'2. Metadata'!B$26)</f>
        <v>degrees Celsius</v>
      </c>
      <c r="J3797" s="135" t="s">
        <v>224</v>
      </c>
    </row>
    <row r="3798" spans="1:10" ht="15.75" customHeight="1" x14ac:dyDescent="0.2">
      <c r="A3798" s="133">
        <v>43537.875</v>
      </c>
      <c r="B3798" s="133" t="s">
        <v>220</v>
      </c>
      <c r="C3798" s="12">
        <f>IF(ISBLANK(B3798)=TRUE," ", IF(B3798='2. Metadata'!B$1,'2. Metadata'!B$5, IF(B3798='2. Metadata'!C$1,'2. Metadata'!C$5,IF(B3798='2. Metadata'!D$1,'2. Metadata'!D$5, IF(B3798='2. Metadata'!E$1,'2. Metadata'!E$5,IF( B3798='2. Metadata'!F$1,'2. Metadata'!F$5,IF(B3798='2. Metadata'!G$1,'2. Metadata'!G$5,IF(B3798='2. Metadata'!H$1,'2. Metadata'!H$5, IF(B3798='2. Metadata'!I$1,'2. Metadata'!I$5, IF(B3798='2. Metadata'!J$1,'2. Metadata'!J$5, IF(B3798='2. Metadata'!K$1,'2. Metadata'!K$5, IF(B3798='2. Metadata'!L$1,'2. Metadata'!L$5, IF(B3798='2. Metadata'!M$1,'2. Metadata'!M$5, IF(B3798='2. Metadata'!N$1,'2. Metadata'!N$5))))))))))))))</f>
        <v>49.073416999999999</v>
      </c>
      <c r="D3798" s="10">
        <f>IF(ISBLANK(B3798)=TRUE," ", IF(B3798='2. Metadata'!B$1,'2. Metadata'!B$6, IF(B3798='2. Metadata'!C$1,'2. Metadata'!C$6,IF(B3798='2. Metadata'!D$1,'2. Metadata'!D$6, IF(B3798='2. Metadata'!E$1,'2. Metadata'!E$6,IF( B3798='2. Metadata'!F$1,'2. Metadata'!F$6,IF(B3798='2. Metadata'!G$1,'2. Metadata'!G$6,IF(B3798='2. Metadata'!H$1,'2. Metadata'!H$6, IF(B3798='2. Metadata'!I$1,'2. Metadata'!I$6, IF(B3798='2. Metadata'!J$1,'2. Metadata'!J$6, IF(B3798='2. Metadata'!K$1,'2. Metadata'!K$6, IF(B3798='2. Metadata'!L$1,'2. Metadata'!L$6, IF(B3798='2. Metadata'!M$1,'2. Metadata'!M$6, IF(B3798='2. Metadata'!N$1,'2. Metadata'!N$6))))))))))))))</f>
        <v>-117.801833</v>
      </c>
      <c r="E3798" s="134" t="s">
        <v>224</v>
      </c>
      <c r="F3798" s="134">
        <v>137.4</v>
      </c>
      <c r="G3798" s="12" t="str">
        <f>IF(ISBLANK(F3798)=TRUE," ",'2. Metadata'!B$14)</f>
        <v>microSiemens per centimetre</v>
      </c>
      <c r="H3798" s="134">
        <v>2.88</v>
      </c>
      <c r="I3798" s="11" t="str">
        <f>IF(ISBLANK(H3798)=TRUE," ",'2. Metadata'!B$26)</f>
        <v>degrees Celsius</v>
      </c>
      <c r="J3798" s="135" t="s">
        <v>224</v>
      </c>
    </row>
    <row r="3799" spans="1:10" ht="15.75" customHeight="1" x14ac:dyDescent="0.2">
      <c r="A3799" s="133">
        <v>43538.125</v>
      </c>
      <c r="B3799" s="133" t="s">
        <v>220</v>
      </c>
      <c r="C3799" s="12">
        <f>IF(ISBLANK(B3799)=TRUE," ", IF(B3799='2. Metadata'!B$1,'2. Metadata'!B$5, IF(B3799='2. Metadata'!C$1,'2. Metadata'!C$5,IF(B3799='2. Metadata'!D$1,'2. Metadata'!D$5, IF(B3799='2. Metadata'!E$1,'2. Metadata'!E$5,IF( B3799='2. Metadata'!F$1,'2. Metadata'!F$5,IF(B3799='2. Metadata'!G$1,'2. Metadata'!G$5,IF(B3799='2. Metadata'!H$1,'2. Metadata'!H$5, IF(B3799='2. Metadata'!I$1,'2. Metadata'!I$5, IF(B3799='2. Metadata'!J$1,'2. Metadata'!J$5, IF(B3799='2. Metadata'!K$1,'2. Metadata'!K$5, IF(B3799='2. Metadata'!L$1,'2. Metadata'!L$5, IF(B3799='2. Metadata'!M$1,'2. Metadata'!M$5, IF(B3799='2. Metadata'!N$1,'2. Metadata'!N$5))))))))))))))</f>
        <v>49.073416999999999</v>
      </c>
      <c r="D3799" s="10">
        <f>IF(ISBLANK(B3799)=TRUE," ", IF(B3799='2. Metadata'!B$1,'2. Metadata'!B$6, IF(B3799='2. Metadata'!C$1,'2. Metadata'!C$6,IF(B3799='2. Metadata'!D$1,'2. Metadata'!D$6, IF(B3799='2. Metadata'!E$1,'2. Metadata'!E$6,IF( B3799='2. Metadata'!F$1,'2. Metadata'!F$6,IF(B3799='2. Metadata'!G$1,'2. Metadata'!G$6,IF(B3799='2. Metadata'!H$1,'2. Metadata'!H$6, IF(B3799='2. Metadata'!I$1,'2. Metadata'!I$6, IF(B3799='2. Metadata'!J$1,'2. Metadata'!J$6, IF(B3799='2. Metadata'!K$1,'2. Metadata'!K$6, IF(B3799='2. Metadata'!L$1,'2. Metadata'!L$6, IF(B3799='2. Metadata'!M$1,'2. Metadata'!M$6, IF(B3799='2. Metadata'!N$1,'2. Metadata'!N$6))))))))))))))</f>
        <v>-117.801833</v>
      </c>
      <c r="E3799" s="134" t="s">
        <v>224</v>
      </c>
      <c r="F3799" s="134">
        <v>129.5</v>
      </c>
      <c r="G3799" s="12" t="str">
        <f>IF(ISBLANK(F3799)=TRUE," ",'2. Metadata'!B$14)</f>
        <v>microSiemens per centimetre</v>
      </c>
      <c r="H3799" s="134">
        <v>2.44</v>
      </c>
      <c r="I3799" s="11" t="str">
        <f>IF(ISBLANK(H3799)=TRUE," ",'2. Metadata'!B$26)</f>
        <v>degrees Celsius</v>
      </c>
      <c r="J3799" s="135" t="s">
        <v>224</v>
      </c>
    </row>
    <row r="3800" spans="1:10" ht="15.75" customHeight="1" x14ac:dyDescent="0.2">
      <c r="A3800" s="133">
        <v>43538.375</v>
      </c>
      <c r="B3800" s="133" t="s">
        <v>220</v>
      </c>
      <c r="C3800" s="12">
        <f>IF(ISBLANK(B3800)=TRUE," ", IF(B3800='2. Metadata'!B$1,'2. Metadata'!B$5, IF(B3800='2. Metadata'!C$1,'2. Metadata'!C$5,IF(B3800='2. Metadata'!D$1,'2. Metadata'!D$5, IF(B3800='2. Metadata'!E$1,'2. Metadata'!E$5,IF( B3800='2. Metadata'!F$1,'2. Metadata'!F$5,IF(B3800='2. Metadata'!G$1,'2. Metadata'!G$5,IF(B3800='2. Metadata'!H$1,'2. Metadata'!H$5, IF(B3800='2. Metadata'!I$1,'2. Metadata'!I$5, IF(B3800='2. Metadata'!J$1,'2. Metadata'!J$5, IF(B3800='2. Metadata'!K$1,'2. Metadata'!K$5, IF(B3800='2. Metadata'!L$1,'2. Metadata'!L$5, IF(B3800='2. Metadata'!M$1,'2. Metadata'!M$5, IF(B3800='2. Metadata'!N$1,'2. Metadata'!N$5))))))))))))))</f>
        <v>49.073416999999999</v>
      </c>
      <c r="D3800" s="10">
        <f>IF(ISBLANK(B3800)=TRUE," ", IF(B3800='2. Metadata'!B$1,'2. Metadata'!B$6, IF(B3800='2. Metadata'!C$1,'2. Metadata'!C$6,IF(B3800='2. Metadata'!D$1,'2. Metadata'!D$6, IF(B3800='2. Metadata'!E$1,'2. Metadata'!E$6,IF( B3800='2. Metadata'!F$1,'2. Metadata'!F$6,IF(B3800='2. Metadata'!G$1,'2. Metadata'!G$6,IF(B3800='2. Metadata'!H$1,'2. Metadata'!H$6, IF(B3800='2. Metadata'!I$1,'2. Metadata'!I$6, IF(B3800='2. Metadata'!J$1,'2. Metadata'!J$6, IF(B3800='2. Metadata'!K$1,'2. Metadata'!K$6, IF(B3800='2. Metadata'!L$1,'2. Metadata'!L$6, IF(B3800='2. Metadata'!M$1,'2. Metadata'!M$6, IF(B3800='2. Metadata'!N$1,'2. Metadata'!N$6))))))))))))))</f>
        <v>-117.801833</v>
      </c>
      <c r="E3800" s="134" t="s">
        <v>224</v>
      </c>
      <c r="F3800" s="134">
        <v>128.80000000000001</v>
      </c>
      <c r="G3800" s="12" t="str">
        <f>IF(ISBLANK(F3800)=TRUE," ",'2. Metadata'!B$14)</f>
        <v>microSiemens per centimetre</v>
      </c>
      <c r="H3800" s="134">
        <v>2.69</v>
      </c>
      <c r="I3800" s="11" t="str">
        <f>IF(ISBLANK(H3800)=TRUE," ",'2. Metadata'!B$26)</f>
        <v>degrees Celsius</v>
      </c>
      <c r="J3800" s="135" t="s">
        <v>224</v>
      </c>
    </row>
    <row r="3801" spans="1:10" ht="15.75" customHeight="1" x14ac:dyDescent="0.2">
      <c r="A3801" s="133">
        <v>43538.625</v>
      </c>
      <c r="B3801" s="133" t="s">
        <v>220</v>
      </c>
      <c r="C3801" s="12">
        <f>IF(ISBLANK(B3801)=TRUE," ", IF(B3801='2. Metadata'!B$1,'2. Metadata'!B$5, IF(B3801='2. Metadata'!C$1,'2. Metadata'!C$5,IF(B3801='2. Metadata'!D$1,'2. Metadata'!D$5, IF(B3801='2. Metadata'!E$1,'2. Metadata'!E$5,IF( B3801='2. Metadata'!F$1,'2. Metadata'!F$5,IF(B3801='2. Metadata'!G$1,'2. Metadata'!G$5,IF(B3801='2. Metadata'!H$1,'2. Metadata'!H$5, IF(B3801='2. Metadata'!I$1,'2. Metadata'!I$5, IF(B3801='2. Metadata'!J$1,'2. Metadata'!J$5, IF(B3801='2. Metadata'!K$1,'2. Metadata'!K$5, IF(B3801='2. Metadata'!L$1,'2. Metadata'!L$5, IF(B3801='2. Metadata'!M$1,'2. Metadata'!M$5, IF(B3801='2. Metadata'!N$1,'2. Metadata'!N$5))))))))))))))</f>
        <v>49.073416999999999</v>
      </c>
      <c r="D3801" s="10">
        <f>IF(ISBLANK(B3801)=TRUE," ", IF(B3801='2. Metadata'!B$1,'2. Metadata'!B$6, IF(B3801='2. Metadata'!C$1,'2. Metadata'!C$6,IF(B3801='2. Metadata'!D$1,'2. Metadata'!D$6, IF(B3801='2. Metadata'!E$1,'2. Metadata'!E$6,IF( B3801='2. Metadata'!F$1,'2. Metadata'!F$6,IF(B3801='2. Metadata'!G$1,'2. Metadata'!G$6,IF(B3801='2. Metadata'!H$1,'2. Metadata'!H$6, IF(B3801='2. Metadata'!I$1,'2. Metadata'!I$6, IF(B3801='2. Metadata'!J$1,'2. Metadata'!J$6, IF(B3801='2. Metadata'!K$1,'2. Metadata'!K$6, IF(B3801='2. Metadata'!L$1,'2. Metadata'!L$6, IF(B3801='2. Metadata'!M$1,'2. Metadata'!M$6, IF(B3801='2. Metadata'!N$1,'2. Metadata'!N$6))))))))))))))</f>
        <v>-117.801833</v>
      </c>
      <c r="E3801" s="134" t="s">
        <v>224</v>
      </c>
      <c r="F3801" s="134">
        <v>315.89999999999998</v>
      </c>
      <c r="G3801" s="12" t="str">
        <f>IF(ISBLANK(F3801)=TRUE," ",'2. Metadata'!B$14)</f>
        <v>microSiemens per centimetre</v>
      </c>
      <c r="H3801" s="134">
        <v>3.34</v>
      </c>
      <c r="I3801" s="11" t="str">
        <f>IF(ISBLANK(H3801)=TRUE," ",'2. Metadata'!B$26)</f>
        <v>degrees Celsius</v>
      </c>
      <c r="J3801" s="135" t="s">
        <v>224</v>
      </c>
    </row>
    <row r="3802" spans="1:10" ht="15.75" customHeight="1" x14ac:dyDescent="0.2">
      <c r="A3802" s="133">
        <v>43538.875</v>
      </c>
      <c r="B3802" s="133" t="s">
        <v>220</v>
      </c>
      <c r="C3802" s="12">
        <f>IF(ISBLANK(B3802)=TRUE," ", IF(B3802='2. Metadata'!B$1,'2. Metadata'!B$5, IF(B3802='2. Metadata'!C$1,'2. Metadata'!C$5,IF(B3802='2. Metadata'!D$1,'2. Metadata'!D$5, IF(B3802='2. Metadata'!E$1,'2. Metadata'!E$5,IF( B3802='2. Metadata'!F$1,'2. Metadata'!F$5,IF(B3802='2. Metadata'!G$1,'2. Metadata'!G$5,IF(B3802='2. Metadata'!H$1,'2. Metadata'!H$5, IF(B3802='2. Metadata'!I$1,'2. Metadata'!I$5, IF(B3802='2. Metadata'!J$1,'2. Metadata'!J$5, IF(B3802='2. Metadata'!K$1,'2. Metadata'!K$5, IF(B3802='2. Metadata'!L$1,'2. Metadata'!L$5, IF(B3802='2. Metadata'!M$1,'2. Metadata'!M$5, IF(B3802='2. Metadata'!N$1,'2. Metadata'!N$5))))))))))))))</f>
        <v>49.073416999999999</v>
      </c>
      <c r="D3802" s="10">
        <f>IF(ISBLANK(B3802)=TRUE," ", IF(B3802='2. Metadata'!B$1,'2. Metadata'!B$6, IF(B3802='2. Metadata'!C$1,'2. Metadata'!C$6,IF(B3802='2. Metadata'!D$1,'2. Metadata'!D$6, IF(B3802='2. Metadata'!E$1,'2. Metadata'!E$6,IF( B3802='2. Metadata'!F$1,'2. Metadata'!F$6,IF(B3802='2. Metadata'!G$1,'2. Metadata'!G$6,IF(B3802='2. Metadata'!H$1,'2. Metadata'!H$6, IF(B3802='2. Metadata'!I$1,'2. Metadata'!I$6, IF(B3802='2. Metadata'!J$1,'2. Metadata'!J$6, IF(B3802='2. Metadata'!K$1,'2. Metadata'!K$6, IF(B3802='2. Metadata'!L$1,'2. Metadata'!L$6, IF(B3802='2. Metadata'!M$1,'2. Metadata'!M$6, IF(B3802='2. Metadata'!N$1,'2. Metadata'!N$6))))))))))))))</f>
        <v>-117.801833</v>
      </c>
      <c r="E3802" s="134" t="s">
        <v>224</v>
      </c>
      <c r="F3802" s="134">
        <v>152.80000000000001</v>
      </c>
      <c r="G3802" s="12" t="str">
        <f>IF(ISBLANK(F3802)=TRUE," ",'2. Metadata'!B$14)</f>
        <v>microSiemens per centimetre</v>
      </c>
      <c r="H3802" s="134">
        <v>3.04</v>
      </c>
      <c r="I3802" s="11" t="str">
        <f>IF(ISBLANK(H3802)=TRUE," ",'2. Metadata'!B$26)</f>
        <v>degrees Celsius</v>
      </c>
      <c r="J3802" s="135" t="s">
        <v>224</v>
      </c>
    </row>
    <row r="3803" spans="1:10" ht="15.75" customHeight="1" x14ac:dyDescent="0.2">
      <c r="A3803" s="133">
        <v>43539.125</v>
      </c>
      <c r="B3803" s="133" t="s">
        <v>220</v>
      </c>
      <c r="C3803" s="12">
        <f>IF(ISBLANK(B3803)=TRUE," ", IF(B3803='2. Metadata'!B$1,'2. Metadata'!B$5, IF(B3803='2. Metadata'!C$1,'2. Metadata'!C$5,IF(B3803='2. Metadata'!D$1,'2. Metadata'!D$5, IF(B3803='2. Metadata'!E$1,'2. Metadata'!E$5,IF( B3803='2. Metadata'!F$1,'2. Metadata'!F$5,IF(B3803='2. Metadata'!G$1,'2. Metadata'!G$5,IF(B3803='2. Metadata'!H$1,'2. Metadata'!H$5, IF(B3803='2. Metadata'!I$1,'2. Metadata'!I$5, IF(B3803='2. Metadata'!J$1,'2. Metadata'!J$5, IF(B3803='2. Metadata'!K$1,'2. Metadata'!K$5, IF(B3803='2. Metadata'!L$1,'2. Metadata'!L$5, IF(B3803='2. Metadata'!M$1,'2. Metadata'!M$5, IF(B3803='2. Metadata'!N$1,'2. Metadata'!N$5))))))))))))))</f>
        <v>49.073416999999999</v>
      </c>
      <c r="D3803" s="10">
        <f>IF(ISBLANK(B3803)=TRUE," ", IF(B3803='2. Metadata'!B$1,'2. Metadata'!B$6, IF(B3803='2. Metadata'!C$1,'2. Metadata'!C$6,IF(B3803='2. Metadata'!D$1,'2. Metadata'!D$6, IF(B3803='2. Metadata'!E$1,'2. Metadata'!E$6,IF( B3803='2. Metadata'!F$1,'2. Metadata'!F$6,IF(B3803='2. Metadata'!G$1,'2. Metadata'!G$6,IF(B3803='2. Metadata'!H$1,'2. Metadata'!H$6, IF(B3803='2. Metadata'!I$1,'2. Metadata'!I$6, IF(B3803='2. Metadata'!J$1,'2. Metadata'!J$6, IF(B3803='2. Metadata'!K$1,'2. Metadata'!K$6, IF(B3803='2. Metadata'!L$1,'2. Metadata'!L$6, IF(B3803='2. Metadata'!M$1,'2. Metadata'!M$6, IF(B3803='2. Metadata'!N$1,'2. Metadata'!N$6))))))))))))))</f>
        <v>-117.801833</v>
      </c>
      <c r="E3803" s="134" t="s">
        <v>224</v>
      </c>
      <c r="F3803" s="134">
        <v>137.19999999999999</v>
      </c>
      <c r="G3803" s="12" t="str">
        <f>IF(ISBLANK(F3803)=TRUE," ",'2. Metadata'!B$14)</f>
        <v>microSiemens per centimetre</v>
      </c>
      <c r="H3803" s="134">
        <v>2.98</v>
      </c>
      <c r="I3803" s="11" t="str">
        <f>IF(ISBLANK(H3803)=TRUE," ",'2. Metadata'!B$26)</f>
        <v>degrees Celsius</v>
      </c>
      <c r="J3803" s="135" t="s">
        <v>224</v>
      </c>
    </row>
    <row r="3804" spans="1:10" ht="15.75" customHeight="1" x14ac:dyDescent="0.2">
      <c r="A3804" s="133">
        <v>43539.375</v>
      </c>
      <c r="B3804" s="133" t="s">
        <v>220</v>
      </c>
      <c r="C3804" s="12">
        <f>IF(ISBLANK(B3804)=TRUE," ", IF(B3804='2. Metadata'!B$1,'2. Metadata'!B$5, IF(B3804='2. Metadata'!C$1,'2. Metadata'!C$5,IF(B3804='2. Metadata'!D$1,'2. Metadata'!D$5, IF(B3804='2. Metadata'!E$1,'2. Metadata'!E$5,IF( B3804='2. Metadata'!F$1,'2. Metadata'!F$5,IF(B3804='2. Metadata'!G$1,'2. Metadata'!G$5,IF(B3804='2. Metadata'!H$1,'2. Metadata'!H$5, IF(B3804='2. Metadata'!I$1,'2. Metadata'!I$5, IF(B3804='2. Metadata'!J$1,'2. Metadata'!J$5, IF(B3804='2. Metadata'!K$1,'2. Metadata'!K$5, IF(B3804='2. Metadata'!L$1,'2. Metadata'!L$5, IF(B3804='2. Metadata'!M$1,'2. Metadata'!M$5, IF(B3804='2. Metadata'!N$1,'2. Metadata'!N$5))))))))))))))</f>
        <v>49.073416999999999</v>
      </c>
      <c r="D3804" s="10">
        <f>IF(ISBLANK(B3804)=TRUE," ", IF(B3804='2. Metadata'!B$1,'2. Metadata'!B$6, IF(B3804='2. Metadata'!C$1,'2. Metadata'!C$6,IF(B3804='2. Metadata'!D$1,'2. Metadata'!D$6, IF(B3804='2. Metadata'!E$1,'2. Metadata'!E$6,IF( B3804='2. Metadata'!F$1,'2. Metadata'!F$6,IF(B3804='2. Metadata'!G$1,'2. Metadata'!G$6,IF(B3804='2. Metadata'!H$1,'2. Metadata'!H$6, IF(B3804='2. Metadata'!I$1,'2. Metadata'!I$6, IF(B3804='2. Metadata'!J$1,'2. Metadata'!J$6, IF(B3804='2. Metadata'!K$1,'2. Metadata'!K$6, IF(B3804='2. Metadata'!L$1,'2. Metadata'!L$6, IF(B3804='2. Metadata'!M$1,'2. Metadata'!M$6, IF(B3804='2. Metadata'!N$1,'2. Metadata'!N$6))))))))))))))</f>
        <v>-117.801833</v>
      </c>
      <c r="E3804" s="134" t="s">
        <v>224</v>
      </c>
      <c r="F3804" s="134">
        <v>133.80000000000001</v>
      </c>
      <c r="G3804" s="12" t="str">
        <f>IF(ISBLANK(F3804)=TRUE," ",'2. Metadata'!B$14)</f>
        <v>microSiemens per centimetre</v>
      </c>
      <c r="H3804" s="134">
        <v>3.06</v>
      </c>
      <c r="I3804" s="11" t="str">
        <f>IF(ISBLANK(H3804)=TRUE," ",'2. Metadata'!B$26)</f>
        <v>degrees Celsius</v>
      </c>
      <c r="J3804" s="135" t="s">
        <v>224</v>
      </c>
    </row>
    <row r="3805" spans="1:10" ht="15.75" customHeight="1" x14ac:dyDescent="0.2">
      <c r="A3805" s="133">
        <v>43539.625</v>
      </c>
      <c r="B3805" s="133" t="s">
        <v>220</v>
      </c>
      <c r="C3805" s="12">
        <f>IF(ISBLANK(B3805)=TRUE," ", IF(B3805='2. Metadata'!B$1,'2. Metadata'!B$5, IF(B3805='2. Metadata'!C$1,'2. Metadata'!C$5,IF(B3805='2. Metadata'!D$1,'2. Metadata'!D$5, IF(B3805='2. Metadata'!E$1,'2. Metadata'!E$5,IF( B3805='2. Metadata'!F$1,'2. Metadata'!F$5,IF(B3805='2. Metadata'!G$1,'2. Metadata'!G$5,IF(B3805='2. Metadata'!H$1,'2. Metadata'!H$5, IF(B3805='2. Metadata'!I$1,'2. Metadata'!I$5, IF(B3805='2. Metadata'!J$1,'2. Metadata'!J$5, IF(B3805='2. Metadata'!K$1,'2. Metadata'!K$5, IF(B3805='2. Metadata'!L$1,'2. Metadata'!L$5, IF(B3805='2. Metadata'!M$1,'2. Metadata'!M$5, IF(B3805='2. Metadata'!N$1,'2. Metadata'!N$5))))))))))))))</f>
        <v>49.073416999999999</v>
      </c>
      <c r="D3805" s="10">
        <f>IF(ISBLANK(B3805)=TRUE," ", IF(B3805='2. Metadata'!B$1,'2. Metadata'!B$6, IF(B3805='2. Metadata'!C$1,'2. Metadata'!C$6,IF(B3805='2. Metadata'!D$1,'2. Metadata'!D$6, IF(B3805='2. Metadata'!E$1,'2. Metadata'!E$6,IF( B3805='2. Metadata'!F$1,'2. Metadata'!F$6,IF(B3805='2. Metadata'!G$1,'2. Metadata'!G$6,IF(B3805='2. Metadata'!H$1,'2. Metadata'!H$6, IF(B3805='2. Metadata'!I$1,'2. Metadata'!I$6, IF(B3805='2. Metadata'!J$1,'2. Metadata'!J$6, IF(B3805='2. Metadata'!K$1,'2. Metadata'!K$6, IF(B3805='2. Metadata'!L$1,'2. Metadata'!L$6, IF(B3805='2. Metadata'!M$1,'2. Metadata'!M$6, IF(B3805='2. Metadata'!N$1,'2. Metadata'!N$6))))))))))))))</f>
        <v>-117.801833</v>
      </c>
      <c r="E3805" s="134" t="s">
        <v>224</v>
      </c>
      <c r="F3805" s="134">
        <v>197.1</v>
      </c>
      <c r="G3805" s="12" t="str">
        <f>IF(ISBLANK(F3805)=TRUE," ",'2. Metadata'!B$14)</f>
        <v>microSiemens per centimetre</v>
      </c>
      <c r="H3805" s="134">
        <v>3.43</v>
      </c>
      <c r="I3805" s="11" t="str">
        <f>IF(ISBLANK(H3805)=TRUE," ",'2. Metadata'!B$26)</f>
        <v>degrees Celsius</v>
      </c>
      <c r="J3805" s="135" t="s">
        <v>224</v>
      </c>
    </row>
    <row r="3806" spans="1:10" ht="15.75" customHeight="1" x14ac:dyDescent="0.2">
      <c r="A3806" s="133">
        <v>43539.875</v>
      </c>
      <c r="B3806" s="133" t="s">
        <v>220</v>
      </c>
      <c r="C3806" s="12">
        <f>IF(ISBLANK(B3806)=TRUE," ", IF(B3806='2. Metadata'!B$1,'2. Metadata'!B$5, IF(B3806='2. Metadata'!C$1,'2. Metadata'!C$5,IF(B3806='2. Metadata'!D$1,'2. Metadata'!D$5, IF(B3806='2. Metadata'!E$1,'2. Metadata'!E$5,IF( B3806='2. Metadata'!F$1,'2. Metadata'!F$5,IF(B3806='2. Metadata'!G$1,'2. Metadata'!G$5,IF(B3806='2. Metadata'!H$1,'2. Metadata'!H$5, IF(B3806='2. Metadata'!I$1,'2. Metadata'!I$5, IF(B3806='2. Metadata'!J$1,'2. Metadata'!J$5, IF(B3806='2. Metadata'!K$1,'2. Metadata'!K$5, IF(B3806='2. Metadata'!L$1,'2. Metadata'!L$5, IF(B3806='2. Metadata'!M$1,'2. Metadata'!M$5, IF(B3806='2. Metadata'!N$1,'2. Metadata'!N$5))))))))))))))</f>
        <v>49.073416999999999</v>
      </c>
      <c r="D3806" s="10">
        <f>IF(ISBLANK(B3806)=TRUE," ", IF(B3806='2. Metadata'!B$1,'2. Metadata'!B$6, IF(B3806='2. Metadata'!C$1,'2. Metadata'!C$6,IF(B3806='2. Metadata'!D$1,'2. Metadata'!D$6, IF(B3806='2. Metadata'!E$1,'2. Metadata'!E$6,IF( B3806='2. Metadata'!F$1,'2. Metadata'!F$6,IF(B3806='2. Metadata'!G$1,'2. Metadata'!G$6,IF(B3806='2. Metadata'!H$1,'2. Metadata'!H$6, IF(B3806='2. Metadata'!I$1,'2. Metadata'!I$6, IF(B3806='2. Metadata'!J$1,'2. Metadata'!J$6, IF(B3806='2. Metadata'!K$1,'2. Metadata'!K$6, IF(B3806='2. Metadata'!L$1,'2. Metadata'!L$6, IF(B3806='2. Metadata'!M$1,'2. Metadata'!M$6, IF(B3806='2. Metadata'!N$1,'2. Metadata'!N$6))))))))))))))</f>
        <v>-117.801833</v>
      </c>
      <c r="E3806" s="134" t="s">
        <v>224</v>
      </c>
      <c r="F3806" s="134">
        <v>138</v>
      </c>
      <c r="G3806" s="12" t="str">
        <f>IF(ISBLANK(F3806)=TRUE," ",'2. Metadata'!B$14)</f>
        <v>microSiemens per centimetre</v>
      </c>
      <c r="H3806" s="134">
        <v>3.01</v>
      </c>
      <c r="I3806" s="11" t="str">
        <f>IF(ISBLANK(H3806)=TRUE," ",'2. Metadata'!B$26)</f>
        <v>degrees Celsius</v>
      </c>
      <c r="J3806" s="135" t="s">
        <v>224</v>
      </c>
    </row>
    <row r="3807" spans="1:10" ht="15.75" customHeight="1" x14ac:dyDescent="0.2">
      <c r="A3807" s="133">
        <v>43540.125</v>
      </c>
      <c r="B3807" s="133" t="s">
        <v>220</v>
      </c>
      <c r="C3807" s="12">
        <f>IF(ISBLANK(B3807)=TRUE," ", IF(B3807='2. Metadata'!B$1,'2. Metadata'!B$5, IF(B3807='2. Metadata'!C$1,'2. Metadata'!C$5,IF(B3807='2. Metadata'!D$1,'2. Metadata'!D$5, IF(B3807='2. Metadata'!E$1,'2. Metadata'!E$5,IF( B3807='2. Metadata'!F$1,'2. Metadata'!F$5,IF(B3807='2. Metadata'!G$1,'2. Metadata'!G$5,IF(B3807='2. Metadata'!H$1,'2. Metadata'!H$5, IF(B3807='2. Metadata'!I$1,'2. Metadata'!I$5, IF(B3807='2. Metadata'!J$1,'2. Metadata'!J$5, IF(B3807='2. Metadata'!K$1,'2. Metadata'!K$5, IF(B3807='2. Metadata'!L$1,'2. Metadata'!L$5, IF(B3807='2. Metadata'!M$1,'2. Metadata'!M$5, IF(B3807='2. Metadata'!N$1,'2. Metadata'!N$5))))))))))))))</f>
        <v>49.073416999999999</v>
      </c>
      <c r="D3807" s="10">
        <f>IF(ISBLANK(B3807)=TRUE," ", IF(B3807='2. Metadata'!B$1,'2. Metadata'!B$6, IF(B3807='2. Metadata'!C$1,'2. Metadata'!C$6,IF(B3807='2. Metadata'!D$1,'2. Metadata'!D$6, IF(B3807='2. Metadata'!E$1,'2. Metadata'!E$6,IF( B3807='2. Metadata'!F$1,'2. Metadata'!F$6,IF(B3807='2. Metadata'!G$1,'2. Metadata'!G$6,IF(B3807='2. Metadata'!H$1,'2. Metadata'!H$6, IF(B3807='2. Metadata'!I$1,'2. Metadata'!I$6, IF(B3807='2. Metadata'!J$1,'2. Metadata'!J$6, IF(B3807='2. Metadata'!K$1,'2. Metadata'!K$6, IF(B3807='2. Metadata'!L$1,'2. Metadata'!L$6, IF(B3807='2. Metadata'!M$1,'2. Metadata'!M$6, IF(B3807='2. Metadata'!N$1,'2. Metadata'!N$6))))))))))))))</f>
        <v>-117.801833</v>
      </c>
      <c r="E3807" s="134" t="s">
        <v>224</v>
      </c>
      <c r="F3807" s="134">
        <v>132.1</v>
      </c>
      <c r="G3807" s="12" t="str">
        <f>IF(ISBLANK(F3807)=TRUE," ",'2. Metadata'!B$14)</f>
        <v>microSiemens per centimetre</v>
      </c>
      <c r="H3807" s="134">
        <v>2.88</v>
      </c>
      <c r="I3807" s="11" t="str">
        <f>IF(ISBLANK(H3807)=TRUE," ",'2. Metadata'!B$26)</f>
        <v>degrees Celsius</v>
      </c>
      <c r="J3807" s="135" t="s">
        <v>224</v>
      </c>
    </row>
    <row r="3808" spans="1:10" ht="15.75" customHeight="1" x14ac:dyDescent="0.2">
      <c r="A3808" s="133">
        <v>43540.375</v>
      </c>
      <c r="B3808" s="133" t="s">
        <v>220</v>
      </c>
      <c r="C3808" s="12">
        <f>IF(ISBLANK(B3808)=TRUE," ", IF(B3808='2. Metadata'!B$1,'2. Metadata'!B$5, IF(B3808='2. Metadata'!C$1,'2. Metadata'!C$5,IF(B3808='2. Metadata'!D$1,'2. Metadata'!D$5, IF(B3808='2. Metadata'!E$1,'2. Metadata'!E$5,IF( B3808='2. Metadata'!F$1,'2. Metadata'!F$5,IF(B3808='2. Metadata'!G$1,'2. Metadata'!G$5,IF(B3808='2. Metadata'!H$1,'2. Metadata'!H$5, IF(B3808='2. Metadata'!I$1,'2. Metadata'!I$5, IF(B3808='2. Metadata'!J$1,'2. Metadata'!J$5, IF(B3808='2. Metadata'!K$1,'2. Metadata'!K$5, IF(B3808='2. Metadata'!L$1,'2. Metadata'!L$5, IF(B3808='2. Metadata'!M$1,'2. Metadata'!M$5, IF(B3808='2. Metadata'!N$1,'2. Metadata'!N$5))))))))))))))</f>
        <v>49.073416999999999</v>
      </c>
      <c r="D3808" s="10">
        <f>IF(ISBLANK(B3808)=TRUE," ", IF(B3808='2. Metadata'!B$1,'2. Metadata'!B$6, IF(B3808='2. Metadata'!C$1,'2. Metadata'!C$6,IF(B3808='2. Metadata'!D$1,'2. Metadata'!D$6, IF(B3808='2. Metadata'!E$1,'2. Metadata'!E$6,IF( B3808='2. Metadata'!F$1,'2. Metadata'!F$6,IF(B3808='2. Metadata'!G$1,'2. Metadata'!G$6,IF(B3808='2. Metadata'!H$1,'2. Metadata'!H$6, IF(B3808='2. Metadata'!I$1,'2. Metadata'!I$6, IF(B3808='2. Metadata'!J$1,'2. Metadata'!J$6, IF(B3808='2. Metadata'!K$1,'2. Metadata'!K$6, IF(B3808='2. Metadata'!L$1,'2. Metadata'!L$6, IF(B3808='2. Metadata'!M$1,'2. Metadata'!M$6, IF(B3808='2. Metadata'!N$1,'2. Metadata'!N$6))))))))))))))</f>
        <v>-117.801833</v>
      </c>
      <c r="E3808" s="134" t="s">
        <v>224</v>
      </c>
      <c r="F3808" s="134">
        <v>132</v>
      </c>
      <c r="G3808" s="12" t="str">
        <f>IF(ISBLANK(F3808)=TRUE," ",'2. Metadata'!B$14)</f>
        <v>microSiemens per centimetre</v>
      </c>
      <c r="H3808" s="134">
        <v>3.02</v>
      </c>
      <c r="I3808" s="11" t="str">
        <f>IF(ISBLANK(H3808)=TRUE," ",'2. Metadata'!B$26)</f>
        <v>degrees Celsius</v>
      </c>
      <c r="J3808" s="135" t="s">
        <v>224</v>
      </c>
    </row>
    <row r="3809" spans="1:10" ht="15.75" customHeight="1" x14ac:dyDescent="0.2">
      <c r="A3809" s="133">
        <v>43540.625</v>
      </c>
      <c r="B3809" s="133" t="s">
        <v>220</v>
      </c>
      <c r="C3809" s="12">
        <f>IF(ISBLANK(B3809)=TRUE," ", IF(B3809='2. Metadata'!B$1,'2. Metadata'!B$5, IF(B3809='2. Metadata'!C$1,'2. Metadata'!C$5,IF(B3809='2. Metadata'!D$1,'2. Metadata'!D$5, IF(B3809='2. Metadata'!E$1,'2. Metadata'!E$5,IF( B3809='2. Metadata'!F$1,'2. Metadata'!F$5,IF(B3809='2. Metadata'!G$1,'2. Metadata'!G$5,IF(B3809='2. Metadata'!H$1,'2. Metadata'!H$5, IF(B3809='2. Metadata'!I$1,'2. Metadata'!I$5, IF(B3809='2. Metadata'!J$1,'2. Metadata'!J$5, IF(B3809='2. Metadata'!K$1,'2. Metadata'!K$5, IF(B3809='2. Metadata'!L$1,'2. Metadata'!L$5, IF(B3809='2. Metadata'!M$1,'2. Metadata'!M$5, IF(B3809='2. Metadata'!N$1,'2. Metadata'!N$5))))))))))))))</f>
        <v>49.073416999999999</v>
      </c>
      <c r="D3809" s="10">
        <f>IF(ISBLANK(B3809)=TRUE," ", IF(B3809='2. Metadata'!B$1,'2. Metadata'!B$6, IF(B3809='2. Metadata'!C$1,'2. Metadata'!C$6,IF(B3809='2. Metadata'!D$1,'2. Metadata'!D$6, IF(B3809='2. Metadata'!E$1,'2. Metadata'!E$6,IF( B3809='2. Metadata'!F$1,'2. Metadata'!F$6,IF(B3809='2. Metadata'!G$1,'2. Metadata'!G$6,IF(B3809='2. Metadata'!H$1,'2. Metadata'!H$6, IF(B3809='2. Metadata'!I$1,'2. Metadata'!I$6, IF(B3809='2. Metadata'!J$1,'2. Metadata'!J$6, IF(B3809='2. Metadata'!K$1,'2. Metadata'!K$6, IF(B3809='2. Metadata'!L$1,'2. Metadata'!L$6, IF(B3809='2. Metadata'!M$1,'2. Metadata'!M$6, IF(B3809='2. Metadata'!N$1,'2. Metadata'!N$6))))))))))))))</f>
        <v>-117.801833</v>
      </c>
      <c r="E3809" s="134" t="s">
        <v>224</v>
      </c>
      <c r="F3809" s="134">
        <v>119.9</v>
      </c>
      <c r="G3809" s="12" t="str">
        <f>IF(ISBLANK(F3809)=TRUE," ",'2. Metadata'!B$14)</f>
        <v>microSiemens per centimetre</v>
      </c>
      <c r="H3809" s="134">
        <v>3.59</v>
      </c>
      <c r="I3809" s="11" t="str">
        <f>IF(ISBLANK(H3809)=TRUE," ",'2. Metadata'!B$26)</f>
        <v>degrees Celsius</v>
      </c>
      <c r="J3809" s="135" t="s">
        <v>224</v>
      </c>
    </row>
    <row r="3810" spans="1:10" ht="15.75" customHeight="1" x14ac:dyDescent="0.2">
      <c r="A3810" s="133">
        <v>43540.875</v>
      </c>
      <c r="B3810" s="133" t="s">
        <v>220</v>
      </c>
      <c r="C3810" s="12">
        <f>IF(ISBLANK(B3810)=TRUE," ", IF(B3810='2. Metadata'!B$1,'2. Metadata'!B$5, IF(B3810='2. Metadata'!C$1,'2. Metadata'!C$5,IF(B3810='2. Metadata'!D$1,'2. Metadata'!D$5, IF(B3810='2. Metadata'!E$1,'2. Metadata'!E$5,IF( B3810='2. Metadata'!F$1,'2. Metadata'!F$5,IF(B3810='2. Metadata'!G$1,'2. Metadata'!G$5,IF(B3810='2. Metadata'!H$1,'2. Metadata'!H$5, IF(B3810='2. Metadata'!I$1,'2. Metadata'!I$5, IF(B3810='2. Metadata'!J$1,'2. Metadata'!J$5, IF(B3810='2. Metadata'!K$1,'2. Metadata'!K$5, IF(B3810='2. Metadata'!L$1,'2. Metadata'!L$5, IF(B3810='2. Metadata'!M$1,'2. Metadata'!M$5, IF(B3810='2. Metadata'!N$1,'2. Metadata'!N$5))))))))))))))</f>
        <v>49.073416999999999</v>
      </c>
      <c r="D3810" s="10">
        <f>IF(ISBLANK(B3810)=TRUE," ", IF(B3810='2. Metadata'!B$1,'2. Metadata'!B$6, IF(B3810='2. Metadata'!C$1,'2. Metadata'!C$6,IF(B3810='2. Metadata'!D$1,'2. Metadata'!D$6, IF(B3810='2. Metadata'!E$1,'2. Metadata'!E$6,IF( B3810='2. Metadata'!F$1,'2. Metadata'!F$6,IF(B3810='2. Metadata'!G$1,'2. Metadata'!G$6,IF(B3810='2. Metadata'!H$1,'2. Metadata'!H$6, IF(B3810='2. Metadata'!I$1,'2. Metadata'!I$6, IF(B3810='2. Metadata'!J$1,'2. Metadata'!J$6, IF(B3810='2. Metadata'!K$1,'2. Metadata'!K$6, IF(B3810='2. Metadata'!L$1,'2. Metadata'!L$6, IF(B3810='2. Metadata'!M$1,'2. Metadata'!M$6, IF(B3810='2. Metadata'!N$1,'2. Metadata'!N$6))))))))))))))</f>
        <v>-117.801833</v>
      </c>
      <c r="E3810" s="134" t="s">
        <v>224</v>
      </c>
      <c r="F3810" s="134">
        <v>133.30000000000001</v>
      </c>
      <c r="G3810" s="12" t="str">
        <f>IF(ISBLANK(F3810)=TRUE," ",'2. Metadata'!B$14)</f>
        <v>microSiemens per centimetre</v>
      </c>
      <c r="H3810" s="134">
        <v>3.12</v>
      </c>
      <c r="I3810" s="11" t="str">
        <f>IF(ISBLANK(H3810)=TRUE," ",'2. Metadata'!B$26)</f>
        <v>degrees Celsius</v>
      </c>
      <c r="J3810" s="135" t="s">
        <v>224</v>
      </c>
    </row>
    <row r="3811" spans="1:10" ht="15.75" customHeight="1" x14ac:dyDescent="0.2">
      <c r="A3811" s="133">
        <v>43541.125</v>
      </c>
      <c r="B3811" s="133" t="s">
        <v>220</v>
      </c>
      <c r="C3811" s="12">
        <f>IF(ISBLANK(B3811)=TRUE," ", IF(B3811='2. Metadata'!B$1,'2. Metadata'!B$5, IF(B3811='2. Metadata'!C$1,'2. Metadata'!C$5,IF(B3811='2. Metadata'!D$1,'2. Metadata'!D$5, IF(B3811='2. Metadata'!E$1,'2. Metadata'!E$5,IF( B3811='2. Metadata'!F$1,'2. Metadata'!F$5,IF(B3811='2. Metadata'!G$1,'2. Metadata'!G$5,IF(B3811='2. Metadata'!H$1,'2. Metadata'!H$5, IF(B3811='2. Metadata'!I$1,'2. Metadata'!I$5, IF(B3811='2. Metadata'!J$1,'2. Metadata'!J$5, IF(B3811='2. Metadata'!K$1,'2. Metadata'!K$5, IF(B3811='2. Metadata'!L$1,'2. Metadata'!L$5, IF(B3811='2. Metadata'!M$1,'2. Metadata'!M$5, IF(B3811='2. Metadata'!N$1,'2. Metadata'!N$5))))))))))))))</f>
        <v>49.073416999999999</v>
      </c>
      <c r="D3811" s="10">
        <f>IF(ISBLANK(B3811)=TRUE," ", IF(B3811='2. Metadata'!B$1,'2. Metadata'!B$6, IF(B3811='2. Metadata'!C$1,'2. Metadata'!C$6,IF(B3811='2. Metadata'!D$1,'2. Metadata'!D$6, IF(B3811='2. Metadata'!E$1,'2. Metadata'!E$6,IF( B3811='2. Metadata'!F$1,'2. Metadata'!F$6,IF(B3811='2. Metadata'!G$1,'2. Metadata'!G$6,IF(B3811='2. Metadata'!H$1,'2. Metadata'!H$6, IF(B3811='2. Metadata'!I$1,'2. Metadata'!I$6, IF(B3811='2. Metadata'!J$1,'2. Metadata'!J$6, IF(B3811='2. Metadata'!K$1,'2. Metadata'!K$6, IF(B3811='2. Metadata'!L$1,'2. Metadata'!L$6, IF(B3811='2. Metadata'!M$1,'2. Metadata'!M$6, IF(B3811='2. Metadata'!N$1,'2. Metadata'!N$6))))))))))))))</f>
        <v>-117.801833</v>
      </c>
      <c r="E3811" s="134" t="s">
        <v>224</v>
      </c>
      <c r="F3811" s="134">
        <v>131.69999999999999</v>
      </c>
      <c r="G3811" s="12" t="str">
        <f>IF(ISBLANK(F3811)=TRUE," ",'2. Metadata'!B$14)</f>
        <v>microSiemens per centimetre</v>
      </c>
      <c r="H3811" s="134">
        <v>2.97</v>
      </c>
      <c r="I3811" s="11" t="str">
        <f>IF(ISBLANK(H3811)=TRUE," ",'2. Metadata'!B$26)</f>
        <v>degrees Celsius</v>
      </c>
      <c r="J3811" s="135" t="s">
        <v>224</v>
      </c>
    </row>
    <row r="3812" spans="1:10" ht="15.75" customHeight="1" x14ac:dyDescent="0.2">
      <c r="A3812" s="133">
        <v>43541.375</v>
      </c>
      <c r="B3812" s="133" t="s">
        <v>220</v>
      </c>
      <c r="C3812" s="12">
        <f>IF(ISBLANK(B3812)=TRUE," ", IF(B3812='2. Metadata'!B$1,'2. Metadata'!B$5, IF(B3812='2. Metadata'!C$1,'2. Metadata'!C$5,IF(B3812='2. Metadata'!D$1,'2. Metadata'!D$5, IF(B3812='2. Metadata'!E$1,'2. Metadata'!E$5,IF( B3812='2. Metadata'!F$1,'2. Metadata'!F$5,IF(B3812='2. Metadata'!G$1,'2. Metadata'!G$5,IF(B3812='2. Metadata'!H$1,'2. Metadata'!H$5, IF(B3812='2. Metadata'!I$1,'2. Metadata'!I$5, IF(B3812='2. Metadata'!J$1,'2. Metadata'!J$5, IF(B3812='2. Metadata'!K$1,'2. Metadata'!K$5, IF(B3812='2. Metadata'!L$1,'2. Metadata'!L$5, IF(B3812='2. Metadata'!M$1,'2. Metadata'!M$5, IF(B3812='2. Metadata'!N$1,'2. Metadata'!N$5))))))))))))))</f>
        <v>49.073416999999999</v>
      </c>
      <c r="D3812" s="10">
        <f>IF(ISBLANK(B3812)=TRUE," ", IF(B3812='2. Metadata'!B$1,'2. Metadata'!B$6, IF(B3812='2. Metadata'!C$1,'2. Metadata'!C$6,IF(B3812='2. Metadata'!D$1,'2. Metadata'!D$6, IF(B3812='2. Metadata'!E$1,'2. Metadata'!E$6,IF( B3812='2. Metadata'!F$1,'2. Metadata'!F$6,IF(B3812='2. Metadata'!G$1,'2. Metadata'!G$6,IF(B3812='2. Metadata'!H$1,'2. Metadata'!H$6, IF(B3812='2. Metadata'!I$1,'2. Metadata'!I$6, IF(B3812='2. Metadata'!J$1,'2. Metadata'!J$6, IF(B3812='2. Metadata'!K$1,'2. Metadata'!K$6, IF(B3812='2. Metadata'!L$1,'2. Metadata'!L$6, IF(B3812='2. Metadata'!M$1,'2. Metadata'!M$6, IF(B3812='2. Metadata'!N$1,'2. Metadata'!N$6))))))))))))))</f>
        <v>-117.801833</v>
      </c>
      <c r="E3812" s="134" t="s">
        <v>224</v>
      </c>
      <c r="F3812" s="134">
        <v>131.80000000000001</v>
      </c>
      <c r="G3812" s="12" t="str">
        <f>IF(ISBLANK(F3812)=TRUE," ",'2. Metadata'!B$14)</f>
        <v>microSiemens per centimetre</v>
      </c>
      <c r="H3812" s="134">
        <v>3.09</v>
      </c>
      <c r="I3812" s="11" t="str">
        <f>IF(ISBLANK(H3812)=TRUE," ",'2. Metadata'!B$26)</f>
        <v>degrees Celsius</v>
      </c>
      <c r="J3812" s="135" t="s">
        <v>224</v>
      </c>
    </row>
    <row r="3813" spans="1:10" ht="15.75" customHeight="1" x14ac:dyDescent="0.2">
      <c r="A3813" s="133">
        <v>43541.625</v>
      </c>
      <c r="B3813" s="133" t="s">
        <v>220</v>
      </c>
      <c r="C3813" s="12">
        <f>IF(ISBLANK(B3813)=TRUE," ", IF(B3813='2. Metadata'!B$1,'2. Metadata'!B$5, IF(B3813='2. Metadata'!C$1,'2. Metadata'!C$5,IF(B3813='2. Metadata'!D$1,'2. Metadata'!D$5, IF(B3813='2. Metadata'!E$1,'2. Metadata'!E$5,IF( B3813='2. Metadata'!F$1,'2. Metadata'!F$5,IF(B3813='2. Metadata'!G$1,'2. Metadata'!G$5,IF(B3813='2. Metadata'!H$1,'2. Metadata'!H$5, IF(B3813='2. Metadata'!I$1,'2. Metadata'!I$5, IF(B3813='2. Metadata'!J$1,'2. Metadata'!J$5, IF(B3813='2. Metadata'!K$1,'2. Metadata'!K$5, IF(B3813='2. Metadata'!L$1,'2. Metadata'!L$5, IF(B3813='2. Metadata'!M$1,'2. Metadata'!M$5, IF(B3813='2. Metadata'!N$1,'2. Metadata'!N$5))))))))))))))</f>
        <v>49.073416999999999</v>
      </c>
      <c r="D3813" s="10">
        <f>IF(ISBLANK(B3813)=TRUE," ", IF(B3813='2. Metadata'!B$1,'2. Metadata'!B$6, IF(B3813='2. Metadata'!C$1,'2. Metadata'!C$6,IF(B3813='2. Metadata'!D$1,'2. Metadata'!D$6, IF(B3813='2. Metadata'!E$1,'2. Metadata'!E$6,IF( B3813='2. Metadata'!F$1,'2. Metadata'!F$6,IF(B3813='2. Metadata'!G$1,'2. Metadata'!G$6,IF(B3813='2. Metadata'!H$1,'2. Metadata'!H$6, IF(B3813='2. Metadata'!I$1,'2. Metadata'!I$6, IF(B3813='2. Metadata'!J$1,'2. Metadata'!J$6, IF(B3813='2. Metadata'!K$1,'2. Metadata'!K$6, IF(B3813='2. Metadata'!L$1,'2. Metadata'!L$6, IF(B3813='2. Metadata'!M$1,'2. Metadata'!M$6, IF(B3813='2. Metadata'!N$1,'2. Metadata'!N$6))))))))))))))</f>
        <v>-117.801833</v>
      </c>
      <c r="E3813" s="134" t="s">
        <v>224</v>
      </c>
      <c r="F3813" s="134">
        <v>112.7</v>
      </c>
      <c r="G3813" s="12" t="str">
        <f>IF(ISBLANK(F3813)=TRUE," ",'2. Metadata'!B$14)</f>
        <v>microSiemens per centimetre</v>
      </c>
      <c r="H3813" s="134">
        <v>4.24</v>
      </c>
      <c r="I3813" s="11" t="str">
        <f>IF(ISBLANK(H3813)=TRUE," ",'2. Metadata'!B$26)</f>
        <v>degrees Celsius</v>
      </c>
      <c r="J3813" s="135" t="s">
        <v>224</v>
      </c>
    </row>
    <row r="3814" spans="1:10" ht="15.75" customHeight="1" x14ac:dyDescent="0.2">
      <c r="A3814" s="133">
        <v>43541.875</v>
      </c>
      <c r="B3814" s="133" t="s">
        <v>220</v>
      </c>
      <c r="C3814" s="12">
        <f>IF(ISBLANK(B3814)=TRUE," ", IF(B3814='2. Metadata'!B$1,'2. Metadata'!B$5, IF(B3814='2. Metadata'!C$1,'2. Metadata'!C$5,IF(B3814='2. Metadata'!D$1,'2. Metadata'!D$5, IF(B3814='2. Metadata'!E$1,'2. Metadata'!E$5,IF( B3814='2. Metadata'!F$1,'2. Metadata'!F$5,IF(B3814='2. Metadata'!G$1,'2. Metadata'!G$5,IF(B3814='2. Metadata'!H$1,'2. Metadata'!H$5, IF(B3814='2. Metadata'!I$1,'2. Metadata'!I$5, IF(B3814='2. Metadata'!J$1,'2. Metadata'!J$5, IF(B3814='2. Metadata'!K$1,'2. Metadata'!K$5, IF(B3814='2. Metadata'!L$1,'2. Metadata'!L$5, IF(B3814='2. Metadata'!M$1,'2. Metadata'!M$5, IF(B3814='2. Metadata'!N$1,'2. Metadata'!N$5))))))))))))))</f>
        <v>49.073416999999999</v>
      </c>
      <c r="D3814" s="10">
        <f>IF(ISBLANK(B3814)=TRUE," ", IF(B3814='2. Metadata'!B$1,'2. Metadata'!B$6, IF(B3814='2. Metadata'!C$1,'2. Metadata'!C$6,IF(B3814='2. Metadata'!D$1,'2. Metadata'!D$6, IF(B3814='2. Metadata'!E$1,'2. Metadata'!E$6,IF( B3814='2. Metadata'!F$1,'2. Metadata'!F$6,IF(B3814='2. Metadata'!G$1,'2. Metadata'!G$6,IF(B3814='2. Metadata'!H$1,'2. Metadata'!H$6, IF(B3814='2. Metadata'!I$1,'2. Metadata'!I$6, IF(B3814='2. Metadata'!J$1,'2. Metadata'!J$6, IF(B3814='2. Metadata'!K$1,'2. Metadata'!K$6, IF(B3814='2. Metadata'!L$1,'2. Metadata'!L$6, IF(B3814='2. Metadata'!M$1,'2. Metadata'!M$6, IF(B3814='2. Metadata'!N$1,'2. Metadata'!N$6))))))))))))))</f>
        <v>-117.801833</v>
      </c>
      <c r="E3814" s="134" t="s">
        <v>224</v>
      </c>
      <c r="F3814" s="134">
        <v>134.80000000000001</v>
      </c>
      <c r="G3814" s="12" t="str">
        <f>IF(ISBLANK(F3814)=TRUE," ",'2. Metadata'!B$14)</f>
        <v>microSiemens per centimetre</v>
      </c>
      <c r="H3814" s="134">
        <v>3.15</v>
      </c>
      <c r="I3814" s="11" t="str">
        <f>IF(ISBLANK(H3814)=TRUE," ",'2. Metadata'!B$26)</f>
        <v>degrees Celsius</v>
      </c>
      <c r="J3814" s="135" t="s">
        <v>224</v>
      </c>
    </row>
    <row r="3815" spans="1:10" ht="15.75" customHeight="1" x14ac:dyDescent="0.2">
      <c r="A3815" s="133">
        <v>43542.125</v>
      </c>
      <c r="B3815" s="133" t="s">
        <v>220</v>
      </c>
      <c r="C3815" s="12">
        <f>IF(ISBLANK(B3815)=TRUE," ", IF(B3815='2. Metadata'!B$1,'2. Metadata'!B$5, IF(B3815='2. Metadata'!C$1,'2. Metadata'!C$5,IF(B3815='2. Metadata'!D$1,'2. Metadata'!D$5, IF(B3815='2. Metadata'!E$1,'2. Metadata'!E$5,IF( B3815='2. Metadata'!F$1,'2. Metadata'!F$5,IF(B3815='2. Metadata'!G$1,'2. Metadata'!G$5,IF(B3815='2. Metadata'!H$1,'2. Metadata'!H$5, IF(B3815='2. Metadata'!I$1,'2. Metadata'!I$5, IF(B3815='2. Metadata'!J$1,'2. Metadata'!J$5, IF(B3815='2. Metadata'!K$1,'2. Metadata'!K$5, IF(B3815='2. Metadata'!L$1,'2. Metadata'!L$5, IF(B3815='2. Metadata'!M$1,'2. Metadata'!M$5, IF(B3815='2. Metadata'!N$1,'2. Metadata'!N$5))))))))))))))</f>
        <v>49.073416999999999</v>
      </c>
      <c r="D3815" s="10">
        <f>IF(ISBLANK(B3815)=TRUE," ", IF(B3815='2. Metadata'!B$1,'2. Metadata'!B$6, IF(B3815='2. Metadata'!C$1,'2. Metadata'!C$6,IF(B3815='2. Metadata'!D$1,'2. Metadata'!D$6, IF(B3815='2. Metadata'!E$1,'2. Metadata'!E$6,IF( B3815='2. Metadata'!F$1,'2. Metadata'!F$6,IF(B3815='2. Metadata'!G$1,'2. Metadata'!G$6,IF(B3815='2. Metadata'!H$1,'2. Metadata'!H$6, IF(B3815='2. Metadata'!I$1,'2. Metadata'!I$6, IF(B3815='2. Metadata'!J$1,'2. Metadata'!J$6, IF(B3815='2. Metadata'!K$1,'2. Metadata'!K$6, IF(B3815='2. Metadata'!L$1,'2. Metadata'!L$6, IF(B3815='2. Metadata'!M$1,'2. Metadata'!M$6, IF(B3815='2. Metadata'!N$1,'2. Metadata'!N$6))))))))))))))</f>
        <v>-117.801833</v>
      </c>
      <c r="E3815" s="134" t="s">
        <v>224</v>
      </c>
      <c r="F3815" s="134">
        <v>139.30000000000001</v>
      </c>
      <c r="G3815" s="12" t="str">
        <f>IF(ISBLANK(F3815)=TRUE," ",'2. Metadata'!B$14)</f>
        <v>microSiemens per centimetre</v>
      </c>
      <c r="H3815" s="134">
        <v>3.03</v>
      </c>
      <c r="I3815" s="11" t="str">
        <f>IF(ISBLANK(H3815)=TRUE," ",'2. Metadata'!B$26)</f>
        <v>degrees Celsius</v>
      </c>
      <c r="J3815" s="135" t="s">
        <v>224</v>
      </c>
    </row>
    <row r="3816" spans="1:10" ht="15.75" customHeight="1" x14ac:dyDescent="0.2">
      <c r="A3816" s="133">
        <v>43542.375</v>
      </c>
      <c r="B3816" s="133" t="s">
        <v>220</v>
      </c>
      <c r="C3816" s="12">
        <f>IF(ISBLANK(B3816)=TRUE," ", IF(B3816='2. Metadata'!B$1,'2. Metadata'!B$5, IF(B3816='2. Metadata'!C$1,'2. Metadata'!C$5,IF(B3816='2. Metadata'!D$1,'2. Metadata'!D$5, IF(B3816='2. Metadata'!E$1,'2. Metadata'!E$5,IF( B3816='2. Metadata'!F$1,'2. Metadata'!F$5,IF(B3816='2. Metadata'!G$1,'2. Metadata'!G$5,IF(B3816='2. Metadata'!H$1,'2. Metadata'!H$5, IF(B3816='2. Metadata'!I$1,'2. Metadata'!I$5, IF(B3816='2. Metadata'!J$1,'2. Metadata'!J$5, IF(B3816='2. Metadata'!K$1,'2. Metadata'!K$5, IF(B3816='2. Metadata'!L$1,'2. Metadata'!L$5, IF(B3816='2. Metadata'!M$1,'2. Metadata'!M$5, IF(B3816='2. Metadata'!N$1,'2. Metadata'!N$5))))))))))))))</f>
        <v>49.073416999999999</v>
      </c>
      <c r="D3816" s="10">
        <f>IF(ISBLANK(B3816)=TRUE," ", IF(B3816='2. Metadata'!B$1,'2. Metadata'!B$6, IF(B3816='2. Metadata'!C$1,'2. Metadata'!C$6,IF(B3816='2. Metadata'!D$1,'2. Metadata'!D$6, IF(B3816='2. Metadata'!E$1,'2. Metadata'!E$6,IF( B3816='2. Metadata'!F$1,'2. Metadata'!F$6,IF(B3816='2. Metadata'!G$1,'2. Metadata'!G$6,IF(B3816='2. Metadata'!H$1,'2. Metadata'!H$6, IF(B3816='2. Metadata'!I$1,'2. Metadata'!I$6, IF(B3816='2. Metadata'!J$1,'2. Metadata'!J$6, IF(B3816='2. Metadata'!K$1,'2. Metadata'!K$6, IF(B3816='2. Metadata'!L$1,'2. Metadata'!L$6, IF(B3816='2. Metadata'!M$1,'2. Metadata'!M$6, IF(B3816='2. Metadata'!N$1,'2. Metadata'!N$6))))))))))))))</f>
        <v>-117.801833</v>
      </c>
      <c r="E3816" s="134" t="s">
        <v>224</v>
      </c>
      <c r="F3816" s="134">
        <v>139.9</v>
      </c>
      <c r="G3816" s="12" t="str">
        <f>IF(ISBLANK(F3816)=TRUE," ",'2. Metadata'!B$14)</f>
        <v>microSiemens per centimetre</v>
      </c>
      <c r="H3816" s="134">
        <v>3.26</v>
      </c>
      <c r="I3816" s="11" t="str">
        <f>IF(ISBLANK(H3816)=TRUE," ",'2. Metadata'!B$26)</f>
        <v>degrees Celsius</v>
      </c>
      <c r="J3816" s="135" t="s">
        <v>224</v>
      </c>
    </row>
    <row r="3817" spans="1:10" ht="15.75" customHeight="1" x14ac:dyDescent="0.2">
      <c r="A3817" s="133">
        <v>43542.625</v>
      </c>
      <c r="B3817" s="133" t="s">
        <v>220</v>
      </c>
      <c r="C3817" s="12">
        <f>IF(ISBLANK(B3817)=TRUE," ", IF(B3817='2. Metadata'!B$1,'2. Metadata'!B$5, IF(B3817='2. Metadata'!C$1,'2. Metadata'!C$5,IF(B3817='2. Metadata'!D$1,'2. Metadata'!D$5, IF(B3817='2. Metadata'!E$1,'2. Metadata'!E$5,IF( B3817='2. Metadata'!F$1,'2. Metadata'!F$5,IF(B3817='2. Metadata'!G$1,'2. Metadata'!G$5,IF(B3817='2. Metadata'!H$1,'2. Metadata'!H$5, IF(B3817='2. Metadata'!I$1,'2. Metadata'!I$5, IF(B3817='2. Metadata'!J$1,'2. Metadata'!J$5, IF(B3817='2. Metadata'!K$1,'2. Metadata'!K$5, IF(B3817='2. Metadata'!L$1,'2. Metadata'!L$5, IF(B3817='2. Metadata'!M$1,'2. Metadata'!M$5, IF(B3817='2. Metadata'!N$1,'2. Metadata'!N$5))))))))))))))</f>
        <v>49.073416999999999</v>
      </c>
      <c r="D3817" s="10">
        <f>IF(ISBLANK(B3817)=TRUE," ", IF(B3817='2. Metadata'!B$1,'2. Metadata'!B$6, IF(B3817='2. Metadata'!C$1,'2. Metadata'!C$6,IF(B3817='2. Metadata'!D$1,'2. Metadata'!D$6, IF(B3817='2. Metadata'!E$1,'2. Metadata'!E$6,IF( B3817='2. Metadata'!F$1,'2. Metadata'!F$6,IF(B3817='2. Metadata'!G$1,'2. Metadata'!G$6,IF(B3817='2. Metadata'!H$1,'2. Metadata'!H$6, IF(B3817='2. Metadata'!I$1,'2. Metadata'!I$6, IF(B3817='2. Metadata'!J$1,'2. Metadata'!J$6, IF(B3817='2. Metadata'!K$1,'2. Metadata'!K$6, IF(B3817='2. Metadata'!L$1,'2. Metadata'!L$6, IF(B3817='2. Metadata'!M$1,'2. Metadata'!M$6, IF(B3817='2. Metadata'!N$1,'2. Metadata'!N$6))))))))))))))</f>
        <v>-117.801833</v>
      </c>
      <c r="E3817" s="134" t="s">
        <v>224</v>
      </c>
      <c r="F3817" s="134">
        <v>115.8</v>
      </c>
      <c r="G3817" s="12" t="str">
        <f>IF(ISBLANK(F3817)=TRUE," ",'2. Metadata'!B$14)</f>
        <v>microSiemens per centimetre</v>
      </c>
      <c r="H3817" s="134">
        <v>4.33</v>
      </c>
      <c r="I3817" s="11" t="str">
        <f>IF(ISBLANK(H3817)=TRUE," ",'2. Metadata'!B$26)</f>
        <v>degrees Celsius</v>
      </c>
      <c r="J3817" s="135" t="s">
        <v>224</v>
      </c>
    </row>
    <row r="3818" spans="1:10" ht="15.75" customHeight="1" x14ac:dyDescent="0.2">
      <c r="A3818" s="133">
        <v>43542.875</v>
      </c>
      <c r="B3818" s="133" t="s">
        <v>220</v>
      </c>
      <c r="C3818" s="12">
        <f>IF(ISBLANK(B3818)=TRUE," ", IF(B3818='2. Metadata'!B$1,'2. Metadata'!B$5, IF(B3818='2. Metadata'!C$1,'2. Metadata'!C$5,IF(B3818='2. Metadata'!D$1,'2. Metadata'!D$5, IF(B3818='2. Metadata'!E$1,'2. Metadata'!E$5,IF( B3818='2. Metadata'!F$1,'2. Metadata'!F$5,IF(B3818='2. Metadata'!G$1,'2. Metadata'!G$5,IF(B3818='2. Metadata'!H$1,'2. Metadata'!H$5, IF(B3818='2. Metadata'!I$1,'2. Metadata'!I$5, IF(B3818='2. Metadata'!J$1,'2. Metadata'!J$5, IF(B3818='2. Metadata'!K$1,'2. Metadata'!K$5, IF(B3818='2. Metadata'!L$1,'2. Metadata'!L$5, IF(B3818='2. Metadata'!M$1,'2. Metadata'!M$5, IF(B3818='2. Metadata'!N$1,'2. Metadata'!N$5))))))))))))))</f>
        <v>49.073416999999999</v>
      </c>
      <c r="D3818" s="10">
        <f>IF(ISBLANK(B3818)=TRUE," ", IF(B3818='2. Metadata'!B$1,'2. Metadata'!B$6, IF(B3818='2. Metadata'!C$1,'2. Metadata'!C$6,IF(B3818='2. Metadata'!D$1,'2. Metadata'!D$6, IF(B3818='2. Metadata'!E$1,'2. Metadata'!E$6,IF( B3818='2. Metadata'!F$1,'2. Metadata'!F$6,IF(B3818='2. Metadata'!G$1,'2. Metadata'!G$6,IF(B3818='2. Metadata'!H$1,'2. Metadata'!H$6, IF(B3818='2. Metadata'!I$1,'2. Metadata'!I$6, IF(B3818='2. Metadata'!J$1,'2. Metadata'!J$6, IF(B3818='2. Metadata'!K$1,'2. Metadata'!K$6, IF(B3818='2. Metadata'!L$1,'2. Metadata'!L$6, IF(B3818='2. Metadata'!M$1,'2. Metadata'!M$6, IF(B3818='2. Metadata'!N$1,'2. Metadata'!N$6))))))))))))))</f>
        <v>-117.801833</v>
      </c>
      <c r="E3818" s="134" t="s">
        <v>224</v>
      </c>
      <c r="F3818" s="134">
        <v>148.69999999999999</v>
      </c>
      <c r="G3818" s="12" t="str">
        <f>IF(ISBLANK(F3818)=TRUE," ",'2. Metadata'!B$14)</f>
        <v>microSiemens per centimetre</v>
      </c>
      <c r="H3818" s="134">
        <v>3.18</v>
      </c>
      <c r="I3818" s="11" t="str">
        <f>IF(ISBLANK(H3818)=TRUE," ",'2. Metadata'!B$26)</f>
        <v>degrees Celsius</v>
      </c>
      <c r="J3818" s="135" t="s">
        <v>224</v>
      </c>
    </row>
    <row r="3819" spans="1:10" ht="15.75" customHeight="1" x14ac:dyDescent="0.2">
      <c r="A3819" s="133">
        <v>43543.125</v>
      </c>
      <c r="B3819" s="133" t="s">
        <v>220</v>
      </c>
      <c r="C3819" s="12">
        <f>IF(ISBLANK(B3819)=TRUE," ", IF(B3819='2. Metadata'!B$1,'2. Metadata'!B$5, IF(B3819='2. Metadata'!C$1,'2. Metadata'!C$5,IF(B3819='2. Metadata'!D$1,'2. Metadata'!D$5, IF(B3819='2. Metadata'!E$1,'2. Metadata'!E$5,IF( B3819='2. Metadata'!F$1,'2. Metadata'!F$5,IF(B3819='2. Metadata'!G$1,'2. Metadata'!G$5,IF(B3819='2. Metadata'!H$1,'2. Metadata'!H$5, IF(B3819='2. Metadata'!I$1,'2. Metadata'!I$5, IF(B3819='2. Metadata'!J$1,'2. Metadata'!J$5, IF(B3819='2. Metadata'!K$1,'2. Metadata'!K$5, IF(B3819='2. Metadata'!L$1,'2. Metadata'!L$5, IF(B3819='2. Metadata'!M$1,'2. Metadata'!M$5, IF(B3819='2. Metadata'!N$1,'2. Metadata'!N$5))))))))))))))</f>
        <v>49.073416999999999</v>
      </c>
      <c r="D3819" s="10">
        <f>IF(ISBLANK(B3819)=TRUE," ", IF(B3819='2. Metadata'!B$1,'2. Metadata'!B$6, IF(B3819='2. Metadata'!C$1,'2. Metadata'!C$6,IF(B3819='2. Metadata'!D$1,'2. Metadata'!D$6, IF(B3819='2. Metadata'!E$1,'2. Metadata'!E$6,IF( B3819='2. Metadata'!F$1,'2. Metadata'!F$6,IF(B3819='2. Metadata'!G$1,'2. Metadata'!G$6,IF(B3819='2. Metadata'!H$1,'2. Metadata'!H$6, IF(B3819='2. Metadata'!I$1,'2. Metadata'!I$6, IF(B3819='2. Metadata'!J$1,'2. Metadata'!J$6, IF(B3819='2. Metadata'!K$1,'2. Metadata'!K$6, IF(B3819='2. Metadata'!L$1,'2. Metadata'!L$6, IF(B3819='2. Metadata'!M$1,'2. Metadata'!M$6, IF(B3819='2. Metadata'!N$1,'2. Metadata'!N$6))))))))))))))</f>
        <v>-117.801833</v>
      </c>
      <c r="E3819" s="134" t="s">
        <v>224</v>
      </c>
      <c r="F3819" s="134">
        <v>148.5</v>
      </c>
      <c r="G3819" s="12" t="str">
        <f>IF(ISBLANK(F3819)=TRUE," ",'2. Metadata'!B$14)</f>
        <v>microSiemens per centimetre</v>
      </c>
      <c r="H3819" s="134">
        <v>3.11</v>
      </c>
      <c r="I3819" s="11" t="str">
        <f>IF(ISBLANK(H3819)=TRUE," ",'2. Metadata'!B$26)</f>
        <v>degrees Celsius</v>
      </c>
      <c r="J3819" s="135" t="s">
        <v>224</v>
      </c>
    </row>
    <row r="3820" spans="1:10" ht="15.75" customHeight="1" x14ac:dyDescent="0.2">
      <c r="A3820" s="133">
        <v>43543.375</v>
      </c>
      <c r="B3820" s="133" t="s">
        <v>220</v>
      </c>
      <c r="C3820" s="12">
        <f>IF(ISBLANK(B3820)=TRUE," ", IF(B3820='2. Metadata'!B$1,'2. Metadata'!B$5, IF(B3820='2. Metadata'!C$1,'2. Metadata'!C$5,IF(B3820='2. Metadata'!D$1,'2. Metadata'!D$5, IF(B3820='2. Metadata'!E$1,'2. Metadata'!E$5,IF( B3820='2. Metadata'!F$1,'2. Metadata'!F$5,IF(B3820='2. Metadata'!G$1,'2. Metadata'!G$5,IF(B3820='2. Metadata'!H$1,'2. Metadata'!H$5, IF(B3820='2. Metadata'!I$1,'2. Metadata'!I$5, IF(B3820='2. Metadata'!J$1,'2. Metadata'!J$5, IF(B3820='2. Metadata'!K$1,'2. Metadata'!K$5, IF(B3820='2. Metadata'!L$1,'2. Metadata'!L$5, IF(B3820='2. Metadata'!M$1,'2. Metadata'!M$5, IF(B3820='2. Metadata'!N$1,'2. Metadata'!N$5))))))))))))))</f>
        <v>49.073416999999999</v>
      </c>
      <c r="D3820" s="10">
        <f>IF(ISBLANK(B3820)=TRUE," ", IF(B3820='2. Metadata'!B$1,'2. Metadata'!B$6, IF(B3820='2. Metadata'!C$1,'2. Metadata'!C$6,IF(B3820='2. Metadata'!D$1,'2. Metadata'!D$6, IF(B3820='2. Metadata'!E$1,'2. Metadata'!E$6,IF( B3820='2. Metadata'!F$1,'2. Metadata'!F$6,IF(B3820='2. Metadata'!G$1,'2. Metadata'!G$6,IF(B3820='2. Metadata'!H$1,'2. Metadata'!H$6, IF(B3820='2. Metadata'!I$1,'2. Metadata'!I$6, IF(B3820='2. Metadata'!J$1,'2. Metadata'!J$6, IF(B3820='2. Metadata'!K$1,'2. Metadata'!K$6, IF(B3820='2. Metadata'!L$1,'2. Metadata'!L$6, IF(B3820='2. Metadata'!M$1,'2. Metadata'!M$6, IF(B3820='2. Metadata'!N$1,'2. Metadata'!N$6))))))))))))))</f>
        <v>-117.801833</v>
      </c>
      <c r="E3820" s="134" t="s">
        <v>224</v>
      </c>
      <c r="F3820" s="134">
        <v>146.1</v>
      </c>
      <c r="G3820" s="12" t="str">
        <f>IF(ISBLANK(F3820)=TRUE," ",'2. Metadata'!B$14)</f>
        <v>microSiemens per centimetre</v>
      </c>
      <c r="H3820" s="134">
        <v>3.33</v>
      </c>
      <c r="I3820" s="11" t="str">
        <f>IF(ISBLANK(H3820)=TRUE," ",'2. Metadata'!B$26)</f>
        <v>degrees Celsius</v>
      </c>
      <c r="J3820" s="135" t="s">
        <v>224</v>
      </c>
    </row>
    <row r="3821" spans="1:10" ht="15.75" customHeight="1" x14ac:dyDescent="0.2">
      <c r="A3821" s="133">
        <v>43543.625</v>
      </c>
      <c r="B3821" s="133" t="s">
        <v>220</v>
      </c>
      <c r="C3821" s="12">
        <f>IF(ISBLANK(B3821)=TRUE," ", IF(B3821='2. Metadata'!B$1,'2. Metadata'!B$5, IF(B3821='2. Metadata'!C$1,'2. Metadata'!C$5,IF(B3821='2. Metadata'!D$1,'2. Metadata'!D$5, IF(B3821='2. Metadata'!E$1,'2. Metadata'!E$5,IF( B3821='2. Metadata'!F$1,'2. Metadata'!F$5,IF(B3821='2. Metadata'!G$1,'2. Metadata'!G$5,IF(B3821='2. Metadata'!H$1,'2. Metadata'!H$5, IF(B3821='2. Metadata'!I$1,'2. Metadata'!I$5, IF(B3821='2. Metadata'!J$1,'2. Metadata'!J$5, IF(B3821='2. Metadata'!K$1,'2. Metadata'!K$5, IF(B3821='2. Metadata'!L$1,'2. Metadata'!L$5, IF(B3821='2. Metadata'!M$1,'2. Metadata'!M$5, IF(B3821='2. Metadata'!N$1,'2. Metadata'!N$5))))))))))))))</f>
        <v>49.073416999999999</v>
      </c>
      <c r="D3821" s="10">
        <f>IF(ISBLANK(B3821)=TRUE," ", IF(B3821='2. Metadata'!B$1,'2. Metadata'!B$6, IF(B3821='2. Metadata'!C$1,'2. Metadata'!C$6,IF(B3821='2. Metadata'!D$1,'2. Metadata'!D$6, IF(B3821='2. Metadata'!E$1,'2. Metadata'!E$6,IF( B3821='2. Metadata'!F$1,'2. Metadata'!F$6,IF(B3821='2. Metadata'!G$1,'2. Metadata'!G$6,IF(B3821='2. Metadata'!H$1,'2. Metadata'!H$6, IF(B3821='2. Metadata'!I$1,'2. Metadata'!I$6, IF(B3821='2. Metadata'!J$1,'2. Metadata'!J$6, IF(B3821='2. Metadata'!K$1,'2. Metadata'!K$6, IF(B3821='2. Metadata'!L$1,'2. Metadata'!L$6, IF(B3821='2. Metadata'!M$1,'2. Metadata'!M$6, IF(B3821='2. Metadata'!N$1,'2. Metadata'!N$6))))))))))))))</f>
        <v>-117.801833</v>
      </c>
      <c r="E3821" s="134" t="s">
        <v>224</v>
      </c>
      <c r="F3821" s="134">
        <v>142.30000000000001</v>
      </c>
      <c r="G3821" s="12" t="str">
        <f>IF(ISBLANK(F3821)=TRUE," ",'2. Metadata'!B$14)</f>
        <v>microSiemens per centimetre</v>
      </c>
      <c r="H3821" s="134">
        <v>4.59</v>
      </c>
      <c r="I3821" s="11" t="str">
        <f>IF(ISBLANK(H3821)=TRUE," ",'2. Metadata'!B$26)</f>
        <v>degrees Celsius</v>
      </c>
      <c r="J3821" s="135" t="s">
        <v>224</v>
      </c>
    </row>
    <row r="3822" spans="1:10" ht="15.75" customHeight="1" x14ac:dyDescent="0.2">
      <c r="A3822" s="133">
        <v>43543.875</v>
      </c>
      <c r="B3822" s="133" t="s">
        <v>220</v>
      </c>
      <c r="C3822" s="12">
        <f>IF(ISBLANK(B3822)=TRUE," ", IF(B3822='2. Metadata'!B$1,'2. Metadata'!B$5, IF(B3822='2. Metadata'!C$1,'2. Metadata'!C$5,IF(B3822='2. Metadata'!D$1,'2. Metadata'!D$5, IF(B3822='2. Metadata'!E$1,'2. Metadata'!E$5,IF( B3822='2. Metadata'!F$1,'2. Metadata'!F$5,IF(B3822='2. Metadata'!G$1,'2. Metadata'!G$5,IF(B3822='2. Metadata'!H$1,'2. Metadata'!H$5, IF(B3822='2. Metadata'!I$1,'2. Metadata'!I$5, IF(B3822='2. Metadata'!J$1,'2. Metadata'!J$5, IF(B3822='2. Metadata'!K$1,'2. Metadata'!K$5, IF(B3822='2. Metadata'!L$1,'2. Metadata'!L$5, IF(B3822='2. Metadata'!M$1,'2. Metadata'!M$5, IF(B3822='2. Metadata'!N$1,'2. Metadata'!N$5))))))))))))))</f>
        <v>49.073416999999999</v>
      </c>
      <c r="D3822" s="10">
        <f>IF(ISBLANK(B3822)=TRUE," ", IF(B3822='2. Metadata'!B$1,'2. Metadata'!B$6, IF(B3822='2. Metadata'!C$1,'2. Metadata'!C$6,IF(B3822='2. Metadata'!D$1,'2. Metadata'!D$6, IF(B3822='2. Metadata'!E$1,'2. Metadata'!E$6,IF( B3822='2. Metadata'!F$1,'2. Metadata'!F$6,IF(B3822='2. Metadata'!G$1,'2. Metadata'!G$6,IF(B3822='2. Metadata'!H$1,'2. Metadata'!H$6, IF(B3822='2. Metadata'!I$1,'2. Metadata'!I$6, IF(B3822='2. Metadata'!J$1,'2. Metadata'!J$6, IF(B3822='2. Metadata'!K$1,'2. Metadata'!K$6, IF(B3822='2. Metadata'!L$1,'2. Metadata'!L$6, IF(B3822='2. Metadata'!M$1,'2. Metadata'!M$6, IF(B3822='2. Metadata'!N$1,'2. Metadata'!N$6))))))))))))))</f>
        <v>-117.801833</v>
      </c>
      <c r="E3822" s="134" t="s">
        <v>224</v>
      </c>
      <c r="F3822" s="134">
        <v>154.9</v>
      </c>
      <c r="G3822" s="12" t="str">
        <f>IF(ISBLANK(F3822)=TRUE," ",'2. Metadata'!B$14)</f>
        <v>microSiemens per centimetre</v>
      </c>
      <c r="H3822" s="134">
        <v>3.21</v>
      </c>
      <c r="I3822" s="11" t="str">
        <f>IF(ISBLANK(H3822)=TRUE," ",'2. Metadata'!B$26)</f>
        <v>degrees Celsius</v>
      </c>
      <c r="J3822" s="135" t="s">
        <v>224</v>
      </c>
    </row>
    <row r="3823" spans="1:10" ht="15.75" customHeight="1" x14ac:dyDescent="0.2">
      <c r="A3823" s="133">
        <v>43544.125</v>
      </c>
      <c r="B3823" s="133" t="s">
        <v>220</v>
      </c>
      <c r="C3823" s="12">
        <f>IF(ISBLANK(B3823)=TRUE," ", IF(B3823='2. Metadata'!B$1,'2. Metadata'!B$5, IF(B3823='2. Metadata'!C$1,'2. Metadata'!C$5,IF(B3823='2. Metadata'!D$1,'2. Metadata'!D$5, IF(B3823='2. Metadata'!E$1,'2. Metadata'!E$5,IF( B3823='2. Metadata'!F$1,'2. Metadata'!F$5,IF(B3823='2. Metadata'!G$1,'2. Metadata'!G$5,IF(B3823='2. Metadata'!H$1,'2. Metadata'!H$5, IF(B3823='2. Metadata'!I$1,'2. Metadata'!I$5, IF(B3823='2. Metadata'!J$1,'2. Metadata'!J$5, IF(B3823='2. Metadata'!K$1,'2. Metadata'!K$5, IF(B3823='2. Metadata'!L$1,'2. Metadata'!L$5, IF(B3823='2. Metadata'!M$1,'2. Metadata'!M$5, IF(B3823='2. Metadata'!N$1,'2. Metadata'!N$5))))))))))))))</f>
        <v>49.073416999999999</v>
      </c>
      <c r="D3823" s="10">
        <f>IF(ISBLANK(B3823)=TRUE," ", IF(B3823='2. Metadata'!B$1,'2. Metadata'!B$6, IF(B3823='2. Metadata'!C$1,'2. Metadata'!C$6,IF(B3823='2. Metadata'!D$1,'2. Metadata'!D$6, IF(B3823='2. Metadata'!E$1,'2. Metadata'!E$6,IF( B3823='2. Metadata'!F$1,'2. Metadata'!F$6,IF(B3823='2. Metadata'!G$1,'2. Metadata'!G$6,IF(B3823='2. Metadata'!H$1,'2. Metadata'!H$6, IF(B3823='2. Metadata'!I$1,'2. Metadata'!I$6, IF(B3823='2. Metadata'!J$1,'2. Metadata'!J$6, IF(B3823='2. Metadata'!K$1,'2. Metadata'!K$6, IF(B3823='2. Metadata'!L$1,'2. Metadata'!L$6, IF(B3823='2. Metadata'!M$1,'2. Metadata'!M$6, IF(B3823='2. Metadata'!N$1,'2. Metadata'!N$6))))))))))))))</f>
        <v>-117.801833</v>
      </c>
      <c r="E3823" s="134" t="s">
        <v>224</v>
      </c>
      <c r="F3823" s="134">
        <v>154.19999999999999</v>
      </c>
      <c r="G3823" s="12" t="str">
        <f>IF(ISBLANK(F3823)=TRUE," ",'2. Metadata'!B$14)</f>
        <v>microSiemens per centimetre</v>
      </c>
      <c r="H3823" s="134">
        <v>3.2</v>
      </c>
      <c r="I3823" s="11" t="str">
        <f>IF(ISBLANK(H3823)=TRUE," ",'2. Metadata'!B$26)</f>
        <v>degrees Celsius</v>
      </c>
      <c r="J3823" s="135" t="s">
        <v>224</v>
      </c>
    </row>
    <row r="3824" spans="1:10" ht="15.75" customHeight="1" x14ac:dyDescent="0.2">
      <c r="A3824" s="133">
        <v>43544.375</v>
      </c>
      <c r="B3824" s="133" t="s">
        <v>220</v>
      </c>
      <c r="C3824" s="12">
        <f>IF(ISBLANK(B3824)=TRUE," ", IF(B3824='2. Metadata'!B$1,'2. Metadata'!B$5, IF(B3824='2. Metadata'!C$1,'2. Metadata'!C$5,IF(B3824='2. Metadata'!D$1,'2. Metadata'!D$5, IF(B3824='2. Metadata'!E$1,'2. Metadata'!E$5,IF( B3824='2. Metadata'!F$1,'2. Metadata'!F$5,IF(B3824='2. Metadata'!G$1,'2. Metadata'!G$5,IF(B3824='2. Metadata'!H$1,'2. Metadata'!H$5, IF(B3824='2. Metadata'!I$1,'2. Metadata'!I$5, IF(B3824='2. Metadata'!J$1,'2. Metadata'!J$5, IF(B3824='2. Metadata'!K$1,'2. Metadata'!K$5, IF(B3824='2. Metadata'!L$1,'2. Metadata'!L$5, IF(B3824='2. Metadata'!M$1,'2. Metadata'!M$5, IF(B3824='2. Metadata'!N$1,'2. Metadata'!N$5))))))))))))))</f>
        <v>49.073416999999999</v>
      </c>
      <c r="D3824" s="10">
        <f>IF(ISBLANK(B3824)=TRUE," ", IF(B3824='2. Metadata'!B$1,'2. Metadata'!B$6, IF(B3824='2. Metadata'!C$1,'2. Metadata'!C$6,IF(B3824='2. Metadata'!D$1,'2. Metadata'!D$6, IF(B3824='2. Metadata'!E$1,'2. Metadata'!E$6,IF( B3824='2. Metadata'!F$1,'2. Metadata'!F$6,IF(B3824='2. Metadata'!G$1,'2. Metadata'!G$6,IF(B3824='2. Metadata'!H$1,'2. Metadata'!H$6, IF(B3824='2. Metadata'!I$1,'2. Metadata'!I$6, IF(B3824='2. Metadata'!J$1,'2. Metadata'!J$6, IF(B3824='2. Metadata'!K$1,'2. Metadata'!K$6, IF(B3824='2. Metadata'!L$1,'2. Metadata'!L$6, IF(B3824='2. Metadata'!M$1,'2. Metadata'!M$6, IF(B3824='2. Metadata'!N$1,'2. Metadata'!N$6))))))))))))))</f>
        <v>-117.801833</v>
      </c>
      <c r="E3824" s="134" t="s">
        <v>224</v>
      </c>
      <c r="F3824" s="134">
        <v>151.19999999999999</v>
      </c>
      <c r="G3824" s="12" t="str">
        <f>IF(ISBLANK(F3824)=TRUE," ",'2. Metadata'!B$14)</f>
        <v>microSiemens per centimetre</v>
      </c>
      <c r="H3824" s="134">
        <v>3.39</v>
      </c>
      <c r="I3824" s="11" t="str">
        <f>IF(ISBLANK(H3824)=TRUE," ",'2. Metadata'!B$26)</f>
        <v>degrees Celsius</v>
      </c>
      <c r="J3824" s="135" t="s">
        <v>224</v>
      </c>
    </row>
    <row r="3825" spans="1:10" ht="15.75" customHeight="1" x14ac:dyDescent="0.2">
      <c r="A3825" s="133">
        <v>43544.625</v>
      </c>
      <c r="B3825" s="133" t="s">
        <v>220</v>
      </c>
      <c r="C3825" s="12">
        <f>IF(ISBLANK(B3825)=TRUE," ", IF(B3825='2. Metadata'!B$1,'2. Metadata'!B$5, IF(B3825='2. Metadata'!C$1,'2. Metadata'!C$5,IF(B3825='2. Metadata'!D$1,'2. Metadata'!D$5, IF(B3825='2. Metadata'!E$1,'2. Metadata'!E$5,IF( B3825='2. Metadata'!F$1,'2. Metadata'!F$5,IF(B3825='2. Metadata'!G$1,'2. Metadata'!G$5,IF(B3825='2. Metadata'!H$1,'2. Metadata'!H$5, IF(B3825='2. Metadata'!I$1,'2. Metadata'!I$5, IF(B3825='2. Metadata'!J$1,'2. Metadata'!J$5, IF(B3825='2. Metadata'!K$1,'2. Metadata'!K$5, IF(B3825='2. Metadata'!L$1,'2. Metadata'!L$5, IF(B3825='2. Metadata'!M$1,'2. Metadata'!M$5, IF(B3825='2. Metadata'!N$1,'2. Metadata'!N$5))))))))))))))</f>
        <v>49.073416999999999</v>
      </c>
      <c r="D3825" s="10">
        <f>IF(ISBLANK(B3825)=TRUE," ", IF(B3825='2. Metadata'!B$1,'2. Metadata'!B$6, IF(B3825='2. Metadata'!C$1,'2. Metadata'!C$6,IF(B3825='2. Metadata'!D$1,'2. Metadata'!D$6, IF(B3825='2. Metadata'!E$1,'2. Metadata'!E$6,IF( B3825='2. Metadata'!F$1,'2. Metadata'!F$6,IF(B3825='2. Metadata'!G$1,'2. Metadata'!G$6,IF(B3825='2. Metadata'!H$1,'2. Metadata'!H$6, IF(B3825='2. Metadata'!I$1,'2. Metadata'!I$6, IF(B3825='2. Metadata'!J$1,'2. Metadata'!J$6, IF(B3825='2. Metadata'!K$1,'2. Metadata'!K$6, IF(B3825='2. Metadata'!L$1,'2. Metadata'!L$6, IF(B3825='2. Metadata'!M$1,'2. Metadata'!M$6, IF(B3825='2. Metadata'!N$1,'2. Metadata'!N$6))))))))))))))</f>
        <v>-117.801833</v>
      </c>
      <c r="E3825" s="134" t="s">
        <v>224</v>
      </c>
      <c r="F3825" s="134">
        <v>124.3</v>
      </c>
      <c r="G3825" s="12" t="str">
        <f>IF(ISBLANK(F3825)=TRUE," ",'2. Metadata'!B$14)</f>
        <v>microSiemens per centimetre</v>
      </c>
      <c r="H3825" s="134">
        <v>4.5999999999999996</v>
      </c>
      <c r="I3825" s="11" t="str">
        <f>IF(ISBLANK(H3825)=TRUE," ",'2. Metadata'!B$26)</f>
        <v>degrees Celsius</v>
      </c>
      <c r="J3825" s="135" t="s">
        <v>224</v>
      </c>
    </row>
    <row r="3826" spans="1:10" ht="15.75" customHeight="1" x14ac:dyDescent="0.2">
      <c r="A3826" s="133">
        <v>43544.875</v>
      </c>
      <c r="B3826" s="133" t="s">
        <v>220</v>
      </c>
      <c r="C3826" s="12">
        <f>IF(ISBLANK(B3826)=TRUE," ", IF(B3826='2. Metadata'!B$1,'2. Metadata'!B$5, IF(B3826='2. Metadata'!C$1,'2. Metadata'!C$5,IF(B3826='2. Metadata'!D$1,'2. Metadata'!D$5, IF(B3826='2. Metadata'!E$1,'2. Metadata'!E$5,IF( B3826='2. Metadata'!F$1,'2. Metadata'!F$5,IF(B3826='2. Metadata'!G$1,'2. Metadata'!G$5,IF(B3826='2. Metadata'!H$1,'2. Metadata'!H$5, IF(B3826='2. Metadata'!I$1,'2. Metadata'!I$5, IF(B3826='2. Metadata'!J$1,'2. Metadata'!J$5, IF(B3826='2. Metadata'!K$1,'2. Metadata'!K$5, IF(B3826='2. Metadata'!L$1,'2. Metadata'!L$5, IF(B3826='2. Metadata'!M$1,'2. Metadata'!M$5, IF(B3826='2. Metadata'!N$1,'2. Metadata'!N$5))))))))))))))</f>
        <v>49.073416999999999</v>
      </c>
      <c r="D3826" s="10">
        <f>IF(ISBLANK(B3826)=TRUE," ", IF(B3826='2. Metadata'!B$1,'2. Metadata'!B$6, IF(B3826='2. Metadata'!C$1,'2. Metadata'!C$6,IF(B3826='2. Metadata'!D$1,'2. Metadata'!D$6, IF(B3826='2. Metadata'!E$1,'2. Metadata'!E$6,IF( B3826='2. Metadata'!F$1,'2. Metadata'!F$6,IF(B3826='2. Metadata'!G$1,'2. Metadata'!G$6,IF(B3826='2. Metadata'!H$1,'2. Metadata'!H$6, IF(B3826='2. Metadata'!I$1,'2. Metadata'!I$6, IF(B3826='2. Metadata'!J$1,'2. Metadata'!J$6, IF(B3826='2. Metadata'!K$1,'2. Metadata'!K$6, IF(B3826='2. Metadata'!L$1,'2. Metadata'!L$6, IF(B3826='2. Metadata'!M$1,'2. Metadata'!M$6, IF(B3826='2. Metadata'!N$1,'2. Metadata'!N$6))))))))))))))</f>
        <v>-117.801833</v>
      </c>
      <c r="E3826" s="134" t="s">
        <v>224</v>
      </c>
      <c r="F3826" s="134">
        <v>149.9</v>
      </c>
      <c r="G3826" s="12" t="str">
        <f>IF(ISBLANK(F3826)=TRUE," ",'2. Metadata'!B$14)</f>
        <v>microSiemens per centimetre</v>
      </c>
      <c r="H3826" s="134">
        <v>3.28</v>
      </c>
      <c r="I3826" s="11" t="str">
        <f>IF(ISBLANK(H3826)=TRUE," ",'2. Metadata'!B$26)</f>
        <v>degrees Celsius</v>
      </c>
      <c r="J3826" s="135" t="s">
        <v>224</v>
      </c>
    </row>
    <row r="3827" spans="1:10" ht="15.75" customHeight="1" x14ac:dyDescent="0.2">
      <c r="A3827" s="133">
        <v>43545.125</v>
      </c>
      <c r="B3827" s="133" t="s">
        <v>220</v>
      </c>
      <c r="C3827" s="12">
        <f>IF(ISBLANK(B3827)=TRUE," ", IF(B3827='2. Metadata'!B$1,'2. Metadata'!B$5, IF(B3827='2. Metadata'!C$1,'2. Metadata'!C$5,IF(B3827='2. Metadata'!D$1,'2. Metadata'!D$5, IF(B3827='2. Metadata'!E$1,'2. Metadata'!E$5,IF( B3827='2. Metadata'!F$1,'2. Metadata'!F$5,IF(B3827='2. Metadata'!G$1,'2. Metadata'!G$5,IF(B3827='2. Metadata'!H$1,'2. Metadata'!H$5, IF(B3827='2. Metadata'!I$1,'2. Metadata'!I$5, IF(B3827='2. Metadata'!J$1,'2. Metadata'!J$5, IF(B3827='2. Metadata'!K$1,'2. Metadata'!K$5, IF(B3827='2. Metadata'!L$1,'2. Metadata'!L$5, IF(B3827='2. Metadata'!M$1,'2. Metadata'!M$5, IF(B3827='2. Metadata'!N$1,'2. Metadata'!N$5))))))))))))))</f>
        <v>49.073416999999999</v>
      </c>
      <c r="D3827" s="10">
        <f>IF(ISBLANK(B3827)=TRUE," ", IF(B3827='2. Metadata'!B$1,'2. Metadata'!B$6, IF(B3827='2. Metadata'!C$1,'2. Metadata'!C$6,IF(B3827='2. Metadata'!D$1,'2. Metadata'!D$6, IF(B3827='2. Metadata'!E$1,'2. Metadata'!E$6,IF( B3827='2. Metadata'!F$1,'2. Metadata'!F$6,IF(B3827='2. Metadata'!G$1,'2. Metadata'!G$6,IF(B3827='2. Metadata'!H$1,'2. Metadata'!H$6, IF(B3827='2. Metadata'!I$1,'2. Metadata'!I$6, IF(B3827='2. Metadata'!J$1,'2. Metadata'!J$6, IF(B3827='2. Metadata'!K$1,'2. Metadata'!K$6, IF(B3827='2. Metadata'!L$1,'2. Metadata'!L$6, IF(B3827='2. Metadata'!M$1,'2. Metadata'!M$6, IF(B3827='2. Metadata'!N$1,'2. Metadata'!N$6))))))))))))))</f>
        <v>-117.801833</v>
      </c>
      <c r="E3827" s="134" t="s">
        <v>224</v>
      </c>
      <c r="F3827" s="134">
        <v>154.9</v>
      </c>
      <c r="G3827" s="12" t="str">
        <f>IF(ISBLANK(F3827)=TRUE," ",'2. Metadata'!B$14)</f>
        <v>microSiemens per centimetre</v>
      </c>
      <c r="H3827" s="134">
        <v>3.21</v>
      </c>
      <c r="I3827" s="11" t="str">
        <f>IF(ISBLANK(H3827)=TRUE," ",'2. Metadata'!B$26)</f>
        <v>degrees Celsius</v>
      </c>
      <c r="J3827" s="135" t="s">
        <v>224</v>
      </c>
    </row>
    <row r="3828" spans="1:10" ht="15.75" customHeight="1" x14ac:dyDescent="0.2">
      <c r="A3828" s="133">
        <v>43545.375</v>
      </c>
      <c r="B3828" s="133" t="s">
        <v>220</v>
      </c>
      <c r="C3828" s="12">
        <f>IF(ISBLANK(B3828)=TRUE," ", IF(B3828='2. Metadata'!B$1,'2. Metadata'!B$5, IF(B3828='2. Metadata'!C$1,'2. Metadata'!C$5,IF(B3828='2. Metadata'!D$1,'2. Metadata'!D$5, IF(B3828='2. Metadata'!E$1,'2. Metadata'!E$5,IF( B3828='2. Metadata'!F$1,'2. Metadata'!F$5,IF(B3828='2. Metadata'!G$1,'2. Metadata'!G$5,IF(B3828='2. Metadata'!H$1,'2. Metadata'!H$5, IF(B3828='2. Metadata'!I$1,'2. Metadata'!I$5, IF(B3828='2. Metadata'!J$1,'2. Metadata'!J$5, IF(B3828='2. Metadata'!K$1,'2. Metadata'!K$5, IF(B3828='2. Metadata'!L$1,'2. Metadata'!L$5, IF(B3828='2. Metadata'!M$1,'2. Metadata'!M$5, IF(B3828='2. Metadata'!N$1,'2. Metadata'!N$5))))))))))))))</f>
        <v>49.073416999999999</v>
      </c>
      <c r="D3828" s="10">
        <f>IF(ISBLANK(B3828)=TRUE," ", IF(B3828='2. Metadata'!B$1,'2. Metadata'!B$6, IF(B3828='2. Metadata'!C$1,'2. Metadata'!C$6,IF(B3828='2. Metadata'!D$1,'2. Metadata'!D$6, IF(B3828='2. Metadata'!E$1,'2. Metadata'!E$6,IF( B3828='2. Metadata'!F$1,'2. Metadata'!F$6,IF(B3828='2. Metadata'!G$1,'2. Metadata'!G$6,IF(B3828='2. Metadata'!H$1,'2. Metadata'!H$6, IF(B3828='2. Metadata'!I$1,'2. Metadata'!I$6, IF(B3828='2. Metadata'!J$1,'2. Metadata'!J$6, IF(B3828='2. Metadata'!K$1,'2. Metadata'!K$6, IF(B3828='2. Metadata'!L$1,'2. Metadata'!L$6, IF(B3828='2. Metadata'!M$1,'2. Metadata'!M$6, IF(B3828='2. Metadata'!N$1,'2. Metadata'!N$6))))))))))))))</f>
        <v>-117.801833</v>
      </c>
      <c r="E3828" s="134" t="s">
        <v>224</v>
      </c>
      <c r="F3828" s="134">
        <v>154.9</v>
      </c>
      <c r="G3828" s="12" t="str">
        <f>IF(ISBLANK(F3828)=TRUE," ",'2. Metadata'!B$14)</f>
        <v>microSiemens per centimetre</v>
      </c>
      <c r="H3828" s="134">
        <v>3.45</v>
      </c>
      <c r="I3828" s="11" t="str">
        <f>IF(ISBLANK(H3828)=TRUE," ",'2. Metadata'!B$26)</f>
        <v>degrees Celsius</v>
      </c>
      <c r="J3828" s="135" t="s">
        <v>224</v>
      </c>
    </row>
    <row r="3829" spans="1:10" ht="15.75" customHeight="1" x14ac:dyDescent="0.2">
      <c r="A3829" s="133">
        <v>43545.625</v>
      </c>
      <c r="B3829" s="133" t="s">
        <v>220</v>
      </c>
      <c r="C3829" s="12">
        <f>IF(ISBLANK(B3829)=TRUE," ", IF(B3829='2. Metadata'!B$1,'2. Metadata'!B$5, IF(B3829='2. Metadata'!C$1,'2. Metadata'!C$5,IF(B3829='2. Metadata'!D$1,'2. Metadata'!D$5, IF(B3829='2. Metadata'!E$1,'2. Metadata'!E$5,IF( B3829='2. Metadata'!F$1,'2. Metadata'!F$5,IF(B3829='2. Metadata'!G$1,'2. Metadata'!G$5,IF(B3829='2. Metadata'!H$1,'2. Metadata'!H$5, IF(B3829='2. Metadata'!I$1,'2. Metadata'!I$5, IF(B3829='2. Metadata'!J$1,'2. Metadata'!J$5, IF(B3829='2. Metadata'!K$1,'2. Metadata'!K$5, IF(B3829='2. Metadata'!L$1,'2. Metadata'!L$5, IF(B3829='2. Metadata'!M$1,'2. Metadata'!M$5, IF(B3829='2. Metadata'!N$1,'2. Metadata'!N$5))))))))))))))</f>
        <v>49.073416999999999</v>
      </c>
      <c r="D3829" s="10">
        <f>IF(ISBLANK(B3829)=TRUE," ", IF(B3829='2. Metadata'!B$1,'2. Metadata'!B$6, IF(B3829='2. Metadata'!C$1,'2. Metadata'!C$6,IF(B3829='2. Metadata'!D$1,'2. Metadata'!D$6, IF(B3829='2. Metadata'!E$1,'2. Metadata'!E$6,IF( B3829='2. Metadata'!F$1,'2. Metadata'!F$6,IF(B3829='2. Metadata'!G$1,'2. Metadata'!G$6,IF(B3829='2. Metadata'!H$1,'2. Metadata'!H$6, IF(B3829='2. Metadata'!I$1,'2. Metadata'!I$6, IF(B3829='2. Metadata'!J$1,'2. Metadata'!J$6, IF(B3829='2. Metadata'!K$1,'2. Metadata'!K$6, IF(B3829='2. Metadata'!L$1,'2. Metadata'!L$6, IF(B3829='2. Metadata'!M$1,'2. Metadata'!M$6, IF(B3829='2. Metadata'!N$1,'2. Metadata'!N$6))))))))))))))</f>
        <v>-117.801833</v>
      </c>
      <c r="E3829" s="134" t="s">
        <v>224</v>
      </c>
      <c r="F3829" s="134">
        <v>125.5</v>
      </c>
      <c r="G3829" s="12" t="str">
        <f>IF(ISBLANK(F3829)=TRUE," ",'2. Metadata'!B$14)</f>
        <v>microSiemens per centimetre</v>
      </c>
      <c r="H3829" s="134">
        <v>4.13</v>
      </c>
      <c r="I3829" s="11" t="str">
        <f>IF(ISBLANK(H3829)=TRUE," ",'2. Metadata'!B$26)</f>
        <v>degrees Celsius</v>
      </c>
      <c r="J3829" s="135" t="s">
        <v>224</v>
      </c>
    </row>
    <row r="3830" spans="1:10" ht="15.75" customHeight="1" x14ac:dyDescent="0.2">
      <c r="A3830" s="133">
        <v>43545.875</v>
      </c>
      <c r="B3830" s="133" t="s">
        <v>220</v>
      </c>
      <c r="C3830" s="12">
        <f>IF(ISBLANK(B3830)=TRUE," ", IF(B3830='2. Metadata'!B$1,'2. Metadata'!B$5, IF(B3830='2. Metadata'!C$1,'2. Metadata'!C$5,IF(B3830='2. Metadata'!D$1,'2. Metadata'!D$5, IF(B3830='2. Metadata'!E$1,'2. Metadata'!E$5,IF( B3830='2. Metadata'!F$1,'2. Metadata'!F$5,IF(B3830='2. Metadata'!G$1,'2. Metadata'!G$5,IF(B3830='2. Metadata'!H$1,'2. Metadata'!H$5, IF(B3830='2. Metadata'!I$1,'2. Metadata'!I$5, IF(B3830='2. Metadata'!J$1,'2. Metadata'!J$5, IF(B3830='2. Metadata'!K$1,'2. Metadata'!K$5, IF(B3830='2. Metadata'!L$1,'2. Metadata'!L$5, IF(B3830='2. Metadata'!M$1,'2. Metadata'!M$5, IF(B3830='2. Metadata'!N$1,'2. Metadata'!N$5))))))))))))))</f>
        <v>49.073416999999999</v>
      </c>
      <c r="D3830" s="10">
        <f>IF(ISBLANK(B3830)=TRUE," ", IF(B3830='2. Metadata'!B$1,'2. Metadata'!B$6, IF(B3830='2. Metadata'!C$1,'2. Metadata'!C$6,IF(B3830='2. Metadata'!D$1,'2. Metadata'!D$6, IF(B3830='2. Metadata'!E$1,'2. Metadata'!E$6,IF( B3830='2. Metadata'!F$1,'2. Metadata'!F$6,IF(B3830='2. Metadata'!G$1,'2. Metadata'!G$6,IF(B3830='2. Metadata'!H$1,'2. Metadata'!H$6, IF(B3830='2. Metadata'!I$1,'2. Metadata'!I$6, IF(B3830='2. Metadata'!J$1,'2. Metadata'!J$6, IF(B3830='2. Metadata'!K$1,'2. Metadata'!K$6, IF(B3830='2. Metadata'!L$1,'2. Metadata'!L$6, IF(B3830='2. Metadata'!M$1,'2. Metadata'!M$6, IF(B3830='2. Metadata'!N$1,'2. Metadata'!N$6))))))))))))))</f>
        <v>-117.801833</v>
      </c>
      <c r="E3830" s="134" t="s">
        <v>224</v>
      </c>
      <c r="F3830" s="134">
        <v>145.80000000000001</v>
      </c>
      <c r="G3830" s="12" t="str">
        <f>IF(ISBLANK(F3830)=TRUE," ",'2. Metadata'!B$14)</f>
        <v>microSiemens per centimetre</v>
      </c>
      <c r="H3830" s="134">
        <v>3.35</v>
      </c>
      <c r="I3830" s="11" t="str">
        <f>IF(ISBLANK(H3830)=TRUE," ",'2. Metadata'!B$26)</f>
        <v>degrees Celsius</v>
      </c>
      <c r="J3830" s="135" t="s">
        <v>224</v>
      </c>
    </row>
    <row r="3831" spans="1:10" ht="15.75" customHeight="1" x14ac:dyDescent="0.2">
      <c r="A3831" s="133">
        <v>43546.125</v>
      </c>
      <c r="B3831" s="133" t="s">
        <v>220</v>
      </c>
      <c r="C3831" s="12">
        <f>IF(ISBLANK(B3831)=TRUE," ", IF(B3831='2. Metadata'!B$1,'2. Metadata'!B$5, IF(B3831='2. Metadata'!C$1,'2. Metadata'!C$5,IF(B3831='2. Metadata'!D$1,'2. Metadata'!D$5, IF(B3831='2. Metadata'!E$1,'2. Metadata'!E$5,IF( B3831='2. Metadata'!F$1,'2. Metadata'!F$5,IF(B3831='2. Metadata'!G$1,'2. Metadata'!G$5,IF(B3831='2. Metadata'!H$1,'2. Metadata'!H$5, IF(B3831='2. Metadata'!I$1,'2. Metadata'!I$5, IF(B3831='2. Metadata'!J$1,'2. Metadata'!J$5, IF(B3831='2. Metadata'!K$1,'2. Metadata'!K$5, IF(B3831='2. Metadata'!L$1,'2. Metadata'!L$5, IF(B3831='2. Metadata'!M$1,'2. Metadata'!M$5, IF(B3831='2. Metadata'!N$1,'2. Metadata'!N$5))))))))))))))</f>
        <v>49.073416999999999</v>
      </c>
      <c r="D3831" s="10">
        <f>IF(ISBLANK(B3831)=TRUE," ", IF(B3831='2. Metadata'!B$1,'2. Metadata'!B$6, IF(B3831='2. Metadata'!C$1,'2. Metadata'!C$6,IF(B3831='2. Metadata'!D$1,'2. Metadata'!D$6, IF(B3831='2. Metadata'!E$1,'2. Metadata'!E$6,IF( B3831='2. Metadata'!F$1,'2. Metadata'!F$6,IF(B3831='2. Metadata'!G$1,'2. Metadata'!G$6,IF(B3831='2. Metadata'!H$1,'2. Metadata'!H$6, IF(B3831='2. Metadata'!I$1,'2. Metadata'!I$6, IF(B3831='2. Metadata'!J$1,'2. Metadata'!J$6, IF(B3831='2. Metadata'!K$1,'2. Metadata'!K$6, IF(B3831='2. Metadata'!L$1,'2. Metadata'!L$6, IF(B3831='2. Metadata'!M$1,'2. Metadata'!M$6, IF(B3831='2. Metadata'!N$1,'2. Metadata'!N$6))))))))))))))</f>
        <v>-117.801833</v>
      </c>
      <c r="E3831" s="134" t="s">
        <v>224</v>
      </c>
      <c r="F3831" s="134">
        <v>155.1</v>
      </c>
      <c r="G3831" s="12" t="str">
        <f>IF(ISBLANK(F3831)=TRUE," ",'2. Metadata'!B$14)</f>
        <v>microSiemens per centimetre</v>
      </c>
      <c r="H3831" s="134">
        <v>3.26</v>
      </c>
      <c r="I3831" s="11" t="str">
        <f>IF(ISBLANK(H3831)=TRUE," ",'2. Metadata'!B$26)</f>
        <v>degrees Celsius</v>
      </c>
      <c r="J3831" s="135" t="s">
        <v>224</v>
      </c>
    </row>
    <row r="3832" spans="1:10" ht="15.75" customHeight="1" x14ac:dyDescent="0.2">
      <c r="A3832" s="133">
        <v>43546.375</v>
      </c>
      <c r="B3832" s="133" t="s">
        <v>220</v>
      </c>
      <c r="C3832" s="12">
        <f>IF(ISBLANK(B3832)=TRUE," ", IF(B3832='2. Metadata'!B$1,'2. Metadata'!B$5, IF(B3832='2. Metadata'!C$1,'2. Metadata'!C$5,IF(B3832='2. Metadata'!D$1,'2. Metadata'!D$5, IF(B3832='2. Metadata'!E$1,'2. Metadata'!E$5,IF( B3832='2. Metadata'!F$1,'2. Metadata'!F$5,IF(B3832='2. Metadata'!G$1,'2. Metadata'!G$5,IF(B3832='2. Metadata'!H$1,'2. Metadata'!H$5, IF(B3832='2. Metadata'!I$1,'2. Metadata'!I$5, IF(B3832='2. Metadata'!J$1,'2. Metadata'!J$5, IF(B3832='2. Metadata'!K$1,'2. Metadata'!K$5, IF(B3832='2. Metadata'!L$1,'2. Metadata'!L$5, IF(B3832='2. Metadata'!M$1,'2. Metadata'!M$5, IF(B3832='2. Metadata'!N$1,'2. Metadata'!N$5))))))))))))))</f>
        <v>49.073416999999999</v>
      </c>
      <c r="D3832" s="10">
        <f>IF(ISBLANK(B3832)=TRUE," ", IF(B3832='2. Metadata'!B$1,'2. Metadata'!B$6, IF(B3832='2. Metadata'!C$1,'2. Metadata'!C$6,IF(B3832='2. Metadata'!D$1,'2. Metadata'!D$6, IF(B3832='2. Metadata'!E$1,'2. Metadata'!E$6,IF( B3832='2. Metadata'!F$1,'2. Metadata'!F$6,IF(B3832='2. Metadata'!G$1,'2. Metadata'!G$6,IF(B3832='2. Metadata'!H$1,'2. Metadata'!H$6, IF(B3832='2. Metadata'!I$1,'2. Metadata'!I$6, IF(B3832='2. Metadata'!J$1,'2. Metadata'!J$6, IF(B3832='2. Metadata'!K$1,'2. Metadata'!K$6, IF(B3832='2. Metadata'!L$1,'2. Metadata'!L$6, IF(B3832='2. Metadata'!M$1,'2. Metadata'!M$6, IF(B3832='2. Metadata'!N$1,'2. Metadata'!N$6))))))))))))))</f>
        <v>-117.801833</v>
      </c>
      <c r="E3832" s="134" t="s">
        <v>224</v>
      </c>
      <c r="F3832" s="134">
        <v>157.1</v>
      </c>
      <c r="G3832" s="12" t="str">
        <f>IF(ISBLANK(F3832)=TRUE," ",'2. Metadata'!B$14)</f>
        <v>microSiemens per centimetre</v>
      </c>
      <c r="H3832" s="134">
        <v>3.49</v>
      </c>
      <c r="I3832" s="11" t="str">
        <f>IF(ISBLANK(H3832)=TRUE," ",'2. Metadata'!B$26)</f>
        <v>degrees Celsius</v>
      </c>
      <c r="J3832" s="135" t="s">
        <v>224</v>
      </c>
    </row>
    <row r="3833" spans="1:10" ht="15.75" customHeight="1" x14ac:dyDescent="0.2">
      <c r="A3833" s="133">
        <v>43546.625</v>
      </c>
      <c r="B3833" s="133" t="s">
        <v>220</v>
      </c>
      <c r="C3833" s="12">
        <f>IF(ISBLANK(B3833)=TRUE," ", IF(B3833='2. Metadata'!B$1,'2. Metadata'!B$5, IF(B3833='2. Metadata'!C$1,'2. Metadata'!C$5,IF(B3833='2. Metadata'!D$1,'2. Metadata'!D$5, IF(B3833='2. Metadata'!E$1,'2. Metadata'!E$5,IF( B3833='2. Metadata'!F$1,'2. Metadata'!F$5,IF(B3833='2. Metadata'!G$1,'2. Metadata'!G$5,IF(B3833='2. Metadata'!H$1,'2. Metadata'!H$5, IF(B3833='2. Metadata'!I$1,'2. Metadata'!I$5, IF(B3833='2. Metadata'!J$1,'2. Metadata'!J$5, IF(B3833='2. Metadata'!K$1,'2. Metadata'!K$5, IF(B3833='2. Metadata'!L$1,'2. Metadata'!L$5, IF(B3833='2. Metadata'!M$1,'2. Metadata'!M$5, IF(B3833='2. Metadata'!N$1,'2. Metadata'!N$5))))))))))))))</f>
        <v>49.073416999999999</v>
      </c>
      <c r="D3833" s="10">
        <f>IF(ISBLANK(B3833)=TRUE," ", IF(B3833='2. Metadata'!B$1,'2. Metadata'!B$6, IF(B3833='2. Metadata'!C$1,'2. Metadata'!C$6,IF(B3833='2. Metadata'!D$1,'2. Metadata'!D$6, IF(B3833='2. Metadata'!E$1,'2. Metadata'!E$6,IF( B3833='2. Metadata'!F$1,'2. Metadata'!F$6,IF(B3833='2. Metadata'!G$1,'2. Metadata'!G$6,IF(B3833='2. Metadata'!H$1,'2. Metadata'!H$6, IF(B3833='2. Metadata'!I$1,'2. Metadata'!I$6, IF(B3833='2. Metadata'!J$1,'2. Metadata'!J$6, IF(B3833='2. Metadata'!K$1,'2. Metadata'!K$6, IF(B3833='2. Metadata'!L$1,'2. Metadata'!L$6, IF(B3833='2. Metadata'!M$1,'2. Metadata'!M$6, IF(B3833='2. Metadata'!N$1,'2. Metadata'!N$6))))))))))))))</f>
        <v>-117.801833</v>
      </c>
      <c r="E3833" s="134" t="s">
        <v>224</v>
      </c>
      <c r="F3833" s="134">
        <v>129.9</v>
      </c>
      <c r="G3833" s="12" t="str">
        <f>IF(ISBLANK(F3833)=TRUE," ",'2. Metadata'!B$14)</f>
        <v>microSiemens per centimetre</v>
      </c>
      <c r="H3833" s="134">
        <v>4.4000000000000004</v>
      </c>
      <c r="I3833" s="11" t="str">
        <f>IF(ISBLANK(H3833)=TRUE," ",'2. Metadata'!B$26)</f>
        <v>degrees Celsius</v>
      </c>
      <c r="J3833" s="135" t="s">
        <v>224</v>
      </c>
    </row>
    <row r="3834" spans="1:10" ht="15.75" customHeight="1" x14ac:dyDescent="0.2">
      <c r="A3834" s="133">
        <v>43546.875</v>
      </c>
      <c r="B3834" s="133" t="s">
        <v>220</v>
      </c>
      <c r="C3834" s="12">
        <f>IF(ISBLANK(B3834)=TRUE," ", IF(B3834='2. Metadata'!B$1,'2. Metadata'!B$5, IF(B3834='2. Metadata'!C$1,'2. Metadata'!C$5,IF(B3834='2. Metadata'!D$1,'2. Metadata'!D$5, IF(B3834='2. Metadata'!E$1,'2. Metadata'!E$5,IF( B3834='2. Metadata'!F$1,'2. Metadata'!F$5,IF(B3834='2. Metadata'!G$1,'2. Metadata'!G$5,IF(B3834='2. Metadata'!H$1,'2. Metadata'!H$5, IF(B3834='2. Metadata'!I$1,'2. Metadata'!I$5, IF(B3834='2. Metadata'!J$1,'2. Metadata'!J$5, IF(B3834='2. Metadata'!K$1,'2. Metadata'!K$5, IF(B3834='2. Metadata'!L$1,'2. Metadata'!L$5, IF(B3834='2. Metadata'!M$1,'2. Metadata'!M$5, IF(B3834='2. Metadata'!N$1,'2. Metadata'!N$5))))))))))))))</f>
        <v>49.073416999999999</v>
      </c>
      <c r="D3834" s="10">
        <f>IF(ISBLANK(B3834)=TRUE," ", IF(B3834='2. Metadata'!B$1,'2. Metadata'!B$6, IF(B3834='2. Metadata'!C$1,'2. Metadata'!C$6,IF(B3834='2. Metadata'!D$1,'2. Metadata'!D$6, IF(B3834='2. Metadata'!E$1,'2. Metadata'!E$6,IF( B3834='2. Metadata'!F$1,'2. Metadata'!F$6,IF(B3834='2. Metadata'!G$1,'2. Metadata'!G$6,IF(B3834='2. Metadata'!H$1,'2. Metadata'!H$6, IF(B3834='2. Metadata'!I$1,'2. Metadata'!I$6, IF(B3834='2. Metadata'!J$1,'2. Metadata'!J$6, IF(B3834='2. Metadata'!K$1,'2. Metadata'!K$6, IF(B3834='2. Metadata'!L$1,'2. Metadata'!L$6, IF(B3834='2. Metadata'!M$1,'2. Metadata'!M$6, IF(B3834='2. Metadata'!N$1,'2. Metadata'!N$6))))))))))))))</f>
        <v>-117.801833</v>
      </c>
      <c r="E3834" s="134" t="s">
        <v>224</v>
      </c>
      <c r="F3834" s="134">
        <v>149.1</v>
      </c>
      <c r="G3834" s="12" t="str">
        <f>IF(ISBLANK(F3834)=TRUE," ",'2. Metadata'!B$14)</f>
        <v>microSiemens per centimetre</v>
      </c>
      <c r="H3834" s="134">
        <v>3.52</v>
      </c>
      <c r="I3834" s="11" t="str">
        <f>IF(ISBLANK(H3834)=TRUE," ",'2. Metadata'!B$26)</f>
        <v>degrees Celsius</v>
      </c>
      <c r="J3834" s="135" t="s">
        <v>224</v>
      </c>
    </row>
    <row r="3835" spans="1:10" ht="15.75" customHeight="1" x14ac:dyDescent="0.2">
      <c r="A3835" s="133">
        <v>43547.125</v>
      </c>
      <c r="B3835" s="133" t="s">
        <v>220</v>
      </c>
      <c r="C3835" s="12">
        <f>IF(ISBLANK(B3835)=TRUE," ", IF(B3835='2. Metadata'!B$1,'2. Metadata'!B$5, IF(B3835='2. Metadata'!C$1,'2. Metadata'!C$5,IF(B3835='2. Metadata'!D$1,'2. Metadata'!D$5, IF(B3835='2. Metadata'!E$1,'2. Metadata'!E$5,IF( B3835='2. Metadata'!F$1,'2. Metadata'!F$5,IF(B3835='2. Metadata'!G$1,'2. Metadata'!G$5,IF(B3835='2. Metadata'!H$1,'2. Metadata'!H$5, IF(B3835='2. Metadata'!I$1,'2. Metadata'!I$5, IF(B3835='2. Metadata'!J$1,'2. Metadata'!J$5, IF(B3835='2. Metadata'!K$1,'2. Metadata'!K$5, IF(B3835='2. Metadata'!L$1,'2. Metadata'!L$5, IF(B3835='2. Metadata'!M$1,'2. Metadata'!M$5, IF(B3835='2. Metadata'!N$1,'2. Metadata'!N$5))))))))))))))</f>
        <v>49.073416999999999</v>
      </c>
      <c r="D3835" s="10">
        <f>IF(ISBLANK(B3835)=TRUE," ", IF(B3835='2. Metadata'!B$1,'2. Metadata'!B$6, IF(B3835='2. Metadata'!C$1,'2. Metadata'!C$6,IF(B3835='2. Metadata'!D$1,'2. Metadata'!D$6, IF(B3835='2. Metadata'!E$1,'2. Metadata'!E$6,IF( B3835='2. Metadata'!F$1,'2. Metadata'!F$6,IF(B3835='2. Metadata'!G$1,'2. Metadata'!G$6,IF(B3835='2. Metadata'!H$1,'2. Metadata'!H$6, IF(B3835='2. Metadata'!I$1,'2. Metadata'!I$6, IF(B3835='2. Metadata'!J$1,'2. Metadata'!J$6, IF(B3835='2. Metadata'!K$1,'2. Metadata'!K$6, IF(B3835='2. Metadata'!L$1,'2. Metadata'!L$6, IF(B3835='2. Metadata'!M$1,'2. Metadata'!M$6, IF(B3835='2. Metadata'!N$1,'2. Metadata'!N$6))))))))))))))</f>
        <v>-117.801833</v>
      </c>
      <c r="E3835" s="134" t="s">
        <v>224</v>
      </c>
      <c r="F3835" s="134">
        <v>159.4</v>
      </c>
      <c r="G3835" s="12" t="str">
        <f>IF(ISBLANK(F3835)=TRUE," ",'2. Metadata'!B$14)</f>
        <v>microSiemens per centimetre</v>
      </c>
      <c r="H3835" s="134">
        <v>3.51</v>
      </c>
      <c r="I3835" s="11" t="str">
        <f>IF(ISBLANK(H3835)=TRUE," ",'2. Metadata'!B$26)</f>
        <v>degrees Celsius</v>
      </c>
      <c r="J3835" s="135" t="s">
        <v>224</v>
      </c>
    </row>
    <row r="3836" spans="1:10" ht="15.75" customHeight="1" x14ac:dyDescent="0.2">
      <c r="A3836" s="133">
        <v>43547.375</v>
      </c>
      <c r="B3836" s="133" t="s">
        <v>220</v>
      </c>
      <c r="C3836" s="12">
        <f>IF(ISBLANK(B3836)=TRUE," ", IF(B3836='2. Metadata'!B$1,'2. Metadata'!B$5, IF(B3836='2. Metadata'!C$1,'2. Metadata'!C$5,IF(B3836='2. Metadata'!D$1,'2. Metadata'!D$5, IF(B3836='2. Metadata'!E$1,'2. Metadata'!E$5,IF( B3836='2. Metadata'!F$1,'2. Metadata'!F$5,IF(B3836='2. Metadata'!G$1,'2. Metadata'!G$5,IF(B3836='2. Metadata'!H$1,'2. Metadata'!H$5, IF(B3836='2. Metadata'!I$1,'2. Metadata'!I$5, IF(B3836='2. Metadata'!J$1,'2. Metadata'!J$5, IF(B3836='2. Metadata'!K$1,'2. Metadata'!K$5, IF(B3836='2. Metadata'!L$1,'2. Metadata'!L$5, IF(B3836='2. Metadata'!M$1,'2. Metadata'!M$5, IF(B3836='2. Metadata'!N$1,'2. Metadata'!N$5))))))))))))))</f>
        <v>49.073416999999999</v>
      </c>
      <c r="D3836" s="10">
        <f>IF(ISBLANK(B3836)=TRUE," ", IF(B3836='2. Metadata'!B$1,'2. Metadata'!B$6, IF(B3836='2. Metadata'!C$1,'2. Metadata'!C$6,IF(B3836='2. Metadata'!D$1,'2. Metadata'!D$6, IF(B3836='2. Metadata'!E$1,'2. Metadata'!E$6,IF( B3836='2. Metadata'!F$1,'2. Metadata'!F$6,IF(B3836='2. Metadata'!G$1,'2. Metadata'!G$6,IF(B3836='2. Metadata'!H$1,'2. Metadata'!H$6, IF(B3836='2. Metadata'!I$1,'2. Metadata'!I$6, IF(B3836='2. Metadata'!J$1,'2. Metadata'!J$6, IF(B3836='2. Metadata'!K$1,'2. Metadata'!K$6, IF(B3836='2. Metadata'!L$1,'2. Metadata'!L$6, IF(B3836='2. Metadata'!M$1,'2. Metadata'!M$6, IF(B3836='2. Metadata'!N$1,'2. Metadata'!N$6))))))))))))))</f>
        <v>-117.801833</v>
      </c>
      <c r="E3836" s="134" t="s">
        <v>224</v>
      </c>
      <c r="F3836" s="134">
        <v>162.6</v>
      </c>
      <c r="G3836" s="12" t="str">
        <f>IF(ISBLANK(F3836)=TRUE," ",'2. Metadata'!B$14)</f>
        <v>microSiemens per centimetre</v>
      </c>
      <c r="H3836" s="134">
        <v>3.74</v>
      </c>
      <c r="I3836" s="11" t="str">
        <f>IF(ISBLANK(H3836)=TRUE," ",'2. Metadata'!B$26)</f>
        <v>degrees Celsius</v>
      </c>
      <c r="J3836" s="135" t="s">
        <v>224</v>
      </c>
    </row>
    <row r="3837" spans="1:10" ht="15.75" customHeight="1" x14ac:dyDescent="0.2">
      <c r="A3837" s="133">
        <v>43547.625</v>
      </c>
      <c r="B3837" s="133" t="s">
        <v>220</v>
      </c>
      <c r="C3837" s="12">
        <f>IF(ISBLANK(B3837)=TRUE," ", IF(B3837='2. Metadata'!B$1,'2. Metadata'!B$5, IF(B3837='2. Metadata'!C$1,'2. Metadata'!C$5,IF(B3837='2. Metadata'!D$1,'2. Metadata'!D$5, IF(B3837='2. Metadata'!E$1,'2. Metadata'!E$5,IF( B3837='2. Metadata'!F$1,'2. Metadata'!F$5,IF(B3837='2. Metadata'!G$1,'2. Metadata'!G$5,IF(B3837='2. Metadata'!H$1,'2. Metadata'!H$5, IF(B3837='2. Metadata'!I$1,'2. Metadata'!I$5, IF(B3837='2. Metadata'!J$1,'2. Metadata'!J$5, IF(B3837='2. Metadata'!K$1,'2. Metadata'!K$5, IF(B3837='2. Metadata'!L$1,'2. Metadata'!L$5, IF(B3837='2. Metadata'!M$1,'2. Metadata'!M$5, IF(B3837='2. Metadata'!N$1,'2. Metadata'!N$5))))))))))))))</f>
        <v>49.073416999999999</v>
      </c>
      <c r="D3837" s="10">
        <f>IF(ISBLANK(B3837)=TRUE," ", IF(B3837='2. Metadata'!B$1,'2. Metadata'!B$6, IF(B3837='2. Metadata'!C$1,'2. Metadata'!C$6,IF(B3837='2. Metadata'!D$1,'2. Metadata'!D$6, IF(B3837='2. Metadata'!E$1,'2. Metadata'!E$6,IF( B3837='2. Metadata'!F$1,'2. Metadata'!F$6,IF(B3837='2. Metadata'!G$1,'2. Metadata'!G$6,IF(B3837='2. Metadata'!H$1,'2. Metadata'!H$6, IF(B3837='2. Metadata'!I$1,'2. Metadata'!I$6, IF(B3837='2. Metadata'!J$1,'2. Metadata'!J$6, IF(B3837='2. Metadata'!K$1,'2. Metadata'!K$6, IF(B3837='2. Metadata'!L$1,'2. Metadata'!L$6, IF(B3837='2. Metadata'!M$1,'2. Metadata'!M$6, IF(B3837='2. Metadata'!N$1,'2. Metadata'!N$6))))))))))))))</f>
        <v>-117.801833</v>
      </c>
      <c r="E3837" s="134" t="s">
        <v>224</v>
      </c>
      <c r="F3837" s="134">
        <v>141.6</v>
      </c>
      <c r="G3837" s="12" t="str">
        <f>IF(ISBLANK(F3837)=TRUE," ",'2. Metadata'!B$14)</f>
        <v>microSiemens per centimetre</v>
      </c>
      <c r="H3837" s="134">
        <v>4.0999999999999996</v>
      </c>
      <c r="I3837" s="11" t="str">
        <f>IF(ISBLANK(H3837)=TRUE," ",'2. Metadata'!B$26)</f>
        <v>degrees Celsius</v>
      </c>
      <c r="J3837" s="135" t="s">
        <v>224</v>
      </c>
    </row>
    <row r="3838" spans="1:10" ht="15.75" customHeight="1" x14ac:dyDescent="0.2">
      <c r="A3838" s="133">
        <v>43547.875</v>
      </c>
      <c r="B3838" s="133" t="s">
        <v>220</v>
      </c>
      <c r="C3838" s="12">
        <f>IF(ISBLANK(B3838)=TRUE," ", IF(B3838='2. Metadata'!B$1,'2. Metadata'!B$5, IF(B3838='2. Metadata'!C$1,'2. Metadata'!C$5,IF(B3838='2. Metadata'!D$1,'2. Metadata'!D$5, IF(B3838='2. Metadata'!E$1,'2. Metadata'!E$5,IF( B3838='2. Metadata'!F$1,'2. Metadata'!F$5,IF(B3838='2. Metadata'!G$1,'2. Metadata'!G$5,IF(B3838='2. Metadata'!H$1,'2. Metadata'!H$5, IF(B3838='2. Metadata'!I$1,'2. Metadata'!I$5, IF(B3838='2. Metadata'!J$1,'2. Metadata'!J$5, IF(B3838='2. Metadata'!K$1,'2. Metadata'!K$5, IF(B3838='2. Metadata'!L$1,'2. Metadata'!L$5, IF(B3838='2. Metadata'!M$1,'2. Metadata'!M$5, IF(B3838='2. Metadata'!N$1,'2. Metadata'!N$5))))))))))))))</f>
        <v>49.073416999999999</v>
      </c>
      <c r="D3838" s="10">
        <f>IF(ISBLANK(B3838)=TRUE," ", IF(B3838='2. Metadata'!B$1,'2. Metadata'!B$6, IF(B3838='2. Metadata'!C$1,'2. Metadata'!C$6,IF(B3838='2. Metadata'!D$1,'2. Metadata'!D$6, IF(B3838='2. Metadata'!E$1,'2. Metadata'!E$6,IF( B3838='2. Metadata'!F$1,'2. Metadata'!F$6,IF(B3838='2. Metadata'!G$1,'2. Metadata'!G$6,IF(B3838='2. Metadata'!H$1,'2. Metadata'!H$6, IF(B3838='2. Metadata'!I$1,'2. Metadata'!I$6, IF(B3838='2. Metadata'!J$1,'2. Metadata'!J$6, IF(B3838='2. Metadata'!K$1,'2. Metadata'!K$6, IF(B3838='2. Metadata'!L$1,'2. Metadata'!L$6, IF(B3838='2. Metadata'!M$1,'2. Metadata'!M$6, IF(B3838='2. Metadata'!N$1,'2. Metadata'!N$6))))))))))))))</f>
        <v>-117.801833</v>
      </c>
      <c r="E3838" s="134" t="s">
        <v>224</v>
      </c>
      <c r="F3838" s="134">
        <v>146.6</v>
      </c>
      <c r="G3838" s="12" t="str">
        <f>IF(ISBLANK(F3838)=TRUE," ",'2. Metadata'!B$14)</f>
        <v>microSiemens per centimetre</v>
      </c>
      <c r="H3838" s="134">
        <v>3.27</v>
      </c>
      <c r="I3838" s="11" t="str">
        <f>IF(ISBLANK(H3838)=TRUE," ",'2. Metadata'!B$26)</f>
        <v>degrees Celsius</v>
      </c>
      <c r="J3838" s="135" t="s">
        <v>224</v>
      </c>
    </row>
    <row r="3839" spans="1:10" ht="15.75" customHeight="1" x14ac:dyDescent="0.2">
      <c r="A3839" s="133">
        <v>43548.125</v>
      </c>
      <c r="B3839" s="133" t="s">
        <v>220</v>
      </c>
      <c r="C3839" s="12">
        <f>IF(ISBLANK(B3839)=TRUE," ", IF(B3839='2. Metadata'!B$1,'2. Metadata'!B$5, IF(B3839='2. Metadata'!C$1,'2. Metadata'!C$5,IF(B3839='2. Metadata'!D$1,'2. Metadata'!D$5, IF(B3839='2. Metadata'!E$1,'2. Metadata'!E$5,IF( B3839='2. Metadata'!F$1,'2. Metadata'!F$5,IF(B3839='2. Metadata'!G$1,'2. Metadata'!G$5,IF(B3839='2. Metadata'!H$1,'2. Metadata'!H$5, IF(B3839='2. Metadata'!I$1,'2. Metadata'!I$5, IF(B3839='2. Metadata'!J$1,'2. Metadata'!J$5, IF(B3839='2. Metadata'!K$1,'2. Metadata'!K$5, IF(B3839='2. Metadata'!L$1,'2. Metadata'!L$5, IF(B3839='2. Metadata'!M$1,'2. Metadata'!M$5, IF(B3839='2. Metadata'!N$1,'2. Metadata'!N$5))))))))))))))</f>
        <v>49.073416999999999</v>
      </c>
      <c r="D3839" s="10">
        <f>IF(ISBLANK(B3839)=TRUE," ", IF(B3839='2. Metadata'!B$1,'2. Metadata'!B$6, IF(B3839='2. Metadata'!C$1,'2. Metadata'!C$6,IF(B3839='2. Metadata'!D$1,'2. Metadata'!D$6, IF(B3839='2. Metadata'!E$1,'2. Metadata'!E$6,IF( B3839='2. Metadata'!F$1,'2. Metadata'!F$6,IF(B3839='2. Metadata'!G$1,'2. Metadata'!G$6,IF(B3839='2. Metadata'!H$1,'2. Metadata'!H$6, IF(B3839='2. Metadata'!I$1,'2. Metadata'!I$6, IF(B3839='2. Metadata'!J$1,'2. Metadata'!J$6, IF(B3839='2. Metadata'!K$1,'2. Metadata'!K$6, IF(B3839='2. Metadata'!L$1,'2. Metadata'!L$6, IF(B3839='2. Metadata'!M$1,'2. Metadata'!M$6, IF(B3839='2. Metadata'!N$1,'2. Metadata'!N$6))))))))))))))</f>
        <v>-117.801833</v>
      </c>
      <c r="E3839" s="134" t="s">
        <v>224</v>
      </c>
      <c r="F3839" s="134">
        <v>158.30000000000001</v>
      </c>
      <c r="G3839" s="12" t="str">
        <f>IF(ISBLANK(F3839)=TRUE," ",'2. Metadata'!B$14)</f>
        <v>microSiemens per centimetre</v>
      </c>
      <c r="H3839" s="134">
        <v>3.35</v>
      </c>
      <c r="I3839" s="11" t="str">
        <f>IF(ISBLANK(H3839)=TRUE," ",'2. Metadata'!B$26)</f>
        <v>degrees Celsius</v>
      </c>
      <c r="J3839" s="135" t="s">
        <v>224</v>
      </c>
    </row>
    <row r="3840" spans="1:10" ht="15.75" customHeight="1" x14ac:dyDescent="0.2">
      <c r="A3840" s="133">
        <v>43548.375</v>
      </c>
      <c r="B3840" s="133" t="s">
        <v>220</v>
      </c>
      <c r="C3840" s="12">
        <f>IF(ISBLANK(B3840)=TRUE," ", IF(B3840='2. Metadata'!B$1,'2. Metadata'!B$5, IF(B3840='2. Metadata'!C$1,'2. Metadata'!C$5,IF(B3840='2. Metadata'!D$1,'2. Metadata'!D$5, IF(B3840='2. Metadata'!E$1,'2. Metadata'!E$5,IF( B3840='2. Metadata'!F$1,'2. Metadata'!F$5,IF(B3840='2. Metadata'!G$1,'2. Metadata'!G$5,IF(B3840='2. Metadata'!H$1,'2. Metadata'!H$5, IF(B3840='2. Metadata'!I$1,'2. Metadata'!I$5, IF(B3840='2. Metadata'!J$1,'2. Metadata'!J$5, IF(B3840='2. Metadata'!K$1,'2. Metadata'!K$5, IF(B3840='2. Metadata'!L$1,'2. Metadata'!L$5, IF(B3840='2. Metadata'!M$1,'2. Metadata'!M$5, IF(B3840='2. Metadata'!N$1,'2. Metadata'!N$5))))))))))))))</f>
        <v>49.073416999999999</v>
      </c>
      <c r="D3840" s="10">
        <f>IF(ISBLANK(B3840)=TRUE," ", IF(B3840='2. Metadata'!B$1,'2. Metadata'!B$6, IF(B3840='2. Metadata'!C$1,'2. Metadata'!C$6,IF(B3840='2. Metadata'!D$1,'2. Metadata'!D$6, IF(B3840='2. Metadata'!E$1,'2. Metadata'!E$6,IF( B3840='2. Metadata'!F$1,'2. Metadata'!F$6,IF(B3840='2. Metadata'!G$1,'2. Metadata'!G$6,IF(B3840='2. Metadata'!H$1,'2. Metadata'!H$6, IF(B3840='2. Metadata'!I$1,'2. Metadata'!I$6, IF(B3840='2. Metadata'!J$1,'2. Metadata'!J$6, IF(B3840='2. Metadata'!K$1,'2. Metadata'!K$6, IF(B3840='2. Metadata'!L$1,'2. Metadata'!L$6, IF(B3840='2. Metadata'!M$1,'2. Metadata'!M$6, IF(B3840='2. Metadata'!N$1,'2. Metadata'!N$6))))))))))))))</f>
        <v>-117.801833</v>
      </c>
      <c r="E3840" s="134" t="s">
        <v>224</v>
      </c>
      <c r="F3840" s="134">
        <v>163.9</v>
      </c>
      <c r="G3840" s="12" t="str">
        <f>IF(ISBLANK(F3840)=TRUE," ",'2. Metadata'!B$14)</f>
        <v>microSiemens per centimetre</v>
      </c>
      <c r="H3840" s="134">
        <v>3.7</v>
      </c>
      <c r="I3840" s="11" t="str">
        <f>IF(ISBLANK(H3840)=TRUE," ",'2. Metadata'!B$26)</f>
        <v>degrees Celsius</v>
      </c>
      <c r="J3840" s="135" t="s">
        <v>224</v>
      </c>
    </row>
    <row r="3841" spans="1:10" ht="15.75" customHeight="1" x14ac:dyDescent="0.2">
      <c r="A3841" s="133">
        <v>43548.625</v>
      </c>
      <c r="B3841" s="133" t="s">
        <v>220</v>
      </c>
      <c r="C3841" s="12">
        <f>IF(ISBLANK(B3841)=TRUE," ", IF(B3841='2. Metadata'!B$1,'2. Metadata'!B$5, IF(B3841='2. Metadata'!C$1,'2. Metadata'!C$5,IF(B3841='2. Metadata'!D$1,'2. Metadata'!D$5, IF(B3841='2. Metadata'!E$1,'2. Metadata'!E$5,IF( B3841='2. Metadata'!F$1,'2. Metadata'!F$5,IF(B3841='2. Metadata'!G$1,'2. Metadata'!G$5,IF(B3841='2. Metadata'!H$1,'2. Metadata'!H$5, IF(B3841='2. Metadata'!I$1,'2. Metadata'!I$5, IF(B3841='2. Metadata'!J$1,'2. Metadata'!J$5, IF(B3841='2. Metadata'!K$1,'2. Metadata'!K$5, IF(B3841='2. Metadata'!L$1,'2. Metadata'!L$5, IF(B3841='2. Metadata'!M$1,'2. Metadata'!M$5, IF(B3841='2. Metadata'!N$1,'2. Metadata'!N$5))))))))))))))</f>
        <v>49.073416999999999</v>
      </c>
      <c r="D3841" s="10">
        <f>IF(ISBLANK(B3841)=TRUE," ", IF(B3841='2. Metadata'!B$1,'2. Metadata'!B$6, IF(B3841='2. Metadata'!C$1,'2. Metadata'!C$6,IF(B3841='2. Metadata'!D$1,'2. Metadata'!D$6, IF(B3841='2. Metadata'!E$1,'2. Metadata'!E$6,IF( B3841='2. Metadata'!F$1,'2. Metadata'!F$6,IF(B3841='2. Metadata'!G$1,'2. Metadata'!G$6,IF(B3841='2. Metadata'!H$1,'2. Metadata'!H$6, IF(B3841='2. Metadata'!I$1,'2. Metadata'!I$6, IF(B3841='2. Metadata'!J$1,'2. Metadata'!J$6, IF(B3841='2. Metadata'!K$1,'2. Metadata'!K$6, IF(B3841='2. Metadata'!L$1,'2. Metadata'!L$6, IF(B3841='2. Metadata'!M$1,'2. Metadata'!M$6, IF(B3841='2. Metadata'!N$1,'2. Metadata'!N$6))))))))))))))</f>
        <v>-117.801833</v>
      </c>
      <c r="E3841" s="134" t="s">
        <v>224</v>
      </c>
      <c r="F3841" s="134">
        <v>140.9</v>
      </c>
      <c r="G3841" s="12" t="str">
        <f>IF(ISBLANK(F3841)=TRUE," ",'2. Metadata'!B$14)</f>
        <v>microSiemens per centimetre</v>
      </c>
      <c r="H3841" s="134">
        <v>3.28</v>
      </c>
      <c r="I3841" s="11" t="str">
        <f>IF(ISBLANK(H3841)=TRUE," ",'2. Metadata'!B$26)</f>
        <v>degrees Celsius</v>
      </c>
      <c r="J3841" s="135" t="s">
        <v>224</v>
      </c>
    </row>
    <row r="3842" spans="1:10" ht="15.75" customHeight="1" x14ac:dyDescent="0.2">
      <c r="A3842" s="133">
        <v>43548.875</v>
      </c>
      <c r="B3842" s="133" t="s">
        <v>220</v>
      </c>
      <c r="C3842" s="12">
        <f>IF(ISBLANK(B3842)=TRUE," ", IF(B3842='2. Metadata'!B$1,'2. Metadata'!B$5, IF(B3842='2. Metadata'!C$1,'2. Metadata'!C$5,IF(B3842='2. Metadata'!D$1,'2. Metadata'!D$5, IF(B3842='2. Metadata'!E$1,'2. Metadata'!E$5,IF( B3842='2. Metadata'!F$1,'2. Metadata'!F$5,IF(B3842='2. Metadata'!G$1,'2. Metadata'!G$5,IF(B3842='2. Metadata'!H$1,'2. Metadata'!H$5, IF(B3842='2. Metadata'!I$1,'2. Metadata'!I$5, IF(B3842='2. Metadata'!J$1,'2. Metadata'!J$5, IF(B3842='2. Metadata'!K$1,'2. Metadata'!K$5, IF(B3842='2. Metadata'!L$1,'2. Metadata'!L$5, IF(B3842='2. Metadata'!M$1,'2. Metadata'!M$5, IF(B3842='2. Metadata'!N$1,'2. Metadata'!N$5))))))))))))))</f>
        <v>49.073416999999999</v>
      </c>
      <c r="D3842" s="10">
        <f>IF(ISBLANK(B3842)=TRUE," ", IF(B3842='2. Metadata'!B$1,'2. Metadata'!B$6, IF(B3842='2. Metadata'!C$1,'2. Metadata'!C$6,IF(B3842='2. Metadata'!D$1,'2. Metadata'!D$6, IF(B3842='2. Metadata'!E$1,'2. Metadata'!E$6,IF( B3842='2. Metadata'!F$1,'2. Metadata'!F$6,IF(B3842='2. Metadata'!G$1,'2. Metadata'!G$6,IF(B3842='2. Metadata'!H$1,'2. Metadata'!H$6, IF(B3842='2. Metadata'!I$1,'2. Metadata'!I$6, IF(B3842='2. Metadata'!J$1,'2. Metadata'!J$6, IF(B3842='2. Metadata'!K$1,'2. Metadata'!K$6, IF(B3842='2. Metadata'!L$1,'2. Metadata'!L$6, IF(B3842='2. Metadata'!M$1,'2. Metadata'!M$6, IF(B3842='2. Metadata'!N$1,'2. Metadata'!N$6))))))))))))))</f>
        <v>-117.801833</v>
      </c>
      <c r="E3842" s="134" t="s">
        <v>224</v>
      </c>
      <c r="F3842" s="134">
        <v>128.30000000000001</v>
      </c>
      <c r="G3842" s="12" t="str">
        <f>IF(ISBLANK(F3842)=TRUE," ",'2. Metadata'!B$14)</f>
        <v>microSiemens per centimetre</v>
      </c>
      <c r="H3842" s="134">
        <v>2.48</v>
      </c>
      <c r="I3842" s="11" t="str">
        <f>IF(ISBLANK(H3842)=TRUE," ",'2. Metadata'!B$26)</f>
        <v>degrees Celsius</v>
      </c>
      <c r="J3842" s="135" t="s">
        <v>224</v>
      </c>
    </row>
    <row r="3843" spans="1:10" ht="15.75" customHeight="1" x14ac:dyDescent="0.2">
      <c r="A3843" s="133">
        <v>43549.125</v>
      </c>
      <c r="B3843" s="133" t="s">
        <v>220</v>
      </c>
      <c r="C3843" s="12">
        <f>IF(ISBLANK(B3843)=TRUE," ", IF(B3843='2. Metadata'!B$1,'2. Metadata'!B$5, IF(B3843='2. Metadata'!C$1,'2. Metadata'!C$5,IF(B3843='2. Metadata'!D$1,'2. Metadata'!D$5, IF(B3843='2. Metadata'!E$1,'2. Metadata'!E$5,IF( B3843='2. Metadata'!F$1,'2. Metadata'!F$5,IF(B3843='2. Metadata'!G$1,'2. Metadata'!G$5,IF(B3843='2. Metadata'!H$1,'2. Metadata'!H$5, IF(B3843='2. Metadata'!I$1,'2. Metadata'!I$5, IF(B3843='2. Metadata'!J$1,'2. Metadata'!J$5, IF(B3843='2. Metadata'!K$1,'2. Metadata'!K$5, IF(B3843='2. Metadata'!L$1,'2. Metadata'!L$5, IF(B3843='2. Metadata'!M$1,'2. Metadata'!M$5, IF(B3843='2. Metadata'!N$1,'2. Metadata'!N$5))))))))))))))</f>
        <v>49.073416999999999</v>
      </c>
      <c r="D3843" s="10">
        <f>IF(ISBLANK(B3843)=TRUE," ", IF(B3843='2. Metadata'!B$1,'2. Metadata'!B$6, IF(B3843='2. Metadata'!C$1,'2. Metadata'!C$6,IF(B3843='2. Metadata'!D$1,'2. Metadata'!D$6, IF(B3843='2. Metadata'!E$1,'2. Metadata'!E$6,IF( B3843='2. Metadata'!F$1,'2. Metadata'!F$6,IF(B3843='2. Metadata'!G$1,'2. Metadata'!G$6,IF(B3843='2. Metadata'!H$1,'2. Metadata'!H$6, IF(B3843='2. Metadata'!I$1,'2. Metadata'!I$6, IF(B3843='2. Metadata'!J$1,'2. Metadata'!J$6, IF(B3843='2. Metadata'!K$1,'2. Metadata'!K$6, IF(B3843='2. Metadata'!L$1,'2. Metadata'!L$6, IF(B3843='2. Metadata'!M$1,'2. Metadata'!M$6, IF(B3843='2. Metadata'!N$1,'2. Metadata'!N$6))))))))))))))</f>
        <v>-117.801833</v>
      </c>
      <c r="E3843" s="134" t="s">
        <v>224</v>
      </c>
      <c r="F3843" s="134">
        <v>125.3</v>
      </c>
      <c r="G3843" s="12" t="str">
        <f>IF(ISBLANK(F3843)=TRUE," ",'2. Metadata'!B$14)</f>
        <v>microSiemens per centimetre</v>
      </c>
      <c r="H3843" s="134">
        <v>2.4300000000000002</v>
      </c>
      <c r="I3843" s="11" t="str">
        <f>IF(ISBLANK(H3843)=TRUE," ",'2. Metadata'!B$26)</f>
        <v>degrees Celsius</v>
      </c>
      <c r="J3843" s="135" t="s">
        <v>224</v>
      </c>
    </row>
    <row r="3844" spans="1:10" ht="15.75" customHeight="1" x14ac:dyDescent="0.2">
      <c r="A3844" s="133">
        <v>43549.375</v>
      </c>
      <c r="B3844" s="133" t="s">
        <v>220</v>
      </c>
      <c r="C3844" s="12">
        <f>IF(ISBLANK(B3844)=TRUE," ", IF(B3844='2. Metadata'!B$1,'2. Metadata'!B$5, IF(B3844='2. Metadata'!C$1,'2. Metadata'!C$5,IF(B3844='2. Metadata'!D$1,'2. Metadata'!D$5, IF(B3844='2. Metadata'!E$1,'2. Metadata'!E$5,IF( B3844='2. Metadata'!F$1,'2. Metadata'!F$5,IF(B3844='2. Metadata'!G$1,'2. Metadata'!G$5,IF(B3844='2. Metadata'!H$1,'2. Metadata'!H$5, IF(B3844='2. Metadata'!I$1,'2. Metadata'!I$5, IF(B3844='2. Metadata'!J$1,'2. Metadata'!J$5, IF(B3844='2. Metadata'!K$1,'2. Metadata'!K$5, IF(B3844='2. Metadata'!L$1,'2. Metadata'!L$5, IF(B3844='2. Metadata'!M$1,'2. Metadata'!M$5, IF(B3844='2. Metadata'!N$1,'2. Metadata'!N$5))))))))))))))</f>
        <v>49.073416999999999</v>
      </c>
      <c r="D3844" s="10">
        <f>IF(ISBLANK(B3844)=TRUE," ", IF(B3844='2. Metadata'!B$1,'2. Metadata'!B$6, IF(B3844='2. Metadata'!C$1,'2. Metadata'!C$6,IF(B3844='2. Metadata'!D$1,'2. Metadata'!D$6, IF(B3844='2. Metadata'!E$1,'2. Metadata'!E$6,IF( B3844='2. Metadata'!F$1,'2. Metadata'!F$6,IF(B3844='2. Metadata'!G$1,'2. Metadata'!G$6,IF(B3844='2. Metadata'!H$1,'2. Metadata'!H$6, IF(B3844='2. Metadata'!I$1,'2. Metadata'!I$6, IF(B3844='2. Metadata'!J$1,'2. Metadata'!J$6, IF(B3844='2. Metadata'!K$1,'2. Metadata'!K$6, IF(B3844='2. Metadata'!L$1,'2. Metadata'!L$6, IF(B3844='2. Metadata'!M$1,'2. Metadata'!M$6, IF(B3844='2. Metadata'!N$1,'2. Metadata'!N$6))))))))))))))</f>
        <v>-117.801833</v>
      </c>
      <c r="E3844" s="134" t="s">
        <v>224</v>
      </c>
      <c r="F3844" s="134">
        <v>121.5</v>
      </c>
      <c r="G3844" s="12" t="str">
        <f>IF(ISBLANK(F3844)=TRUE," ",'2. Metadata'!B$14)</f>
        <v>microSiemens per centimetre</v>
      </c>
      <c r="H3844" s="134">
        <v>2.2799999999999998</v>
      </c>
      <c r="I3844" s="11" t="str">
        <f>IF(ISBLANK(H3844)=TRUE," ",'2. Metadata'!B$26)</f>
        <v>degrees Celsius</v>
      </c>
      <c r="J3844" s="135" t="s">
        <v>224</v>
      </c>
    </row>
    <row r="3845" spans="1:10" ht="15.75" customHeight="1" x14ac:dyDescent="0.2">
      <c r="A3845" s="133">
        <v>43549.625</v>
      </c>
      <c r="B3845" s="133" t="s">
        <v>220</v>
      </c>
      <c r="C3845" s="12">
        <f>IF(ISBLANK(B3845)=TRUE," ", IF(B3845='2. Metadata'!B$1,'2. Metadata'!B$5, IF(B3845='2. Metadata'!C$1,'2. Metadata'!C$5,IF(B3845='2. Metadata'!D$1,'2. Metadata'!D$5, IF(B3845='2. Metadata'!E$1,'2. Metadata'!E$5,IF( B3845='2. Metadata'!F$1,'2. Metadata'!F$5,IF(B3845='2. Metadata'!G$1,'2. Metadata'!G$5,IF(B3845='2. Metadata'!H$1,'2. Metadata'!H$5, IF(B3845='2. Metadata'!I$1,'2. Metadata'!I$5, IF(B3845='2. Metadata'!J$1,'2. Metadata'!J$5, IF(B3845='2. Metadata'!K$1,'2. Metadata'!K$5, IF(B3845='2. Metadata'!L$1,'2. Metadata'!L$5, IF(B3845='2. Metadata'!M$1,'2. Metadata'!M$5, IF(B3845='2. Metadata'!N$1,'2. Metadata'!N$5))))))))))))))</f>
        <v>49.073416999999999</v>
      </c>
      <c r="D3845" s="10">
        <f>IF(ISBLANK(B3845)=TRUE," ", IF(B3845='2. Metadata'!B$1,'2. Metadata'!B$6, IF(B3845='2. Metadata'!C$1,'2. Metadata'!C$6,IF(B3845='2. Metadata'!D$1,'2. Metadata'!D$6, IF(B3845='2. Metadata'!E$1,'2. Metadata'!E$6,IF( B3845='2. Metadata'!F$1,'2. Metadata'!F$6,IF(B3845='2. Metadata'!G$1,'2. Metadata'!G$6,IF(B3845='2. Metadata'!H$1,'2. Metadata'!H$6, IF(B3845='2. Metadata'!I$1,'2. Metadata'!I$6, IF(B3845='2. Metadata'!J$1,'2. Metadata'!J$6, IF(B3845='2. Metadata'!K$1,'2. Metadata'!K$6, IF(B3845='2. Metadata'!L$1,'2. Metadata'!L$6, IF(B3845='2. Metadata'!M$1,'2. Metadata'!M$6, IF(B3845='2. Metadata'!N$1,'2. Metadata'!N$6))))))))))))))</f>
        <v>-117.801833</v>
      </c>
      <c r="E3845" s="134" t="s">
        <v>224</v>
      </c>
      <c r="F3845" s="134">
        <v>116.9</v>
      </c>
      <c r="G3845" s="12" t="str">
        <f>IF(ISBLANK(F3845)=TRUE," ",'2. Metadata'!B$14)</f>
        <v>microSiemens per centimetre</v>
      </c>
      <c r="H3845" s="134">
        <v>2.65</v>
      </c>
      <c r="I3845" s="11" t="str">
        <f>IF(ISBLANK(H3845)=TRUE," ",'2. Metadata'!B$26)</f>
        <v>degrees Celsius</v>
      </c>
      <c r="J3845" s="135" t="s">
        <v>224</v>
      </c>
    </row>
    <row r="3846" spans="1:10" ht="15.75" customHeight="1" x14ac:dyDescent="0.2">
      <c r="A3846" s="133">
        <v>43549.875</v>
      </c>
      <c r="B3846" s="133" t="s">
        <v>220</v>
      </c>
      <c r="C3846" s="12">
        <f>IF(ISBLANK(B3846)=TRUE," ", IF(B3846='2. Metadata'!B$1,'2. Metadata'!B$5, IF(B3846='2. Metadata'!C$1,'2. Metadata'!C$5,IF(B3846='2. Metadata'!D$1,'2. Metadata'!D$5, IF(B3846='2. Metadata'!E$1,'2. Metadata'!E$5,IF( B3846='2. Metadata'!F$1,'2. Metadata'!F$5,IF(B3846='2. Metadata'!G$1,'2. Metadata'!G$5,IF(B3846='2. Metadata'!H$1,'2. Metadata'!H$5, IF(B3846='2. Metadata'!I$1,'2. Metadata'!I$5, IF(B3846='2. Metadata'!J$1,'2. Metadata'!J$5, IF(B3846='2. Metadata'!K$1,'2. Metadata'!K$5, IF(B3846='2. Metadata'!L$1,'2. Metadata'!L$5, IF(B3846='2. Metadata'!M$1,'2. Metadata'!M$5, IF(B3846='2. Metadata'!N$1,'2. Metadata'!N$5))))))))))))))</f>
        <v>49.073416999999999</v>
      </c>
      <c r="D3846" s="10">
        <f>IF(ISBLANK(B3846)=TRUE," ", IF(B3846='2. Metadata'!B$1,'2. Metadata'!B$6, IF(B3846='2. Metadata'!C$1,'2. Metadata'!C$6,IF(B3846='2. Metadata'!D$1,'2. Metadata'!D$6, IF(B3846='2. Metadata'!E$1,'2. Metadata'!E$6,IF( B3846='2. Metadata'!F$1,'2. Metadata'!F$6,IF(B3846='2. Metadata'!G$1,'2. Metadata'!G$6,IF(B3846='2. Metadata'!H$1,'2. Metadata'!H$6, IF(B3846='2. Metadata'!I$1,'2. Metadata'!I$6, IF(B3846='2. Metadata'!J$1,'2. Metadata'!J$6, IF(B3846='2. Metadata'!K$1,'2. Metadata'!K$6, IF(B3846='2. Metadata'!L$1,'2. Metadata'!L$6, IF(B3846='2. Metadata'!M$1,'2. Metadata'!M$6, IF(B3846='2. Metadata'!N$1,'2. Metadata'!N$6))))))))))))))</f>
        <v>-117.801833</v>
      </c>
      <c r="E3846" s="134" t="s">
        <v>224</v>
      </c>
      <c r="F3846" s="134">
        <v>116.1</v>
      </c>
      <c r="G3846" s="12" t="str">
        <f>IF(ISBLANK(F3846)=TRUE," ",'2. Metadata'!B$14)</f>
        <v>microSiemens per centimetre</v>
      </c>
      <c r="H3846" s="134">
        <v>2.15</v>
      </c>
      <c r="I3846" s="11" t="str">
        <f>IF(ISBLANK(H3846)=TRUE," ",'2. Metadata'!B$26)</f>
        <v>degrees Celsius</v>
      </c>
      <c r="J3846" s="135" t="s">
        <v>224</v>
      </c>
    </row>
    <row r="3847" spans="1:10" ht="15.75" customHeight="1" x14ac:dyDescent="0.2">
      <c r="A3847" s="133">
        <v>43550.125</v>
      </c>
      <c r="B3847" s="133" t="s">
        <v>220</v>
      </c>
      <c r="C3847" s="12">
        <f>IF(ISBLANK(B3847)=TRUE," ", IF(B3847='2. Metadata'!B$1,'2. Metadata'!B$5, IF(B3847='2. Metadata'!C$1,'2. Metadata'!C$5,IF(B3847='2. Metadata'!D$1,'2. Metadata'!D$5, IF(B3847='2. Metadata'!E$1,'2. Metadata'!E$5,IF( B3847='2. Metadata'!F$1,'2. Metadata'!F$5,IF(B3847='2. Metadata'!G$1,'2. Metadata'!G$5,IF(B3847='2. Metadata'!H$1,'2. Metadata'!H$5, IF(B3847='2. Metadata'!I$1,'2. Metadata'!I$5, IF(B3847='2. Metadata'!J$1,'2. Metadata'!J$5, IF(B3847='2. Metadata'!K$1,'2. Metadata'!K$5, IF(B3847='2. Metadata'!L$1,'2. Metadata'!L$5, IF(B3847='2. Metadata'!M$1,'2. Metadata'!M$5, IF(B3847='2. Metadata'!N$1,'2. Metadata'!N$5))))))))))))))</f>
        <v>49.073416999999999</v>
      </c>
      <c r="D3847" s="10">
        <f>IF(ISBLANK(B3847)=TRUE," ", IF(B3847='2. Metadata'!B$1,'2. Metadata'!B$6, IF(B3847='2. Metadata'!C$1,'2. Metadata'!C$6,IF(B3847='2. Metadata'!D$1,'2. Metadata'!D$6, IF(B3847='2. Metadata'!E$1,'2. Metadata'!E$6,IF( B3847='2. Metadata'!F$1,'2. Metadata'!F$6,IF(B3847='2. Metadata'!G$1,'2. Metadata'!G$6,IF(B3847='2. Metadata'!H$1,'2. Metadata'!H$6, IF(B3847='2. Metadata'!I$1,'2. Metadata'!I$6, IF(B3847='2. Metadata'!J$1,'2. Metadata'!J$6, IF(B3847='2. Metadata'!K$1,'2. Metadata'!K$6, IF(B3847='2. Metadata'!L$1,'2. Metadata'!L$6, IF(B3847='2. Metadata'!M$1,'2. Metadata'!M$6, IF(B3847='2. Metadata'!N$1,'2. Metadata'!N$6))))))))))))))</f>
        <v>-117.801833</v>
      </c>
      <c r="E3847" s="134" t="s">
        <v>224</v>
      </c>
      <c r="F3847" s="134">
        <v>102.9</v>
      </c>
      <c r="G3847" s="12" t="str">
        <f>IF(ISBLANK(F3847)=TRUE," ",'2. Metadata'!B$14)</f>
        <v>microSiemens per centimetre</v>
      </c>
      <c r="H3847" s="134">
        <v>2.35</v>
      </c>
      <c r="I3847" s="11" t="str">
        <f>IF(ISBLANK(H3847)=TRUE," ",'2. Metadata'!B$26)</f>
        <v>degrees Celsius</v>
      </c>
      <c r="J3847" s="135" t="s">
        <v>224</v>
      </c>
    </row>
    <row r="3848" spans="1:10" ht="15.75" customHeight="1" x14ac:dyDescent="0.2">
      <c r="A3848" s="133">
        <v>43550.375</v>
      </c>
      <c r="B3848" s="133" t="s">
        <v>220</v>
      </c>
      <c r="C3848" s="12">
        <f>IF(ISBLANK(B3848)=TRUE," ", IF(B3848='2. Metadata'!B$1,'2. Metadata'!B$5, IF(B3848='2. Metadata'!C$1,'2. Metadata'!C$5,IF(B3848='2. Metadata'!D$1,'2. Metadata'!D$5, IF(B3848='2. Metadata'!E$1,'2. Metadata'!E$5,IF( B3848='2. Metadata'!F$1,'2. Metadata'!F$5,IF(B3848='2. Metadata'!G$1,'2. Metadata'!G$5,IF(B3848='2. Metadata'!H$1,'2. Metadata'!H$5, IF(B3848='2. Metadata'!I$1,'2. Metadata'!I$5, IF(B3848='2. Metadata'!J$1,'2. Metadata'!J$5, IF(B3848='2. Metadata'!K$1,'2. Metadata'!K$5, IF(B3848='2. Metadata'!L$1,'2. Metadata'!L$5, IF(B3848='2. Metadata'!M$1,'2. Metadata'!M$5, IF(B3848='2. Metadata'!N$1,'2. Metadata'!N$5))))))))))))))</f>
        <v>49.073416999999999</v>
      </c>
      <c r="D3848" s="10">
        <f>IF(ISBLANK(B3848)=TRUE," ", IF(B3848='2. Metadata'!B$1,'2. Metadata'!B$6, IF(B3848='2. Metadata'!C$1,'2. Metadata'!C$6,IF(B3848='2. Metadata'!D$1,'2. Metadata'!D$6, IF(B3848='2. Metadata'!E$1,'2. Metadata'!E$6,IF( B3848='2. Metadata'!F$1,'2. Metadata'!F$6,IF(B3848='2. Metadata'!G$1,'2. Metadata'!G$6,IF(B3848='2. Metadata'!H$1,'2. Metadata'!H$6, IF(B3848='2. Metadata'!I$1,'2. Metadata'!I$6, IF(B3848='2. Metadata'!J$1,'2. Metadata'!J$6, IF(B3848='2. Metadata'!K$1,'2. Metadata'!K$6, IF(B3848='2. Metadata'!L$1,'2. Metadata'!L$6, IF(B3848='2. Metadata'!M$1,'2. Metadata'!M$6, IF(B3848='2. Metadata'!N$1,'2. Metadata'!N$6))))))))))))))</f>
        <v>-117.801833</v>
      </c>
      <c r="E3848" s="134" t="s">
        <v>224</v>
      </c>
      <c r="F3848" s="134">
        <v>116.9</v>
      </c>
      <c r="G3848" s="12" t="str">
        <f>IF(ISBLANK(F3848)=TRUE," ",'2. Metadata'!B$14)</f>
        <v>microSiemens per centimetre</v>
      </c>
      <c r="H3848" s="134">
        <v>2.58</v>
      </c>
      <c r="I3848" s="11" t="str">
        <f>IF(ISBLANK(H3848)=TRUE," ",'2. Metadata'!B$26)</f>
        <v>degrees Celsius</v>
      </c>
      <c r="J3848" s="135" t="s">
        <v>224</v>
      </c>
    </row>
    <row r="3849" spans="1:10" ht="15.75" customHeight="1" x14ac:dyDescent="0.2">
      <c r="A3849" s="133">
        <v>43550.625</v>
      </c>
      <c r="B3849" s="133" t="s">
        <v>220</v>
      </c>
      <c r="C3849" s="12">
        <f>IF(ISBLANK(B3849)=TRUE," ", IF(B3849='2. Metadata'!B$1,'2. Metadata'!B$5, IF(B3849='2. Metadata'!C$1,'2. Metadata'!C$5,IF(B3849='2. Metadata'!D$1,'2. Metadata'!D$5, IF(B3849='2. Metadata'!E$1,'2. Metadata'!E$5,IF( B3849='2. Metadata'!F$1,'2. Metadata'!F$5,IF(B3849='2. Metadata'!G$1,'2. Metadata'!G$5,IF(B3849='2. Metadata'!H$1,'2. Metadata'!H$5, IF(B3849='2. Metadata'!I$1,'2. Metadata'!I$5, IF(B3849='2. Metadata'!J$1,'2. Metadata'!J$5, IF(B3849='2. Metadata'!K$1,'2. Metadata'!K$5, IF(B3849='2. Metadata'!L$1,'2. Metadata'!L$5, IF(B3849='2. Metadata'!M$1,'2. Metadata'!M$5, IF(B3849='2. Metadata'!N$1,'2. Metadata'!N$5))))))))))))))</f>
        <v>49.073416999999999</v>
      </c>
      <c r="D3849" s="10">
        <f>IF(ISBLANK(B3849)=TRUE," ", IF(B3849='2. Metadata'!B$1,'2. Metadata'!B$6, IF(B3849='2. Metadata'!C$1,'2. Metadata'!C$6,IF(B3849='2. Metadata'!D$1,'2. Metadata'!D$6, IF(B3849='2. Metadata'!E$1,'2. Metadata'!E$6,IF( B3849='2. Metadata'!F$1,'2. Metadata'!F$6,IF(B3849='2. Metadata'!G$1,'2. Metadata'!G$6,IF(B3849='2. Metadata'!H$1,'2. Metadata'!H$6, IF(B3849='2. Metadata'!I$1,'2. Metadata'!I$6, IF(B3849='2. Metadata'!J$1,'2. Metadata'!J$6, IF(B3849='2. Metadata'!K$1,'2. Metadata'!K$6, IF(B3849='2. Metadata'!L$1,'2. Metadata'!L$6, IF(B3849='2. Metadata'!M$1,'2. Metadata'!M$6, IF(B3849='2. Metadata'!N$1,'2. Metadata'!N$6))))))))))))))</f>
        <v>-117.801833</v>
      </c>
      <c r="E3849" s="134" t="s">
        <v>224</v>
      </c>
      <c r="F3849" s="134">
        <v>109.3</v>
      </c>
      <c r="G3849" s="12" t="str">
        <f>IF(ISBLANK(F3849)=TRUE," ",'2. Metadata'!B$14)</f>
        <v>microSiemens per centimetre</v>
      </c>
      <c r="H3849" s="134">
        <v>2.85</v>
      </c>
      <c r="I3849" s="11" t="str">
        <f>IF(ISBLANK(H3849)=TRUE," ",'2. Metadata'!B$26)</f>
        <v>degrees Celsius</v>
      </c>
      <c r="J3849" s="135" t="s">
        <v>224</v>
      </c>
    </row>
    <row r="3850" spans="1:10" ht="15.75" customHeight="1" x14ac:dyDescent="0.2">
      <c r="A3850" s="133">
        <v>43550.875</v>
      </c>
      <c r="B3850" s="133" t="s">
        <v>220</v>
      </c>
      <c r="C3850" s="12">
        <f>IF(ISBLANK(B3850)=TRUE," ", IF(B3850='2. Metadata'!B$1,'2. Metadata'!B$5, IF(B3850='2. Metadata'!C$1,'2. Metadata'!C$5,IF(B3850='2. Metadata'!D$1,'2. Metadata'!D$5, IF(B3850='2. Metadata'!E$1,'2. Metadata'!E$5,IF( B3850='2. Metadata'!F$1,'2. Metadata'!F$5,IF(B3850='2. Metadata'!G$1,'2. Metadata'!G$5,IF(B3850='2. Metadata'!H$1,'2. Metadata'!H$5, IF(B3850='2. Metadata'!I$1,'2. Metadata'!I$5, IF(B3850='2. Metadata'!J$1,'2. Metadata'!J$5, IF(B3850='2. Metadata'!K$1,'2. Metadata'!K$5, IF(B3850='2. Metadata'!L$1,'2. Metadata'!L$5, IF(B3850='2. Metadata'!M$1,'2. Metadata'!M$5, IF(B3850='2. Metadata'!N$1,'2. Metadata'!N$5))))))))))))))</f>
        <v>49.073416999999999</v>
      </c>
      <c r="D3850" s="10">
        <f>IF(ISBLANK(B3850)=TRUE," ", IF(B3850='2. Metadata'!B$1,'2. Metadata'!B$6, IF(B3850='2. Metadata'!C$1,'2. Metadata'!C$6,IF(B3850='2. Metadata'!D$1,'2. Metadata'!D$6, IF(B3850='2. Metadata'!E$1,'2. Metadata'!E$6,IF( B3850='2. Metadata'!F$1,'2. Metadata'!F$6,IF(B3850='2. Metadata'!G$1,'2. Metadata'!G$6,IF(B3850='2. Metadata'!H$1,'2. Metadata'!H$6, IF(B3850='2. Metadata'!I$1,'2. Metadata'!I$6, IF(B3850='2. Metadata'!J$1,'2. Metadata'!J$6, IF(B3850='2. Metadata'!K$1,'2. Metadata'!K$6, IF(B3850='2. Metadata'!L$1,'2. Metadata'!L$6, IF(B3850='2. Metadata'!M$1,'2. Metadata'!M$6, IF(B3850='2. Metadata'!N$1,'2. Metadata'!N$6))))))))))))))</f>
        <v>-117.801833</v>
      </c>
      <c r="E3850" s="134" t="s">
        <v>224</v>
      </c>
      <c r="F3850" s="134">
        <v>116.7</v>
      </c>
      <c r="G3850" s="12" t="str">
        <f>IF(ISBLANK(F3850)=TRUE," ",'2. Metadata'!B$14)</f>
        <v>microSiemens per centimetre</v>
      </c>
      <c r="H3850" s="134">
        <v>2.54</v>
      </c>
      <c r="I3850" s="11" t="str">
        <f>IF(ISBLANK(H3850)=TRUE," ",'2. Metadata'!B$26)</f>
        <v>degrees Celsius</v>
      </c>
      <c r="J3850" s="135" t="s">
        <v>224</v>
      </c>
    </row>
    <row r="3851" spans="1:10" ht="15.75" customHeight="1" x14ac:dyDescent="0.2">
      <c r="A3851" s="133">
        <v>43551.125</v>
      </c>
      <c r="B3851" s="133" t="s">
        <v>220</v>
      </c>
      <c r="C3851" s="12">
        <f>IF(ISBLANK(B3851)=TRUE," ", IF(B3851='2. Metadata'!B$1,'2. Metadata'!B$5, IF(B3851='2. Metadata'!C$1,'2. Metadata'!C$5,IF(B3851='2. Metadata'!D$1,'2. Metadata'!D$5, IF(B3851='2. Metadata'!E$1,'2. Metadata'!E$5,IF( B3851='2. Metadata'!F$1,'2. Metadata'!F$5,IF(B3851='2. Metadata'!G$1,'2. Metadata'!G$5,IF(B3851='2. Metadata'!H$1,'2. Metadata'!H$5, IF(B3851='2. Metadata'!I$1,'2. Metadata'!I$5, IF(B3851='2. Metadata'!J$1,'2. Metadata'!J$5, IF(B3851='2. Metadata'!K$1,'2. Metadata'!K$5, IF(B3851='2. Metadata'!L$1,'2. Metadata'!L$5, IF(B3851='2. Metadata'!M$1,'2. Metadata'!M$5, IF(B3851='2. Metadata'!N$1,'2. Metadata'!N$5))))))))))))))</f>
        <v>49.073416999999999</v>
      </c>
      <c r="D3851" s="10">
        <f>IF(ISBLANK(B3851)=TRUE," ", IF(B3851='2. Metadata'!B$1,'2. Metadata'!B$6, IF(B3851='2. Metadata'!C$1,'2. Metadata'!C$6,IF(B3851='2. Metadata'!D$1,'2. Metadata'!D$6, IF(B3851='2. Metadata'!E$1,'2. Metadata'!E$6,IF( B3851='2. Metadata'!F$1,'2. Metadata'!F$6,IF(B3851='2. Metadata'!G$1,'2. Metadata'!G$6,IF(B3851='2. Metadata'!H$1,'2. Metadata'!H$6, IF(B3851='2. Metadata'!I$1,'2. Metadata'!I$6, IF(B3851='2. Metadata'!J$1,'2. Metadata'!J$6, IF(B3851='2. Metadata'!K$1,'2. Metadata'!K$6, IF(B3851='2. Metadata'!L$1,'2. Metadata'!L$6, IF(B3851='2. Metadata'!M$1,'2. Metadata'!M$6, IF(B3851='2. Metadata'!N$1,'2. Metadata'!N$6))))))))))))))</f>
        <v>-117.801833</v>
      </c>
      <c r="E3851" s="134" t="s">
        <v>224</v>
      </c>
      <c r="F3851" s="134">
        <v>119.6</v>
      </c>
      <c r="G3851" s="12" t="str">
        <f>IF(ISBLANK(F3851)=TRUE," ",'2. Metadata'!B$14)</f>
        <v>microSiemens per centimetre</v>
      </c>
      <c r="H3851" s="134">
        <v>2.4500000000000002</v>
      </c>
      <c r="I3851" s="11" t="str">
        <f>IF(ISBLANK(H3851)=TRUE," ",'2. Metadata'!B$26)</f>
        <v>degrees Celsius</v>
      </c>
      <c r="J3851" s="135" t="s">
        <v>224</v>
      </c>
    </row>
    <row r="3852" spans="1:10" ht="15.75" customHeight="1" x14ac:dyDescent="0.2">
      <c r="A3852" s="133">
        <v>43551.375</v>
      </c>
      <c r="B3852" s="133" t="s">
        <v>220</v>
      </c>
      <c r="C3852" s="12">
        <f>IF(ISBLANK(B3852)=TRUE," ", IF(B3852='2. Metadata'!B$1,'2. Metadata'!B$5, IF(B3852='2. Metadata'!C$1,'2. Metadata'!C$5,IF(B3852='2. Metadata'!D$1,'2. Metadata'!D$5, IF(B3852='2. Metadata'!E$1,'2. Metadata'!E$5,IF( B3852='2. Metadata'!F$1,'2. Metadata'!F$5,IF(B3852='2. Metadata'!G$1,'2. Metadata'!G$5,IF(B3852='2. Metadata'!H$1,'2. Metadata'!H$5, IF(B3852='2. Metadata'!I$1,'2. Metadata'!I$5, IF(B3852='2. Metadata'!J$1,'2. Metadata'!J$5, IF(B3852='2. Metadata'!K$1,'2. Metadata'!K$5, IF(B3852='2. Metadata'!L$1,'2. Metadata'!L$5, IF(B3852='2. Metadata'!M$1,'2. Metadata'!M$5, IF(B3852='2. Metadata'!N$1,'2. Metadata'!N$5))))))))))))))</f>
        <v>49.073416999999999</v>
      </c>
      <c r="D3852" s="10">
        <f>IF(ISBLANK(B3852)=TRUE," ", IF(B3852='2. Metadata'!B$1,'2. Metadata'!B$6, IF(B3852='2. Metadata'!C$1,'2. Metadata'!C$6,IF(B3852='2. Metadata'!D$1,'2. Metadata'!D$6, IF(B3852='2. Metadata'!E$1,'2. Metadata'!E$6,IF( B3852='2. Metadata'!F$1,'2. Metadata'!F$6,IF(B3852='2. Metadata'!G$1,'2. Metadata'!G$6,IF(B3852='2. Metadata'!H$1,'2. Metadata'!H$6, IF(B3852='2. Metadata'!I$1,'2. Metadata'!I$6, IF(B3852='2. Metadata'!J$1,'2. Metadata'!J$6, IF(B3852='2. Metadata'!K$1,'2. Metadata'!K$6, IF(B3852='2. Metadata'!L$1,'2. Metadata'!L$6, IF(B3852='2. Metadata'!M$1,'2. Metadata'!M$6, IF(B3852='2. Metadata'!N$1,'2. Metadata'!N$6))))))))))))))</f>
        <v>-117.801833</v>
      </c>
      <c r="E3852" s="134" t="s">
        <v>224</v>
      </c>
      <c r="F3852" s="134">
        <v>122.3</v>
      </c>
      <c r="G3852" s="12" t="str">
        <f>IF(ISBLANK(F3852)=TRUE," ",'2. Metadata'!B$14)</f>
        <v>microSiemens per centimetre</v>
      </c>
      <c r="H3852" s="134">
        <v>2.62</v>
      </c>
      <c r="I3852" s="11" t="str">
        <f>IF(ISBLANK(H3852)=TRUE," ",'2. Metadata'!B$26)</f>
        <v>degrees Celsius</v>
      </c>
      <c r="J3852" s="135" t="s">
        <v>224</v>
      </c>
    </row>
    <row r="3853" spans="1:10" ht="15.75" customHeight="1" x14ac:dyDescent="0.2">
      <c r="A3853" s="133">
        <v>43551.625</v>
      </c>
      <c r="B3853" s="133" t="s">
        <v>220</v>
      </c>
      <c r="C3853" s="12">
        <f>IF(ISBLANK(B3853)=TRUE," ", IF(B3853='2. Metadata'!B$1,'2. Metadata'!B$5, IF(B3853='2. Metadata'!C$1,'2. Metadata'!C$5,IF(B3853='2. Metadata'!D$1,'2. Metadata'!D$5, IF(B3853='2. Metadata'!E$1,'2. Metadata'!E$5,IF( B3853='2. Metadata'!F$1,'2. Metadata'!F$5,IF(B3853='2. Metadata'!G$1,'2. Metadata'!G$5,IF(B3853='2. Metadata'!H$1,'2. Metadata'!H$5, IF(B3853='2. Metadata'!I$1,'2. Metadata'!I$5, IF(B3853='2. Metadata'!J$1,'2. Metadata'!J$5, IF(B3853='2. Metadata'!K$1,'2. Metadata'!K$5, IF(B3853='2. Metadata'!L$1,'2. Metadata'!L$5, IF(B3853='2. Metadata'!M$1,'2. Metadata'!M$5, IF(B3853='2. Metadata'!N$1,'2. Metadata'!N$5))))))))))))))</f>
        <v>49.073416999999999</v>
      </c>
      <c r="D3853" s="10">
        <f>IF(ISBLANK(B3853)=TRUE," ", IF(B3853='2. Metadata'!B$1,'2. Metadata'!B$6, IF(B3853='2. Metadata'!C$1,'2. Metadata'!C$6,IF(B3853='2. Metadata'!D$1,'2. Metadata'!D$6, IF(B3853='2. Metadata'!E$1,'2. Metadata'!E$6,IF( B3853='2. Metadata'!F$1,'2. Metadata'!F$6,IF(B3853='2. Metadata'!G$1,'2. Metadata'!G$6,IF(B3853='2. Metadata'!H$1,'2. Metadata'!H$6, IF(B3853='2. Metadata'!I$1,'2. Metadata'!I$6, IF(B3853='2. Metadata'!J$1,'2. Metadata'!J$6, IF(B3853='2. Metadata'!K$1,'2. Metadata'!K$6, IF(B3853='2. Metadata'!L$1,'2. Metadata'!L$6, IF(B3853='2. Metadata'!M$1,'2. Metadata'!M$6, IF(B3853='2. Metadata'!N$1,'2. Metadata'!N$6))))))))))))))</f>
        <v>-117.801833</v>
      </c>
      <c r="E3853" s="134" t="s">
        <v>224</v>
      </c>
      <c r="F3853" s="134">
        <v>118.6</v>
      </c>
      <c r="G3853" s="12" t="str">
        <f>IF(ISBLANK(F3853)=TRUE," ",'2. Metadata'!B$14)</f>
        <v>microSiemens per centimetre</v>
      </c>
      <c r="H3853" s="134">
        <v>3.92</v>
      </c>
      <c r="I3853" s="11" t="str">
        <f>IF(ISBLANK(H3853)=TRUE," ",'2. Metadata'!B$26)</f>
        <v>degrees Celsius</v>
      </c>
      <c r="J3853" s="135" t="s">
        <v>224</v>
      </c>
    </row>
    <row r="3854" spans="1:10" ht="15.75" customHeight="1" x14ac:dyDescent="0.2">
      <c r="A3854" s="133">
        <v>43551.875</v>
      </c>
      <c r="B3854" s="133" t="s">
        <v>220</v>
      </c>
      <c r="C3854" s="12">
        <f>IF(ISBLANK(B3854)=TRUE," ", IF(B3854='2. Metadata'!B$1,'2. Metadata'!B$5, IF(B3854='2. Metadata'!C$1,'2. Metadata'!C$5,IF(B3854='2. Metadata'!D$1,'2. Metadata'!D$5, IF(B3854='2. Metadata'!E$1,'2. Metadata'!E$5,IF( B3854='2. Metadata'!F$1,'2. Metadata'!F$5,IF(B3854='2. Metadata'!G$1,'2. Metadata'!G$5,IF(B3854='2. Metadata'!H$1,'2. Metadata'!H$5, IF(B3854='2. Metadata'!I$1,'2. Metadata'!I$5, IF(B3854='2. Metadata'!J$1,'2. Metadata'!J$5, IF(B3854='2. Metadata'!K$1,'2. Metadata'!K$5, IF(B3854='2. Metadata'!L$1,'2. Metadata'!L$5, IF(B3854='2. Metadata'!M$1,'2. Metadata'!M$5, IF(B3854='2. Metadata'!N$1,'2. Metadata'!N$5))))))))))))))</f>
        <v>49.073416999999999</v>
      </c>
      <c r="D3854" s="10">
        <f>IF(ISBLANK(B3854)=TRUE," ", IF(B3854='2. Metadata'!B$1,'2. Metadata'!B$6, IF(B3854='2. Metadata'!C$1,'2. Metadata'!C$6,IF(B3854='2. Metadata'!D$1,'2. Metadata'!D$6, IF(B3854='2. Metadata'!E$1,'2. Metadata'!E$6,IF( B3854='2. Metadata'!F$1,'2. Metadata'!F$6,IF(B3854='2. Metadata'!G$1,'2. Metadata'!G$6,IF(B3854='2. Metadata'!H$1,'2. Metadata'!H$6, IF(B3854='2. Metadata'!I$1,'2. Metadata'!I$6, IF(B3854='2. Metadata'!J$1,'2. Metadata'!J$6, IF(B3854='2. Metadata'!K$1,'2. Metadata'!K$6, IF(B3854='2. Metadata'!L$1,'2. Metadata'!L$6, IF(B3854='2. Metadata'!M$1,'2. Metadata'!M$6, IF(B3854='2. Metadata'!N$1,'2. Metadata'!N$6))))))))))))))</f>
        <v>-117.801833</v>
      </c>
      <c r="E3854" s="134" t="s">
        <v>224</v>
      </c>
      <c r="F3854" s="134">
        <v>117.2</v>
      </c>
      <c r="G3854" s="12" t="str">
        <f>IF(ISBLANK(F3854)=TRUE," ",'2. Metadata'!B$14)</f>
        <v>microSiemens per centimetre</v>
      </c>
      <c r="H3854" s="134">
        <v>2.54</v>
      </c>
      <c r="I3854" s="11" t="str">
        <f>IF(ISBLANK(H3854)=TRUE," ",'2. Metadata'!B$26)</f>
        <v>degrees Celsius</v>
      </c>
      <c r="J3854" s="135" t="s">
        <v>224</v>
      </c>
    </row>
    <row r="3855" spans="1:10" ht="15.75" customHeight="1" x14ac:dyDescent="0.2">
      <c r="A3855" s="133">
        <v>43552.125</v>
      </c>
      <c r="B3855" s="133" t="s">
        <v>220</v>
      </c>
      <c r="C3855" s="12">
        <f>IF(ISBLANK(B3855)=TRUE," ", IF(B3855='2. Metadata'!B$1,'2. Metadata'!B$5, IF(B3855='2. Metadata'!C$1,'2. Metadata'!C$5,IF(B3855='2. Metadata'!D$1,'2. Metadata'!D$5, IF(B3855='2. Metadata'!E$1,'2. Metadata'!E$5,IF( B3855='2. Metadata'!F$1,'2. Metadata'!F$5,IF(B3855='2. Metadata'!G$1,'2. Metadata'!G$5,IF(B3855='2. Metadata'!H$1,'2. Metadata'!H$5, IF(B3855='2. Metadata'!I$1,'2. Metadata'!I$5, IF(B3855='2. Metadata'!J$1,'2. Metadata'!J$5, IF(B3855='2. Metadata'!K$1,'2. Metadata'!K$5, IF(B3855='2. Metadata'!L$1,'2. Metadata'!L$5, IF(B3855='2. Metadata'!M$1,'2. Metadata'!M$5, IF(B3855='2. Metadata'!N$1,'2. Metadata'!N$5))))))))))))))</f>
        <v>49.073416999999999</v>
      </c>
      <c r="D3855" s="10">
        <f>IF(ISBLANK(B3855)=TRUE," ", IF(B3855='2. Metadata'!B$1,'2. Metadata'!B$6, IF(B3855='2. Metadata'!C$1,'2. Metadata'!C$6,IF(B3855='2. Metadata'!D$1,'2. Metadata'!D$6, IF(B3855='2. Metadata'!E$1,'2. Metadata'!E$6,IF( B3855='2. Metadata'!F$1,'2. Metadata'!F$6,IF(B3855='2. Metadata'!G$1,'2. Metadata'!G$6,IF(B3855='2. Metadata'!H$1,'2. Metadata'!H$6, IF(B3855='2. Metadata'!I$1,'2. Metadata'!I$6, IF(B3855='2. Metadata'!J$1,'2. Metadata'!J$6, IF(B3855='2. Metadata'!K$1,'2. Metadata'!K$6, IF(B3855='2. Metadata'!L$1,'2. Metadata'!L$6, IF(B3855='2. Metadata'!M$1,'2. Metadata'!M$6, IF(B3855='2. Metadata'!N$1,'2. Metadata'!N$6))))))))))))))</f>
        <v>-117.801833</v>
      </c>
      <c r="E3855" s="134" t="s">
        <v>224</v>
      </c>
      <c r="F3855" s="134">
        <v>121.8</v>
      </c>
      <c r="G3855" s="12" t="str">
        <f>IF(ISBLANK(F3855)=TRUE," ",'2. Metadata'!B$14)</f>
        <v>microSiemens per centimetre</v>
      </c>
      <c r="H3855" s="134">
        <v>2.48</v>
      </c>
      <c r="I3855" s="11" t="str">
        <f>IF(ISBLANK(H3855)=TRUE," ",'2. Metadata'!B$26)</f>
        <v>degrees Celsius</v>
      </c>
      <c r="J3855" s="135" t="s">
        <v>224</v>
      </c>
    </row>
    <row r="3856" spans="1:10" ht="15.75" customHeight="1" x14ac:dyDescent="0.2">
      <c r="A3856" s="133">
        <v>43552.375</v>
      </c>
      <c r="B3856" s="133" t="s">
        <v>220</v>
      </c>
      <c r="C3856" s="12">
        <f>IF(ISBLANK(B3856)=TRUE," ", IF(B3856='2. Metadata'!B$1,'2. Metadata'!B$5, IF(B3856='2. Metadata'!C$1,'2. Metadata'!C$5,IF(B3856='2. Metadata'!D$1,'2. Metadata'!D$5, IF(B3856='2. Metadata'!E$1,'2. Metadata'!E$5,IF( B3856='2. Metadata'!F$1,'2. Metadata'!F$5,IF(B3856='2. Metadata'!G$1,'2. Metadata'!G$5,IF(B3856='2. Metadata'!H$1,'2. Metadata'!H$5, IF(B3856='2. Metadata'!I$1,'2. Metadata'!I$5, IF(B3856='2. Metadata'!J$1,'2. Metadata'!J$5, IF(B3856='2. Metadata'!K$1,'2. Metadata'!K$5, IF(B3856='2. Metadata'!L$1,'2. Metadata'!L$5, IF(B3856='2. Metadata'!M$1,'2. Metadata'!M$5, IF(B3856='2. Metadata'!N$1,'2. Metadata'!N$5))))))))))))))</f>
        <v>49.073416999999999</v>
      </c>
      <c r="D3856" s="10">
        <f>IF(ISBLANK(B3856)=TRUE," ", IF(B3856='2. Metadata'!B$1,'2. Metadata'!B$6, IF(B3856='2. Metadata'!C$1,'2. Metadata'!C$6,IF(B3856='2. Metadata'!D$1,'2. Metadata'!D$6, IF(B3856='2. Metadata'!E$1,'2. Metadata'!E$6,IF( B3856='2. Metadata'!F$1,'2. Metadata'!F$6,IF(B3856='2. Metadata'!G$1,'2. Metadata'!G$6,IF(B3856='2. Metadata'!H$1,'2. Metadata'!H$6, IF(B3856='2. Metadata'!I$1,'2. Metadata'!I$6, IF(B3856='2. Metadata'!J$1,'2. Metadata'!J$6, IF(B3856='2. Metadata'!K$1,'2. Metadata'!K$6, IF(B3856='2. Metadata'!L$1,'2. Metadata'!L$6, IF(B3856='2. Metadata'!M$1,'2. Metadata'!M$6, IF(B3856='2. Metadata'!N$1,'2. Metadata'!N$6))))))))))))))</f>
        <v>-117.801833</v>
      </c>
      <c r="E3856" s="134" t="s">
        <v>224</v>
      </c>
      <c r="F3856" s="134">
        <v>124.2</v>
      </c>
      <c r="G3856" s="12" t="str">
        <f>IF(ISBLANK(F3856)=TRUE," ",'2. Metadata'!B$14)</f>
        <v>microSiemens per centimetre</v>
      </c>
      <c r="H3856" s="134">
        <v>2.82</v>
      </c>
      <c r="I3856" s="11" t="str">
        <f>IF(ISBLANK(H3856)=TRUE," ",'2. Metadata'!B$26)</f>
        <v>degrees Celsius</v>
      </c>
      <c r="J3856" s="135" t="s">
        <v>224</v>
      </c>
    </row>
    <row r="3857" spans="1:10" ht="15.75" customHeight="1" x14ac:dyDescent="0.2">
      <c r="A3857" s="133">
        <v>43552.625</v>
      </c>
      <c r="B3857" s="133" t="s">
        <v>220</v>
      </c>
      <c r="C3857" s="12">
        <f>IF(ISBLANK(B3857)=TRUE," ", IF(B3857='2. Metadata'!B$1,'2. Metadata'!B$5, IF(B3857='2. Metadata'!C$1,'2. Metadata'!C$5,IF(B3857='2. Metadata'!D$1,'2. Metadata'!D$5, IF(B3857='2. Metadata'!E$1,'2. Metadata'!E$5,IF( B3857='2. Metadata'!F$1,'2. Metadata'!F$5,IF(B3857='2. Metadata'!G$1,'2. Metadata'!G$5,IF(B3857='2. Metadata'!H$1,'2. Metadata'!H$5, IF(B3857='2. Metadata'!I$1,'2. Metadata'!I$5, IF(B3857='2. Metadata'!J$1,'2. Metadata'!J$5, IF(B3857='2. Metadata'!K$1,'2. Metadata'!K$5, IF(B3857='2. Metadata'!L$1,'2. Metadata'!L$5, IF(B3857='2. Metadata'!M$1,'2. Metadata'!M$5, IF(B3857='2. Metadata'!N$1,'2. Metadata'!N$5))))))))))))))</f>
        <v>49.073416999999999</v>
      </c>
      <c r="D3857" s="10">
        <f>IF(ISBLANK(B3857)=TRUE," ", IF(B3857='2. Metadata'!B$1,'2. Metadata'!B$6, IF(B3857='2. Metadata'!C$1,'2. Metadata'!C$6,IF(B3857='2. Metadata'!D$1,'2. Metadata'!D$6, IF(B3857='2. Metadata'!E$1,'2. Metadata'!E$6,IF( B3857='2. Metadata'!F$1,'2. Metadata'!F$6,IF(B3857='2. Metadata'!G$1,'2. Metadata'!G$6,IF(B3857='2. Metadata'!H$1,'2. Metadata'!H$6, IF(B3857='2. Metadata'!I$1,'2. Metadata'!I$6, IF(B3857='2. Metadata'!J$1,'2. Metadata'!J$6, IF(B3857='2. Metadata'!K$1,'2. Metadata'!K$6, IF(B3857='2. Metadata'!L$1,'2. Metadata'!L$6, IF(B3857='2. Metadata'!M$1,'2. Metadata'!M$6, IF(B3857='2. Metadata'!N$1,'2. Metadata'!N$6))))))))))))))</f>
        <v>-117.801833</v>
      </c>
      <c r="E3857" s="134" t="s">
        <v>224</v>
      </c>
      <c r="F3857" s="134">
        <v>125.4</v>
      </c>
      <c r="G3857" s="12" t="str">
        <f>IF(ISBLANK(F3857)=TRUE," ",'2. Metadata'!B$14)</f>
        <v>microSiemens per centimetre</v>
      </c>
      <c r="H3857" s="134">
        <v>3.56</v>
      </c>
      <c r="I3857" s="11" t="str">
        <f>IF(ISBLANK(H3857)=TRUE," ",'2. Metadata'!B$26)</f>
        <v>degrees Celsius</v>
      </c>
      <c r="J3857" s="135" t="s">
        <v>224</v>
      </c>
    </row>
    <row r="3858" spans="1:10" ht="15.75" customHeight="1" x14ac:dyDescent="0.2">
      <c r="A3858" s="133">
        <v>43552.875</v>
      </c>
      <c r="B3858" s="133" t="s">
        <v>220</v>
      </c>
      <c r="C3858" s="12">
        <f>IF(ISBLANK(B3858)=TRUE," ", IF(B3858='2. Metadata'!B$1,'2. Metadata'!B$5, IF(B3858='2. Metadata'!C$1,'2. Metadata'!C$5,IF(B3858='2. Metadata'!D$1,'2. Metadata'!D$5, IF(B3858='2. Metadata'!E$1,'2. Metadata'!E$5,IF( B3858='2. Metadata'!F$1,'2. Metadata'!F$5,IF(B3858='2. Metadata'!G$1,'2. Metadata'!G$5,IF(B3858='2. Metadata'!H$1,'2. Metadata'!H$5, IF(B3858='2. Metadata'!I$1,'2. Metadata'!I$5, IF(B3858='2. Metadata'!J$1,'2. Metadata'!J$5, IF(B3858='2. Metadata'!K$1,'2. Metadata'!K$5, IF(B3858='2. Metadata'!L$1,'2. Metadata'!L$5, IF(B3858='2. Metadata'!M$1,'2. Metadata'!M$5, IF(B3858='2. Metadata'!N$1,'2. Metadata'!N$5))))))))))))))</f>
        <v>49.073416999999999</v>
      </c>
      <c r="D3858" s="10">
        <f>IF(ISBLANK(B3858)=TRUE," ", IF(B3858='2. Metadata'!B$1,'2. Metadata'!B$6, IF(B3858='2. Metadata'!C$1,'2. Metadata'!C$6,IF(B3858='2. Metadata'!D$1,'2. Metadata'!D$6, IF(B3858='2. Metadata'!E$1,'2. Metadata'!E$6,IF( B3858='2. Metadata'!F$1,'2. Metadata'!F$6,IF(B3858='2. Metadata'!G$1,'2. Metadata'!G$6,IF(B3858='2. Metadata'!H$1,'2. Metadata'!H$6, IF(B3858='2. Metadata'!I$1,'2. Metadata'!I$6, IF(B3858='2. Metadata'!J$1,'2. Metadata'!J$6, IF(B3858='2. Metadata'!K$1,'2. Metadata'!K$6, IF(B3858='2. Metadata'!L$1,'2. Metadata'!L$6, IF(B3858='2. Metadata'!M$1,'2. Metadata'!M$6, IF(B3858='2. Metadata'!N$1,'2. Metadata'!N$6))))))))))))))</f>
        <v>-117.801833</v>
      </c>
      <c r="E3858" s="134" t="s">
        <v>224</v>
      </c>
      <c r="F3858" s="134">
        <v>122.6</v>
      </c>
      <c r="G3858" s="12" t="str">
        <f>IF(ISBLANK(F3858)=TRUE," ",'2. Metadata'!B$14)</f>
        <v>microSiemens per centimetre</v>
      </c>
      <c r="H3858" s="134">
        <v>2.8</v>
      </c>
      <c r="I3858" s="11" t="str">
        <f>IF(ISBLANK(H3858)=TRUE," ",'2. Metadata'!B$26)</f>
        <v>degrees Celsius</v>
      </c>
      <c r="J3858" s="135" t="s">
        <v>224</v>
      </c>
    </row>
    <row r="3859" spans="1:10" ht="15.75" customHeight="1" x14ac:dyDescent="0.2">
      <c r="A3859" s="133">
        <v>43553.125</v>
      </c>
      <c r="B3859" s="133" t="s">
        <v>220</v>
      </c>
      <c r="C3859" s="12">
        <f>IF(ISBLANK(B3859)=TRUE," ", IF(B3859='2. Metadata'!B$1,'2. Metadata'!B$5, IF(B3859='2. Metadata'!C$1,'2. Metadata'!C$5,IF(B3859='2. Metadata'!D$1,'2. Metadata'!D$5, IF(B3859='2. Metadata'!E$1,'2. Metadata'!E$5,IF( B3859='2. Metadata'!F$1,'2. Metadata'!F$5,IF(B3859='2. Metadata'!G$1,'2. Metadata'!G$5,IF(B3859='2. Metadata'!H$1,'2. Metadata'!H$5, IF(B3859='2. Metadata'!I$1,'2. Metadata'!I$5, IF(B3859='2. Metadata'!J$1,'2. Metadata'!J$5, IF(B3859='2. Metadata'!K$1,'2. Metadata'!K$5, IF(B3859='2. Metadata'!L$1,'2. Metadata'!L$5, IF(B3859='2. Metadata'!M$1,'2. Metadata'!M$5, IF(B3859='2. Metadata'!N$1,'2. Metadata'!N$5))))))))))))))</f>
        <v>49.073416999999999</v>
      </c>
      <c r="D3859" s="10">
        <f>IF(ISBLANK(B3859)=TRUE," ", IF(B3859='2. Metadata'!B$1,'2. Metadata'!B$6, IF(B3859='2. Metadata'!C$1,'2. Metadata'!C$6,IF(B3859='2. Metadata'!D$1,'2. Metadata'!D$6, IF(B3859='2. Metadata'!E$1,'2. Metadata'!E$6,IF( B3859='2. Metadata'!F$1,'2. Metadata'!F$6,IF(B3859='2. Metadata'!G$1,'2. Metadata'!G$6,IF(B3859='2. Metadata'!H$1,'2. Metadata'!H$6, IF(B3859='2. Metadata'!I$1,'2. Metadata'!I$6, IF(B3859='2. Metadata'!J$1,'2. Metadata'!J$6, IF(B3859='2. Metadata'!K$1,'2. Metadata'!K$6, IF(B3859='2. Metadata'!L$1,'2. Metadata'!L$6, IF(B3859='2. Metadata'!M$1,'2. Metadata'!M$6, IF(B3859='2. Metadata'!N$1,'2. Metadata'!N$6))))))))))))))</f>
        <v>-117.801833</v>
      </c>
      <c r="E3859" s="134" t="s">
        <v>224</v>
      </c>
      <c r="F3859" s="134">
        <v>124</v>
      </c>
      <c r="G3859" s="12" t="str">
        <f>IF(ISBLANK(F3859)=TRUE," ",'2. Metadata'!B$14)</f>
        <v>microSiemens per centimetre</v>
      </c>
      <c r="H3859" s="134">
        <v>2.76</v>
      </c>
      <c r="I3859" s="11" t="str">
        <f>IF(ISBLANK(H3859)=TRUE," ",'2. Metadata'!B$26)</f>
        <v>degrees Celsius</v>
      </c>
      <c r="J3859" s="135" t="s">
        <v>224</v>
      </c>
    </row>
    <row r="3860" spans="1:10" ht="15.75" customHeight="1" x14ac:dyDescent="0.2">
      <c r="A3860" s="133">
        <v>43553.375</v>
      </c>
      <c r="B3860" s="133" t="s">
        <v>220</v>
      </c>
      <c r="C3860" s="12">
        <f>IF(ISBLANK(B3860)=TRUE," ", IF(B3860='2. Metadata'!B$1,'2. Metadata'!B$5, IF(B3860='2. Metadata'!C$1,'2. Metadata'!C$5,IF(B3860='2. Metadata'!D$1,'2. Metadata'!D$5, IF(B3860='2. Metadata'!E$1,'2. Metadata'!E$5,IF( B3860='2. Metadata'!F$1,'2. Metadata'!F$5,IF(B3860='2. Metadata'!G$1,'2. Metadata'!G$5,IF(B3860='2. Metadata'!H$1,'2. Metadata'!H$5, IF(B3860='2. Metadata'!I$1,'2. Metadata'!I$5, IF(B3860='2. Metadata'!J$1,'2. Metadata'!J$5, IF(B3860='2. Metadata'!K$1,'2. Metadata'!K$5, IF(B3860='2. Metadata'!L$1,'2. Metadata'!L$5, IF(B3860='2. Metadata'!M$1,'2. Metadata'!M$5, IF(B3860='2. Metadata'!N$1,'2. Metadata'!N$5))))))))))))))</f>
        <v>49.073416999999999</v>
      </c>
      <c r="D3860" s="10">
        <f>IF(ISBLANK(B3860)=TRUE," ", IF(B3860='2. Metadata'!B$1,'2. Metadata'!B$6, IF(B3860='2. Metadata'!C$1,'2. Metadata'!C$6,IF(B3860='2. Metadata'!D$1,'2. Metadata'!D$6, IF(B3860='2. Metadata'!E$1,'2. Metadata'!E$6,IF( B3860='2. Metadata'!F$1,'2. Metadata'!F$6,IF(B3860='2. Metadata'!G$1,'2. Metadata'!G$6,IF(B3860='2. Metadata'!H$1,'2. Metadata'!H$6, IF(B3860='2. Metadata'!I$1,'2. Metadata'!I$6, IF(B3860='2. Metadata'!J$1,'2. Metadata'!J$6, IF(B3860='2. Metadata'!K$1,'2. Metadata'!K$6, IF(B3860='2. Metadata'!L$1,'2. Metadata'!L$6, IF(B3860='2. Metadata'!M$1,'2. Metadata'!M$6, IF(B3860='2. Metadata'!N$1,'2. Metadata'!N$6))))))))))))))</f>
        <v>-117.801833</v>
      </c>
      <c r="E3860" s="134" t="s">
        <v>224</v>
      </c>
      <c r="F3860" s="134">
        <v>126.3</v>
      </c>
      <c r="G3860" s="12" t="str">
        <f>IF(ISBLANK(F3860)=TRUE," ",'2. Metadata'!B$14)</f>
        <v>microSiemens per centimetre</v>
      </c>
      <c r="H3860" s="134">
        <v>3.05</v>
      </c>
      <c r="I3860" s="11" t="str">
        <f>IF(ISBLANK(H3860)=TRUE," ",'2. Metadata'!B$26)</f>
        <v>degrees Celsius</v>
      </c>
      <c r="J3860" s="135" t="s">
        <v>224</v>
      </c>
    </row>
    <row r="3861" spans="1:10" ht="15.75" customHeight="1" x14ac:dyDescent="0.2">
      <c r="A3861" s="133">
        <v>43553.625</v>
      </c>
      <c r="B3861" s="133" t="s">
        <v>220</v>
      </c>
      <c r="C3861" s="12">
        <f>IF(ISBLANK(B3861)=TRUE," ", IF(B3861='2. Metadata'!B$1,'2. Metadata'!B$5, IF(B3861='2. Metadata'!C$1,'2. Metadata'!C$5,IF(B3861='2. Metadata'!D$1,'2. Metadata'!D$5, IF(B3861='2. Metadata'!E$1,'2. Metadata'!E$5,IF( B3861='2. Metadata'!F$1,'2. Metadata'!F$5,IF(B3861='2. Metadata'!G$1,'2. Metadata'!G$5,IF(B3861='2. Metadata'!H$1,'2. Metadata'!H$5, IF(B3861='2. Metadata'!I$1,'2. Metadata'!I$5, IF(B3861='2. Metadata'!J$1,'2. Metadata'!J$5, IF(B3861='2. Metadata'!K$1,'2. Metadata'!K$5, IF(B3861='2. Metadata'!L$1,'2. Metadata'!L$5, IF(B3861='2. Metadata'!M$1,'2. Metadata'!M$5, IF(B3861='2. Metadata'!N$1,'2. Metadata'!N$5))))))))))))))</f>
        <v>49.073416999999999</v>
      </c>
      <c r="D3861" s="10">
        <f>IF(ISBLANK(B3861)=TRUE," ", IF(B3861='2. Metadata'!B$1,'2. Metadata'!B$6, IF(B3861='2. Metadata'!C$1,'2. Metadata'!C$6,IF(B3861='2. Metadata'!D$1,'2. Metadata'!D$6, IF(B3861='2. Metadata'!E$1,'2. Metadata'!E$6,IF( B3861='2. Metadata'!F$1,'2. Metadata'!F$6,IF(B3861='2. Metadata'!G$1,'2. Metadata'!G$6,IF(B3861='2. Metadata'!H$1,'2. Metadata'!H$6, IF(B3861='2. Metadata'!I$1,'2. Metadata'!I$6, IF(B3861='2. Metadata'!J$1,'2. Metadata'!J$6, IF(B3861='2. Metadata'!K$1,'2. Metadata'!K$6, IF(B3861='2. Metadata'!L$1,'2. Metadata'!L$6, IF(B3861='2. Metadata'!M$1,'2. Metadata'!M$6, IF(B3861='2. Metadata'!N$1,'2. Metadata'!N$6))))))))))))))</f>
        <v>-117.801833</v>
      </c>
      <c r="E3861" s="134" t="s">
        <v>224</v>
      </c>
      <c r="F3861" s="134">
        <v>122.8</v>
      </c>
      <c r="G3861" s="12" t="str">
        <f>IF(ISBLANK(F3861)=TRUE," ",'2. Metadata'!B$14)</f>
        <v>microSiemens per centimetre</v>
      </c>
      <c r="H3861" s="134">
        <v>4.41</v>
      </c>
      <c r="I3861" s="11" t="str">
        <f>IF(ISBLANK(H3861)=TRUE," ",'2. Metadata'!B$26)</f>
        <v>degrees Celsius</v>
      </c>
      <c r="J3861" s="135" t="s">
        <v>224</v>
      </c>
    </row>
    <row r="3862" spans="1:10" ht="15.75" customHeight="1" x14ac:dyDescent="0.2">
      <c r="A3862" s="133">
        <v>43553.875</v>
      </c>
      <c r="B3862" s="133" t="s">
        <v>220</v>
      </c>
      <c r="C3862" s="12">
        <f>IF(ISBLANK(B3862)=TRUE," ", IF(B3862='2. Metadata'!B$1,'2. Metadata'!B$5, IF(B3862='2. Metadata'!C$1,'2. Metadata'!C$5,IF(B3862='2. Metadata'!D$1,'2. Metadata'!D$5, IF(B3862='2. Metadata'!E$1,'2. Metadata'!E$5,IF( B3862='2. Metadata'!F$1,'2. Metadata'!F$5,IF(B3862='2. Metadata'!G$1,'2. Metadata'!G$5,IF(B3862='2. Metadata'!H$1,'2. Metadata'!H$5, IF(B3862='2. Metadata'!I$1,'2. Metadata'!I$5, IF(B3862='2. Metadata'!J$1,'2. Metadata'!J$5, IF(B3862='2. Metadata'!K$1,'2. Metadata'!K$5, IF(B3862='2. Metadata'!L$1,'2. Metadata'!L$5, IF(B3862='2. Metadata'!M$1,'2. Metadata'!M$5, IF(B3862='2. Metadata'!N$1,'2. Metadata'!N$5))))))))))))))</f>
        <v>49.073416999999999</v>
      </c>
      <c r="D3862" s="10">
        <f>IF(ISBLANK(B3862)=TRUE," ", IF(B3862='2. Metadata'!B$1,'2. Metadata'!B$6, IF(B3862='2. Metadata'!C$1,'2. Metadata'!C$6,IF(B3862='2. Metadata'!D$1,'2. Metadata'!D$6, IF(B3862='2. Metadata'!E$1,'2. Metadata'!E$6,IF( B3862='2. Metadata'!F$1,'2. Metadata'!F$6,IF(B3862='2. Metadata'!G$1,'2. Metadata'!G$6,IF(B3862='2. Metadata'!H$1,'2. Metadata'!H$6, IF(B3862='2. Metadata'!I$1,'2. Metadata'!I$6, IF(B3862='2. Metadata'!J$1,'2. Metadata'!J$6, IF(B3862='2. Metadata'!K$1,'2. Metadata'!K$6, IF(B3862='2. Metadata'!L$1,'2. Metadata'!L$6, IF(B3862='2. Metadata'!M$1,'2. Metadata'!M$6, IF(B3862='2. Metadata'!N$1,'2. Metadata'!N$6))))))))))))))</f>
        <v>-117.801833</v>
      </c>
      <c r="E3862" s="134" t="s">
        <v>224</v>
      </c>
      <c r="F3862" s="134">
        <v>118.3</v>
      </c>
      <c r="G3862" s="12" t="str">
        <f>IF(ISBLANK(F3862)=TRUE," ",'2. Metadata'!B$14)</f>
        <v>microSiemens per centimetre</v>
      </c>
      <c r="H3862" s="134">
        <v>2.8</v>
      </c>
      <c r="I3862" s="11" t="str">
        <f>IF(ISBLANK(H3862)=TRUE," ",'2. Metadata'!B$26)</f>
        <v>degrees Celsius</v>
      </c>
      <c r="J3862" s="135" t="s">
        <v>224</v>
      </c>
    </row>
    <row r="3863" spans="1:10" ht="15.75" customHeight="1" x14ac:dyDescent="0.2">
      <c r="A3863" s="133">
        <v>43554.125</v>
      </c>
      <c r="B3863" s="133" t="s">
        <v>220</v>
      </c>
      <c r="C3863" s="12">
        <f>IF(ISBLANK(B3863)=TRUE," ", IF(B3863='2. Metadata'!B$1,'2. Metadata'!B$5, IF(B3863='2. Metadata'!C$1,'2. Metadata'!C$5,IF(B3863='2. Metadata'!D$1,'2. Metadata'!D$5, IF(B3863='2. Metadata'!E$1,'2. Metadata'!E$5,IF( B3863='2. Metadata'!F$1,'2. Metadata'!F$5,IF(B3863='2. Metadata'!G$1,'2. Metadata'!G$5,IF(B3863='2. Metadata'!H$1,'2. Metadata'!H$5, IF(B3863='2. Metadata'!I$1,'2. Metadata'!I$5, IF(B3863='2. Metadata'!J$1,'2. Metadata'!J$5, IF(B3863='2. Metadata'!K$1,'2. Metadata'!K$5, IF(B3863='2. Metadata'!L$1,'2. Metadata'!L$5, IF(B3863='2. Metadata'!M$1,'2. Metadata'!M$5, IF(B3863='2. Metadata'!N$1,'2. Metadata'!N$5))))))))))))))</f>
        <v>49.073416999999999</v>
      </c>
      <c r="D3863" s="10">
        <f>IF(ISBLANK(B3863)=TRUE," ", IF(B3863='2. Metadata'!B$1,'2. Metadata'!B$6, IF(B3863='2. Metadata'!C$1,'2. Metadata'!C$6,IF(B3863='2. Metadata'!D$1,'2. Metadata'!D$6, IF(B3863='2. Metadata'!E$1,'2. Metadata'!E$6,IF( B3863='2. Metadata'!F$1,'2. Metadata'!F$6,IF(B3863='2. Metadata'!G$1,'2. Metadata'!G$6,IF(B3863='2. Metadata'!H$1,'2. Metadata'!H$6, IF(B3863='2. Metadata'!I$1,'2. Metadata'!I$6, IF(B3863='2. Metadata'!J$1,'2. Metadata'!J$6, IF(B3863='2. Metadata'!K$1,'2. Metadata'!K$6, IF(B3863='2. Metadata'!L$1,'2. Metadata'!L$6, IF(B3863='2. Metadata'!M$1,'2. Metadata'!M$6, IF(B3863='2. Metadata'!N$1,'2. Metadata'!N$6))))))))))))))</f>
        <v>-117.801833</v>
      </c>
      <c r="E3863" s="134" t="s">
        <v>224</v>
      </c>
      <c r="F3863" s="134">
        <v>121.3</v>
      </c>
      <c r="G3863" s="12" t="str">
        <f>IF(ISBLANK(F3863)=TRUE," ",'2. Metadata'!B$14)</f>
        <v>microSiemens per centimetre</v>
      </c>
      <c r="H3863" s="134">
        <v>2.62</v>
      </c>
      <c r="I3863" s="11" t="str">
        <f>IF(ISBLANK(H3863)=TRUE," ",'2. Metadata'!B$26)</f>
        <v>degrees Celsius</v>
      </c>
      <c r="J3863" s="135" t="s">
        <v>224</v>
      </c>
    </row>
    <row r="3864" spans="1:10" ht="15.75" customHeight="1" x14ac:dyDescent="0.2">
      <c r="A3864" s="133">
        <v>43554.375</v>
      </c>
      <c r="B3864" s="133" t="s">
        <v>220</v>
      </c>
      <c r="C3864" s="12">
        <f>IF(ISBLANK(B3864)=TRUE," ", IF(B3864='2. Metadata'!B$1,'2. Metadata'!B$5, IF(B3864='2. Metadata'!C$1,'2. Metadata'!C$5,IF(B3864='2. Metadata'!D$1,'2. Metadata'!D$5, IF(B3864='2. Metadata'!E$1,'2. Metadata'!E$5,IF( B3864='2. Metadata'!F$1,'2. Metadata'!F$5,IF(B3864='2. Metadata'!G$1,'2. Metadata'!G$5,IF(B3864='2. Metadata'!H$1,'2. Metadata'!H$5, IF(B3864='2. Metadata'!I$1,'2. Metadata'!I$5, IF(B3864='2. Metadata'!J$1,'2. Metadata'!J$5, IF(B3864='2. Metadata'!K$1,'2. Metadata'!K$5, IF(B3864='2. Metadata'!L$1,'2. Metadata'!L$5, IF(B3864='2. Metadata'!M$1,'2. Metadata'!M$5, IF(B3864='2. Metadata'!N$1,'2. Metadata'!N$5))))))))))))))</f>
        <v>49.073416999999999</v>
      </c>
      <c r="D3864" s="10">
        <f>IF(ISBLANK(B3864)=TRUE," ", IF(B3864='2. Metadata'!B$1,'2. Metadata'!B$6, IF(B3864='2. Metadata'!C$1,'2. Metadata'!C$6,IF(B3864='2. Metadata'!D$1,'2. Metadata'!D$6, IF(B3864='2. Metadata'!E$1,'2. Metadata'!E$6,IF( B3864='2. Metadata'!F$1,'2. Metadata'!F$6,IF(B3864='2. Metadata'!G$1,'2. Metadata'!G$6,IF(B3864='2. Metadata'!H$1,'2. Metadata'!H$6, IF(B3864='2. Metadata'!I$1,'2. Metadata'!I$6, IF(B3864='2. Metadata'!J$1,'2. Metadata'!J$6, IF(B3864='2. Metadata'!K$1,'2. Metadata'!K$6, IF(B3864='2. Metadata'!L$1,'2. Metadata'!L$6, IF(B3864='2. Metadata'!M$1,'2. Metadata'!M$6, IF(B3864='2. Metadata'!N$1,'2. Metadata'!N$6))))))))))))))</f>
        <v>-117.801833</v>
      </c>
      <c r="E3864" s="134" t="s">
        <v>224</v>
      </c>
      <c r="F3864" s="134">
        <v>123.7</v>
      </c>
      <c r="G3864" s="12" t="str">
        <f>IF(ISBLANK(F3864)=TRUE," ",'2. Metadata'!B$14)</f>
        <v>microSiemens per centimetre</v>
      </c>
      <c r="H3864" s="134">
        <v>2.9</v>
      </c>
      <c r="I3864" s="11" t="str">
        <f>IF(ISBLANK(H3864)=TRUE," ",'2. Metadata'!B$26)</f>
        <v>degrees Celsius</v>
      </c>
      <c r="J3864" s="135" t="s">
        <v>224</v>
      </c>
    </row>
    <row r="3865" spans="1:10" ht="15.75" customHeight="1" x14ac:dyDescent="0.2">
      <c r="A3865" s="133">
        <v>43554.625</v>
      </c>
      <c r="B3865" s="133" t="s">
        <v>220</v>
      </c>
      <c r="C3865" s="12">
        <f>IF(ISBLANK(B3865)=TRUE," ", IF(B3865='2. Metadata'!B$1,'2. Metadata'!B$5, IF(B3865='2. Metadata'!C$1,'2. Metadata'!C$5,IF(B3865='2. Metadata'!D$1,'2. Metadata'!D$5, IF(B3865='2. Metadata'!E$1,'2. Metadata'!E$5,IF( B3865='2. Metadata'!F$1,'2. Metadata'!F$5,IF(B3865='2. Metadata'!G$1,'2. Metadata'!G$5,IF(B3865='2. Metadata'!H$1,'2. Metadata'!H$5, IF(B3865='2. Metadata'!I$1,'2. Metadata'!I$5, IF(B3865='2. Metadata'!J$1,'2. Metadata'!J$5, IF(B3865='2. Metadata'!K$1,'2. Metadata'!K$5, IF(B3865='2. Metadata'!L$1,'2. Metadata'!L$5, IF(B3865='2. Metadata'!M$1,'2. Metadata'!M$5, IF(B3865='2. Metadata'!N$1,'2. Metadata'!N$5))))))))))))))</f>
        <v>49.073416999999999</v>
      </c>
      <c r="D3865" s="10">
        <f>IF(ISBLANK(B3865)=TRUE," ", IF(B3865='2. Metadata'!B$1,'2. Metadata'!B$6, IF(B3865='2. Metadata'!C$1,'2. Metadata'!C$6,IF(B3865='2. Metadata'!D$1,'2. Metadata'!D$6, IF(B3865='2. Metadata'!E$1,'2. Metadata'!E$6,IF( B3865='2. Metadata'!F$1,'2. Metadata'!F$6,IF(B3865='2. Metadata'!G$1,'2. Metadata'!G$6,IF(B3865='2. Metadata'!H$1,'2. Metadata'!H$6, IF(B3865='2. Metadata'!I$1,'2. Metadata'!I$6, IF(B3865='2. Metadata'!J$1,'2. Metadata'!J$6, IF(B3865='2. Metadata'!K$1,'2. Metadata'!K$6, IF(B3865='2. Metadata'!L$1,'2. Metadata'!L$6, IF(B3865='2. Metadata'!M$1,'2. Metadata'!M$6, IF(B3865='2. Metadata'!N$1,'2. Metadata'!N$6))))))))))))))</f>
        <v>-117.801833</v>
      </c>
      <c r="E3865" s="134" t="s">
        <v>224</v>
      </c>
      <c r="F3865" s="134">
        <v>119.9</v>
      </c>
      <c r="G3865" s="12" t="str">
        <f>IF(ISBLANK(F3865)=TRUE," ",'2. Metadata'!B$14)</f>
        <v>microSiemens per centimetre</v>
      </c>
      <c r="H3865" s="134">
        <v>4.99</v>
      </c>
      <c r="I3865" s="11" t="str">
        <f>IF(ISBLANK(H3865)=TRUE," ",'2. Metadata'!B$26)</f>
        <v>degrees Celsius</v>
      </c>
      <c r="J3865" s="135" t="s">
        <v>224</v>
      </c>
    </row>
    <row r="3866" spans="1:10" ht="15.75" customHeight="1" x14ac:dyDescent="0.2">
      <c r="A3866" s="133">
        <v>43554.875</v>
      </c>
      <c r="B3866" s="133" t="s">
        <v>220</v>
      </c>
      <c r="C3866" s="12">
        <f>IF(ISBLANK(B3866)=TRUE," ", IF(B3866='2. Metadata'!B$1,'2. Metadata'!B$5, IF(B3866='2. Metadata'!C$1,'2. Metadata'!C$5,IF(B3866='2. Metadata'!D$1,'2. Metadata'!D$5, IF(B3866='2. Metadata'!E$1,'2. Metadata'!E$5,IF( B3866='2. Metadata'!F$1,'2. Metadata'!F$5,IF(B3866='2. Metadata'!G$1,'2. Metadata'!G$5,IF(B3866='2. Metadata'!H$1,'2. Metadata'!H$5, IF(B3866='2. Metadata'!I$1,'2. Metadata'!I$5, IF(B3866='2. Metadata'!J$1,'2. Metadata'!J$5, IF(B3866='2. Metadata'!K$1,'2. Metadata'!K$5, IF(B3866='2. Metadata'!L$1,'2. Metadata'!L$5, IF(B3866='2. Metadata'!M$1,'2. Metadata'!M$5, IF(B3866='2. Metadata'!N$1,'2. Metadata'!N$5))))))))))))))</f>
        <v>49.073416999999999</v>
      </c>
      <c r="D3866" s="10">
        <f>IF(ISBLANK(B3866)=TRUE," ", IF(B3866='2. Metadata'!B$1,'2. Metadata'!B$6, IF(B3866='2. Metadata'!C$1,'2. Metadata'!C$6,IF(B3866='2. Metadata'!D$1,'2. Metadata'!D$6, IF(B3866='2. Metadata'!E$1,'2. Metadata'!E$6,IF( B3866='2. Metadata'!F$1,'2. Metadata'!F$6,IF(B3866='2. Metadata'!G$1,'2. Metadata'!G$6,IF(B3866='2. Metadata'!H$1,'2. Metadata'!H$6, IF(B3866='2. Metadata'!I$1,'2. Metadata'!I$6, IF(B3866='2. Metadata'!J$1,'2. Metadata'!J$6, IF(B3866='2. Metadata'!K$1,'2. Metadata'!K$6, IF(B3866='2. Metadata'!L$1,'2. Metadata'!L$6, IF(B3866='2. Metadata'!M$1,'2. Metadata'!M$6, IF(B3866='2. Metadata'!N$1,'2. Metadata'!N$6))))))))))))))</f>
        <v>-117.801833</v>
      </c>
      <c r="E3866" s="134" t="s">
        <v>224</v>
      </c>
      <c r="F3866" s="134">
        <v>119.7</v>
      </c>
      <c r="G3866" s="12" t="str">
        <f>IF(ISBLANK(F3866)=TRUE," ",'2. Metadata'!B$14)</f>
        <v>microSiemens per centimetre</v>
      </c>
      <c r="H3866" s="134">
        <v>2.97</v>
      </c>
      <c r="I3866" s="11" t="str">
        <f>IF(ISBLANK(H3866)=TRUE," ",'2. Metadata'!B$26)</f>
        <v>degrees Celsius</v>
      </c>
      <c r="J3866" s="135" t="s">
        <v>224</v>
      </c>
    </row>
    <row r="3867" spans="1:10" ht="15.75" customHeight="1" x14ac:dyDescent="0.2">
      <c r="A3867" s="133">
        <v>43555.125</v>
      </c>
      <c r="B3867" s="133" t="s">
        <v>220</v>
      </c>
      <c r="C3867" s="12">
        <f>IF(ISBLANK(B3867)=TRUE," ", IF(B3867='2. Metadata'!B$1,'2. Metadata'!B$5, IF(B3867='2. Metadata'!C$1,'2. Metadata'!C$5,IF(B3867='2. Metadata'!D$1,'2. Metadata'!D$5, IF(B3867='2. Metadata'!E$1,'2. Metadata'!E$5,IF( B3867='2. Metadata'!F$1,'2. Metadata'!F$5,IF(B3867='2. Metadata'!G$1,'2. Metadata'!G$5,IF(B3867='2. Metadata'!H$1,'2. Metadata'!H$5, IF(B3867='2. Metadata'!I$1,'2. Metadata'!I$5, IF(B3867='2. Metadata'!J$1,'2. Metadata'!J$5, IF(B3867='2. Metadata'!K$1,'2. Metadata'!K$5, IF(B3867='2. Metadata'!L$1,'2. Metadata'!L$5, IF(B3867='2. Metadata'!M$1,'2. Metadata'!M$5, IF(B3867='2. Metadata'!N$1,'2. Metadata'!N$5))))))))))))))</f>
        <v>49.073416999999999</v>
      </c>
      <c r="D3867" s="10">
        <f>IF(ISBLANK(B3867)=TRUE," ", IF(B3867='2. Metadata'!B$1,'2. Metadata'!B$6, IF(B3867='2. Metadata'!C$1,'2. Metadata'!C$6,IF(B3867='2. Metadata'!D$1,'2. Metadata'!D$6, IF(B3867='2. Metadata'!E$1,'2. Metadata'!E$6,IF( B3867='2. Metadata'!F$1,'2. Metadata'!F$6,IF(B3867='2. Metadata'!G$1,'2. Metadata'!G$6,IF(B3867='2. Metadata'!H$1,'2. Metadata'!H$6, IF(B3867='2. Metadata'!I$1,'2. Metadata'!I$6, IF(B3867='2. Metadata'!J$1,'2. Metadata'!J$6, IF(B3867='2. Metadata'!K$1,'2. Metadata'!K$6, IF(B3867='2. Metadata'!L$1,'2. Metadata'!L$6, IF(B3867='2. Metadata'!M$1,'2. Metadata'!M$6, IF(B3867='2. Metadata'!N$1,'2. Metadata'!N$6))))))))))))))</f>
        <v>-117.801833</v>
      </c>
      <c r="E3867" s="134" t="s">
        <v>224</v>
      </c>
      <c r="F3867" s="134">
        <v>122</v>
      </c>
      <c r="G3867" s="12" t="str">
        <f>IF(ISBLANK(F3867)=TRUE," ",'2. Metadata'!B$14)</f>
        <v>microSiemens per centimetre</v>
      </c>
      <c r="H3867" s="134">
        <v>2.95</v>
      </c>
      <c r="I3867" s="11" t="str">
        <f>IF(ISBLANK(H3867)=TRUE," ",'2. Metadata'!B$26)</f>
        <v>degrees Celsius</v>
      </c>
      <c r="J3867" s="135" t="s">
        <v>224</v>
      </c>
    </row>
    <row r="3868" spans="1:10" ht="15.75" customHeight="1" x14ac:dyDescent="0.2">
      <c r="A3868" s="133">
        <v>43555.375</v>
      </c>
      <c r="B3868" s="133" t="s">
        <v>220</v>
      </c>
      <c r="C3868" s="12">
        <f>IF(ISBLANK(B3868)=TRUE," ", IF(B3868='2. Metadata'!B$1,'2. Metadata'!B$5, IF(B3868='2. Metadata'!C$1,'2. Metadata'!C$5,IF(B3868='2. Metadata'!D$1,'2. Metadata'!D$5, IF(B3868='2. Metadata'!E$1,'2. Metadata'!E$5,IF( B3868='2. Metadata'!F$1,'2. Metadata'!F$5,IF(B3868='2. Metadata'!G$1,'2. Metadata'!G$5,IF(B3868='2. Metadata'!H$1,'2. Metadata'!H$5, IF(B3868='2. Metadata'!I$1,'2. Metadata'!I$5, IF(B3868='2. Metadata'!J$1,'2. Metadata'!J$5, IF(B3868='2. Metadata'!K$1,'2. Metadata'!K$5, IF(B3868='2. Metadata'!L$1,'2. Metadata'!L$5, IF(B3868='2. Metadata'!M$1,'2. Metadata'!M$5, IF(B3868='2. Metadata'!N$1,'2. Metadata'!N$5))))))))))))))</f>
        <v>49.073416999999999</v>
      </c>
      <c r="D3868" s="10">
        <f>IF(ISBLANK(B3868)=TRUE," ", IF(B3868='2. Metadata'!B$1,'2. Metadata'!B$6, IF(B3868='2. Metadata'!C$1,'2. Metadata'!C$6,IF(B3868='2. Metadata'!D$1,'2. Metadata'!D$6, IF(B3868='2. Metadata'!E$1,'2. Metadata'!E$6,IF( B3868='2. Metadata'!F$1,'2. Metadata'!F$6,IF(B3868='2. Metadata'!G$1,'2. Metadata'!G$6,IF(B3868='2. Metadata'!H$1,'2. Metadata'!H$6, IF(B3868='2. Metadata'!I$1,'2. Metadata'!I$6, IF(B3868='2. Metadata'!J$1,'2. Metadata'!J$6, IF(B3868='2. Metadata'!K$1,'2. Metadata'!K$6, IF(B3868='2. Metadata'!L$1,'2. Metadata'!L$6, IF(B3868='2. Metadata'!M$1,'2. Metadata'!M$6, IF(B3868='2. Metadata'!N$1,'2. Metadata'!N$6))))))))))))))</f>
        <v>-117.801833</v>
      </c>
      <c r="E3868" s="134" t="s">
        <v>224</v>
      </c>
      <c r="F3868" s="134">
        <v>124.5</v>
      </c>
      <c r="G3868" s="12" t="str">
        <f>IF(ISBLANK(F3868)=TRUE," ",'2. Metadata'!B$14)</f>
        <v>microSiemens per centimetre</v>
      </c>
      <c r="H3868" s="134">
        <v>3.25</v>
      </c>
      <c r="I3868" s="11" t="str">
        <f>IF(ISBLANK(H3868)=TRUE," ",'2. Metadata'!B$26)</f>
        <v>degrees Celsius</v>
      </c>
      <c r="J3868" s="135" t="s">
        <v>224</v>
      </c>
    </row>
    <row r="3869" spans="1:10" ht="15.75" customHeight="1" x14ac:dyDescent="0.2">
      <c r="A3869" s="133">
        <v>43555.625</v>
      </c>
      <c r="B3869" s="133" t="s">
        <v>220</v>
      </c>
      <c r="C3869" s="12">
        <f>IF(ISBLANK(B3869)=TRUE," ", IF(B3869='2. Metadata'!B$1,'2. Metadata'!B$5, IF(B3869='2. Metadata'!C$1,'2. Metadata'!C$5,IF(B3869='2. Metadata'!D$1,'2. Metadata'!D$5, IF(B3869='2. Metadata'!E$1,'2. Metadata'!E$5,IF( B3869='2. Metadata'!F$1,'2. Metadata'!F$5,IF(B3869='2. Metadata'!G$1,'2. Metadata'!G$5,IF(B3869='2. Metadata'!H$1,'2. Metadata'!H$5, IF(B3869='2. Metadata'!I$1,'2. Metadata'!I$5, IF(B3869='2. Metadata'!J$1,'2. Metadata'!J$5, IF(B3869='2. Metadata'!K$1,'2. Metadata'!K$5, IF(B3869='2. Metadata'!L$1,'2. Metadata'!L$5, IF(B3869='2. Metadata'!M$1,'2. Metadata'!M$5, IF(B3869='2. Metadata'!N$1,'2. Metadata'!N$5))))))))))))))</f>
        <v>49.073416999999999</v>
      </c>
      <c r="D3869" s="10">
        <f>IF(ISBLANK(B3869)=TRUE," ", IF(B3869='2. Metadata'!B$1,'2. Metadata'!B$6, IF(B3869='2. Metadata'!C$1,'2. Metadata'!C$6,IF(B3869='2. Metadata'!D$1,'2. Metadata'!D$6, IF(B3869='2. Metadata'!E$1,'2. Metadata'!E$6,IF( B3869='2. Metadata'!F$1,'2. Metadata'!F$6,IF(B3869='2. Metadata'!G$1,'2. Metadata'!G$6,IF(B3869='2. Metadata'!H$1,'2. Metadata'!H$6, IF(B3869='2. Metadata'!I$1,'2. Metadata'!I$6, IF(B3869='2. Metadata'!J$1,'2. Metadata'!J$6, IF(B3869='2. Metadata'!K$1,'2. Metadata'!K$6, IF(B3869='2. Metadata'!L$1,'2. Metadata'!L$6, IF(B3869='2. Metadata'!M$1,'2. Metadata'!M$6, IF(B3869='2. Metadata'!N$1,'2. Metadata'!N$6))))))))))))))</f>
        <v>-117.801833</v>
      </c>
      <c r="E3869" s="134" t="s">
        <v>224</v>
      </c>
      <c r="F3869" s="134">
        <v>122.2</v>
      </c>
      <c r="G3869" s="12" t="str">
        <f>IF(ISBLANK(F3869)=TRUE," ",'2. Metadata'!B$14)</f>
        <v>microSiemens per centimetre</v>
      </c>
      <c r="H3869" s="134">
        <v>4.8499999999999996</v>
      </c>
      <c r="I3869" s="11" t="str">
        <f>IF(ISBLANK(H3869)=TRUE," ",'2. Metadata'!B$26)</f>
        <v>degrees Celsius</v>
      </c>
      <c r="J3869" s="135" t="s">
        <v>224</v>
      </c>
    </row>
    <row r="3870" spans="1:10" ht="15.75" customHeight="1" x14ac:dyDescent="0.2">
      <c r="A3870" s="133">
        <v>43555.875</v>
      </c>
      <c r="B3870" s="133" t="s">
        <v>220</v>
      </c>
      <c r="C3870" s="12">
        <f>IF(ISBLANK(B3870)=TRUE," ", IF(B3870='2. Metadata'!B$1,'2. Metadata'!B$5, IF(B3870='2. Metadata'!C$1,'2. Metadata'!C$5,IF(B3870='2. Metadata'!D$1,'2. Metadata'!D$5, IF(B3870='2. Metadata'!E$1,'2. Metadata'!E$5,IF( B3870='2. Metadata'!F$1,'2. Metadata'!F$5,IF(B3870='2. Metadata'!G$1,'2. Metadata'!G$5,IF(B3870='2. Metadata'!H$1,'2. Metadata'!H$5, IF(B3870='2. Metadata'!I$1,'2. Metadata'!I$5, IF(B3870='2. Metadata'!J$1,'2. Metadata'!J$5, IF(B3870='2. Metadata'!K$1,'2. Metadata'!K$5, IF(B3870='2. Metadata'!L$1,'2. Metadata'!L$5, IF(B3870='2. Metadata'!M$1,'2. Metadata'!M$5, IF(B3870='2. Metadata'!N$1,'2. Metadata'!N$5))))))))))))))</f>
        <v>49.073416999999999</v>
      </c>
      <c r="D3870" s="10">
        <f>IF(ISBLANK(B3870)=TRUE," ", IF(B3870='2. Metadata'!B$1,'2. Metadata'!B$6, IF(B3870='2. Metadata'!C$1,'2. Metadata'!C$6,IF(B3870='2. Metadata'!D$1,'2. Metadata'!D$6, IF(B3870='2. Metadata'!E$1,'2. Metadata'!E$6,IF( B3870='2. Metadata'!F$1,'2. Metadata'!F$6,IF(B3870='2. Metadata'!G$1,'2. Metadata'!G$6,IF(B3870='2. Metadata'!H$1,'2. Metadata'!H$6, IF(B3870='2. Metadata'!I$1,'2. Metadata'!I$6, IF(B3870='2. Metadata'!J$1,'2. Metadata'!J$6, IF(B3870='2. Metadata'!K$1,'2. Metadata'!K$6, IF(B3870='2. Metadata'!L$1,'2. Metadata'!L$6, IF(B3870='2. Metadata'!M$1,'2. Metadata'!M$6, IF(B3870='2. Metadata'!N$1,'2. Metadata'!N$6))))))))))))))</f>
        <v>-117.801833</v>
      </c>
      <c r="E3870" s="134" t="s">
        <v>224</v>
      </c>
      <c r="F3870" s="134">
        <v>113.5</v>
      </c>
      <c r="G3870" s="12" t="str">
        <f>IF(ISBLANK(F3870)=TRUE," ",'2. Metadata'!B$14)</f>
        <v>microSiemens per centimetre</v>
      </c>
      <c r="H3870" s="134">
        <v>2.88</v>
      </c>
      <c r="I3870" s="11" t="str">
        <f>IF(ISBLANK(H3870)=TRUE," ",'2. Metadata'!B$26)</f>
        <v>degrees Celsius</v>
      </c>
      <c r="J3870" s="135" t="s">
        <v>224</v>
      </c>
    </row>
    <row r="3871" spans="1:10" ht="15.75" customHeight="1" x14ac:dyDescent="0.2">
      <c r="A3871" s="133">
        <v>43556.125</v>
      </c>
      <c r="B3871" s="133" t="s">
        <v>220</v>
      </c>
      <c r="C3871" s="12">
        <f>IF(ISBLANK(B3871)=TRUE," ", IF(B3871='2. Metadata'!B$1,'2. Metadata'!B$5, IF(B3871='2. Metadata'!C$1,'2. Metadata'!C$5,IF(B3871='2. Metadata'!D$1,'2. Metadata'!D$5, IF(B3871='2. Metadata'!E$1,'2. Metadata'!E$5,IF( B3871='2. Metadata'!F$1,'2. Metadata'!F$5,IF(B3871='2. Metadata'!G$1,'2. Metadata'!G$5,IF(B3871='2. Metadata'!H$1,'2. Metadata'!H$5, IF(B3871='2. Metadata'!I$1,'2. Metadata'!I$5, IF(B3871='2. Metadata'!J$1,'2. Metadata'!J$5, IF(B3871='2. Metadata'!K$1,'2. Metadata'!K$5, IF(B3871='2. Metadata'!L$1,'2. Metadata'!L$5, IF(B3871='2. Metadata'!M$1,'2. Metadata'!M$5, IF(B3871='2. Metadata'!N$1,'2. Metadata'!N$5))))))))))))))</f>
        <v>49.073416999999999</v>
      </c>
      <c r="D3871" s="10">
        <f>IF(ISBLANK(B3871)=TRUE," ", IF(B3871='2. Metadata'!B$1,'2. Metadata'!B$6, IF(B3871='2. Metadata'!C$1,'2. Metadata'!C$6,IF(B3871='2. Metadata'!D$1,'2. Metadata'!D$6, IF(B3871='2. Metadata'!E$1,'2. Metadata'!E$6,IF( B3871='2. Metadata'!F$1,'2. Metadata'!F$6,IF(B3871='2. Metadata'!G$1,'2. Metadata'!G$6,IF(B3871='2. Metadata'!H$1,'2. Metadata'!H$6, IF(B3871='2. Metadata'!I$1,'2. Metadata'!I$6, IF(B3871='2. Metadata'!J$1,'2. Metadata'!J$6, IF(B3871='2. Metadata'!K$1,'2. Metadata'!K$6, IF(B3871='2. Metadata'!L$1,'2. Metadata'!L$6, IF(B3871='2. Metadata'!M$1,'2. Metadata'!M$6, IF(B3871='2. Metadata'!N$1,'2. Metadata'!N$6))))))))))))))</f>
        <v>-117.801833</v>
      </c>
      <c r="E3871" s="134" t="s">
        <v>224</v>
      </c>
      <c r="F3871" s="134">
        <v>115.9</v>
      </c>
      <c r="G3871" s="12" t="str">
        <f>IF(ISBLANK(F3871)=TRUE," ",'2. Metadata'!B$14)</f>
        <v>microSiemens per centimetre</v>
      </c>
      <c r="H3871" s="134">
        <v>2.7</v>
      </c>
      <c r="I3871" s="11" t="str">
        <f>IF(ISBLANK(H3871)=TRUE," ",'2. Metadata'!B$26)</f>
        <v>degrees Celsius</v>
      </c>
      <c r="J3871" s="135" t="s">
        <v>224</v>
      </c>
    </row>
    <row r="3872" spans="1:10" ht="15.75" customHeight="1" x14ac:dyDescent="0.2">
      <c r="A3872" s="133">
        <v>43556.375</v>
      </c>
      <c r="B3872" s="133" t="s">
        <v>220</v>
      </c>
      <c r="C3872" s="12">
        <f>IF(ISBLANK(B3872)=TRUE," ", IF(B3872='2. Metadata'!B$1,'2. Metadata'!B$5, IF(B3872='2. Metadata'!C$1,'2. Metadata'!C$5,IF(B3872='2. Metadata'!D$1,'2. Metadata'!D$5, IF(B3872='2. Metadata'!E$1,'2. Metadata'!E$5,IF( B3872='2. Metadata'!F$1,'2. Metadata'!F$5,IF(B3872='2. Metadata'!G$1,'2. Metadata'!G$5,IF(B3872='2. Metadata'!H$1,'2. Metadata'!H$5, IF(B3872='2. Metadata'!I$1,'2. Metadata'!I$5, IF(B3872='2. Metadata'!J$1,'2. Metadata'!J$5, IF(B3872='2. Metadata'!K$1,'2. Metadata'!K$5, IF(B3872='2. Metadata'!L$1,'2. Metadata'!L$5, IF(B3872='2. Metadata'!M$1,'2. Metadata'!M$5, IF(B3872='2. Metadata'!N$1,'2. Metadata'!N$5))))))))))))))</f>
        <v>49.073416999999999</v>
      </c>
      <c r="D3872" s="10">
        <f>IF(ISBLANK(B3872)=TRUE," ", IF(B3872='2. Metadata'!B$1,'2. Metadata'!B$6, IF(B3872='2. Metadata'!C$1,'2. Metadata'!C$6,IF(B3872='2. Metadata'!D$1,'2. Metadata'!D$6, IF(B3872='2. Metadata'!E$1,'2. Metadata'!E$6,IF( B3872='2. Metadata'!F$1,'2. Metadata'!F$6,IF(B3872='2. Metadata'!G$1,'2. Metadata'!G$6,IF(B3872='2. Metadata'!H$1,'2. Metadata'!H$6, IF(B3872='2. Metadata'!I$1,'2. Metadata'!I$6, IF(B3872='2. Metadata'!J$1,'2. Metadata'!J$6, IF(B3872='2. Metadata'!K$1,'2. Metadata'!K$6, IF(B3872='2. Metadata'!L$1,'2. Metadata'!L$6, IF(B3872='2. Metadata'!M$1,'2. Metadata'!M$6, IF(B3872='2. Metadata'!N$1,'2. Metadata'!N$6))))))))))))))</f>
        <v>-117.801833</v>
      </c>
      <c r="E3872" s="134" t="s">
        <v>224</v>
      </c>
      <c r="F3872" s="134">
        <v>123.2</v>
      </c>
      <c r="G3872" s="12" t="str">
        <f>IF(ISBLANK(F3872)=TRUE," ",'2. Metadata'!B$14)</f>
        <v>microSiemens per centimetre</v>
      </c>
      <c r="H3872" s="134">
        <v>3.22</v>
      </c>
      <c r="I3872" s="11" t="str">
        <f>IF(ISBLANK(H3872)=TRUE," ",'2. Metadata'!B$26)</f>
        <v>degrees Celsius</v>
      </c>
      <c r="J3872" s="135" t="s">
        <v>224</v>
      </c>
    </row>
    <row r="3873" spans="1:10" ht="15.75" customHeight="1" x14ac:dyDescent="0.2">
      <c r="A3873" s="133">
        <v>43556.625</v>
      </c>
      <c r="B3873" s="133" t="s">
        <v>220</v>
      </c>
      <c r="C3873" s="12">
        <f>IF(ISBLANK(B3873)=TRUE," ", IF(B3873='2. Metadata'!B$1,'2. Metadata'!B$5, IF(B3873='2. Metadata'!C$1,'2. Metadata'!C$5,IF(B3873='2. Metadata'!D$1,'2. Metadata'!D$5, IF(B3873='2. Metadata'!E$1,'2. Metadata'!E$5,IF( B3873='2. Metadata'!F$1,'2. Metadata'!F$5,IF(B3873='2. Metadata'!G$1,'2. Metadata'!G$5,IF(B3873='2. Metadata'!H$1,'2. Metadata'!H$5, IF(B3873='2. Metadata'!I$1,'2. Metadata'!I$5, IF(B3873='2. Metadata'!J$1,'2. Metadata'!J$5, IF(B3873='2. Metadata'!K$1,'2. Metadata'!K$5, IF(B3873='2. Metadata'!L$1,'2. Metadata'!L$5, IF(B3873='2. Metadata'!M$1,'2. Metadata'!M$5, IF(B3873='2. Metadata'!N$1,'2. Metadata'!N$5))))))))))))))</f>
        <v>49.073416999999999</v>
      </c>
      <c r="D3873" s="10">
        <f>IF(ISBLANK(B3873)=TRUE," ", IF(B3873='2. Metadata'!B$1,'2. Metadata'!B$6, IF(B3873='2. Metadata'!C$1,'2. Metadata'!C$6,IF(B3873='2. Metadata'!D$1,'2. Metadata'!D$6, IF(B3873='2. Metadata'!E$1,'2. Metadata'!E$6,IF( B3873='2. Metadata'!F$1,'2. Metadata'!F$6,IF(B3873='2. Metadata'!G$1,'2. Metadata'!G$6,IF(B3873='2. Metadata'!H$1,'2. Metadata'!H$6, IF(B3873='2. Metadata'!I$1,'2. Metadata'!I$6, IF(B3873='2. Metadata'!J$1,'2. Metadata'!J$6, IF(B3873='2. Metadata'!K$1,'2. Metadata'!K$6, IF(B3873='2. Metadata'!L$1,'2. Metadata'!L$6, IF(B3873='2. Metadata'!M$1,'2. Metadata'!M$6, IF(B3873='2. Metadata'!N$1,'2. Metadata'!N$6))))))))))))))</f>
        <v>-117.801833</v>
      </c>
      <c r="E3873" s="134" t="s">
        <v>224</v>
      </c>
      <c r="F3873" s="134">
        <v>121.6</v>
      </c>
      <c r="G3873" s="12" t="str">
        <f>IF(ISBLANK(F3873)=TRUE," ",'2. Metadata'!B$14)</f>
        <v>microSiemens per centimetre</v>
      </c>
      <c r="H3873" s="134">
        <v>4.49</v>
      </c>
      <c r="I3873" s="11" t="str">
        <f>IF(ISBLANK(H3873)=TRUE," ",'2. Metadata'!B$26)</f>
        <v>degrees Celsius</v>
      </c>
      <c r="J3873" s="135" t="s">
        <v>224</v>
      </c>
    </row>
    <row r="3874" spans="1:10" ht="15.75" customHeight="1" x14ac:dyDescent="0.2">
      <c r="A3874" s="133">
        <v>43556.875</v>
      </c>
      <c r="B3874" s="133" t="s">
        <v>220</v>
      </c>
      <c r="C3874" s="12">
        <f>IF(ISBLANK(B3874)=TRUE," ", IF(B3874='2. Metadata'!B$1,'2. Metadata'!B$5, IF(B3874='2. Metadata'!C$1,'2. Metadata'!C$5,IF(B3874='2. Metadata'!D$1,'2. Metadata'!D$5, IF(B3874='2. Metadata'!E$1,'2. Metadata'!E$5,IF( B3874='2. Metadata'!F$1,'2. Metadata'!F$5,IF(B3874='2. Metadata'!G$1,'2. Metadata'!G$5,IF(B3874='2. Metadata'!H$1,'2. Metadata'!H$5, IF(B3874='2. Metadata'!I$1,'2. Metadata'!I$5, IF(B3874='2. Metadata'!J$1,'2. Metadata'!J$5, IF(B3874='2. Metadata'!K$1,'2. Metadata'!K$5, IF(B3874='2. Metadata'!L$1,'2. Metadata'!L$5, IF(B3874='2. Metadata'!M$1,'2. Metadata'!M$5, IF(B3874='2. Metadata'!N$1,'2. Metadata'!N$5))))))))))))))</f>
        <v>49.073416999999999</v>
      </c>
      <c r="D3874" s="10">
        <f>IF(ISBLANK(B3874)=TRUE," ", IF(B3874='2. Metadata'!B$1,'2. Metadata'!B$6, IF(B3874='2. Metadata'!C$1,'2. Metadata'!C$6,IF(B3874='2. Metadata'!D$1,'2. Metadata'!D$6, IF(B3874='2. Metadata'!E$1,'2. Metadata'!E$6,IF( B3874='2. Metadata'!F$1,'2. Metadata'!F$6,IF(B3874='2. Metadata'!G$1,'2. Metadata'!G$6,IF(B3874='2. Metadata'!H$1,'2. Metadata'!H$6, IF(B3874='2. Metadata'!I$1,'2. Metadata'!I$6, IF(B3874='2. Metadata'!J$1,'2. Metadata'!J$6, IF(B3874='2. Metadata'!K$1,'2. Metadata'!K$6, IF(B3874='2. Metadata'!L$1,'2. Metadata'!L$6, IF(B3874='2. Metadata'!M$1,'2. Metadata'!M$6, IF(B3874='2. Metadata'!N$1,'2. Metadata'!N$6))))))))))))))</f>
        <v>-117.801833</v>
      </c>
      <c r="E3874" s="134" t="s">
        <v>224</v>
      </c>
      <c r="F3874" s="134">
        <v>120.5</v>
      </c>
      <c r="G3874" s="12" t="str">
        <f>IF(ISBLANK(F3874)=TRUE," ",'2. Metadata'!B$14)</f>
        <v>microSiemens per centimetre</v>
      </c>
      <c r="H3874" s="134">
        <v>3.11</v>
      </c>
      <c r="I3874" s="11" t="str">
        <f>IF(ISBLANK(H3874)=TRUE," ",'2. Metadata'!B$26)</f>
        <v>degrees Celsius</v>
      </c>
      <c r="J3874" s="135" t="s">
        <v>224</v>
      </c>
    </row>
    <row r="3875" spans="1:10" ht="15.75" customHeight="1" x14ac:dyDescent="0.2">
      <c r="A3875" s="133">
        <v>43557.125</v>
      </c>
      <c r="B3875" s="133" t="s">
        <v>220</v>
      </c>
      <c r="C3875" s="12">
        <f>IF(ISBLANK(B3875)=TRUE," ", IF(B3875='2. Metadata'!B$1,'2. Metadata'!B$5, IF(B3875='2. Metadata'!C$1,'2. Metadata'!C$5,IF(B3875='2. Metadata'!D$1,'2. Metadata'!D$5, IF(B3875='2. Metadata'!E$1,'2. Metadata'!E$5,IF( B3875='2. Metadata'!F$1,'2. Metadata'!F$5,IF(B3875='2. Metadata'!G$1,'2. Metadata'!G$5,IF(B3875='2. Metadata'!H$1,'2. Metadata'!H$5, IF(B3875='2. Metadata'!I$1,'2. Metadata'!I$5, IF(B3875='2. Metadata'!J$1,'2. Metadata'!J$5, IF(B3875='2. Metadata'!K$1,'2. Metadata'!K$5, IF(B3875='2. Metadata'!L$1,'2. Metadata'!L$5, IF(B3875='2. Metadata'!M$1,'2. Metadata'!M$5, IF(B3875='2. Metadata'!N$1,'2. Metadata'!N$5))))))))))))))</f>
        <v>49.073416999999999</v>
      </c>
      <c r="D3875" s="10">
        <f>IF(ISBLANK(B3875)=TRUE," ", IF(B3875='2. Metadata'!B$1,'2. Metadata'!B$6, IF(B3875='2. Metadata'!C$1,'2. Metadata'!C$6,IF(B3875='2. Metadata'!D$1,'2. Metadata'!D$6, IF(B3875='2. Metadata'!E$1,'2. Metadata'!E$6,IF( B3875='2. Metadata'!F$1,'2. Metadata'!F$6,IF(B3875='2. Metadata'!G$1,'2. Metadata'!G$6,IF(B3875='2. Metadata'!H$1,'2. Metadata'!H$6, IF(B3875='2. Metadata'!I$1,'2. Metadata'!I$6, IF(B3875='2. Metadata'!J$1,'2. Metadata'!J$6, IF(B3875='2. Metadata'!K$1,'2. Metadata'!K$6, IF(B3875='2. Metadata'!L$1,'2. Metadata'!L$6, IF(B3875='2. Metadata'!M$1,'2. Metadata'!M$6, IF(B3875='2. Metadata'!N$1,'2. Metadata'!N$6))))))))))))))</f>
        <v>-117.801833</v>
      </c>
      <c r="E3875" s="134" t="s">
        <v>224</v>
      </c>
      <c r="F3875" s="134">
        <v>121.7</v>
      </c>
      <c r="G3875" s="12" t="str">
        <f>IF(ISBLANK(F3875)=TRUE," ",'2. Metadata'!B$14)</f>
        <v>microSiemens per centimetre</v>
      </c>
      <c r="H3875" s="134">
        <v>2.74</v>
      </c>
      <c r="I3875" s="11" t="str">
        <f>IF(ISBLANK(H3875)=TRUE," ",'2. Metadata'!B$26)</f>
        <v>degrees Celsius</v>
      </c>
      <c r="J3875" s="135" t="s">
        <v>224</v>
      </c>
    </row>
    <row r="3876" spans="1:10" ht="15.75" customHeight="1" x14ac:dyDescent="0.2">
      <c r="A3876" s="133">
        <v>43557.375</v>
      </c>
      <c r="B3876" s="133" t="s">
        <v>220</v>
      </c>
      <c r="C3876" s="12">
        <f>IF(ISBLANK(B3876)=TRUE," ", IF(B3876='2. Metadata'!B$1,'2. Metadata'!B$5, IF(B3876='2. Metadata'!C$1,'2. Metadata'!C$5,IF(B3876='2. Metadata'!D$1,'2. Metadata'!D$5, IF(B3876='2. Metadata'!E$1,'2. Metadata'!E$5,IF( B3876='2. Metadata'!F$1,'2. Metadata'!F$5,IF(B3876='2. Metadata'!G$1,'2. Metadata'!G$5,IF(B3876='2. Metadata'!H$1,'2. Metadata'!H$5, IF(B3876='2. Metadata'!I$1,'2. Metadata'!I$5, IF(B3876='2. Metadata'!J$1,'2. Metadata'!J$5, IF(B3876='2. Metadata'!K$1,'2. Metadata'!K$5, IF(B3876='2. Metadata'!L$1,'2. Metadata'!L$5, IF(B3876='2. Metadata'!M$1,'2. Metadata'!M$5, IF(B3876='2. Metadata'!N$1,'2. Metadata'!N$5))))))))))))))</f>
        <v>49.073416999999999</v>
      </c>
      <c r="D3876" s="10">
        <f>IF(ISBLANK(B3876)=TRUE," ", IF(B3876='2. Metadata'!B$1,'2. Metadata'!B$6, IF(B3876='2. Metadata'!C$1,'2. Metadata'!C$6,IF(B3876='2. Metadata'!D$1,'2. Metadata'!D$6, IF(B3876='2. Metadata'!E$1,'2. Metadata'!E$6,IF( B3876='2. Metadata'!F$1,'2. Metadata'!F$6,IF(B3876='2. Metadata'!G$1,'2. Metadata'!G$6,IF(B3876='2. Metadata'!H$1,'2. Metadata'!H$6, IF(B3876='2. Metadata'!I$1,'2. Metadata'!I$6, IF(B3876='2. Metadata'!J$1,'2. Metadata'!J$6, IF(B3876='2. Metadata'!K$1,'2. Metadata'!K$6, IF(B3876='2. Metadata'!L$1,'2. Metadata'!L$6, IF(B3876='2. Metadata'!M$1,'2. Metadata'!M$6, IF(B3876='2. Metadata'!N$1,'2. Metadata'!N$6))))))))))))))</f>
        <v>-117.801833</v>
      </c>
      <c r="E3876" s="134" t="s">
        <v>224</v>
      </c>
      <c r="F3876" s="134">
        <v>124.9</v>
      </c>
      <c r="G3876" s="12" t="str">
        <f>IF(ISBLANK(F3876)=TRUE," ",'2. Metadata'!B$14)</f>
        <v>microSiemens per centimetre</v>
      </c>
      <c r="H3876" s="134">
        <v>3.19</v>
      </c>
      <c r="I3876" s="11" t="str">
        <f>IF(ISBLANK(H3876)=TRUE," ",'2. Metadata'!B$26)</f>
        <v>degrees Celsius</v>
      </c>
      <c r="J3876" s="135" t="s">
        <v>224</v>
      </c>
    </row>
    <row r="3877" spans="1:10" ht="15.75" customHeight="1" x14ac:dyDescent="0.2">
      <c r="A3877" s="133">
        <v>43557.625</v>
      </c>
      <c r="B3877" s="133" t="s">
        <v>220</v>
      </c>
      <c r="C3877" s="12">
        <f>IF(ISBLANK(B3877)=TRUE," ", IF(B3877='2. Metadata'!B$1,'2. Metadata'!B$5, IF(B3877='2. Metadata'!C$1,'2. Metadata'!C$5,IF(B3877='2. Metadata'!D$1,'2. Metadata'!D$5, IF(B3877='2. Metadata'!E$1,'2. Metadata'!E$5,IF( B3877='2. Metadata'!F$1,'2. Metadata'!F$5,IF(B3877='2. Metadata'!G$1,'2. Metadata'!G$5,IF(B3877='2. Metadata'!H$1,'2. Metadata'!H$5, IF(B3877='2. Metadata'!I$1,'2. Metadata'!I$5, IF(B3877='2. Metadata'!J$1,'2. Metadata'!J$5, IF(B3877='2. Metadata'!K$1,'2. Metadata'!K$5, IF(B3877='2. Metadata'!L$1,'2. Metadata'!L$5, IF(B3877='2. Metadata'!M$1,'2. Metadata'!M$5, IF(B3877='2. Metadata'!N$1,'2. Metadata'!N$5))))))))))))))</f>
        <v>49.073416999999999</v>
      </c>
      <c r="D3877" s="10">
        <f>IF(ISBLANK(B3877)=TRUE," ", IF(B3877='2. Metadata'!B$1,'2. Metadata'!B$6, IF(B3877='2. Metadata'!C$1,'2. Metadata'!C$6,IF(B3877='2. Metadata'!D$1,'2. Metadata'!D$6, IF(B3877='2. Metadata'!E$1,'2. Metadata'!E$6,IF( B3877='2. Metadata'!F$1,'2. Metadata'!F$6,IF(B3877='2. Metadata'!G$1,'2. Metadata'!G$6,IF(B3877='2. Metadata'!H$1,'2. Metadata'!H$6, IF(B3877='2. Metadata'!I$1,'2. Metadata'!I$6, IF(B3877='2. Metadata'!J$1,'2. Metadata'!J$6, IF(B3877='2. Metadata'!K$1,'2. Metadata'!K$6, IF(B3877='2. Metadata'!L$1,'2. Metadata'!L$6, IF(B3877='2. Metadata'!M$1,'2. Metadata'!M$6, IF(B3877='2. Metadata'!N$1,'2. Metadata'!N$6))))))))))))))</f>
        <v>-117.801833</v>
      </c>
      <c r="E3877" s="134" t="s">
        <v>224</v>
      </c>
      <c r="F3877" s="134">
        <v>126</v>
      </c>
      <c r="G3877" s="12" t="str">
        <f>IF(ISBLANK(F3877)=TRUE," ",'2. Metadata'!B$14)</f>
        <v>microSiemens per centimetre</v>
      </c>
      <c r="H3877" s="134">
        <v>5.51</v>
      </c>
      <c r="I3877" s="11" t="str">
        <f>IF(ISBLANK(H3877)=TRUE," ",'2. Metadata'!B$26)</f>
        <v>degrees Celsius</v>
      </c>
      <c r="J3877" s="135" t="s">
        <v>224</v>
      </c>
    </row>
    <row r="3878" spans="1:10" ht="15.75" customHeight="1" x14ac:dyDescent="0.2">
      <c r="A3878" s="133">
        <v>43557.875</v>
      </c>
      <c r="B3878" s="133" t="s">
        <v>220</v>
      </c>
      <c r="C3878" s="12">
        <f>IF(ISBLANK(B3878)=TRUE," ", IF(B3878='2. Metadata'!B$1,'2. Metadata'!B$5, IF(B3878='2. Metadata'!C$1,'2. Metadata'!C$5,IF(B3878='2. Metadata'!D$1,'2. Metadata'!D$5, IF(B3878='2. Metadata'!E$1,'2. Metadata'!E$5,IF( B3878='2. Metadata'!F$1,'2. Metadata'!F$5,IF(B3878='2. Metadata'!G$1,'2. Metadata'!G$5,IF(B3878='2. Metadata'!H$1,'2. Metadata'!H$5, IF(B3878='2. Metadata'!I$1,'2. Metadata'!I$5, IF(B3878='2. Metadata'!J$1,'2. Metadata'!J$5, IF(B3878='2. Metadata'!K$1,'2. Metadata'!K$5, IF(B3878='2. Metadata'!L$1,'2. Metadata'!L$5, IF(B3878='2. Metadata'!M$1,'2. Metadata'!M$5, IF(B3878='2. Metadata'!N$1,'2. Metadata'!N$5))))))))))))))</f>
        <v>49.073416999999999</v>
      </c>
      <c r="D3878" s="10">
        <f>IF(ISBLANK(B3878)=TRUE," ", IF(B3878='2. Metadata'!B$1,'2. Metadata'!B$6, IF(B3878='2. Metadata'!C$1,'2. Metadata'!C$6,IF(B3878='2. Metadata'!D$1,'2. Metadata'!D$6, IF(B3878='2. Metadata'!E$1,'2. Metadata'!E$6,IF( B3878='2. Metadata'!F$1,'2. Metadata'!F$6,IF(B3878='2. Metadata'!G$1,'2. Metadata'!G$6,IF(B3878='2. Metadata'!H$1,'2. Metadata'!H$6, IF(B3878='2. Metadata'!I$1,'2. Metadata'!I$6, IF(B3878='2. Metadata'!J$1,'2. Metadata'!J$6, IF(B3878='2. Metadata'!K$1,'2. Metadata'!K$6, IF(B3878='2. Metadata'!L$1,'2. Metadata'!L$6, IF(B3878='2. Metadata'!M$1,'2. Metadata'!M$6, IF(B3878='2. Metadata'!N$1,'2. Metadata'!N$6))))))))))))))</f>
        <v>-117.801833</v>
      </c>
      <c r="E3878" s="134" t="s">
        <v>224</v>
      </c>
      <c r="F3878" s="134">
        <v>124.3</v>
      </c>
      <c r="G3878" s="12" t="str">
        <f>IF(ISBLANK(F3878)=TRUE," ",'2. Metadata'!B$14)</f>
        <v>microSiemens per centimetre</v>
      </c>
      <c r="H3878" s="134">
        <v>3.41</v>
      </c>
      <c r="I3878" s="11" t="str">
        <f>IF(ISBLANK(H3878)=TRUE," ",'2. Metadata'!B$26)</f>
        <v>degrees Celsius</v>
      </c>
      <c r="J3878" s="135" t="s">
        <v>224</v>
      </c>
    </row>
    <row r="3879" spans="1:10" ht="15.75" customHeight="1" x14ac:dyDescent="0.2">
      <c r="A3879" s="133">
        <v>43558.125</v>
      </c>
      <c r="B3879" s="133" t="s">
        <v>220</v>
      </c>
      <c r="C3879" s="12">
        <f>IF(ISBLANK(B3879)=TRUE," ", IF(B3879='2. Metadata'!B$1,'2. Metadata'!B$5, IF(B3879='2. Metadata'!C$1,'2. Metadata'!C$5,IF(B3879='2. Metadata'!D$1,'2. Metadata'!D$5, IF(B3879='2. Metadata'!E$1,'2. Metadata'!E$5,IF( B3879='2. Metadata'!F$1,'2. Metadata'!F$5,IF(B3879='2. Metadata'!G$1,'2. Metadata'!G$5,IF(B3879='2. Metadata'!H$1,'2. Metadata'!H$5, IF(B3879='2. Metadata'!I$1,'2. Metadata'!I$5, IF(B3879='2. Metadata'!J$1,'2. Metadata'!J$5, IF(B3879='2. Metadata'!K$1,'2. Metadata'!K$5, IF(B3879='2. Metadata'!L$1,'2. Metadata'!L$5, IF(B3879='2. Metadata'!M$1,'2. Metadata'!M$5, IF(B3879='2. Metadata'!N$1,'2. Metadata'!N$5))))))))))))))</f>
        <v>49.073416999999999</v>
      </c>
      <c r="D3879" s="10">
        <f>IF(ISBLANK(B3879)=TRUE," ", IF(B3879='2. Metadata'!B$1,'2. Metadata'!B$6, IF(B3879='2. Metadata'!C$1,'2. Metadata'!C$6,IF(B3879='2. Metadata'!D$1,'2. Metadata'!D$6, IF(B3879='2. Metadata'!E$1,'2. Metadata'!E$6,IF( B3879='2. Metadata'!F$1,'2. Metadata'!F$6,IF(B3879='2. Metadata'!G$1,'2. Metadata'!G$6,IF(B3879='2. Metadata'!H$1,'2. Metadata'!H$6, IF(B3879='2. Metadata'!I$1,'2. Metadata'!I$6, IF(B3879='2. Metadata'!J$1,'2. Metadata'!J$6, IF(B3879='2. Metadata'!K$1,'2. Metadata'!K$6, IF(B3879='2. Metadata'!L$1,'2. Metadata'!L$6, IF(B3879='2. Metadata'!M$1,'2. Metadata'!M$6, IF(B3879='2. Metadata'!N$1,'2. Metadata'!N$6))))))))))))))</f>
        <v>-117.801833</v>
      </c>
      <c r="E3879" s="134" t="s">
        <v>224</v>
      </c>
      <c r="F3879" s="134">
        <v>125.3</v>
      </c>
      <c r="G3879" s="12" t="str">
        <f>IF(ISBLANK(F3879)=TRUE," ",'2. Metadata'!B$14)</f>
        <v>microSiemens per centimetre</v>
      </c>
      <c r="H3879" s="134">
        <v>3.17</v>
      </c>
      <c r="I3879" s="11" t="str">
        <f>IF(ISBLANK(H3879)=TRUE," ",'2. Metadata'!B$26)</f>
        <v>degrees Celsius</v>
      </c>
      <c r="J3879" s="135" t="s">
        <v>224</v>
      </c>
    </row>
    <row r="3880" spans="1:10" ht="15.75" customHeight="1" x14ac:dyDescent="0.2">
      <c r="A3880" s="133">
        <v>43558.375</v>
      </c>
      <c r="B3880" s="133" t="s">
        <v>220</v>
      </c>
      <c r="C3880" s="12">
        <f>IF(ISBLANK(B3880)=TRUE," ", IF(B3880='2. Metadata'!B$1,'2. Metadata'!B$5, IF(B3880='2. Metadata'!C$1,'2. Metadata'!C$5,IF(B3880='2. Metadata'!D$1,'2. Metadata'!D$5, IF(B3880='2. Metadata'!E$1,'2. Metadata'!E$5,IF( B3880='2. Metadata'!F$1,'2. Metadata'!F$5,IF(B3880='2. Metadata'!G$1,'2. Metadata'!G$5,IF(B3880='2. Metadata'!H$1,'2. Metadata'!H$5, IF(B3880='2. Metadata'!I$1,'2. Metadata'!I$5, IF(B3880='2. Metadata'!J$1,'2. Metadata'!J$5, IF(B3880='2. Metadata'!K$1,'2. Metadata'!K$5, IF(B3880='2. Metadata'!L$1,'2. Metadata'!L$5, IF(B3880='2. Metadata'!M$1,'2. Metadata'!M$5, IF(B3880='2. Metadata'!N$1,'2. Metadata'!N$5))))))))))))))</f>
        <v>49.073416999999999</v>
      </c>
      <c r="D3880" s="10">
        <f>IF(ISBLANK(B3880)=TRUE," ", IF(B3880='2. Metadata'!B$1,'2. Metadata'!B$6, IF(B3880='2. Metadata'!C$1,'2. Metadata'!C$6,IF(B3880='2. Metadata'!D$1,'2. Metadata'!D$6, IF(B3880='2. Metadata'!E$1,'2. Metadata'!E$6,IF( B3880='2. Metadata'!F$1,'2. Metadata'!F$6,IF(B3880='2. Metadata'!G$1,'2. Metadata'!G$6,IF(B3880='2. Metadata'!H$1,'2. Metadata'!H$6, IF(B3880='2. Metadata'!I$1,'2. Metadata'!I$6, IF(B3880='2. Metadata'!J$1,'2. Metadata'!J$6, IF(B3880='2. Metadata'!K$1,'2. Metadata'!K$6, IF(B3880='2. Metadata'!L$1,'2. Metadata'!L$6, IF(B3880='2. Metadata'!M$1,'2. Metadata'!M$6, IF(B3880='2. Metadata'!N$1,'2. Metadata'!N$6))))))))))))))</f>
        <v>-117.801833</v>
      </c>
      <c r="E3880" s="134" t="s">
        <v>224</v>
      </c>
      <c r="F3880" s="134">
        <v>127.6</v>
      </c>
      <c r="G3880" s="12" t="str">
        <f>IF(ISBLANK(F3880)=TRUE," ",'2. Metadata'!B$14)</f>
        <v>microSiemens per centimetre</v>
      </c>
      <c r="H3880" s="134">
        <v>3.61</v>
      </c>
      <c r="I3880" s="11" t="str">
        <f>IF(ISBLANK(H3880)=TRUE," ",'2. Metadata'!B$26)</f>
        <v>degrees Celsius</v>
      </c>
      <c r="J3880" s="135" t="s">
        <v>224</v>
      </c>
    </row>
    <row r="3881" spans="1:10" ht="15.75" customHeight="1" x14ac:dyDescent="0.2">
      <c r="A3881" s="133">
        <v>43558.625</v>
      </c>
      <c r="B3881" s="133" t="s">
        <v>220</v>
      </c>
      <c r="C3881" s="12">
        <f>IF(ISBLANK(B3881)=TRUE," ", IF(B3881='2. Metadata'!B$1,'2. Metadata'!B$5, IF(B3881='2. Metadata'!C$1,'2. Metadata'!C$5,IF(B3881='2. Metadata'!D$1,'2. Metadata'!D$5, IF(B3881='2. Metadata'!E$1,'2. Metadata'!E$5,IF( B3881='2. Metadata'!F$1,'2. Metadata'!F$5,IF(B3881='2. Metadata'!G$1,'2. Metadata'!G$5,IF(B3881='2. Metadata'!H$1,'2. Metadata'!H$5, IF(B3881='2. Metadata'!I$1,'2. Metadata'!I$5, IF(B3881='2. Metadata'!J$1,'2. Metadata'!J$5, IF(B3881='2. Metadata'!K$1,'2. Metadata'!K$5, IF(B3881='2. Metadata'!L$1,'2. Metadata'!L$5, IF(B3881='2. Metadata'!M$1,'2. Metadata'!M$5, IF(B3881='2. Metadata'!N$1,'2. Metadata'!N$5))))))))))))))</f>
        <v>49.073416999999999</v>
      </c>
      <c r="D3881" s="10">
        <f>IF(ISBLANK(B3881)=TRUE," ", IF(B3881='2. Metadata'!B$1,'2. Metadata'!B$6, IF(B3881='2. Metadata'!C$1,'2. Metadata'!C$6,IF(B3881='2. Metadata'!D$1,'2. Metadata'!D$6, IF(B3881='2. Metadata'!E$1,'2. Metadata'!E$6,IF( B3881='2. Metadata'!F$1,'2. Metadata'!F$6,IF(B3881='2. Metadata'!G$1,'2. Metadata'!G$6,IF(B3881='2. Metadata'!H$1,'2. Metadata'!H$6, IF(B3881='2. Metadata'!I$1,'2. Metadata'!I$6, IF(B3881='2. Metadata'!J$1,'2. Metadata'!J$6, IF(B3881='2. Metadata'!K$1,'2. Metadata'!K$6, IF(B3881='2. Metadata'!L$1,'2. Metadata'!L$6, IF(B3881='2. Metadata'!M$1,'2. Metadata'!M$6, IF(B3881='2. Metadata'!N$1,'2. Metadata'!N$6))))))))))))))</f>
        <v>-117.801833</v>
      </c>
      <c r="E3881" s="134" t="s">
        <v>224</v>
      </c>
      <c r="F3881" s="134">
        <v>126</v>
      </c>
      <c r="G3881" s="12" t="str">
        <f>IF(ISBLANK(F3881)=TRUE," ",'2. Metadata'!B$14)</f>
        <v>microSiemens per centimetre</v>
      </c>
      <c r="H3881" s="134">
        <v>3.85</v>
      </c>
      <c r="I3881" s="11" t="str">
        <f>IF(ISBLANK(H3881)=TRUE," ",'2. Metadata'!B$26)</f>
        <v>degrees Celsius</v>
      </c>
      <c r="J3881" s="135" t="s">
        <v>224</v>
      </c>
    </row>
    <row r="3882" spans="1:10" ht="15.75" customHeight="1" x14ac:dyDescent="0.2">
      <c r="A3882" s="133">
        <v>43558.875</v>
      </c>
      <c r="B3882" s="133" t="s">
        <v>220</v>
      </c>
      <c r="C3882" s="12">
        <f>IF(ISBLANK(B3882)=TRUE," ", IF(B3882='2. Metadata'!B$1,'2. Metadata'!B$5, IF(B3882='2. Metadata'!C$1,'2. Metadata'!C$5,IF(B3882='2. Metadata'!D$1,'2. Metadata'!D$5, IF(B3882='2. Metadata'!E$1,'2. Metadata'!E$5,IF( B3882='2. Metadata'!F$1,'2. Metadata'!F$5,IF(B3882='2. Metadata'!G$1,'2. Metadata'!G$5,IF(B3882='2. Metadata'!H$1,'2. Metadata'!H$5, IF(B3882='2. Metadata'!I$1,'2. Metadata'!I$5, IF(B3882='2. Metadata'!J$1,'2. Metadata'!J$5, IF(B3882='2. Metadata'!K$1,'2. Metadata'!K$5, IF(B3882='2. Metadata'!L$1,'2. Metadata'!L$5, IF(B3882='2. Metadata'!M$1,'2. Metadata'!M$5, IF(B3882='2. Metadata'!N$1,'2. Metadata'!N$5))))))))))))))</f>
        <v>49.073416999999999</v>
      </c>
      <c r="D3882" s="10">
        <f>IF(ISBLANK(B3882)=TRUE," ", IF(B3882='2. Metadata'!B$1,'2. Metadata'!B$6, IF(B3882='2. Metadata'!C$1,'2. Metadata'!C$6,IF(B3882='2. Metadata'!D$1,'2. Metadata'!D$6, IF(B3882='2. Metadata'!E$1,'2. Metadata'!E$6,IF( B3882='2. Metadata'!F$1,'2. Metadata'!F$6,IF(B3882='2. Metadata'!G$1,'2. Metadata'!G$6,IF(B3882='2. Metadata'!H$1,'2. Metadata'!H$6, IF(B3882='2. Metadata'!I$1,'2. Metadata'!I$6, IF(B3882='2. Metadata'!J$1,'2. Metadata'!J$6, IF(B3882='2. Metadata'!K$1,'2. Metadata'!K$6, IF(B3882='2. Metadata'!L$1,'2. Metadata'!L$6, IF(B3882='2. Metadata'!M$1,'2. Metadata'!M$6, IF(B3882='2. Metadata'!N$1,'2. Metadata'!N$6))))))))))))))</f>
        <v>-117.801833</v>
      </c>
      <c r="E3882" s="134" t="s">
        <v>224</v>
      </c>
      <c r="F3882" s="134">
        <v>121.2</v>
      </c>
      <c r="G3882" s="12" t="str">
        <f>IF(ISBLANK(F3882)=TRUE," ",'2. Metadata'!B$14)</f>
        <v>microSiemens per centimetre</v>
      </c>
      <c r="H3882" s="134">
        <v>3.51</v>
      </c>
      <c r="I3882" s="11" t="str">
        <f>IF(ISBLANK(H3882)=TRUE," ",'2. Metadata'!B$26)</f>
        <v>degrees Celsius</v>
      </c>
      <c r="J3882" s="135" t="s">
        <v>224</v>
      </c>
    </row>
    <row r="3883" spans="1:10" ht="15.75" customHeight="1" x14ac:dyDescent="0.2">
      <c r="A3883" s="133">
        <v>43559.125</v>
      </c>
      <c r="B3883" s="133" t="s">
        <v>220</v>
      </c>
      <c r="C3883" s="12">
        <f>IF(ISBLANK(B3883)=TRUE," ", IF(B3883='2. Metadata'!B$1,'2. Metadata'!B$5, IF(B3883='2. Metadata'!C$1,'2. Metadata'!C$5,IF(B3883='2. Metadata'!D$1,'2. Metadata'!D$5, IF(B3883='2. Metadata'!E$1,'2. Metadata'!E$5,IF( B3883='2. Metadata'!F$1,'2. Metadata'!F$5,IF(B3883='2. Metadata'!G$1,'2. Metadata'!G$5,IF(B3883='2. Metadata'!H$1,'2. Metadata'!H$5, IF(B3883='2. Metadata'!I$1,'2. Metadata'!I$5, IF(B3883='2. Metadata'!J$1,'2. Metadata'!J$5, IF(B3883='2. Metadata'!K$1,'2. Metadata'!K$5, IF(B3883='2. Metadata'!L$1,'2. Metadata'!L$5, IF(B3883='2. Metadata'!M$1,'2. Metadata'!M$5, IF(B3883='2. Metadata'!N$1,'2. Metadata'!N$5))))))))))))))</f>
        <v>49.073416999999999</v>
      </c>
      <c r="D3883" s="10">
        <f>IF(ISBLANK(B3883)=TRUE," ", IF(B3883='2. Metadata'!B$1,'2. Metadata'!B$6, IF(B3883='2. Metadata'!C$1,'2. Metadata'!C$6,IF(B3883='2. Metadata'!D$1,'2. Metadata'!D$6, IF(B3883='2. Metadata'!E$1,'2. Metadata'!E$6,IF( B3883='2. Metadata'!F$1,'2. Metadata'!F$6,IF(B3883='2. Metadata'!G$1,'2. Metadata'!G$6,IF(B3883='2. Metadata'!H$1,'2. Metadata'!H$6, IF(B3883='2. Metadata'!I$1,'2. Metadata'!I$6, IF(B3883='2. Metadata'!J$1,'2. Metadata'!J$6, IF(B3883='2. Metadata'!K$1,'2. Metadata'!K$6, IF(B3883='2. Metadata'!L$1,'2. Metadata'!L$6, IF(B3883='2. Metadata'!M$1,'2. Metadata'!M$6, IF(B3883='2. Metadata'!N$1,'2. Metadata'!N$6))))))))))))))</f>
        <v>-117.801833</v>
      </c>
      <c r="E3883" s="134" t="s">
        <v>224</v>
      </c>
      <c r="F3883" s="134">
        <v>122.5</v>
      </c>
      <c r="G3883" s="12" t="str">
        <f>IF(ISBLANK(F3883)=TRUE," ",'2. Metadata'!B$14)</f>
        <v>microSiemens per centimetre</v>
      </c>
      <c r="H3883" s="134">
        <v>3.28</v>
      </c>
      <c r="I3883" s="11" t="str">
        <f>IF(ISBLANK(H3883)=TRUE," ",'2. Metadata'!B$26)</f>
        <v>degrees Celsius</v>
      </c>
      <c r="J3883" s="135" t="s">
        <v>224</v>
      </c>
    </row>
    <row r="3884" spans="1:10" ht="15.75" customHeight="1" x14ac:dyDescent="0.2">
      <c r="A3884" s="133">
        <v>43559.375</v>
      </c>
      <c r="B3884" s="133" t="s">
        <v>220</v>
      </c>
      <c r="C3884" s="12">
        <f>IF(ISBLANK(B3884)=TRUE," ", IF(B3884='2. Metadata'!B$1,'2. Metadata'!B$5, IF(B3884='2. Metadata'!C$1,'2. Metadata'!C$5,IF(B3884='2. Metadata'!D$1,'2. Metadata'!D$5, IF(B3884='2. Metadata'!E$1,'2. Metadata'!E$5,IF( B3884='2. Metadata'!F$1,'2. Metadata'!F$5,IF(B3884='2. Metadata'!G$1,'2. Metadata'!G$5,IF(B3884='2. Metadata'!H$1,'2. Metadata'!H$5, IF(B3884='2. Metadata'!I$1,'2. Metadata'!I$5, IF(B3884='2. Metadata'!J$1,'2. Metadata'!J$5, IF(B3884='2. Metadata'!K$1,'2. Metadata'!K$5, IF(B3884='2. Metadata'!L$1,'2. Metadata'!L$5, IF(B3884='2. Metadata'!M$1,'2. Metadata'!M$5, IF(B3884='2. Metadata'!N$1,'2. Metadata'!N$5))))))))))))))</f>
        <v>49.073416999999999</v>
      </c>
      <c r="D3884" s="10">
        <f>IF(ISBLANK(B3884)=TRUE," ", IF(B3884='2. Metadata'!B$1,'2. Metadata'!B$6, IF(B3884='2. Metadata'!C$1,'2. Metadata'!C$6,IF(B3884='2. Metadata'!D$1,'2. Metadata'!D$6, IF(B3884='2. Metadata'!E$1,'2. Metadata'!E$6,IF( B3884='2. Metadata'!F$1,'2. Metadata'!F$6,IF(B3884='2. Metadata'!G$1,'2. Metadata'!G$6,IF(B3884='2. Metadata'!H$1,'2. Metadata'!H$6, IF(B3884='2. Metadata'!I$1,'2. Metadata'!I$6, IF(B3884='2. Metadata'!J$1,'2. Metadata'!J$6, IF(B3884='2. Metadata'!K$1,'2. Metadata'!K$6, IF(B3884='2. Metadata'!L$1,'2. Metadata'!L$6, IF(B3884='2. Metadata'!M$1,'2. Metadata'!M$6, IF(B3884='2. Metadata'!N$1,'2. Metadata'!N$6))))))))))))))</f>
        <v>-117.801833</v>
      </c>
      <c r="E3884" s="134" t="s">
        <v>224</v>
      </c>
      <c r="F3884" s="134">
        <v>125.4</v>
      </c>
      <c r="G3884" s="12" t="str">
        <f>IF(ISBLANK(F3884)=TRUE," ",'2. Metadata'!B$14)</f>
        <v>microSiemens per centimetre</v>
      </c>
      <c r="H3884" s="134">
        <v>3.68</v>
      </c>
      <c r="I3884" s="11" t="str">
        <f>IF(ISBLANK(H3884)=TRUE," ",'2. Metadata'!B$26)</f>
        <v>degrees Celsius</v>
      </c>
      <c r="J3884" s="135" t="s">
        <v>224</v>
      </c>
    </row>
    <row r="3885" spans="1:10" ht="15.75" customHeight="1" x14ac:dyDescent="0.2">
      <c r="A3885" s="133">
        <v>43559.625</v>
      </c>
      <c r="B3885" s="133" t="s">
        <v>220</v>
      </c>
      <c r="C3885" s="12">
        <f>IF(ISBLANK(B3885)=TRUE," ", IF(B3885='2. Metadata'!B$1,'2. Metadata'!B$5, IF(B3885='2. Metadata'!C$1,'2. Metadata'!C$5,IF(B3885='2. Metadata'!D$1,'2. Metadata'!D$5, IF(B3885='2. Metadata'!E$1,'2. Metadata'!E$5,IF( B3885='2. Metadata'!F$1,'2. Metadata'!F$5,IF(B3885='2. Metadata'!G$1,'2. Metadata'!G$5,IF(B3885='2. Metadata'!H$1,'2. Metadata'!H$5, IF(B3885='2. Metadata'!I$1,'2. Metadata'!I$5, IF(B3885='2. Metadata'!J$1,'2. Metadata'!J$5, IF(B3885='2. Metadata'!K$1,'2. Metadata'!K$5, IF(B3885='2. Metadata'!L$1,'2. Metadata'!L$5, IF(B3885='2. Metadata'!M$1,'2. Metadata'!M$5, IF(B3885='2. Metadata'!N$1,'2. Metadata'!N$5))))))))))))))</f>
        <v>49.073416999999999</v>
      </c>
      <c r="D3885" s="10">
        <f>IF(ISBLANK(B3885)=TRUE," ", IF(B3885='2. Metadata'!B$1,'2. Metadata'!B$6, IF(B3885='2. Metadata'!C$1,'2. Metadata'!C$6,IF(B3885='2. Metadata'!D$1,'2. Metadata'!D$6, IF(B3885='2. Metadata'!E$1,'2. Metadata'!E$6,IF( B3885='2. Metadata'!F$1,'2. Metadata'!F$6,IF(B3885='2. Metadata'!G$1,'2. Metadata'!G$6,IF(B3885='2. Metadata'!H$1,'2. Metadata'!H$6, IF(B3885='2. Metadata'!I$1,'2. Metadata'!I$6, IF(B3885='2. Metadata'!J$1,'2. Metadata'!J$6, IF(B3885='2. Metadata'!K$1,'2. Metadata'!K$6, IF(B3885='2. Metadata'!L$1,'2. Metadata'!L$6, IF(B3885='2. Metadata'!M$1,'2. Metadata'!M$6, IF(B3885='2. Metadata'!N$1,'2. Metadata'!N$6))))))))))))))</f>
        <v>-117.801833</v>
      </c>
      <c r="E3885" s="134" t="s">
        <v>224</v>
      </c>
      <c r="F3885" s="134">
        <v>124.7</v>
      </c>
      <c r="G3885" s="12" t="str">
        <f>IF(ISBLANK(F3885)=TRUE," ",'2. Metadata'!B$14)</f>
        <v>microSiemens per centimetre</v>
      </c>
      <c r="H3885" s="134">
        <v>5.0999999999999996</v>
      </c>
      <c r="I3885" s="11" t="str">
        <f>IF(ISBLANK(H3885)=TRUE," ",'2. Metadata'!B$26)</f>
        <v>degrees Celsius</v>
      </c>
      <c r="J3885" s="135" t="s">
        <v>224</v>
      </c>
    </row>
    <row r="3886" spans="1:10" ht="15.75" customHeight="1" x14ac:dyDescent="0.2">
      <c r="A3886" s="133">
        <v>43559.875</v>
      </c>
      <c r="B3886" s="133" t="s">
        <v>220</v>
      </c>
      <c r="C3886" s="12">
        <f>IF(ISBLANK(B3886)=TRUE," ", IF(B3886='2. Metadata'!B$1,'2. Metadata'!B$5, IF(B3886='2. Metadata'!C$1,'2. Metadata'!C$5,IF(B3886='2. Metadata'!D$1,'2. Metadata'!D$5, IF(B3886='2. Metadata'!E$1,'2. Metadata'!E$5,IF( B3886='2. Metadata'!F$1,'2. Metadata'!F$5,IF(B3886='2. Metadata'!G$1,'2. Metadata'!G$5,IF(B3886='2. Metadata'!H$1,'2. Metadata'!H$5, IF(B3886='2. Metadata'!I$1,'2. Metadata'!I$5, IF(B3886='2. Metadata'!J$1,'2. Metadata'!J$5, IF(B3886='2. Metadata'!K$1,'2. Metadata'!K$5, IF(B3886='2. Metadata'!L$1,'2. Metadata'!L$5, IF(B3886='2. Metadata'!M$1,'2. Metadata'!M$5, IF(B3886='2. Metadata'!N$1,'2. Metadata'!N$5))))))))))))))</f>
        <v>49.073416999999999</v>
      </c>
      <c r="D3886" s="10">
        <f>IF(ISBLANK(B3886)=TRUE," ", IF(B3886='2. Metadata'!B$1,'2. Metadata'!B$6, IF(B3886='2. Metadata'!C$1,'2. Metadata'!C$6,IF(B3886='2. Metadata'!D$1,'2. Metadata'!D$6, IF(B3886='2. Metadata'!E$1,'2. Metadata'!E$6,IF( B3886='2. Metadata'!F$1,'2. Metadata'!F$6,IF(B3886='2. Metadata'!G$1,'2. Metadata'!G$6,IF(B3886='2. Metadata'!H$1,'2. Metadata'!H$6, IF(B3886='2. Metadata'!I$1,'2. Metadata'!I$6, IF(B3886='2. Metadata'!J$1,'2. Metadata'!J$6, IF(B3886='2. Metadata'!K$1,'2. Metadata'!K$6, IF(B3886='2. Metadata'!L$1,'2. Metadata'!L$6, IF(B3886='2. Metadata'!M$1,'2. Metadata'!M$6, IF(B3886='2. Metadata'!N$1,'2. Metadata'!N$6))))))))))))))</f>
        <v>-117.801833</v>
      </c>
      <c r="E3886" s="134" t="s">
        <v>224</v>
      </c>
      <c r="F3886" s="134">
        <v>119</v>
      </c>
      <c r="G3886" s="12" t="str">
        <f>IF(ISBLANK(F3886)=TRUE," ",'2. Metadata'!B$14)</f>
        <v>microSiemens per centimetre</v>
      </c>
      <c r="H3886" s="134">
        <v>3.6</v>
      </c>
      <c r="I3886" s="11" t="str">
        <f>IF(ISBLANK(H3886)=TRUE," ",'2. Metadata'!B$26)</f>
        <v>degrees Celsius</v>
      </c>
      <c r="J3886" s="135" t="s">
        <v>224</v>
      </c>
    </row>
    <row r="3887" spans="1:10" ht="15.75" customHeight="1" x14ac:dyDescent="0.2">
      <c r="A3887" s="133">
        <v>43560.125</v>
      </c>
      <c r="B3887" s="133" t="s">
        <v>220</v>
      </c>
      <c r="C3887" s="12">
        <f>IF(ISBLANK(B3887)=TRUE," ", IF(B3887='2. Metadata'!B$1,'2. Metadata'!B$5, IF(B3887='2. Metadata'!C$1,'2. Metadata'!C$5,IF(B3887='2. Metadata'!D$1,'2. Metadata'!D$5, IF(B3887='2. Metadata'!E$1,'2. Metadata'!E$5,IF( B3887='2. Metadata'!F$1,'2. Metadata'!F$5,IF(B3887='2. Metadata'!G$1,'2. Metadata'!G$5,IF(B3887='2. Metadata'!H$1,'2. Metadata'!H$5, IF(B3887='2. Metadata'!I$1,'2. Metadata'!I$5, IF(B3887='2. Metadata'!J$1,'2. Metadata'!J$5, IF(B3887='2. Metadata'!K$1,'2. Metadata'!K$5, IF(B3887='2. Metadata'!L$1,'2. Metadata'!L$5, IF(B3887='2. Metadata'!M$1,'2. Metadata'!M$5, IF(B3887='2. Metadata'!N$1,'2. Metadata'!N$5))))))))))))))</f>
        <v>49.073416999999999</v>
      </c>
      <c r="D3887" s="10">
        <f>IF(ISBLANK(B3887)=TRUE," ", IF(B3887='2. Metadata'!B$1,'2. Metadata'!B$6, IF(B3887='2. Metadata'!C$1,'2. Metadata'!C$6,IF(B3887='2. Metadata'!D$1,'2. Metadata'!D$6, IF(B3887='2. Metadata'!E$1,'2. Metadata'!E$6,IF( B3887='2. Metadata'!F$1,'2. Metadata'!F$6,IF(B3887='2. Metadata'!G$1,'2. Metadata'!G$6,IF(B3887='2. Metadata'!H$1,'2. Metadata'!H$6, IF(B3887='2. Metadata'!I$1,'2. Metadata'!I$6, IF(B3887='2. Metadata'!J$1,'2. Metadata'!J$6, IF(B3887='2. Metadata'!K$1,'2. Metadata'!K$6, IF(B3887='2. Metadata'!L$1,'2. Metadata'!L$6, IF(B3887='2. Metadata'!M$1,'2. Metadata'!M$6, IF(B3887='2. Metadata'!N$1,'2. Metadata'!N$6))))))))))))))</f>
        <v>-117.801833</v>
      </c>
      <c r="E3887" s="134" t="s">
        <v>224</v>
      </c>
      <c r="F3887" s="134">
        <v>119.4</v>
      </c>
      <c r="G3887" s="12" t="str">
        <f>IF(ISBLANK(F3887)=TRUE," ",'2. Metadata'!B$14)</f>
        <v>microSiemens per centimetre</v>
      </c>
      <c r="H3887" s="134">
        <v>3.38</v>
      </c>
      <c r="I3887" s="11" t="str">
        <f>IF(ISBLANK(H3887)=TRUE," ",'2. Metadata'!B$26)</f>
        <v>degrees Celsius</v>
      </c>
      <c r="J3887" s="135" t="s">
        <v>224</v>
      </c>
    </row>
    <row r="3888" spans="1:10" ht="15.75" customHeight="1" x14ac:dyDescent="0.2">
      <c r="A3888" s="133">
        <v>43560.375</v>
      </c>
      <c r="B3888" s="133" t="s">
        <v>220</v>
      </c>
      <c r="C3888" s="12">
        <f>IF(ISBLANK(B3888)=TRUE," ", IF(B3888='2. Metadata'!B$1,'2. Metadata'!B$5, IF(B3888='2. Metadata'!C$1,'2. Metadata'!C$5,IF(B3888='2. Metadata'!D$1,'2. Metadata'!D$5, IF(B3888='2. Metadata'!E$1,'2. Metadata'!E$5,IF( B3888='2. Metadata'!F$1,'2. Metadata'!F$5,IF(B3888='2. Metadata'!G$1,'2. Metadata'!G$5,IF(B3888='2. Metadata'!H$1,'2. Metadata'!H$5, IF(B3888='2. Metadata'!I$1,'2. Metadata'!I$5, IF(B3888='2. Metadata'!J$1,'2. Metadata'!J$5, IF(B3888='2. Metadata'!K$1,'2. Metadata'!K$5, IF(B3888='2. Metadata'!L$1,'2. Metadata'!L$5, IF(B3888='2. Metadata'!M$1,'2. Metadata'!M$5, IF(B3888='2. Metadata'!N$1,'2. Metadata'!N$5))))))))))))))</f>
        <v>49.073416999999999</v>
      </c>
      <c r="D3888" s="10">
        <f>IF(ISBLANK(B3888)=TRUE," ", IF(B3888='2. Metadata'!B$1,'2. Metadata'!B$6, IF(B3888='2. Metadata'!C$1,'2. Metadata'!C$6,IF(B3888='2. Metadata'!D$1,'2. Metadata'!D$6, IF(B3888='2. Metadata'!E$1,'2. Metadata'!E$6,IF( B3888='2. Metadata'!F$1,'2. Metadata'!F$6,IF(B3888='2. Metadata'!G$1,'2. Metadata'!G$6,IF(B3888='2. Metadata'!H$1,'2. Metadata'!H$6, IF(B3888='2. Metadata'!I$1,'2. Metadata'!I$6, IF(B3888='2. Metadata'!J$1,'2. Metadata'!J$6, IF(B3888='2. Metadata'!K$1,'2. Metadata'!K$6, IF(B3888='2. Metadata'!L$1,'2. Metadata'!L$6, IF(B3888='2. Metadata'!M$1,'2. Metadata'!M$6, IF(B3888='2. Metadata'!N$1,'2. Metadata'!N$6))))))))))))))</f>
        <v>-117.801833</v>
      </c>
      <c r="E3888" s="134" t="s">
        <v>224</v>
      </c>
      <c r="F3888" s="134">
        <v>121.6</v>
      </c>
      <c r="G3888" s="12" t="str">
        <f>IF(ISBLANK(F3888)=TRUE," ",'2. Metadata'!B$14)</f>
        <v>microSiemens per centimetre</v>
      </c>
      <c r="H3888" s="134">
        <v>3.71</v>
      </c>
      <c r="I3888" s="11" t="str">
        <f>IF(ISBLANK(H3888)=TRUE," ",'2. Metadata'!B$26)</f>
        <v>degrees Celsius</v>
      </c>
      <c r="J3888" s="135" t="s">
        <v>224</v>
      </c>
    </row>
    <row r="3889" spans="1:10" ht="15.75" customHeight="1" x14ac:dyDescent="0.2">
      <c r="A3889" s="133">
        <v>43560.625</v>
      </c>
      <c r="B3889" s="133" t="s">
        <v>220</v>
      </c>
      <c r="C3889" s="12">
        <f>IF(ISBLANK(B3889)=TRUE," ", IF(B3889='2. Metadata'!B$1,'2. Metadata'!B$5, IF(B3889='2. Metadata'!C$1,'2. Metadata'!C$5,IF(B3889='2. Metadata'!D$1,'2. Metadata'!D$5, IF(B3889='2. Metadata'!E$1,'2. Metadata'!E$5,IF( B3889='2. Metadata'!F$1,'2. Metadata'!F$5,IF(B3889='2. Metadata'!G$1,'2. Metadata'!G$5,IF(B3889='2. Metadata'!H$1,'2. Metadata'!H$5, IF(B3889='2. Metadata'!I$1,'2. Metadata'!I$5, IF(B3889='2. Metadata'!J$1,'2. Metadata'!J$5, IF(B3889='2. Metadata'!K$1,'2. Metadata'!K$5, IF(B3889='2. Metadata'!L$1,'2. Metadata'!L$5, IF(B3889='2. Metadata'!M$1,'2. Metadata'!M$5, IF(B3889='2. Metadata'!N$1,'2. Metadata'!N$5))))))))))))))</f>
        <v>49.073416999999999</v>
      </c>
      <c r="D3889" s="10">
        <f>IF(ISBLANK(B3889)=TRUE," ", IF(B3889='2. Metadata'!B$1,'2. Metadata'!B$6, IF(B3889='2. Metadata'!C$1,'2. Metadata'!C$6,IF(B3889='2. Metadata'!D$1,'2. Metadata'!D$6, IF(B3889='2. Metadata'!E$1,'2. Metadata'!E$6,IF( B3889='2. Metadata'!F$1,'2. Metadata'!F$6,IF(B3889='2. Metadata'!G$1,'2. Metadata'!G$6,IF(B3889='2. Metadata'!H$1,'2. Metadata'!H$6, IF(B3889='2. Metadata'!I$1,'2. Metadata'!I$6, IF(B3889='2. Metadata'!J$1,'2. Metadata'!J$6, IF(B3889='2. Metadata'!K$1,'2. Metadata'!K$6, IF(B3889='2. Metadata'!L$1,'2. Metadata'!L$6, IF(B3889='2. Metadata'!M$1,'2. Metadata'!M$6, IF(B3889='2. Metadata'!N$1,'2. Metadata'!N$6))))))))))))))</f>
        <v>-117.801833</v>
      </c>
      <c r="E3889" s="134" t="s">
        <v>224</v>
      </c>
      <c r="F3889" s="134">
        <v>114.9</v>
      </c>
      <c r="G3889" s="12" t="str">
        <f>IF(ISBLANK(F3889)=TRUE," ",'2. Metadata'!B$14)</f>
        <v>microSiemens per centimetre</v>
      </c>
      <c r="H3889" s="134">
        <v>4.08</v>
      </c>
      <c r="I3889" s="11" t="str">
        <f>IF(ISBLANK(H3889)=TRUE," ",'2. Metadata'!B$26)</f>
        <v>degrees Celsius</v>
      </c>
      <c r="J3889" s="135" t="s">
        <v>224</v>
      </c>
    </row>
    <row r="3890" spans="1:10" ht="15.75" customHeight="1" x14ac:dyDescent="0.2">
      <c r="A3890" s="133">
        <v>43560.875</v>
      </c>
      <c r="B3890" s="133" t="s">
        <v>220</v>
      </c>
      <c r="C3890" s="12">
        <f>IF(ISBLANK(B3890)=TRUE," ", IF(B3890='2. Metadata'!B$1,'2. Metadata'!B$5, IF(B3890='2. Metadata'!C$1,'2. Metadata'!C$5,IF(B3890='2. Metadata'!D$1,'2. Metadata'!D$5, IF(B3890='2. Metadata'!E$1,'2. Metadata'!E$5,IF( B3890='2. Metadata'!F$1,'2. Metadata'!F$5,IF(B3890='2. Metadata'!G$1,'2. Metadata'!G$5,IF(B3890='2. Metadata'!H$1,'2. Metadata'!H$5, IF(B3890='2. Metadata'!I$1,'2. Metadata'!I$5, IF(B3890='2. Metadata'!J$1,'2. Metadata'!J$5, IF(B3890='2. Metadata'!K$1,'2. Metadata'!K$5, IF(B3890='2. Metadata'!L$1,'2. Metadata'!L$5, IF(B3890='2. Metadata'!M$1,'2. Metadata'!M$5, IF(B3890='2. Metadata'!N$1,'2. Metadata'!N$5))))))))))))))</f>
        <v>49.073416999999999</v>
      </c>
      <c r="D3890" s="10">
        <f>IF(ISBLANK(B3890)=TRUE," ", IF(B3890='2. Metadata'!B$1,'2. Metadata'!B$6, IF(B3890='2. Metadata'!C$1,'2. Metadata'!C$6,IF(B3890='2. Metadata'!D$1,'2. Metadata'!D$6, IF(B3890='2. Metadata'!E$1,'2. Metadata'!E$6,IF( B3890='2. Metadata'!F$1,'2. Metadata'!F$6,IF(B3890='2. Metadata'!G$1,'2. Metadata'!G$6,IF(B3890='2. Metadata'!H$1,'2. Metadata'!H$6, IF(B3890='2. Metadata'!I$1,'2. Metadata'!I$6, IF(B3890='2. Metadata'!J$1,'2. Metadata'!J$6, IF(B3890='2. Metadata'!K$1,'2. Metadata'!K$6, IF(B3890='2. Metadata'!L$1,'2. Metadata'!L$6, IF(B3890='2. Metadata'!M$1,'2. Metadata'!M$6, IF(B3890='2. Metadata'!N$1,'2. Metadata'!N$6))))))))))))))</f>
        <v>-117.801833</v>
      </c>
      <c r="E3890" s="134" t="s">
        <v>224</v>
      </c>
      <c r="F3890" s="134">
        <v>110.6</v>
      </c>
      <c r="G3890" s="12" t="str">
        <f>IF(ISBLANK(F3890)=TRUE," ",'2. Metadata'!B$14)</f>
        <v>microSiemens per centimetre</v>
      </c>
      <c r="H3890" s="134">
        <v>3.64</v>
      </c>
      <c r="I3890" s="11" t="str">
        <f>IF(ISBLANK(H3890)=TRUE," ",'2. Metadata'!B$26)</f>
        <v>degrees Celsius</v>
      </c>
      <c r="J3890" s="135" t="s">
        <v>224</v>
      </c>
    </row>
    <row r="3891" spans="1:10" ht="15.75" customHeight="1" x14ac:dyDescent="0.2">
      <c r="A3891" s="133">
        <v>43561.125</v>
      </c>
      <c r="B3891" s="133" t="s">
        <v>220</v>
      </c>
      <c r="C3891" s="12">
        <f>IF(ISBLANK(B3891)=TRUE," ", IF(B3891='2. Metadata'!B$1,'2. Metadata'!B$5, IF(B3891='2. Metadata'!C$1,'2. Metadata'!C$5,IF(B3891='2. Metadata'!D$1,'2. Metadata'!D$5, IF(B3891='2. Metadata'!E$1,'2. Metadata'!E$5,IF( B3891='2. Metadata'!F$1,'2. Metadata'!F$5,IF(B3891='2. Metadata'!G$1,'2. Metadata'!G$5,IF(B3891='2. Metadata'!H$1,'2. Metadata'!H$5, IF(B3891='2. Metadata'!I$1,'2. Metadata'!I$5, IF(B3891='2. Metadata'!J$1,'2. Metadata'!J$5, IF(B3891='2. Metadata'!K$1,'2. Metadata'!K$5, IF(B3891='2. Metadata'!L$1,'2. Metadata'!L$5, IF(B3891='2. Metadata'!M$1,'2. Metadata'!M$5, IF(B3891='2. Metadata'!N$1,'2. Metadata'!N$5))))))))))))))</f>
        <v>49.073416999999999</v>
      </c>
      <c r="D3891" s="10">
        <f>IF(ISBLANK(B3891)=TRUE," ", IF(B3891='2. Metadata'!B$1,'2. Metadata'!B$6, IF(B3891='2. Metadata'!C$1,'2. Metadata'!C$6,IF(B3891='2. Metadata'!D$1,'2. Metadata'!D$6, IF(B3891='2. Metadata'!E$1,'2. Metadata'!E$6,IF( B3891='2. Metadata'!F$1,'2. Metadata'!F$6,IF(B3891='2. Metadata'!G$1,'2. Metadata'!G$6,IF(B3891='2. Metadata'!H$1,'2. Metadata'!H$6, IF(B3891='2. Metadata'!I$1,'2. Metadata'!I$6, IF(B3891='2. Metadata'!J$1,'2. Metadata'!J$6, IF(B3891='2. Metadata'!K$1,'2. Metadata'!K$6, IF(B3891='2. Metadata'!L$1,'2. Metadata'!L$6, IF(B3891='2. Metadata'!M$1,'2. Metadata'!M$6, IF(B3891='2. Metadata'!N$1,'2. Metadata'!N$6))))))))))))))</f>
        <v>-117.801833</v>
      </c>
      <c r="E3891" s="134" t="s">
        <v>224</v>
      </c>
      <c r="F3891" s="134">
        <v>52</v>
      </c>
      <c r="G3891" s="12" t="str">
        <f>IF(ISBLANK(F3891)=TRUE," ",'2. Metadata'!B$14)</f>
        <v>microSiemens per centimetre</v>
      </c>
      <c r="H3891" s="134">
        <v>3.28</v>
      </c>
      <c r="I3891" s="11" t="str">
        <f>IF(ISBLANK(H3891)=TRUE," ",'2. Metadata'!B$26)</f>
        <v>degrees Celsius</v>
      </c>
      <c r="J3891" s="135" t="s">
        <v>224</v>
      </c>
    </row>
    <row r="3892" spans="1:10" ht="15.75" customHeight="1" x14ac:dyDescent="0.2">
      <c r="A3892" s="133">
        <v>43561.375</v>
      </c>
      <c r="B3892" s="133" t="s">
        <v>220</v>
      </c>
      <c r="C3892" s="12">
        <f>IF(ISBLANK(B3892)=TRUE," ", IF(B3892='2. Metadata'!B$1,'2. Metadata'!B$5, IF(B3892='2. Metadata'!C$1,'2. Metadata'!C$5,IF(B3892='2. Metadata'!D$1,'2. Metadata'!D$5, IF(B3892='2. Metadata'!E$1,'2. Metadata'!E$5,IF( B3892='2. Metadata'!F$1,'2. Metadata'!F$5,IF(B3892='2. Metadata'!G$1,'2. Metadata'!G$5,IF(B3892='2. Metadata'!H$1,'2. Metadata'!H$5, IF(B3892='2. Metadata'!I$1,'2. Metadata'!I$5, IF(B3892='2. Metadata'!J$1,'2. Metadata'!J$5, IF(B3892='2. Metadata'!K$1,'2. Metadata'!K$5, IF(B3892='2. Metadata'!L$1,'2. Metadata'!L$5, IF(B3892='2. Metadata'!M$1,'2. Metadata'!M$5, IF(B3892='2. Metadata'!N$1,'2. Metadata'!N$5))))))))))))))</f>
        <v>49.073416999999999</v>
      </c>
      <c r="D3892" s="10">
        <f>IF(ISBLANK(B3892)=TRUE," ", IF(B3892='2. Metadata'!B$1,'2. Metadata'!B$6, IF(B3892='2. Metadata'!C$1,'2. Metadata'!C$6,IF(B3892='2. Metadata'!D$1,'2. Metadata'!D$6, IF(B3892='2. Metadata'!E$1,'2. Metadata'!E$6,IF( B3892='2. Metadata'!F$1,'2. Metadata'!F$6,IF(B3892='2. Metadata'!G$1,'2. Metadata'!G$6,IF(B3892='2. Metadata'!H$1,'2. Metadata'!H$6, IF(B3892='2. Metadata'!I$1,'2. Metadata'!I$6, IF(B3892='2. Metadata'!J$1,'2. Metadata'!J$6, IF(B3892='2. Metadata'!K$1,'2. Metadata'!K$6, IF(B3892='2. Metadata'!L$1,'2. Metadata'!L$6, IF(B3892='2. Metadata'!M$1,'2. Metadata'!M$6, IF(B3892='2. Metadata'!N$1,'2. Metadata'!N$6))))))))))))))</f>
        <v>-117.801833</v>
      </c>
      <c r="E3892" s="134" t="s">
        <v>224</v>
      </c>
      <c r="F3892" s="134">
        <v>51.1</v>
      </c>
      <c r="G3892" s="12" t="str">
        <f>IF(ISBLANK(F3892)=TRUE," ",'2. Metadata'!B$14)</f>
        <v>microSiemens per centimetre</v>
      </c>
      <c r="H3892" s="134">
        <v>3.33</v>
      </c>
      <c r="I3892" s="11" t="str">
        <f>IF(ISBLANK(H3892)=TRUE," ",'2. Metadata'!B$26)</f>
        <v>degrees Celsius</v>
      </c>
      <c r="J3892" s="135" t="s">
        <v>224</v>
      </c>
    </row>
    <row r="3893" spans="1:10" ht="15.75" customHeight="1" x14ac:dyDescent="0.2">
      <c r="A3893" s="133">
        <v>43561.625</v>
      </c>
      <c r="B3893" s="133" t="s">
        <v>220</v>
      </c>
      <c r="C3893" s="12">
        <f>IF(ISBLANK(B3893)=TRUE," ", IF(B3893='2. Metadata'!B$1,'2. Metadata'!B$5, IF(B3893='2. Metadata'!C$1,'2. Metadata'!C$5,IF(B3893='2. Metadata'!D$1,'2. Metadata'!D$5, IF(B3893='2. Metadata'!E$1,'2. Metadata'!E$5,IF( B3893='2. Metadata'!F$1,'2. Metadata'!F$5,IF(B3893='2. Metadata'!G$1,'2. Metadata'!G$5,IF(B3893='2. Metadata'!H$1,'2. Metadata'!H$5, IF(B3893='2. Metadata'!I$1,'2. Metadata'!I$5, IF(B3893='2. Metadata'!J$1,'2. Metadata'!J$5, IF(B3893='2. Metadata'!K$1,'2. Metadata'!K$5, IF(B3893='2. Metadata'!L$1,'2. Metadata'!L$5, IF(B3893='2. Metadata'!M$1,'2. Metadata'!M$5, IF(B3893='2. Metadata'!N$1,'2. Metadata'!N$5))))))))))))))</f>
        <v>49.073416999999999</v>
      </c>
      <c r="D3893" s="10">
        <f>IF(ISBLANK(B3893)=TRUE," ", IF(B3893='2. Metadata'!B$1,'2. Metadata'!B$6, IF(B3893='2. Metadata'!C$1,'2. Metadata'!C$6,IF(B3893='2. Metadata'!D$1,'2. Metadata'!D$6, IF(B3893='2. Metadata'!E$1,'2. Metadata'!E$6,IF( B3893='2. Metadata'!F$1,'2. Metadata'!F$6,IF(B3893='2. Metadata'!G$1,'2. Metadata'!G$6,IF(B3893='2. Metadata'!H$1,'2. Metadata'!H$6, IF(B3893='2. Metadata'!I$1,'2. Metadata'!I$6, IF(B3893='2. Metadata'!J$1,'2. Metadata'!J$6, IF(B3893='2. Metadata'!K$1,'2. Metadata'!K$6, IF(B3893='2. Metadata'!L$1,'2. Metadata'!L$6, IF(B3893='2. Metadata'!M$1,'2. Metadata'!M$6, IF(B3893='2. Metadata'!N$1,'2. Metadata'!N$6))))))))))))))</f>
        <v>-117.801833</v>
      </c>
      <c r="E3893" s="134" t="s">
        <v>224</v>
      </c>
      <c r="F3893" s="134">
        <v>108.7</v>
      </c>
      <c r="G3893" s="12" t="str">
        <f>IF(ISBLANK(F3893)=TRUE," ",'2. Metadata'!B$14)</f>
        <v>microSiemens per centimetre</v>
      </c>
      <c r="H3893" s="134">
        <v>3.84</v>
      </c>
      <c r="I3893" s="11" t="str">
        <f>IF(ISBLANK(H3893)=TRUE," ",'2. Metadata'!B$26)</f>
        <v>degrees Celsius</v>
      </c>
      <c r="J3893" s="135" t="s">
        <v>224</v>
      </c>
    </row>
    <row r="3894" spans="1:10" ht="15.75" customHeight="1" x14ac:dyDescent="0.2">
      <c r="A3894" s="133">
        <v>43561.875</v>
      </c>
      <c r="B3894" s="133" t="s">
        <v>220</v>
      </c>
      <c r="C3894" s="12">
        <f>IF(ISBLANK(B3894)=TRUE," ", IF(B3894='2. Metadata'!B$1,'2. Metadata'!B$5, IF(B3894='2. Metadata'!C$1,'2. Metadata'!C$5,IF(B3894='2. Metadata'!D$1,'2. Metadata'!D$5, IF(B3894='2. Metadata'!E$1,'2. Metadata'!E$5,IF( B3894='2. Metadata'!F$1,'2. Metadata'!F$5,IF(B3894='2. Metadata'!G$1,'2. Metadata'!G$5,IF(B3894='2. Metadata'!H$1,'2. Metadata'!H$5, IF(B3894='2. Metadata'!I$1,'2. Metadata'!I$5, IF(B3894='2. Metadata'!J$1,'2. Metadata'!J$5, IF(B3894='2. Metadata'!K$1,'2. Metadata'!K$5, IF(B3894='2. Metadata'!L$1,'2. Metadata'!L$5, IF(B3894='2. Metadata'!M$1,'2. Metadata'!M$5, IF(B3894='2. Metadata'!N$1,'2. Metadata'!N$5))))))))))))))</f>
        <v>49.073416999999999</v>
      </c>
      <c r="D3894" s="10">
        <f>IF(ISBLANK(B3894)=TRUE," ", IF(B3894='2. Metadata'!B$1,'2. Metadata'!B$6, IF(B3894='2. Metadata'!C$1,'2. Metadata'!C$6,IF(B3894='2. Metadata'!D$1,'2. Metadata'!D$6, IF(B3894='2. Metadata'!E$1,'2. Metadata'!E$6,IF( B3894='2. Metadata'!F$1,'2. Metadata'!F$6,IF(B3894='2. Metadata'!G$1,'2. Metadata'!G$6,IF(B3894='2. Metadata'!H$1,'2. Metadata'!H$6, IF(B3894='2. Metadata'!I$1,'2. Metadata'!I$6, IF(B3894='2. Metadata'!J$1,'2. Metadata'!J$6, IF(B3894='2. Metadata'!K$1,'2. Metadata'!K$6, IF(B3894='2. Metadata'!L$1,'2. Metadata'!L$6, IF(B3894='2. Metadata'!M$1,'2. Metadata'!M$6, IF(B3894='2. Metadata'!N$1,'2. Metadata'!N$6))))))))))))))</f>
        <v>-117.801833</v>
      </c>
      <c r="E3894" s="134" t="s">
        <v>224</v>
      </c>
      <c r="F3894" s="134">
        <v>111.2</v>
      </c>
      <c r="G3894" s="12" t="str">
        <f>IF(ISBLANK(F3894)=TRUE," ",'2. Metadata'!B$14)</f>
        <v>microSiemens per centimetre</v>
      </c>
      <c r="H3894" s="134">
        <v>3.28</v>
      </c>
      <c r="I3894" s="11" t="str">
        <f>IF(ISBLANK(H3894)=TRUE," ",'2. Metadata'!B$26)</f>
        <v>degrees Celsius</v>
      </c>
      <c r="J3894" s="135" t="s">
        <v>224</v>
      </c>
    </row>
    <row r="3895" spans="1:10" ht="15.75" customHeight="1" x14ac:dyDescent="0.2">
      <c r="A3895" s="133">
        <v>43562.125</v>
      </c>
      <c r="B3895" s="133" t="s">
        <v>220</v>
      </c>
      <c r="C3895" s="12">
        <f>IF(ISBLANK(B3895)=TRUE," ", IF(B3895='2. Metadata'!B$1,'2. Metadata'!B$5, IF(B3895='2. Metadata'!C$1,'2. Metadata'!C$5,IF(B3895='2. Metadata'!D$1,'2. Metadata'!D$5, IF(B3895='2. Metadata'!E$1,'2. Metadata'!E$5,IF( B3895='2. Metadata'!F$1,'2. Metadata'!F$5,IF(B3895='2. Metadata'!G$1,'2. Metadata'!G$5,IF(B3895='2. Metadata'!H$1,'2. Metadata'!H$5, IF(B3895='2. Metadata'!I$1,'2. Metadata'!I$5, IF(B3895='2. Metadata'!J$1,'2. Metadata'!J$5, IF(B3895='2. Metadata'!K$1,'2. Metadata'!K$5, IF(B3895='2. Metadata'!L$1,'2. Metadata'!L$5, IF(B3895='2. Metadata'!M$1,'2. Metadata'!M$5, IF(B3895='2. Metadata'!N$1,'2. Metadata'!N$5))))))))))))))</f>
        <v>49.073416999999999</v>
      </c>
      <c r="D3895" s="10">
        <f>IF(ISBLANK(B3895)=TRUE," ", IF(B3895='2. Metadata'!B$1,'2. Metadata'!B$6, IF(B3895='2. Metadata'!C$1,'2. Metadata'!C$6,IF(B3895='2. Metadata'!D$1,'2. Metadata'!D$6, IF(B3895='2. Metadata'!E$1,'2. Metadata'!E$6,IF( B3895='2. Metadata'!F$1,'2. Metadata'!F$6,IF(B3895='2. Metadata'!G$1,'2. Metadata'!G$6,IF(B3895='2. Metadata'!H$1,'2. Metadata'!H$6, IF(B3895='2. Metadata'!I$1,'2. Metadata'!I$6, IF(B3895='2. Metadata'!J$1,'2. Metadata'!J$6, IF(B3895='2. Metadata'!K$1,'2. Metadata'!K$6, IF(B3895='2. Metadata'!L$1,'2. Metadata'!L$6, IF(B3895='2. Metadata'!M$1,'2. Metadata'!M$6, IF(B3895='2. Metadata'!N$1,'2. Metadata'!N$6))))))))))))))</f>
        <v>-117.801833</v>
      </c>
      <c r="E3895" s="134" t="s">
        <v>224</v>
      </c>
      <c r="F3895" s="134">
        <v>104.1</v>
      </c>
      <c r="G3895" s="12" t="str">
        <f>IF(ISBLANK(F3895)=TRUE," ",'2. Metadata'!B$14)</f>
        <v>microSiemens per centimetre</v>
      </c>
      <c r="H3895" s="134">
        <v>3.23</v>
      </c>
      <c r="I3895" s="11" t="str">
        <f>IF(ISBLANK(H3895)=TRUE," ",'2. Metadata'!B$26)</f>
        <v>degrees Celsius</v>
      </c>
      <c r="J3895" s="135" t="s">
        <v>224</v>
      </c>
    </row>
    <row r="3896" spans="1:10" ht="15.75" customHeight="1" x14ac:dyDescent="0.2">
      <c r="A3896" s="133">
        <v>43562.375</v>
      </c>
      <c r="B3896" s="133" t="s">
        <v>220</v>
      </c>
      <c r="C3896" s="12">
        <f>IF(ISBLANK(B3896)=TRUE," ", IF(B3896='2. Metadata'!B$1,'2. Metadata'!B$5, IF(B3896='2. Metadata'!C$1,'2. Metadata'!C$5,IF(B3896='2. Metadata'!D$1,'2. Metadata'!D$5, IF(B3896='2. Metadata'!E$1,'2. Metadata'!E$5,IF( B3896='2. Metadata'!F$1,'2. Metadata'!F$5,IF(B3896='2. Metadata'!G$1,'2. Metadata'!G$5,IF(B3896='2. Metadata'!H$1,'2. Metadata'!H$5, IF(B3896='2. Metadata'!I$1,'2. Metadata'!I$5, IF(B3896='2. Metadata'!J$1,'2. Metadata'!J$5, IF(B3896='2. Metadata'!K$1,'2. Metadata'!K$5, IF(B3896='2. Metadata'!L$1,'2. Metadata'!L$5, IF(B3896='2. Metadata'!M$1,'2. Metadata'!M$5, IF(B3896='2. Metadata'!N$1,'2. Metadata'!N$5))))))))))))))</f>
        <v>49.073416999999999</v>
      </c>
      <c r="D3896" s="10">
        <f>IF(ISBLANK(B3896)=TRUE," ", IF(B3896='2. Metadata'!B$1,'2. Metadata'!B$6, IF(B3896='2. Metadata'!C$1,'2. Metadata'!C$6,IF(B3896='2. Metadata'!D$1,'2. Metadata'!D$6, IF(B3896='2. Metadata'!E$1,'2. Metadata'!E$6,IF( B3896='2. Metadata'!F$1,'2. Metadata'!F$6,IF(B3896='2. Metadata'!G$1,'2. Metadata'!G$6,IF(B3896='2. Metadata'!H$1,'2. Metadata'!H$6, IF(B3896='2. Metadata'!I$1,'2. Metadata'!I$6, IF(B3896='2. Metadata'!J$1,'2. Metadata'!J$6, IF(B3896='2. Metadata'!K$1,'2. Metadata'!K$6, IF(B3896='2. Metadata'!L$1,'2. Metadata'!L$6, IF(B3896='2. Metadata'!M$1,'2. Metadata'!M$6, IF(B3896='2. Metadata'!N$1,'2. Metadata'!N$6))))))))))))))</f>
        <v>-117.801833</v>
      </c>
      <c r="E3896" s="134" t="s">
        <v>224</v>
      </c>
      <c r="F3896" s="134">
        <v>103.9</v>
      </c>
      <c r="G3896" s="12" t="str">
        <f>IF(ISBLANK(F3896)=TRUE," ",'2. Metadata'!B$14)</f>
        <v>microSiemens per centimetre</v>
      </c>
      <c r="H3896" s="134">
        <v>3.15</v>
      </c>
      <c r="I3896" s="11" t="str">
        <f>IF(ISBLANK(H3896)=TRUE," ",'2. Metadata'!B$26)</f>
        <v>degrees Celsius</v>
      </c>
      <c r="J3896" s="135" t="s">
        <v>224</v>
      </c>
    </row>
    <row r="3897" spans="1:10" ht="15.75" customHeight="1" x14ac:dyDescent="0.2">
      <c r="A3897" s="133">
        <v>43562.625</v>
      </c>
      <c r="B3897" s="133" t="s">
        <v>220</v>
      </c>
      <c r="C3897" s="12">
        <f>IF(ISBLANK(B3897)=TRUE," ", IF(B3897='2. Metadata'!B$1,'2. Metadata'!B$5, IF(B3897='2. Metadata'!C$1,'2. Metadata'!C$5,IF(B3897='2. Metadata'!D$1,'2. Metadata'!D$5, IF(B3897='2. Metadata'!E$1,'2. Metadata'!E$5,IF( B3897='2. Metadata'!F$1,'2. Metadata'!F$5,IF(B3897='2. Metadata'!G$1,'2. Metadata'!G$5,IF(B3897='2. Metadata'!H$1,'2. Metadata'!H$5, IF(B3897='2. Metadata'!I$1,'2. Metadata'!I$5, IF(B3897='2. Metadata'!J$1,'2. Metadata'!J$5, IF(B3897='2. Metadata'!K$1,'2. Metadata'!K$5, IF(B3897='2. Metadata'!L$1,'2. Metadata'!L$5, IF(B3897='2. Metadata'!M$1,'2. Metadata'!M$5, IF(B3897='2. Metadata'!N$1,'2. Metadata'!N$5))))))))))))))</f>
        <v>49.073416999999999</v>
      </c>
      <c r="D3897" s="10">
        <f>IF(ISBLANK(B3897)=TRUE," ", IF(B3897='2. Metadata'!B$1,'2. Metadata'!B$6, IF(B3897='2. Metadata'!C$1,'2. Metadata'!C$6,IF(B3897='2. Metadata'!D$1,'2. Metadata'!D$6, IF(B3897='2. Metadata'!E$1,'2. Metadata'!E$6,IF( B3897='2. Metadata'!F$1,'2. Metadata'!F$6,IF(B3897='2. Metadata'!G$1,'2. Metadata'!G$6,IF(B3897='2. Metadata'!H$1,'2. Metadata'!H$6, IF(B3897='2. Metadata'!I$1,'2. Metadata'!I$6, IF(B3897='2. Metadata'!J$1,'2. Metadata'!J$6, IF(B3897='2. Metadata'!K$1,'2. Metadata'!K$6, IF(B3897='2. Metadata'!L$1,'2. Metadata'!L$6, IF(B3897='2. Metadata'!M$1,'2. Metadata'!M$6, IF(B3897='2. Metadata'!N$1,'2. Metadata'!N$6))))))))))))))</f>
        <v>-117.801833</v>
      </c>
      <c r="E3897" s="134" t="s">
        <v>224</v>
      </c>
      <c r="F3897" s="134">
        <v>114</v>
      </c>
      <c r="G3897" s="12" t="str">
        <f>IF(ISBLANK(F3897)=TRUE," ",'2. Metadata'!B$14)</f>
        <v>microSiemens per centimetre</v>
      </c>
      <c r="H3897" s="134">
        <v>5.3</v>
      </c>
      <c r="I3897" s="11" t="str">
        <f>IF(ISBLANK(H3897)=TRUE," ",'2. Metadata'!B$26)</f>
        <v>degrees Celsius</v>
      </c>
      <c r="J3897" s="135" t="s">
        <v>224</v>
      </c>
    </row>
    <row r="3898" spans="1:10" ht="15.75" customHeight="1" x14ac:dyDescent="0.2">
      <c r="A3898" s="133">
        <v>43562.875</v>
      </c>
      <c r="B3898" s="133" t="s">
        <v>220</v>
      </c>
      <c r="C3898" s="12">
        <f>IF(ISBLANK(B3898)=TRUE," ", IF(B3898='2. Metadata'!B$1,'2. Metadata'!B$5, IF(B3898='2. Metadata'!C$1,'2. Metadata'!C$5,IF(B3898='2. Metadata'!D$1,'2. Metadata'!D$5, IF(B3898='2. Metadata'!E$1,'2. Metadata'!E$5,IF( B3898='2. Metadata'!F$1,'2. Metadata'!F$5,IF(B3898='2. Metadata'!G$1,'2. Metadata'!G$5,IF(B3898='2. Metadata'!H$1,'2. Metadata'!H$5, IF(B3898='2. Metadata'!I$1,'2. Metadata'!I$5, IF(B3898='2. Metadata'!J$1,'2. Metadata'!J$5, IF(B3898='2. Metadata'!K$1,'2. Metadata'!K$5, IF(B3898='2. Metadata'!L$1,'2. Metadata'!L$5, IF(B3898='2. Metadata'!M$1,'2. Metadata'!M$5, IF(B3898='2. Metadata'!N$1,'2. Metadata'!N$5))))))))))))))</f>
        <v>49.073416999999999</v>
      </c>
      <c r="D3898" s="10">
        <f>IF(ISBLANK(B3898)=TRUE," ", IF(B3898='2. Metadata'!B$1,'2. Metadata'!B$6, IF(B3898='2. Metadata'!C$1,'2. Metadata'!C$6,IF(B3898='2. Metadata'!D$1,'2. Metadata'!D$6, IF(B3898='2. Metadata'!E$1,'2. Metadata'!E$6,IF( B3898='2. Metadata'!F$1,'2. Metadata'!F$6,IF(B3898='2. Metadata'!G$1,'2. Metadata'!G$6,IF(B3898='2. Metadata'!H$1,'2. Metadata'!H$6, IF(B3898='2. Metadata'!I$1,'2. Metadata'!I$6, IF(B3898='2. Metadata'!J$1,'2. Metadata'!J$6, IF(B3898='2. Metadata'!K$1,'2. Metadata'!K$6, IF(B3898='2. Metadata'!L$1,'2. Metadata'!L$6, IF(B3898='2. Metadata'!M$1,'2. Metadata'!M$6, IF(B3898='2. Metadata'!N$1,'2. Metadata'!N$6))))))))))))))</f>
        <v>-117.801833</v>
      </c>
      <c r="E3898" s="134" t="s">
        <v>224</v>
      </c>
      <c r="F3898" s="134">
        <v>112.7</v>
      </c>
      <c r="G3898" s="12" t="str">
        <f>IF(ISBLANK(F3898)=TRUE," ",'2. Metadata'!B$14)</f>
        <v>microSiemens per centimetre</v>
      </c>
      <c r="H3898" s="134">
        <v>3.49</v>
      </c>
      <c r="I3898" s="11" t="str">
        <f>IF(ISBLANK(H3898)=TRUE," ",'2. Metadata'!B$26)</f>
        <v>degrees Celsius</v>
      </c>
      <c r="J3898" s="135" t="s">
        <v>224</v>
      </c>
    </row>
    <row r="3899" spans="1:10" ht="15.75" customHeight="1" x14ac:dyDescent="0.2">
      <c r="A3899" s="133">
        <v>43563.125</v>
      </c>
      <c r="B3899" s="133" t="s">
        <v>220</v>
      </c>
      <c r="C3899" s="12">
        <f>IF(ISBLANK(B3899)=TRUE," ", IF(B3899='2. Metadata'!B$1,'2. Metadata'!B$5, IF(B3899='2. Metadata'!C$1,'2. Metadata'!C$5,IF(B3899='2. Metadata'!D$1,'2. Metadata'!D$5, IF(B3899='2. Metadata'!E$1,'2. Metadata'!E$5,IF( B3899='2. Metadata'!F$1,'2. Metadata'!F$5,IF(B3899='2. Metadata'!G$1,'2. Metadata'!G$5,IF(B3899='2. Metadata'!H$1,'2. Metadata'!H$5, IF(B3899='2. Metadata'!I$1,'2. Metadata'!I$5, IF(B3899='2. Metadata'!J$1,'2. Metadata'!J$5, IF(B3899='2. Metadata'!K$1,'2. Metadata'!K$5, IF(B3899='2. Metadata'!L$1,'2. Metadata'!L$5, IF(B3899='2. Metadata'!M$1,'2. Metadata'!M$5, IF(B3899='2. Metadata'!N$1,'2. Metadata'!N$5))))))))))))))</f>
        <v>49.073416999999999</v>
      </c>
      <c r="D3899" s="10">
        <f>IF(ISBLANK(B3899)=TRUE," ", IF(B3899='2. Metadata'!B$1,'2. Metadata'!B$6, IF(B3899='2. Metadata'!C$1,'2. Metadata'!C$6,IF(B3899='2. Metadata'!D$1,'2. Metadata'!D$6, IF(B3899='2. Metadata'!E$1,'2. Metadata'!E$6,IF( B3899='2. Metadata'!F$1,'2. Metadata'!F$6,IF(B3899='2. Metadata'!G$1,'2. Metadata'!G$6,IF(B3899='2. Metadata'!H$1,'2. Metadata'!H$6, IF(B3899='2. Metadata'!I$1,'2. Metadata'!I$6, IF(B3899='2. Metadata'!J$1,'2. Metadata'!J$6, IF(B3899='2. Metadata'!K$1,'2. Metadata'!K$6, IF(B3899='2. Metadata'!L$1,'2. Metadata'!L$6, IF(B3899='2. Metadata'!M$1,'2. Metadata'!M$6, IF(B3899='2. Metadata'!N$1,'2. Metadata'!N$6))))))))))))))</f>
        <v>-117.801833</v>
      </c>
      <c r="E3899" s="134" t="s">
        <v>224</v>
      </c>
      <c r="F3899" s="134">
        <v>116.9</v>
      </c>
      <c r="G3899" s="12" t="str">
        <f>IF(ISBLANK(F3899)=TRUE," ",'2. Metadata'!B$14)</f>
        <v>microSiemens per centimetre</v>
      </c>
      <c r="H3899" s="134">
        <v>3.42</v>
      </c>
      <c r="I3899" s="11" t="str">
        <f>IF(ISBLANK(H3899)=TRUE," ",'2. Metadata'!B$26)</f>
        <v>degrees Celsius</v>
      </c>
      <c r="J3899" s="135" t="s">
        <v>224</v>
      </c>
    </row>
    <row r="3900" spans="1:10" ht="15.75" customHeight="1" x14ac:dyDescent="0.2">
      <c r="A3900" s="133">
        <v>43563.375</v>
      </c>
      <c r="B3900" s="133" t="s">
        <v>220</v>
      </c>
      <c r="C3900" s="12">
        <f>IF(ISBLANK(B3900)=TRUE," ", IF(B3900='2. Metadata'!B$1,'2. Metadata'!B$5, IF(B3900='2. Metadata'!C$1,'2. Metadata'!C$5,IF(B3900='2. Metadata'!D$1,'2. Metadata'!D$5, IF(B3900='2. Metadata'!E$1,'2. Metadata'!E$5,IF( B3900='2. Metadata'!F$1,'2. Metadata'!F$5,IF(B3900='2. Metadata'!G$1,'2. Metadata'!G$5,IF(B3900='2. Metadata'!H$1,'2. Metadata'!H$5, IF(B3900='2. Metadata'!I$1,'2. Metadata'!I$5, IF(B3900='2. Metadata'!J$1,'2. Metadata'!J$5, IF(B3900='2. Metadata'!K$1,'2. Metadata'!K$5, IF(B3900='2. Metadata'!L$1,'2. Metadata'!L$5, IF(B3900='2. Metadata'!M$1,'2. Metadata'!M$5, IF(B3900='2. Metadata'!N$1,'2. Metadata'!N$5))))))))))))))</f>
        <v>49.073416999999999</v>
      </c>
      <c r="D3900" s="10">
        <f>IF(ISBLANK(B3900)=TRUE," ", IF(B3900='2. Metadata'!B$1,'2. Metadata'!B$6, IF(B3900='2. Metadata'!C$1,'2. Metadata'!C$6,IF(B3900='2. Metadata'!D$1,'2. Metadata'!D$6, IF(B3900='2. Metadata'!E$1,'2. Metadata'!E$6,IF( B3900='2. Metadata'!F$1,'2. Metadata'!F$6,IF(B3900='2. Metadata'!G$1,'2. Metadata'!G$6,IF(B3900='2. Metadata'!H$1,'2. Metadata'!H$6, IF(B3900='2. Metadata'!I$1,'2. Metadata'!I$6, IF(B3900='2. Metadata'!J$1,'2. Metadata'!J$6, IF(B3900='2. Metadata'!K$1,'2. Metadata'!K$6, IF(B3900='2. Metadata'!L$1,'2. Metadata'!L$6, IF(B3900='2. Metadata'!M$1,'2. Metadata'!M$6, IF(B3900='2. Metadata'!N$1,'2. Metadata'!N$6))))))))))))))</f>
        <v>-117.801833</v>
      </c>
      <c r="E3900" s="134" t="s">
        <v>224</v>
      </c>
      <c r="F3900" s="134">
        <v>120.8</v>
      </c>
      <c r="G3900" s="12" t="str">
        <f>IF(ISBLANK(F3900)=TRUE," ",'2. Metadata'!B$14)</f>
        <v>microSiemens per centimetre</v>
      </c>
      <c r="H3900" s="134">
        <v>3.91</v>
      </c>
      <c r="I3900" s="11" t="str">
        <f>IF(ISBLANK(H3900)=TRUE," ",'2. Metadata'!B$26)</f>
        <v>degrees Celsius</v>
      </c>
      <c r="J3900" s="135" t="s">
        <v>224</v>
      </c>
    </row>
    <row r="3901" spans="1:10" ht="15.75" customHeight="1" x14ac:dyDescent="0.2">
      <c r="A3901" s="133">
        <v>43563.625</v>
      </c>
      <c r="B3901" s="133" t="s">
        <v>220</v>
      </c>
      <c r="C3901" s="12">
        <f>IF(ISBLANK(B3901)=TRUE," ", IF(B3901='2. Metadata'!B$1,'2. Metadata'!B$5, IF(B3901='2. Metadata'!C$1,'2. Metadata'!C$5,IF(B3901='2. Metadata'!D$1,'2. Metadata'!D$5, IF(B3901='2. Metadata'!E$1,'2. Metadata'!E$5,IF( B3901='2. Metadata'!F$1,'2. Metadata'!F$5,IF(B3901='2. Metadata'!G$1,'2. Metadata'!G$5,IF(B3901='2. Metadata'!H$1,'2. Metadata'!H$5, IF(B3901='2. Metadata'!I$1,'2. Metadata'!I$5, IF(B3901='2. Metadata'!J$1,'2. Metadata'!J$5, IF(B3901='2. Metadata'!K$1,'2. Metadata'!K$5, IF(B3901='2. Metadata'!L$1,'2. Metadata'!L$5, IF(B3901='2. Metadata'!M$1,'2. Metadata'!M$5, IF(B3901='2. Metadata'!N$1,'2. Metadata'!N$5))))))))))))))</f>
        <v>49.073416999999999</v>
      </c>
      <c r="D3901" s="10">
        <f>IF(ISBLANK(B3901)=TRUE," ", IF(B3901='2. Metadata'!B$1,'2. Metadata'!B$6, IF(B3901='2. Metadata'!C$1,'2. Metadata'!C$6,IF(B3901='2. Metadata'!D$1,'2. Metadata'!D$6, IF(B3901='2. Metadata'!E$1,'2. Metadata'!E$6,IF( B3901='2. Metadata'!F$1,'2. Metadata'!F$6,IF(B3901='2. Metadata'!G$1,'2. Metadata'!G$6,IF(B3901='2. Metadata'!H$1,'2. Metadata'!H$6, IF(B3901='2. Metadata'!I$1,'2. Metadata'!I$6, IF(B3901='2. Metadata'!J$1,'2. Metadata'!J$6, IF(B3901='2. Metadata'!K$1,'2. Metadata'!K$6, IF(B3901='2. Metadata'!L$1,'2. Metadata'!L$6, IF(B3901='2. Metadata'!M$1,'2. Metadata'!M$6, IF(B3901='2. Metadata'!N$1,'2. Metadata'!N$6))))))))))))))</f>
        <v>-117.801833</v>
      </c>
      <c r="E3901" s="134" t="s">
        <v>224</v>
      </c>
      <c r="F3901" s="134">
        <v>120.8</v>
      </c>
      <c r="G3901" s="12" t="str">
        <f>IF(ISBLANK(F3901)=TRUE," ",'2. Metadata'!B$14)</f>
        <v>microSiemens per centimetre</v>
      </c>
      <c r="H3901" s="134">
        <v>4.4000000000000004</v>
      </c>
      <c r="I3901" s="11" t="str">
        <f>IF(ISBLANK(H3901)=TRUE," ",'2. Metadata'!B$26)</f>
        <v>degrees Celsius</v>
      </c>
      <c r="J3901" s="135" t="s">
        <v>224</v>
      </c>
    </row>
    <row r="3902" spans="1:10" ht="15.75" customHeight="1" x14ac:dyDescent="0.2">
      <c r="A3902" s="133">
        <v>43563.875</v>
      </c>
      <c r="B3902" s="133" t="s">
        <v>220</v>
      </c>
      <c r="C3902" s="12">
        <f>IF(ISBLANK(B3902)=TRUE," ", IF(B3902='2. Metadata'!B$1,'2. Metadata'!B$5, IF(B3902='2. Metadata'!C$1,'2. Metadata'!C$5,IF(B3902='2. Metadata'!D$1,'2. Metadata'!D$5, IF(B3902='2. Metadata'!E$1,'2. Metadata'!E$5,IF( B3902='2. Metadata'!F$1,'2. Metadata'!F$5,IF(B3902='2. Metadata'!G$1,'2. Metadata'!G$5,IF(B3902='2. Metadata'!H$1,'2. Metadata'!H$5, IF(B3902='2. Metadata'!I$1,'2. Metadata'!I$5, IF(B3902='2. Metadata'!J$1,'2. Metadata'!J$5, IF(B3902='2. Metadata'!K$1,'2. Metadata'!K$5, IF(B3902='2. Metadata'!L$1,'2. Metadata'!L$5, IF(B3902='2. Metadata'!M$1,'2. Metadata'!M$5, IF(B3902='2. Metadata'!N$1,'2. Metadata'!N$5))))))))))))))</f>
        <v>49.073416999999999</v>
      </c>
      <c r="D3902" s="10">
        <f>IF(ISBLANK(B3902)=TRUE," ", IF(B3902='2. Metadata'!B$1,'2. Metadata'!B$6, IF(B3902='2. Metadata'!C$1,'2. Metadata'!C$6,IF(B3902='2. Metadata'!D$1,'2. Metadata'!D$6, IF(B3902='2. Metadata'!E$1,'2. Metadata'!E$6,IF( B3902='2. Metadata'!F$1,'2. Metadata'!F$6,IF(B3902='2. Metadata'!G$1,'2. Metadata'!G$6,IF(B3902='2. Metadata'!H$1,'2. Metadata'!H$6, IF(B3902='2. Metadata'!I$1,'2. Metadata'!I$6, IF(B3902='2. Metadata'!J$1,'2. Metadata'!J$6, IF(B3902='2. Metadata'!K$1,'2. Metadata'!K$6, IF(B3902='2. Metadata'!L$1,'2. Metadata'!L$6, IF(B3902='2. Metadata'!M$1,'2. Metadata'!M$6, IF(B3902='2. Metadata'!N$1,'2. Metadata'!N$6))))))))))))))</f>
        <v>-117.801833</v>
      </c>
      <c r="E3902" s="134" t="s">
        <v>224</v>
      </c>
      <c r="F3902" s="134">
        <v>116.6</v>
      </c>
      <c r="G3902" s="12" t="str">
        <f>IF(ISBLANK(F3902)=TRUE," ",'2. Metadata'!B$14)</f>
        <v>microSiemens per centimetre</v>
      </c>
      <c r="H3902" s="134">
        <v>3.76</v>
      </c>
      <c r="I3902" s="11" t="str">
        <f>IF(ISBLANK(H3902)=TRUE," ",'2. Metadata'!B$26)</f>
        <v>degrees Celsius</v>
      </c>
      <c r="J3902" s="135" t="s">
        <v>224</v>
      </c>
    </row>
    <row r="3903" spans="1:10" ht="15.75" customHeight="1" x14ac:dyDescent="0.2">
      <c r="A3903" s="133">
        <v>43564.125</v>
      </c>
      <c r="B3903" s="133" t="s">
        <v>220</v>
      </c>
      <c r="C3903" s="12">
        <f>IF(ISBLANK(B3903)=TRUE," ", IF(B3903='2. Metadata'!B$1,'2. Metadata'!B$5, IF(B3903='2. Metadata'!C$1,'2. Metadata'!C$5,IF(B3903='2. Metadata'!D$1,'2. Metadata'!D$5, IF(B3903='2. Metadata'!E$1,'2. Metadata'!E$5,IF( B3903='2. Metadata'!F$1,'2. Metadata'!F$5,IF(B3903='2. Metadata'!G$1,'2. Metadata'!G$5,IF(B3903='2. Metadata'!H$1,'2. Metadata'!H$5, IF(B3903='2. Metadata'!I$1,'2. Metadata'!I$5, IF(B3903='2. Metadata'!J$1,'2. Metadata'!J$5, IF(B3903='2. Metadata'!K$1,'2. Metadata'!K$5, IF(B3903='2. Metadata'!L$1,'2. Metadata'!L$5, IF(B3903='2. Metadata'!M$1,'2. Metadata'!M$5, IF(B3903='2. Metadata'!N$1,'2. Metadata'!N$5))))))))))))))</f>
        <v>49.073416999999999</v>
      </c>
      <c r="D3903" s="10">
        <f>IF(ISBLANK(B3903)=TRUE," ", IF(B3903='2. Metadata'!B$1,'2. Metadata'!B$6, IF(B3903='2. Metadata'!C$1,'2. Metadata'!C$6,IF(B3903='2. Metadata'!D$1,'2. Metadata'!D$6, IF(B3903='2. Metadata'!E$1,'2. Metadata'!E$6,IF( B3903='2. Metadata'!F$1,'2. Metadata'!F$6,IF(B3903='2. Metadata'!G$1,'2. Metadata'!G$6,IF(B3903='2. Metadata'!H$1,'2. Metadata'!H$6, IF(B3903='2. Metadata'!I$1,'2. Metadata'!I$6, IF(B3903='2. Metadata'!J$1,'2. Metadata'!J$6, IF(B3903='2. Metadata'!K$1,'2. Metadata'!K$6, IF(B3903='2. Metadata'!L$1,'2. Metadata'!L$6, IF(B3903='2. Metadata'!M$1,'2. Metadata'!M$6, IF(B3903='2. Metadata'!N$1,'2. Metadata'!N$6))))))))))))))</f>
        <v>-117.801833</v>
      </c>
      <c r="E3903" s="134" t="s">
        <v>224</v>
      </c>
      <c r="F3903" s="134">
        <v>118.8</v>
      </c>
      <c r="G3903" s="12" t="str">
        <f>IF(ISBLANK(F3903)=TRUE," ",'2. Metadata'!B$14)</f>
        <v>microSiemens per centimetre</v>
      </c>
      <c r="H3903" s="134">
        <v>3.61</v>
      </c>
      <c r="I3903" s="11" t="str">
        <f>IF(ISBLANK(H3903)=TRUE," ",'2. Metadata'!B$26)</f>
        <v>degrees Celsius</v>
      </c>
      <c r="J3903" s="135" t="s">
        <v>224</v>
      </c>
    </row>
    <row r="3904" spans="1:10" ht="15.75" customHeight="1" x14ac:dyDescent="0.2">
      <c r="A3904" s="133">
        <v>43564.375</v>
      </c>
      <c r="B3904" s="133" t="s">
        <v>220</v>
      </c>
      <c r="C3904" s="12">
        <f>IF(ISBLANK(B3904)=TRUE," ", IF(B3904='2. Metadata'!B$1,'2. Metadata'!B$5, IF(B3904='2. Metadata'!C$1,'2. Metadata'!C$5,IF(B3904='2. Metadata'!D$1,'2. Metadata'!D$5, IF(B3904='2. Metadata'!E$1,'2. Metadata'!E$5,IF( B3904='2. Metadata'!F$1,'2. Metadata'!F$5,IF(B3904='2. Metadata'!G$1,'2. Metadata'!G$5,IF(B3904='2. Metadata'!H$1,'2. Metadata'!H$5, IF(B3904='2. Metadata'!I$1,'2. Metadata'!I$5, IF(B3904='2. Metadata'!J$1,'2. Metadata'!J$5, IF(B3904='2. Metadata'!K$1,'2. Metadata'!K$5, IF(B3904='2. Metadata'!L$1,'2. Metadata'!L$5, IF(B3904='2. Metadata'!M$1,'2. Metadata'!M$5, IF(B3904='2. Metadata'!N$1,'2. Metadata'!N$5))))))))))))))</f>
        <v>49.073416999999999</v>
      </c>
      <c r="D3904" s="10">
        <f>IF(ISBLANK(B3904)=TRUE," ", IF(B3904='2. Metadata'!B$1,'2. Metadata'!B$6, IF(B3904='2. Metadata'!C$1,'2. Metadata'!C$6,IF(B3904='2. Metadata'!D$1,'2. Metadata'!D$6, IF(B3904='2. Metadata'!E$1,'2. Metadata'!E$6,IF( B3904='2. Metadata'!F$1,'2. Metadata'!F$6,IF(B3904='2. Metadata'!G$1,'2. Metadata'!G$6,IF(B3904='2. Metadata'!H$1,'2. Metadata'!H$6, IF(B3904='2. Metadata'!I$1,'2. Metadata'!I$6, IF(B3904='2. Metadata'!J$1,'2. Metadata'!J$6, IF(B3904='2. Metadata'!K$1,'2. Metadata'!K$6, IF(B3904='2. Metadata'!L$1,'2. Metadata'!L$6, IF(B3904='2. Metadata'!M$1,'2. Metadata'!M$6, IF(B3904='2. Metadata'!N$1,'2. Metadata'!N$6))))))))))))))</f>
        <v>-117.801833</v>
      </c>
      <c r="E3904" s="134" t="s">
        <v>224</v>
      </c>
      <c r="F3904" s="134">
        <v>120.7</v>
      </c>
      <c r="G3904" s="12" t="str">
        <f>IF(ISBLANK(F3904)=TRUE," ",'2. Metadata'!B$14)</f>
        <v>microSiemens per centimetre</v>
      </c>
      <c r="H3904" s="134">
        <v>3.8</v>
      </c>
      <c r="I3904" s="11" t="str">
        <f>IF(ISBLANK(H3904)=TRUE," ",'2. Metadata'!B$26)</f>
        <v>degrees Celsius</v>
      </c>
      <c r="J3904" s="135" t="s">
        <v>224</v>
      </c>
    </row>
    <row r="3905" spans="1:10" ht="15.75" customHeight="1" x14ac:dyDescent="0.2">
      <c r="A3905" s="133">
        <v>43564.625</v>
      </c>
      <c r="B3905" s="133" t="s">
        <v>220</v>
      </c>
      <c r="C3905" s="12">
        <f>IF(ISBLANK(B3905)=TRUE," ", IF(B3905='2. Metadata'!B$1,'2. Metadata'!B$5, IF(B3905='2. Metadata'!C$1,'2. Metadata'!C$5,IF(B3905='2. Metadata'!D$1,'2. Metadata'!D$5, IF(B3905='2. Metadata'!E$1,'2. Metadata'!E$5,IF( B3905='2. Metadata'!F$1,'2. Metadata'!F$5,IF(B3905='2. Metadata'!G$1,'2. Metadata'!G$5,IF(B3905='2. Metadata'!H$1,'2. Metadata'!H$5, IF(B3905='2. Metadata'!I$1,'2. Metadata'!I$5, IF(B3905='2. Metadata'!J$1,'2. Metadata'!J$5, IF(B3905='2. Metadata'!K$1,'2. Metadata'!K$5, IF(B3905='2. Metadata'!L$1,'2. Metadata'!L$5, IF(B3905='2. Metadata'!M$1,'2. Metadata'!M$5, IF(B3905='2. Metadata'!N$1,'2. Metadata'!N$5))))))))))))))</f>
        <v>49.073416999999999</v>
      </c>
      <c r="D3905" s="10">
        <f>IF(ISBLANK(B3905)=TRUE," ", IF(B3905='2. Metadata'!B$1,'2. Metadata'!B$6, IF(B3905='2. Metadata'!C$1,'2. Metadata'!C$6,IF(B3905='2. Metadata'!D$1,'2. Metadata'!D$6, IF(B3905='2. Metadata'!E$1,'2. Metadata'!E$6,IF( B3905='2. Metadata'!F$1,'2. Metadata'!F$6,IF(B3905='2. Metadata'!G$1,'2. Metadata'!G$6,IF(B3905='2. Metadata'!H$1,'2. Metadata'!H$6, IF(B3905='2. Metadata'!I$1,'2. Metadata'!I$6, IF(B3905='2. Metadata'!J$1,'2. Metadata'!J$6, IF(B3905='2. Metadata'!K$1,'2. Metadata'!K$6, IF(B3905='2. Metadata'!L$1,'2. Metadata'!L$6, IF(B3905='2. Metadata'!M$1,'2. Metadata'!M$6, IF(B3905='2. Metadata'!N$1,'2. Metadata'!N$6))))))))))))))</f>
        <v>-117.801833</v>
      </c>
      <c r="E3905" s="134" t="s">
        <v>224</v>
      </c>
      <c r="F3905" s="134">
        <v>119.4</v>
      </c>
      <c r="G3905" s="12" t="str">
        <f>IF(ISBLANK(F3905)=TRUE," ",'2. Metadata'!B$14)</f>
        <v>microSiemens per centimetre</v>
      </c>
      <c r="H3905" s="134">
        <v>4.99</v>
      </c>
      <c r="I3905" s="11" t="str">
        <f>IF(ISBLANK(H3905)=TRUE," ",'2. Metadata'!B$26)</f>
        <v>degrees Celsius</v>
      </c>
      <c r="J3905" s="135" t="s">
        <v>224</v>
      </c>
    </row>
    <row r="3906" spans="1:10" ht="15.75" customHeight="1" x14ac:dyDescent="0.2">
      <c r="A3906" s="133">
        <v>43564.875</v>
      </c>
      <c r="B3906" s="133" t="s">
        <v>220</v>
      </c>
      <c r="C3906" s="12">
        <f>IF(ISBLANK(B3906)=TRUE," ", IF(B3906='2. Metadata'!B$1,'2. Metadata'!B$5, IF(B3906='2. Metadata'!C$1,'2. Metadata'!C$5,IF(B3906='2. Metadata'!D$1,'2. Metadata'!D$5, IF(B3906='2. Metadata'!E$1,'2. Metadata'!E$5,IF( B3906='2. Metadata'!F$1,'2. Metadata'!F$5,IF(B3906='2. Metadata'!G$1,'2. Metadata'!G$5,IF(B3906='2. Metadata'!H$1,'2. Metadata'!H$5, IF(B3906='2. Metadata'!I$1,'2. Metadata'!I$5, IF(B3906='2. Metadata'!J$1,'2. Metadata'!J$5, IF(B3906='2. Metadata'!K$1,'2. Metadata'!K$5, IF(B3906='2. Metadata'!L$1,'2. Metadata'!L$5, IF(B3906='2. Metadata'!M$1,'2. Metadata'!M$5, IF(B3906='2. Metadata'!N$1,'2. Metadata'!N$5))))))))))))))</f>
        <v>49.073416999999999</v>
      </c>
      <c r="D3906" s="10">
        <f>IF(ISBLANK(B3906)=TRUE," ", IF(B3906='2. Metadata'!B$1,'2. Metadata'!B$6, IF(B3906='2. Metadata'!C$1,'2. Metadata'!C$6,IF(B3906='2. Metadata'!D$1,'2. Metadata'!D$6, IF(B3906='2. Metadata'!E$1,'2. Metadata'!E$6,IF( B3906='2. Metadata'!F$1,'2. Metadata'!F$6,IF(B3906='2. Metadata'!G$1,'2. Metadata'!G$6,IF(B3906='2. Metadata'!H$1,'2. Metadata'!H$6, IF(B3906='2. Metadata'!I$1,'2. Metadata'!I$6, IF(B3906='2. Metadata'!J$1,'2. Metadata'!J$6, IF(B3906='2. Metadata'!K$1,'2. Metadata'!K$6, IF(B3906='2. Metadata'!L$1,'2. Metadata'!L$6, IF(B3906='2. Metadata'!M$1,'2. Metadata'!M$6, IF(B3906='2. Metadata'!N$1,'2. Metadata'!N$6))))))))))))))</f>
        <v>-117.801833</v>
      </c>
      <c r="E3906" s="134" t="s">
        <v>224</v>
      </c>
      <c r="F3906" s="134">
        <v>113.3</v>
      </c>
      <c r="G3906" s="12" t="str">
        <f>IF(ISBLANK(F3906)=TRUE," ",'2. Metadata'!B$14)</f>
        <v>microSiemens per centimetre</v>
      </c>
      <c r="H3906" s="134">
        <v>3.77</v>
      </c>
      <c r="I3906" s="11" t="str">
        <f>IF(ISBLANK(H3906)=TRUE," ",'2. Metadata'!B$26)</f>
        <v>degrees Celsius</v>
      </c>
      <c r="J3906" s="135" t="s">
        <v>224</v>
      </c>
    </row>
    <row r="3907" spans="1:10" ht="15.75" customHeight="1" x14ac:dyDescent="0.2">
      <c r="A3907" s="133">
        <v>43565.125</v>
      </c>
      <c r="B3907" s="133" t="s">
        <v>220</v>
      </c>
      <c r="C3907" s="12">
        <f>IF(ISBLANK(B3907)=TRUE," ", IF(B3907='2. Metadata'!B$1,'2. Metadata'!B$5, IF(B3907='2. Metadata'!C$1,'2. Metadata'!C$5,IF(B3907='2. Metadata'!D$1,'2. Metadata'!D$5, IF(B3907='2. Metadata'!E$1,'2. Metadata'!E$5,IF( B3907='2. Metadata'!F$1,'2. Metadata'!F$5,IF(B3907='2. Metadata'!G$1,'2. Metadata'!G$5,IF(B3907='2. Metadata'!H$1,'2. Metadata'!H$5, IF(B3907='2. Metadata'!I$1,'2. Metadata'!I$5, IF(B3907='2. Metadata'!J$1,'2. Metadata'!J$5, IF(B3907='2. Metadata'!K$1,'2. Metadata'!K$5, IF(B3907='2. Metadata'!L$1,'2. Metadata'!L$5, IF(B3907='2. Metadata'!M$1,'2. Metadata'!M$5, IF(B3907='2. Metadata'!N$1,'2. Metadata'!N$5))))))))))))))</f>
        <v>49.073416999999999</v>
      </c>
      <c r="D3907" s="10">
        <f>IF(ISBLANK(B3907)=TRUE," ", IF(B3907='2. Metadata'!B$1,'2. Metadata'!B$6, IF(B3907='2. Metadata'!C$1,'2. Metadata'!C$6,IF(B3907='2. Metadata'!D$1,'2. Metadata'!D$6, IF(B3907='2. Metadata'!E$1,'2. Metadata'!E$6,IF( B3907='2. Metadata'!F$1,'2. Metadata'!F$6,IF(B3907='2. Metadata'!G$1,'2. Metadata'!G$6,IF(B3907='2. Metadata'!H$1,'2. Metadata'!H$6, IF(B3907='2. Metadata'!I$1,'2. Metadata'!I$6, IF(B3907='2. Metadata'!J$1,'2. Metadata'!J$6, IF(B3907='2. Metadata'!K$1,'2. Metadata'!K$6, IF(B3907='2. Metadata'!L$1,'2. Metadata'!L$6, IF(B3907='2. Metadata'!M$1,'2. Metadata'!M$6, IF(B3907='2. Metadata'!N$1,'2. Metadata'!N$6))))))))))))))</f>
        <v>-117.801833</v>
      </c>
      <c r="E3907" s="134" t="s">
        <v>224</v>
      </c>
      <c r="F3907" s="134">
        <v>115.9</v>
      </c>
      <c r="G3907" s="12" t="str">
        <f>IF(ISBLANK(F3907)=TRUE," ",'2. Metadata'!B$14)</f>
        <v>microSiemens per centimetre</v>
      </c>
      <c r="H3907" s="134">
        <v>3.21</v>
      </c>
      <c r="I3907" s="11" t="str">
        <f>IF(ISBLANK(H3907)=TRUE," ",'2. Metadata'!B$26)</f>
        <v>degrees Celsius</v>
      </c>
      <c r="J3907" s="135" t="s">
        <v>224</v>
      </c>
    </row>
    <row r="3908" spans="1:10" ht="15.75" customHeight="1" x14ac:dyDescent="0.2">
      <c r="A3908" s="133">
        <v>43565.375</v>
      </c>
      <c r="B3908" s="133" t="s">
        <v>220</v>
      </c>
      <c r="C3908" s="12">
        <f>IF(ISBLANK(B3908)=TRUE," ", IF(B3908='2. Metadata'!B$1,'2. Metadata'!B$5, IF(B3908='2. Metadata'!C$1,'2. Metadata'!C$5,IF(B3908='2. Metadata'!D$1,'2. Metadata'!D$5, IF(B3908='2. Metadata'!E$1,'2. Metadata'!E$5,IF( B3908='2. Metadata'!F$1,'2. Metadata'!F$5,IF(B3908='2. Metadata'!G$1,'2. Metadata'!G$5,IF(B3908='2. Metadata'!H$1,'2. Metadata'!H$5, IF(B3908='2. Metadata'!I$1,'2. Metadata'!I$5, IF(B3908='2. Metadata'!J$1,'2. Metadata'!J$5, IF(B3908='2. Metadata'!K$1,'2. Metadata'!K$5, IF(B3908='2. Metadata'!L$1,'2. Metadata'!L$5, IF(B3908='2. Metadata'!M$1,'2. Metadata'!M$5, IF(B3908='2. Metadata'!N$1,'2. Metadata'!N$5))))))))))))))</f>
        <v>49.073416999999999</v>
      </c>
      <c r="D3908" s="10">
        <f>IF(ISBLANK(B3908)=TRUE," ", IF(B3908='2. Metadata'!B$1,'2. Metadata'!B$6, IF(B3908='2. Metadata'!C$1,'2. Metadata'!C$6,IF(B3908='2. Metadata'!D$1,'2. Metadata'!D$6, IF(B3908='2. Metadata'!E$1,'2. Metadata'!E$6,IF( B3908='2. Metadata'!F$1,'2. Metadata'!F$6,IF(B3908='2. Metadata'!G$1,'2. Metadata'!G$6,IF(B3908='2. Metadata'!H$1,'2. Metadata'!H$6, IF(B3908='2. Metadata'!I$1,'2. Metadata'!I$6, IF(B3908='2. Metadata'!J$1,'2. Metadata'!J$6, IF(B3908='2. Metadata'!K$1,'2. Metadata'!K$6, IF(B3908='2. Metadata'!L$1,'2. Metadata'!L$6, IF(B3908='2. Metadata'!M$1,'2. Metadata'!M$6, IF(B3908='2. Metadata'!N$1,'2. Metadata'!N$6))))))))))))))</f>
        <v>-117.801833</v>
      </c>
      <c r="E3908" s="134" t="s">
        <v>224</v>
      </c>
      <c r="F3908" s="134">
        <v>120.7</v>
      </c>
      <c r="G3908" s="12" t="str">
        <f>IF(ISBLANK(F3908)=TRUE," ",'2. Metadata'!B$14)</f>
        <v>microSiemens per centimetre</v>
      </c>
      <c r="H3908" s="134">
        <v>3.82</v>
      </c>
      <c r="I3908" s="11" t="str">
        <f>IF(ISBLANK(H3908)=TRUE," ",'2. Metadata'!B$26)</f>
        <v>degrees Celsius</v>
      </c>
      <c r="J3908" s="135" t="s">
        <v>224</v>
      </c>
    </row>
    <row r="3909" spans="1:10" ht="15.75" customHeight="1" x14ac:dyDescent="0.2">
      <c r="A3909" s="133">
        <v>43565.625</v>
      </c>
      <c r="B3909" s="133" t="s">
        <v>220</v>
      </c>
      <c r="C3909" s="12">
        <f>IF(ISBLANK(B3909)=TRUE," ", IF(B3909='2. Metadata'!B$1,'2. Metadata'!B$5, IF(B3909='2. Metadata'!C$1,'2. Metadata'!C$5,IF(B3909='2. Metadata'!D$1,'2. Metadata'!D$5, IF(B3909='2. Metadata'!E$1,'2. Metadata'!E$5,IF( B3909='2. Metadata'!F$1,'2. Metadata'!F$5,IF(B3909='2. Metadata'!G$1,'2. Metadata'!G$5,IF(B3909='2. Metadata'!H$1,'2. Metadata'!H$5, IF(B3909='2. Metadata'!I$1,'2. Metadata'!I$5, IF(B3909='2. Metadata'!J$1,'2. Metadata'!J$5, IF(B3909='2. Metadata'!K$1,'2. Metadata'!K$5, IF(B3909='2. Metadata'!L$1,'2. Metadata'!L$5, IF(B3909='2. Metadata'!M$1,'2. Metadata'!M$5, IF(B3909='2. Metadata'!N$1,'2. Metadata'!N$5))))))))))))))</f>
        <v>49.073416999999999</v>
      </c>
      <c r="D3909" s="10">
        <f>IF(ISBLANK(B3909)=TRUE," ", IF(B3909='2. Metadata'!B$1,'2. Metadata'!B$6, IF(B3909='2. Metadata'!C$1,'2. Metadata'!C$6,IF(B3909='2. Metadata'!D$1,'2. Metadata'!D$6, IF(B3909='2. Metadata'!E$1,'2. Metadata'!E$6,IF( B3909='2. Metadata'!F$1,'2. Metadata'!F$6,IF(B3909='2. Metadata'!G$1,'2. Metadata'!G$6,IF(B3909='2. Metadata'!H$1,'2. Metadata'!H$6, IF(B3909='2. Metadata'!I$1,'2. Metadata'!I$6, IF(B3909='2. Metadata'!J$1,'2. Metadata'!J$6, IF(B3909='2. Metadata'!K$1,'2. Metadata'!K$6, IF(B3909='2. Metadata'!L$1,'2. Metadata'!L$6, IF(B3909='2. Metadata'!M$1,'2. Metadata'!M$6, IF(B3909='2. Metadata'!N$1,'2. Metadata'!N$6))))))))))))))</f>
        <v>-117.801833</v>
      </c>
      <c r="E3909" s="134" t="s">
        <v>224</v>
      </c>
      <c r="F3909" s="134">
        <v>122.2</v>
      </c>
      <c r="G3909" s="12" t="str">
        <f>IF(ISBLANK(F3909)=TRUE," ",'2. Metadata'!B$14)</f>
        <v>microSiemens per centimetre</v>
      </c>
      <c r="H3909" s="134">
        <v>5.19</v>
      </c>
      <c r="I3909" s="11" t="str">
        <f>IF(ISBLANK(H3909)=TRUE," ",'2. Metadata'!B$26)</f>
        <v>degrees Celsius</v>
      </c>
      <c r="J3909" s="135" t="s">
        <v>224</v>
      </c>
    </row>
    <row r="3910" spans="1:10" ht="15.75" customHeight="1" x14ac:dyDescent="0.2">
      <c r="A3910" s="133">
        <v>43565.875</v>
      </c>
      <c r="B3910" s="133" t="s">
        <v>220</v>
      </c>
      <c r="C3910" s="12">
        <f>IF(ISBLANK(B3910)=TRUE," ", IF(B3910='2. Metadata'!B$1,'2. Metadata'!B$5, IF(B3910='2. Metadata'!C$1,'2. Metadata'!C$5,IF(B3910='2. Metadata'!D$1,'2. Metadata'!D$5, IF(B3910='2. Metadata'!E$1,'2. Metadata'!E$5,IF( B3910='2. Metadata'!F$1,'2. Metadata'!F$5,IF(B3910='2. Metadata'!G$1,'2. Metadata'!G$5,IF(B3910='2. Metadata'!H$1,'2. Metadata'!H$5, IF(B3910='2. Metadata'!I$1,'2. Metadata'!I$5, IF(B3910='2. Metadata'!J$1,'2. Metadata'!J$5, IF(B3910='2. Metadata'!K$1,'2. Metadata'!K$5, IF(B3910='2. Metadata'!L$1,'2. Metadata'!L$5, IF(B3910='2. Metadata'!M$1,'2. Metadata'!M$5, IF(B3910='2. Metadata'!N$1,'2. Metadata'!N$5))))))))))))))</f>
        <v>49.073416999999999</v>
      </c>
      <c r="D3910" s="10">
        <f>IF(ISBLANK(B3910)=TRUE," ", IF(B3910='2. Metadata'!B$1,'2. Metadata'!B$6, IF(B3910='2. Metadata'!C$1,'2. Metadata'!C$6,IF(B3910='2. Metadata'!D$1,'2. Metadata'!D$6, IF(B3910='2. Metadata'!E$1,'2. Metadata'!E$6,IF( B3910='2. Metadata'!F$1,'2. Metadata'!F$6,IF(B3910='2. Metadata'!G$1,'2. Metadata'!G$6,IF(B3910='2. Metadata'!H$1,'2. Metadata'!H$6, IF(B3910='2. Metadata'!I$1,'2. Metadata'!I$6, IF(B3910='2. Metadata'!J$1,'2. Metadata'!J$6, IF(B3910='2. Metadata'!K$1,'2. Metadata'!K$6, IF(B3910='2. Metadata'!L$1,'2. Metadata'!L$6, IF(B3910='2. Metadata'!M$1,'2. Metadata'!M$6, IF(B3910='2. Metadata'!N$1,'2. Metadata'!N$6))))))))))))))</f>
        <v>-117.801833</v>
      </c>
      <c r="E3910" s="134" t="s">
        <v>224</v>
      </c>
      <c r="F3910" s="134">
        <v>116.8</v>
      </c>
      <c r="G3910" s="12" t="str">
        <f>IF(ISBLANK(F3910)=TRUE," ",'2. Metadata'!B$14)</f>
        <v>microSiemens per centimetre</v>
      </c>
      <c r="H3910" s="134">
        <v>3.74</v>
      </c>
      <c r="I3910" s="11" t="str">
        <f>IF(ISBLANK(H3910)=TRUE," ",'2. Metadata'!B$26)</f>
        <v>degrees Celsius</v>
      </c>
      <c r="J3910" s="135" t="s">
        <v>224</v>
      </c>
    </row>
    <row r="3911" spans="1:10" ht="15.75" customHeight="1" x14ac:dyDescent="0.2">
      <c r="A3911" s="133">
        <v>43566.125</v>
      </c>
      <c r="B3911" s="133" t="s">
        <v>220</v>
      </c>
      <c r="C3911" s="12">
        <f>IF(ISBLANK(B3911)=TRUE," ", IF(B3911='2. Metadata'!B$1,'2. Metadata'!B$5, IF(B3911='2. Metadata'!C$1,'2. Metadata'!C$5,IF(B3911='2. Metadata'!D$1,'2. Metadata'!D$5, IF(B3911='2. Metadata'!E$1,'2. Metadata'!E$5,IF( B3911='2. Metadata'!F$1,'2. Metadata'!F$5,IF(B3911='2. Metadata'!G$1,'2. Metadata'!G$5,IF(B3911='2. Metadata'!H$1,'2. Metadata'!H$5, IF(B3911='2. Metadata'!I$1,'2. Metadata'!I$5, IF(B3911='2. Metadata'!J$1,'2. Metadata'!J$5, IF(B3911='2. Metadata'!K$1,'2. Metadata'!K$5, IF(B3911='2. Metadata'!L$1,'2. Metadata'!L$5, IF(B3911='2. Metadata'!M$1,'2. Metadata'!M$5, IF(B3911='2. Metadata'!N$1,'2. Metadata'!N$5))))))))))))))</f>
        <v>49.073416999999999</v>
      </c>
      <c r="D3911" s="10">
        <f>IF(ISBLANK(B3911)=TRUE," ", IF(B3911='2. Metadata'!B$1,'2. Metadata'!B$6, IF(B3911='2. Metadata'!C$1,'2. Metadata'!C$6,IF(B3911='2. Metadata'!D$1,'2. Metadata'!D$6, IF(B3911='2. Metadata'!E$1,'2. Metadata'!E$6,IF( B3911='2. Metadata'!F$1,'2. Metadata'!F$6,IF(B3911='2. Metadata'!G$1,'2. Metadata'!G$6,IF(B3911='2. Metadata'!H$1,'2. Metadata'!H$6, IF(B3911='2. Metadata'!I$1,'2. Metadata'!I$6, IF(B3911='2. Metadata'!J$1,'2. Metadata'!J$6, IF(B3911='2. Metadata'!K$1,'2. Metadata'!K$6, IF(B3911='2. Metadata'!L$1,'2. Metadata'!L$6, IF(B3911='2. Metadata'!M$1,'2. Metadata'!M$6, IF(B3911='2. Metadata'!N$1,'2. Metadata'!N$6))))))))))))))</f>
        <v>-117.801833</v>
      </c>
      <c r="E3911" s="134" t="s">
        <v>224</v>
      </c>
      <c r="F3911" s="134">
        <v>117.8</v>
      </c>
      <c r="G3911" s="12" t="str">
        <f>IF(ISBLANK(F3911)=TRUE," ",'2. Metadata'!B$14)</f>
        <v>microSiemens per centimetre</v>
      </c>
      <c r="H3911" s="134">
        <v>3.41</v>
      </c>
      <c r="I3911" s="11" t="str">
        <f>IF(ISBLANK(H3911)=TRUE," ",'2. Metadata'!B$26)</f>
        <v>degrees Celsius</v>
      </c>
      <c r="J3911" s="135" t="s">
        <v>224</v>
      </c>
    </row>
    <row r="3912" spans="1:10" ht="15.75" customHeight="1" x14ac:dyDescent="0.2">
      <c r="A3912" s="133">
        <v>43566.375</v>
      </c>
      <c r="B3912" s="133" t="s">
        <v>220</v>
      </c>
      <c r="C3912" s="12">
        <f>IF(ISBLANK(B3912)=TRUE," ", IF(B3912='2. Metadata'!B$1,'2. Metadata'!B$5, IF(B3912='2. Metadata'!C$1,'2. Metadata'!C$5,IF(B3912='2. Metadata'!D$1,'2. Metadata'!D$5, IF(B3912='2. Metadata'!E$1,'2. Metadata'!E$5,IF( B3912='2. Metadata'!F$1,'2. Metadata'!F$5,IF(B3912='2. Metadata'!G$1,'2. Metadata'!G$5,IF(B3912='2. Metadata'!H$1,'2. Metadata'!H$5, IF(B3912='2. Metadata'!I$1,'2. Metadata'!I$5, IF(B3912='2. Metadata'!J$1,'2. Metadata'!J$5, IF(B3912='2. Metadata'!K$1,'2. Metadata'!K$5, IF(B3912='2. Metadata'!L$1,'2. Metadata'!L$5, IF(B3912='2. Metadata'!M$1,'2. Metadata'!M$5, IF(B3912='2. Metadata'!N$1,'2. Metadata'!N$5))))))))))))))</f>
        <v>49.073416999999999</v>
      </c>
      <c r="D3912" s="10">
        <f>IF(ISBLANK(B3912)=TRUE," ", IF(B3912='2. Metadata'!B$1,'2. Metadata'!B$6, IF(B3912='2. Metadata'!C$1,'2. Metadata'!C$6,IF(B3912='2. Metadata'!D$1,'2. Metadata'!D$6, IF(B3912='2. Metadata'!E$1,'2. Metadata'!E$6,IF( B3912='2. Metadata'!F$1,'2. Metadata'!F$6,IF(B3912='2. Metadata'!G$1,'2. Metadata'!G$6,IF(B3912='2. Metadata'!H$1,'2. Metadata'!H$6, IF(B3912='2. Metadata'!I$1,'2. Metadata'!I$6, IF(B3912='2. Metadata'!J$1,'2. Metadata'!J$6, IF(B3912='2. Metadata'!K$1,'2. Metadata'!K$6, IF(B3912='2. Metadata'!L$1,'2. Metadata'!L$6, IF(B3912='2. Metadata'!M$1,'2. Metadata'!M$6, IF(B3912='2. Metadata'!N$1,'2. Metadata'!N$6))))))))))))))</f>
        <v>-117.801833</v>
      </c>
      <c r="E3912" s="134" t="s">
        <v>224</v>
      </c>
      <c r="F3912" s="134">
        <v>120.9</v>
      </c>
      <c r="G3912" s="12" t="str">
        <f>IF(ISBLANK(F3912)=TRUE," ",'2. Metadata'!B$14)</f>
        <v>microSiemens per centimetre</v>
      </c>
      <c r="H3912" s="134">
        <v>3.85</v>
      </c>
      <c r="I3912" s="11" t="str">
        <f>IF(ISBLANK(H3912)=TRUE," ",'2. Metadata'!B$26)</f>
        <v>degrees Celsius</v>
      </c>
      <c r="J3912" s="135" t="s">
        <v>224</v>
      </c>
    </row>
    <row r="3913" spans="1:10" ht="15.75" customHeight="1" x14ac:dyDescent="0.2">
      <c r="A3913" s="133">
        <v>43566.625</v>
      </c>
      <c r="B3913" s="133" t="s">
        <v>220</v>
      </c>
      <c r="C3913" s="12">
        <f>IF(ISBLANK(B3913)=TRUE," ", IF(B3913='2. Metadata'!B$1,'2. Metadata'!B$5, IF(B3913='2. Metadata'!C$1,'2. Metadata'!C$5,IF(B3913='2. Metadata'!D$1,'2. Metadata'!D$5, IF(B3913='2. Metadata'!E$1,'2. Metadata'!E$5,IF( B3913='2. Metadata'!F$1,'2. Metadata'!F$5,IF(B3913='2. Metadata'!G$1,'2. Metadata'!G$5,IF(B3913='2. Metadata'!H$1,'2. Metadata'!H$5, IF(B3913='2. Metadata'!I$1,'2. Metadata'!I$5, IF(B3913='2. Metadata'!J$1,'2. Metadata'!J$5, IF(B3913='2. Metadata'!K$1,'2. Metadata'!K$5, IF(B3913='2. Metadata'!L$1,'2. Metadata'!L$5, IF(B3913='2. Metadata'!M$1,'2. Metadata'!M$5, IF(B3913='2. Metadata'!N$1,'2. Metadata'!N$5))))))))))))))</f>
        <v>49.073416999999999</v>
      </c>
      <c r="D3913" s="10">
        <f>IF(ISBLANK(B3913)=TRUE," ", IF(B3913='2. Metadata'!B$1,'2. Metadata'!B$6, IF(B3913='2. Metadata'!C$1,'2. Metadata'!C$6,IF(B3913='2. Metadata'!D$1,'2. Metadata'!D$6, IF(B3913='2. Metadata'!E$1,'2. Metadata'!E$6,IF( B3913='2. Metadata'!F$1,'2. Metadata'!F$6,IF(B3913='2. Metadata'!G$1,'2. Metadata'!G$6,IF(B3913='2. Metadata'!H$1,'2. Metadata'!H$6, IF(B3913='2. Metadata'!I$1,'2. Metadata'!I$6, IF(B3913='2. Metadata'!J$1,'2. Metadata'!J$6, IF(B3913='2. Metadata'!K$1,'2. Metadata'!K$6, IF(B3913='2. Metadata'!L$1,'2. Metadata'!L$6, IF(B3913='2. Metadata'!M$1,'2. Metadata'!M$6, IF(B3913='2. Metadata'!N$1,'2. Metadata'!N$6))))))))))))))</f>
        <v>-117.801833</v>
      </c>
      <c r="E3913" s="134" t="s">
        <v>224</v>
      </c>
      <c r="F3913" s="134">
        <v>121.1</v>
      </c>
      <c r="G3913" s="12" t="str">
        <f>IF(ISBLANK(F3913)=TRUE," ",'2. Metadata'!B$14)</f>
        <v>microSiemens per centimetre</v>
      </c>
      <c r="H3913" s="134">
        <v>5.03</v>
      </c>
      <c r="I3913" s="11" t="str">
        <f>IF(ISBLANK(H3913)=TRUE," ",'2. Metadata'!B$26)</f>
        <v>degrees Celsius</v>
      </c>
      <c r="J3913" s="135" t="s">
        <v>224</v>
      </c>
    </row>
    <row r="3914" spans="1:10" ht="15.75" customHeight="1" x14ac:dyDescent="0.2">
      <c r="A3914" s="133">
        <v>43566.875</v>
      </c>
      <c r="B3914" s="133" t="s">
        <v>220</v>
      </c>
      <c r="C3914" s="12">
        <f>IF(ISBLANK(B3914)=TRUE," ", IF(B3914='2. Metadata'!B$1,'2. Metadata'!B$5, IF(B3914='2. Metadata'!C$1,'2. Metadata'!C$5,IF(B3914='2. Metadata'!D$1,'2. Metadata'!D$5, IF(B3914='2. Metadata'!E$1,'2. Metadata'!E$5,IF( B3914='2. Metadata'!F$1,'2. Metadata'!F$5,IF(B3914='2. Metadata'!G$1,'2. Metadata'!G$5,IF(B3914='2. Metadata'!H$1,'2. Metadata'!H$5, IF(B3914='2. Metadata'!I$1,'2. Metadata'!I$5, IF(B3914='2. Metadata'!J$1,'2. Metadata'!J$5, IF(B3914='2. Metadata'!K$1,'2. Metadata'!K$5, IF(B3914='2. Metadata'!L$1,'2. Metadata'!L$5, IF(B3914='2. Metadata'!M$1,'2. Metadata'!M$5, IF(B3914='2. Metadata'!N$1,'2. Metadata'!N$5))))))))))))))</f>
        <v>49.073416999999999</v>
      </c>
      <c r="D3914" s="10">
        <f>IF(ISBLANK(B3914)=TRUE," ", IF(B3914='2. Metadata'!B$1,'2. Metadata'!B$6, IF(B3914='2. Metadata'!C$1,'2. Metadata'!C$6,IF(B3914='2. Metadata'!D$1,'2. Metadata'!D$6, IF(B3914='2. Metadata'!E$1,'2. Metadata'!E$6,IF( B3914='2. Metadata'!F$1,'2. Metadata'!F$6,IF(B3914='2. Metadata'!G$1,'2. Metadata'!G$6,IF(B3914='2. Metadata'!H$1,'2. Metadata'!H$6, IF(B3914='2. Metadata'!I$1,'2. Metadata'!I$6, IF(B3914='2. Metadata'!J$1,'2. Metadata'!J$6, IF(B3914='2. Metadata'!K$1,'2. Metadata'!K$6, IF(B3914='2. Metadata'!L$1,'2. Metadata'!L$6, IF(B3914='2. Metadata'!M$1,'2. Metadata'!M$6, IF(B3914='2. Metadata'!N$1,'2. Metadata'!N$6))))))))))))))</f>
        <v>-117.801833</v>
      </c>
      <c r="E3914" s="134" t="s">
        <v>224</v>
      </c>
      <c r="F3914" s="134">
        <v>118.6</v>
      </c>
      <c r="G3914" s="12" t="str">
        <f>IF(ISBLANK(F3914)=TRUE," ",'2. Metadata'!B$14)</f>
        <v>microSiemens per centimetre</v>
      </c>
      <c r="H3914" s="134">
        <v>3.62</v>
      </c>
      <c r="I3914" s="11" t="str">
        <f>IF(ISBLANK(H3914)=TRUE," ",'2. Metadata'!B$26)</f>
        <v>degrees Celsius</v>
      </c>
      <c r="J3914" s="135" t="s">
        <v>224</v>
      </c>
    </row>
    <row r="3915" spans="1:10" ht="15.75" customHeight="1" x14ac:dyDescent="0.2">
      <c r="A3915" s="133">
        <v>43567.125</v>
      </c>
      <c r="B3915" s="133" t="s">
        <v>220</v>
      </c>
      <c r="C3915" s="12">
        <f>IF(ISBLANK(B3915)=TRUE," ", IF(B3915='2. Metadata'!B$1,'2. Metadata'!B$5, IF(B3915='2. Metadata'!C$1,'2. Metadata'!C$5,IF(B3915='2. Metadata'!D$1,'2. Metadata'!D$5, IF(B3915='2. Metadata'!E$1,'2. Metadata'!E$5,IF( B3915='2. Metadata'!F$1,'2. Metadata'!F$5,IF(B3915='2. Metadata'!G$1,'2. Metadata'!G$5,IF(B3915='2. Metadata'!H$1,'2. Metadata'!H$5, IF(B3915='2. Metadata'!I$1,'2. Metadata'!I$5, IF(B3915='2. Metadata'!J$1,'2. Metadata'!J$5, IF(B3915='2. Metadata'!K$1,'2. Metadata'!K$5, IF(B3915='2. Metadata'!L$1,'2. Metadata'!L$5, IF(B3915='2. Metadata'!M$1,'2. Metadata'!M$5, IF(B3915='2. Metadata'!N$1,'2. Metadata'!N$5))))))))))))))</f>
        <v>49.073416999999999</v>
      </c>
      <c r="D3915" s="10">
        <f>IF(ISBLANK(B3915)=TRUE," ", IF(B3915='2. Metadata'!B$1,'2. Metadata'!B$6, IF(B3915='2. Metadata'!C$1,'2. Metadata'!C$6,IF(B3915='2. Metadata'!D$1,'2. Metadata'!D$6, IF(B3915='2. Metadata'!E$1,'2. Metadata'!E$6,IF( B3915='2. Metadata'!F$1,'2. Metadata'!F$6,IF(B3915='2. Metadata'!G$1,'2. Metadata'!G$6,IF(B3915='2. Metadata'!H$1,'2. Metadata'!H$6, IF(B3915='2. Metadata'!I$1,'2. Metadata'!I$6, IF(B3915='2. Metadata'!J$1,'2. Metadata'!J$6, IF(B3915='2. Metadata'!K$1,'2. Metadata'!K$6, IF(B3915='2. Metadata'!L$1,'2. Metadata'!L$6, IF(B3915='2. Metadata'!M$1,'2. Metadata'!M$6, IF(B3915='2. Metadata'!N$1,'2. Metadata'!N$6))))))))))))))</f>
        <v>-117.801833</v>
      </c>
      <c r="E3915" s="134" t="s">
        <v>224</v>
      </c>
      <c r="F3915" s="134">
        <v>118.8</v>
      </c>
      <c r="G3915" s="12" t="str">
        <f>IF(ISBLANK(F3915)=TRUE," ",'2. Metadata'!B$14)</f>
        <v>microSiemens per centimetre</v>
      </c>
      <c r="H3915" s="134">
        <v>3.09</v>
      </c>
      <c r="I3915" s="11" t="str">
        <f>IF(ISBLANK(H3915)=TRUE," ",'2. Metadata'!B$26)</f>
        <v>degrees Celsius</v>
      </c>
      <c r="J3915" s="135" t="s">
        <v>224</v>
      </c>
    </row>
    <row r="3916" spans="1:10" ht="15.75" customHeight="1" x14ac:dyDescent="0.2">
      <c r="A3916" s="133">
        <v>43567.375</v>
      </c>
      <c r="B3916" s="133" t="s">
        <v>220</v>
      </c>
      <c r="C3916" s="12">
        <f>IF(ISBLANK(B3916)=TRUE," ", IF(B3916='2. Metadata'!B$1,'2. Metadata'!B$5, IF(B3916='2. Metadata'!C$1,'2. Metadata'!C$5,IF(B3916='2. Metadata'!D$1,'2. Metadata'!D$5, IF(B3916='2. Metadata'!E$1,'2. Metadata'!E$5,IF( B3916='2. Metadata'!F$1,'2. Metadata'!F$5,IF(B3916='2. Metadata'!G$1,'2. Metadata'!G$5,IF(B3916='2. Metadata'!H$1,'2. Metadata'!H$5, IF(B3916='2. Metadata'!I$1,'2. Metadata'!I$5, IF(B3916='2. Metadata'!J$1,'2. Metadata'!J$5, IF(B3916='2. Metadata'!K$1,'2. Metadata'!K$5, IF(B3916='2. Metadata'!L$1,'2. Metadata'!L$5, IF(B3916='2. Metadata'!M$1,'2. Metadata'!M$5, IF(B3916='2. Metadata'!N$1,'2. Metadata'!N$5))))))))))))))</f>
        <v>49.073416999999999</v>
      </c>
      <c r="D3916" s="10">
        <f>IF(ISBLANK(B3916)=TRUE," ", IF(B3916='2. Metadata'!B$1,'2. Metadata'!B$6, IF(B3916='2. Metadata'!C$1,'2. Metadata'!C$6,IF(B3916='2. Metadata'!D$1,'2. Metadata'!D$6, IF(B3916='2. Metadata'!E$1,'2. Metadata'!E$6,IF( B3916='2. Metadata'!F$1,'2. Metadata'!F$6,IF(B3916='2. Metadata'!G$1,'2. Metadata'!G$6,IF(B3916='2. Metadata'!H$1,'2. Metadata'!H$6, IF(B3916='2. Metadata'!I$1,'2. Metadata'!I$6, IF(B3916='2. Metadata'!J$1,'2. Metadata'!J$6, IF(B3916='2. Metadata'!K$1,'2. Metadata'!K$6, IF(B3916='2. Metadata'!L$1,'2. Metadata'!L$6, IF(B3916='2. Metadata'!M$1,'2. Metadata'!M$6, IF(B3916='2. Metadata'!N$1,'2. Metadata'!N$6))))))))))))))</f>
        <v>-117.801833</v>
      </c>
      <c r="E3916" s="134" t="s">
        <v>224</v>
      </c>
      <c r="F3916" s="134">
        <v>121.6</v>
      </c>
      <c r="G3916" s="12" t="str">
        <f>IF(ISBLANK(F3916)=TRUE," ",'2. Metadata'!B$14)</f>
        <v>microSiemens per centimetre</v>
      </c>
      <c r="H3916" s="134">
        <v>3.66</v>
      </c>
      <c r="I3916" s="11" t="str">
        <f>IF(ISBLANK(H3916)=TRUE," ",'2. Metadata'!B$26)</f>
        <v>degrees Celsius</v>
      </c>
      <c r="J3916" s="135" t="s">
        <v>224</v>
      </c>
    </row>
    <row r="3917" spans="1:10" ht="15.75" customHeight="1" x14ac:dyDescent="0.2">
      <c r="A3917" s="133">
        <v>43567.625</v>
      </c>
      <c r="B3917" s="133" t="s">
        <v>220</v>
      </c>
      <c r="C3917" s="12">
        <f>IF(ISBLANK(B3917)=TRUE," ", IF(B3917='2. Metadata'!B$1,'2. Metadata'!B$5, IF(B3917='2. Metadata'!C$1,'2. Metadata'!C$5,IF(B3917='2. Metadata'!D$1,'2. Metadata'!D$5, IF(B3917='2. Metadata'!E$1,'2. Metadata'!E$5,IF( B3917='2. Metadata'!F$1,'2. Metadata'!F$5,IF(B3917='2. Metadata'!G$1,'2. Metadata'!G$5,IF(B3917='2. Metadata'!H$1,'2. Metadata'!H$5, IF(B3917='2. Metadata'!I$1,'2. Metadata'!I$5, IF(B3917='2. Metadata'!J$1,'2. Metadata'!J$5, IF(B3917='2. Metadata'!K$1,'2. Metadata'!K$5, IF(B3917='2. Metadata'!L$1,'2. Metadata'!L$5, IF(B3917='2. Metadata'!M$1,'2. Metadata'!M$5, IF(B3917='2. Metadata'!N$1,'2. Metadata'!N$5))))))))))))))</f>
        <v>49.073416999999999</v>
      </c>
      <c r="D3917" s="10">
        <f>IF(ISBLANK(B3917)=TRUE," ", IF(B3917='2. Metadata'!B$1,'2. Metadata'!B$6, IF(B3917='2. Metadata'!C$1,'2. Metadata'!C$6,IF(B3917='2. Metadata'!D$1,'2. Metadata'!D$6, IF(B3917='2. Metadata'!E$1,'2. Metadata'!E$6,IF( B3917='2. Metadata'!F$1,'2. Metadata'!F$6,IF(B3917='2. Metadata'!G$1,'2. Metadata'!G$6,IF(B3917='2. Metadata'!H$1,'2. Metadata'!H$6, IF(B3917='2. Metadata'!I$1,'2. Metadata'!I$6, IF(B3917='2. Metadata'!J$1,'2. Metadata'!J$6, IF(B3917='2. Metadata'!K$1,'2. Metadata'!K$6, IF(B3917='2. Metadata'!L$1,'2. Metadata'!L$6, IF(B3917='2. Metadata'!M$1,'2. Metadata'!M$6, IF(B3917='2. Metadata'!N$1,'2. Metadata'!N$6))))))))))))))</f>
        <v>-117.801833</v>
      </c>
      <c r="E3917" s="134" t="s">
        <v>224</v>
      </c>
      <c r="F3917" s="134">
        <v>124.8</v>
      </c>
      <c r="G3917" s="12" t="str">
        <f>IF(ISBLANK(F3917)=TRUE," ",'2. Metadata'!B$14)</f>
        <v>microSiemens per centimetre</v>
      </c>
      <c r="H3917" s="134">
        <v>5.27</v>
      </c>
      <c r="I3917" s="11" t="str">
        <f>IF(ISBLANK(H3917)=TRUE," ",'2. Metadata'!B$26)</f>
        <v>degrees Celsius</v>
      </c>
      <c r="J3917" s="135" t="s">
        <v>224</v>
      </c>
    </row>
    <row r="3918" spans="1:10" ht="15.75" customHeight="1" x14ac:dyDescent="0.2">
      <c r="A3918" s="133">
        <v>43567.875</v>
      </c>
      <c r="B3918" s="133" t="s">
        <v>220</v>
      </c>
      <c r="C3918" s="12">
        <f>IF(ISBLANK(B3918)=TRUE," ", IF(B3918='2. Metadata'!B$1,'2. Metadata'!B$5, IF(B3918='2. Metadata'!C$1,'2. Metadata'!C$5,IF(B3918='2. Metadata'!D$1,'2. Metadata'!D$5, IF(B3918='2. Metadata'!E$1,'2. Metadata'!E$5,IF( B3918='2. Metadata'!F$1,'2. Metadata'!F$5,IF(B3918='2. Metadata'!G$1,'2. Metadata'!G$5,IF(B3918='2. Metadata'!H$1,'2. Metadata'!H$5, IF(B3918='2. Metadata'!I$1,'2. Metadata'!I$5, IF(B3918='2. Metadata'!J$1,'2. Metadata'!J$5, IF(B3918='2. Metadata'!K$1,'2. Metadata'!K$5, IF(B3918='2. Metadata'!L$1,'2. Metadata'!L$5, IF(B3918='2. Metadata'!M$1,'2. Metadata'!M$5, IF(B3918='2. Metadata'!N$1,'2. Metadata'!N$5))))))))))))))</f>
        <v>49.073416999999999</v>
      </c>
      <c r="D3918" s="10">
        <f>IF(ISBLANK(B3918)=TRUE," ", IF(B3918='2. Metadata'!B$1,'2. Metadata'!B$6, IF(B3918='2. Metadata'!C$1,'2. Metadata'!C$6,IF(B3918='2. Metadata'!D$1,'2. Metadata'!D$6, IF(B3918='2. Metadata'!E$1,'2. Metadata'!E$6,IF( B3918='2. Metadata'!F$1,'2. Metadata'!F$6,IF(B3918='2. Metadata'!G$1,'2. Metadata'!G$6,IF(B3918='2. Metadata'!H$1,'2. Metadata'!H$6, IF(B3918='2. Metadata'!I$1,'2. Metadata'!I$6, IF(B3918='2. Metadata'!J$1,'2. Metadata'!J$6, IF(B3918='2. Metadata'!K$1,'2. Metadata'!K$6, IF(B3918='2. Metadata'!L$1,'2. Metadata'!L$6, IF(B3918='2. Metadata'!M$1,'2. Metadata'!M$6, IF(B3918='2. Metadata'!N$1,'2. Metadata'!N$6))))))))))))))</f>
        <v>-117.801833</v>
      </c>
      <c r="E3918" s="134" t="s">
        <v>224</v>
      </c>
      <c r="F3918" s="134">
        <v>118.3</v>
      </c>
      <c r="G3918" s="12" t="str">
        <f>IF(ISBLANK(F3918)=TRUE," ",'2. Metadata'!B$14)</f>
        <v>microSiemens per centimetre</v>
      </c>
      <c r="H3918" s="134">
        <v>3.71</v>
      </c>
      <c r="I3918" s="11" t="str">
        <f>IF(ISBLANK(H3918)=TRUE," ",'2. Metadata'!B$26)</f>
        <v>degrees Celsius</v>
      </c>
      <c r="J3918" s="135" t="s">
        <v>224</v>
      </c>
    </row>
    <row r="3919" spans="1:10" ht="15.75" customHeight="1" x14ac:dyDescent="0.2">
      <c r="A3919" s="133">
        <v>43568.125</v>
      </c>
      <c r="B3919" s="133" t="s">
        <v>220</v>
      </c>
      <c r="C3919" s="12">
        <f>IF(ISBLANK(B3919)=TRUE," ", IF(B3919='2. Metadata'!B$1,'2. Metadata'!B$5, IF(B3919='2. Metadata'!C$1,'2. Metadata'!C$5,IF(B3919='2. Metadata'!D$1,'2. Metadata'!D$5, IF(B3919='2. Metadata'!E$1,'2. Metadata'!E$5,IF( B3919='2. Metadata'!F$1,'2. Metadata'!F$5,IF(B3919='2. Metadata'!G$1,'2. Metadata'!G$5,IF(B3919='2. Metadata'!H$1,'2. Metadata'!H$5, IF(B3919='2. Metadata'!I$1,'2. Metadata'!I$5, IF(B3919='2. Metadata'!J$1,'2. Metadata'!J$5, IF(B3919='2. Metadata'!K$1,'2. Metadata'!K$5, IF(B3919='2. Metadata'!L$1,'2. Metadata'!L$5, IF(B3919='2. Metadata'!M$1,'2. Metadata'!M$5, IF(B3919='2. Metadata'!N$1,'2. Metadata'!N$5))))))))))))))</f>
        <v>49.073416999999999</v>
      </c>
      <c r="D3919" s="10">
        <f>IF(ISBLANK(B3919)=TRUE," ", IF(B3919='2. Metadata'!B$1,'2. Metadata'!B$6, IF(B3919='2. Metadata'!C$1,'2. Metadata'!C$6,IF(B3919='2. Metadata'!D$1,'2. Metadata'!D$6, IF(B3919='2. Metadata'!E$1,'2. Metadata'!E$6,IF( B3919='2. Metadata'!F$1,'2. Metadata'!F$6,IF(B3919='2. Metadata'!G$1,'2. Metadata'!G$6,IF(B3919='2. Metadata'!H$1,'2. Metadata'!H$6, IF(B3919='2. Metadata'!I$1,'2. Metadata'!I$6, IF(B3919='2. Metadata'!J$1,'2. Metadata'!J$6, IF(B3919='2. Metadata'!K$1,'2. Metadata'!K$6, IF(B3919='2. Metadata'!L$1,'2. Metadata'!L$6, IF(B3919='2. Metadata'!M$1,'2. Metadata'!M$6, IF(B3919='2. Metadata'!N$1,'2. Metadata'!N$6))))))))))))))</f>
        <v>-117.801833</v>
      </c>
      <c r="E3919" s="134" t="s">
        <v>224</v>
      </c>
      <c r="F3919" s="134">
        <v>119.1</v>
      </c>
      <c r="G3919" s="12" t="str">
        <f>IF(ISBLANK(F3919)=TRUE," ",'2. Metadata'!B$14)</f>
        <v>microSiemens per centimetre</v>
      </c>
      <c r="H3919" s="134">
        <v>3.53</v>
      </c>
      <c r="I3919" s="11" t="str">
        <f>IF(ISBLANK(H3919)=TRUE," ",'2. Metadata'!B$26)</f>
        <v>degrees Celsius</v>
      </c>
      <c r="J3919" s="135" t="s">
        <v>224</v>
      </c>
    </row>
    <row r="3920" spans="1:10" ht="15.75" customHeight="1" x14ac:dyDescent="0.2">
      <c r="A3920" s="133">
        <v>43568.375</v>
      </c>
      <c r="B3920" s="133" t="s">
        <v>220</v>
      </c>
      <c r="C3920" s="12">
        <f>IF(ISBLANK(B3920)=TRUE," ", IF(B3920='2. Metadata'!B$1,'2. Metadata'!B$5, IF(B3920='2. Metadata'!C$1,'2. Metadata'!C$5,IF(B3920='2. Metadata'!D$1,'2. Metadata'!D$5, IF(B3920='2. Metadata'!E$1,'2. Metadata'!E$5,IF( B3920='2. Metadata'!F$1,'2. Metadata'!F$5,IF(B3920='2. Metadata'!G$1,'2. Metadata'!G$5,IF(B3920='2. Metadata'!H$1,'2. Metadata'!H$5, IF(B3920='2. Metadata'!I$1,'2. Metadata'!I$5, IF(B3920='2. Metadata'!J$1,'2. Metadata'!J$5, IF(B3920='2. Metadata'!K$1,'2. Metadata'!K$5, IF(B3920='2. Metadata'!L$1,'2. Metadata'!L$5, IF(B3920='2. Metadata'!M$1,'2. Metadata'!M$5, IF(B3920='2. Metadata'!N$1,'2. Metadata'!N$5))))))))))))))</f>
        <v>49.073416999999999</v>
      </c>
      <c r="D3920" s="10">
        <f>IF(ISBLANK(B3920)=TRUE," ", IF(B3920='2. Metadata'!B$1,'2. Metadata'!B$6, IF(B3920='2. Metadata'!C$1,'2. Metadata'!C$6,IF(B3920='2. Metadata'!D$1,'2. Metadata'!D$6, IF(B3920='2. Metadata'!E$1,'2. Metadata'!E$6,IF( B3920='2. Metadata'!F$1,'2. Metadata'!F$6,IF(B3920='2. Metadata'!G$1,'2. Metadata'!G$6,IF(B3920='2. Metadata'!H$1,'2. Metadata'!H$6, IF(B3920='2. Metadata'!I$1,'2. Metadata'!I$6, IF(B3920='2. Metadata'!J$1,'2. Metadata'!J$6, IF(B3920='2. Metadata'!K$1,'2. Metadata'!K$6, IF(B3920='2. Metadata'!L$1,'2. Metadata'!L$6, IF(B3920='2. Metadata'!M$1,'2. Metadata'!M$6, IF(B3920='2. Metadata'!N$1,'2. Metadata'!N$6))))))))))))))</f>
        <v>-117.801833</v>
      </c>
      <c r="E3920" s="134" t="s">
        <v>224</v>
      </c>
      <c r="F3920" s="134">
        <v>110.1</v>
      </c>
      <c r="G3920" s="12" t="str">
        <f>IF(ISBLANK(F3920)=TRUE," ",'2. Metadata'!B$14)</f>
        <v>microSiemens per centimetre</v>
      </c>
      <c r="H3920" s="134">
        <v>3.91</v>
      </c>
      <c r="I3920" s="11" t="str">
        <f>IF(ISBLANK(H3920)=TRUE," ",'2. Metadata'!B$26)</f>
        <v>degrees Celsius</v>
      </c>
      <c r="J3920" s="135" t="s">
        <v>224</v>
      </c>
    </row>
    <row r="3921" spans="1:10" ht="15.75" customHeight="1" x14ac:dyDescent="0.2">
      <c r="A3921" s="133">
        <v>43568.625</v>
      </c>
      <c r="B3921" s="133" t="s">
        <v>220</v>
      </c>
      <c r="C3921" s="12">
        <f>IF(ISBLANK(B3921)=TRUE," ", IF(B3921='2. Metadata'!B$1,'2. Metadata'!B$5, IF(B3921='2. Metadata'!C$1,'2. Metadata'!C$5,IF(B3921='2. Metadata'!D$1,'2. Metadata'!D$5, IF(B3921='2. Metadata'!E$1,'2. Metadata'!E$5,IF( B3921='2. Metadata'!F$1,'2. Metadata'!F$5,IF(B3921='2. Metadata'!G$1,'2. Metadata'!G$5,IF(B3921='2. Metadata'!H$1,'2. Metadata'!H$5, IF(B3921='2. Metadata'!I$1,'2. Metadata'!I$5, IF(B3921='2. Metadata'!J$1,'2. Metadata'!J$5, IF(B3921='2. Metadata'!K$1,'2. Metadata'!K$5, IF(B3921='2. Metadata'!L$1,'2. Metadata'!L$5, IF(B3921='2. Metadata'!M$1,'2. Metadata'!M$5, IF(B3921='2. Metadata'!N$1,'2. Metadata'!N$5))))))))))))))</f>
        <v>49.073416999999999</v>
      </c>
      <c r="D3921" s="10">
        <f>IF(ISBLANK(B3921)=TRUE," ", IF(B3921='2. Metadata'!B$1,'2. Metadata'!B$6, IF(B3921='2. Metadata'!C$1,'2. Metadata'!C$6,IF(B3921='2. Metadata'!D$1,'2. Metadata'!D$6, IF(B3921='2. Metadata'!E$1,'2. Metadata'!E$6,IF( B3921='2. Metadata'!F$1,'2. Metadata'!F$6,IF(B3921='2. Metadata'!G$1,'2. Metadata'!G$6,IF(B3921='2. Metadata'!H$1,'2. Metadata'!H$6, IF(B3921='2. Metadata'!I$1,'2. Metadata'!I$6, IF(B3921='2. Metadata'!J$1,'2. Metadata'!J$6, IF(B3921='2. Metadata'!K$1,'2. Metadata'!K$6, IF(B3921='2. Metadata'!L$1,'2. Metadata'!L$6, IF(B3921='2. Metadata'!M$1,'2. Metadata'!M$6, IF(B3921='2. Metadata'!N$1,'2. Metadata'!N$6))))))))))))))</f>
        <v>-117.801833</v>
      </c>
      <c r="E3921" s="134" t="s">
        <v>224</v>
      </c>
      <c r="F3921" s="134">
        <v>99.2</v>
      </c>
      <c r="G3921" s="12" t="str">
        <f>IF(ISBLANK(F3921)=TRUE," ",'2. Metadata'!B$14)</f>
        <v>microSiemens per centimetre</v>
      </c>
      <c r="H3921" s="134">
        <v>4.21</v>
      </c>
      <c r="I3921" s="11" t="str">
        <f>IF(ISBLANK(H3921)=TRUE," ",'2. Metadata'!B$26)</f>
        <v>degrees Celsius</v>
      </c>
      <c r="J3921" s="135" t="s">
        <v>224</v>
      </c>
    </row>
    <row r="3922" spans="1:10" ht="15.75" customHeight="1" x14ac:dyDescent="0.2">
      <c r="A3922" s="133">
        <v>43568.875</v>
      </c>
      <c r="B3922" s="133" t="s">
        <v>220</v>
      </c>
      <c r="C3922" s="12">
        <f>IF(ISBLANK(B3922)=TRUE," ", IF(B3922='2. Metadata'!B$1,'2. Metadata'!B$5, IF(B3922='2. Metadata'!C$1,'2. Metadata'!C$5,IF(B3922='2. Metadata'!D$1,'2. Metadata'!D$5, IF(B3922='2. Metadata'!E$1,'2. Metadata'!E$5,IF( B3922='2. Metadata'!F$1,'2. Metadata'!F$5,IF(B3922='2. Metadata'!G$1,'2. Metadata'!G$5,IF(B3922='2. Metadata'!H$1,'2. Metadata'!H$5, IF(B3922='2. Metadata'!I$1,'2. Metadata'!I$5, IF(B3922='2. Metadata'!J$1,'2. Metadata'!J$5, IF(B3922='2. Metadata'!K$1,'2. Metadata'!K$5, IF(B3922='2. Metadata'!L$1,'2. Metadata'!L$5, IF(B3922='2. Metadata'!M$1,'2. Metadata'!M$5, IF(B3922='2. Metadata'!N$1,'2. Metadata'!N$5))))))))))))))</f>
        <v>49.073416999999999</v>
      </c>
      <c r="D3922" s="10">
        <f>IF(ISBLANK(B3922)=TRUE," ", IF(B3922='2. Metadata'!B$1,'2. Metadata'!B$6, IF(B3922='2. Metadata'!C$1,'2. Metadata'!C$6,IF(B3922='2. Metadata'!D$1,'2. Metadata'!D$6, IF(B3922='2. Metadata'!E$1,'2. Metadata'!E$6,IF( B3922='2. Metadata'!F$1,'2. Metadata'!F$6,IF(B3922='2. Metadata'!G$1,'2. Metadata'!G$6,IF(B3922='2. Metadata'!H$1,'2. Metadata'!H$6, IF(B3922='2. Metadata'!I$1,'2. Metadata'!I$6, IF(B3922='2. Metadata'!J$1,'2. Metadata'!J$6, IF(B3922='2. Metadata'!K$1,'2. Metadata'!K$6, IF(B3922='2. Metadata'!L$1,'2. Metadata'!L$6, IF(B3922='2. Metadata'!M$1,'2. Metadata'!M$6, IF(B3922='2. Metadata'!N$1,'2. Metadata'!N$6))))))))))))))</f>
        <v>-117.801833</v>
      </c>
      <c r="E3922" s="134" t="s">
        <v>224</v>
      </c>
      <c r="F3922" s="134">
        <v>103.4</v>
      </c>
      <c r="G3922" s="12" t="str">
        <f>IF(ISBLANK(F3922)=TRUE," ",'2. Metadata'!B$14)</f>
        <v>microSiemens per centimetre</v>
      </c>
      <c r="H3922" s="134">
        <v>3.51</v>
      </c>
      <c r="I3922" s="11" t="str">
        <f>IF(ISBLANK(H3922)=TRUE," ",'2. Metadata'!B$26)</f>
        <v>degrees Celsius</v>
      </c>
      <c r="J3922" s="135" t="s">
        <v>224</v>
      </c>
    </row>
    <row r="3923" spans="1:10" ht="15.75" customHeight="1" x14ac:dyDescent="0.2">
      <c r="A3923" s="133">
        <v>43569.125</v>
      </c>
      <c r="B3923" s="133" t="s">
        <v>220</v>
      </c>
      <c r="C3923" s="12">
        <f>IF(ISBLANK(B3923)=TRUE," ", IF(B3923='2. Metadata'!B$1,'2. Metadata'!B$5, IF(B3923='2. Metadata'!C$1,'2. Metadata'!C$5,IF(B3923='2. Metadata'!D$1,'2. Metadata'!D$5, IF(B3923='2. Metadata'!E$1,'2. Metadata'!E$5,IF( B3923='2. Metadata'!F$1,'2. Metadata'!F$5,IF(B3923='2. Metadata'!G$1,'2. Metadata'!G$5,IF(B3923='2. Metadata'!H$1,'2. Metadata'!H$5, IF(B3923='2. Metadata'!I$1,'2. Metadata'!I$5, IF(B3923='2. Metadata'!J$1,'2. Metadata'!J$5, IF(B3923='2. Metadata'!K$1,'2. Metadata'!K$5, IF(B3923='2. Metadata'!L$1,'2. Metadata'!L$5, IF(B3923='2. Metadata'!M$1,'2. Metadata'!M$5, IF(B3923='2. Metadata'!N$1,'2. Metadata'!N$5))))))))))))))</f>
        <v>49.073416999999999</v>
      </c>
      <c r="D3923" s="10">
        <f>IF(ISBLANK(B3923)=TRUE," ", IF(B3923='2. Metadata'!B$1,'2. Metadata'!B$6, IF(B3923='2. Metadata'!C$1,'2. Metadata'!C$6,IF(B3923='2. Metadata'!D$1,'2. Metadata'!D$6, IF(B3923='2. Metadata'!E$1,'2. Metadata'!E$6,IF( B3923='2. Metadata'!F$1,'2. Metadata'!F$6,IF(B3923='2. Metadata'!G$1,'2. Metadata'!G$6,IF(B3923='2. Metadata'!H$1,'2. Metadata'!H$6, IF(B3923='2. Metadata'!I$1,'2. Metadata'!I$6, IF(B3923='2. Metadata'!J$1,'2. Metadata'!J$6, IF(B3923='2. Metadata'!K$1,'2. Metadata'!K$6, IF(B3923='2. Metadata'!L$1,'2. Metadata'!L$6, IF(B3923='2. Metadata'!M$1,'2. Metadata'!M$6, IF(B3923='2. Metadata'!N$1,'2. Metadata'!N$6))))))))))))))</f>
        <v>-117.801833</v>
      </c>
      <c r="E3923" s="134" t="s">
        <v>224</v>
      </c>
      <c r="F3923" s="134">
        <v>106.3</v>
      </c>
      <c r="G3923" s="12" t="str">
        <f>IF(ISBLANK(F3923)=TRUE," ",'2. Metadata'!B$14)</f>
        <v>microSiemens per centimetre</v>
      </c>
      <c r="H3923" s="134">
        <v>3.31</v>
      </c>
      <c r="I3923" s="11" t="str">
        <f>IF(ISBLANK(H3923)=TRUE," ",'2. Metadata'!B$26)</f>
        <v>degrees Celsius</v>
      </c>
      <c r="J3923" s="135" t="s">
        <v>224</v>
      </c>
    </row>
    <row r="3924" spans="1:10" ht="15.75" customHeight="1" x14ac:dyDescent="0.2">
      <c r="A3924" s="133">
        <v>43569.375</v>
      </c>
      <c r="B3924" s="133" t="s">
        <v>220</v>
      </c>
      <c r="C3924" s="12">
        <f>IF(ISBLANK(B3924)=TRUE," ", IF(B3924='2. Metadata'!B$1,'2. Metadata'!B$5, IF(B3924='2. Metadata'!C$1,'2. Metadata'!C$5,IF(B3924='2. Metadata'!D$1,'2. Metadata'!D$5, IF(B3924='2. Metadata'!E$1,'2. Metadata'!E$5,IF( B3924='2. Metadata'!F$1,'2. Metadata'!F$5,IF(B3924='2. Metadata'!G$1,'2. Metadata'!G$5,IF(B3924='2. Metadata'!H$1,'2. Metadata'!H$5, IF(B3924='2. Metadata'!I$1,'2. Metadata'!I$5, IF(B3924='2. Metadata'!J$1,'2. Metadata'!J$5, IF(B3924='2. Metadata'!K$1,'2. Metadata'!K$5, IF(B3924='2. Metadata'!L$1,'2. Metadata'!L$5, IF(B3924='2. Metadata'!M$1,'2. Metadata'!M$5, IF(B3924='2. Metadata'!N$1,'2. Metadata'!N$5))))))))))))))</f>
        <v>49.073416999999999</v>
      </c>
      <c r="D3924" s="10">
        <f>IF(ISBLANK(B3924)=TRUE," ", IF(B3924='2. Metadata'!B$1,'2. Metadata'!B$6, IF(B3924='2. Metadata'!C$1,'2. Metadata'!C$6,IF(B3924='2. Metadata'!D$1,'2. Metadata'!D$6, IF(B3924='2. Metadata'!E$1,'2. Metadata'!E$6,IF( B3924='2. Metadata'!F$1,'2. Metadata'!F$6,IF(B3924='2. Metadata'!G$1,'2. Metadata'!G$6,IF(B3924='2. Metadata'!H$1,'2. Metadata'!H$6, IF(B3924='2. Metadata'!I$1,'2. Metadata'!I$6, IF(B3924='2. Metadata'!J$1,'2. Metadata'!J$6, IF(B3924='2. Metadata'!K$1,'2. Metadata'!K$6, IF(B3924='2. Metadata'!L$1,'2. Metadata'!L$6, IF(B3924='2. Metadata'!M$1,'2. Metadata'!M$6, IF(B3924='2. Metadata'!N$1,'2. Metadata'!N$6))))))))))))))</f>
        <v>-117.801833</v>
      </c>
      <c r="E3924" s="134" t="s">
        <v>224</v>
      </c>
      <c r="F3924" s="134">
        <v>112.1</v>
      </c>
      <c r="G3924" s="12" t="str">
        <f>IF(ISBLANK(F3924)=TRUE," ",'2. Metadata'!B$14)</f>
        <v>microSiemens per centimetre</v>
      </c>
      <c r="H3924" s="134">
        <v>3.86</v>
      </c>
      <c r="I3924" s="11" t="str">
        <f>IF(ISBLANK(H3924)=TRUE," ",'2. Metadata'!B$26)</f>
        <v>degrees Celsius</v>
      </c>
      <c r="J3924" s="135" t="s">
        <v>224</v>
      </c>
    </row>
    <row r="3925" spans="1:10" ht="15.75" customHeight="1" x14ac:dyDescent="0.2">
      <c r="A3925" s="133">
        <v>43569.625</v>
      </c>
      <c r="B3925" s="133" t="s">
        <v>220</v>
      </c>
      <c r="C3925" s="12">
        <f>IF(ISBLANK(B3925)=TRUE," ", IF(B3925='2. Metadata'!B$1,'2. Metadata'!B$5, IF(B3925='2. Metadata'!C$1,'2. Metadata'!C$5,IF(B3925='2. Metadata'!D$1,'2. Metadata'!D$5, IF(B3925='2. Metadata'!E$1,'2. Metadata'!E$5,IF( B3925='2. Metadata'!F$1,'2. Metadata'!F$5,IF(B3925='2. Metadata'!G$1,'2. Metadata'!G$5,IF(B3925='2. Metadata'!H$1,'2. Metadata'!H$5, IF(B3925='2. Metadata'!I$1,'2. Metadata'!I$5, IF(B3925='2. Metadata'!J$1,'2. Metadata'!J$5, IF(B3925='2. Metadata'!K$1,'2. Metadata'!K$5, IF(B3925='2. Metadata'!L$1,'2. Metadata'!L$5, IF(B3925='2. Metadata'!M$1,'2. Metadata'!M$5, IF(B3925='2. Metadata'!N$1,'2. Metadata'!N$5))))))))))))))</f>
        <v>49.073416999999999</v>
      </c>
      <c r="D3925" s="10">
        <f>IF(ISBLANK(B3925)=TRUE," ", IF(B3925='2. Metadata'!B$1,'2. Metadata'!B$6, IF(B3925='2. Metadata'!C$1,'2. Metadata'!C$6,IF(B3925='2. Metadata'!D$1,'2. Metadata'!D$6, IF(B3925='2. Metadata'!E$1,'2. Metadata'!E$6,IF( B3925='2. Metadata'!F$1,'2. Metadata'!F$6,IF(B3925='2. Metadata'!G$1,'2. Metadata'!G$6,IF(B3925='2. Metadata'!H$1,'2. Metadata'!H$6, IF(B3925='2. Metadata'!I$1,'2. Metadata'!I$6, IF(B3925='2. Metadata'!J$1,'2. Metadata'!J$6, IF(B3925='2. Metadata'!K$1,'2. Metadata'!K$6, IF(B3925='2. Metadata'!L$1,'2. Metadata'!L$6, IF(B3925='2. Metadata'!M$1,'2. Metadata'!M$6, IF(B3925='2. Metadata'!N$1,'2. Metadata'!N$6))))))))))))))</f>
        <v>-117.801833</v>
      </c>
      <c r="E3925" s="134" t="s">
        <v>224</v>
      </c>
      <c r="F3925" s="134">
        <v>115.9</v>
      </c>
      <c r="G3925" s="12" t="str">
        <f>IF(ISBLANK(F3925)=TRUE," ",'2. Metadata'!B$14)</f>
        <v>microSiemens per centimetre</v>
      </c>
      <c r="H3925" s="134">
        <v>4.97</v>
      </c>
      <c r="I3925" s="11" t="str">
        <f>IF(ISBLANK(H3925)=TRUE," ",'2. Metadata'!B$26)</f>
        <v>degrees Celsius</v>
      </c>
      <c r="J3925" s="135" t="s">
        <v>224</v>
      </c>
    </row>
    <row r="3926" spans="1:10" ht="15.75" customHeight="1" x14ac:dyDescent="0.2">
      <c r="A3926" s="133">
        <v>43569.875</v>
      </c>
      <c r="B3926" s="133" t="s">
        <v>220</v>
      </c>
      <c r="C3926" s="12">
        <f>IF(ISBLANK(B3926)=TRUE," ", IF(B3926='2. Metadata'!B$1,'2. Metadata'!B$5, IF(B3926='2. Metadata'!C$1,'2. Metadata'!C$5,IF(B3926='2. Metadata'!D$1,'2. Metadata'!D$5, IF(B3926='2. Metadata'!E$1,'2. Metadata'!E$5,IF( B3926='2. Metadata'!F$1,'2. Metadata'!F$5,IF(B3926='2. Metadata'!G$1,'2. Metadata'!G$5,IF(B3926='2. Metadata'!H$1,'2. Metadata'!H$5, IF(B3926='2. Metadata'!I$1,'2. Metadata'!I$5, IF(B3926='2. Metadata'!J$1,'2. Metadata'!J$5, IF(B3926='2. Metadata'!K$1,'2. Metadata'!K$5, IF(B3926='2. Metadata'!L$1,'2. Metadata'!L$5, IF(B3926='2. Metadata'!M$1,'2. Metadata'!M$5, IF(B3926='2. Metadata'!N$1,'2. Metadata'!N$5))))))))))))))</f>
        <v>49.073416999999999</v>
      </c>
      <c r="D3926" s="10">
        <f>IF(ISBLANK(B3926)=TRUE," ", IF(B3926='2. Metadata'!B$1,'2. Metadata'!B$6, IF(B3926='2. Metadata'!C$1,'2. Metadata'!C$6,IF(B3926='2. Metadata'!D$1,'2. Metadata'!D$6, IF(B3926='2. Metadata'!E$1,'2. Metadata'!E$6,IF( B3926='2. Metadata'!F$1,'2. Metadata'!F$6,IF(B3926='2. Metadata'!G$1,'2. Metadata'!G$6,IF(B3926='2. Metadata'!H$1,'2. Metadata'!H$6, IF(B3926='2. Metadata'!I$1,'2. Metadata'!I$6, IF(B3926='2. Metadata'!J$1,'2. Metadata'!J$6, IF(B3926='2. Metadata'!K$1,'2. Metadata'!K$6, IF(B3926='2. Metadata'!L$1,'2. Metadata'!L$6, IF(B3926='2. Metadata'!M$1,'2. Metadata'!M$6, IF(B3926='2. Metadata'!N$1,'2. Metadata'!N$6))))))))))))))</f>
        <v>-117.801833</v>
      </c>
      <c r="E3926" s="134" t="s">
        <v>224</v>
      </c>
      <c r="F3926" s="134">
        <v>112</v>
      </c>
      <c r="G3926" s="12" t="str">
        <f>IF(ISBLANK(F3926)=TRUE," ",'2. Metadata'!B$14)</f>
        <v>microSiemens per centimetre</v>
      </c>
      <c r="H3926" s="134">
        <v>3.71</v>
      </c>
      <c r="I3926" s="11" t="str">
        <f>IF(ISBLANK(H3926)=TRUE," ",'2. Metadata'!B$26)</f>
        <v>degrees Celsius</v>
      </c>
      <c r="J3926" s="135" t="s">
        <v>224</v>
      </c>
    </row>
    <row r="3927" spans="1:10" ht="15.75" customHeight="1" x14ac:dyDescent="0.2">
      <c r="A3927" s="133">
        <v>43570.125</v>
      </c>
      <c r="B3927" s="133" t="s">
        <v>220</v>
      </c>
      <c r="C3927" s="12">
        <f>IF(ISBLANK(B3927)=TRUE," ", IF(B3927='2. Metadata'!B$1,'2. Metadata'!B$5, IF(B3927='2. Metadata'!C$1,'2. Metadata'!C$5,IF(B3927='2. Metadata'!D$1,'2. Metadata'!D$5, IF(B3927='2. Metadata'!E$1,'2. Metadata'!E$5,IF( B3927='2. Metadata'!F$1,'2. Metadata'!F$5,IF(B3927='2. Metadata'!G$1,'2. Metadata'!G$5,IF(B3927='2. Metadata'!H$1,'2. Metadata'!H$5, IF(B3927='2. Metadata'!I$1,'2. Metadata'!I$5, IF(B3927='2. Metadata'!J$1,'2. Metadata'!J$5, IF(B3927='2. Metadata'!K$1,'2. Metadata'!K$5, IF(B3927='2. Metadata'!L$1,'2. Metadata'!L$5, IF(B3927='2. Metadata'!M$1,'2. Metadata'!M$5, IF(B3927='2. Metadata'!N$1,'2. Metadata'!N$5))))))))))))))</f>
        <v>49.073416999999999</v>
      </c>
      <c r="D3927" s="10">
        <f>IF(ISBLANK(B3927)=TRUE," ", IF(B3927='2. Metadata'!B$1,'2. Metadata'!B$6, IF(B3927='2. Metadata'!C$1,'2. Metadata'!C$6,IF(B3927='2. Metadata'!D$1,'2. Metadata'!D$6, IF(B3927='2. Metadata'!E$1,'2. Metadata'!E$6,IF( B3927='2. Metadata'!F$1,'2. Metadata'!F$6,IF(B3927='2. Metadata'!G$1,'2. Metadata'!G$6,IF(B3927='2. Metadata'!H$1,'2. Metadata'!H$6, IF(B3927='2. Metadata'!I$1,'2. Metadata'!I$6, IF(B3927='2. Metadata'!J$1,'2. Metadata'!J$6, IF(B3927='2. Metadata'!K$1,'2. Metadata'!K$6, IF(B3927='2. Metadata'!L$1,'2. Metadata'!L$6, IF(B3927='2. Metadata'!M$1,'2. Metadata'!M$6, IF(B3927='2. Metadata'!N$1,'2. Metadata'!N$6))))))))))))))</f>
        <v>-117.801833</v>
      </c>
      <c r="E3927" s="134" t="s">
        <v>224</v>
      </c>
      <c r="F3927" s="134">
        <v>112.8</v>
      </c>
      <c r="G3927" s="12" t="str">
        <f>IF(ISBLANK(F3927)=TRUE," ",'2. Metadata'!B$14)</f>
        <v>microSiemens per centimetre</v>
      </c>
      <c r="H3927" s="134">
        <v>3.51</v>
      </c>
      <c r="I3927" s="11" t="str">
        <f>IF(ISBLANK(H3927)=TRUE," ",'2. Metadata'!B$26)</f>
        <v>degrees Celsius</v>
      </c>
      <c r="J3927" s="135" t="s">
        <v>224</v>
      </c>
    </row>
    <row r="3928" spans="1:10" ht="15.75" customHeight="1" x14ac:dyDescent="0.2">
      <c r="A3928" s="133">
        <v>43570.375</v>
      </c>
      <c r="B3928" s="133" t="s">
        <v>220</v>
      </c>
      <c r="C3928" s="12">
        <f>IF(ISBLANK(B3928)=TRUE," ", IF(B3928='2. Metadata'!B$1,'2. Metadata'!B$5, IF(B3928='2. Metadata'!C$1,'2. Metadata'!C$5,IF(B3928='2. Metadata'!D$1,'2. Metadata'!D$5, IF(B3928='2. Metadata'!E$1,'2. Metadata'!E$5,IF( B3928='2. Metadata'!F$1,'2. Metadata'!F$5,IF(B3928='2. Metadata'!G$1,'2. Metadata'!G$5,IF(B3928='2. Metadata'!H$1,'2. Metadata'!H$5, IF(B3928='2. Metadata'!I$1,'2. Metadata'!I$5, IF(B3928='2. Metadata'!J$1,'2. Metadata'!J$5, IF(B3928='2. Metadata'!K$1,'2. Metadata'!K$5, IF(B3928='2. Metadata'!L$1,'2. Metadata'!L$5, IF(B3928='2. Metadata'!M$1,'2. Metadata'!M$5, IF(B3928='2. Metadata'!N$1,'2. Metadata'!N$5))))))))))))))</f>
        <v>49.073416999999999</v>
      </c>
      <c r="D3928" s="10">
        <f>IF(ISBLANK(B3928)=TRUE," ", IF(B3928='2. Metadata'!B$1,'2. Metadata'!B$6, IF(B3928='2. Metadata'!C$1,'2. Metadata'!C$6,IF(B3928='2. Metadata'!D$1,'2. Metadata'!D$6, IF(B3928='2. Metadata'!E$1,'2. Metadata'!E$6,IF( B3928='2. Metadata'!F$1,'2. Metadata'!F$6,IF(B3928='2. Metadata'!G$1,'2. Metadata'!G$6,IF(B3928='2. Metadata'!H$1,'2. Metadata'!H$6, IF(B3928='2. Metadata'!I$1,'2. Metadata'!I$6, IF(B3928='2. Metadata'!J$1,'2. Metadata'!J$6, IF(B3928='2. Metadata'!K$1,'2. Metadata'!K$6, IF(B3928='2. Metadata'!L$1,'2. Metadata'!L$6, IF(B3928='2. Metadata'!M$1,'2. Metadata'!M$6, IF(B3928='2. Metadata'!N$1,'2. Metadata'!N$6))))))))))))))</f>
        <v>-117.801833</v>
      </c>
      <c r="E3928" s="134" t="s">
        <v>224</v>
      </c>
      <c r="F3928" s="134">
        <v>115.1</v>
      </c>
      <c r="G3928" s="12" t="str">
        <f>IF(ISBLANK(F3928)=TRUE," ",'2. Metadata'!B$14)</f>
        <v>microSiemens per centimetre</v>
      </c>
      <c r="H3928" s="134">
        <v>3.88</v>
      </c>
      <c r="I3928" s="11" t="str">
        <f>IF(ISBLANK(H3928)=TRUE," ",'2. Metadata'!B$26)</f>
        <v>degrees Celsius</v>
      </c>
      <c r="J3928" s="135" t="s">
        <v>224</v>
      </c>
    </row>
    <row r="3929" spans="1:10" ht="15.75" customHeight="1" x14ac:dyDescent="0.2">
      <c r="A3929" s="133">
        <v>43570.625</v>
      </c>
      <c r="B3929" s="133" t="s">
        <v>220</v>
      </c>
      <c r="C3929" s="12">
        <f>IF(ISBLANK(B3929)=TRUE," ", IF(B3929='2. Metadata'!B$1,'2. Metadata'!B$5, IF(B3929='2. Metadata'!C$1,'2. Metadata'!C$5,IF(B3929='2. Metadata'!D$1,'2. Metadata'!D$5, IF(B3929='2. Metadata'!E$1,'2. Metadata'!E$5,IF( B3929='2. Metadata'!F$1,'2. Metadata'!F$5,IF(B3929='2. Metadata'!G$1,'2. Metadata'!G$5,IF(B3929='2. Metadata'!H$1,'2. Metadata'!H$5, IF(B3929='2. Metadata'!I$1,'2. Metadata'!I$5, IF(B3929='2. Metadata'!J$1,'2. Metadata'!J$5, IF(B3929='2. Metadata'!K$1,'2. Metadata'!K$5, IF(B3929='2. Metadata'!L$1,'2. Metadata'!L$5, IF(B3929='2. Metadata'!M$1,'2. Metadata'!M$5, IF(B3929='2. Metadata'!N$1,'2. Metadata'!N$5))))))))))))))</f>
        <v>49.073416999999999</v>
      </c>
      <c r="D3929" s="10">
        <f>IF(ISBLANK(B3929)=TRUE," ", IF(B3929='2. Metadata'!B$1,'2. Metadata'!B$6, IF(B3929='2. Metadata'!C$1,'2. Metadata'!C$6,IF(B3929='2. Metadata'!D$1,'2. Metadata'!D$6, IF(B3929='2. Metadata'!E$1,'2. Metadata'!E$6,IF( B3929='2. Metadata'!F$1,'2. Metadata'!F$6,IF(B3929='2. Metadata'!G$1,'2. Metadata'!G$6,IF(B3929='2. Metadata'!H$1,'2. Metadata'!H$6, IF(B3929='2. Metadata'!I$1,'2. Metadata'!I$6, IF(B3929='2. Metadata'!J$1,'2. Metadata'!J$6, IF(B3929='2. Metadata'!K$1,'2. Metadata'!K$6, IF(B3929='2. Metadata'!L$1,'2. Metadata'!L$6, IF(B3929='2. Metadata'!M$1,'2. Metadata'!M$6, IF(B3929='2. Metadata'!N$1,'2. Metadata'!N$6))))))))))))))</f>
        <v>-117.801833</v>
      </c>
      <c r="E3929" s="134" t="s">
        <v>224</v>
      </c>
      <c r="F3929" s="134">
        <v>116.8</v>
      </c>
      <c r="G3929" s="12" t="str">
        <f>IF(ISBLANK(F3929)=TRUE," ",'2. Metadata'!B$14)</f>
        <v>microSiemens per centimetre</v>
      </c>
      <c r="H3929" s="134">
        <v>5.05</v>
      </c>
      <c r="I3929" s="11" t="str">
        <f>IF(ISBLANK(H3929)=TRUE," ",'2. Metadata'!B$26)</f>
        <v>degrees Celsius</v>
      </c>
      <c r="J3929" s="135" t="s">
        <v>224</v>
      </c>
    </row>
    <row r="3930" spans="1:10" ht="15.75" customHeight="1" x14ac:dyDescent="0.2">
      <c r="A3930" s="133">
        <v>43570.875</v>
      </c>
      <c r="B3930" s="133" t="s">
        <v>220</v>
      </c>
      <c r="C3930" s="12">
        <f>IF(ISBLANK(B3930)=TRUE," ", IF(B3930='2. Metadata'!B$1,'2. Metadata'!B$5, IF(B3930='2. Metadata'!C$1,'2. Metadata'!C$5,IF(B3930='2. Metadata'!D$1,'2. Metadata'!D$5, IF(B3930='2. Metadata'!E$1,'2. Metadata'!E$5,IF( B3930='2. Metadata'!F$1,'2. Metadata'!F$5,IF(B3930='2. Metadata'!G$1,'2. Metadata'!G$5,IF(B3930='2. Metadata'!H$1,'2. Metadata'!H$5, IF(B3930='2. Metadata'!I$1,'2. Metadata'!I$5, IF(B3930='2. Metadata'!J$1,'2. Metadata'!J$5, IF(B3930='2. Metadata'!K$1,'2. Metadata'!K$5, IF(B3930='2. Metadata'!L$1,'2. Metadata'!L$5, IF(B3930='2. Metadata'!M$1,'2. Metadata'!M$5, IF(B3930='2. Metadata'!N$1,'2. Metadata'!N$5))))))))))))))</f>
        <v>49.073416999999999</v>
      </c>
      <c r="D3930" s="10">
        <f>IF(ISBLANK(B3930)=TRUE," ", IF(B3930='2. Metadata'!B$1,'2. Metadata'!B$6, IF(B3930='2. Metadata'!C$1,'2. Metadata'!C$6,IF(B3930='2. Metadata'!D$1,'2. Metadata'!D$6, IF(B3930='2. Metadata'!E$1,'2. Metadata'!E$6,IF( B3930='2. Metadata'!F$1,'2. Metadata'!F$6,IF(B3930='2. Metadata'!G$1,'2. Metadata'!G$6,IF(B3930='2. Metadata'!H$1,'2. Metadata'!H$6, IF(B3930='2. Metadata'!I$1,'2. Metadata'!I$6, IF(B3930='2. Metadata'!J$1,'2. Metadata'!J$6, IF(B3930='2. Metadata'!K$1,'2. Metadata'!K$6, IF(B3930='2. Metadata'!L$1,'2. Metadata'!L$6, IF(B3930='2. Metadata'!M$1,'2. Metadata'!M$6, IF(B3930='2. Metadata'!N$1,'2. Metadata'!N$6))))))))))))))</f>
        <v>-117.801833</v>
      </c>
      <c r="E3930" s="134" t="s">
        <v>224</v>
      </c>
      <c r="F3930" s="134">
        <v>113.2</v>
      </c>
      <c r="G3930" s="12" t="str">
        <f>IF(ISBLANK(F3930)=TRUE," ",'2. Metadata'!B$14)</f>
        <v>microSiemens per centimetre</v>
      </c>
      <c r="H3930" s="134">
        <v>3.75</v>
      </c>
      <c r="I3930" s="11" t="str">
        <f>IF(ISBLANK(H3930)=TRUE," ",'2. Metadata'!B$26)</f>
        <v>degrees Celsius</v>
      </c>
      <c r="J3930" s="135" t="s">
        <v>224</v>
      </c>
    </row>
    <row r="3931" spans="1:10" ht="15.75" customHeight="1" x14ac:dyDescent="0.2">
      <c r="A3931" s="133">
        <v>43571.125</v>
      </c>
      <c r="B3931" s="133" t="s">
        <v>220</v>
      </c>
      <c r="C3931" s="12">
        <f>IF(ISBLANK(B3931)=TRUE," ", IF(B3931='2. Metadata'!B$1,'2. Metadata'!B$5, IF(B3931='2. Metadata'!C$1,'2. Metadata'!C$5,IF(B3931='2. Metadata'!D$1,'2. Metadata'!D$5, IF(B3931='2. Metadata'!E$1,'2. Metadata'!E$5,IF( B3931='2. Metadata'!F$1,'2. Metadata'!F$5,IF(B3931='2. Metadata'!G$1,'2. Metadata'!G$5,IF(B3931='2. Metadata'!H$1,'2. Metadata'!H$5, IF(B3931='2. Metadata'!I$1,'2. Metadata'!I$5, IF(B3931='2. Metadata'!J$1,'2. Metadata'!J$5, IF(B3931='2. Metadata'!K$1,'2. Metadata'!K$5, IF(B3931='2. Metadata'!L$1,'2. Metadata'!L$5, IF(B3931='2. Metadata'!M$1,'2. Metadata'!M$5, IF(B3931='2. Metadata'!N$1,'2. Metadata'!N$5))))))))))))))</f>
        <v>49.073416999999999</v>
      </c>
      <c r="D3931" s="10">
        <f>IF(ISBLANK(B3931)=TRUE," ", IF(B3931='2. Metadata'!B$1,'2. Metadata'!B$6, IF(B3931='2. Metadata'!C$1,'2. Metadata'!C$6,IF(B3931='2. Metadata'!D$1,'2. Metadata'!D$6, IF(B3931='2. Metadata'!E$1,'2. Metadata'!E$6,IF( B3931='2. Metadata'!F$1,'2. Metadata'!F$6,IF(B3931='2. Metadata'!G$1,'2. Metadata'!G$6,IF(B3931='2. Metadata'!H$1,'2. Metadata'!H$6, IF(B3931='2. Metadata'!I$1,'2. Metadata'!I$6, IF(B3931='2. Metadata'!J$1,'2. Metadata'!J$6, IF(B3931='2. Metadata'!K$1,'2. Metadata'!K$6, IF(B3931='2. Metadata'!L$1,'2. Metadata'!L$6, IF(B3931='2. Metadata'!M$1,'2. Metadata'!M$6, IF(B3931='2. Metadata'!N$1,'2. Metadata'!N$6))))))))))))))</f>
        <v>-117.801833</v>
      </c>
      <c r="E3931" s="134" t="s">
        <v>224</v>
      </c>
      <c r="F3931" s="134">
        <v>113</v>
      </c>
      <c r="G3931" s="12" t="str">
        <f>IF(ISBLANK(F3931)=TRUE," ",'2. Metadata'!B$14)</f>
        <v>microSiemens per centimetre</v>
      </c>
      <c r="H3931" s="134">
        <v>3.29</v>
      </c>
      <c r="I3931" s="11" t="str">
        <f>IF(ISBLANK(H3931)=TRUE," ",'2. Metadata'!B$26)</f>
        <v>degrees Celsius</v>
      </c>
      <c r="J3931" s="135" t="s">
        <v>224</v>
      </c>
    </row>
    <row r="3932" spans="1:10" ht="15.75" customHeight="1" x14ac:dyDescent="0.2">
      <c r="A3932" s="133">
        <v>43571.375</v>
      </c>
      <c r="B3932" s="133" t="s">
        <v>220</v>
      </c>
      <c r="C3932" s="12">
        <f>IF(ISBLANK(B3932)=TRUE," ", IF(B3932='2. Metadata'!B$1,'2. Metadata'!B$5, IF(B3932='2. Metadata'!C$1,'2. Metadata'!C$5,IF(B3932='2. Metadata'!D$1,'2. Metadata'!D$5, IF(B3932='2. Metadata'!E$1,'2. Metadata'!E$5,IF( B3932='2. Metadata'!F$1,'2. Metadata'!F$5,IF(B3932='2. Metadata'!G$1,'2. Metadata'!G$5,IF(B3932='2. Metadata'!H$1,'2. Metadata'!H$5, IF(B3932='2. Metadata'!I$1,'2. Metadata'!I$5, IF(B3932='2. Metadata'!J$1,'2. Metadata'!J$5, IF(B3932='2. Metadata'!K$1,'2. Metadata'!K$5, IF(B3932='2. Metadata'!L$1,'2. Metadata'!L$5, IF(B3932='2. Metadata'!M$1,'2. Metadata'!M$5, IF(B3932='2. Metadata'!N$1,'2. Metadata'!N$5))))))))))))))</f>
        <v>49.073416999999999</v>
      </c>
      <c r="D3932" s="10">
        <f>IF(ISBLANK(B3932)=TRUE," ", IF(B3932='2. Metadata'!B$1,'2. Metadata'!B$6, IF(B3932='2. Metadata'!C$1,'2. Metadata'!C$6,IF(B3932='2. Metadata'!D$1,'2. Metadata'!D$6, IF(B3932='2. Metadata'!E$1,'2. Metadata'!E$6,IF( B3932='2. Metadata'!F$1,'2. Metadata'!F$6,IF(B3932='2. Metadata'!G$1,'2. Metadata'!G$6,IF(B3932='2. Metadata'!H$1,'2. Metadata'!H$6, IF(B3932='2. Metadata'!I$1,'2. Metadata'!I$6, IF(B3932='2. Metadata'!J$1,'2. Metadata'!J$6, IF(B3932='2. Metadata'!K$1,'2. Metadata'!K$6, IF(B3932='2. Metadata'!L$1,'2. Metadata'!L$6, IF(B3932='2. Metadata'!M$1,'2. Metadata'!M$6, IF(B3932='2. Metadata'!N$1,'2. Metadata'!N$6))))))))))))))</f>
        <v>-117.801833</v>
      </c>
      <c r="E3932" s="134" t="s">
        <v>224</v>
      </c>
      <c r="F3932" s="134">
        <v>115.4</v>
      </c>
      <c r="G3932" s="12" t="str">
        <f>IF(ISBLANK(F3932)=TRUE," ",'2. Metadata'!B$14)</f>
        <v>microSiemens per centimetre</v>
      </c>
      <c r="H3932" s="134">
        <v>3.71</v>
      </c>
      <c r="I3932" s="11" t="str">
        <f>IF(ISBLANK(H3932)=TRUE," ",'2. Metadata'!B$26)</f>
        <v>degrees Celsius</v>
      </c>
      <c r="J3932" s="135" t="s">
        <v>224</v>
      </c>
    </row>
    <row r="3933" spans="1:10" ht="15.75" customHeight="1" x14ac:dyDescent="0.2">
      <c r="A3933" s="133">
        <v>43571.625</v>
      </c>
      <c r="B3933" s="133" t="s">
        <v>220</v>
      </c>
      <c r="C3933" s="12">
        <f>IF(ISBLANK(B3933)=TRUE," ", IF(B3933='2. Metadata'!B$1,'2. Metadata'!B$5, IF(B3933='2. Metadata'!C$1,'2. Metadata'!C$5,IF(B3933='2. Metadata'!D$1,'2. Metadata'!D$5, IF(B3933='2. Metadata'!E$1,'2. Metadata'!E$5,IF( B3933='2. Metadata'!F$1,'2. Metadata'!F$5,IF(B3933='2. Metadata'!G$1,'2. Metadata'!G$5,IF(B3933='2. Metadata'!H$1,'2. Metadata'!H$5, IF(B3933='2. Metadata'!I$1,'2. Metadata'!I$5, IF(B3933='2. Metadata'!J$1,'2. Metadata'!J$5, IF(B3933='2. Metadata'!K$1,'2. Metadata'!K$5, IF(B3933='2. Metadata'!L$1,'2. Metadata'!L$5, IF(B3933='2. Metadata'!M$1,'2. Metadata'!M$5, IF(B3933='2. Metadata'!N$1,'2. Metadata'!N$5))))))))))))))</f>
        <v>49.073416999999999</v>
      </c>
      <c r="D3933" s="10">
        <f>IF(ISBLANK(B3933)=TRUE," ", IF(B3933='2. Metadata'!B$1,'2. Metadata'!B$6, IF(B3933='2. Metadata'!C$1,'2. Metadata'!C$6,IF(B3933='2. Metadata'!D$1,'2. Metadata'!D$6, IF(B3933='2. Metadata'!E$1,'2. Metadata'!E$6,IF( B3933='2. Metadata'!F$1,'2. Metadata'!F$6,IF(B3933='2. Metadata'!G$1,'2. Metadata'!G$6,IF(B3933='2. Metadata'!H$1,'2. Metadata'!H$6, IF(B3933='2. Metadata'!I$1,'2. Metadata'!I$6, IF(B3933='2. Metadata'!J$1,'2. Metadata'!J$6, IF(B3933='2. Metadata'!K$1,'2. Metadata'!K$6, IF(B3933='2. Metadata'!L$1,'2. Metadata'!L$6, IF(B3933='2. Metadata'!M$1,'2. Metadata'!M$6, IF(B3933='2. Metadata'!N$1,'2. Metadata'!N$6))))))))))))))</f>
        <v>-117.801833</v>
      </c>
      <c r="E3933" s="134" t="s">
        <v>224</v>
      </c>
      <c r="F3933" s="134">
        <v>117.5</v>
      </c>
      <c r="G3933" s="12" t="str">
        <f>IF(ISBLANK(F3933)=TRUE," ",'2. Metadata'!B$14)</f>
        <v>microSiemens per centimetre</v>
      </c>
      <c r="H3933" s="134">
        <v>5.92</v>
      </c>
      <c r="I3933" s="11" t="str">
        <f>IF(ISBLANK(H3933)=TRUE," ",'2. Metadata'!B$26)</f>
        <v>degrees Celsius</v>
      </c>
      <c r="J3933" s="135" t="s">
        <v>224</v>
      </c>
    </row>
    <row r="3934" spans="1:10" ht="15.75" customHeight="1" x14ac:dyDescent="0.2">
      <c r="A3934" s="133">
        <v>43571.875</v>
      </c>
      <c r="B3934" s="133" t="s">
        <v>220</v>
      </c>
      <c r="C3934" s="12">
        <f>IF(ISBLANK(B3934)=TRUE," ", IF(B3934='2. Metadata'!B$1,'2. Metadata'!B$5, IF(B3934='2. Metadata'!C$1,'2. Metadata'!C$5,IF(B3934='2. Metadata'!D$1,'2. Metadata'!D$5, IF(B3934='2. Metadata'!E$1,'2. Metadata'!E$5,IF( B3934='2. Metadata'!F$1,'2. Metadata'!F$5,IF(B3934='2. Metadata'!G$1,'2. Metadata'!G$5,IF(B3934='2. Metadata'!H$1,'2. Metadata'!H$5, IF(B3934='2. Metadata'!I$1,'2. Metadata'!I$5, IF(B3934='2. Metadata'!J$1,'2. Metadata'!J$5, IF(B3934='2. Metadata'!K$1,'2. Metadata'!K$5, IF(B3934='2. Metadata'!L$1,'2. Metadata'!L$5, IF(B3934='2. Metadata'!M$1,'2. Metadata'!M$5, IF(B3934='2. Metadata'!N$1,'2. Metadata'!N$5))))))))))))))</f>
        <v>49.073416999999999</v>
      </c>
      <c r="D3934" s="10">
        <f>IF(ISBLANK(B3934)=TRUE," ", IF(B3934='2. Metadata'!B$1,'2. Metadata'!B$6, IF(B3934='2. Metadata'!C$1,'2. Metadata'!C$6,IF(B3934='2. Metadata'!D$1,'2. Metadata'!D$6, IF(B3934='2. Metadata'!E$1,'2. Metadata'!E$6,IF( B3934='2. Metadata'!F$1,'2. Metadata'!F$6,IF(B3934='2. Metadata'!G$1,'2. Metadata'!G$6,IF(B3934='2. Metadata'!H$1,'2. Metadata'!H$6, IF(B3934='2. Metadata'!I$1,'2. Metadata'!I$6, IF(B3934='2. Metadata'!J$1,'2. Metadata'!J$6, IF(B3934='2. Metadata'!K$1,'2. Metadata'!K$6, IF(B3934='2. Metadata'!L$1,'2. Metadata'!L$6, IF(B3934='2. Metadata'!M$1,'2. Metadata'!M$6, IF(B3934='2. Metadata'!N$1,'2. Metadata'!N$6))))))))))))))</f>
        <v>-117.801833</v>
      </c>
      <c r="E3934" s="134" t="s">
        <v>224</v>
      </c>
      <c r="F3934" s="134">
        <v>112.7</v>
      </c>
      <c r="G3934" s="12" t="str">
        <f>IF(ISBLANK(F3934)=TRUE," ",'2. Metadata'!B$14)</f>
        <v>microSiemens per centimetre</v>
      </c>
      <c r="H3934" s="134">
        <v>4.21</v>
      </c>
      <c r="I3934" s="11" t="str">
        <f>IF(ISBLANK(H3934)=TRUE," ",'2. Metadata'!B$26)</f>
        <v>degrees Celsius</v>
      </c>
      <c r="J3934" s="135" t="s">
        <v>224</v>
      </c>
    </row>
    <row r="3935" spans="1:10" ht="15.75" customHeight="1" x14ac:dyDescent="0.2">
      <c r="A3935" s="133">
        <v>43572.125</v>
      </c>
      <c r="B3935" s="133" t="s">
        <v>220</v>
      </c>
      <c r="C3935" s="12">
        <f>IF(ISBLANK(B3935)=TRUE," ", IF(B3935='2. Metadata'!B$1,'2. Metadata'!B$5, IF(B3935='2. Metadata'!C$1,'2. Metadata'!C$5,IF(B3935='2. Metadata'!D$1,'2. Metadata'!D$5, IF(B3935='2. Metadata'!E$1,'2. Metadata'!E$5,IF( B3935='2. Metadata'!F$1,'2. Metadata'!F$5,IF(B3935='2. Metadata'!G$1,'2. Metadata'!G$5,IF(B3935='2. Metadata'!H$1,'2. Metadata'!H$5, IF(B3935='2. Metadata'!I$1,'2. Metadata'!I$5, IF(B3935='2. Metadata'!J$1,'2. Metadata'!J$5, IF(B3935='2. Metadata'!K$1,'2. Metadata'!K$5, IF(B3935='2. Metadata'!L$1,'2. Metadata'!L$5, IF(B3935='2. Metadata'!M$1,'2. Metadata'!M$5, IF(B3935='2. Metadata'!N$1,'2. Metadata'!N$5))))))))))))))</f>
        <v>49.073416999999999</v>
      </c>
      <c r="D3935" s="10">
        <f>IF(ISBLANK(B3935)=TRUE," ", IF(B3935='2. Metadata'!B$1,'2. Metadata'!B$6, IF(B3935='2. Metadata'!C$1,'2. Metadata'!C$6,IF(B3935='2. Metadata'!D$1,'2. Metadata'!D$6, IF(B3935='2. Metadata'!E$1,'2. Metadata'!E$6,IF( B3935='2. Metadata'!F$1,'2. Metadata'!F$6,IF(B3935='2. Metadata'!G$1,'2. Metadata'!G$6,IF(B3935='2. Metadata'!H$1,'2. Metadata'!H$6, IF(B3935='2. Metadata'!I$1,'2. Metadata'!I$6, IF(B3935='2. Metadata'!J$1,'2. Metadata'!J$6, IF(B3935='2. Metadata'!K$1,'2. Metadata'!K$6, IF(B3935='2. Metadata'!L$1,'2. Metadata'!L$6, IF(B3935='2. Metadata'!M$1,'2. Metadata'!M$6, IF(B3935='2. Metadata'!N$1,'2. Metadata'!N$6))))))))))))))</f>
        <v>-117.801833</v>
      </c>
      <c r="E3935" s="134" t="s">
        <v>224</v>
      </c>
      <c r="F3935" s="134">
        <v>113.5</v>
      </c>
      <c r="G3935" s="12" t="str">
        <f>IF(ISBLANK(F3935)=TRUE," ",'2. Metadata'!B$14)</f>
        <v>microSiemens per centimetre</v>
      </c>
      <c r="H3935" s="134">
        <v>3.9</v>
      </c>
      <c r="I3935" s="11" t="str">
        <f>IF(ISBLANK(H3935)=TRUE," ",'2. Metadata'!B$26)</f>
        <v>degrees Celsius</v>
      </c>
      <c r="J3935" s="135" t="s">
        <v>224</v>
      </c>
    </row>
    <row r="3936" spans="1:10" ht="15.75" customHeight="1" x14ac:dyDescent="0.2">
      <c r="A3936" s="133">
        <v>43572.375</v>
      </c>
      <c r="B3936" s="133" t="s">
        <v>220</v>
      </c>
      <c r="C3936" s="12">
        <f>IF(ISBLANK(B3936)=TRUE," ", IF(B3936='2. Metadata'!B$1,'2. Metadata'!B$5, IF(B3936='2. Metadata'!C$1,'2. Metadata'!C$5,IF(B3936='2. Metadata'!D$1,'2. Metadata'!D$5, IF(B3936='2. Metadata'!E$1,'2. Metadata'!E$5,IF( B3936='2. Metadata'!F$1,'2. Metadata'!F$5,IF(B3936='2. Metadata'!G$1,'2. Metadata'!G$5,IF(B3936='2. Metadata'!H$1,'2. Metadata'!H$5, IF(B3936='2. Metadata'!I$1,'2. Metadata'!I$5, IF(B3936='2. Metadata'!J$1,'2. Metadata'!J$5, IF(B3936='2. Metadata'!K$1,'2. Metadata'!K$5, IF(B3936='2. Metadata'!L$1,'2. Metadata'!L$5, IF(B3936='2. Metadata'!M$1,'2. Metadata'!M$5, IF(B3936='2. Metadata'!N$1,'2. Metadata'!N$5))))))))))))))</f>
        <v>49.073416999999999</v>
      </c>
      <c r="D3936" s="10">
        <f>IF(ISBLANK(B3936)=TRUE," ", IF(B3936='2. Metadata'!B$1,'2. Metadata'!B$6, IF(B3936='2. Metadata'!C$1,'2. Metadata'!C$6,IF(B3936='2. Metadata'!D$1,'2. Metadata'!D$6, IF(B3936='2. Metadata'!E$1,'2. Metadata'!E$6,IF( B3936='2. Metadata'!F$1,'2. Metadata'!F$6,IF(B3936='2. Metadata'!G$1,'2. Metadata'!G$6,IF(B3936='2. Metadata'!H$1,'2. Metadata'!H$6, IF(B3936='2. Metadata'!I$1,'2. Metadata'!I$6, IF(B3936='2. Metadata'!J$1,'2. Metadata'!J$6, IF(B3936='2. Metadata'!K$1,'2. Metadata'!K$6, IF(B3936='2. Metadata'!L$1,'2. Metadata'!L$6, IF(B3936='2. Metadata'!M$1,'2. Metadata'!M$6, IF(B3936='2. Metadata'!N$1,'2. Metadata'!N$6))))))))))))))</f>
        <v>-117.801833</v>
      </c>
      <c r="E3936" s="134" t="s">
        <v>224</v>
      </c>
      <c r="F3936" s="134">
        <v>115.2</v>
      </c>
      <c r="G3936" s="12" t="str">
        <f>IF(ISBLANK(F3936)=TRUE," ",'2. Metadata'!B$14)</f>
        <v>microSiemens per centimetre</v>
      </c>
      <c r="H3936" s="134">
        <v>4.13</v>
      </c>
      <c r="I3936" s="11" t="str">
        <f>IF(ISBLANK(H3936)=TRUE," ",'2. Metadata'!B$26)</f>
        <v>degrees Celsius</v>
      </c>
      <c r="J3936" s="135" t="s">
        <v>224</v>
      </c>
    </row>
    <row r="3937" spans="1:10" ht="15.75" customHeight="1" x14ac:dyDescent="0.2">
      <c r="A3937" s="133">
        <v>43572.625</v>
      </c>
      <c r="B3937" s="133" t="s">
        <v>220</v>
      </c>
      <c r="C3937" s="12">
        <f>IF(ISBLANK(B3937)=TRUE," ", IF(B3937='2. Metadata'!B$1,'2. Metadata'!B$5, IF(B3937='2. Metadata'!C$1,'2. Metadata'!C$5,IF(B3937='2. Metadata'!D$1,'2. Metadata'!D$5, IF(B3937='2. Metadata'!E$1,'2. Metadata'!E$5,IF( B3937='2. Metadata'!F$1,'2. Metadata'!F$5,IF(B3937='2. Metadata'!G$1,'2. Metadata'!G$5,IF(B3937='2. Metadata'!H$1,'2. Metadata'!H$5, IF(B3937='2. Metadata'!I$1,'2. Metadata'!I$5, IF(B3937='2. Metadata'!J$1,'2. Metadata'!J$5, IF(B3937='2. Metadata'!K$1,'2. Metadata'!K$5, IF(B3937='2. Metadata'!L$1,'2. Metadata'!L$5, IF(B3937='2. Metadata'!M$1,'2. Metadata'!M$5, IF(B3937='2. Metadata'!N$1,'2. Metadata'!N$5))))))))))))))</f>
        <v>49.073416999999999</v>
      </c>
      <c r="D3937" s="10">
        <f>IF(ISBLANK(B3937)=TRUE," ", IF(B3937='2. Metadata'!B$1,'2. Metadata'!B$6, IF(B3937='2. Metadata'!C$1,'2. Metadata'!C$6,IF(B3937='2. Metadata'!D$1,'2. Metadata'!D$6, IF(B3937='2. Metadata'!E$1,'2. Metadata'!E$6,IF( B3937='2. Metadata'!F$1,'2. Metadata'!F$6,IF(B3937='2. Metadata'!G$1,'2. Metadata'!G$6,IF(B3937='2. Metadata'!H$1,'2. Metadata'!H$6, IF(B3937='2. Metadata'!I$1,'2. Metadata'!I$6, IF(B3937='2. Metadata'!J$1,'2. Metadata'!J$6, IF(B3937='2. Metadata'!K$1,'2. Metadata'!K$6, IF(B3937='2. Metadata'!L$1,'2. Metadata'!L$6, IF(B3937='2. Metadata'!M$1,'2. Metadata'!M$6, IF(B3937='2. Metadata'!N$1,'2. Metadata'!N$6))))))))))))))</f>
        <v>-117.801833</v>
      </c>
      <c r="E3937" s="134" t="s">
        <v>224</v>
      </c>
      <c r="F3937" s="134">
        <v>117.3</v>
      </c>
      <c r="G3937" s="12" t="str">
        <f>IF(ISBLANK(F3937)=TRUE," ",'2. Metadata'!B$14)</f>
        <v>microSiemens per centimetre</v>
      </c>
      <c r="H3937" s="134">
        <v>6.58</v>
      </c>
      <c r="I3937" s="11" t="str">
        <f>IF(ISBLANK(H3937)=TRUE," ",'2. Metadata'!B$26)</f>
        <v>degrees Celsius</v>
      </c>
      <c r="J3937" s="135" t="s">
        <v>224</v>
      </c>
    </row>
    <row r="3938" spans="1:10" ht="15.75" customHeight="1" x14ac:dyDescent="0.2">
      <c r="A3938" s="133">
        <v>43572.875</v>
      </c>
      <c r="B3938" s="133" t="s">
        <v>220</v>
      </c>
      <c r="C3938" s="12">
        <f>IF(ISBLANK(B3938)=TRUE," ", IF(B3938='2. Metadata'!B$1,'2. Metadata'!B$5, IF(B3938='2. Metadata'!C$1,'2. Metadata'!C$5,IF(B3938='2. Metadata'!D$1,'2. Metadata'!D$5, IF(B3938='2. Metadata'!E$1,'2. Metadata'!E$5,IF( B3938='2. Metadata'!F$1,'2. Metadata'!F$5,IF(B3938='2. Metadata'!G$1,'2. Metadata'!G$5,IF(B3938='2. Metadata'!H$1,'2. Metadata'!H$5, IF(B3938='2. Metadata'!I$1,'2. Metadata'!I$5, IF(B3938='2. Metadata'!J$1,'2. Metadata'!J$5, IF(B3938='2. Metadata'!K$1,'2. Metadata'!K$5, IF(B3938='2. Metadata'!L$1,'2. Metadata'!L$5, IF(B3938='2. Metadata'!M$1,'2. Metadata'!M$5, IF(B3938='2. Metadata'!N$1,'2. Metadata'!N$5))))))))))))))</f>
        <v>49.073416999999999</v>
      </c>
      <c r="D3938" s="10">
        <f>IF(ISBLANK(B3938)=TRUE," ", IF(B3938='2. Metadata'!B$1,'2. Metadata'!B$6, IF(B3938='2. Metadata'!C$1,'2. Metadata'!C$6,IF(B3938='2. Metadata'!D$1,'2. Metadata'!D$6, IF(B3938='2. Metadata'!E$1,'2. Metadata'!E$6,IF( B3938='2. Metadata'!F$1,'2. Metadata'!F$6,IF(B3938='2. Metadata'!G$1,'2. Metadata'!G$6,IF(B3938='2. Metadata'!H$1,'2. Metadata'!H$6, IF(B3938='2. Metadata'!I$1,'2. Metadata'!I$6, IF(B3938='2. Metadata'!J$1,'2. Metadata'!J$6, IF(B3938='2. Metadata'!K$1,'2. Metadata'!K$6, IF(B3938='2. Metadata'!L$1,'2. Metadata'!L$6, IF(B3938='2. Metadata'!M$1,'2. Metadata'!M$6, IF(B3938='2. Metadata'!N$1,'2. Metadata'!N$6))))))))))))))</f>
        <v>-117.801833</v>
      </c>
      <c r="E3938" s="134" t="s">
        <v>224</v>
      </c>
      <c r="F3938" s="134">
        <v>108.7</v>
      </c>
      <c r="G3938" s="12" t="str">
        <f>IF(ISBLANK(F3938)=TRUE," ",'2. Metadata'!B$14)</f>
        <v>microSiemens per centimetre</v>
      </c>
      <c r="H3938" s="134">
        <v>4.34</v>
      </c>
      <c r="I3938" s="11" t="str">
        <f>IF(ISBLANK(H3938)=TRUE," ",'2. Metadata'!B$26)</f>
        <v>degrees Celsius</v>
      </c>
      <c r="J3938" s="135" t="s">
        <v>224</v>
      </c>
    </row>
    <row r="3939" spans="1:10" ht="15.75" customHeight="1" x14ac:dyDescent="0.2">
      <c r="A3939" s="133">
        <v>43573.125</v>
      </c>
      <c r="B3939" s="133" t="s">
        <v>220</v>
      </c>
      <c r="C3939" s="12">
        <f>IF(ISBLANK(B3939)=TRUE," ", IF(B3939='2. Metadata'!B$1,'2. Metadata'!B$5, IF(B3939='2. Metadata'!C$1,'2. Metadata'!C$5,IF(B3939='2. Metadata'!D$1,'2. Metadata'!D$5, IF(B3939='2. Metadata'!E$1,'2. Metadata'!E$5,IF( B3939='2. Metadata'!F$1,'2. Metadata'!F$5,IF(B3939='2. Metadata'!G$1,'2. Metadata'!G$5,IF(B3939='2. Metadata'!H$1,'2. Metadata'!H$5, IF(B3939='2. Metadata'!I$1,'2. Metadata'!I$5, IF(B3939='2. Metadata'!J$1,'2. Metadata'!J$5, IF(B3939='2. Metadata'!K$1,'2. Metadata'!K$5, IF(B3939='2. Metadata'!L$1,'2. Metadata'!L$5, IF(B3939='2. Metadata'!M$1,'2. Metadata'!M$5, IF(B3939='2. Metadata'!N$1,'2. Metadata'!N$5))))))))))))))</f>
        <v>49.073416999999999</v>
      </c>
      <c r="D3939" s="10">
        <f>IF(ISBLANK(B3939)=TRUE," ", IF(B3939='2. Metadata'!B$1,'2. Metadata'!B$6, IF(B3939='2. Metadata'!C$1,'2. Metadata'!C$6,IF(B3939='2. Metadata'!D$1,'2. Metadata'!D$6, IF(B3939='2. Metadata'!E$1,'2. Metadata'!E$6,IF( B3939='2. Metadata'!F$1,'2. Metadata'!F$6,IF(B3939='2. Metadata'!G$1,'2. Metadata'!G$6,IF(B3939='2. Metadata'!H$1,'2. Metadata'!H$6, IF(B3939='2. Metadata'!I$1,'2. Metadata'!I$6, IF(B3939='2. Metadata'!J$1,'2. Metadata'!J$6, IF(B3939='2. Metadata'!K$1,'2. Metadata'!K$6, IF(B3939='2. Metadata'!L$1,'2. Metadata'!L$6, IF(B3939='2. Metadata'!M$1,'2. Metadata'!M$6, IF(B3939='2. Metadata'!N$1,'2. Metadata'!N$6))))))))))))))</f>
        <v>-117.801833</v>
      </c>
      <c r="E3939" s="134" t="s">
        <v>224</v>
      </c>
      <c r="F3939" s="134">
        <v>110</v>
      </c>
      <c r="G3939" s="12" t="str">
        <f>IF(ISBLANK(F3939)=TRUE," ",'2. Metadata'!B$14)</f>
        <v>microSiemens per centimetre</v>
      </c>
      <c r="H3939" s="134">
        <v>4.04</v>
      </c>
      <c r="I3939" s="11" t="str">
        <f>IF(ISBLANK(H3939)=TRUE," ",'2. Metadata'!B$26)</f>
        <v>degrees Celsius</v>
      </c>
      <c r="J3939" s="135" t="s">
        <v>224</v>
      </c>
    </row>
    <row r="3940" spans="1:10" ht="15.75" customHeight="1" x14ac:dyDescent="0.2">
      <c r="A3940" s="133">
        <v>43573.375</v>
      </c>
      <c r="B3940" s="133" t="s">
        <v>220</v>
      </c>
      <c r="C3940" s="12">
        <f>IF(ISBLANK(B3940)=TRUE," ", IF(B3940='2. Metadata'!B$1,'2. Metadata'!B$5, IF(B3940='2. Metadata'!C$1,'2. Metadata'!C$5,IF(B3940='2. Metadata'!D$1,'2. Metadata'!D$5, IF(B3940='2. Metadata'!E$1,'2. Metadata'!E$5,IF( B3940='2. Metadata'!F$1,'2. Metadata'!F$5,IF(B3940='2. Metadata'!G$1,'2. Metadata'!G$5,IF(B3940='2. Metadata'!H$1,'2. Metadata'!H$5, IF(B3940='2. Metadata'!I$1,'2. Metadata'!I$5, IF(B3940='2. Metadata'!J$1,'2. Metadata'!J$5, IF(B3940='2. Metadata'!K$1,'2. Metadata'!K$5, IF(B3940='2. Metadata'!L$1,'2. Metadata'!L$5, IF(B3940='2. Metadata'!M$1,'2. Metadata'!M$5, IF(B3940='2. Metadata'!N$1,'2. Metadata'!N$5))))))))))))))</f>
        <v>49.073416999999999</v>
      </c>
      <c r="D3940" s="10">
        <f>IF(ISBLANK(B3940)=TRUE," ", IF(B3940='2. Metadata'!B$1,'2. Metadata'!B$6, IF(B3940='2. Metadata'!C$1,'2. Metadata'!C$6,IF(B3940='2. Metadata'!D$1,'2. Metadata'!D$6, IF(B3940='2. Metadata'!E$1,'2. Metadata'!E$6,IF( B3940='2. Metadata'!F$1,'2. Metadata'!F$6,IF(B3940='2. Metadata'!G$1,'2. Metadata'!G$6,IF(B3940='2. Metadata'!H$1,'2. Metadata'!H$6, IF(B3940='2. Metadata'!I$1,'2. Metadata'!I$6, IF(B3940='2. Metadata'!J$1,'2. Metadata'!J$6, IF(B3940='2. Metadata'!K$1,'2. Metadata'!K$6, IF(B3940='2. Metadata'!L$1,'2. Metadata'!L$6, IF(B3940='2. Metadata'!M$1,'2. Metadata'!M$6, IF(B3940='2. Metadata'!N$1,'2. Metadata'!N$6))))))))))))))</f>
        <v>-117.801833</v>
      </c>
      <c r="E3940" s="134" t="s">
        <v>224</v>
      </c>
      <c r="F3940" s="134">
        <v>110.4</v>
      </c>
      <c r="G3940" s="12" t="str">
        <f>IF(ISBLANK(F3940)=TRUE," ",'2. Metadata'!B$14)</f>
        <v>microSiemens per centimetre</v>
      </c>
      <c r="H3940" s="134">
        <v>4.6100000000000003</v>
      </c>
      <c r="I3940" s="11" t="str">
        <f>IF(ISBLANK(H3940)=TRUE," ",'2. Metadata'!B$26)</f>
        <v>degrees Celsius</v>
      </c>
      <c r="J3940" s="135" t="s">
        <v>224</v>
      </c>
    </row>
    <row r="3941" spans="1:10" ht="15.75" customHeight="1" x14ac:dyDescent="0.2">
      <c r="A3941" s="133">
        <v>43573.625</v>
      </c>
      <c r="B3941" s="133" t="s">
        <v>220</v>
      </c>
      <c r="C3941" s="12">
        <f>IF(ISBLANK(B3941)=TRUE," ", IF(B3941='2. Metadata'!B$1,'2. Metadata'!B$5, IF(B3941='2. Metadata'!C$1,'2. Metadata'!C$5,IF(B3941='2. Metadata'!D$1,'2. Metadata'!D$5, IF(B3941='2. Metadata'!E$1,'2. Metadata'!E$5,IF( B3941='2. Metadata'!F$1,'2. Metadata'!F$5,IF(B3941='2. Metadata'!G$1,'2. Metadata'!G$5,IF(B3941='2. Metadata'!H$1,'2. Metadata'!H$5, IF(B3941='2. Metadata'!I$1,'2. Metadata'!I$5, IF(B3941='2. Metadata'!J$1,'2. Metadata'!J$5, IF(B3941='2. Metadata'!K$1,'2. Metadata'!K$5, IF(B3941='2. Metadata'!L$1,'2. Metadata'!L$5, IF(B3941='2. Metadata'!M$1,'2. Metadata'!M$5, IF(B3941='2. Metadata'!N$1,'2. Metadata'!N$5))))))))))))))</f>
        <v>49.073416999999999</v>
      </c>
      <c r="D3941" s="10">
        <f>IF(ISBLANK(B3941)=TRUE," ", IF(B3941='2. Metadata'!B$1,'2. Metadata'!B$6, IF(B3941='2. Metadata'!C$1,'2. Metadata'!C$6,IF(B3941='2. Metadata'!D$1,'2. Metadata'!D$6, IF(B3941='2. Metadata'!E$1,'2. Metadata'!E$6,IF( B3941='2. Metadata'!F$1,'2. Metadata'!F$6,IF(B3941='2. Metadata'!G$1,'2. Metadata'!G$6,IF(B3941='2. Metadata'!H$1,'2. Metadata'!H$6, IF(B3941='2. Metadata'!I$1,'2. Metadata'!I$6, IF(B3941='2. Metadata'!J$1,'2. Metadata'!J$6, IF(B3941='2. Metadata'!K$1,'2. Metadata'!K$6, IF(B3941='2. Metadata'!L$1,'2. Metadata'!L$6, IF(B3941='2. Metadata'!M$1,'2. Metadata'!M$6, IF(B3941='2. Metadata'!N$1,'2. Metadata'!N$6))))))))))))))</f>
        <v>-117.801833</v>
      </c>
      <c r="E3941" s="134" t="s">
        <v>224</v>
      </c>
      <c r="F3941" s="134">
        <v>102.1</v>
      </c>
      <c r="G3941" s="12" t="str">
        <f>IF(ISBLANK(F3941)=TRUE," ",'2. Metadata'!B$14)</f>
        <v>microSiemens per centimetre</v>
      </c>
      <c r="H3941" s="134">
        <v>5.0599999999999996</v>
      </c>
      <c r="I3941" s="11" t="str">
        <f>IF(ISBLANK(H3941)=TRUE," ",'2. Metadata'!B$26)</f>
        <v>degrees Celsius</v>
      </c>
      <c r="J3941" s="135" t="s">
        <v>224</v>
      </c>
    </row>
    <row r="3942" spans="1:10" ht="15.75" customHeight="1" x14ac:dyDescent="0.2">
      <c r="A3942" s="133">
        <v>43573.875</v>
      </c>
      <c r="B3942" s="133" t="s">
        <v>220</v>
      </c>
      <c r="C3942" s="12">
        <f>IF(ISBLANK(B3942)=TRUE," ", IF(B3942='2. Metadata'!B$1,'2. Metadata'!B$5, IF(B3942='2. Metadata'!C$1,'2. Metadata'!C$5,IF(B3942='2. Metadata'!D$1,'2. Metadata'!D$5, IF(B3942='2. Metadata'!E$1,'2. Metadata'!E$5,IF( B3942='2. Metadata'!F$1,'2. Metadata'!F$5,IF(B3942='2. Metadata'!G$1,'2. Metadata'!G$5,IF(B3942='2. Metadata'!H$1,'2. Metadata'!H$5, IF(B3942='2. Metadata'!I$1,'2. Metadata'!I$5, IF(B3942='2. Metadata'!J$1,'2. Metadata'!J$5, IF(B3942='2. Metadata'!K$1,'2. Metadata'!K$5, IF(B3942='2. Metadata'!L$1,'2. Metadata'!L$5, IF(B3942='2. Metadata'!M$1,'2. Metadata'!M$5, IF(B3942='2. Metadata'!N$1,'2. Metadata'!N$5))))))))))))))</f>
        <v>49.073416999999999</v>
      </c>
      <c r="D3942" s="10">
        <f>IF(ISBLANK(B3942)=TRUE," ", IF(B3942='2. Metadata'!B$1,'2. Metadata'!B$6, IF(B3942='2. Metadata'!C$1,'2. Metadata'!C$6,IF(B3942='2. Metadata'!D$1,'2. Metadata'!D$6, IF(B3942='2. Metadata'!E$1,'2. Metadata'!E$6,IF( B3942='2. Metadata'!F$1,'2. Metadata'!F$6,IF(B3942='2. Metadata'!G$1,'2. Metadata'!G$6,IF(B3942='2. Metadata'!H$1,'2. Metadata'!H$6, IF(B3942='2. Metadata'!I$1,'2. Metadata'!I$6, IF(B3942='2. Metadata'!J$1,'2. Metadata'!J$6, IF(B3942='2. Metadata'!K$1,'2. Metadata'!K$6, IF(B3942='2. Metadata'!L$1,'2. Metadata'!L$6, IF(B3942='2. Metadata'!M$1,'2. Metadata'!M$6, IF(B3942='2. Metadata'!N$1,'2. Metadata'!N$6))))))))))))))</f>
        <v>-117.801833</v>
      </c>
      <c r="E3942" s="134" t="s">
        <v>224</v>
      </c>
      <c r="F3942" s="134">
        <v>101.8</v>
      </c>
      <c r="G3942" s="12" t="str">
        <f>IF(ISBLANK(F3942)=TRUE," ",'2. Metadata'!B$14)</f>
        <v>microSiemens per centimetre</v>
      </c>
      <c r="H3942" s="134">
        <v>4.3600000000000003</v>
      </c>
      <c r="I3942" s="11" t="str">
        <f>IF(ISBLANK(H3942)=TRUE," ",'2. Metadata'!B$26)</f>
        <v>degrees Celsius</v>
      </c>
      <c r="J3942" s="135" t="s">
        <v>224</v>
      </c>
    </row>
    <row r="3943" spans="1:10" ht="15.75" customHeight="1" x14ac:dyDescent="0.2">
      <c r="A3943" s="133">
        <v>43574.125</v>
      </c>
      <c r="B3943" s="133" t="s">
        <v>220</v>
      </c>
      <c r="C3943" s="12">
        <f>IF(ISBLANK(B3943)=TRUE," ", IF(B3943='2. Metadata'!B$1,'2. Metadata'!B$5, IF(B3943='2. Metadata'!C$1,'2. Metadata'!C$5,IF(B3943='2. Metadata'!D$1,'2. Metadata'!D$5, IF(B3943='2. Metadata'!E$1,'2. Metadata'!E$5,IF( B3943='2. Metadata'!F$1,'2. Metadata'!F$5,IF(B3943='2. Metadata'!G$1,'2. Metadata'!G$5,IF(B3943='2. Metadata'!H$1,'2. Metadata'!H$5, IF(B3943='2. Metadata'!I$1,'2. Metadata'!I$5, IF(B3943='2. Metadata'!J$1,'2. Metadata'!J$5, IF(B3943='2. Metadata'!K$1,'2. Metadata'!K$5, IF(B3943='2. Metadata'!L$1,'2. Metadata'!L$5, IF(B3943='2. Metadata'!M$1,'2. Metadata'!M$5, IF(B3943='2. Metadata'!N$1,'2. Metadata'!N$5))))))))))))))</f>
        <v>49.073416999999999</v>
      </c>
      <c r="D3943" s="10">
        <f>IF(ISBLANK(B3943)=TRUE," ", IF(B3943='2. Metadata'!B$1,'2. Metadata'!B$6, IF(B3943='2. Metadata'!C$1,'2. Metadata'!C$6,IF(B3943='2. Metadata'!D$1,'2. Metadata'!D$6, IF(B3943='2. Metadata'!E$1,'2. Metadata'!E$6,IF( B3943='2. Metadata'!F$1,'2. Metadata'!F$6,IF(B3943='2. Metadata'!G$1,'2. Metadata'!G$6,IF(B3943='2. Metadata'!H$1,'2. Metadata'!H$6, IF(B3943='2. Metadata'!I$1,'2. Metadata'!I$6, IF(B3943='2. Metadata'!J$1,'2. Metadata'!J$6, IF(B3943='2. Metadata'!K$1,'2. Metadata'!K$6, IF(B3943='2. Metadata'!L$1,'2. Metadata'!L$6, IF(B3943='2. Metadata'!M$1,'2. Metadata'!M$6, IF(B3943='2. Metadata'!N$1,'2. Metadata'!N$6))))))))))))))</f>
        <v>-117.801833</v>
      </c>
      <c r="E3943" s="134" t="s">
        <v>224</v>
      </c>
      <c r="F3943" s="134">
        <v>101.1</v>
      </c>
      <c r="G3943" s="12" t="str">
        <f>IF(ISBLANK(F3943)=TRUE," ",'2. Metadata'!B$14)</f>
        <v>microSiemens per centimetre</v>
      </c>
      <c r="H3943" s="134">
        <v>4.05</v>
      </c>
      <c r="I3943" s="11" t="str">
        <f>IF(ISBLANK(H3943)=TRUE," ",'2. Metadata'!B$26)</f>
        <v>degrees Celsius</v>
      </c>
      <c r="J3943" s="135" t="s">
        <v>224</v>
      </c>
    </row>
    <row r="3944" spans="1:10" ht="15.75" customHeight="1" x14ac:dyDescent="0.2">
      <c r="A3944" s="133">
        <v>43574.375</v>
      </c>
      <c r="B3944" s="133" t="s">
        <v>220</v>
      </c>
      <c r="C3944" s="12">
        <f>IF(ISBLANK(B3944)=TRUE," ", IF(B3944='2. Metadata'!B$1,'2. Metadata'!B$5, IF(B3944='2. Metadata'!C$1,'2. Metadata'!C$5,IF(B3944='2. Metadata'!D$1,'2. Metadata'!D$5, IF(B3944='2. Metadata'!E$1,'2. Metadata'!E$5,IF( B3944='2. Metadata'!F$1,'2. Metadata'!F$5,IF(B3944='2. Metadata'!G$1,'2. Metadata'!G$5,IF(B3944='2. Metadata'!H$1,'2. Metadata'!H$5, IF(B3944='2. Metadata'!I$1,'2. Metadata'!I$5, IF(B3944='2. Metadata'!J$1,'2. Metadata'!J$5, IF(B3944='2. Metadata'!K$1,'2. Metadata'!K$5, IF(B3944='2. Metadata'!L$1,'2. Metadata'!L$5, IF(B3944='2. Metadata'!M$1,'2. Metadata'!M$5, IF(B3944='2. Metadata'!N$1,'2. Metadata'!N$5))))))))))))))</f>
        <v>49.073416999999999</v>
      </c>
      <c r="D3944" s="10">
        <f>IF(ISBLANK(B3944)=TRUE," ", IF(B3944='2. Metadata'!B$1,'2. Metadata'!B$6, IF(B3944='2. Metadata'!C$1,'2. Metadata'!C$6,IF(B3944='2. Metadata'!D$1,'2. Metadata'!D$6, IF(B3944='2. Metadata'!E$1,'2. Metadata'!E$6,IF( B3944='2. Metadata'!F$1,'2. Metadata'!F$6,IF(B3944='2. Metadata'!G$1,'2. Metadata'!G$6,IF(B3944='2. Metadata'!H$1,'2. Metadata'!H$6, IF(B3944='2. Metadata'!I$1,'2. Metadata'!I$6, IF(B3944='2. Metadata'!J$1,'2. Metadata'!J$6, IF(B3944='2. Metadata'!K$1,'2. Metadata'!K$6, IF(B3944='2. Metadata'!L$1,'2. Metadata'!L$6, IF(B3944='2. Metadata'!M$1,'2. Metadata'!M$6, IF(B3944='2. Metadata'!N$1,'2. Metadata'!N$6))))))))))))))</f>
        <v>-117.801833</v>
      </c>
      <c r="E3944" s="134" t="s">
        <v>224</v>
      </c>
      <c r="F3944" s="134">
        <v>103</v>
      </c>
      <c r="G3944" s="12" t="str">
        <f>IF(ISBLANK(F3944)=TRUE," ",'2. Metadata'!B$14)</f>
        <v>microSiemens per centimetre</v>
      </c>
      <c r="H3944" s="134">
        <v>4.5</v>
      </c>
      <c r="I3944" s="11" t="str">
        <f>IF(ISBLANK(H3944)=TRUE," ",'2. Metadata'!B$26)</f>
        <v>degrees Celsius</v>
      </c>
      <c r="J3944" s="135" t="s">
        <v>224</v>
      </c>
    </row>
    <row r="3945" spans="1:10" ht="15.75" customHeight="1" x14ac:dyDescent="0.2">
      <c r="A3945" s="133">
        <v>43574.625</v>
      </c>
      <c r="B3945" s="133" t="s">
        <v>220</v>
      </c>
      <c r="C3945" s="12">
        <f>IF(ISBLANK(B3945)=TRUE," ", IF(B3945='2. Metadata'!B$1,'2. Metadata'!B$5, IF(B3945='2. Metadata'!C$1,'2. Metadata'!C$5,IF(B3945='2. Metadata'!D$1,'2. Metadata'!D$5, IF(B3945='2. Metadata'!E$1,'2. Metadata'!E$5,IF( B3945='2. Metadata'!F$1,'2. Metadata'!F$5,IF(B3945='2. Metadata'!G$1,'2. Metadata'!G$5,IF(B3945='2. Metadata'!H$1,'2. Metadata'!H$5, IF(B3945='2. Metadata'!I$1,'2. Metadata'!I$5, IF(B3945='2. Metadata'!J$1,'2. Metadata'!J$5, IF(B3945='2. Metadata'!K$1,'2. Metadata'!K$5, IF(B3945='2. Metadata'!L$1,'2. Metadata'!L$5, IF(B3945='2. Metadata'!M$1,'2. Metadata'!M$5, IF(B3945='2. Metadata'!N$1,'2. Metadata'!N$5))))))))))))))</f>
        <v>49.073416999999999</v>
      </c>
      <c r="D3945" s="10">
        <f>IF(ISBLANK(B3945)=TRUE," ", IF(B3945='2. Metadata'!B$1,'2. Metadata'!B$6, IF(B3945='2. Metadata'!C$1,'2. Metadata'!C$6,IF(B3945='2. Metadata'!D$1,'2. Metadata'!D$6, IF(B3945='2. Metadata'!E$1,'2. Metadata'!E$6,IF( B3945='2. Metadata'!F$1,'2. Metadata'!F$6,IF(B3945='2. Metadata'!G$1,'2. Metadata'!G$6,IF(B3945='2. Metadata'!H$1,'2. Metadata'!H$6, IF(B3945='2. Metadata'!I$1,'2. Metadata'!I$6, IF(B3945='2. Metadata'!J$1,'2. Metadata'!J$6, IF(B3945='2. Metadata'!K$1,'2. Metadata'!K$6, IF(B3945='2. Metadata'!L$1,'2. Metadata'!L$6, IF(B3945='2. Metadata'!M$1,'2. Metadata'!M$6, IF(B3945='2. Metadata'!N$1,'2. Metadata'!N$6))))))))))))))</f>
        <v>-117.801833</v>
      </c>
      <c r="E3945" s="134" t="s">
        <v>224</v>
      </c>
      <c r="F3945" s="134">
        <v>99.8</v>
      </c>
      <c r="G3945" s="12" t="str">
        <f>IF(ISBLANK(F3945)=TRUE," ",'2. Metadata'!B$14)</f>
        <v>microSiemens per centimetre</v>
      </c>
      <c r="H3945" s="134">
        <v>5.35</v>
      </c>
      <c r="I3945" s="11" t="str">
        <f>IF(ISBLANK(H3945)=TRUE," ",'2. Metadata'!B$26)</f>
        <v>degrees Celsius</v>
      </c>
      <c r="J3945" s="135" t="s">
        <v>224</v>
      </c>
    </row>
    <row r="3946" spans="1:10" ht="15.75" customHeight="1" x14ac:dyDescent="0.2">
      <c r="A3946" s="133">
        <v>43574.875</v>
      </c>
      <c r="B3946" s="133" t="s">
        <v>220</v>
      </c>
      <c r="C3946" s="12">
        <f>IF(ISBLANK(B3946)=TRUE," ", IF(B3946='2. Metadata'!B$1,'2. Metadata'!B$5, IF(B3946='2. Metadata'!C$1,'2. Metadata'!C$5,IF(B3946='2. Metadata'!D$1,'2. Metadata'!D$5, IF(B3946='2. Metadata'!E$1,'2. Metadata'!E$5,IF( B3946='2. Metadata'!F$1,'2. Metadata'!F$5,IF(B3946='2. Metadata'!G$1,'2. Metadata'!G$5,IF(B3946='2. Metadata'!H$1,'2. Metadata'!H$5, IF(B3946='2. Metadata'!I$1,'2. Metadata'!I$5, IF(B3946='2. Metadata'!J$1,'2. Metadata'!J$5, IF(B3946='2. Metadata'!K$1,'2. Metadata'!K$5, IF(B3946='2. Metadata'!L$1,'2. Metadata'!L$5, IF(B3946='2. Metadata'!M$1,'2. Metadata'!M$5, IF(B3946='2. Metadata'!N$1,'2. Metadata'!N$5))))))))))))))</f>
        <v>49.073416999999999</v>
      </c>
      <c r="D3946" s="10">
        <f>IF(ISBLANK(B3946)=TRUE," ", IF(B3946='2. Metadata'!B$1,'2. Metadata'!B$6, IF(B3946='2. Metadata'!C$1,'2. Metadata'!C$6,IF(B3946='2. Metadata'!D$1,'2. Metadata'!D$6, IF(B3946='2. Metadata'!E$1,'2. Metadata'!E$6,IF( B3946='2. Metadata'!F$1,'2. Metadata'!F$6,IF(B3946='2. Metadata'!G$1,'2. Metadata'!G$6,IF(B3946='2. Metadata'!H$1,'2. Metadata'!H$6, IF(B3946='2. Metadata'!I$1,'2. Metadata'!I$6, IF(B3946='2. Metadata'!J$1,'2. Metadata'!J$6, IF(B3946='2. Metadata'!K$1,'2. Metadata'!K$6, IF(B3946='2. Metadata'!L$1,'2. Metadata'!L$6, IF(B3946='2. Metadata'!M$1,'2. Metadata'!M$6, IF(B3946='2. Metadata'!N$1,'2. Metadata'!N$6))))))))))))))</f>
        <v>-117.801833</v>
      </c>
      <c r="E3946" s="134" t="s">
        <v>224</v>
      </c>
      <c r="F3946" s="134">
        <v>95.6</v>
      </c>
      <c r="G3946" s="12" t="str">
        <f>IF(ISBLANK(F3946)=TRUE," ",'2. Metadata'!B$14)</f>
        <v>microSiemens per centimetre</v>
      </c>
      <c r="H3946" s="134">
        <v>4.33</v>
      </c>
      <c r="I3946" s="11" t="str">
        <f>IF(ISBLANK(H3946)=TRUE," ",'2. Metadata'!B$26)</f>
        <v>degrees Celsius</v>
      </c>
      <c r="J3946" s="135" t="s">
        <v>224</v>
      </c>
    </row>
    <row r="3947" spans="1:10" ht="15.75" customHeight="1" x14ac:dyDescent="0.2">
      <c r="A3947" s="133">
        <v>43575.125</v>
      </c>
      <c r="B3947" s="133" t="s">
        <v>220</v>
      </c>
      <c r="C3947" s="12">
        <f>IF(ISBLANK(B3947)=TRUE," ", IF(B3947='2. Metadata'!B$1,'2. Metadata'!B$5, IF(B3947='2. Metadata'!C$1,'2. Metadata'!C$5,IF(B3947='2. Metadata'!D$1,'2. Metadata'!D$5, IF(B3947='2. Metadata'!E$1,'2. Metadata'!E$5,IF( B3947='2. Metadata'!F$1,'2. Metadata'!F$5,IF(B3947='2. Metadata'!G$1,'2. Metadata'!G$5,IF(B3947='2. Metadata'!H$1,'2. Metadata'!H$5, IF(B3947='2. Metadata'!I$1,'2. Metadata'!I$5, IF(B3947='2. Metadata'!J$1,'2. Metadata'!J$5, IF(B3947='2. Metadata'!K$1,'2. Metadata'!K$5, IF(B3947='2. Metadata'!L$1,'2. Metadata'!L$5, IF(B3947='2. Metadata'!M$1,'2. Metadata'!M$5, IF(B3947='2. Metadata'!N$1,'2. Metadata'!N$5))))))))))))))</f>
        <v>49.073416999999999</v>
      </c>
      <c r="D3947" s="10">
        <f>IF(ISBLANK(B3947)=TRUE," ", IF(B3947='2. Metadata'!B$1,'2. Metadata'!B$6, IF(B3947='2. Metadata'!C$1,'2. Metadata'!C$6,IF(B3947='2. Metadata'!D$1,'2. Metadata'!D$6, IF(B3947='2. Metadata'!E$1,'2. Metadata'!E$6,IF( B3947='2. Metadata'!F$1,'2. Metadata'!F$6,IF(B3947='2. Metadata'!G$1,'2. Metadata'!G$6,IF(B3947='2. Metadata'!H$1,'2. Metadata'!H$6, IF(B3947='2. Metadata'!I$1,'2. Metadata'!I$6, IF(B3947='2. Metadata'!J$1,'2. Metadata'!J$6, IF(B3947='2. Metadata'!K$1,'2. Metadata'!K$6, IF(B3947='2. Metadata'!L$1,'2. Metadata'!L$6, IF(B3947='2. Metadata'!M$1,'2. Metadata'!M$6, IF(B3947='2. Metadata'!N$1,'2. Metadata'!N$6))))))))))))))</f>
        <v>-117.801833</v>
      </c>
      <c r="E3947" s="134" t="s">
        <v>224</v>
      </c>
      <c r="F3947" s="134">
        <v>99.2</v>
      </c>
      <c r="G3947" s="12" t="str">
        <f>IF(ISBLANK(F3947)=TRUE," ",'2. Metadata'!B$14)</f>
        <v>microSiemens per centimetre</v>
      </c>
      <c r="H3947" s="134">
        <v>4.0999999999999996</v>
      </c>
      <c r="I3947" s="11" t="str">
        <f>IF(ISBLANK(H3947)=TRUE," ",'2. Metadata'!B$26)</f>
        <v>degrees Celsius</v>
      </c>
      <c r="J3947" s="135" t="s">
        <v>224</v>
      </c>
    </row>
    <row r="3948" spans="1:10" ht="15.75" customHeight="1" x14ac:dyDescent="0.2">
      <c r="A3948" s="133">
        <v>43575.375</v>
      </c>
      <c r="B3948" s="133" t="s">
        <v>220</v>
      </c>
      <c r="C3948" s="12">
        <f>IF(ISBLANK(B3948)=TRUE," ", IF(B3948='2. Metadata'!B$1,'2. Metadata'!B$5, IF(B3948='2. Metadata'!C$1,'2. Metadata'!C$5,IF(B3948='2. Metadata'!D$1,'2. Metadata'!D$5, IF(B3948='2. Metadata'!E$1,'2. Metadata'!E$5,IF( B3948='2. Metadata'!F$1,'2. Metadata'!F$5,IF(B3948='2. Metadata'!G$1,'2. Metadata'!G$5,IF(B3948='2. Metadata'!H$1,'2. Metadata'!H$5, IF(B3948='2. Metadata'!I$1,'2. Metadata'!I$5, IF(B3948='2. Metadata'!J$1,'2. Metadata'!J$5, IF(B3948='2. Metadata'!K$1,'2. Metadata'!K$5, IF(B3948='2. Metadata'!L$1,'2. Metadata'!L$5, IF(B3948='2. Metadata'!M$1,'2. Metadata'!M$5, IF(B3948='2. Metadata'!N$1,'2. Metadata'!N$5))))))))))))))</f>
        <v>49.073416999999999</v>
      </c>
      <c r="D3948" s="10">
        <f>IF(ISBLANK(B3948)=TRUE," ", IF(B3948='2. Metadata'!B$1,'2. Metadata'!B$6, IF(B3948='2. Metadata'!C$1,'2. Metadata'!C$6,IF(B3948='2. Metadata'!D$1,'2. Metadata'!D$6, IF(B3948='2. Metadata'!E$1,'2. Metadata'!E$6,IF( B3948='2. Metadata'!F$1,'2. Metadata'!F$6,IF(B3948='2. Metadata'!G$1,'2. Metadata'!G$6,IF(B3948='2. Metadata'!H$1,'2. Metadata'!H$6, IF(B3948='2. Metadata'!I$1,'2. Metadata'!I$6, IF(B3948='2. Metadata'!J$1,'2. Metadata'!J$6, IF(B3948='2. Metadata'!K$1,'2. Metadata'!K$6, IF(B3948='2. Metadata'!L$1,'2. Metadata'!L$6, IF(B3948='2. Metadata'!M$1,'2. Metadata'!M$6, IF(B3948='2. Metadata'!N$1,'2. Metadata'!N$6))))))))))))))</f>
        <v>-117.801833</v>
      </c>
      <c r="E3948" s="134" t="s">
        <v>224</v>
      </c>
      <c r="F3948" s="134">
        <v>102.7</v>
      </c>
      <c r="G3948" s="12" t="str">
        <f>IF(ISBLANK(F3948)=TRUE," ",'2. Metadata'!B$14)</f>
        <v>microSiemens per centimetre</v>
      </c>
      <c r="H3948" s="134">
        <v>4.47</v>
      </c>
      <c r="I3948" s="11" t="str">
        <f>IF(ISBLANK(H3948)=TRUE," ",'2. Metadata'!B$26)</f>
        <v>degrees Celsius</v>
      </c>
      <c r="J3948" s="135" t="s">
        <v>224</v>
      </c>
    </row>
    <row r="3949" spans="1:10" ht="15.75" customHeight="1" x14ac:dyDescent="0.2">
      <c r="A3949" s="133">
        <v>43575.625</v>
      </c>
      <c r="B3949" s="133" t="s">
        <v>220</v>
      </c>
      <c r="C3949" s="12">
        <f>IF(ISBLANK(B3949)=TRUE," ", IF(B3949='2. Metadata'!B$1,'2. Metadata'!B$5, IF(B3949='2. Metadata'!C$1,'2. Metadata'!C$5,IF(B3949='2. Metadata'!D$1,'2. Metadata'!D$5, IF(B3949='2. Metadata'!E$1,'2. Metadata'!E$5,IF( B3949='2. Metadata'!F$1,'2. Metadata'!F$5,IF(B3949='2. Metadata'!G$1,'2. Metadata'!G$5,IF(B3949='2. Metadata'!H$1,'2. Metadata'!H$5, IF(B3949='2. Metadata'!I$1,'2. Metadata'!I$5, IF(B3949='2. Metadata'!J$1,'2. Metadata'!J$5, IF(B3949='2. Metadata'!K$1,'2. Metadata'!K$5, IF(B3949='2. Metadata'!L$1,'2. Metadata'!L$5, IF(B3949='2. Metadata'!M$1,'2. Metadata'!M$5, IF(B3949='2. Metadata'!N$1,'2. Metadata'!N$5))))))))))))))</f>
        <v>49.073416999999999</v>
      </c>
      <c r="D3949" s="10">
        <f>IF(ISBLANK(B3949)=TRUE," ", IF(B3949='2. Metadata'!B$1,'2. Metadata'!B$6, IF(B3949='2. Metadata'!C$1,'2. Metadata'!C$6,IF(B3949='2. Metadata'!D$1,'2. Metadata'!D$6, IF(B3949='2. Metadata'!E$1,'2. Metadata'!E$6,IF( B3949='2. Metadata'!F$1,'2. Metadata'!F$6,IF(B3949='2. Metadata'!G$1,'2. Metadata'!G$6,IF(B3949='2. Metadata'!H$1,'2. Metadata'!H$6, IF(B3949='2. Metadata'!I$1,'2. Metadata'!I$6, IF(B3949='2. Metadata'!J$1,'2. Metadata'!J$6, IF(B3949='2. Metadata'!K$1,'2. Metadata'!K$6, IF(B3949='2. Metadata'!L$1,'2. Metadata'!L$6, IF(B3949='2. Metadata'!M$1,'2. Metadata'!M$6, IF(B3949='2. Metadata'!N$1,'2. Metadata'!N$6))))))))))))))</f>
        <v>-117.801833</v>
      </c>
      <c r="E3949" s="134" t="s">
        <v>224</v>
      </c>
      <c r="F3949" s="134">
        <v>104.7</v>
      </c>
      <c r="G3949" s="12" t="str">
        <f>IF(ISBLANK(F3949)=TRUE," ",'2. Metadata'!B$14)</f>
        <v>microSiemens per centimetre</v>
      </c>
      <c r="H3949" s="134">
        <v>6.87</v>
      </c>
      <c r="I3949" s="11" t="str">
        <f>IF(ISBLANK(H3949)=TRUE," ",'2. Metadata'!B$26)</f>
        <v>degrees Celsius</v>
      </c>
      <c r="J3949" s="135" t="s">
        <v>224</v>
      </c>
    </row>
    <row r="3950" spans="1:10" ht="15.75" customHeight="1" x14ac:dyDescent="0.2">
      <c r="A3950" s="133">
        <v>43575.875</v>
      </c>
      <c r="B3950" s="133" t="s">
        <v>220</v>
      </c>
      <c r="C3950" s="12">
        <f>IF(ISBLANK(B3950)=TRUE," ", IF(B3950='2. Metadata'!B$1,'2. Metadata'!B$5, IF(B3950='2. Metadata'!C$1,'2. Metadata'!C$5,IF(B3950='2. Metadata'!D$1,'2. Metadata'!D$5, IF(B3950='2. Metadata'!E$1,'2. Metadata'!E$5,IF( B3950='2. Metadata'!F$1,'2. Metadata'!F$5,IF(B3950='2. Metadata'!G$1,'2. Metadata'!G$5,IF(B3950='2. Metadata'!H$1,'2. Metadata'!H$5, IF(B3950='2. Metadata'!I$1,'2. Metadata'!I$5, IF(B3950='2. Metadata'!J$1,'2. Metadata'!J$5, IF(B3950='2. Metadata'!K$1,'2. Metadata'!K$5, IF(B3950='2. Metadata'!L$1,'2. Metadata'!L$5, IF(B3950='2. Metadata'!M$1,'2. Metadata'!M$5, IF(B3950='2. Metadata'!N$1,'2. Metadata'!N$5))))))))))))))</f>
        <v>49.073416999999999</v>
      </c>
      <c r="D3950" s="10">
        <f>IF(ISBLANK(B3950)=TRUE," ", IF(B3950='2. Metadata'!B$1,'2. Metadata'!B$6, IF(B3950='2. Metadata'!C$1,'2. Metadata'!C$6,IF(B3950='2. Metadata'!D$1,'2. Metadata'!D$6, IF(B3950='2. Metadata'!E$1,'2. Metadata'!E$6,IF( B3950='2. Metadata'!F$1,'2. Metadata'!F$6,IF(B3950='2. Metadata'!G$1,'2. Metadata'!G$6,IF(B3950='2. Metadata'!H$1,'2. Metadata'!H$6, IF(B3950='2. Metadata'!I$1,'2. Metadata'!I$6, IF(B3950='2. Metadata'!J$1,'2. Metadata'!J$6, IF(B3950='2. Metadata'!K$1,'2. Metadata'!K$6, IF(B3950='2. Metadata'!L$1,'2. Metadata'!L$6, IF(B3950='2. Metadata'!M$1,'2. Metadata'!M$6, IF(B3950='2. Metadata'!N$1,'2. Metadata'!N$6))))))))))))))</f>
        <v>-117.801833</v>
      </c>
      <c r="E3950" s="134" t="s">
        <v>224</v>
      </c>
      <c r="F3950" s="134">
        <v>99.7</v>
      </c>
      <c r="G3950" s="12" t="str">
        <f>IF(ISBLANK(F3950)=TRUE," ",'2. Metadata'!B$14)</f>
        <v>microSiemens per centimetre</v>
      </c>
      <c r="H3950" s="134">
        <v>4.41</v>
      </c>
      <c r="I3950" s="11" t="str">
        <f>IF(ISBLANK(H3950)=TRUE," ",'2. Metadata'!B$26)</f>
        <v>degrees Celsius</v>
      </c>
      <c r="J3950" s="135" t="s">
        <v>224</v>
      </c>
    </row>
    <row r="3951" spans="1:10" ht="15.75" customHeight="1" x14ac:dyDescent="0.2">
      <c r="A3951" s="133">
        <v>43576.125</v>
      </c>
      <c r="B3951" s="133" t="s">
        <v>220</v>
      </c>
      <c r="C3951" s="12">
        <f>IF(ISBLANK(B3951)=TRUE," ", IF(B3951='2. Metadata'!B$1,'2. Metadata'!B$5, IF(B3951='2. Metadata'!C$1,'2. Metadata'!C$5,IF(B3951='2. Metadata'!D$1,'2. Metadata'!D$5, IF(B3951='2. Metadata'!E$1,'2. Metadata'!E$5,IF( B3951='2. Metadata'!F$1,'2. Metadata'!F$5,IF(B3951='2. Metadata'!G$1,'2. Metadata'!G$5,IF(B3951='2. Metadata'!H$1,'2. Metadata'!H$5, IF(B3951='2. Metadata'!I$1,'2. Metadata'!I$5, IF(B3951='2. Metadata'!J$1,'2. Metadata'!J$5, IF(B3951='2. Metadata'!K$1,'2. Metadata'!K$5, IF(B3951='2. Metadata'!L$1,'2. Metadata'!L$5, IF(B3951='2. Metadata'!M$1,'2. Metadata'!M$5, IF(B3951='2. Metadata'!N$1,'2. Metadata'!N$5))))))))))))))</f>
        <v>49.073416999999999</v>
      </c>
      <c r="D3951" s="10">
        <f>IF(ISBLANK(B3951)=TRUE," ", IF(B3951='2. Metadata'!B$1,'2. Metadata'!B$6, IF(B3951='2. Metadata'!C$1,'2. Metadata'!C$6,IF(B3951='2. Metadata'!D$1,'2. Metadata'!D$6, IF(B3951='2. Metadata'!E$1,'2. Metadata'!E$6,IF( B3951='2. Metadata'!F$1,'2. Metadata'!F$6,IF(B3951='2. Metadata'!G$1,'2. Metadata'!G$6,IF(B3951='2. Metadata'!H$1,'2. Metadata'!H$6, IF(B3951='2. Metadata'!I$1,'2. Metadata'!I$6, IF(B3951='2. Metadata'!J$1,'2. Metadata'!J$6, IF(B3951='2. Metadata'!K$1,'2. Metadata'!K$6, IF(B3951='2. Metadata'!L$1,'2. Metadata'!L$6, IF(B3951='2. Metadata'!M$1,'2. Metadata'!M$6, IF(B3951='2. Metadata'!N$1,'2. Metadata'!N$6))))))))))))))</f>
        <v>-117.801833</v>
      </c>
      <c r="E3951" s="134" t="s">
        <v>224</v>
      </c>
      <c r="F3951" s="134">
        <v>100.8</v>
      </c>
      <c r="G3951" s="12" t="str">
        <f>IF(ISBLANK(F3951)=TRUE," ",'2. Metadata'!B$14)</f>
        <v>microSiemens per centimetre</v>
      </c>
      <c r="H3951" s="134">
        <v>3.66</v>
      </c>
      <c r="I3951" s="11" t="str">
        <f>IF(ISBLANK(H3951)=TRUE," ",'2. Metadata'!B$26)</f>
        <v>degrees Celsius</v>
      </c>
      <c r="J3951" s="135" t="s">
        <v>224</v>
      </c>
    </row>
    <row r="3952" spans="1:10" ht="15.75" customHeight="1" x14ac:dyDescent="0.2">
      <c r="A3952" s="133">
        <v>43576.375</v>
      </c>
      <c r="B3952" s="133" t="s">
        <v>220</v>
      </c>
      <c r="C3952" s="12">
        <f>IF(ISBLANK(B3952)=TRUE," ", IF(B3952='2. Metadata'!B$1,'2. Metadata'!B$5, IF(B3952='2. Metadata'!C$1,'2. Metadata'!C$5,IF(B3952='2. Metadata'!D$1,'2. Metadata'!D$5, IF(B3952='2. Metadata'!E$1,'2. Metadata'!E$5,IF( B3952='2. Metadata'!F$1,'2. Metadata'!F$5,IF(B3952='2. Metadata'!G$1,'2. Metadata'!G$5,IF(B3952='2. Metadata'!H$1,'2. Metadata'!H$5, IF(B3952='2. Metadata'!I$1,'2. Metadata'!I$5, IF(B3952='2. Metadata'!J$1,'2. Metadata'!J$5, IF(B3952='2. Metadata'!K$1,'2. Metadata'!K$5, IF(B3952='2. Metadata'!L$1,'2. Metadata'!L$5, IF(B3952='2. Metadata'!M$1,'2. Metadata'!M$5, IF(B3952='2. Metadata'!N$1,'2. Metadata'!N$5))))))))))))))</f>
        <v>49.073416999999999</v>
      </c>
      <c r="D3952" s="10">
        <f>IF(ISBLANK(B3952)=TRUE," ", IF(B3952='2. Metadata'!B$1,'2. Metadata'!B$6, IF(B3952='2. Metadata'!C$1,'2. Metadata'!C$6,IF(B3952='2. Metadata'!D$1,'2. Metadata'!D$6, IF(B3952='2. Metadata'!E$1,'2. Metadata'!E$6,IF( B3952='2. Metadata'!F$1,'2. Metadata'!F$6,IF(B3952='2. Metadata'!G$1,'2. Metadata'!G$6,IF(B3952='2. Metadata'!H$1,'2. Metadata'!H$6, IF(B3952='2. Metadata'!I$1,'2. Metadata'!I$6, IF(B3952='2. Metadata'!J$1,'2. Metadata'!J$6, IF(B3952='2. Metadata'!K$1,'2. Metadata'!K$6, IF(B3952='2. Metadata'!L$1,'2. Metadata'!L$6, IF(B3952='2. Metadata'!M$1,'2. Metadata'!M$6, IF(B3952='2. Metadata'!N$1,'2. Metadata'!N$6))))))))))))))</f>
        <v>-117.801833</v>
      </c>
      <c r="E3952" s="134" t="s">
        <v>224</v>
      </c>
      <c r="F3952" s="134">
        <v>104.5</v>
      </c>
      <c r="G3952" s="12" t="str">
        <f>IF(ISBLANK(F3952)=TRUE," ",'2. Metadata'!B$14)</f>
        <v>microSiemens per centimetre</v>
      </c>
      <c r="H3952" s="134">
        <v>4.43</v>
      </c>
      <c r="I3952" s="11" t="str">
        <f>IF(ISBLANK(H3952)=TRUE," ",'2. Metadata'!B$26)</f>
        <v>degrees Celsius</v>
      </c>
      <c r="J3952" s="135" t="s">
        <v>224</v>
      </c>
    </row>
    <row r="3953" spans="1:10" ht="15.75" customHeight="1" x14ac:dyDescent="0.2">
      <c r="A3953" s="133">
        <v>43576.625</v>
      </c>
      <c r="B3953" s="133" t="s">
        <v>220</v>
      </c>
      <c r="C3953" s="12">
        <f>IF(ISBLANK(B3953)=TRUE," ", IF(B3953='2. Metadata'!B$1,'2. Metadata'!B$5, IF(B3953='2. Metadata'!C$1,'2. Metadata'!C$5,IF(B3953='2. Metadata'!D$1,'2. Metadata'!D$5, IF(B3953='2. Metadata'!E$1,'2. Metadata'!E$5,IF( B3953='2. Metadata'!F$1,'2. Metadata'!F$5,IF(B3953='2. Metadata'!G$1,'2. Metadata'!G$5,IF(B3953='2. Metadata'!H$1,'2. Metadata'!H$5, IF(B3953='2. Metadata'!I$1,'2. Metadata'!I$5, IF(B3953='2. Metadata'!J$1,'2. Metadata'!J$5, IF(B3953='2. Metadata'!K$1,'2. Metadata'!K$5, IF(B3953='2. Metadata'!L$1,'2. Metadata'!L$5, IF(B3953='2. Metadata'!M$1,'2. Metadata'!M$5, IF(B3953='2. Metadata'!N$1,'2. Metadata'!N$5))))))))))))))</f>
        <v>49.073416999999999</v>
      </c>
      <c r="D3953" s="10">
        <f>IF(ISBLANK(B3953)=TRUE," ", IF(B3953='2. Metadata'!B$1,'2. Metadata'!B$6, IF(B3953='2. Metadata'!C$1,'2. Metadata'!C$6,IF(B3953='2. Metadata'!D$1,'2. Metadata'!D$6, IF(B3953='2. Metadata'!E$1,'2. Metadata'!E$6,IF( B3953='2. Metadata'!F$1,'2. Metadata'!F$6,IF(B3953='2. Metadata'!G$1,'2. Metadata'!G$6,IF(B3953='2. Metadata'!H$1,'2. Metadata'!H$6, IF(B3953='2. Metadata'!I$1,'2. Metadata'!I$6, IF(B3953='2. Metadata'!J$1,'2. Metadata'!J$6, IF(B3953='2. Metadata'!K$1,'2. Metadata'!K$6, IF(B3953='2. Metadata'!L$1,'2. Metadata'!L$6, IF(B3953='2. Metadata'!M$1,'2. Metadata'!M$6, IF(B3953='2. Metadata'!N$1,'2. Metadata'!N$6))))))))))))))</f>
        <v>-117.801833</v>
      </c>
      <c r="E3953" s="134" t="s">
        <v>224</v>
      </c>
      <c r="F3953" s="134">
        <v>109.5</v>
      </c>
      <c r="G3953" s="12" t="str">
        <f>IF(ISBLANK(F3953)=TRUE," ",'2. Metadata'!B$14)</f>
        <v>microSiemens per centimetre</v>
      </c>
      <c r="H3953" s="134">
        <v>7.44</v>
      </c>
      <c r="I3953" s="11" t="str">
        <f>IF(ISBLANK(H3953)=TRUE," ",'2. Metadata'!B$26)</f>
        <v>degrees Celsius</v>
      </c>
      <c r="J3953" s="135" t="s">
        <v>224</v>
      </c>
    </row>
    <row r="3954" spans="1:10" ht="15.75" customHeight="1" x14ac:dyDescent="0.2">
      <c r="A3954" s="133">
        <v>43576.875</v>
      </c>
      <c r="B3954" s="133" t="s">
        <v>220</v>
      </c>
      <c r="C3954" s="12">
        <f>IF(ISBLANK(B3954)=TRUE," ", IF(B3954='2. Metadata'!B$1,'2. Metadata'!B$5, IF(B3954='2. Metadata'!C$1,'2. Metadata'!C$5,IF(B3954='2. Metadata'!D$1,'2. Metadata'!D$5, IF(B3954='2. Metadata'!E$1,'2. Metadata'!E$5,IF( B3954='2. Metadata'!F$1,'2. Metadata'!F$5,IF(B3954='2. Metadata'!G$1,'2. Metadata'!G$5,IF(B3954='2. Metadata'!H$1,'2. Metadata'!H$5, IF(B3954='2. Metadata'!I$1,'2. Metadata'!I$5, IF(B3954='2. Metadata'!J$1,'2. Metadata'!J$5, IF(B3954='2. Metadata'!K$1,'2. Metadata'!K$5, IF(B3954='2. Metadata'!L$1,'2. Metadata'!L$5, IF(B3954='2. Metadata'!M$1,'2. Metadata'!M$5, IF(B3954='2. Metadata'!N$1,'2. Metadata'!N$5))))))))))))))</f>
        <v>49.073416999999999</v>
      </c>
      <c r="D3954" s="10">
        <f>IF(ISBLANK(B3954)=TRUE," ", IF(B3954='2. Metadata'!B$1,'2. Metadata'!B$6, IF(B3954='2. Metadata'!C$1,'2. Metadata'!C$6,IF(B3954='2. Metadata'!D$1,'2. Metadata'!D$6, IF(B3954='2. Metadata'!E$1,'2. Metadata'!E$6,IF( B3954='2. Metadata'!F$1,'2. Metadata'!F$6,IF(B3954='2. Metadata'!G$1,'2. Metadata'!G$6,IF(B3954='2. Metadata'!H$1,'2. Metadata'!H$6, IF(B3954='2. Metadata'!I$1,'2. Metadata'!I$6, IF(B3954='2. Metadata'!J$1,'2. Metadata'!J$6, IF(B3954='2. Metadata'!K$1,'2. Metadata'!K$6, IF(B3954='2. Metadata'!L$1,'2. Metadata'!L$6, IF(B3954='2. Metadata'!M$1,'2. Metadata'!M$6, IF(B3954='2. Metadata'!N$1,'2. Metadata'!N$6))))))))))))))</f>
        <v>-117.801833</v>
      </c>
      <c r="E3954" s="134" t="s">
        <v>224</v>
      </c>
      <c r="F3954" s="134">
        <v>102.2</v>
      </c>
      <c r="G3954" s="12" t="str">
        <f>IF(ISBLANK(F3954)=TRUE," ",'2. Metadata'!B$14)</f>
        <v>microSiemens per centimetre</v>
      </c>
      <c r="H3954" s="134">
        <v>4.92</v>
      </c>
      <c r="I3954" s="11" t="str">
        <f>IF(ISBLANK(H3954)=TRUE," ",'2. Metadata'!B$26)</f>
        <v>degrees Celsius</v>
      </c>
      <c r="J3954" s="135" t="s">
        <v>224</v>
      </c>
    </row>
    <row r="3955" spans="1:10" ht="15.75" customHeight="1" x14ac:dyDescent="0.2">
      <c r="A3955" s="133">
        <v>43577.125</v>
      </c>
      <c r="B3955" s="133" t="s">
        <v>220</v>
      </c>
      <c r="C3955" s="12">
        <f>IF(ISBLANK(B3955)=TRUE," ", IF(B3955='2. Metadata'!B$1,'2. Metadata'!B$5, IF(B3955='2. Metadata'!C$1,'2. Metadata'!C$5,IF(B3955='2. Metadata'!D$1,'2. Metadata'!D$5, IF(B3955='2. Metadata'!E$1,'2. Metadata'!E$5,IF( B3955='2. Metadata'!F$1,'2. Metadata'!F$5,IF(B3955='2. Metadata'!G$1,'2. Metadata'!G$5,IF(B3955='2. Metadata'!H$1,'2. Metadata'!H$5, IF(B3955='2. Metadata'!I$1,'2. Metadata'!I$5, IF(B3955='2. Metadata'!J$1,'2. Metadata'!J$5, IF(B3955='2. Metadata'!K$1,'2. Metadata'!K$5, IF(B3955='2. Metadata'!L$1,'2. Metadata'!L$5, IF(B3955='2. Metadata'!M$1,'2. Metadata'!M$5, IF(B3955='2. Metadata'!N$1,'2. Metadata'!N$5))))))))))))))</f>
        <v>49.073416999999999</v>
      </c>
      <c r="D3955" s="10">
        <f>IF(ISBLANK(B3955)=TRUE," ", IF(B3955='2. Metadata'!B$1,'2. Metadata'!B$6, IF(B3955='2. Metadata'!C$1,'2. Metadata'!C$6,IF(B3955='2. Metadata'!D$1,'2. Metadata'!D$6, IF(B3955='2. Metadata'!E$1,'2. Metadata'!E$6,IF( B3955='2. Metadata'!F$1,'2. Metadata'!F$6,IF(B3955='2. Metadata'!G$1,'2. Metadata'!G$6,IF(B3955='2. Metadata'!H$1,'2. Metadata'!H$6, IF(B3955='2. Metadata'!I$1,'2. Metadata'!I$6, IF(B3955='2. Metadata'!J$1,'2. Metadata'!J$6, IF(B3955='2. Metadata'!K$1,'2. Metadata'!K$6, IF(B3955='2. Metadata'!L$1,'2. Metadata'!L$6, IF(B3955='2. Metadata'!M$1,'2. Metadata'!M$6, IF(B3955='2. Metadata'!N$1,'2. Metadata'!N$6))))))))))))))</f>
        <v>-117.801833</v>
      </c>
      <c r="E3955" s="134" t="s">
        <v>224</v>
      </c>
      <c r="F3955" s="134">
        <v>101.4</v>
      </c>
      <c r="G3955" s="12" t="str">
        <f>IF(ISBLANK(F3955)=TRUE," ",'2. Metadata'!B$14)</f>
        <v>microSiemens per centimetre</v>
      </c>
      <c r="H3955" s="134">
        <v>4.0999999999999996</v>
      </c>
      <c r="I3955" s="11" t="str">
        <f>IF(ISBLANK(H3955)=TRUE," ",'2. Metadata'!B$26)</f>
        <v>degrees Celsius</v>
      </c>
      <c r="J3955" s="135" t="s">
        <v>224</v>
      </c>
    </row>
    <row r="3956" spans="1:10" ht="15.75" customHeight="1" x14ac:dyDescent="0.2">
      <c r="A3956" s="133">
        <v>43577.375</v>
      </c>
      <c r="B3956" s="133" t="s">
        <v>220</v>
      </c>
      <c r="C3956" s="12">
        <f>IF(ISBLANK(B3956)=TRUE," ", IF(B3956='2. Metadata'!B$1,'2. Metadata'!B$5, IF(B3956='2. Metadata'!C$1,'2. Metadata'!C$5,IF(B3956='2. Metadata'!D$1,'2. Metadata'!D$5, IF(B3956='2. Metadata'!E$1,'2. Metadata'!E$5,IF( B3956='2. Metadata'!F$1,'2. Metadata'!F$5,IF(B3956='2. Metadata'!G$1,'2. Metadata'!G$5,IF(B3956='2. Metadata'!H$1,'2. Metadata'!H$5, IF(B3956='2. Metadata'!I$1,'2. Metadata'!I$5, IF(B3956='2. Metadata'!J$1,'2. Metadata'!J$5, IF(B3956='2. Metadata'!K$1,'2. Metadata'!K$5, IF(B3956='2. Metadata'!L$1,'2. Metadata'!L$5, IF(B3956='2. Metadata'!M$1,'2. Metadata'!M$5, IF(B3956='2. Metadata'!N$1,'2. Metadata'!N$5))))))))))))))</f>
        <v>49.073416999999999</v>
      </c>
      <c r="D3956" s="10">
        <f>IF(ISBLANK(B3956)=TRUE," ", IF(B3956='2. Metadata'!B$1,'2. Metadata'!B$6, IF(B3956='2. Metadata'!C$1,'2. Metadata'!C$6,IF(B3956='2. Metadata'!D$1,'2. Metadata'!D$6, IF(B3956='2. Metadata'!E$1,'2. Metadata'!E$6,IF( B3956='2. Metadata'!F$1,'2. Metadata'!F$6,IF(B3956='2. Metadata'!G$1,'2. Metadata'!G$6,IF(B3956='2. Metadata'!H$1,'2. Metadata'!H$6, IF(B3956='2. Metadata'!I$1,'2. Metadata'!I$6, IF(B3956='2. Metadata'!J$1,'2. Metadata'!J$6, IF(B3956='2. Metadata'!K$1,'2. Metadata'!K$6, IF(B3956='2. Metadata'!L$1,'2. Metadata'!L$6, IF(B3956='2. Metadata'!M$1,'2. Metadata'!M$6, IF(B3956='2. Metadata'!N$1,'2. Metadata'!N$6))))))))))))))</f>
        <v>-117.801833</v>
      </c>
      <c r="E3956" s="134" t="s">
        <v>224</v>
      </c>
      <c r="F3956" s="134">
        <v>104.3</v>
      </c>
      <c r="G3956" s="12" t="str">
        <f>IF(ISBLANK(F3956)=TRUE," ",'2. Metadata'!B$14)</f>
        <v>microSiemens per centimetre</v>
      </c>
      <c r="H3956" s="134">
        <v>4.9000000000000004</v>
      </c>
      <c r="I3956" s="11" t="str">
        <f>IF(ISBLANK(H3956)=TRUE," ",'2. Metadata'!B$26)</f>
        <v>degrees Celsius</v>
      </c>
      <c r="J3956" s="135" t="s">
        <v>224</v>
      </c>
    </row>
    <row r="3957" spans="1:10" ht="15.75" customHeight="1" x14ac:dyDescent="0.2">
      <c r="A3957" s="133">
        <v>43577.625</v>
      </c>
      <c r="B3957" s="133" t="s">
        <v>220</v>
      </c>
      <c r="C3957" s="12">
        <f>IF(ISBLANK(B3957)=TRUE," ", IF(B3957='2. Metadata'!B$1,'2. Metadata'!B$5, IF(B3957='2. Metadata'!C$1,'2. Metadata'!C$5,IF(B3957='2. Metadata'!D$1,'2. Metadata'!D$5, IF(B3957='2. Metadata'!E$1,'2. Metadata'!E$5,IF( B3957='2. Metadata'!F$1,'2. Metadata'!F$5,IF(B3957='2. Metadata'!G$1,'2. Metadata'!G$5,IF(B3957='2. Metadata'!H$1,'2. Metadata'!H$5, IF(B3957='2. Metadata'!I$1,'2. Metadata'!I$5, IF(B3957='2. Metadata'!J$1,'2. Metadata'!J$5, IF(B3957='2. Metadata'!K$1,'2. Metadata'!K$5, IF(B3957='2. Metadata'!L$1,'2. Metadata'!L$5, IF(B3957='2. Metadata'!M$1,'2. Metadata'!M$5, IF(B3957='2. Metadata'!N$1,'2. Metadata'!N$5))))))))))))))</f>
        <v>49.073416999999999</v>
      </c>
      <c r="D3957" s="10">
        <f>IF(ISBLANK(B3957)=TRUE," ", IF(B3957='2. Metadata'!B$1,'2. Metadata'!B$6, IF(B3957='2. Metadata'!C$1,'2. Metadata'!C$6,IF(B3957='2. Metadata'!D$1,'2. Metadata'!D$6, IF(B3957='2. Metadata'!E$1,'2. Metadata'!E$6,IF( B3957='2. Metadata'!F$1,'2. Metadata'!F$6,IF(B3957='2. Metadata'!G$1,'2. Metadata'!G$6,IF(B3957='2. Metadata'!H$1,'2. Metadata'!H$6, IF(B3957='2. Metadata'!I$1,'2. Metadata'!I$6, IF(B3957='2. Metadata'!J$1,'2. Metadata'!J$6, IF(B3957='2. Metadata'!K$1,'2. Metadata'!K$6, IF(B3957='2. Metadata'!L$1,'2. Metadata'!L$6, IF(B3957='2. Metadata'!M$1,'2. Metadata'!M$6, IF(B3957='2. Metadata'!N$1,'2. Metadata'!N$6))))))))))))))</f>
        <v>-117.801833</v>
      </c>
      <c r="E3957" s="134" t="s">
        <v>224</v>
      </c>
      <c r="F3957" s="134">
        <v>106.2</v>
      </c>
      <c r="G3957" s="12" t="str">
        <f>IF(ISBLANK(F3957)=TRUE," ",'2. Metadata'!B$14)</f>
        <v>microSiemens per centimetre</v>
      </c>
      <c r="H3957" s="134">
        <v>6.76</v>
      </c>
      <c r="I3957" s="11" t="str">
        <f>IF(ISBLANK(H3957)=TRUE," ",'2. Metadata'!B$26)</f>
        <v>degrees Celsius</v>
      </c>
      <c r="J3957" s="135" t="s">
        <v>224</v>
      </c>
    </row>
    <row r="3958" spans="1:10" ht="15.75" customHeight="1" x14ac:dyDescent="0.2">
      <c r="A3958" s="133">
        <v>43577.875</v>
      </c>
      <c r="B3958" s="133" t="s">
        <v>220</v>
      </c>
      <c r="C3958" s="12">
        <f>IF(ISBLANK(B3958)=TRUE," ", IF(B3958='2. Metadata'!B$1,'2. Metadata'!B$5, IF(B3958='2. Metadata'!C$1,'2. Metadata'!C$5,IF(B3958='2. Metadata'!D$1,'2. Metadata'!D$5, IF(B3958='2. Metadata'!E$1,'2. Metadata'!E$5,IF( B3958='2. Metadata'!F$1,'2. Metadata'!F$5,IF(B3958='2. Metadata'!G$1,'2. Metadata'!G$5,IF(B3958='2. Metadata'!H$1,'2. Metadata'!H$5, IF(B3958='2. Metadata'!I$1,'2. Metadata'!I$5, IF(B3958='2. Metadata'!J$1,'2. Metadata'!J$5, IF(B3958='2. Metadata'!K$1,'2. Metadata'!K$5, IF(B3958='2. Metadata'!L$1,'2. Metadata'!L$5, IF(B3958='2. Metadata'!M$1,'2. Metadata'!M$5, IF(B3958='2. Metadata'!N$1,'2. Metadata'!N$5))))))))))))))</f>
        <v>49.073416999999999</v>
      </c>
      <c r="D3958" s="10">
        <f>IF(ISBLANK(B3958)=TRUE," ", IF(B3958='2. Metadata'!B$1,'2. Metadata'!B$6, IF(B3958='2. Metadata'!C$1,'2. Metadata'!C$6,IF(B3958='2. Metadata'!D$1,'2. Metadata'!D$6, IF(B3958='2. Metadata'!E$1,'2. Metadata'!E$6,IF( B3958='2. Metadata'!F$1,'2. Metadata'!F$6,IF(B3958='2. Metadata'!G$1,'2. Metadata'!G$6,IF(B3958='2. Metadata'!H$1,'2. Metadata'!H$6, IF(B3958='2. Metadata'!I$1,'2. Metadata'!I$6, IF(B3958='2. Metadata'!J$1,'2. Metadata'!J$6, IF(B3958='2. Metadata'!K$1,'2. Metadata'!K$6, IF(B3958='2. Metadata'!L$1,'2. Metadata'!L$6, IF(B3958='2. Metadata'!M$1,'2. Metadata'!M$6, IF(B3958='2. Metadata'!N$1,'2. Metadata'!N$6))))))))))))))</f>
        <v>-117.801833</v>
      </c>
      <c r="E3958" s="134" t="s">
        <v>224</v>
      </c>
      <c r="F3958" s="134">
        <v>101</v>
      </c>
      <c r="G3958" s="12" t="str">
        <f>IF(ISBLANK(F3958)=TRUE," ",'2. Metadata'!B$14)</f>
        <v>microSiemens per centimetre</v>
      </c>
      <c r="H3958" s="134">
        <v>5.31</v>
      </c>
      <c r="I3958" s="11" t="str">
        <f>IF(ISBLANK(H3958)=TRUE," ",'2. Metadata'!B$26)</f>
        <v>degrees Celsius</v>
      </c>
      <c r="J3958" s="135" t="s">
        <v>224</v>
      </c>
    </row>
    <row r="3959" spans="1:10" ht="15.75" customHeight="1" x14ac:dyDescent="0.2">
      <c r="A3959" s="133">
        <v>43578.125</v>
      </c>
      <c r="B3959" s="133" t="s">
        <v>220</v>
      </c>
      <c r="C3959" s="12">
        <f>IF(ISBLANK(B3959)=TRUE," ", IF(B3959='2. Metadata'!B$1,'2. Metadata'!B$5, IF(B3959='2. Metadata'!C$1,'2. Metadata'!C$5,IF(B3959='2. Metadata'!D$1,'2. Metadata'!D$5, IF(B3959='2. Metadata'!E$1,'2. Metadata'!E$5,IF( B3959='2. Metadata'!F$1,'2. Metadata'!F$5,IF(B3959='2. Metadata'!G$1,'2. Metadata'!G$5,IF(B3959='2. Metadata'!H$1,'2. Metadata'!H$5, IF(B3959='2. Metadata'!I$1,'2. Metadata'!I$5, IF(B3959='2. Metadata'!J$1,'2. Metadata'!J$5, IF(B3959='2. Metadata'!K$1,'2. Metadata'!K$5, IF(B3959='2. Metadata'!L$1,'2. Metadata'!L$5, IF(B3959='2. Metadata'!M$1,'2. Metadata'!M$5, IF(B3959='2. Metadata'!N$1,'2. Metadata'!N$5))))))))))))))</f>
        <v>49.073416999999999</v>
      </c>
      <c r="D3959" s="10">
        <f>IF(ISBLANK(B3959)=TRUE," ", IF(B3959='2. Metadata'!B$1,'2. Metadata'!B$6, IF(B3959='2. Metadata'!C$1,'2. Metadata'!C$6,IF(B3959='2. Metadata'!D$1,'2. Metadata'!D$6, IF(B3959='2. Metadata'!E$1,'2. Metadata'!E$6,IF( B3959='2. Metadata'!F$1,'2. Metadata'!F$6,IF(B3959='2. Metadata'!G$1,'2. Metadata'!G$6,IF(B3959='2. Metadata'!H$1,'2. Metadata'!H$6, IF(B3959='2. Metadata'!I$1,'2. Metadata'!I$6, IF(B3959='2. Metadata'!J$1,'2. Metadata'!J$6, IF(B3959='2. Metadata'!K$1,'2. Metadata'!K$6, IF(B3959='2. Metadata'!L$1,'2. Metadata'!L$6, IF(B3959='2. Metadata'!M$1,'2. Metadata'!M$6, IF(B3959='2. Metadata'!N$1,'2. Metadata'!N$6))))))))))))))</f>
        <v>-117.801833</v>
      </c>
      <c r="E3959" s="134" t="s">
        <v>224</v>
      </c>
      <c r="F3959" s="134">
        <v>100.2</v>
      </c>
      <c r="G3959" s="12" t="str">
        <f>IF(ISBLANK(F3959)=TRUE," ",'2. Metadata'!B$14)</f>
        <v>microSiemens per centimetre</v>
      </c>
      <c r="H3959" s="134">
        <v>4.7699999999999996</v>
      </c>
      <c r="I3959" s="11" t="str">
        <f>IF(ISBLANK(H3959)=TRUE," ",'2. Metadata'!B$26)</f>
        <v>degrees Celsius</v>
      </c>
      <c r="J3959" s="135" t="s">
        <v>224</v>
      </c>
    </row>
    <row r="3960" spans="1:10" ht="15.75" customHeight="1" x14ac:dyDescent="0.2">
      <c r="A3960" s="133">
        <v>43578.375</v>
      </c>
      <c r="B3960" s="133" t="s">
        <v>220</v>
      </c>
      <c r="C3960" s="12">
        <f>IF(ISBLANK(B3960)=TRUE," ", IF(B3960='2. Metadata'!B$1,'2. Metadata'!B$5, IF(B3960='2. Metadata'!C$1,'2. Metadata'!C$5,IF(B3960='2. Metadata'!D$1,'2. Metadata'!D$5, IF(B3960='2. Metadata'!E$1,'2. Metadata'!E$5,IF( B3960='2. Metadata'!F$1,'2. Metadata'!F$5,IF(B3960='2. Metadata'!G$1,'2. Metadata'!G$5,IF(B3960='2. Metadata'!H$1,'2. Metadata'!H$5, IF(B3960='2. Metadata'!I$1,'2. Metadata'!I$5, IF(B3960='2. Metadata'!J$1,'2. Metadata'!J$5, IF(B3960='2. Metadata'!K$1,'2. Metadata'!K$5, IF(B3960='2. Metadata'!L$1,'2. Metadata'!L$5, IF(B3960='2. Metadata'!M$1,'2. Metadata'!M$5, IF(B3960='2. Metadata'!N$1,'2. Metadata'!N$5))))))))))))))</f>
        <v>49.073416999999999</v>
      </c>
      <c r="D3960" s="10">
        <f>IF(ISBLANK(B3960)=TRUE," ", IF(B3960='2. Metadata'!B$1,'2. Metadata'!B$6, IF(B3960='2. Metadata'!C$1,'2. Metadata'!C$6,IF(B3960='2. Metadata'!D$1,'2. Metadata'!D$6, IF(B3960='2. Metadata'!E$1,'2. Metadata'!E$6,IF( B3960='2. Metadata'!F$1,'2. Metadata'!F$6,IF(B3960='2. Metadata'!G$1,'2. Metadata'!G$6,IF(B3960='2. Metadata'!H$1,'2. Metadata'!H$6, IF(B3960='2. Metadata'!I$1,'2. Metadata'!I$6, IF(B3960='2. Metadata'!J$1,'2. Metadata'!J$6, IF(B3960='2. Metadata'!K$1,'2. Metadata'!K$6, IF(B3960='2. Metadata'!L$1,'2. Metadata'!L$6, IF(B3960='2. Metadata'!M$1,'2. Metadata'!M$6, IF(B3960='2. Metadata'!N$1,'2. Metadata'!N$6))))))))))))))</f>
        <v>-117.801833</v>
      </c>
      <c r="E3960" s="134" t="s">
        <v>224</v>
      </c>
      <c r="F3960" s="134">
        <v>103.1</v>
      </c>
      <c r="G3960" s="12" t="str">
        <f>IF(ISBLANK(F3960)=TRUE," ",'2. Metadata'!B$14)</f>
        <v>microSiemens per centimetre</v>
      </c>
      <c r="H3960" s="134">
        <v>5.54</v>
      </c>
      <c r="I3960" s="11" t="str">
        <f>IF(ISBLANK(H3960)=TRUE," ",'2. Metadata'!B$26)</f>
        <v>degrees Celsius</v>
      </c>
      <c r="J3960" s="135" t="s">
        <v>224</v>
      </c>
    </row>
    <row r="3961" spans="1:10" ht="15.75" customHeight="1" x14ac:dyDescent="0.2">
      <c r="A3961" s="133">
        <v>43578.625</v>
      </c>
      <c r="B3961" s="133" t="s">
        <v>220</v>
      </c>
      <c r="C3961" s="12">
        <f>IF(ISBLANK(B3961)=TRUE," ", IF(B3961='2. Metadata'!B$1,'2. Metadata'!B$5, IF(B3961='2. Metadata'!C$1,'2. Metadata'!C$5,IF(B3961='2. Metadata'!D$1,'2. Metadata'!D$5, IF(B3961='2. Metadata'!E$1,'2. Metadata'!E$5,IF( B3961='2. Metadata'!F$1,'2. Metadata'!F$5,IF(B3961='2. Metadata'!G$1,'2. Metadata'!G$5,IF(B3961='2. Metadata'!H$1,'2. Metadata'!H$5, IF(B3961='2. Metadata'!I$1,'2. Metadata'!I$5, IF(B3961='2. Metadata'!J$1,'2. Metadata'!J$5, IF(B3961='2. Metadata'!K$1,'2. Metadata'!K$5, IF(B3961='2. Metadata'!L$1,'2. Metadata'!L$5, IF(B3961='2. Metadata'!M$1,'2. Metadata'!M$5, IF(B3961='2. Metadata'!N$1,'2. Metadata'!N$5))))))))))))))</f>
        <v>49.073416999999999</v>
      </c>
      <c r="D3961" s="10">
        <f>IF(ISBLANK(B3961)=TRUE," ", IF(B3961='2. Metadata'!B$1,'2. Metadata'!B$6, IF(B3961='2. Metadata'!C$1,'2. Metadata'!C$6,IF(B3961='2. Metadata'!D$1,'2. Metadata'!D$6, IF(B3961='2. Metadata'!E$1,'2. Metadata'!E$6,IF( B3961='2. Metadata'!F$1,'2. Metadata'!F$6,IF(B3961='2. Metadata'!G$1,'2. Metadata'!G$6,IF(B3961='2. Metadata'!H$1,'2. Metadata'!H$6, IF(B3961='2. Metadata'!I$1,'2. Metadata'!I$6, IF(B3961='2. Metadata'!J$1,'2. Metadata'!J$6, IF(B3961='2. Metadata'!K$1,'2. Metadata'!K$6, IF(B3961='2. Metadata'!L$1,'2. Metadata'!L$6, IF(B3961='2. Metadata'!M$1,'2. Metadata'!M$6, IF(B3961='2. Metadata'!N$1,'2. Metadata'!N$6))))))))))))))</f>
        <v>-117.801833</v>
      </c>
      <c r="E3961" s="134" t="s">
        <v>224</v>
      </c>
      <c r="F3961" s="134">
        <v>102.3</v>
      </c>
      <c r="G3961" s="12" t="str">
        <f>IF(ISBLANK(F3961)=TRUE," ",'2. Metadata'!B$14)</f>
        <v>microSiemens per centimetre</v>
      </c>
      <c r="H3961" s="134">
        <v>6.74</v>
      </c>
      <c r="I3961" s="11" t="str">
        <f>IF(ISBLANK(H3961)=TRUE," ",'2. Metadata'!B$26)</f>
        <v>degrees Celsius</v>
      </c>
      <c r="J3961" s="135" t="s">
        <v>224</v>
      </c>
    </row>
    <row r="3962" spans="1:10" ht="15.75" customHeight="1" x14ac:dyDescent="0.2">
      <c r="A3962" s="133">
        <v>43578.875</v>
      </c>
      <c r="B3962" s="133" t="s">
        <v>220</v>
      </c>
      <c r="C3962" s="12">
        <f>IF(ISBLANK(B3962)=TRUE," ", IF(B3962='2. Metadata'!B$1,'2. Metadata'!B$5, IF(B3962='2. Metadata'!C$1,'2. Metadata'!C$5,IF(B3962='2. Metadata'!D$1,'2. Metadata'!D$5, IF(B3962='2. Metadata'!E$1,'2. Metadata'!E$5,IF( B3962='2. Metadata'!F$1,'2. Metadata'!F$5,IF(B3962='2. Metadata'!G$1,'2. Metadata'!G$5,IF(B3962='2. Metadata'!H$1,'2. Metadata'!H$5, IF(B3962='2. Metadata'!I$1,'2. Metadata'!I$5, IF(B3962='2. Metadata'!J$1,'2. Metadata'!J$5, IF(B3962='2. Metadata'!K$1,'2. Metadata'!K$5, IF(B3962='2. Metadata'!L$1,'2. Metadata'!L$5, IF(B3962='2. Metadata'!M$1,'2. Metadata'!M$5, IF(B3962='2. Metadata'!N$1,'2. Metadata'!N$5))))))))))))))</f>
        <v>49.073416999999999</v>
      </c>
      <c r="D3962" s="10">
        <f>IF(ISBLANK(B3962)=TRUE," ", IF(B3962='2. Metadata'!B$1,'2. Metadata'!B$6, IF(B3962='2. Metadata'!C$1,'2. Metadata'!C$6,IF(B3962='2. Metadata'!D$1,'2. Metadata'!D$6, IF(B3962='2. Metadata'!E$1,'2. Metadata'!E$6,IF( B3962='2. Metadata'!F$1,'2. Metadata'!F$6,IF(B3962='2. Metadata'!G$1,'2. Metadata'!G$6,IF(B3962='2. Metadata'!H$1,'2. Metadata'!H$6, IF(B3962='2. Metadata'!I$1,'2. Metadata'!I$6, IF(B3962='2. Metadata'!J$1,'2. Metadata'!J$6, IF(B3962='2. Metadata'!K$1,'2. Metadata'!K$6, IF(B3962='2. Metadata'!L$1,'2. Metadata'!L$6, IF(B3962='2. Metadata'!M$1,'2. Metadata'!M$6, IF(B3962='2. Metadata'!N$1,'2. Metadata'!N$6))))))))))))))</f>
        <v>-117.801833</v>
      </c>
      <c r="E3962" s="134" t="s">
        <v>224</v>
      </c>
      <c r="F3962" s="134">
        <v>98.8</v>
      </c>
      <c r="G3962" s="12" t="str">
        <f>IF(ISBLANK(F3962)=TRUE," ",'2. Metadata'!B$14)</f>
        <v>microSiemens per centimetre</v>
      </c>
      <c r="H3962" s="134">
        <v>5.33</v>
      </c>
      <c r="I3962" s="11" t="str">
        <f>IF(ISBLANK(H3962)=TRUE," ",'2. Metadata'!B$26)</f>
        <v>degrees Celsius</v>
      </c>
      <c r="J3962" s="135" t="s">
        <v>224</v>
      </c>
    </row>
    <row r="3963" spans="1:10" ht="15.75" customHeight="1" x14ac:dyDescent="0.2">
      <c r="A3963" s="133">
        <v>43579.125</v>
      </c>
      <c r="B3963" s="133" t="s">
        <v>220</v>
      </c>
      <c r="C3963" s="12">
        <f>IF(ISBLANK(B3963)=TRUE," ", IF(B3963='2. Metadata'!B$1,'2. Metadata'!B$5, IF(B3963='2. Metadata'!C$1,'2. Metadata'!C$5,IF(B3963='2. Metadata'!D$1,'2. Metadata'!D$5, IF(B3963='2. Metadata'!E$1,'2. Metadata'!E$5,IF( B3963='2. Metadata'!F$1,'2. Metadata'!F$5,IF(B3963='2. Metadata'!G$1,'2. Metadata'!G$5,IF(B3963='2. Metadata'!H$1,'2. Metadata'!H$5, IF(B3963='2. Metadata'!I$1,'2. Metadata'!I$5, IF(B3963='2. Metadata'!J$1,'2. Metadata'!J$5, IF(B3963='2. Metadata'!K$1,'2. Metadata'!K$5, IF(B3963='2. Metadata'!L$1,'2. Metadata'!L$5, IF(B3963='2. Metadata'!M$1,'2. Metadata'!M$5, IF(B3963='2. Metadata'!N$1,'2. Metadata'!N$5))))))))))))))</f>
        <v>49.073416999999999</v>
      </c>
      <c r="D3963" s="10">
        <f>IF(ISBLANK(B3963)=TRUE," ", IF(B3963='2. Metadata'!B$1,'2. Metadata'!B$6, IF(B3963='2. Metadata'!C$1,'2. Metadata'!C$6,IF(B3963='2. Metadata'!D$1,'2. Metadata'!D$6, IF(B3963='2. Metadata'!E$1,'2. Metadata'!E$6,IF( B3963='2. Metadata'!F$1,'2. Metadata'!F$6,IF(B3963='2. Metadata'!G$1,'2. Metadata'!G$6,IF(B3963='2. Metadata'!H$1,'2. Metadata'!H$6, IF(B3963='2. Metadata'!I$1,'2. Metadata'!I$6, IF(B3963='2. Metadata'!J$1,'2. Metadata'!J$6, IF(B3963='2. Metadata'!K$1,'2. Metadata'!K$6, IF(B3963='2. Metadata'!L$1,'2. Metadata'!L$6, IF(B3963='2. Metadata'!M$1,'2. Metadata'!M$6, IF(B3963='2. Metadata'!N$1,'2. Metadata'!N$6))))))))))))))</f>
        <v>-117.801833</v>
      </c>
      <c r="E3963" s="134" t="s">
        <v>224</v>
      </c>
      <c r="F3963" s="134">
        <v>99.1</v>
      </c>
      <c r="G3963" s="12" t="str">
        <f>IF(ISBLANK(F3963)=TRUE," ",'2. Metadata'!B$14)</f>
        <v>microSiemens per centimetre</v>
      </c>
      <c r="H3963" s="134">
        <v>4.54</v>
      </c>
      <c r="I3963" s="11" t="str">
        <f>IF(ISBLANK(H3963)=TRUE," ",'2. Metadata'!B$26)</f>
        <v>degrees Celsius</v>
      </c>
      <c r="J3963" s="135" t="s">
        <v>224</v>
      </c>
    </row>
    <row r="3964" spans="1:10" ht="15.75" customHeight="1" x14ac:dyDescent="0.2">
      <c r="A3964" s="133">
        <v>43579.375</v>
      </c>
      <c r="B3964" s="133" t="s">
        <v>220</v>
      </c>
      <c r="C3964" s="12">
        <f>IF(ISBLANK(B3964)=TRUE," ", IF(B3964='2. Metadata'!B$1,'2. Metadata'!B$5, IF(B3964='2. Metadata'!C$1,'2. Metadata'!C$5,IF(B3964='2. Metadata'!D$1,'2. Metadata'!D$5, IF(B3964='2. Metadata'!E$1,'2. Metadata'!E$5,IF( B3964='2. Metadata'!F$1,'2. Metadata'!F$5,IF(B3964='2. Metadata'!G$1,'2. Metadata'!G$5,IF(B3964='2. Metadata'!H$1,'2. Metadata'!H$5, IF(B3964='2. Metadata'!I$1,'2. Metadata'!I$5, IF(B3964='2. Metadata'!J$1,'2. Metadata'!J$5, IF(B3964='2. Metadata'!K$1,'2. Metadata'!K$5, IF(B3964='2. Metadata'!L$1,'2. Metadata'!L$5, IF(B3964='2. Metadata'!M$1,'2. Metadata'!M$5, IF(B3964='2. Metadata'!N$1,'2. Metadata'!N$5))))))))))))))</f>
        <v>49.073416999999999</v>
      </c>
      <c r="D3964" s="10">
        <f>IF(ISBLANK(B3964)=TRUE," ", IF(B3964='2. Metadata'!B$1,'2. Metadata'!B$6, IF(B3964='2. Metadata'!C$1,'2. Metadata'!C$6,IF(B3964='2. Metadata'!D$1,'2. Metadata'!D$6, IF(B3964='2. Metadata'!E$1,'2. Metadata'!E$6,IF( B3964='2. Metadata'!F$1,'2. Metadata'!F$6,IF(B3964='2. Metadata'!G$1,'2. Metadata'!G$6,IF(B3964='2. Metadata'!H$1,'2. Metadata'!H$6, IF(B3964='2. Metadata'!I$1,'2. Metadata'!I$6, IF(B3964='2. Metadata'!J$1,'2. Metadata'!J$6, IF(B3964='2. Metadata'!K$1,'2. Metadata'!K$6, IF(B3964='2. Metadata'!L$1,'2. Metadata'!L$6, IF(B3964='2. Metadata'!M$1,'2. Metadata'!M$6, IF(B3964='2. Metadata'!N$1,'2. Metadata'!N$6))))))))))))))</f>
        <v>-117.801833</v>
      </c>
      <c r="E3964" s="134" t="s">
        <v>224</v>
      </c>
      <c r="F3964" s="134">
        <v>103</v>
      </c>
      <c r="G3964" s="12" t="str">
        <f>IF(ISBLANK(F3964)=TRUE," ",'2. Metadata'!B$14)</f>
        <v>microSiemens per centimetre</v>
      </c>
      <c r="H3964" s="134">
        <v>5.25</v>
      </c>
      <c r="I3964" s="11" t="str">
        <f>IF(ISBLANK(H3964)=TRUE," ",'2. Metadata'!B$26)</f>
        <v>degrees Celsius</v>
      </c>
      <c r="J3964" s="135" t="s">
        <v>224</v>
      </c>
    </row>
    <row r="3965" spans="1:10" ht="15.75" customHeight="1" x14ac:dyDescent="0.2">
      <c r="A3965" s="133">
        <v>43579.625</v>
      </c>
      <c r="B3965" s="133" t="s">
        <v>220</v>
      </c>
      <c r="C3965" s="12">
        <f>IF(ISBLANK(B3965)=TRUE," ", IF(B3965='2. Metadata'!B$1,'2. Metadata'!B$5, IF(B3965='2. Metadata'!C$1,'2. Metadata'!C$5,IF(B3965='2. Metadata'!D$1,'2. Metadata'!D$5, IF(B3965='2. Metadata'!E$1,'2. Metadata'!E$5,IF( B3965='2. Metadata'!F$1,'2. Metadata'!F$5,IF(B3965='2. Metadata'!G$1,'2. Metadata'!G$5,IF(B3965='2. Metadata'!H$1,'2. Metadata'!H$5, IF(B3965='2. Metadata'!I$1,'2. Metadata'!I$5, IF(B3965='2. Metadata'!J$1,'2. Metadata'!J$5, IF(B3965='2. Metadata'!K$1,'2. Metadata'!K$5, IF(B3965='2. Metadata'!L$1,'2. Metadata'!L$5, IF(B3965='2. Metadata'!M$1,'2. Metadata'!M$5, IF(B3965='2. Metadata'!N$1,'2. Metadata'!N$5))))))))))))))</f>
        <v>49.073416999999999</v>
      </c>
      <c r="D3965" s="10">
        <f>IF(ISBLANK(B3965)=TRUE," ", IF(B3965='2. Metadata'!B$1,'2. Metadata'!B$6, IF(B3965='2. Metadata'!C$1,'2. Metadata'!C$6,IF(B3965='2. Metadata'!D$1,'2. Metadata'!D$6, IF(B3965='2. Metadata'!E$1,'2. Metadata'!E$6,IF( B3965='2. Metadata'!F$1,'2. Metadata'!F$6,IF(B3965='2. Metadata'!G$1,'2. Metadata'!G$6,IF(B3965='2. Metadata'!H$1,'2. Metadata'!H$6, IF(B3965='2. Metadata'!I$1,'2. Metadata'!I$6, IF(B3965='2. Metadata'!J$1,'2. Metadata'!J$6, IF(B3965='2. Metadata'!K$1,'2. Metadata'!K$6, IF(B3965='2. Metadata'!L$1,'2. Metadata'!L$6, IF(B3965='2. Metadata'!M$1,'2. Metadata'!M$6, IF(B3965='2. Metadata'!N$1,'2. Metadata'!N$6))))))))))))))</f>
        <v>-117.801833</v>
      </c>
      <c r="E3965" s="134" t="s">
        <v>224</v>
      </c>
      <c r="F3965" s="134">
        <v>108.6</v>
      </c>
      <c r="G3965" s="12" t="str">
        <f>IF(ISBLANK(F3965)=TRUE," ",'2. Metadata'!B$14)</f>
        <v>microSiemens per centimetre</v>
      </c>
      <c r="H3965" s="134">
        <v>7.61</v>
      </c>
      <c r="I3965" s="11" t="str">
        <f>IF(ISBLANK(H3965)=TRUE," ",'2. Metadata'!B$26)</f>
        <v>degrees Celsius</v>
      </c>
      <c r="J3965" s="135" t="s">
        <v>224</v>
      </c>
    </row>
    <row r="3966" spans="1:10" ht="15.75" customHeight="1" x14ac:dyDescent="0.2">
      <c r="A3966" s="133">
        <v>43579.875</v>
      </c>
      <c r="B3966" s="133" t="s">
        <v>220</v>
      </c>
      <c r="C3966" s="12">
        <f>IF(ISBLANK(B3966)=TRUE," ", IF(B3966='2. Metadata'!B$1,'2. Metadata'!B$5, IF(B3966='2. Metadata'!C$1,'2. Metadata'!C$5,IF(B3966='2. Metadata'!D$1,'2. Metadata'!D$5, IF(B3966='2. Metadata'!E$1,'2. Metadata'!E$5,IF( B3966='2. Metadata'!F$1,'2. Metadata'!F$5,IF(B3966='2. Metadata'!G$1,'2. Metadata'!G$5,IF(B3966='2. Metadata'!H$1,'2. Metadata'!H$5, IF(B3966='2. Metadata'!I$1,'2. Metadata'!I$5, IF(B3966='2. Metadata'!J$1,'2. Metadata'!J$5, IF(B3966='2. Metadata'!K$1,'2. Metadata'!K$5, IF(B3966='2. Metadata'!L$1,'2. Metadata'!L$5, IF(B3966='2. Metadata'!M$1,'2. Metadata'!M$5, IF(B3966='2. Metadata'!N$1,'2. Metadata'!N$5))))))))))))))</f>
        <v>49.073416999999999</v>
      </c>
      <c r="D3966" s="10">
        <f>IF(ISBLANK(B3966)=TRUE," ", IF(B3966='2. Metadata'!B$1,'2. Metadata'!B$6, IF(B3966='2. Metadata'!C$1,'2. Metadata'!C$6,IF(B3966='2. Metadata'!D$1,'2. Metadata'!D$6, IF(B3966='2. Metadata'!E$1,'2. Metadata'!E$6,IF( B3966='2. Metadata'!F$1,'2. Metadata'!F$6,IF(B3966='2. Metadata'!G$1,'2. Metadata'!G$6,IF(B3966='2. Metadata'!H$1,'2. Metadata'!H$6, IF(B3966='2. Metadata'!I$1,'2. Metadata'!I$6, IF(B3966='2. Metadata'!J$1,'2. Metadata'!J$6, IF(B3966='2. Metadata'!K$1,'2. Metadata'!K$6, IF(B3966='2. Metadata'!L$1,'2. Metadata'!L$6, IF(B3966='2. Metadata'!M$1,'2. Metadata'!M$6, IF(B3966='2. Metadata'!N$1,'2. Metadata'!N$6))))))))))))))</f>
        <v>-117.801833</v>
      </c>
      <c r="E3966" s="134" t="s">
        <v>224</v>
      </c>
      <c r="F3966" s="134">
        <v>102.9</v>
      </c>
      <c r="G3966" s="12" t="str">
        <f>IF(ISBLANK(F3966)=TRUE," ",'2. Metadata'!B$14)</f>
        <v>microSiemens per centimetre</v>
      </c>
      <c r="H3966" s="134">
        <v>5.25</v>
      </c>
      <c r="I3966" s="11" t="str">
        <f>IF(ISBLANK(H3966)=TRUE," ",'2. Metadata'!B$26)</f>
        <v>degrees Celsius</v>
      </c>
      <c r="J3966" s="135" t="s">
        <v>224</v>
      </c>
    </row>
    <row r="3967" spans="1:10" ht="15.75" customHeight="1" x14ac:dyDescent="0.2">
      <c r="A3967" s="133">
        <v>43580.125</v>
      </c>
      <c r="B3967" s="133" t="s">
        <v>220</v>
      </c>
      <c r="C3967" s="12">
        <f>IF(ISBLANK(B3967)=TRUE," ", IF(B3967='2. Metadata'!B$1,'2. Metadata'!B$5, IF(B3967='2. Metadata'!C$1,'2. Metadata'!C$5,IF(B3967='2. Metadata'!D$1,'2. Metadata'!D$5, IF(B3967='2. Metadata'!E$1,'2. Metadata'!E$5,IF( B3967='2. Metadata'!F$1,'2. Metadata'!F$5,IF(B3967='2. Metadata'!G$1,'2. Metadata'!G$5,IF(B3967='2. Metadata'!H$1,'2. Metadata'!H$5, IF(B3967='2. Metadata'!I$1,'2. Metadata'!I$5, IF(B3967='2. Metadata'!J$1,'2. Metadata'!J$5, IF(B3967='2. Metadata'!K$1,'2. Metadata'!K$5, IF(B3967='2. Metadata'!L$1,'2. Metadata'!L$5, IF(B3967='2. Metadata'!M$1,'2. Metadata'!M$5, IF(B3967='2. Metadata'!N$1,'2. Metadata'!N$5))))))))))))))</f>
        <v>49.073416999999999</v>
      </c>
      <c r="D3967" s="10">
        <f>IF(ISBLANK(B3967)=TRUE," ", IF(B3967='2. Metadata'!B$1,'2. Metadata'!B$6, IF(B3967='2. Metadata'!C$1,'2. Metadata'!C$6,IF(B3967='2. Metadata'!D$1,'2. Metadata'!D$6, IF(B3967='2. Metadata'!E$1,'2. Metadata'!E$6,IF( B3967='2. Metadata'!F$1,'2. Metadata'!F$6,IF(B3967='2. Metadata'!G$1,'2. Metadata'!G$6,IF(B3967='2. Metadata'!H$1,'2. Metadata'!H$6, IF(B3967='2. Metadata'!I$1,'2. Metadata'!I$6, IF(B3967='2. Metadata'!J$1,'2. Metadata'!J$6, IF(B3967='2. Metadata'!K$1,'2. Metadata'!K$6, IF(B3967='2. Metadata'!L$1,'2. Metadata'!L$6, IF(B3967='2. Metadata'!M$1,'2. Metadata'!M$6, IF(B3967='2. Metadata'!N$1,'2. Metadata'!N$6))))))))))))))</f>
        <v>-117.801833</v>
      </c>
      <c r="E3967" s="134" t="s">
        <v>224</v>
      </c>
      <c r="F3967" s="134">
        <v>101.4</v>
      </c>
      <c r="G3967" s="12" t="str">
        <f>IF(ISBLANK(F3967)=TRUE," ",'2. Metadata'!B$14)</f>
        <v>microSiemens per centimetre</v>
      </c>
      <c r="H3967" s="134">
        <v>4.24</v>
      </c>
      <c r="I3967" s="11" t="str">
        <f>IF(ISBLANK(H3967)=TRUE," ",'2. Metadata'!B$26)</f>
        <v>degrees Celsius</v>
      </c>
      <c r="J3967" s="135" t="s">
        <v>224</v>
      </c>
    </row>
    <row r="3968" spans="1:10" ht="15.75" customHeight="1" x14ac:dyDescent="0.2">
      <c r="A3968" s="133">
        <v>43580.375</v>
      </c>
      <c r="B3968" s="133" t="s">
        <v>220</v>
      </c>
      <c r="C3968" s="12">
        <f>IF(ISBLANK(B3968)=TRUE," ", IF(B3968='2. Metadata'!B$1,'2. Metadata'!B$5, IF(B3968='2. Metadata'!C$1,'2. Metadata'!C$5,IF(B3968='2. Metadata'!D$1,'2. Metadata'!D$5, IF(B3968='2. Metadata'!E$1,'2. Metadata'!E$5,IF( B3968='2. Metadata'!F$1,'2. Metadata'!F$5,IF(B3968='2. Metadata'!G$1,'2. Metadata'!G$5,IF(B3968='2. Metadata'!H$1,'2. Metadata'!H$5, IF(B3968='2. Metadata'!I$1,'2. Metadata'!I$5, IF(B3968='2. Metadata'!J$1,'2. Metadata'!J$5, IF(B3968='2. Metadata'!K$1,'2. Metadata'!K$5, IF(B3968='2. Metadata'!L$1,'2. Metadata'!L$5, IF(B3968='2. Metadata'!M$1,'2. Metadata'!M$5, IF(B3968='2. Metadata'!N$1,'2. Metadata'!N$5))))))))))))))</f>
        <v>49.073416999999999</v>
      </c>
      <c r="D3968" s="10">
        <f>IF(ISBLANK(B3968)=TRUE," ", IF(B3968='2. Metadata'!B$1,'2. Metadata'!B$6, IF(B3968='2. Metadata'!C$1,'2. Metadata'!C$6,IF(B3968='2. Metadata'!D$1,'2. Metadata'!D$6, IF(B3968='2. Metadata'!E$1,'2. Metadata'!E$6,IF( B3968='2. Metadata'!F$1,'2. Metadata'!F$6,IF(B3968='2. Metadata'!G$1,'2. Metadata'!G$6,IF(B3968='2. Metadata'!H$1,'2. Metadata'!H$6, IF(B3968='2. Metadata'!I$1,'2. Metadata'!I$6, IF(B3968='2. Metadata'!J$1,'2. Metadata'!J$6, IF(B3968='2. Metadata'!K$1,'2. Metadata'!K$6, IF(B3968='2. Metadata'!L$1,'2. Metadata'!L$6, IF(B3968='2. Metadata'!M$1,'2. Metadata'!M$6, IF(B3968='2. Metadata'!N$1,'2. Metadata'!N$6))))))))))))))</f>
        <v>-117.801833</v>
      </c>
      <c r="E3968" s="134" t="s">
        <v>224</v>
      </c>
      <c r="F3968" s="134">
        <v>103.6</v>
      </c>
      <c r="G3968" s="12" t="str">
        <f>IF(ISBLANK(F3968)=TRUE," ",'2. Metadata'!B$14)</f>
        <v>microSiemens per centimetre</v>
      </c>
      <c r="H3968" s="134">
        <v>4.88</v>
      </c>
      <c r="I3968" s="11" t="str">
        <f>IF(ISBLANK(H3968)=TRUE," ",'2. Metadata'!B$26)</f>
        <v>degrees Celsius</v>
      </c>
      <c r="J3968" s="135" t="s">
        <v>224</v>
      </c>
    </row>
    <row r="3969" spans="1:10" ht="15.75" customHeight="1" x14ac:dyDescent="0.2">
      <c r="A3969" s="133">
        <v>43580.625</v>
      </c>
      <c r="B3969" s="133" t="s">
        <v>220</v>
      </c>
      <c r="C3969" s="12">
        <f>IF(ISBLANK(B3969)=TRUE," ", IF(B3969='2. Metadata'!B$1,'2. Metadata'!B$5, IF(B3969='2. Metadata'!C$1,'2. Metadata'!C$5,IF(B3969='2. Metadata'!D$1,'2. Metadata'!D$5, IF(B3969='2. Metadata'!E$1,'2. Metadata'!E$5,IF( B3969='2. Metadata'!F$1,'2. Metadata'!F$5,IF(B3969='2. Metadata'!G$1,'2. Metadata'!G$5,IF(B3969='2. Metadata'!H$1,'2. Metadata'!H$5, IF(B3969='2. Metadata'!I$1,'2. Metadata'!I$5, IF(B3969='2. Metadata'!J$1,'2. Metadata'!J$5, IF(B3969='2. Metadata'!K$1,'2. Metadata'!K$5, IF(B3969='2. Metadata'!L$1,'2. Metadata'!L$5, IF(B3969='2. Metadata'!M$1,'2. Metadata'!M$5, IF(B3969='2. Metadata'!N$1,'2. Metadata'!N$5))))))))))))))</f>
        <v>49.073416999999999</v>
      </c>
      <c r="D3969" s="10">
        <f>IF(ISBLANK(B3969)=TRUE," ", IF(B3969='2. Metadata'!B$1,'2. Metadata'!B$6, IF(B3969='2. Metadata'!C$1,'2. Metadata'!C$6,IF(B3969='2. Metadata'!D$1,'2. Metadata'!D$6, IF(B3969='2. Metadata'!E$1,'2. Metadata'!E$6,IF( B3969='2. Metadata'!F$1,'2. Metadata'!F$6,IF(B3969='2. Metadata'!G$1,'2. Metadata'!G$6,IF(B3969='2. Metadata'!H$1,'2. Metadata'!H$6, IF(B3969='2. Metadata'!I$1,'2. Metadata'!I$6, IF(B3969='2. Metadata'!J$1,'2. Metadata'!J$6, IF(B3969='2. Metadata'!K$1,'2. Metadata'!K$6, IF(B3969='2. Metadata'!L$1,'2. Metadata'!L$6, IF(B3969='2. Metadata'!M$1,'2. Metadata'!M$6, IF(B3969='2. Metadata'!N$1,'2. Metadata'!N$6))))))))))))))</f>
        <v>-117.801833</v>
      </c>
      <c r="E3969" s="134" t="s">
        <v>224</v>
      </c>
      <c r="F3969" s="134">
        <v>111.5</v>
      </c>
      <c r="G3969" s="12" t="str">
        <f>IF(ISBLANK(F3969)=TRUE," ",'2. Metadata'!B$14)</f>
        <v>microSiemens per centimetre</v>
      </c>
      <c r="H3969" s="134">
        <v>7.79</v>
      </c>
      <c r="I3969" s="11" t="str">
        <f>IF(ISBLANK(H3969)=TRUE," ",'2. Metadata'!B$26)</f>
        <v>degrees Celsius</v>
      </c>
      <c r="J3969" s="135" t="s">
        <v>224</v>
      </c>
    </row>
    <row r="3970" spans="1:10" ht="15.75" customHeight="1" x14ac:dyDescent="0.2">
      <c r="A3970" s="133">
        <v>43580.875</v>
      </c>
      <c r="B3970" s="133" t="s">
        <v>220</v>
      </c>
      <c r="C3970" s="12">
        <f>IF(ISBLANK(B3970)=TRUE," ", IF(B3970='2. Metadata'!B$1,'2. Metadata'!B$5, IF(B3970='2. Metadata'!C$1,'2. Metadata'!C$5,IF(B3970='2. Metadata'!D$1,'2. Metadata'!D$5, IF(B3970='2. Metadata'!E$1,'2. Metadata'!E$5,IF( B3970='2. Metadata'!F$1,'2. Metadata'!F$5,IF(B3970='2. Metadata'!G$1,'2. Metadata'!G$5,IF(B3970='2. Metadata'!H$1,'2. Metadata'!H$5, IF(B3970='2. Metadata'!I$1,'2. Metadata'!I$5, IF(B3970='2. Metadata'!J$1,'2. Metadata'!J$5, IF(B3970='2. Metadata'!K$1,'2. Metadata'!K$5, IF(B3970='2. Metadata'!L$1,'2. Metadata'!L$5, IF(B3970='2. Metadata'!M$1,'2. Metadata'!M$5, IF(B3970='2. Metadata'!N$1,'2. Metadata'!N$5))))))))))))))</f>
        <v>49.073416999999999</v>
      </c>
      <c r="D3970" s="10">
        <f>IF(ISBLANK(B3970)=TRUE," ", IF(B3970='2. Metadata'!B$1,'2. Metadata'!B$6, IF(B3970='2. Metadata'!C$1,'2. Metadata'!C$6,IF(B3970='2. Metadata'!D$1,'2. Metadata'!D$6, IF(B3970='2. Metadata'!E$1,'2. Metadata'!E$6,IF( B3970='2. Metadata'!F$1,'2. Metadata'!F$6,IF(B3970='2. Metadata'!G$1,'2. Metadata'!G$6,IF(B3970='2. Metadata'!H$1,'2. Metadata'!H$6, IF(B3970='2. Metadata'!I$1,'2. Metadata'!I$6, IF(B3970='2. Metadata'!J$1,'2. Metadata'!J$6, IF(B3970='2. Metadata'!K$1,'2. Metadata'!K$6, IF(B3970='2. Metadata'!L$1,'2. Metadata'!L$6, IF(B3970='2. Metadata'!M$1,'2. Metadata'!M$6, IF(B3970='2. Metadata'!N$1,'2. Metadata'!N$6))))))))))))))</f>
        <v>-117.801833</v>
      </c>
      <c r="E3970" s="134" t="s">
        <v>224</v>
      </c>
      <c r="F3970" s="134">
        <v>106.3</v>
      </c>
      <c r="G3970" s="12" t="str">
        <f>IF(ISBLANK(F3970)=TRUE," ",'2. Metadata'!B$14)</f>
        <v>microSiemens per centimetre</v>
      </c>
      <c r="H3970" s="134">
        <v>5.78</v>
      </c>
      <c r="I3970" s="11" t="str">
        <f>IF(ISBLANK(H3970)=TRUE," ",'2. Metadata'!B$26)</f>
        <v>degrees Celsius</v>
      </c>
      <c r="J3970" s="135" t="s">
        <v>224</v>
      </c>
    </row>
    <row r="3971" spans="1:10" ht="15.75" customHeight="1" x14ac:dyDescent="0.2">
      <c r="A3971" s="133">
        <v>43581.125</v>
      </c>
      <c r="B3971" s="133" t="s">
        <v>220</v>
      </c>
      <c r="C3971" s="12">
        <f>IF(ISBLANK(B3971)=TRUE," ", IF(B3971='2. Metadata'!B$1,'2. Metadata'!B$5, IF(B3971='2. Metadata'!C$1,'2. Metadata'!C$5,IF(B3971='2. Metadata'!D$1,'2. Metadata'!D$5, IF(B3971='2. Metadata'!E$1,'2. Metadata'!E$5,IF( B3971='2. Metadata'!F$1,'2. Metadata'!F$5,IF(B3971='2. Metadata'!G$1,'2. Metadata'!G$5,IF(B3971='2. Metadata'!H$1,'2. Metadata'!H$5, IF(B3971='2. Metadata'!I$1,'2. Metadata'!I$5, IF(B3971='2. Metadata'!J$1,'2. Metadata'!J$5, IF(B3971='2. Metadata'!K$1,'2. Metadata'!K$5, IF(B3971='2. Metadata'!L$1,'2. Metadata'!L$5, IF(B3971='2. Metadata'!M$1,'2. Metadata'!M$5, IF(B3971='2. Metadata'!N$1,'2. Metadata'!N$5))))))))))))))</f>
        <v>49.073416999999999</v>
      </c>
      <c r="D3971" s="10">
        <f>IF(ISBLANK(B3971)=TRUE," ", IF(B3971='2. Metadata'!B$1,'2. Metadata'!B$6, IF(B3971='2. Metadata'!C$1,'2. Metadata'!C$6,IF(B3971='2. Metadata'!D$1,'2. Metadata'!D$6, IF(B3971='2. Metadata'!E$1,'2. Metadata'!E$6,IF( B3971='2. Metadata'!F$1,'2. Metadata'!F$6,IF(B3971='2. Metadata'!G$1,'2. Metadata'!G$6,IF(B3971='2. Metadata'!H$1,'2. Metadata'!H$6, IF(B3971='2. Metadata'!I$1,'2. Metadata'!I$6, IF(B3971='2. Metadata'!J$1,'2. Metadata'!J$6, IF(B3971='2. Metadata'!K$1,'2. Metadata'!K$6, IF(B3971='2. Metadata'!L$1,'2. Metadata'!L$6, IF(B3971='2. Metadata'!M$1,'2. Metadata'!M$6, IF(B3971='2. Metadata'!N$1,'2. Metadata'!N$6))))))))))))))</f>
        <v>-117.801833</v>
      </c>
      <c r="E3971" s="134" t="s">
        <v>224</v>
      </c>
      <c r="F3971" s="134">
        <v>105</v>
      </c>
      <c r="G3971" s="12" t="str">
        <f>IF(ISBLANK(F3971)=TRUE," ",'2. Metadata'!B$14)</f>
        <v>microSiemens per centimetre</v>
      </c>
      <c r="H3971" s="134">
        <v>5.1100000000000003</v>
      </c>
      <c r="I3971" s="11" t="str">
        <f>IF(ISBLANK(H3971)=TRUE," ",'2. Metadata'!B$26)</f>
        <v>degrees Celsius</v>
      </c>
      <c r="J3971" s="135" t="s">
        <v>224</v>
      </c>
    </row>
    <row r="3972" spans="1:10" ht="15.75" customHeight="1" x14ac:dyDescent="0.2">
      <c r="A3972" s="133">
        <v>43581.375</v>
      </c>
      <c r="B3972" s="133" t="s">
        <v>220</v>
      </c>
      <c r="C3972" s="12">
        <f>IF(ISBLANK(B3972)=TRUE," ", IF(B3972='2. Metadata'!B$1,'2. Metadata'!B$5, IF(B3972='2. Metadata'!C$1,'2. Metadata'!C$5,IF(B3972='2. Metadata'!D$1,'2. Metadata'!D$5, IF(B3972='2. Metadata'!E$1,'2. Metadata'!E$5,IF( B3972='2. Metadata'!F$1,'2. Metadata'!F$5,IF(B3972='2. Metadata'!G$1,'2. Metadata'!G$5,IF(B3972='2. Metadata'!H$1,'2. Metadata'!H$5, IF(B3972='2. Metadata'!I$1,'2. Metadata'!I$5, IF(B3972='2. Metadata'!J$1,'2. Metadata'!J$5, IF(B3972='2. Metadata'!K$1,'2. Metadata'!K$5, IF(B3972='2. Metadata'!L$1,'2. Metadata'!L$5, IF(B3972='2. Metadata'!M$1,'2. Metadata'!M$5, IF(B3972='2. Metadata'!N$1,'2. Metadata'!N$5))))))))))))))</f>
        <v>49.073416999999999</v>
      </c>
      <c r="D3972" s="10">
        <f>IF(ISBLANK(B3972)=TRUE," ", IF(B3972='2. Metadata'!B$1,'2. Metadata'!B$6, IF(B3972='2. Metadata'!C$1,'2. Metadata'!C$6,IF(B3972='2. Metadata'!D$1,'2. Metadata'!D$6, IF(B3972='2. Metadata'!E$1,'2. Metadata'!E$6,IF( B3972='2. Metadata'!F$1,'2. Metadata'!F$6,IF(B3972='2. Metadata'!G$1,'2. Metadata'!G$6,IF(B3972='2. Metadata'!H$1,'2. Metadata'!H$6, IF(B3972='2. Metadata'!I$1,'2. Metadata'!I$6, IF(B3972='2. Metadata'!J$1,'2. Metadata'!J$6, IF(B3972='2. Metadata'!K$1,'2. Metadata'!K$6, IF(B3972='2. Metadata'!L$1,'2. Metadata'!L$6, IF(B3972='2. Metadata'!M$1,'2. Metadata'!M$6, IF(B3972='2. Metadata'!N$1,'2. Metadata'!N$6))))))))))))))</f>
        <v>-117.801833</v>
      </c>
      <c r="E3972" s="134" t="s">
        <v>224</v>
      </c>
      <c r="F3972" s="134">
        <v>106.5</v>
      </c>
      <c r="G3972" s="12" t="str">
        <f>IF(ISBLANK(F3972)=TRUE," ",'2. Metadata'!B$14)</f>
        <v>microSiemens per centimetre</v>
      </c>
      <c r="H3972" s="134">
        <v>5.58</v>
      </c>
      <c r="I3972" s="11" t="str">
        <f>IF(ISBLANK(H3972)=TRUE," ",'2. Metadata'!B$26)</f>
        <v>degrees Celsius</v>
      </c>
      <c r="J3972" s="135" t="s">
        <v>224</v>
      </c>
    </row>
    <row r="3973" spans="1:10" ht="15.75" customHeight="1" x14ac:dyDescent="0.2">
      <c r="A3973" s="133">
        <v>43581.625</v>
      </c>
      <c r="B3973" s="133" t="s">
        <v>220</v>
      </c>
      <c r="C3973" s="12">
        <f>IF(ISBLANK(B3973)=TRUE," ", IF(B3973='2. Metadata'!B$1,'2. Metadata'!B$5, IF(B3973='2. Metadata'!C$1,'2. Metadata'!C$5,IF(B3973='2. Metadata'!D$1,'2. Metadata'!D$5, IF(B3973='2. Metadata'!E$1,'2. Metadata'!E$5,IF( B3973='2. Metadata'!F$1,'2. Metadata'!F$5,IF(B3973='2. Metadata'!G$1,'2. Metadata'!G$5,IF(B3973='2. Metadata'!H$1,'2. Metadata'!H$5, IF(B3973='2. Metadata'!I$1,'2. Metadata'!I$5, IF(B3973='2. Metadata'!J$1,'2. Metadata'!J$5, IF(B3973='2. Metadata'!K$1,'2. Metadata'!K$5, IF(B3973='2. Metadata'!L$1,'2. Metadata'!L$5, IF(B3973='2. Metadata'!M$1,'2. Metadata'!M$5, IF(B3973='2. Metadata'!N$1,'2. Metadata'!N$5))))))))))))))</f>
        <v>49.073416999999999</v>
      </c>
      <c r="D3973" s="10">
        <f>IF(ISBLANK(B3973)=TRUE," ", IF(B3973='2. Metadata'!B$1,'2. Metadata'!B$6, IF(B3973='2. Metadata'!C$1,'2. Metadata'!C$6,IF(B3973='2. Metadata'!D$1,'2. Metadata'!D$6, IF(B3973='2. Metadata'!E$1,'2. Metadata'!E$6,IF( B3973='2. Metadata'!F$1,'2. Metadata'!F$6,IF(B3973='2. Metadata'!G$1,'2. Metadata'!G$6,IF(B3973='2. Metadata'!H$1,'2. Metadata'!H$6, IF(B3973='2. Metadata'!I$1,'2. Metadata'!I$6, IF(B3973='2. Metadata'!J$1,'2. Metadata'!J$6, IF(B3973='2. Metadata'!K$1,'2. Metadata'!K$6, IF(B3973='2. Metadata'!L$1,'2. Metadata'!L$6, IF(B3973='2. Metadata'!M$1,'2. Metadata'!M$6, IF(B3973='2. Metadata'!N$1,'2. Metadata'!N$6))))))))))))))</f>
        <v>-117.801833</v>
      </c>
      <c r="E3973" s="134" t="s">
        <v>224</v>
      </c>
      <c r="F3973" s="134">
        <v>109.3</v>
      </c>
      <c r="G3973" s="12" t="str">
        <f>IF(ISBLANK(F3973)=TRUE," ",'2. Metadata'!B$14)</f>
        <v>microSiemens per centimetre</v>
      </c>
      <c r="H3973" s="134">
        <v>7.18</v>
      </c>
      <c r="I3973" s="11" t="str">
        <f>IF(ISBLANK(H3973)=TRUE," ",'2. Metadata'!B$26)</f>
        <v>degrees Celsius</v>
      </c>
      <c r="J3973" s="135" t="s">
        <v>224</v>
      </c>
    </row>
    <row r="3974" spans="1:10" ht="15.75" customHeight="1" x14ac:dyDescent="0.2">
      <c r="A3974" s="133">
        <v>43581.875</v>
      </c>
      <c r="B3974" s="133" t="s">
        <v>220</v>
      </c>
      <c r="C3974" s="12">
        <f>IF(ISBLANK(B3974)=TRUE," ", IF(B3974='2. Metadata'!B$1,'2. Metadata'!B$5, IF(B3974='2. Metadata'!C$1,'2. Metadata'!C$5,IF(B3974='2. Metadata'!D$1,'2. Metadata'!D$5, IF(B3974='2. Metadata'!E$1,'2. Metadata'!E$5,IF( B3974='2. Metadata'!F$1,'2. Metadata'!F$5,IF(B3974='2. Metadata'!G$1,'2. Metadata'!G$5,IF(B3974='2. Metadata'!H$1,'2. Metadata'!H$5, IF(B3974='2. Metadata'!I$1,'2. Metadata'!I$5, IF(B3974='2. Metadata'!J$1,'2. Metadata'!J$5, IF(B3974='2. Metadata'!K$1,'2. Metadata'!K$5, IF(B3974='2. Metadata'!L$1,'2. Metadata'!L$5, IF(B3974='2. Metadata'!M$1,'2. Metadata'!M$5, IF(B3974='2. Metadata'!N$1,'2. Metadata'!N$5))))))))))))))</f>
        <v>49.073416999999999</v>
      </c>
      <c r="D3974" s="10">
        <f>IF(ISBLANK(B3974)=TRUE," ", IF(B3974='2. Metadata'!B$1,'2. Metadata'!B$6, IF(B3974='2. Metadata'!C$1,'2. Metadata'!C$6,IF(B3974='2. Metadata'!D$1,'2. Metadata'!D$6, IF(B3974='2. Metadata'!E$1,'2. Metadata'!E$6,IF( B3974='2. Metadata'!F$1,'2. Metadata'!F$6,IF(B3974='2. Metadata'!G$1,'2. Metadata'!G$6,IF(B3974='2. Metadata'!H$1,'2. Metadata'!H$6, IF(B3974='2. Metadata'!I$1,'2. Metadata'!I$6, IF(B3974='2. Metadata'!J$1,'2. Metadata'!J$6, IF(B3974='2. Metadata'!K$1,'2. Metadata'!K$6, IF(B3974='2. Metadata'!L$1,'2. Metadata'!L$6, IF(B3974='2. Metadata'!M$1,'2. Metadata'!M$6, IF(B3974='2. Metadata'!N$1,'2. Metadata'!N$6))))))))))))))</f>
        <v>-117.801833</v>
      </c>
      <c r="E3974" s="134" t="s">
        <v>224</v>
      </c>
      <c r="F3974" s="134">
        <v>105.9</v>
      </c>
      <c r="G3974" s="12" t="str">
        <f>IF(ISBLANK(F3974)=TRUE," ",'2. Metadata'!B$14)</f>
        <v>microSiemens per centimetre</v>
      </c>
      <c r="H3974" s="134">
        <v>5.65</v>
      </c>
      <c r="I3974" s="11" t="str">
        <f>IF(ISBLANK(H3974)=TRUE," ",'2. Metadata'!B$26)</f>
        <v>degrees Celsius</v>
      </c>
      <c r="J3974" s="135" t="s">
        <v>224</v>
      </c>
    </row>
    <row r="3975" spans="1:10" ht="15.75" customHeight="1" x14ac:dyDescent="0.2">
      <c r="A3975" s="133">
        <v>43582.125</v>
      </c>
      <c r="B3975" s="133" t="s">
        <v>220</v>
      </c>
      <c r="C3975" s="12">
        <f>IF(ISBLANK(B3975)=TRUE," ", IF(B3975='2. Metadata'!B$1,'2. Metadata'!B$5, IF(B3975='2. Metadata'!C$1,'2. Metadata'!C$5,IF(B3975='2. Metadata'!D$1,'2. Metadata'!D$5, IF(B3975='2. Metadata'!E$1,'2. Metadata'!E$5,IF( B3975='2. Metadata'!F$1,'2. Metadata'!F$5,IF(B3975='2. Metadata'!G$1,'2. Metadata'!G$5,IF(B3975='2. Metadata'!H$1,'2. Metadata'!H$5, IF(B3975='2. Metadata'!I$1,'2. Metadata'!I$5, IF(B3975='2. Metadata'!J$1,'2. Metadata'!J$5, IF(B3975='2. Metadata'!K$1,'2. Metadata'!K$5, IF(B3975='2. Metadata'!L$1,'2. Metadata'!L$5, IF(B3975='2. Metadata'!M$1,'2. Metadata'!M$5, IF(B3975='2. Metadata'!N$1,'2. Metadata'!N$5))))))))))))))</f>
        <v>49.073416999999999</v>
      </c>
      <c r="D3975" s="10">
        <f>IF(ISBLANK(B3975)=TRUE," ", IF(B3975='2. Metadata'!B$1,'2. Metadata'!B$6, IF(B3975='2. Metadata'!C$1,'2. Metadata'!C$6,IF(B3975='2. Metadata'!D$1,'2. Metadata'!D$6, IF(B3975='2. Metadata'!E$1,'2. Metadata'!E$6,IF( B3975='2. Metadata'!F$1,'2. Metadata'!F$6,IF(B3975='2. Metadata'!G$1,'2. Metadata'!G$6,IF(B3975='2. Metadata'!H$1,'2. Metadata'!H$6, IF(B3975='2. Metadata'!I$1,'2. Metadata'!I$6, IF(B3975='2. Metadata'!J$1,'2. Metadata'!J$6, IF(B3975='2. Metadata'!K$1,'2. Metadata'!K$6, IF(B3975='2. Metadata'!L$1,'2. Metadata'!L$6, IF(B3975='2. Metadata'!M$1,'2. Metadata'!M$6, IF(B3975='2. Metadata'!N$1,'2. Metadata'!N$6))))))))))))))</f>
        <v>-117.801833</v>
      </c>
      <c r="E3975" s="134" t="s">
        <v>224</v>
      </c>
      <c r="F3975" s="134">
        <v>104.1</v>
      </c>
      <c r="G3975" s="12" t="str">
        <f>IF(ISBLANK(F3975)=TRUE," ",'2. Metadata'!B$14)</f>
        <v>microSiemens per centimetre</v>
      </c>
      <c r="H3975" s="134">
        <v>4.6100000000000003</v>
      </c>
      <c r="I3975" s="11" t="str">
        <f>IF(ISBLANK(H3975)=TRUE," ",'2. Metadata'!B$26)</f>
        <v>degrees Celsius</v>
      </c>
      <c r="J3975" s="135" t="s">
        <v>224</v>
      </c>
    </row>
    <row r="3976" spans="1:10" ht="15.75" customHeight="1" x14ac:dyDescent="0.2">
      <c r="A3976" s="133">
        <v>43582.375</v>
      </c>
      <c r="B3976" s="133" t="s">
        <v>220</v>
      </c>
      <c r="C3976" s="12">
        <f>IF(ISBLANK(B3976)=TRUE," ", IF(B3976='2. Metadata'!B$1,'2. Metadata'!B$5, IF(B3976='2. Metadata'!C$1,'2. Metadata'!C$5,IF(B3976='2. Metadata'!D$1,'2. Metadata'!D$5, IF(B3976='2. Metadata'!E$1,'2. Metadata'!E$5,IF( B3976='2. Metadata'!F$1,'2. Metadata'!F$5,IF(B3976='2. Metadata'!G$1,'2. Metadata'!G$5,IF(B3976='2. Metadata'!H$1,'2. Metadata'!H$5, IF(B3976='2. Metadata'!I$1,'2. Metadata'!I$5, IF(B3976='2. Metadata'!J$1,'2. Metadata'!J$5, IF(B3976='2. Metadata'!K$1,'2. Metadata'!K$5, IF(B3976='2. Metadata'!L$1,'2. Metadata'!L$5, IF(B3976='2. Metadata'!M$1,'2. Metadata'!M$5, IF(B3976='2. Metadata'!N$1,'2. Metadata'!N$5))))))))))))))</f>
        <v>49.073416999999999</v>
      </c>
      <c r="D3976" s="10">
        <f>IF(ISBLANK(B3976)=TRUE," ", IF(B3976='2. Metadata'!B$1,'2. Metadata'!B$6, IF(B3976='2. Metadata'!C$1,'2. Metadata'!C$6,IF(B3976='2. Metadata'!D$1,'2. Metadata'!D$6, IF(B3976='2. Metadata'!E$1,'2. Metadata'!E$6,IF( B3976='2. Metadata'!F$1,'2. Metadata'!F$6,IF(B3976='2. Metadata'!G$1,'2. Metadata'!G$6,IF(B3976='2. Metadata'!H$1,'2. Metadata'!H$6, IF(B3976='2. Metadata'!I$1,'2. Metadata'!I$6, IF(B3976='2. Metadata'!J$1,'2. Metadata'!J$6, IF(B3976='2. Metadata'!K$1,'2. Metadata'!K$6, IF(B3976='2. Metadata'!L$1,'2. Metadata'!L$6, IF(B3976='2. Metadata'!M$1,'2. Metadata'!M$6, IF(B3976='2. Metadata'!N$1,'2. Metadata'!N$6))))))))))))))</f>
        <v>-117.801833</v>
      </c>
      <c r="E3976" s="134" t="s">
        <v>224</v>
      </c>
      <c r="F3976" s="134">
        <v>105.4</v>
      </c>
      <c r="G3976" s="12" t="str">
        <f>IF(ISBLANK(F3976)=TRUE," ",'2. Metadata'!B$14)</f>
        <v>microSiemens per centimetre</v>
      </c>
      <c r="H3976" s="134">
        <v>5.01</v>
      </c>
      <c r="I3976" s="11" t="str">
        <f>IF(ISBLANK(H3976)=TRUE," ",'2. Metadata'!B$26)</f>
        <v>degrees Celsius</v>
      </c>
      <c r="J3976" s="135" t="s">
        <v>224</v>
      </c>
    </row>
    <row r="3977" spans="1:10" ht="15.75" customHeight="1" x14ac:dyDescent="0.2">
      <c r="A3977" s="133">
        <v>43582.625</v>
      </c>
      <c r="B3977" s="133" t="s">
        <v>220</v>
      </c>
      <c r="C3977" s="12">
        <f>IF(ISBLANK(B3977)=TRUE," ", IF(B3977='2. Metadata'!B$1,'2. Metadata'!B$5, IF(B3977='2. Metadata'!C$1,'2. Metadata'!C$5,IF(B3977='2. Metadata'!D$1,'2. Metadata'!D$5, IF(B3977='2. Metadata'!E$1,'2. Metadata'!E$5,IF( B3977='2. Metadata'!F$1,'2. Metadata'!F$5,IF(B3977='2. Metadata'!G$1,'2. Metadata'!G$5,IF(B3977='2. Metadata'!H$1,'2. Metadata'!H$5, IF(B3977='2. Metadata'!I$1,'2. Metadata'!I$5, IF(B3977='2. Metadata'!J$1,'2. Metadata'!J$5, IF(B3977='2. Metadata'!K$1,'2. Metadata'!K$5, IF(B3977='2. Metadata'!L$1,'2. Metadata'!L$5, IF(B3977='2. Metadata'!M$1,'2. Metadata'!M$5, IF(B3977='2. Metadata'!N$1,'2. Metadata'!N$5))))))))))))))</f>
        <v>49.073416999999999</v>
      </c>
      <c r="D3977" s="10">
        <f>IF(ISBLANK(B3977)=TRUE," ", IF(B3977='2. Metadata'!B$1,'2. Metadata'!B$6, IF(B3977='2. Metadata'!C$1,'2. Metadata'!C$6,IF(B3977='2. Metadata'!D$1,'2. Metadata'!D$6, IF(B3977='2. Metadata'!E$1,'2. Metadata'!E$6,IF( B3977='2. Metadata'!F$1,'2. Metadata'!F$6,IF(B3977='2. Metadata'!G$1,'2. Metadata'!G$6,IF(B3977='2. Metadata'!H$1,'2. Metadata'!H$6, IF(B3977='2. Metadata'!I$1,'2. Metadata'!I$6, IF(B3977='2. Metadata'!J$1,'2. Metadata'!J$6, IF(B3977='2. Metadata'!K$1,'2. Metadata'!K$6, IF(B3977='2. Metadata'!L$1,'2. Metadata'!L$6, IF(B3977='2. Metadata'!M$1,'2. Metadata'!M$6, IF(B3977='2. Metadata'!N$1,'2. Metadata'!N$6))))))))))))))</f>
        <v>-117.801833</v>
      </c>
      <c r="E3977" s="134" t="s">
        <v>224</v>
      </c>
      <c r="F3977" s="134">
        <v>110.6</v>
      </c>
      <c r="G3977" s="12" t="str">
        <f>IF(ISBLANK(F3977)=TRUE," ",'2. Metadata'!B$14)</f>
        <v>microSiemens per centimetre</v>
      </c>
      <c r="H3977" s="134">
        <v>6.69</v>
      </c>
      <c r="I3977" s="11" t="str">
        <f>IF(ISBLANK(H3977)=TRUE," ",'2. Metadata'!B$26)</f>
        <v>degrees Celsius</v>
      </c>
      <c r="J3977" s="135" t="s">
        <v>224</v>
      </c>
    </row>
    <row r="3978" spans="1:10" ht="15.75" customHeight="1" x14ac:dyDescent="0.2">
      <c r="A3978" s="133">
        <v>43582.875</v>
      </c>
      <c r="B3978" s="133" t="s">
        <v>220</v>
      </c>
      <c r="C3978" s="12">
        <f>IF(ISBLANK(B3978)=TRUE," ", IF(B3978='2. Metadata'!B$1,'2. Metadata'!B$5, IF(B3978='2. Metadata'!C$1,'2. Metadata'!C$5,IF(B3978='2. Metadata'!D$1,'2. Metadata'!D$5, IF(B3978='2. Metadata'!E$1,'2. Metadata'!E$5,IF( B3978='2. Metadata'!F$1,'2. Metadata'!F$5,IF(B3978='2. Metadata'!G$1,'2. Metadata'!G$5,IF(B3978='2. Metadata'!H$1,'2. Metadata'!H$5, IF(B3978='2. Metadata'!I$1,'2. Metadata'!I$5, IF(B3978='2. Metadata'!J$1,'2. Metadata'!J$5, IF(B3978='2. Metadata'!K$1,'2. Metadata'!K$5, IF(B3978='2. Metadata'!L$1,'2. Metadata'!L$5, IF(B3978='2. Metadata'!M$1,'2. Metadata'!M$5, IF(B3978='2. Metadata'!N$1,'2. Metadata'!N$5))))))))))))))</f>
        <v>49.073416999999999</v>
      </c>
      <c r="D3978" s="10">
        <f>IF(ISBLANK(B3978)=TRUE," ", IF(B3978='2. Metadata'!B$1,'2. Metadata'!B$6, IF(B3978='2. Metadata'!C$1,'2. Metadata'!C$6,IF(B3978='2. Metadata'!D$1,'2. Metadata'!D$6, IF(B3978='2. Metadata'!E$1,'2. Metadata'!E$6,IF( B3978='2. Metadata'!F$1,'2. Metadata'!F$6,IF(B3978='2. Metadata'!G$1,'2. Metadata'!G$6,IF(B3978='2. Metadata'!H$1,'2. Metadata'!H$6, IF(B3978='2. Metadata'!I$1,'2. Metadata'!I$6, IF(B3978='2. Metadata'!J$1,'2. Metadata'!J$6, IF(B3978='2. Metadata'!K$1,'2. Metadata'!K$6, IF(B3978='2. Metadata'!L$1,'2. Metadata'!L$6, IF(B3978='2. Metadata'!M$1,'2. Metadata'!M$6, IF(B3978='2. Metadata'!N$1,'2. Metadata'!N$6))))))))))))))</f>
        <v>-117.801833</v>
      </c>
      <c r="E3978" s="134" t="s">
        <v>224</v>
      </c>
      <c r="F3978" s="134">
        <v>107.1</v>
      </c>
      <c r="G3978" s="12" t="str">
        <f>IF(ISBLANK(F3978)=TRUE," ",'2. Metadata'!B$14)</f>
        <v>microSiemens per centimetre</v>
      </c>
      <c r="H3978" s="134">
        <v>5.0199999999999996</v>
      </c>
      <c r="I3978" s="11" t="str">
        <f>IF(ISBLANK(H3978)=TRUE," ",'2. Metadata'!B$26)</f>
        <v>degrees Celsius</v>
      </c>
      <c r="J3978" s="135" t="s">
        <v>224</v>
      </c>
    </row>
    <row r="3979" spans="1:10" ht="15.75" customHeight="1" x14ac:dyDescent="0.2">
      <c r="A3979" s="133">
        <v>43583.125</v>
      </c>
      <c r="B3979" s="133" t="s">
        <v>220</v>
      </c>
      <c r="C3979" s="12">
        <f>IF(ISBLANK(B3979)=TRUE," ", IF(B3979='2. Metadata'!B$1,'2. Metadata'!B$5, IF(B3979='2. Metadata'!C$1,'2. Metadata'!C$5,IF(B3979='2. Metadata'!D$1,'2. Metadata'!D$5, IF(B3979='2. Metadata'!E$1,'2. Metadata'!E$5,IF( B3979='2. Metadata'!F$1,'2. Metadata'!F$5,IF(B3979='2. Metadata'!G$1,'2. Metadata'!G$5,IF(B3979='2. Metadata'!H$1,'2. Metadata'!H$5, IF(B3979='2. Metadata'!I$1,'2. Metadata'!I$5, IF(B3979='2. Metadata'!J$1,'2. Metadata'!J$5, IF(B3979='2. Metadata'!K$1,'2. Metadata'!K$5, IF(B3979='2. Metadata'!L$1,'2. Metadata'!L$5, IF(B3979='2. Metadata'!M$1,'2. Metadata'!M$5, IF(B3979='2. Metadata'!N$1,'2. Metadata'!N$5))))))))))))))</f>
        <v>49.073416999999999</v>
      </c>
      <c r="D3979" s="10">
        <f>IF(ISBLANK(B3979)=TRUE," ", IF(B3979='2. Metadata'!B$1,'2. Metadata'!B$6, IF(B3979='2. Metadata'!C$1,'2. Metadata'!C$6,IF(B3979='2. Metadata'!D$1,'2. Metadata'!D$6, IF(B3979='2. Metadata'!E$1,'2. Metadata'!E$6,IF( B3979='2. Metadata'!F$1,'2. Metadata'!F$6,IF(B3979='2. Metadata'!G$1,'2. Metadata'!G$6,IF(B3979='2. Metadata'!H$1,'2. Metadata'!H$6, IF(B3979='2. Metadata'!I$1,'2. Metadata'!I$6, IF(B3979='2. Metadata'!J$1,'2. Metadata'!J$6, IF(B3979='2. Metadata'!K$1,'2. Metadata'!K$6, IF(B3979='2. Metadata'!L$1,'2. Metadata'!L$6, IF(B3979='2. Metadata'!M$1,'2. Metadata'!M$6, IF(B3979='2. Metadata'!N$1,'2. Metadata'!N$6))))))))))))))</f>
        <v>-117.801833</v>
      </c>
      <c r="E3979" s="134" t="s">
        <v>224</v>
      </c>
      <c r="F3979" s="134">
        <v>105.7</v>
      </c>
      <c r="G3979" s="12" t="str">
        <f>IF(ISBLANK(F3979)=TRUE," ",'2. Metadata'!B$14)</f>
        <v>microSiemens per centimetre</v>
      </c>
      <c r="H3979" s="134">
        <v>4.42</v>
      </c>
      <c r="I3979" s="11" t="str">
        <f>IF(ISBLANK(H3979)=TRUE," ",'2. Metadata'!B$26)</f>
        <v>degrees Celsius</v>
      </c>
      <c r="J3979" s="135" t="s">
        <v>224</v>
      </c>
    </row>
    <row r="3980" spans="1:10" ht="15.75" customHeight="1" x14ac:dyDescent="0.2">
      <c r="A3980" s="133">
        <v>43583.375</v>
      </c>
      <c r="B3980" s="133" t="s">
        <v>220</v>
      </c>
      <c r="C3980" s="12">
        <f>IF(ISBLANK(B3980)=TRUE," ", IF(B3980='2. Metadata'!B$1,'2. Metadata'!B$5, IF(B3980='2. Metadata'!C$1,'2. Metadata'!C$5,IF(B3980='2. Metadata'!D$1,'2. Metadata'!D$5, IF(B3980='2. Metadata'!E$1,'2. Metadata'!E$5,IF( B3980='2. Metadata'!F$1,'2. Metadata'!F$5,IF(B3980='2. Metadata'!G$1,'2. Metadata'!G$5,IF(B3980='2. Metadata'!H$1,'2. Metadata'!H$5, IF(B3980='2. Metadata'!I$1,'2. Metadata'!I$5, IF(B3980='2. Metadata'!J$1,'2. Metadata'!J$5, IF(B3980='2. Metadata'!K$1,'2. Metadata'!K$5, IF(B3980='2. Metadata'!L$1,'2. Metadata'!L$5, IF(B3980='2. Metadata'!M$1,'2. Metadata'!M$5, IF(B3980='2. Metadata'!N$1,'2. Metadata'!N$5))))))))))))))</f>
        <v>49.073416999999999</v>
      </c>
      <c r="D3980" s="10">
        <f>IF(ISBLANK(B3980)=TRUE," ", IF(B3980='2. Metadata'!B$1,'2. Metadata'!B$6, IF(B3980='2. Metadata'!C$1,'2. Metadata'!C$6,IF(B3980='2. Metadata'!D$1,'2. Metadata'!D$6, IF(B3980='2. Metadata'!E$1,'2. Metadata'!E$6,IF( B3980='2. Metadata'!F$1,'2. Metadata'!F$6,IF(B3980='2. Metadata'!G$1,'2. Metadata'!G$6,IF(B3980='2. Metadata'!H$1,'2. Metadata'!H$6, IF(B3980='2. Metadata'!I$1,'2. Metadata'!I$6, IF(B3980='2. Metadata'!J$1,'2. Metadata'!J$6, IF(B3980='2. Metadata'!K$1,'2. Metadata'!K$6, IF(B3980='2. Metadata'!L$1,'2. Metadata'!L$6, IF(B3980='2. Metadata'!M$1,'2. Metadata'!M$6, IF(B3980='2. Metadata'!N$1,'2. Metadata'!N$6))))))))))))))</f>
        <v>-117.801833</v>
      </c>
      <c r="E3980" s="134" t="s">
        <v>224</v>
      </c>
      <c r="F3980" s="134">
        <v>107.1</v>
      </c>
      <c r="G3980" s="12" t="str">
        <f>IF(ISBLANK(F3980)=TRUE," ",'2. Metadata'!B$14)</f>
        <v>microSiemens per centimetre</v>
      </c>
      <c r="H3980" s="134">
        <v>5.09</v>
      </c>
      <c r="I3980" s="11" t="str">
        <f>IF(ISBLANK(H3980)=TRUE," ",'2. Metadata'!B$26)</f>
        <v>degrees Celsius</v>
      </c>
      <c r="J3980" s="135" t="s">
        <v>224</v>
      </c>
    </row>
    <row r="3981" spans="1:10" ht="15.75" customHeight="1" x14ac:dyDescent="0.2">
      <c r="A3981" s="133">
        <v>43583.625</v>
      </c>
      <c r="B3981" s="133" t="s">
        <v>220</v>
      </c>
      <c r="C3981" s="12">
        <f>IF(ISBLANK(B3981)=TRUE," ", IF(B3981='2. Metadata'!B$1,'2. Metadata'!B$5, IF(B3981='2. Metadata'!C$1,'2. Metadata'!C$5,IF(B3981='2. Metadata'!D$1,'2. Metadata'!D$5, IF(B3981='2. Metadata'!E$1,'2. Metadata'!E$5,IF( B3981='2. Metadata'!F$1,'2. Metadata'!F$5,IF(B3981='2. Metadata'!G$1,'2. Metadata'!G$5,IF(B3981='2. Metadata'!H$1,'2. Metadata'!H$5, IF(B3981='2. Metadata'!I$1,'2. Metadata'!I$5, IF(B3981='2. Metadata'!J$1,'2. Metadata'!J$5, IF(B3981='2. Metadata'!K$1,'2. Metadata'!K$5, IF(B3981='2. Metadata'!L$1,'2. Metadata'!L$5, IF(B3981='2. Metadata'!M$1,'2. Metadata'!M$5, IF(B3981='2. Metadata'!N$1,'2. Metadata'!N$5))))))))))))))</f>
        <v>49.073416999999999</v>
      </c>
      <c r="D3981" s="10">
        <f>IF(ISBLANK(B3981)=TRUE," ", IF(B3981='2. Metadata'!B$1,'2. Metadata'!B$6, IF(B3981='2. Metadata'!C$1,'2. Metadata'!C$6,IF(B3981='2. Metadata'!D$1,'2. Metadata'!D$6, IF(B3981='2. Metadata'!E$1,'2. Metadata'!E$6,IF( B3981='2. Metadata'!F$1,'2. Metadata'!F$6,IF(B3981='2. Metadata'!G$1,'2. Metadata'!G$6,IF(B3981='2. Metadata'!H$1,'2. Metadata'!H$6, IF(B3981='2. Metadata'!I$1,'2. Metadata'!I$6, IF(B3981='2. Metadata'!J$1,'2. Metadata'!J$6, IF(B3981='2. Metadata'!K$1,'2. Metadata'!K$6, IF(B3981='2. Metadata'!L$1,'2. Metadata'!L$6, IF(B3981='2. Metadata'!M$1,'2. Metadata'!M$6, IF(B3981='2. Metadata'!N$1,'2. Metadata'!N$6))))))))))))))</f>
        <v>-117.801833</v>
      </c>
      <c r="E3981" s="134" t="s">
        <v>224</v>
      </c>
      <c r="F3981" s="134">
        <v>114</v>
      </c>
      <c r="G3981" s="12" t="str">
        <f>IF(ISBLANK(F3981)=TRUE," ",'2. Metadata'!B$14)</f>
        <v>microSiemens per centimetre</v>
      </c>
      <c r="H3981" s="134">
        <v>7.25</v>
      </c>
      <c r="I3981" s="11" t="str">
        <f>IF(ISBLANK(H3981)=TRUE," ",'2. Metadata'!B$26)</f>
        <v>degrees Celsius</v>
      </c>
      <c r="J3981" s="135" t="s">
        <v>224</v>
      </c>
    </row>
    <row r="3982" spans="1:10" ht="15.75" customHeight="1" x14ac:dyDescent="0.2">
      <c r="A3982" s="133">
        <v>43583.875</v>
      </c>
      <c r="B3982" s="133" t="s">
        <v>220</v>
      </c>
      <c r="C3982" s="12">
        <f>IF(ISBLANK(B3982)=TRUE," ", IF(B3982='2. Metadata'!B$1,'2. Metadata'!B$5, IF(B3982='2. Metadata'!C$1,'2. Metadata'!C$5,IF(B3982='2. Metadata'!D$1,'2. Metadata'!D$5, IF(B3982='2. Metadata'!E$1,'2. Metadata'!E$5,IF( B3982='2. Metadata'!F$1,'2. Metadata'!F$5,IF(B3982='2. Metadata'!G$1,'2. Metadata'!G$5,IF(B3982='2. Metadata'!H$1,'2. Metadata'!H$5, IF(B3982='2. Metadata'!I$1,'2. Metadata'!I$5, IF(B3982='2. Metadata'!J$1,'2. Metadata'!J$5, IF(B3982='2. Metadata'!K$1,'2. Metadata'!K$5, IF(B3982='2. Metadata'!L$1,'2. Metadata'!L$5, IF(B3982='2. Metadata'!M$1,'2. Metadata'!M$5, IF(B3982='2. Metadata'!N$1,'2. Metadata'!N$5))))))))))))))</f>
        <v>49.073416999999999</v>
      </c>
      <c r="D3982" s="10">
        <f>IF(ISBLANK(B3982)=TRUE," ", IF(B3982='2. Metadata'!B$1,'2. Metadata'!B$6, IF(B3982='2. Metadata'!C$1,'2. Metadata'!C$6,IF(B3982='2. Metadata'!D$1,'2. Metadata'!D$6, IF(B3982='2. Metadata'!E$1,'2. Metadata'!E$6,IF( B3982='2. Metadata'!F$1,'2. Metadata'!F$6,IF(B3982='2. Metadata'!G$1,'2. Metadata'!G$6,IF(B3982='2. Metadata'!H$1,'2. Metadata'!H$6, IF(B3982='2. Metadata'!I$1,'2. Metadata'!I$6, IF(B3982='2. Metadata'!J$1,'2. Metadata'!J$6, IF(B3982='2. Metadata'!K$1,'2. Metadata'!K$6, IF(B3982='2. Metadata'!L$1,'2. Metadata'!L$6, IF(B3982='2. Metadata'!M$1,'2. Metadata'!M$6, IF(B3982='2. Metadata'!N$1,'2. Metadata'!N$6))))))))))))))</f>
        <v>-117.801833</v>
      </c>
      <c r="E3982" s="134" t="s">
        <v>224</v>
      </c>
      <c r="F3982" s="134">
        <v>109.1</v>
      </c>
      <c r="G3982" s="12" t="str">
        <f>IF(ISBLANK(F3982)=TRUE," ",'2. Metadata'!B$14)</f>
        <v>microSiemens per centimetre</v>
      </c>
      <c r="H3982" s="134">
        <v>5.4</v>
      </c>
      <c r="I3982" s="11" t="str">
        <f>IF(ISBLANK(H3982)=TRUE," ",'2. Metadata'!B$26)</f>
        <v>degrees Celsius</v>
      </c>
      <c r="J3982" s="135" t="s">
        <v>224</v>
      </c>
    </row>
    <row r="3983" spans="1:10" ht="15.75" customHeight="1" x14ac:dyDescent="0.2">
      <c r="A3983" s="133">
        <v>43584.125</v>
      </c>
      <c r="B3983" s="133" t="s">
        <v>220</v>
      </c>
      <c r="C3983" s="12">
        <f>IF(ISBLANK(B3983)=TRUE," ", IF(B3983='2. Metadata'!B$1,'2. Metadata'!B$5, IF(B3983='2. Metadata'!C$1,'2. Metadata'!C$5,IF(B3983='2. Metadata'!D$1,'2. Metadata'!D$5, IF(B3983='2. Metadata'!E$1,'2. Metadata'!E$5,IF( B3983='2. Metadata'!F$1,'2. Metadata'!F$5,IF(B3983='2. Metadata'!G$1,'2. Metadata'!G$5,IF(B3983='2. Metadata'!H$1,'2. Metadata'!H$5, IF(B3983='2. Metadata'!I$1,'2. Metadata'!I$5, IF(B3983='2. Metadata'!J$1,'2. Metadata'!J$5, IF(B3983='2. Metadata'!K$1,'2. Metadata'!K$5, IF(B3983='2. Metadata'!L$1,'2. Metadata'!L$5, IF(B3983='2. Metadata'!M$1,'2. Metadata'!M$5, IF(B3983='2. Metadata'!N$1,'2. Metadata'!N$5))))))))))))))</f>
        <v>49.073416999999999</v>
      </c>
      <c r="D3983" s="10">
        <f>IF(ISBLANK(B3983)=TRUE," ", IF(B3983='2. Metadata'!B$1,'2. Metadata'!B$6, IF(B3983='2. Metadata'!C$1,'2. Metadata'!C$6,IF(B3983='2. Metadata'!D$1,'2. Metadata'!D$6, IF(B3983='2. Metadata'!E$1,'2. Metadata'!E$6,IF( B3983='2. Metadata'!F$1,'2. Metadata'!F$6,IF(B3983='2. Metadata'!G$1,'2. Metadata'!G$6,IF(B3983='2. Metadata'!H$1,'2. Metadata'!H$6, IF(B3983='2. Metadata'!I$1,'2. Metadata'!I$6, IF(B3983='2. Metadata'!J$1,'2. Metadata'!J$6, IF(B3983='2. Metadata'!K$1,'2. Metadata'!K$6, IF(B3983='2. Metadata'!L$1,'2. Metadata'!L$6, IF(B3983='2. Metadata'!M$1,'2. Metadata'!M$6, IF(B3983='2. Metadata'!N$1,'2. Metadata'!N$6))))))))))))))</f>
        <v>-117.801833</v>
      </c>
      <c r="E3983" s="134" t="s">
        <v>224</v>
      </c>
      <c r="F3983" s="134">
        <v>107.2</v>
      </c>
      <c r="G3983" s="12" t="str">
        <f>IF(ISBLANK(F3983)=TRUE," ",'2. Metadata'!B$14)</f>
        <v>microSiemens per centimetre</v>
      </c>
      <c r="H3983" s="134">
        <v>4.5999999999999996</v>
      </c>
      <c r="I3983" s="11" t="str">
        <f>IF(ISBLANK(H3983)=TRUE," ",'2. Metadata'!B$26)</f>
        <v>degrees Celsius</v>
      </c>
      <c r="J3983" s="135" t="s">
        <v>224</v>
      </c>
    </row>
    <row r="3984" spans="1:10" ht="15.75" customHeight="1" x14ac:dyDescent="0.2">
      <c r="A3984" s="133">
        <v>43584.375</v>
      </c>
      <c r="B3984" s="133" t="s">
        <v>220</v>
      </c>
      <c r="C3984" s="12">
        <f>IF(ISBLANK(B3984)=TRUE," ", IF(B3984='2. Metadata'!B$1,'2. Metadata'!B$5, IF(B3984='2. Metadata'!C$1,'2. Metadata'!C$5,IF(B3984='2. Metadata'!D$1,'2. Metadata'!D$5, IF(B3984='2. Metadata'!E$1,'2. Metadata'!E$5,IF( B3984='2. Metadata'!F$1,'2. Metadata'!F$5,IF(B3984='2. Metadata'!G$1,'2. Metadata'!G$5,IF(B3984='2. Metadata'!H$1,'2. Metadata'!H$5, IF(B3984='2. Metadata'!I$1,'2. Metadata'!I$5, IF(B3984='2. Metadata'!J$1,'2. Metadata'!J$5, IF(B3984='2. Metadata'!K$1,'2. Metadata'!K$5, IF(B3984='2. Metadata'!L$1,'2. Metadata'!L$5, IF(B3984='2. Metadata'!M$1,'2. Metadata'!M$5, IF(B3984='2. Metadata'!N$1,'2. Metadata'!N$5))))))))))))))</f>
        <v>49.073416999999999</v>
      </c>
      <c r="D3984" s="10">
        <f>IF(ISBLANK(B3984)=TRUE," ", IF(B3984='2. Metadata'!B$1,'2. Metadata'!B$6, IF(B3984='2. Metadata'!C$1,'2. Metadata'!C$6,IF(B3984='2. Metadata'!D$1,'2. Metadata'!D$6, IF(B3984='2. Metadata'!E$1,'2. Metadata'!E$6,IF( B3984='2. Metadata'!F$1,'2. Metadata'!F$6,IF(B3984='2. Metadata'!G$1,'2. Metadata'!G$6,IF(B3984='2. Metadata'!H$1,'2. Metadata'!H$6, IF(B3984='2. Metadata'!I$1,'2. Metadata'!I$6, IF(B3984='2. Metadata'!J$1,'2. Metadata'!J$6, IF(B3984='2. Metadata'!K$1,'2. Metadata'!K$6, IF(B3984='2. Metadata'!L$1,'2. Metadata'!L$6, IF(B3984='2. Metadata'!M$1,'2. Metadata'!M$6, IF(B3984='2. Metadata'!N$1,'2. Metadata'!N$6))))))))))))))</f>
        <v>-117.801833</v>
      </c>
      <c r="E3984" s="134" t="s">
        <v>224</v>
      </c>
      <c r="F3984" s="134">
        <v>107.5</v>
      </c>
      <c r="G3984" s="12" t="str">
        <f>IF(ISBLANK(F3984)=TRUE," ",'2. Metadata'!B$14)</f>
        <v>microSiemens per centimetre</v>
      </c>
      <c r="H3984" s="134">
        <v>5.0199999999999996</v>
      </c>
      <c r="I3984" s="11" t="str">
        <f>IF(ISBLANK(H3984)=TRUE," ",'2. Metadata'!B$26)</f>
        <v>degrees Celsius</v>
      </c>
      <c r="J3984" s="135" t="s">
        <v>224</v>
      </c>
    </row>
    <row r="3985" spans="1:10" ht="15.75" customHeight="1" x14ac:dyDescent="0.2">
      <c r="A3985" s="133">
        <v>43584.625</v>
      </c>
      <c r="B3985" s="133" t="s">
        <v>220</v>
      </c>
      <c r="C3985" s="12">
        <f>IF(ISBLANK(B3985)=TRUE," ", IF(B3985='2. Metadata'!B$1,'2. Metadata'!B$5, IF(B3985='2. Metadata'!C$1,'2. Metadata'!C$5,IF(B3985='2. Metadata'!D$1,'2. Metadata'!D$5, IF(B3985='2. Metadata'!E$1,'2. Metadata'!E$5,IF( B3985='2. Metadata'!F$1,'2. Metadata'!F$5,IF(B3985='2. Metadata'!G$1,'2. Metadata'!G$5,IF(B3985='2. Metadata'!H$1,'2. Metadata'!H$5, IF(B3985='2. Metadata'!I$1,'2. Metadata'!I$5, IF(B3985='2. Metadata'!J$1,'2. Metadata'!J$5, IF(B3985='2. Metadata'!K$1,'2. Metadata'!K$5, IF(B3985='2. Metadata'!L$1,'2. Metadata'!L$5, IF(B3985='2. Metadata'!M$1,'2. Metadata'!M$5, IF(B3985='2. Metadata'!N$1,'2. Metadata'!N$5))))))))))))))</f>
        <v>49.073416999999999</v>
      </c>
      <c r="D3985" s="10">
        <f>IF(ISBLANK(B3985)=TRUE," ", IF(B3985='2. Metadata'!B$1,'2. Metadata'!B$6, IF(B3985='2. Metadata'!C$1,'2. Metadata'!C$6,IF(B3985='2. Metadata'!D$1,'2. Metadata'!D$6, IF(B3985='2. Metadata'!E$1,'2. Metadata'!E$6,IF( B3985='2. Metadata'!F$1,'2. Metadata'!F$6,IF(B3985='2. Metadata'!G$1,'2. Metadata'!G$6,IF(B3985='2. Metadata'!H$1,'2. Metadata'!H$6, IF(B3985='2. Metadata'!I$1,'2. Metadata'!I$6, IF(B3985='2. Metadata'!J$1,'2. Metadata'!J$6, IF(B3985='2. Metadata'!K$1,'2. Metadata'!K$6, IF(B3985='2. Metadata'!L$1,'2. Metadata'!L$6, IF(B3985='2. Metadata'!M$1,'2. Metadata'!M$6, IF(B3985='2. Metadata'!N$1,'2. Metadata'!N$6))))))))))))))</f>
        <v>-117.801833</v>
      </c>
      <c r="E3985" s="134" t="s">
        <v>224</v>
      </c>
      <c r="F3985" s="134">
        <v>115.4</v>
      </c>
      <c r="G3985" s="12" t="str">
        <f>IF(ISBLANK(F3985)=TRUE," ",'2. Metadata'!B$14)</f>
        <v>microSiemens per centimetre</v>
      </c>
      <c r="H3985" s="134">
        <v>7.45</v>
      </c>
      <c r="I3985" s="11" t="str">
        <f>IF(ISBLANK(H3985)=TRUE," ",'2. Metadata'!B$26)</f>
        <v>degrees Celsius</v>
      </c>
      <c r="J3985" s="135" t="s">
        <v>224</v>
      </c>
    </row>
    <row r="3986" spans="1:10" ht="15.75" customHeight="1" x14ac:dyDescent="0.2">
      <c r="A3986" s="133">
        <v>43584.875</v>
      </c>
      <c r="B3986" s="133" t="s">
        <v>220</v>
      </c>
      <c r="C3986" s="12">
        <f>IF(ISBLANK(B3986)=TRUE," ", IF(B3986='2. Metadata'!B$1,'2. Metadata'!B$5, IF(B3986='2. Metadata'!C$1,'2. Metadata'!C$5,IF(B3986='2. Metadata'!D$1,'2. Metadata'!D$5, IF(B3986='2. Metadata'!E$1,'2. Metadata'!E$5,IF( B3986='2. Metadata'!F$1,'2. Metadata'!F$5,IF(B3986='2. Metadata'!G$1,'2. Metadata'!G$5,IF(B3986='2. Metadata'!H$1,'2. Metadata'!H$5, IF(B3986='2. Metadata'!I$1,'2. Metadata'!I$5, IF(B3986='2. Metadata'!J$1,'2. Metadata'!J$5, IF(B3986='2. Metadata'!K$1,'2. Metadata'!K$5, IF(B3986='2. Metadata'!L$1,'2. Metadata'!L$5, IF(B3986='2. Metadata'!M$1,'2. Metadata'!M$5, IF(B3986='2. Metadata'!N$1,'2. Metadata'!N$5))))))))))))))</f>
        <v>49.073416999999999</v>
      </c>
      <c r="D3986" s="10">
        <f>IF(ISBLANK(B3986)=TRUE," ", IF(B3986='2. Metadata'!B$1,'2. Metadata'!B$6, IF(B3986='2. Metadata'!C$1,'2. Metadata'!C$6,IF(B3986='2. Metadata'!D$1,'2. Metadata'!D$6, IF(B3986='2. Metadata'!E$1,'2. Metadata'!E$6,IF( B3986='2. Metadata'!F$1,'2. Metadata'!F$6,IF(B3986='2. Metadata'!G$1,'2. Metadata'!G$6,IF(B3986='2. Metadata'!H$1,'2. Metadata'!H$6, IF(B3986='2. Metadata'!I$1,'2. Metadata'!I$6, IF(B3986='2. Metadata'!J$1,'2. Metadata'!J$6, IF(B3986='2. Metadata'!K$1,'2. Metadata'!K$6, IF(B3986='2. Metadata'!L$1,'2. Metadata'!L$6, IF(B3986='2. Metadata'!M$1,'2. Metadata'!M$6, IF(B3986='2. Metadata'!N$1,'2. Metadata'!N$6))))))))))))))</f>
        <v>-117.801833</v>
      </c>
      <c r="E3986" s="134" t="s">
        <v>224</v>
      </c>
      <c r="F3986" s="134">
        <v>110.3</v>
      </c>
      <c r="G3986" s="12" t="str">
        <f>IF(ISBLANK(F3986)=TRUE," ",'2. Metadata'!B$14)</f>
        <v>microSiemens per centimetre</v>
      </c>
      <c r="H3986" s="134">
        <v>5.34</v>
      </c>
      <c r="I3986" s="11" t="str">
        <f>IF(ISBLANK(H3986)=TRUE," ",'2. Metadata'!B$26)</f>
        <v>degrees Celsius</v>
      </c>
      <c r="J3986" s="135" t="s">
        <v>224</v>
      </c>
    </row>
    <row r="3987" spans="1:10" ht="15.75" customHeight="1" x14ac:dyDescent="0.2">
      <c r="A3987" s="133">
        <v>43585.125</v>
      </c>
      <c r="B3987" s="133" t="s">
        <v>220</v>
      </c>
      <c r="C3987" s="12">
        <f>IF(ISBLANK(B3987)=TRUE," ", IF(B3987='2. Metadata'!B$1,'2. Metadata'!B$5, IF(B3987='2. Metadata'!C$1,'2. Metadata'!C$5,IF(B3987='2. Metadata'!D$1,'2. Metadata'!D$5, IF(B3987='2. Metadata'!E$1,'2. Metadata'!E$5,IF( B3987='2. Metadata'!F$1,'2. Metadata'!F$5,IF(B3987='2. Metadata'!G$1,'2. Metadata'!G$5,IF(B3987='2. Metadata'!H$1,'2. Metadata'!H$5, IF(B3987='2. Metadata'!I$1,'2. Metadata'!I$5, IF(B3987='2. Metadata'!J$1,'2. Metadata'!J$5, IF(B3987='2. Metadata'!K$1,'2. Metadata'!K$5, IF(B3987='2. Metadata'!L$1,'2. Metadata'!L$5, IF(B3987='2. Metadata'!M$1,'2. Metadata'!M$5, IF(B3987='2. Metadata'!N$1,'2. Metadata'!N$5))))))))))))))</f>
        <v>49.073416999999999</v>
      </c>
      <c r="D3987" s="10">
        <f>IF(ISBLANK(B3987)=TRUE," ", IF(B3987='2. Metadata'!B$1,'2. Metadata'!B$6, IF(B3987='2. Metadata'!C$1,'2. Metadata'!C$6,IF(B3987='2. Metadata'!D$1,'2. Metadata'!D$6, IF(B3987='2. Metadata'!E$1,'2. Metadata'!E$6,IF( B3987='2. Metadata'!F$1,'2. Metadata'!F$6,IF(B3987='2. Metadata'!G$1,'2. Metadata'!G$6,IF(B3987='2. Metadata'!H$1,'2. Metadata'!H$6, IF(B3987='2. Metadata'!I$1,'2. Metadata'!I$6, IF(B3987='2. Metadata'!J$1,'2. Metadata'!J$6, IF(B3987='2. Metadata'!K$1,'2. Metadata'!K$6, IF(B3987='2. Metadata'!L$1,'2. Metadata'!L$6, IF(B3987='2. Metadata'!M$1,'2. Metadata'!M$6, IF(B3987='2. Metadata'!N$1,'2. Metadata'!N$6))))))))))))))</f>
        <v>-117.801833</v>
      </c>
      <c r="E3987" s="134" t="s">
        <v>224</v>
      </c>
      <c r="F3987" s="134">
        <v>107.3</v>
      </c>
      <c r="G3987" s="12" t="str">
        <f>IF(ISBLANK(F3987)=TRUE," ",'2. Metadata'!B$14)</f>
        <v>microSiemens per centimetre</v>
      </c>
      <c r="H3987" s="134">
        <v>4.16</v>
      </c>
      <c r="I3987" s="11" t="str">
        <f>IF(ISBLANK(H3987)=TRUE," ",'2. Metadata'!B$26)</f>
        <v>degrees Celsius</v>
      </c>
      <c r="J3987" s="135" t="s">
        <v>224</v>
      </c>
    </row>
    <row r="3988" spans="1:10" ht="15.75" customHeight="1" x14ac:dyDescent="0.2">
      <c r="A3988" s="133">
        <v>43585.375</v>
      </c>
      <c r="B3988" s="133" t="s">
        <v>220</v>
      </c>
      <c r="C3988" s="12">
        <f>IF(ISBLANK(B3988)=TRUE," ", IF(B3988='2. Metadata'!B$1,'2. Metadata'!B$5, IF(B3988='2. Metadata'!C$1,'2. Metadata'!C$5,IF(B3988='2. Metadata'!D$1,'2. Metadata'!D$5, IF(B3988='2. Metadata'!E$1,'2. Metadata'!E$5,IF( B3988='2. Metadata'!F$1,'2. Metadata'!F$5,IF(B3988='2. Metadata'!G$1,'2. Metadata'!G$5,IF(B3988='2. Metadata'!H$1,'2. Metadata'!H$5, IF(B3988='2. Metadata'!I$1,'2. Metadata'!I$5, IF(B3988='2. Metadata'!J$1,'2. Metadata'!J$5, IF(B3988='2. Metadata'!K$1,'2. Metadata'!K$5, IF(B3988='2. Metadata'!L$1,'2. Metadata'!L$5, IF(B3988='2. Metadata'!M$1,'2. Metadata'!M$5, IF(B3988='2. Metadata'!N$1,'2. Metadata'!N$5))))))))))))))</f>
        <v>49.073416999999999</v>
      </c>
      <c r="D3988" s="10">
        <f>IF(ISBLANK(B3988)=TRUE," ", IF(B3988='2. Metadata'!B$1,'2. Metadata'!B$6, IF(B3988='2. Metadata'!C$1,'2. Metadata'!C$6,IF(B3988='2. Metadata'!D$1,'2. Metadata'!D$6, IF(B3988='2. Metadata'!E$1,'2. Metadata'!E$6,IF( B3988='2. Metadata'!F$1,'2. Metadata'!F$6,IF(B3988='2. Metadata'!G$1,'2. Metadata'!G$6,IF(B3988='2. Metadata'!H$1,'2. Metadata'!H$6, IF(B3988='2. Metadata'!I$1,'2. Metadata'!I$6, IF(B3988='2. Metadata'!J$1,'2. Metadata'!J$6, IF(B3988='2. Metadata'!K$1,'2. Metadata'!K$6, IF(B3988='2. Metadata'!L$1,'2. Metadata'!L$6, IF(B3988='2. Metadata'!M$1,'2. Metadata'!M$6, IF(B3988='2. Metadata'!N$1,'2. Metadata'!N$6))))))))))))))</f>
        <v>-117.801833</v>
      </c>
      <c r="E3988" s="134" t="s">
        <v>224</v>
      </c>
      <c r="F3988" s="134">
        <v>108</v>
      </c>
      <c r="G3988" s="12" t="str">
        <f>IF(ISBLANK(F3988)=TRUE," ",'2. Metadata'!B$14)</f>
        <v>microSiemens per centimetre</v>
      </c>
      <c r="H3988" s="134">
        <v>4.82</v>
      </c>
      <c r="I3988" s="11" t="str">
        <f>IF(ISBLANK(H3988)=TRUE," ",'2. Metadata'!B$26)</f>
        <v>degrees Celsius</v>
      </c>
      <c r="J3988" s="135" t="s">
        <v>224</v>
      </c>
    </row>
    <row r="3989" spans="1:10" ht="15.75" customHeight="1" x14ac:dyDescent="0.2">
      <c r="A3989" s="133">
        <v>43585.625</v>
      </c>
      <c r="B3989" s="133" t="s">
        <v>220</v>
      </c>
      <c r="C3989" s="12">
        <f>IF(ISBLANK(B3989)=TRUE," ", IF(B3989='2. Metadata'!B$1,'2. Metadata'!B$5, IF(B3989='2. Metadata'!C$1,'2. Metadata'!C$5,IF(B3989='2. Metadata'!D$1,'2. Metadata'!D$5, IF(B3989='2. Metadata'!E$1,'2. Metadata'!E$5,IF( B3989='2. Metadata'!F$1,'2. Metadata'!F$5,IF(B3989='2. Metadata'!G$1,'2. Metadata'!G$5,IF(B3989='2. Metadata'!H$1,'2. Metadata'!H$5, IF(B3989='2. Metadata'!I$1,'2. Metadata'!I$5, IF(B3989='2. Metadata'!J$1,'2. Metadata'!J$5, IF(B3989='2. Metadata'!K$1,'2. Metadata'!K$5, IF(B3989='2. Metadata'!L$1,'2. Metadata'!L$5, IF(B3989='2. Metadata'!M$1,'2. Metadata'!M$5, IF(B3989='2. Metadata'!N$1,'2. Metadata'!N$5))))))))))))))</f>
        <v>49.073416999999999</v>
      </c>
      <c r="D3989" s="10">
        <f>IF(ISBLANK(B3989)=TRUE," ", IF(B3989='2. Metadata'!B$1,'2. Metadata'!B$6, IF(B3989='2. Metadata'!C$1,'2. Metadata'!C$6,IF(B3989='2. Metadata'!D$1,'2. Metadata'!D$6, IF(B3989='2. Metadata'!E$1,'2. Metadata'!E$6,IF( B3989='2. Metadata'!F$1,'2. Metadata'!F$6,IF(B3989='2. Metadata'!G$1,'2. Metadata'!G$6,IF(B3989='2. Metadata'!H$1,'2. Metadata'!H$6, IF(B3989='2. Metadata'!I$1,'2. Metadata'!I$6, IF(B3989='2. Metadata'!J$1,'2. Metadata'!J$6, IF(B3989='2. Metadata'!K$1,'2. Metadata'!K$6, IF(B3989='2. Metadata'!L$1,'2. Metadata'!L$6, IF(B3989='2. Metadata'!M$1,'2. Metadata'!M$6, IF(B3989='2. Metadata'!N$1,'2. Metadata'!N$6))))))))))))))</f>
        <v>-117.801833</v>
      </c>
      <c r="E3989" s="134" t="s">
        <v>224</v>
      </c>
      <c r="F3989" s="134">
        <v>114</v>
      </c>
      <c r="G3989" s="12" t="str">
        <f>IF(ISBLANK(F3989)=TRUE," ",'2. Metadata'!B$14)</f>
        <v>microSiemens per centimetre</v>
      </c>
      <c r="H3989" s="134">
        <v>6.49</v>
      </c>
      <c r="I3989" s="11" t="str">
        <f>IF(ISBLANK(H3989)=TRUE," ",'2. Metadata'!B$26)</f>
        <v>degrees Celsius</v>
      </c>
      <c r="J3989" s="135" t="s">
        <v>224</v>
      </c>
    </row>
    <row r="3990" spans="1:10" ht="15.75" customHeight="1" x14ac:dyDescent="0.2">
      <c r="A3990" s="133">
        <v>43585.875</v>
      </c>
      <c r="B3990" s="133" t="s">
        <v>220</v>
      </c>
      <c r="C3990" s="12">
        <f>IF(ISBLANK(B3990)=TRUE," ", IF(B3990='2. Metadata'!B$1,'2. Metadata'!B$5, IF(B3990='2. Metadata'!C$1,'2. Metadata'!C$5,IF(B3990='2. Metadata'!D$1,'2. Metadata'!D$5, IF(B3990='2. Metadata'!E$1,'2. Metadata'!E$5,IF( B3990='2. Metadata'!F$1,'2. Metadata'!F$5,IF(B3990='2. Metadata'!G$1,'2. Metadata'!G$5,IF(B3990='2. Metadata'!H$1,'2. Metadata'!H$5, IF(B3990='2. Metadata'!I$1,'2. Metadata'!I$5, IF(B3990='2. Metadata'!J$1,'2. Metadata'!J$5, IF(B3990='2. Metadata'!K$1,'2. Metadata'!K$5, IF(B3990='2. Metadata'!L$1,'2. Metadata'!L$5, IF(B3990='2. Metadata'!M$1,'2. Metadata'!M$5, IF(B3990='2. Metadata'!N$1,'2. Metadata'!N$5))))))))))))))</f>
        <v>49.073416999999999</v>
      </c>
      <c r="D3990" s="10">
        <f>IF(ISBLANK(B3990)=TRUE," ", IF(B3990='2. Metadata'!B$1,'2. Metadata'!B$6, IF(B3990='2. Metadata'!C$1,'2. Metadata'!C$6,IF(B3990='2. Metadata'!D$1,'2. Metadata'!D$6, IF(B3990='2. Metadata'!E$1,'2. Metadata'!E$6,IF( B3990='2. Metadata'!F$1,'2. Metadata'!F$6,IF(B3990='2. Metadata'!G$1,'2. Metadata'!G$6,IF(B3990='2. Metadata'!H$1,'2. Metadata'!H$6, IF(B3990='2. Metadata'!I$1,'2. Metadata'!I$6, IF(B3990='2. Metadata'!J$1,'2. Metadata'!J$6, IF(B3990='2. Metadata'!K$1,'2. Metadata'!K$6, IF(B3990='2. Metadata'!L$1,'2. Metadata'!L$6, IF(B3990='2. Metadata'!M$1,'2. Metadata'!M$6, IF(B3990='2. Metadata'!N$1,'2. Metadata'!N$6))))))))))))))</f>
        <v>-117.801833</v>
      </c>
      <c r="E3990" s="134" t="s">
        <v>224</v>
      </c>
      <c r="F3990" s="134">
        <v>111.6</v>
      </c>
      <c r="G3990" s="12" t="str">
        <f>IF(ISBLANK(F3990)=TRUE," ",'2. Metadata'!B$14)</f>
        <v>microSiemens per centimetre</v>
      </c>
      <c r="H3990" s="134">
        <v>5.34</v>
      </c>
      <c r="I3990" s="11" t="str">
        <f>IF(ISBLANK(H3990)=TRUE," ",'2. Metadata'!B$26)</f>
        <v>degrees Celsius</v>
      </c>
      <c r="J3990" s="135" t="s">
        <v>224</v>
      </c>
    </row>
    <row r="3991" spans="1:10" ht="15.75" customHeight="1" x14ac:dyDescent="0.2">
      <c r="A3991" s="133">
        <v>43586.125</v>
      </c>
      <c r="B3991" s="133" t="s">
        <v>220</v>
      </c>
      <c r="C3991" s="12">
        <f>IF(ISBLANK(B3991)=TRUE," ", IF(B3991='2. Metadata'!B$1,'2. Metadata'!B$5, IF(B3991='2. Metadata'!C$1,'2. Metadata'!C$5,IF(B3991='2. Metadata'!D$1,'2. Metadata'!D$5, IF(B3991='2. Metadata'!E$1,'2. Metadata'!E$5,IF( B3991='2. Metadata'!F$1,'2. Metadata'!F$5,IF(B3991='2. Metadata'!G$1,'2. Metadata'!G$5,IF(B3991='2. Metadata'!H$1,'2. Metadata'!H$5, IF(B3991='2. Metadata'!I$1,'2. Metadata'!I$5, IF(B3991='2. Metadata'!J$1,'2. Metadata'!J$5, IF(B3991='2. Metadata'!K$1,'2. Metadata'!K$5, IF(B3991='2. Metadata'!L$1,'2. Metadata'!L$5, IF(B3991='2. Metadata'!M$1,'2. Metadata'!M$5, IF(B3991='2. Metadata'!N$1,'2. Metadata'!N$5))))))))))))))</f>
        <v>49.073416999999999</v>
      </c>
      <c r="D3991" s="10">
        <f>IF(ISBLANK(B3991)=TRUE," ", IF(B3991='2. Metadata'!B$1,'2. Metadata'!B$6, IF(B3991='2. Metadata'!C$1,'2. Metadata'!C$6,IF(B3991='2. Metadata'!D$1,'2. Metadata'!D$6, IF(B3991='2. Metadata'!E$1,'2. Metadata'!E$6,IF( B3991='2. Metadata'!F$1,'2. Metadata'!F$6,IF(B3991='2. Metadata'!G$1,'2. Metadata'!G$6,IF(B3991='2. Metadata'!H$1,'2. Metadata'!H$6, IF(B3991='2. Metadata'!I$1,'2. Metadata'!I$6, IF(B3991='2. Metadata'!J$1,'2. Metadata'!J$6, IF(B3991='2. Metadata'!K$1,'2. Metadata'!K$6, IF(B3991='2. Metadata'!L$1,'2. Metadata'!L$6, IF(B3991='2. Metadata'!M$1,'2. Metadata'!M$6, IF(B3991='2. Metadata'!N$1,'2. Metadata'!N$6))))))))))))))</f>
        <v>-117.801833</v>
      </c>
      <c r="E3991" s="134" t="s">
        <v>224</v>
      </c>
      <c r="F3991" s="134">
        <v>109.4</v>
      </c>
      <c r="G3991" s="12" t="str">
        <f>IF(ISBLANK(F3991)=TRUE," ",'2. Metadata'!B$14)</f>
        <v>microSiemens per centimetre</v>
      </c>
      <c r="H3991" s="134">
        <v>4.5199999999999996</v>
      </c>
      <c r="I3991" s="11" t="str">
        <f>IF(ISBLANK(H3991)=TRUE," ",'2. Metadata'!B$26)</f>
        <v>degrees Celsius</v>
      </c>
      <c r="J3991" s="135" t="s">
        <v>224</v>
      </c>
    </row>
    <row r="3992" spans="1:10" ht="15.75" customHeight="1" x14ac:dyDescent="0.2">
      <c r="A3992" s="133">
        <v>43586.375</v>
      </c>
      <c r="B3992" s="133" t="s">
        <v>220</v>
      </c>
      <c r="C3992" s="12">
        <f>IF(ISBLANK(B3992)=TRUE," ", IF(B3992='2. Metadata'!B$1,'2. Metadata'!B$5, IF(B3992='2. Metadata'!C$1,'2. Metadata'!C$5,IF(B3992='2. Metadata'!D$1,'2. Metadata'!D$5, IF(B3992='2. Metadata'!E$1,'2. Metadata'!E$5,IF( B3992='2. Metadata'!F$1,'2. Metadata'!F$5,IF(B3992='2. Metadata'!G$1,'2. Metadata'!G$5,IF(B3992='2. Metadata'!H$1,'2. Metadata'!H$5, IF(B3992='2. Metadata'!I$1,'2. Metadata'!I$5, IF(B3992='2. Metadata'!J$1,'2. Metadata'!J$5, IF(B3992='2. Metadata'!K$1,'2. Metadata'!K$5, IF(B3992='2. Metadata'!L$1,'2. Metadata'!L$5, IF(B3992='2. Metadata'!M$1,'2. Metadata'!M$5, IF(B3992='2. Metadata'!N$1,'2. Metadata'!N$5))))))))))))))</f>
        <v>49.073416999999999</v>
      </c>
      <c r="D3992" s="10">
        <f>IF(ISBLANK(B3992)=TRUE," ", IF(B3992='2. Metadata'!B$1,'2. Metadata'!B$6, IF(B3992='2. Metadata'!C$1,'2. Metadata'!C$6,IF(B3992='2. Metadata'!D$1,'2. Metadata'!D$6, IF(B3992='2. Metadata'!E$1,'2. Metadata'!E$6,IF( B3992='2. Metadata'!F$1,'2. Metadata'!F$6,IF(B3992='2. Metadata'!G$1,'2. Metadata'!G$6,IF(B3992='2. Metadata'!H$1,'2. Metadata'!H$6, IF(B3992='2. Metadata'!I$1,'2. Metadata'!I$6, IF(B3992='2. Metadata'!J$1,'2. Metadata'!J$6, IF(B3992='2. Metadata'!K$1,'2. Metadata'!K$6, IF(B3992='2. Metadata'!L$1,'2. Metadata'!L$6, IF(B3992='2. Metadata'!M$1,'2. Metadata'!M$6, IF(B3992='2. Metadata'!N$1,'2. Metadata'!N$6))))))))))))))</f>
        <v>-117.801833</v>
      </c>
      <c r="E3992" s="134" t="s">
        <v>224</v>
      </c>
      <c r="F3992" s="134">
        <v>109.9</v>
      </c>
      <c r="G3992" s="12" t="str">
        <f>IF(ISBLANK(F3992)=TRUE," ",'2. Metadata'!B$14)</f>
        <v>microSiemens per centimetre</v>
      </c>
      <c r="H3992" s="134">
        <v>5.0999999999999996</v>
      </c>
      <c r="I3992" s="11" t="str">
        <f>IF(ISBLANK(H3992)=TRUE," ",'2. Metadata'!B$26)</f>
        <v>degrees Celsius</v>
      </c>
      <c r="J3992" s="135" t="s">
        <v>224</v>
      </c>
    </row>
    <row r="3993" spans="1:10" ht="15.75" customHeight="1" x14ac:dyDescent="0.2">
      <c r="A3993" s="133">
        <v>43586.625</v>
      </c>
      <c r="B3993" s="133" t="s">
        <v>220</v>
      </c>
      <c r="C3993" s="12">
        <f>IF(ISBLANK(B3993)=TRUE," ", IF(B3993='2. Metadata'!B$1,'2. Metadata'!B$5, IF(B3993='2. Metadata'!C$1,'2. Metadata'!C$5,IF(B3993='2. Metadata'!D$1,'2. Metadata'!D$5, IF(B3993='2. Metadata'!E$1,'2. Metadata'!E$5,IF( B3993='2. Metadata'!F$1,'2. Metadata'!F$5,IF(B3993='2. Metadata'!G$1,'2. Metadata'!G$5,IF(B3993='2. Metadata'!H$1,'2. Metadata'!H$5, IF(B3993='2. Metadata'!I$1,'2. Metadata'!I$5, IF(B3993='2. Metadata'!J$1,'2. Metadata'!J$5, IF(B3993='2. Metadata'!K$1,'2. Metadata'!K$5, IF(B3993='2. Metadata'!L$1,'2. Metadata'!L$5, IF(B3993='2. Metadata'!M$1,'2. Metadata'!M$5, IF(B3993='2. Metadata'!N$1,'2. Metadata'!N$5))))))))))))))</f>
        <v>49.073416999999999</v>
      </c>
      <c r="D3993" s="10">
        <f>IF(ISBLANK(B3993)=TRUE," ", IF(B3993='2. Metadata'!B$1,'2. Metadata'!B$6, IF(B3993='2. Metadata'!C$1,'2. Metadata'!C$6,IF(B3993='2. Metadata'!D$1,'2. Metadata'!D$6, IF(B3993='2. Metadata'!E$1,'2. Metadata'!E$6,IF( B3993='2. Metadata'!F$1,'2. Metadata'!F$6,IF(B3993='2. Metadata'!G$1,'2. Metadata'!G$6,IF(B3993='2. Metadata'!H$1,'2. Metadata'!H$6, IF(B3993='2. Metadata'!I$1,'2. Metadata'!I$6, IF(B3993='2. Metadata'!J$1,'2. Metadata'!J$6, IF(B3993='2. Metadata'!K$1,'2. Metadata'!K$6, IF(B3993='2. Metadata'!L$1,'2. Metadata'!L$6, IF(B3993='2. Metadata'!M$1,'2. Metadata'!M$6, IF(B3993='2. Metadata'!N$1,'2. Metadata'!N$6))))))))))))))</f>
        <v>-117.801833</v>
      </c>
      <c r="E3993" s="134" t="s">
        <v>224</v>
      </c>
      <c r="F3993" s="134">
        <v>116.7</v>
      </c>
      <c r="G3993" s="12" t="str">
        <f>IF(ISBLANK(F3993)=TRUE," ",'2. Metadata'!B$14)</f>
        <v>microSiemens per centimetre</v>
      </c>
      <c r="H3993" s="134">
        <v>6.94</v>
      </c>
      <c r="I3993" s="11" t="str">
        <f>IF(ISBLANK(H3993)=TRUE," ",'2. Metadata'!B$26)</f>
        <v>degrees Celsius</v>
      </c>
      <c r="J3993" s="135" t="s">
        <v>224</v>
      </c>
    </row>
    <row r="3994" spans="1:10" ht="15.75" customHeight="1" x14ac:dyDescent="0.2">
      <c r="A3994" s="133">
        <v>43586.875</v>
      </c>
      <c r="B3994" s="133" t="s">
        <v>220</v>
      </c>
      <c r="C3994" s="12">
        <f>IF(ISBLANK(B3994)=TRUE," ", IF(B3994='2. Metadata'!B$1,'2. Metadata'!B$5, IF(B3994='2. Metadata'!C$1,'2. Metadata'!C$5,IF(B3994='2. Metadata'!D$1,'2. Metadata'!D$5, IF(B3994='2. Metadata'!E$1,'2. Metadata'!E$5,IF( B3994='2. Metadata'!F$1,'2. Metadata'!F$5,IF(B3994='2. Metadata'!G$1,'2. Metadata'!G$5,IF(B3994='2. Metadata'!H$1,'2. Metadata'!H$5, IF(B3994='2. Metadata'!I$1,'2. Metadata'!I$5, IF(B3994='2. Metadata'!J$1,'2. Metadata'!J$5, IF(B3994='2. Metadata'!K$1,'2. Metadata'!K$5, IF(B3994='2. Metadata'!L$1,'2. Metadata'!L$5, IF(B3994='2. Metadata'!M$1,'2. Metadata'!M$5, IF(B3994='2. Metadata'!N$1,'2. Metadata'!N$5))))))))))))))</f>
        <v>49.073416999999999</v>
      </c>
      <c r="D3994" s="10">
        <f>IF(ISBLANK(B3994)=TRUE," ", IF(B3994='2. Metadata'!B$1,'2. Metadata'!B$6, IF(B3994='2. Metadata'!C$1,'2. Metadata'!C$6,IF(B3994='2. Metadata'!D$1,'2. Metadata'!D$6, IF(B3994='2. Metadata'!E$1,'2. Metadata'!E$6,IF( B3994='2. Metadata'!F$1,'2. Metadata'!F$6,IF(B3994='2. Metadata'!G$1,'2. Metadata'!G$6,IF(B3994='2. Metadata'!H$1,'2. Metadata'!H$6, IF(B3994='2. Metadata'!I$1,'2. Metadata'!I$6, IF(B3994='2. Metadata'!J$1,'2. Metadata'!J$6, IF(B3994='2. Metadata'!K$1,'2. Metadata'!K$6, IF(B3994='2. Metadata'!L$1,'2. Metadata'!L$6, IF(B3994='2. Metadata'!M$1,'2. Metadata'!M$6, IF(B3994='2. Metadata'!N$1,'2. Metadata'!N$6))))))))))))))</f>
        <v>-117.801833</v>
      </c>
      <c r="E3994" s="134" t="s">
        <v>224</v>
      </c>
      <c r="F3994" s="134">
        <v>113</v>
      </c>
      <c r="G3994" s="12" t="str">
        <f>IF(ISBLANK(F3994)=TRUE," ",'2. Metadata'!B$14)</f>
        <v>microSiemens per centimetre</v>
      </c>
      <c r="H3994" s="134">
        <v>5.55</v>
      </c>
      <c r="I3994" s="11" t="str">
        <f>IF(ISBLANK(H3994)=TRUE," ",'2. Metadata'!B$26)</f>
        <v>degrees Celsius</v>
      </c>
      <c r="J3994" s="135" t="s">
        <v>224</v>
      </c>
    </row>
    <row r="3995" spans="1:10" ht="15.75" customHeight="1" x14ac:dyDescent="0.2">
      <c r="A3995" s="133">
        <v>43587.125</v>
      </c>
      <c r="B3995" s="133" t="s">
        <v>220</v>
      </c>
      <c r="C3995" s="12">
        <f>IF(ISBLANK(B3995)=TRUE," ", IF(B3995='2. Metadata'!B$1,'2. Metadata'!B$5, IF(B3995='2. Metadata'!C$1,'2. Metadata'!C$5,IF(B3995='2. Metadata'!D$1,'2. Metadata'!D$5, IF(B3995='2. Metadata'!E$1,'2. Metadata'!E$5,IF( B3995='2. Metadata'!F$1,'2. Metadata'!F$5,IF(B3995='2. Metadata'!G$1,'2. Metadata'!G$5,IF(B3995='2. Metadata'!H$1,'2. Metadata'!H$5, IF(B3995='2. Metadata'!I$1,'2. Metadata'!I$5, IF(B3995='2. Metadata'!J$1,'2. Metadata'!J$5, IF(B3995='2. Metadata'!K$1,'2. Metadata'!K$5, IF(B3995='2. Metadata'!L$1,'2. Metadata'!L$5, IF(B3995='2. Metadata'!M$1,'2. Metadata'!M$5, IF(B3995='2. Metadata'!N$1,'2. Metadata'!N$5))))))))))))))</f>
        <v>49.073416999999999</v>
      </c>
      <c r="D3995" s="10">
        <f>IF(ISBLANK(B3995)=TRUE," ", IF(B3995='2. Metadata'!B$1,'2. Metadata'!B$6, IF(B3995='2. Metadata'!C$1,'2. Metadata'!C$6,IF(B3995='2. Metadata'!D$1,'2. Metadata'!D$6, IF(B3995='2. Metadata'!E$1,'2. Metadata'!E$6,IF( B3995='2. Metadata'!F$1,'2. Metadata'!F$6,IF(B3995='2. Metadata'!G$1,'2. Metadata'!G$6,IF(B3995='2. Metadata'!H$1,'2. Metadata'!H$6, IF(B3995='2. Metadata'!I$1,'2. Metadata'!I$6, IF(B3995='2. Metadata'!J$1,'2. Metadata'!J$6, IF(B3995='2. Metadata'!K$1,'2. Metadata'!K$6, IF(B3995='2. Metadata'!L$1,'2. Metadata'!L$6, IF(B3995='2. Metadata'!M$1,'2. Metadata'!M$6, IF(B3995='2. Metadata'!N$1,'2. Metadata'!N$6))))))))))))))</f>
        <v>-117.801833</v>
      </c>
      <c r="E3995" s="134" t="s">
        <v>224</v>
      </c>
      <c r="F3995" s="134">
        <v>111.1</v>
      </c>
      <c r="G3995" s="12" t="str">
        <f>IF(ISBLANK(F3995)=TRUE," ",'2. Metadata'!B$14)</f>
        <v>microSiemens per centimetre</v>
      </c>
      <c r="H3995" s="134">
        <v>4.83</v>
      </c>
      <c r="I3995" s="11" t="str">
        <f>IF(ISBLANK(H3995)=TRUE," ",'2. Metadata'!B$26)</f>
        <v>degrees Celsius</v>
      </c>
      <c r="J3995" s="135" t="s">
        <v>224</v>
      </c>
    </row>
    <row r="3996" spans="1:10" ht="15.75" customHeight="1" x14ac:dyDescent="0.2">
      <c r="A3996" s="133">
        <v>43587.375</v>
      </c>
      <c r="B3996" s="133" t="s">
        <v>220</v>
      </c>
      <c r="C3996" s="12">
        <f>IF(ISBLANK(B3996)=TRUE," ", IF(B3996='2. Metadata'!B$1,'2. Metadata'!B$5, IF(B3996='2. Metadata'!C$1,'2. Metadata'!C$5,IF(B3996='2. Metadata'!D$1,'2. Metadata'!D$5, IF(B3996='2. Metadata'!E$1,'2. Metadata'!E$5,IF( B3996='2. Metadata'!F$1,'2. Metadata'!F$5,IF(B3996='2. Metadata'!G$1,'2. Metadata'!G$5,IF(B3996='2. Metadata'!H$1,'2. Metadata'!H$5, IF(B3996='2. Metadata'!I$1,'2. Metadata'!I$5, IF(B3996='2. Metadata'!J$1,'2. Metadata'!J$5, IF(B3996='2. Metadata'!K$1,'2. Metadata'!K$5, IF(B3996='2. Metadata'!L$1,'2. Metadata'!L$5, IF(B3996='2. Metadata'!M$1,'2. Metadata'!M$5, IF(B3996='2. Metadata'!N$1,'2. Metadata'!N$5))))))))))))))</f>
        <v>49.073416999999999</v>
      </c>
      <c r="D3996" s="10">
        <f>IF(ISBLANK(B3996)=TRUE," ", IF(B3996='2. Metadata'!B$1,'2. Metadata'!B$6, IF(B3996='2. Metadata'!C$1,'2. Metadata'!C$6,IF(B3996='2. Metadata'!D$1,'2. Metadata'!D$6, IF(B3996='2. Metadata'!E$1,'2. Metadata'!E$6,IF( B3996='2. Metadata'!F$1,'2. Metadata'!F$6,IF(B3996='2. Metadata'!G$1,'2. Metadata'!G$6,IF(B3996='2. Metadata'!H$1,'2. Metadata'!H$6, IF(B3996='2. Metadata'!I$1,'2. Metadata'!I$6, IF(B3996='2. Metadata'!J$1,'2. Metadata'!J$6, IF(B3996='2. Metadata'!K$1,'2. Metadata'!K$6, IF(B3996='2. Metadata'!L$1,'2. Metadata'!L$6, IF(B3996='2. Metadata'!M$1,'2. Metadata'!M$6, IF(B3996='2. Metadata'!N$1,'2. Metadata'!N$6))))))))))))))</f>
        <v>-117.801833</v>
      </c>
      <c r="E3996" s="134" t="s">
        <v>224</v>
      </c>
      <c r="F3996" s="134">
        <v>111</v>
      </c>
      <c r="G3996" s="12" t="str">
        <f>IF(ISBLANK(F3996)=TRUE," ",'2. Metadata'!B$14)</f>
        <v>microSiemens per centimetre</v>
      </c>
      <c r="H3996" s="134">
        <v>5.44</v>
      </c>
      <c r="I3996" s="11" t="str">
        <f>IF(ISBLANK(H3996)=TRUE," ",'2. Metadata'!B$26)</f>
        <v>degrees Celsius</v>
      </c>
      <c r="J3996" s="135" t="s">
        <v>224</v>
      </c>
    </row>
    <row r="3997" spans="1:10" ht="15.75" customHeight="1" x14ac:dyDescent="0.2">
      <c r="A3997" s="133">
        <v>43587.625</v>
      </c>
      <c r="B3997" s="133" t="s">
        <v>220</v>
      </c>
      <c r="C3997" s="12">
        <f>IF(ISBLANK(B3997)=TRUE," ", IF(B3997='2. Metadata'!B$1,'2. Metadata'!B$5, IF(B3997='2. Metadata'!C$1,'2. Metadata'!C$5,IF(B3997='2. Metadata'!D$1,'2. Metadata'!D$5, IF(B3997='2. Metadata'!E$1,'2. Metadata'!E$5,IF( B3997='2. Metadata'!F$1,'2. Metadata'!F$5,IF(B3997='2. Metadata'!G$1,'2. Metadata'!G$5,IF(B3997='2. Metadata'!H$1,'2. Metadata'!H$5, IF(B3997='2. Metadata'!I$1,'2. Metadata'!I$5, IF(B3997='2. Metadata'!J$1,'2. Metadata'!J$5, IF(B3997='2. Metadata'!K$1,'2. Metadata'!K$5, IF(B3997='2. Metadata'!L$1,'2. Metadata'!L$5, IF(B3997='2. Metadata'!M$1,'2. Metadata'!M$5, IF(B3997='2. Metadata'!N$1,'2. Metadata'!N$5))))))))))))))</f>
        <v>49.073416999999999</v>
      </c>
      <c r="D3997" s="10">
        <f>IF(ISBLANK(B3997)=TRUE," ", IF(B3997='2. Metadata'!B$1,'2. Metadata'!B$6, IF(B3997='2. Metadata'!C$1,'2. Metadata'!C$6,IF(B3997='2. Metadata'!D$1,'2. Metadata'!D$6, IF(B3997='2. Metadata'!E$1,'2. Metadata'!E$6,IF( B3997='2. Metadata'!F$1,'2. Metadata'!F$6,IF(B3997='2. Metadata'!G$1,'2. Metadata'!G$6,IF(B3997='2. Metadata'!H$1,'2. Metadata'!H$6, IF(B3997='2. Metadata'!I$1,'2. Metadata'!I$6, IF(B3997='2. Metadata'!J$1,'2. Metadata'!J$6, IF(B3997='2. Metadata'!K$1,'2. Metadata'!K$6, IF(B3997='2. Metadata'!L$1,'2. Metadata'!L$6, IF(B3997='2. Metadata'!M$1,'2. Metadata'!M$6, IF(B3997='2. Metadata'!N$1,'2. Metadata'!N$6))))))))))))))</f>
        <v>-117.801833</v>
      </c>
      <c r="E3997" s="134" t="s">
        <v>224</v>
      </c>
      <c r="F3997" s="134">
        <v>117.7</v>
      </c>
      <c r="G3997" s="12" t="str">
        <f>IF(ISBLANK(F3997)=TRUE," ",'2. Metadata'!B$14)</f>
        <v>microSiemens per centimetre</v>
      </c>
      <c r="H3997" s="134">
        <v>7.56</v>
      </c>
      <c r="I3997" s="11" t="str">
        <f>IF(ISBLANK(H3997)=TRUE," ",'2. Metadata'!B$26)</f>
        <v>degrees Celsius</v>
      </c>
      <c r="J3997" s="135" t="s">
        <v>224</v>
      </c>
    </row>
    <row r="3998" spans="1:10" ht="15.75" customHeight="1" x14ac:dyDescent="0.2">
      <c r="A3998" s="133">
        <v>43587.875</v>
      </c>
      <c r="B3998" s="133" t="s">
        <v>220</v>
      </c>
      <c r="C3998" s="12">
        <f>IF(ISBLANK(B3998)=TRUE," ", IF(B3998='2. Metadata'!B$1,'2. Metadata'!B$5, IF(B3998='2. Metadata'!C$1,'2. Metadata'!C$5,IF(B3998='2. Metadata'!D$1,'2. Metadata'!D$5, IF(B3998='2. Metadata'!E$1,'2. Metadata'!E$5,IF( B3998='2. Metadata'!F$1,'2. Metadata'!F$5,IF(B3998='2. Metadata'!G$1,'2. Metadata'!G$5,IF(B3998='2. Metadata'!H$1,'2. Metadata'!H$5, IF(B3998='2. Metadata'!I$1,'2. Metadata'!I$5, IF(B3998='2. Metadata'!J$1,'2. Metadata'!J$5, IF(B3998='2. Metadata'!K$1,'2. Metadata'!K$5, IF(B3998='2. Metadata'!L$1,'2. Metadata'!L$5, IF(B3998='2. Metadata'!M$1,'2. Metadata'!M$5, IF(B3998='2. Metadata'!N$1,'2. Metadata'!N$5))))))))))))))</f>
        <v>49.073416999999999</v>
      </c>
      <c r="D3998" s="10">
        <f>IF(ISBLANK(B3998)=TRUE," ", IF(B3998='2. Metadata'!B$1,'2. Metadata'!B$6, IF(B3998='2. Metadata'!C$1,'2. Metadata'!C$6,IF(B3998='2. Metadata'!D$1,'2. Metadata'!D$6, IF(B3998='2. Metadata'!E$1,'2. Metadata'!E$6,IF( B3998='2. Metadata'!F$1,'2. Metadata'!F$6,IF(B3998='2. Metadata'!G$1,'2. Metadata'!G$6,IF(B3998='2. Metadata'!H$1,'2. Metadata'!H$6, IF(B3998='2. Metadata'!I$1,'2. Metadata'!I$6, IF(B3998='2. Metadata'!J$1,'2. Metadata'!J$6, IF(B3998='2. Metadata'!K$1,'2. Metadata'!K$6, IF(B3998='2. Metadata'!L$1,'2. Metadata'!L$6, IF(B3998='2. Metadata'!M$1,'2. Metadata'!M$6, IF(B3998='2. Metadata'!N$1,'2. Metadata'!N$6))))))))))))))</f>
        <v>-117.801833</v>
      </c>
      <c r="E3998" s="134" t="s">
        <v>224</v>
      </c>
      <c r="F3998" s="134">
        <v>115.8</v>
      </c>
      <c r="G3998" s="12" t="str">
        <f>IF(ISBLANK(F3998)=TRUE," ",'2. Metadata'!B$14)</f>
        <v>microSiemens per centimetre</v>
      </c>
      <c r="H3998" s="134">
        <v>6.17</v>
      </c>
      <c r="I3998" s="11" t="str">
        <f>IF(ISBLANK(H3998)=TRUE," ",'2. Metadata'!B$26)</f>
        <v>degrees Celsius</v>
      </c>
      <c r="J3998" s="135" t="s">
        <v>224</v>
      </c>
    </row>
    <row r="3999" spans="1:10" ht="15.75" customHeight="1" x14ac:dyDescent="0.2">
      <c r="A3999" s="133">
        <v>43588.125</v>
      </c>
      <c r="B3999" s="133" t="s">
        <v>220</v>
      </c>
      <c r="C3999" s="12">
        <f>IF(ISBLANK(B3999)=TRUE," ", IF(B3999='2. Metadata'!B$1,'2. Metadata'!B$5, IF(B3999='2. Metadata'!C$1,'2. Metadata'!C$5,IF(B3999='2. Metadata'!D$1,'2. Metadata'!D$5, IF(B3999='2. Metadata'!E$1,'2. Metadata'!E$5,IF( B3999='2. Metadata'!F$1,'2. Metadata'!F$5,IF(B3999='2. Metadata'!G$1,'2. Metadata'!G$5,IF(B3999='2. Metadata'!H$1,'2. Metadata'!H$5, IF(B3999='2. Metadata'!I$1,'2. Metadata'!I$5, IF(B3999='2. Metadata'!J$1,'2. Metadata'!J$5, IF(B3999='2. Metadata'!K$1,'2. Metadata'!K$5, IF(B3999='2. Metadata'!L$1,'2. Metadata'!L$5, IF(B3999='2. Metadata'!M$1,'2. Metadata'!M$5, IF(B3999='2. Metadata'!N$1,'2. Metadata'!N$5))))))))))))))</f>
        <v>49.073416999999999</v>
      </c>
      <c r="D3999" s="10">
        <f>IF(ISBLANK(B3999)=TRUE," ", IF(B3999='2. Metadata'!B$1,'2. Metadata'!B$6, IF(B3999='2. Metadata'!C$1,'2. Metadata'!C$6,IF(B3999='2. Metadata'!D$1,'2. Metadata'!D$6, IF(B3999='2. Metadata'!E$1,'2. Metadata'!E$6,IF( B3999='2. Metadata'!F$1,'2. Metadata'!F$6,IF(B3999='2. Metadata'!G$1,'2. Metadata'!G$6,IF(B3999='2. Metadata'!H$1,'2. Metadata'!H$6, IF(B3999='2. Metadata'!I$1,'2. Metadata'!I$6, IF(B3999='2. Metadata'!J$1,'2. Metadata'!J$6, IF(B3999='2. Metadata'!K$1,'2. Metadata'!K$6, IF(B3999='2. Metadata'!L$1,'2. Metadata'!L$6, IF(B3999='2. Metadata'!M$1,'2. Metadata'!M$6, IF(B3999='2. Metadata'!N$1,'2. Metadata'!N$6))))))))))))))</f>
        <v>-117.801833</v>
      </c>
      <c r="E3999" s="134" t="s">
        <v>224</v>
      </c>
      <c r="F3999" s="134">
        <v>112.3</v>
      </c>
      <c r="G3999" s="12" t="str">
        <f>IF(ISBLANK(F3999)=TRUE," ",'2. Metadata'!B$14)</f>
        <v>microSiemens per centimetre</v>
      </c>
      <c r="H3999" s="134">
        <v>5.0599999999999996</v>
      </c>
      <c r="I3999" s="11" t="str">
        <f>IF(ISBLANK(H3999)=TRUE," ",'2. Metadata'!B$26)</f>
        <v>degrees Celsius</v>
      </c>
      <c r="J3999" s="135" t="s">
        <v>224</v>
      </c>
    </row>
    <row r="4000" spans="1:10" ht="15.75" customHeight="1" x14ac:dyDescent="0.2">
      <c r="A4000" s="133">
        <v>43588.375</v>
      </c>
      <c r="B4000" s="133" t="s">
        <v>220</v>
      </c>
      <c r="C4000" s="12">
        <f>IF(ISBLANK(B4000)=TRUE," ", IF(B4000='2. Metadata'!B$1,'2. Metadata'!B$5, IF(B4000='2. Metadata'!C$1,'2. Metadata'!C$5,IF(B4000='2. Metadata'!D$1,'2. Metadata'!D$5, IF(B4000='2. Metadata'!E$1,'2. Metadata'!E$5,IF( B4000='2. Metadata'!F$1,'2. Metadata'!F$5,IF(B4000='2. Metadata'!G$1,'2. Metadata'!G$5,IF(B4000='2. Metadata'!H$1,'2. Metadata'!H$5, IF(B4000='2. Metadata'!I$1,'2. Metadata'!I$5, IF(B4000='2. Metadata'!J$1,'2. Metadata'!J$5, IF(B4000='2. Metadata'!K$1,'2. Metadata'!K$5, IF(B4000='2. Metadata'!L$1,'2. Metadata'!L$5, IF(B4000='2. Metadata'!M$1,'2. Metadata'!M$5, IF(B4000='2. Metadata'!N$1,'2. Metadata'!N$5))))))))))))))</f>
        <v>49.073416999999999</v>
      </c>
      <c r="D4000" s="10">
        <f>IF(ISBLANK(B4000)=TRUE," ", IF(B4000='2. Metadata'!B$1,'2. Metadata'!B$6, IF(B4000='2. Metadata'!C$1,'2. Metadata'!C$6,IF(B4000='2. Metadata'!D$1,'2. Metadata'!D$6, IF(B4000='2. Metadata'!E$1,'2. Metadata'!E$6,IF( B4000='2. Metadata'!F$1,'2. Metadata'!F$6,IF(B4000='2. Metadata'!G$1,'2. Metadata'!G$6,IF(B4000='2. Metadata'!H$1,'2. Metadata'!H$6, IF(B4000='2. Metadata'!I$1,'2. Metadata'!I$6, IF(B4000='2. Metadata'!J$1,'2. Metadata'!J$6, IF(B4000='2. Metadata'!K$1,'2. Metadata'!K$6, IF(B4000='2. Metadata'!L$1,'2. Metadata'!L$6, IF(B4000='2. Metadata'!M$1,'2. Metadata'!M$6, IF(B4000='2. Metadata'!N$1,'2. Metadata'!N$6))))))))))))))</f>
        <v>-117.801833</v>
      </c>
      <c r="E4000" s="134" t="s">
        <v>224</v>
      </c>
      <c r="F4000" s="134">
        <v>112</v>
      </c>
      <c r="G4000" s="12" t="str">
        <f>IF(ISBLANK(F4000)=TRUE," ",'2. Metadata'!B$14)</f>
        <v>microSiemens per centimetre</v>
      </c>
      <c r="H4000" s="134">
        <v>5.81</v>
      </c>
      <c r="I4000" s="11" t="str">
        <f>IF(ISBLANK(H4000)=TRUE," ",'2. Metadata'!B$26)</f>
        <v>degrees Celsius</v>
      </c>
      <c r="J4000" s="135" t="s">
        <v>224</v>
      </c>
    </row>
    <row r="4001" spans="1:10" ht="15.75" customHeight="1" x14ac:dyDescent="0.2">
      <c r="A4001" s="133">
        <v>43588.625</v>
      </c>
      <c r="B4001" s="133" t="s">
        <v>220</v>
      </c>
      <c r="C4001" s="12">
        <f>IF(ISBLANK(B4001)=TRUE," ", IF(B4001='2. Metadata'!B$1,'2. Metadata'!B$5, IF(B4001='2. Metadata'!C$1,'2. Metadata'!C$5,IF(B4001='2. Metadata'!D$1,'2. Metadata'!D$5, IF(B4001='2. Metadata'!E$1,'2. Metadata'!E$5,IF( B4001='2. Metadata'!F$1,'2. Metadata'!F$5,IF(B4001='2. Metadata'!G$1,'2. Metadata'!G$5,IF(B4001='2. Metadata'!H$1,'2. Metadata'!H$5, IF(B4001='2. Metadata'!I$1,'2. Metadata'!I$5, IF(B4001='2. Metadata'!J$1,'2. Metadata'!J$5, IF(B4001='2. Metadata'!K$1,'2. Metadata'!K$5, IF(B4001='2. Metadata'!L$1,'2. Metadata'!L$5, IF(B4001='2. Metadata'!M$1,'2. Metadata'!M$5, IF(B4001='2. Metadata'!N$1,'2. Metadata'!N$5))))))))))))))</f>
        <v>49.073416999999999</v>
      </c>
      <c r="D4001" s="10">
        <f>IF(ISBLANK(B4001)=TRUE," ", IF(B4001='2. Metadata'!B$1,'2. Metadata'!B$6, IF(B4001='2. Metadata'!C$1,'2. Metadata'!C$6,IF(B4001='2. Metadata'!D$1,'2. Metadata'!D$6, IF(B4001='2. Metadata'!E$1,'2. Metadata'!E$6,IF( B4001='2. Metadata'!F$1,'2. Metadata'!F$6,IF(B4001='2. Metadata'!G$1,'2. Metadata'!G$6,IF(B4001='2. Metadata'!H$1,'2. Metadata'!H$6, IF(B4001='2. Metadata'!I$1,'2. Metadata'!I$6, IF(B4001='2. Metadata'!J$1,'2. Metadata'!J$6, IF(B4001='2. Metadata'!K$1,'2. Metadata'!K$6, IF(B4001='2. Metadata'!L$1,'2. Metadata'!L$6, IF(B4001='2. Metadata'!M$1,'2. Metadata'!M$6, IF(B4001='2. Metadata'!N$1,'2. Metadata'!N$6))))))))))))))</f>
        <v>-117.801833</v>
      </c>
      <c r="E4001" s="134" t="s">
        <v>224</v>
      </c>
      <c r="F4001" s="134">
        <v>120.5</v>
      </c>
      <c r="G4001" s="12" t="str">
        <f>IF(ISBLANK(F4001)=TRUE," ",'2. Metadata'!B$14)</f>
        <v>microSiemens per centimetre</v>
      </c>
      <c r="H4001" s="134">
        <v>8.59</v>
      </c>
      <c r="I4001" s="11" t="str">
        <f>IF(ISBLANK(H4001)=TRUE," ",'2. Metadata'!B$26)</f>
        <v>degrees Celsius</v>
      </c>
      <c r="J4001" s="135" t="s">
        <v>224</v>
      </c>
    </row>
    <row r="4002" spans="1:10" ht="15.75" customHeight="1" x14ac:dyDescent="0.2">
      <c r="A4002" s="133">
        <v>43588.875</v>
      </c>
      <c r="B4002" s="133" t="s">
        <v>220</v>
      </c>
      <c r="C4002" s="12">
        <f>IF(ISBLANK(B4002)=TRUE," ", IF(B4002='2. Metadata'!B$1,'2. Metadata'!B$5, IF(B4002='2. Metadata'!C$1,'2. Metadata'!C$5,IF(B4002='2. Metadata'!D$1,'2. Metadata'!D$5, IF(B4002='2. Metadata'!E$1,'2. Metadata'!E$5,IF( B4002='2. Metadata'!F$1,'2. Metadata'!F$5,IF(B4002='2. Metadata'!G$1,'2. Metadata'!G$5,IF(B4002='2. Metadata'!H$1,'2. Metadata'!H$5, IF(B4002='2. Metadata'!I$1,'2. Metadata'!I$5, IF(B4002='2. Metadata'!J$1,'2. Metadata'!J$5, IF(B4002='2. Metadata'!K$1,'2. Metadata'!K$5, IF(B4002='2. Metadata'!L$1,'2. Metadata'!L$5, IF(B4002='2. Metadata'!M$1,'2. Metadata'!M$5, IF(B4002='2. Metadata'!N$1,'2. Metadata'!N$5))))))))))))))</f>
        <v>49.073416999999999</v>
      </c>
      <c r="D4002" s="10">
        <f>IF(ISBLANK(B4002)=TRUE," ", IF(B4002='2. Metadata'!B$1,'2. Metadata'!B$6, IF(B4002='2. Metadata'!C$1,'2. Metadata'!C$6,IF(B4002='2. Metadata'!D$1,'2. Metadata'!D$6, IF(B4002='2. Metadata'!E$1,'2. Metadata'!E$6,IF( B4002='2. Metadata'!F$1,'2. Metadata'!F$6,IF(B4002='2. Metadata'!G$1,'2. Metadata'!G$6,IF(B4002='2. Metadata'!H$1,'2. Metadata'!H$6, IF(B4002='2. Metadata'!I$1,'2. Metadata'!I$6, IF(B4002='2. Metadata'!J$1,'2. Metadata'!J$6, IF(B4002='2. Metadata'!K$1,'2. Metadata'!K$6, IF(B4002='2. Metadata'!L$1,'2. Metadata'!L$6, IF(B4002='2. Metadata'!M$1,'2. Metadata'!M$6, IF(B4002='2. Metadata'!N$1,'2. Metadata'!N$6))))))))))))))</f>
        <v>-117.801833</v>
      </c>
      <c r="E4002" s="134" t="s">
        <v>224</v>
      </c>
      <c r="F4002" s="134">
        <v>118.2</v>
      </c>
      <c r="G4002" s="12" t="str">
        <f>IF(ISBLANK(F4002)=TRUE," ",'2. Metadata'!B$14)</f>
        <v>microSiemens per centimetre</v>
      </c>
      <c r="H4002" s="134">
        <v>6.85</v>
      </c>
      <c r="I4002" s="11" t="str">
        <f>IF(ISBLANK(H4002)=TRUE," ",'2. Metadata'!B$26)</f>
        <v>degrees Celsius</v>
      </c>
      <c r="J4002" s="135" t="s">
        <v>224</v>
      </c>
    </row>
    <row r="4003" spans="1:10" ht="15.75" customHeight="1" x14ac:dyDescent="0.2">
      <c r="A4003" s="133">
        <v>43589.125</v>
      </c>
      <c r="B4003" s="133" t="s">
        <v>220</v>
      </c>
      <c r="C4003" s="12">
        <f>IF(ISBLANK(B4003)=TRUE," ", IF(B4003='2. Metadata'!B$1,'2. Metadata'!B$5, IF(B4003='2. Metadata'!C$1,'2. Metadata'!C$5,IF(B4003='2. Metadata'!D$1,'2. Metadata'!D$5, IF(B4003='2. Metadata'!E$1,'2. Metadata'!E$5,IF( B4003='2. Metadata'!F$1,'2. Metadata'!F$5,IF(B4003='2. Metadata'!G$1,'2. Metadata'!G$5,IF(B4003='2. Metadata'!H$1,'2. Metadata'!H$5, IF(B4003='2. Metadata'!I$1,'2. Metadata'!I$5, IF(B4003='2. Metadata'!J$1,'2. Metadata'!J$5, IF(B4003='2. Metadata'!K$1,'2. Metadata'!K$5, IF(B4003='2. Metadata'!L$1,'2. Metadata'!L$5, IF(B4003='2. Metadata'!M$1,'2. Metadata'!M$5, IF(B4003='2. Metadata'!N$1,'2. Metadata'!N$5))))))))))))))</f>
        <v>49.073416999999999</v>
      </c>
      <c r="D4003" s="10">
        <f>IF(ISBLANK(B4003)=TRUE," ", IF(B4003='2. Metadata'!B$1,'2. Metadata'!B$6, IF(B4003='2. Metadata'!C$1,'2. Metadata'!C$6,IF(B4003='2. Metadata'!D$1,'2. Metadata'!D$6, IF(B4003='2. Metadata'!E$1,'2. Metadata'!E$6,IF( B4003='2. Metadata'!F$1,'2. Metadata'!F$6,IF(B4003='2. Metadata'!G$1,'2. Metadata'!G$6,IF(B4003='2. Metadata'!H$1,'2. Metadata'!H$6, IF(B4003='2. Metadata'!I$1,'2. Metadata'!I$6, IF(B4003='2. Metadata'!J$1,'2. Metadata'!J$6, IF(B4003='2. Metadata'!K$1,'2. Metadata'!K$6, IF(B4003='2. Metadata'!L$1,'2. Metadata'!L$6, IF(B4003='2. Metadata'!M$1,'2. Metadata'!M$6, IF(B4003='2. Metadata'!N$1,'2. Metadata'!N$6))))))))))))))</f>
        <v>-117.801833</v>
      </c>
      <c r="E4003" s="134" t="s">
        <v>224</v>
      </c>
      <c r="F4003" s="134">
        <v>114.3</v>
      </c>
      <c r="G4003" s="12" t="str">
        <f>IF(ISBLANK(F4003)=TRUE," ",'2. Metadata'!B$14)</f>
        <v>microSiemens per centimetre</v>
      </c>
      <c r="H4003" s="134">
        <v>5.68</v>
      </c>
      <c r="I4003" s="11" t="str">
        <f>IF(ISBLANK(H4003)=TRUE," ",'2. Metadata'!B$26)</f>
        <v>degrees Celsius</v>
      </c>
      <c r="J4003" s="135" t="s">
        <v>224</v>
      </c>
    </row>
    <row r="4004" spans="1:10" ht="15.75" customHeight="1" x14ac:dyDescent="0.2">
      <c r="A4004" s="133">
        <v>43589.375</v>
      </c>
      <c r="B4004" s="133" t="s">
        <v>220</v>
      </c>
      <c r="C4004" s="12">
        <f>IF(ISBLANK(B4004)=TRUE," ", IF(B4004='2. Metadata'!B$1,'2. Metadata'!B$5, IF(B4004='2. Metadata'!C$1,'2. Metadata'!C$5,IF(B4004='2. Metadata'!D$1,'2. Metadata'!D$5, IF(B4004='2. Metadata'!E$1,'2. Metadata'!E$5,IF( B4004='2. Metadata'!F$1,'2. Metadata'!F$5,IF(B4004='2. Metadata'!G$1,'2. Metadata'!G$5,IF(B4004='2. Metadata'!H$1,'2. Metadata'!H$5, IF(B4004='2. Metadata'!I$1,'2. Metadata'!I$5, IF(B4004='2. Metadata'!J$1,'2. Metadata'!J$5, IF(B4004='2. Metadata'!K$1,'2. Metadata'!K$5, IF(B4004='2. Metadata'!L$1,'2. Metadata'!L$5, IF(B4004='2. Metadata'!M$1,'2. Metadata'!M$5, IF(B4004='2. Metadata'!N$1,'2. Metadata'!N$5))))))))))))))</f>
        <v>49.073416999999999</v>
      </c>
      <c r="D4004" s="10">
        <f>IF(ISBLANK(B4004)=TRUE," ", IF(B4004='2. Metadata'!B$1,'2. Metadata'!B$6, IF(B4004='2. Metadata'!C$1,'2. Metadata'!C$6,IF(B4004='2. Metadata'!D$1,'2. Metadata'!D$6, IF(B4004='2. Metadata'!E$1,'2. Metadata'!E$6,IF( B4004='2. Metadata'!F$1,'2. Metadata'!F$6,IF(B4004='2. Metadata'!G$1,'2. Metadata'!G$6,IF(B4004='2. Metadata'!H$1,'2. Metadata'!H$6, IF(B4004='2. Metadata'!I$1,'2. Metadata'!I$6, IF(B4004='2. Metadata'!J$1,'2. Metadata'!J$6, IF(B4004='2. Metadata'!K$1,'2. Metadata'!K$6, IF(B4004='2. Metadata'!L$1,'2. Metadata'!L$6, IF(B4004='2. Metadata'!M$1,'2. Metadata'!M$6, IF(B4004='2. Metadata'!N$1,'2. Metadata'!N$6))))))))))))))</f>
        <v>-117.801833</v>
      </c>
      <c r="E4004" s="134" t="s">
        <v>224</v>
      </c>
      <c r="F4004" s="134">
        <v>112.3</v>
      </c>
      <c r="G4004" s="12" t="str">
        <f>IF(ISBLANK(F4004)=TRUE," ",'2. Metadata'!B$14)</f>
        <v>microSiemens per centimetre</v>
      </c>
      <c r="H4004" s="134">
        <v>6.19</v>
      </c>
      <c r="I4004" s="11" t="str">
        <f>IF(ISBLANK(H4004)=TRUE," ",'2. Metadata'!B$26)</f>
        <v>degrees Celsius</v>
      </c>
      <c r="J4004" s="135" t="s">
        <v>224</v>
      </c>
    </row>
    <row r="4005" spans="1:10" ht="15.75" customHeight="1" x14ac:dyDescent="0.2">
      <c r="A4005" s="133">
        <v>43589.625</v>
      </c>
      <c r="B4005" s="133" t="s">
        <v>220</v>
      </c>
      <c r="C4005" s="12">
        <f>IF(ISBLANK(B4005)=TRUE," ", IF(B4005='2. Metadata'!B$1,'2. Metadata'!B$5, IF(B4005='2. Metadata'!C$1,'2. Metadata'!C$5,IF(B4005='2. Metadata'!D$1,'2. Metadata'!D$5, IF(B4005='2. Metadata'!E$1,'2. Metadata'!E$5,IF( B4005='2. Metadata'!F$1,'2. Metadata'!F$5,IF(B4005='2. Metadata'!G$1,'2. Metadata'!G$5,IF(B4005='2. Metadata'!H$1,'2. Metadata'!H$5, IF(B4005='2. Metadata'!I$1,'2. Metadata'!I$5, IF(B4005='2. Metadata'!J$1,'2. Metadata'!J$5, IF(B4005='2. Metadata'!K$1,'2. Metadata'!K$5, IF(B4005='2. Metadata'!L$1,'2. Metadata'!L$5, IF(B4005='2. Metadata'!M$1,'2. Metadata'!M$5, IF(B4005='2. Metadata'!N$1,'2. Metadata'!N$5))))))))))))))</f>
        <v>49.073416999999999</v>
      </c>
      <c r="D4005" s="10">
        <f>IF(ISBLANK(B4005)=TRUE," ", IF(B4005='2. Metadata'!B$1,'2. Metadata'!B$6, IF(B4005='2. Metadata'!C$1,'2. Metadata'!C$6,IF(B4005='2. Metadata'!D$1,'2. Metadata'!D$6, IF(B4005='2. Metadata'!E$1,'2. Metadata'!E$6,IF( B4005='2. Metadata'!F$1,'2. Metadata'!F$6,IF(B4005='2. Metadata'!G$1,'2. Metadata'!G$6,IF(B4005='2. Metadata'!H$1,'2. Metadata'!H$6, IF(B4005='2. Metadata'!I$1,'2. Metadata'!I$6, IF(B4005='2. Metadata'!J$1,'2. Metadata'!J$6, IF(B4005='2. Metadata'!K$1,'2. Metadata'!K$6, IF(B4005='2. Metadata'!L$1,'2. Metadata'!L$6, IF(B4005='2. Metadata'!M$1,'2. Metadata'!M$6, IF(B4005='2. Metadata'!N$1,'2. Metadata'!N$6))))))))))))))</f>
        <v>-117.801833</v>
      </c>
      <c r="E4005" s="134" t="s">
        <v>224</v>
      </c>
      <c r="F4005" s="134">
        <v>121.6</v>
      </c>
      <c r="G4005" s="12" t="str">
        <f>IF(ISBLANK(F4005)=TRUE," ",'2. Metadata'!B$14)</f>
        <v>microSiemens per centimetre</v>
      </c>
      <c r="H4005" s="134">
        <v>8.6999999999999993</v>
      </c>
      <c r="I4005" s="11" t="str">
        <f>IF(ISBLANK(H4005)=TRUE," ",'2. Metadata'!B$26)</f>
        <v>degrees Celsius</v>
      </c>
      <c r="J4005" s="135" t="s">
        <v>224</v>
      </c>
    </row>
    <row r="4006" spans="1:10" ht="15.75" customHeight="1" x14ac:dyDescent="0.2">
      <c r="A4006" s="133">
        <v>43589.875</v>
      </c>
      <c r="B4006" s="133" t="s">
        <v>220</v>
      </c>
      <c r="C4006" s="12">
        <f>IF(ISBLANK(B4006)=TRUE," ", IF(B4006='2. Metadata'!B$1,'2. Metadata'!B$5, IF(B4006='2. Metadata'!C$1,'2. Metadata'!C$5,IF(B4006='2. Metadata'!D$1,'2. Metadata'!D$5, IF(B4006='2. Metadata'!E$1,'2. Metadata'!E$5,IF( B4006='2. Metadata'!F$1,'2. Metadata'!F$5,IF(B4006='2. Metadata'!G$1,'2. Metadata'!G$5,IF(B4006='2. Metadata'!H$1,'2. Metadata'!H$5, IF(B4006='2. Metadata'!I$1,'2. Metadata'!I$5, IF(B4006='2. Metadata'!J$1,'2. Metadata'!J$5, IF(B4006='2. Metadata'!K$1,'2. Metadata'!K$5, IF(B4006='2. Metadata'!L$1,'2. Metadata'!L$5, IF(B4006='2. Metadata'!M$1,'2. Metadata'!M$5, IF(B4006='2. Metadata'!N$1,'2. Metadata'!N$5))))))))))))))</f>
        <v>49.073416999999999</v>
      </c>
      <c r="D4006" s="10">
        <f>IF(ISBLANK(B4006)=TRUE," ", IF(B4006='2. Metadata'!B$1,'2. Metadata'!B$6, IF(B4006='2. Metadata'!C$1,'2. Metadata'!C$6,IF(B4006='2. Metadata'!D$1,'2. Metadata'!D$6, IF(B4006='2. Metadata'!E$1,'2. Metadata'!E$6,IF( B4006='2. Metadata'!F$1,'2. Metadata'!F$6,IF(B4006='2. Metadata'!G$1,'2. Metadata'!G$6,IF(B4006='2. Metadata'!H$1,'2. Metadata'!H$6, IF(B4006='2. Metadata'!I$1,'2. Metadata'!I$6, IF(B4006='2. Metadata'!J$1,'2. Metadata'!J$6, IF(B4006='2. Metadata'!K$1,'2. Metadata'!K$6, IF(B4006='2. Metadata'!L$1,'2. Metadata'!L$6, IF(B4006='2. Metadata'!M$1,'2. Metadata'!M$6, IF(B4006='2. Metadata'!N$1,'2. Metadata'!N$6))))))))))))))</f>
        <v>-117.801833</v>
      </c>
      <c r="E4006" s="134" t="s">
        <v>224</v>
      </c>
      <c r="F4006" s="134">
        <v>120.8</v>
      </c>
      <c r="G4006" s="12" t="str">
        <f>IF(ISBLANK(F4006)=TRUE," ",'2. Metadata'!B$14)</f>
        <v>microSiemens per centimetre</v>
      </c>
      <c r="H4006" s="134">
        <v>7.36</v>
      </c>
      <c r="I4006" s="11" t="str">
        <f>IF(ISBLANK(H4006)=TRUE," ",'2. Metadata'!B$26)</f>
        <v>degrees Celsius</v>
      </c>
      <c r="J4006" s="135" t="s">
        <v>224</v>
      </c>
    </row>
    <row r="4007" spans="1:10" ht="15.75" customHeight="1" x14ac:dyDescent="0.2">
      <c r="A4007" s="133">
        <v>43590.125</v>
      </c>
      <c r="B4007" s="133" t="s">
        <v>220</v>
      </c>
      <c r="C4007" s="12">
        <f>IF(ISBLANK(B4007)=TRUE," ", IF(B4007='2. Metadata'!B$1,'2. Metadata'!B$5, IF(B4007='2. Metadata'!C$1,'2. Metadata'!C$5,IF(B4007='2. Metadata'!D$1,'2. Metadata'!D$5, IF(B4007='2. Metadata'!E$1,'2. Metadata'!E$5,IF( B4007='2. Metadata'!F$1,'2. Metadata'!F$5,IF(B4007='2. Metadata'!G$1,'2. Metadata'!G$5,IF(B4007='2. Metadata'!H$1,'2. Metadata'!H$5, IF(B4007='2. Metadata'!I$1,'2. Metadata'!I$5, IF(B4007='2. Metadata'!J$1,'2. Metadata'!J$5, IF(B4007='2. Metadata'!K$1,'2. Metadata'!K$5, IF(B4007='2. Metadata'!L$1,'2. Metadata'!L$5, IF(B4007='2. Metadata'!M$1,'2. Metadata'!M$5, IF(B4007='2. Metadata'!N$1,'2. Metadata'!N$5))))))))))))))</f>
        <v>49.073416999999999</v>
      </c>
      <c r="D4007" s="10">
        <f>IF(ISBLANK(B4007)=TRUE," ", IF(B4007='2. Metadata'!B$1,'2. Metadata'!B$6, IF(B4007='2. Metadata'!C$1,'2. Metadata'!C$6,IF(B4007='2. Metadata'!D$1,'2. Metadata'!D$6, IF(B4007='2. Metadata'!E$1,'2. Metadata'!E$6,IF( B4007='2. Metadata'!F$1,'2. Metadata'!F$6,IF(B4007='2. Metadata'!G$1,'2. Metadata'!G$6,IF(B4007='2. Metadata'!H$1,'2. Metadata'!H$6, IF(B4007='2. Metadata'!I$1,'2. Metadata'!I$6, IF(B4007='2. Metadata'!J$1,'2. Metadata'!J$6, IF(B4007='2. Metadata'!K$1,'2. Metadata'!K$6, IF(B4007='2. Metadata'!L$1,'2. Metadata'!L$6, IF(B4007='2. Metadata'!M$1,'2. Metadata'!M$6, IF(B4007='2. Metadata'!N$1,'2. Metadata'!N$6))))))))))))))</f>
        <v>-117.801833</v>
      </c>
      <c r="E4007" s="134" t="s">
        <v>224</v>
      </c>
      <c r="F4007" s="134">
        <v>117.2</v>
      </c>
      <c r="G4007" s="12" t="str">
        <f>IF(ISBLANK(F4007)=TRUE," ",'2. Metadata'!B$14)</f>
        <v>microSiemens per centimetre</v>
      </c>
      <c r="H4007" s="134">
        <v>6.25</v>
      </c>
      <c r="I4007" s="11" t="str">
        <f>IF(ISBLANK(H4007)=TRUE," ",'2. Metadata'!B$26)</f>
        <v>degrees Celsius</v>
      </c>
      <c r="J4007" s="135" t="s">
        <v>224</v>
      </c>
    </row>
    <row r="4008" spans="1:10" ht="15.75" customHeight="1" x14ac:dyDescent="0.2">
      <c r="A4008" s="133">
        <v>43590.375</v>
      </c>
      <c r="B4008" s="133" t="s">
        <v>220</v>
      </c>
      <c r="C4008" s="12">
        <f>IF(ISBLANK(B4008)=TRUE," ", IF(B4008='2. Metadata'!B$1,'2. Metadata'!B$5, IF(B4008='2. Metadata'!C$1,'2. Metadata'!C$5,IF(B4008='2. Metadata'!D$1,'2. Metadata'!D$5, IF(B4008='2. Metadata'!E$1,'2. Metadata'!E$5,IF( B4008='2. Metadata'!F$1,'2. Metadata'!F$5,IF(B4008='2. Metadata'!G$1,'2. Metadata'!G$5,IF(B4008='2. Metadata'!H$1,'2. Metadata'!H$5, IF(B4008='2. Metadata'!I$1,'2. Metadata'!I$5, IF(B4008='2. Metadata'!J$1,'2. Metadata'!J$5, IF(B4008='2. Metadata'!K$1,'2. Metadata'!K$5, IF(B4008='2. Metadata'!L$1,'2. Metadata'!L$5, IF(B4008='2. Metadata'!M$1,'2. Metadata'!M$5, IF(B4008='2. Metadata'!N$1,'2. Metadata'!N$5))))))))))))))</f>
        <v>49.073416999999999</v>
      </c>
      <c r="D4008" s="10">
        <f>IF(ISBLANK(B4008)=TRUE," ", IF(B4008='2. Metadata'!B$1,'2. Metadata'!B$6, IF(B4008='2. Metadata'!C$1,'2. Metadata'!C$6,IF(B4008='2. Metadata'!D$1,'2. Metadata'!D$6, IF(B4008='2. Metadata'!E$1,'2. Metadata'!E$6,IF( B4008='2. Metadata'!F$1,'2. Metadata'!F$6,IF(B4008='2. Metadata'!G$1,'2. Metadata'!G$6,IF(B4008='2. Metadata'!H$1,'2. Metadata'!H$6, IF(B4008='2. Metadata'!I$1,'2. Metadata'!I$6, IF(B4008='2. Metadata'!J$1,'2. Metadata'!J$6, IF(B4008='2. Metadata'!K$1,'2. Metadata'!K$6, IF(B4008='2. Metadata'!L$1,'2. Metadata'!L$6, IF(B4008='2. Metadata'!M$1,'2. Metadata'!M$6, IF(B4008='2. Metadata'!N$1,'2. Metadata'!N$6))))))))))))))</f>
        <v>-117.801833</v>
      </c>
      <c r="E4008" s="134" t="s">
        <v>224</v>
      </c>
      <c r="F4008" s="134">
        <v>114.6</v>
      </c>
      <c r="G4008" s="12" t="str">
        <f>IF(ISBLANK(F4008)=TRUE," ",'2. Metadata'!B$14)</f>
        <v>microSiemens per centimetre</v>
      </c>
      <c r="H4008" s="134">
        <v>6.85</v>
      </c>
      <c r="I4008" s="11" t="str">
        <f>IF(ISBLANK(H4008)=TRUE," ",'2. Metadata'!B$26)</f>
        <v>degrees Celsius</v>
      </c>
      <c r="J4008" s="135" t="s">
        <v>224</v>
      </c>
    </row>
    <row r="4009" spans="1:10" ht="15.75" customHeight="1" x14ac:dyDescent="0.2">
      <c r="A4009" s="133">
        <v>43590.625</v>
      </c>
      <c r="B4009" s="133" t="s">
        <v>220</v>
      </c>
      <c r="C4009" s="12">
        <f>IF(ISBLANK(B4009)=TRUE," ", IF(B4009='2. Metadata'!B$1,'2. Metadata'!B$5, IF(B4009='2. Metadata'!C$1,'2. Metadata'!C$5,IF(B4009='2. Metadata'!D$1,'2. Metadata'!D$5, IF(B4009='2. Metadata'!E$1,'2. Metadata'!E$5,IF( B4009='2. Metadata'!F$1,'2. Metadata'!F$5,IF(B4009='2. Metadata'!G$1,'2. Metadata'!G$5,IF(B4009='2. Metadata'!H$1,'2. Metadata'!H$5, IF(B4009='2. Metadata'!I$1,'2. Metadata'!I$5, IF(B4009='2. Metadata'!J$1,'2. Metadata'!J$5, IF(B4009='2. Metadata'!K$1,'2. Metadata'!K$5, IF(B4009='2. Metadata'!L$1,'2. Metadata'!L$5, IF(B4009='2. Metadata'!M$1,'2. Metadata'!M$5, IF(B4009='2. Metadata'!N$1,'2. Metadata'!N$5))))))))))))))</f>
        <v>49.073416999999999</v>
      </c>
      <c r="D4009" s="10">
        <f>IF(ISBLANK(B4009)=TRUE," ", IF(B4009='2. Metadata'!B$1,'2. Metadata'!B$6, IF(B4009='2. Metadata'!C$1,'2. Metadata'!C$6,IF(B4009='2. Metadata'!D$1,'2. Metadata'!D$6, IF(B4009='2. Metadata'!E$1,'2. Metadata'!E$6,IF( B4009='2. Metadata'!F$1,'2. Metadata'!F$6,IF(B4009='2. Metadata'!G$1,'2. Metadata'!G$6,IF(B4009='2. Metadata'!H$1,'2. Metadata'!H$6, IF(B4009='2. Metadata'!I$1,'2. Metadata'!I$6, IF(B4009='2. Metadata'!J$1,'2. Metadata'!J$6, IF(B4009='2. Metadata'!K$1,'2. Metadata'!K$6, IF(B4009='2. Metadata'!L$1,'2. Metadata'!L$6, IF(B4009='2. Metadata'!M$1,'2. Metadata'!M$6, IF(B4009='2. Metadata'!N$1,'2. Metadata'!N$6))))))))))))))</f>
        <v>-117.801833</v>
      </c>
      <c r="E4009" s="134" t="s">
        <v>224</v>
      </c>
      <c r="F4009" s="134">
        <v>126.2</v>
      </c>
      <c r="G4009" s="12" t="str">
        <f>IF(ISBLANK(F4009)=TRUE," ",'2. Metadata'!B$14)</f>
        <v>microSiemens per centimetre</v>
      </c>
      <c r="H4009" s="134">
        <v>9.36</v>
      </c>
      <c r="I4009" s="11" t="str">
        <f>IF(ISBLANK(H4009)=TRUE," ",'2. Metadata'!B$26)</f>
        <v>degrees Celsius</v>
      </c>
      <c r="J4009" s="135" t="s">
        <v>224</v>
      </c>
    </row>
    <row r="4010" spans="1:10" ht="15.75" customHeight="1" x14ac:dyDescent="0.2">
      <c r="A4010" s="133">
        <v>43590.875</v>
      </c>
      <c r="B4010" s="133" t="s">
        <v>220</v>
      </c>
      <c r="C4010" s="12">
        <f>IF(ISBLANK(B4010)=TRUE," ", IF(B4010='2. Metadata'!B$1,'2. Metadata'!B$5, IF(B4010='2. Metadata'!C$1,'2. Metadata'!C$5,IF(B4010='2. Metadata'!D$1,'2. Metadata'!D$5, IF(B4010='2. Metadata'!E$1,'2. Metadata'!E$5,IF( B4010='2. Metadata'!F$1,'2. Metadata'!F$5,IF(B4010='2. Metadata'!G$1,'2. Metadata'!G$5,IF(B4010='2. Metadata'!H$1,'2. Metadata'!H$5, IF(B4010='2. Metadata'!I$1,'2. Metadata'!I$5, IF(B4010='2. Metadata'!J$1,'2. Metadata'!J$5, IF(B4010='2. Metadata'!K$1,'2. Metadata'!K$5, IF(B4010='2. Metadata'!L$1,'2. Metadata'!L$5, IF(B4010='2. Metadata'!M$1,'2. Metadata'!M$5, IF(B4010='2. Metadata'!N$1,'2. Metadata'!N$5))))))))))))))</f>
        <v>49.073416999999999</v>
      </c>
      <c r="D4010" s="10">
        <f>IF(ISBLANK(B4010)=TRUE," ", IF(B4010='2. Metadata'!B$1,'2. Metadata'!B$6, IF(B4010='2. Metadata'!C$1,'2. Metadata'!C$6,IF(B4010='2. Metadata'!D$1,'2. Metadata'!D$6, IF(B4010='2. Metadata'!E$1,'2. Metadata'!E$6,IF( B4010='2. Metadata'!F$1,'2. Metadata'!F$6,IF(B4010='2. Metadata'!G$1,'2. Metadata'!G$6,IF(B4010='2. Metadata'!H$1,'2. Metadata'!H$6, IF(B4010='2. Metadata'!I$1,'2. Metadata'!I$6, IF(B4010='2. Metadata'!J$1,'2. Metadata'!J$6, IF(B4010='2. Metadata'!K$1,'2. Metadata'!K$6, IF(B4010='2. Metadata'!L$1,'2. Metadata'!L$6, IF(B4010='2. Metadata'!M$1,'2. Metadata'!M$6, IF(B4010='2. Metadata'!N$1,'2. Metadata'!N$6))))))))))))))</f>
        <v>-117.801833</v>
      </c>
      <c r="E4010" s="134" t="s">
        <v>224</v>
      </c>
      <c r="F4010" s="134">
        <v>122.5</v>
      </c>
      <c r="G4010" s="12" t="str">
        <f>IF(ISBLANK(F4010)=TRUE," ",'2. Metadata'!B$14)</f>
        <v>microSiemens per centimetre</v>
      </c>
      <c r="H4010" s="134">
        <v>7.28</v>
      </c>
      <c r="I4010" s="11" t="str">
        <f>IF(ISBLANK(H4010)=TRUE," ",'2. Metadata'!B$26)</f>
        <v>degrees Celsius</v>
      </c>
      <c r="J4010" s="135" t="s">
        <v>224</v>
      </c>
    </row>
    <row r="4011" spans="1:10" ht="15.75" customHeight="1" x14ac:dyDescent="0.2">
      <c r="A4011" s="133">
        <v>43591.125</v>
      </c>
      <c r="B4011" s="133" t="s">
        <v>220</v>
      </c>
      <c r="C4011" s="12">
        <f>IF(ISBLANK(B4011)=TRUE," ", IF(B4011='2. Metadata'!B$1,'2. Metadata'!B$5, IF(B4011='2. Metadata'!C$1,'2. Metadata'!C$5,IF(B4011='2. Metadata'!D$1,'2. Metadata'!D$5, IF(B4011='2. Metadata'!E$1,'2. Metadata'!E$5,IF( B4011='2. Metadata'!F$1,'2. Metadata'!F$5,IF(B4011='2. Metadata'!G$1,'2. Metadata'!G$5,IF(B4011='2. Metadata'!H$1,'2. Metadata'!H$5, IF(B4011='2. Metadata'!I$1,'2. Metadata'!I$5, IF(B4011='2. Metadata'!J$1,'2. Metadata'!J$5, IF(B4011='2. Metadata'!K$1,'2. Metadata'!K$5, IF(B4011='2. Metadata'!L$1,'2. Metadata'!L$5, IF(B4011='2. Metadata'!M$1,'2. Metadata'!M$5, IF(B4011='2. Metadata'!N$1,'2. Metadata'!N$5))))))))))))))</f>
        <v>49.073416999999999</v>
      </c>
      <c r="D4011" s="10">
        <f>IF(ISBLANK(B4011)=TRUE," ", IF(B4011='2. Metadata'!B$1,'2. Metadata'!B$6, IF(B4011='2. Metadata'!C$1,'2. Metadata'!C$6,IF(B4011='2. Metadata'!D$1,'2. Metadata'!D$6, IF(B4011='2. Metadata'!E$1,'2. Metadata'!E$6,IF( B4011='2. Metadata'!F$1,'2. Metadata'!F$6,IF(B4011='2. Metadata'!G$1,'2. Metadata'!G$6,IF(B4011='2. Metadata'!H$1,'2. Metadata'!H$6, IF(B4011='2. Metadata'!I$1,'2. Metadata'!I$6, IF(B4011='2. Metadata'!J$1,'2. Metadata'!J$6, IF(B4011='2. Metadata'!K$1,'2. Metadata'!K$6, IF(B4011='2. Metadata'!L$1,'2. Metadata'!L$6, IF(B4011='2. Metadata'!M$1,'2. Metadata'!M$6, IF(B4011='2. Metadata'!N$1,'2. Metadata'!N$6))))))))))))))</f>
        <v>-117.801833</v>
      </c>
      <c r="E4011" s="134" t="s">
        <v>224</v>
      </c>
      <c r="F4011" s="134">
        <v>118.1</v>
      </c>
      <c r="G4011" s="12" t="str">
        <f>IF(ISBLANK(F4011)=TRUE," ",'2. Metadata'!B$14)</f>
        <v>microSiemens per centimetre</v>
      </c>
      <c r="H4011" s="134">
        <v>6.05</v>
      </c>
      <c r="I4011" s="11" t="str">
        <f>IF(ISBLANK(H4011)=TRUE," ",'2. Metadata'!B$26)</f>
        <v>degrees Celsius</v>
      </c>
      <c r="J4011" s="135" t="s">
        <v>224</v>
      </c>
    </row>
    <row r="4012" spans="1:10" ht="15.75" customHeight="1" x14ac:dyDescent="0.2">
      <c r="A4012" s="133">
        <v>43591.375</v>
      </c>
      <c r="B4012" s="133" t="s">
        <v>220</v>
      </c>
      <c r="C4012" s="12">
        <f>IF(ISBLANK(B4012)=TRUE," ", IF(B4012='2. Metadata'!B$1,'2. Metadata'!B$5, IF(B4012='2. Metadata'!C$1,'2. Metadata'!C$5,IF(B4012='2. Metadata'!D$1,'2. Metadata'!D$5, IF(B4012='2. Metadata'!E$1,'2. Metadata'!E$5,IF( B4012='2. Metadata'!F$1,'2. Metadata'!F$5,IF(B4012='2. Metadata'!G$1,'2. Metadata'!G$5,IF(B4012='2. Metadata'!H$1,'2. Metadata'!H$5, IF(B4012='2. Metadata'!I$1,'2. Metadata'!I$5, IF(B4012='2. Metadata'!J$1,'2. Metadata'!J$5, IF(B4012='2. Metadata'!K$1,'2. Metadata'!K$5, IF(B4012='2. Metadata'!L$1,'2. Metadata'!L$5, IF(B4012='2. Metadata'!M$1,'2. Metadata'!M$5, IF(B4012='2. Metadata'!N$1,'2. Metadata'!N$5))))))))))))))</f>
        <v>49.073416999999999</v>
      </c>
      <c r="D4012" s="10">
        <f>IF(ISBLANK(B4012)=TRUE," ", IF(B4012='2. Metadata'!B$1,'2. Metadata'!B$6, IF(B4012='2. Metadata'!C$1,'2. Metadata'!C$6,IF(B4012='2. Metadata'!D$1,'2. Metadata'!D$6, IF(B4012='2. Metadata'!E$1,'2. Metadata'!E$6,IF( B4012='2. Metadata'!F$1,'2. Metadata'!F$6,IF(B4012='2. Metadata'!G$1,'2. Metadata'!G$6,IF(B4012='2. Metadata'!H$1,'2. Metadata'!H$6, IF(B4012='2. Metadata'!I$1,'2. Metadata'!I$6, IF(B4012='2. Metadata'!J$1,'2. Metadata'!J$6, IF(B4012='2. Metadata'!K$1,'2. Metadata'!K$6, IF(B4012='2. Metadata'!L$1,'2. Metadata'!L$6, IF(B4012='2. Metadata'!M$1,'2. Metadata'!M$6, IF(B4012='2. Metadata'!N$1,'2. Metadata'!N$6))))))))))))))</f>
        <v>-117.801833</v>
      </c>
      <c r="E4012" s="134" t="s">
        <v>224</v>
      </c>
      <c r="F4012" s="134">
        <v>114.2</v>
      </c>
      <c r="G4012" s="12" t="str">
        <f>IF(ISBLANK(F4012)=TRUE," ",'2. Metadata'!B$14)</f>
        <v>microSiemens per centimetre</v>
      </c>
      <c r="H4012" s="134">
        <v>6.7</v>
      </c>
      <c r="I4012" s="11" t="str">
        <f>IF(ISBLANK(H4012)=TRUE," ",'2. Metadata'!B$26)</f>
        <v>degrees Celsius</v>
      </c>
      <c r="J4012" s="135" t="s">
        <v>224</v>
      </c>
    </row>
    <row r="4013" spans="1:10" ht="15.75" customHeight="1" x14ac:dyDescent="0.2">
      <c r="A4013" s="133">
        <v>43591.625</v>
      </c>
      <c r="B4013" s="133" t="s">
        <v>220</v>
      </c>
      <c r="C4013" s="12">
        <f>IF(ISBLANK(B4013)=TRUE," ", IF(B4013='2. Metadata'!B$1,'2. Metadata'!B$5, IF(B4013='2. Metadata'!C$1,'2. Metadata'!C$5,IF(B4013='2. Metadata'!D$1,'2. Metadata'!D$5, IF(B4013='2. Metadata'!E$1,'2. Metadata'!E$5,IF( B4013='2. Metadata'!F$1,'2. Metadata'!F$5,IF(B4013='2. Metadata'!G$1,'2. Metadata'!G$5,IF(B4013='2. Metadata'!H$1,'2. Metadata'!H$5, IF(B4013='2. Metadata'!I$1,'2. Metadata'!I$5, IF(B4013='2. Metadata'!J$1,'2. Metadata'!J$5, IF(B4013='2. Metadata'!K$1,'2. Metadata'!K$5, IF(B4013='2. Metadata'!L$1,'2. Metadata'!L$5, IF(B4013='2. Metadata'!M$1,'2. Metadata'!M$5, IF(B4013='2. Metadata'!N$1,'2. Metadata'!N$5))))))))))))))</f>
        <v>49.073416999999999</v>
      </c>
      <c r="D4013" s="10">
        <f>IF(ISBLANK(B4013)=TRUE," ", IF(B4013='2. Metadata'!B$1,'2. Metadata'!B$6, IF(B4013='2. Metadata'!C$1,'2. Metadata'!C$6,IF(B4013='2. Metadata'!D$1,'2. Metadata'!D$6, IF(B4013='2. Metadata'!E$1,'2. Metadata'!E$6,IF( B4013='2. Metadata'!F$1,'2. Metadata'!F$6,IF(B4013='2. Metadata'!G$1,'2. Metadata'!G$6,IF(B4013='2. Metadata'!H$1,'2. Metadata'!H$6, IF(B4013='2. Metadata'!I$1,'2. Metadata'!I$6, IF(B4013='2. Metadata'!J$1,'2. Metadata'!J$6, IF(B4013='2. Metadata'!K$1,'2. Metadata'!K$6, IF(B4013='2. Metadata'!L$1,'2. Metadata'!L$6, IF(B4013='2. Metadata'!M$1,'2. Metadata'!M$6, IF(B4013='2. Metadata'!N$1,'2. Metadata'!N$6))))))))))))))</f>
        <v>-117.801833</v>
      </c>
      <c r="E4013" s="134" t="s">
        <v>224</v>
      </c>
      <c r="F4013" s="134">
        <v>128.4</v>
      </c>
      <c r="G4013" s="12" t="str">
        <f>IF(ISBLANK(F4013)=TRUE," ",'2. Metadata'!B$14)</f>
        <v>microSiemens per centimetre</v>
      </c>
      <c r="H4013" s="134">
        <v>9.75</v>
      </c>
      <c r="I4013" s="11" t="str">
        <f>IF(ISBLANK(H4013)=TRUE," ",'2. Metadata'!B$26)</f>
        <v>degrees Celsius</v>
      </c>
      <c r="J4013" s="135" t="s">
        <v>224</v>
      </c>
    </row>
    <row r="4014" spans="1:10" ht="15.75" customHeight="1" x14ac:dyDescent="0.2">
      <c r="A4014" s="133">
        <v>43591.875</v>
      </c>
      <c r="B4014" s="133" t="s">
        <v>220</v>
      </c>
      <c r="C4014" s="12">
        <f>IF(ISBLANK(B4014)=TRUE," ", IF(B4014='2. Metadata'!B$1,'2. Metadata'!B$5, IF(B4014='2. Metadata'!C$1,'2. Metadata'!C$5,IF(B4014='2. Metadata'!D$1,'2. Metadata'!D$5, IF(B4014='2. Metadata'!E$1,'2. Metadata'!E$5,IF( B4014='2. Metadata'!F$1,'2. Metadata'!F$5,IF(B4014='2. Metadata'!G$1,'2. Metadata'!G$5,IF(B4014='2. Metadata'!H$1,'2. Metadata'!H$5, IF(B4014='2. Metadata'!I$1,'2. Metadata'!I$5, IF(B4014='2. Metadata'!J$1,'2. Metadata'!J$5, IF(B4014='2. Metadata'!K$1,'2. Metadata'!K$5, IF(B4014='2. Metadata'!L$1,'2. Metadata'!L$5, IF(B4014='2. Metadata'!M$1,'2. Metadata'!M$5, IF(B4014='2. Metadata'!N$1,'2. Metadata'!N$5))))))))))))))</f>
        <v>49.073416999999999</v>
      </c>
      <c r="D4014" s="10">
        <f>IF(ISBLANK(B4014)=TRUE," ", IF(B4014='2. Metadata'!B$1,'2. Metadata'!B$6, IF(B4014='2. Metadata'!C$1,'2. Metadata'!C$6,IF(B4014='2. Metadata'!D$1,'2. Metadata'!D$6, IF(B4014='2. Metadata'!E$1,'2. Metadata'!E$6,IF( B4014='2. Metadata'!F$1,'2. Metadata'!F$6,IF(B4014='2. Metadata'!G$1,'2. Metadata'!G$6,IF(B4014='2. Metadata'!H$1,'2. Metadata'!H$6, IF(B4014='2. Metadata'!I$1,'2. Metadata'!I$6, IF(B4014='2. Metadata'!J$1,'2. Metadata'!J$6, IF(B4014='2. Metadata'!K$1,'2. Metadata'!K$6, IF(B4014='2. Metadata'!L$1,'2. Metadata'!L$6, IF(B4014='2. Metadata'!M$1,'2. Metadata'!M$6, IF(B4014='2. Metadata'!N$1,'2. Metadata'!N$6))))))))))))))</f>
        <v>-117.801833</v>
      </c>
      <c r="E4014" s="134" t="s">
        <v>224</v>
      </c>
      <c r="F4014" s="134">
        <v>125.7</v>
      </c>
      <c r="G4014" s="12" t="str">
        <f>IF(ISBLANK(F4014)=TRUE," ",'2. Metadata'!B$14)</f>
        <v>microSiemens per centimetre</v>
      </c>
      <c r="H4014" s="134">
        <v>7.92</v>
      </c>
      <c r="I4014" s="11" t="str">
        <f>IF(ISBLANK(H4014)=TRUE," ",'2. Metadata'!B$26)</f>
        <v>degrees Celsius</v>
      </c>
      <c r="J4014" s="135" t="s">
        <v>224</v>
      </c>
    </row>
    <row r="4015" spans="1:10" ht="15.75" customHeight="1" x14ac:dyDescent="0.2">
      <c r="A4015" s="133">
        <v>43592.125</v>
      </c>
      <c r="B4015" s="133" t="s">
        <v>220</v>
      </c>
      <c r="C4015" s="12">
        <f>IF(ISBLANK(B4015)=TRUE," ", IF(B4015='2. Metadata'!B$1,'2. Metadata'!B$5, IF(B4015='2. Metadata'!C$1,'2. Metadata'!C$5,IF(B4015='2. Metadata'!D$1,'2. Metadata'!D$5, IF(B4015='2. Metadata'!E$1,'2. Metadata'!E$5,IF( B4015='2. Metadata'!F$1,'2. Metadata'!F$5,IF(B4015='2. Metadata'!G$1,'2. Metadata'!G$5,IF(B4015='2. Metadata'!H$1,'2. Metadata'!H$5, IF(B4015='2. Metadata'!I$1,'2. Metadata'!I$5, IF(B4015='2. Metadata'!J$1,'2. Metadata'!J$5, IF(B4015='2. Metadata'!K$1,'2. Metadata'!K$5, IF(B4015='2. Metadata'!L$1,'2. Metadata'!L$5, IF(B4015='2. Metadata'!M$1,'2. Metadata'!M$5, IF(B4015='2. Metadata'!N$1,'2. Metadata'!N$5))))))))))))))</f>
        <v>49.073416999999999</v>
      </c>
      <c r="D4015" s="10">
        <f>IF(ISBLANK(B4015)=TRUE," ", IF(B4015='2. Metadata'!B$1,'2. Metadata'!B$6, IF(B4015='2. Metadata'!C$1,'2. Metadata'!C$6,IF(B4015='2. Metadata'!D$1,'2. Metadata'!D$6, IF(B4015='2. Metadata'!E$1,'2. Metadata'!E$6,IF( B4015='2. Metadata'!F$1,'2. Metadata'!F$6,IF(B4015='2. Metadata'!G$1,'2. Metadata'!G$6,IF(B4015='2. Metadata'!H$1,'2. Metadata'!H$6, IF(B4015='2. Metadata'!I$1,'2. Metadata'!I$6, IF(B4015='2. Metadata'!J$1,'2. Metadata'!J$6, IF(B4015='2. Metadata'!K$1,'2. Metadata'!K$6, IF(B4015='2. Metadata'!L$1,'2. Metadata'!L$6, IF(B4015='2. Metadata'!M$1,'2. Metadata'!M$6, IF(B4015='2. Metadata'!N$1,'2. Metadata'!N$6))))))))))))))</f>
        <v>-117.801833</v>
      </c>
      <c r="E4015" s="134" t="s">
        <v>224</v>
      </c>
      <c r="F4015" s="134">
        <v>121.9</v>
      </c>
      <c r="G4015" s="12" t="str">
        <f>IF(ISBLANK(F4015)=TRUE," ",'2. Metadata'!B$14)</f>
        <v>microSiemens per centimetre</v>
      </c>
      <c r="H4015" s="134">
        <v>6.9</v>
      </c>
      <c r="I4015" s="11" t="str">
        <f>IF(ISBLANK(H4015)=TRUE," ",'2. Metadata'!B$26)</f>
        <v>degrees Celsius</v>
      </c>
      <c r="J4015" s="135" t="s">
        <v>224</v>
      </c>
    </row>
    <row r="4016" spans="1:10" ht="15.75" customHeight="1" x14ac:dyDescent="0.2">
      <c r="A4016" s="133">
        <v>43592.375</v>
      </c>
      <c r="B4016" s="133" t="s">
        <v>220</v>
      </c>
      <c r="C4016" s="12">
        <f>IF(ISBLANK(B4016)=TRUE," ", IF(B4016='2. Metadata'!B$1,'2. Metadata'!B$5, IF(B4016='2. Metadata'!C$1,'2. Metadata'!C$5,IF(B4016='2. Metadata'!D$1,'2. Metadata'!D$5, IF(B4016='2. Metadata'!E$1,'2. Metadata'!E$5,IF( B4016='2. Metadata'!F$1,'2. Metadata'!F$5,IF(B4016='2. Metadata'!G$1,'2. Metadata'!G$5,IF(B4016='2. Metadata'!H$1,'2. Metadata'!H$5, IF(B4016='2. Metadata'!I$1,'2. Metadata'!I$5, IF(B4016='2. Metadata'!J$1,'2. Metadata'!J$5, IF(B4016='2. Metadata'!K$1,'2. Metadata'!K$5, IF(B4016='2. Metadata'!L$1,'2. Metadata'!L$5, IF(B4016='2. Metadata'!M$1,'2. Metadata'!M$5, IF(B4016='2. Metadata'!N$1,'2. Metadata'!N$5))))))))))))))</f>
        <v>49.073416999999999</v>
      </c>
      <c r="D4016" s="10">
        <f>IF(ISBLANK(B4016)=TRUE," ", IF(B4016='2. Metadata'!B$1,'2. Metadata'!B$6, IF(B4016='2. Metadata'!C$1,'2. Metadata'!C$6,IF(B4016='2. Metadata'!D$1,'2. Metadata'!D$6, IF(B4016='2. Metadata'!E$1,'2. Metadata'!E$6,IF( B4016='2. Metadata'!F$1,'2. Metadata'!F$6,IF(B4016='2. Metadata'!G$1,'2. Metadata'!G$6,IF(B4016='2. Metadata'!H$1,'2. Metadata'!H$6, IF(B4016='2. Metadata'!I$1,'2. Metadata'!I$6, IF(B4016='2. Metadata'!J$1,'2. Metadata'!J$6, IF(B4016='2. Metadata'!K$1,'2. Metadata'!K$6, IF(B4016='2. Metadata'!L$1,'2. Metadata'!L$6, IF(B4016='2. Metadata'!M$1,'2. Metadata'!M$6, IF(B4016='2. Metadata'!N$1,'2. Metadata'!N$6))))))))))))))</f>
        <v>-117.801833</v>
      </c>
      <c r="E4016" s="134" t="s">
        <v>224</v>
      </c>
      <c r="F4016" s="134">
        <v>115.5</v>
      </c>
      <c r="G4016" s="12" t="str">
        <f>IF(ISBLANK(F4016)=TRUE," ",'2. Metadata'!B$14)</f>
        <v>microSiemens per centimetre</v>
      </c>
      <c r="H4016" s="134">
        <v>7.26</v>
      </c>
      <c r="I4016" s="11" t="str">
        <f>IF(ISBLANK(H4016)=TRUE," ",'2. Metadata'!B$26)</f>
        <v>degrees Celsius</v>
      </c>
      <c r="J4016" s="135" t="s">
        <v>224</v>
      </c>
    </row>
    <row r="4017" spans="1:10" ht="15.75" customHeight="1" x14ac:dyDescent="0.2">
      <c r="A4017" s="133">
        <v>43592.625</v>
      </c>
      <c r="B4017" s="133" t="s">
        <v>220</v>
      </c>
      <c r="C4017" s="12">
        <f>IF(ISBLANK(B4017)=TRUE," ", IF(B4017='2. Metadata'!B$1,'2. Metadata'!B$5, IF(B4017='2. Metadata'!C$1,'2. Metadata'!C$5,IF(B4017='2. Metadata'!D$1,'2. Metadata'!D$5, IF(B4017='2. Metadata'!E$1,'2. Metadata'!E$5,IF( B4017='2. Metadata'!F$1,'2. Metadata'!F$5,IF(B4017='2. Metadata'!G$1,'2. Metadata'!G$5,IF(B4017='2. Metadata'!H$1,'2. Metadata'!H$5, IF(B4017='2. Metadata'!I$1,'2. Metadata'!I$5, IF(B4017='2. Metadata'!J$1,'2. Metadata'!J$5, IF(B4017='2. Metadata'!K$1,'2. Metadata'!K$5, IF(B4017='2. Metadata'!L$1,'2. Metadata'!L$5, IF(B4017='2. Metadata'!M$1,'2. Metadata'!M$5, IF(B4017='2. Metadata'!N$1,'2. Metadata'!N$5))))))))))))))</f>
        <v>49.073416999999999</v>
      </c>
      <c r="D4017" s="10">
        <f>IF(ISBLANK(B4017)=TRUE," ", IF(B4017='2. Metadata'!B$1,'2. Metadata'!B$6, IF(B4017='2. Metadata'!C$1,'2. Metadata'!C$6,IF(B4017='2. Metadata'!D$1,'2. Metadata'!D$6, IF(B4017='2. Metadata'!E$1,'2. Metadata'!E$6,IF( B4017='2. Metadata'!F$1,'2. Metadata'!F$6,IF(B4017='2. Metadata'!G$1,'2. Metadata'!G$6,IF(B4017='2. Metadata'!H$1,'2. Metadata'!H$6, IF(B4017='2. Metadata'!I$1,'2. Metadata'!I$6, IF(B4017='2. Metadata'!J$1,'2. Metadata'!J$6, IF(B4017='2. Metadata'!K$1,'2. Metadata'!K$6, IF(B4017='2. Metadata'!L$1,'2. Metadata'!L$6, IF(B4017='2. Metadata'!M$1,'2. Metadata'!M$6, IF(B4017='2. Metadata'!N$1,'2. Metadata'!N$6))))))))))))))</f>
        <v>-117.801833</v>
      </c>
      <c r="E4017" s="134" t="s">
        <v>224</v>
      </c>
      <c r="F4017" s="134">
        <v>136.6</v>
      </c>
      <c r="G4017" s="12" t="str">
        <f>IF(ISBLANK(F4017)=TRUE," ",'2. Metadata'!B$14)</f>
        <v>microSiemens per centimetre</v>
      </c>
      <c r="H4017" s="134">
        <v>10.06</v>
      </c>
      <c r="I4017" s="11" t="str">
        <f>IF(ISBLANK(H4017)=TRUE," ",'2. Metadata'!B$26)</f>
        <v>degrees Celsius</v>
      </c>
      <c r="J4017" s="135" t="s">
        <v>224</v>
      </c>
    </row>
    <row r="4018" spans="1:10" ht="15.75" customHeight="1" x14ac:dyDescent="0.2">
      <c r="A4018" s="133">
        <v>43592.875</v>
      </c>
      <c r="B4018" s="133" t="s">
        <v>220</v>
      </c>
      <c r="C4018" s="12">
        <f>IF(ISBLANK(B4018)=TRUE," ", IF(B4018='2. Metadata'!B$1,'2. Metadata'!B$5, IF(B4018='2. Metadata'!C$1,'2. Metadata'!C$5,IF(B4018='2. Metadata'!D$1,'2. Metadata'!D$5, IF(B4018='2. Metadata'!E$1,'2. Metadata'!E$5,IF( B4018='2. Metadata'!F$1,'2. Metadata'!F$5,IF(B4018='2. Metadata'!G$1,'2. Metadata'!G$5,IF(B4018='2. Metadata'!H$1,'2. Metadata'!H$5, IF(B4018='2. Metadata'!I$1,'2. Metadata'!I$5, IF(B4018='2. Metadata'!J$1,'2. Metadata'!J$5, IF(B4018='2. Metadata'!K$1,'2. Metadata'!K$5, IF(B4018='2. Metadata'!L$1,'2. Metadata'!L$5, IF(B4018='2. Metadata'!M$1,'2. Metadata'!M$5, IF(B4018='2. Metadata'!N$1,'2. Metadata'!N$5))))))))))))))</f>
        <v>49.073416999999999</v>
      </c>
      <c r="D4018" s="10">
        <f>IF(ISBLANK(B4018)=TRUE," ", IF(B4018='2. Metadata'!B$1,'2. Metadata'!B$6, IF(B4018='2. Metadata'!C$1,'2. Metadata'!C$6,IF(B4018='2. Metadata'!D$1,'2. Metadata'!D$6, IF(B4018='2. Metadata'!E$1,'2. Metadata'!E$6,IF( B4018='2. Metadata'!F$1,'2. Metadata'!F$6,IF(B4018='2. Metadata'!G$1,'2. Metadata'!G$6,IF(B4018='2. Metadata'!H$1,'2. Metadata'!H$6, IF(B4018='2. Metadata'!I$1,'2. Metadata'!I$6, IF(B4018='2. Metadata'!J$1,'2. Metadata'!J$6, IF(B4018='2. Metadata'!K$1,'2. Metadata'!K$6, IF(B4018='2. Metadata'!L$1,'2. Metadata'!L$6, IF(B4018='2. Metadata'!M$1,'2. Metadata'!M$6, IF(B4018='2. Metadata'!N$1,'2. Metadata'!N$6))))))))))))))</f>
        <v>-117.801833</v>
      </c>
      <c r="E4018" s="134" t="s">
        <v>224</v>
      </c>
      <c r="F4018" s="134">
        <v>132.4</v>
      </c>
      <c r="G4018" s="12" t="str">
        <f>IF(ISBLANK(F4018)=TRUE," ",'2. Metadata'!B$14)</f>
        <v>microSiemens per centimetre</v>
      </c>
      <c r="H4018" s="134">
        <v>8.1199999999999992</v>
      </c>
      <c r="I4018" s="11" t="str">
        <f>IF(ISBLANK(H4018)=TRUE," ",'2. Metadata'!B$26)</f>
        <v>degrees Celsius</v>
      </c>
      <c r="J4018" s="135" t="s">
        <v>224</v>
      </c>
    </row>
    <row r="4019" spans="1:10" ht="15.75" customHeight="1" x14ac:dyDescent="0.2">
      <c r="A4019" s="133">
        <v>43593.125</v>
      </c>
      <c r="B4019" s="133" t="s">
        <v>220</v>
      </c>
      <c r="C4019" s="12">
        <f>IF(ISBLANK(B4019)=TRUE," ", IF(B4019='2. Metadata'!B$1,'2. Metadata'!B$5, IF(B4019='2. Metadata'!C$1,'2. Metadata'!C$5,IF(B4019='2. Metadata'!D$1,'2. Metadata'!D$5, IF(B4019='2. Metadata'!E$1,'2. Metadata'!E$5,IF( B4019='2. Metadata'!F$1,'2. Metadata'!F$5,IF(B4019='2. Metadata'!G$1,'2. Metadata'!G$5,IF(B4019='2. Metadata'!H$1,'2. Metadata'!H$5, IF(B4019='2. Metadata'!I$1,'2. Metadata'!I$5, IF(B4019='2. Metadata'!J$1,'2. Metadata'!J$5, IF(B4019='2. Metadata'!K$1,'2. Metadata'!K$5, IF(B4019='2. Metadata'!L$1,'2. Metadata'!L$5, IF(B4019='2. Metadata'!M$1,'2. Metadata'!M$5, IF(B4019='2. Metadata'!N$1,'2. Metadata'!N$5))))))))))))))</f>
        <v>49.073416999999999</v>
      </c>
      <c r="D4019" s="10">
        <f>IF(ISBLANK(B4019)=TRUE," ", IF(B4019='2. Metadata'!B$1,'2. Metadata'!B$6, IF(B4019='2. Metadata'!C$1,'2. Metadata'!C$6,IF(B4019='2. Metadata'!D$1,'2. Metadata'!D$6, IF(B4019='2. Metadata'!E$1,'2. Metadata'!E$6,IF( B4019='2. Metadata'!F$1,'2. Metadata'!F$6,IF(B4019='2. Metadata'!G$1,'2. Metadata'!G$6,IF(B4019='2. Metadata'!H$1,'2. Metadata'!H$6, IF(B4019='2. Metadata'!I$1,'2. Metadata'!I$6, IF(B4019='2. Metadata'!J$1,'2. Metadata'!J$6, IF(B4019='2. Metadata'!K$1,'2. Metadata'!K$6, IF(B4019='2. Metadata'!L$1,'2. Metadata'!L$6, IF(B4019='2. Metadata'!M$1,'2. Metadata'!M$6, IF(B4019='2. Metadata'!N$1,'2. Metadata'!N$6))))))))))))))</f>
        <v>-117.801833</v>
      </c>
      <c r="E4019" s="134" t="s">
        <v>224</v>
      </c>
      <c r="F4019" s="134">
        <v>127.8</v>
      </c>
      <c r="G4019" s="12" t="str">
        <f>IF(ISBLANK(F4019)=TRUE," ",'2. Metadata'!B$14)</f>
        <v>microSiemens per centimetre</v>
      </c>
      <c r="H4019" s="134">
        <v>6.74</v>
      </c>
      <c r="I4019" s="11" t="str">
        <f>IF(ISBLANK(H4019)=TRUE," ",'2. Metadata'!B$26)</f>
        <v>degrees Celsius</v>
      </c>
      <c r="J4019" s="135" t="s">
        <v>224</v>
      </c>
    </row>
    <row r="4020" spans="1:10" ht="15.75" customHeight="1" x14ac:dyDescent="0.2">
      <c r="A4020" s="133">
        <v>43593.375</v>
      </c>
      <c r="B4020" s="133" t="s">
        <v>220</v>
      </c>
      <c r="C4020" s="12">
        <f>IF(ISBLANK(B4020)=TRUE," ", IF(B4020='2. Metadata'!B$1,'2. Metadata'!B$5, IF(B4020='2. Metadata'!C$1,'2. Metadata'!C$5,IF(B4020='2. Metadata'!D$1,'2. Metadata'!D$5, IF(B4020='2. Metadata'!E$1,'2. Metadata'!E$5,IF( B4020='2. Metadata'!F$1,'2. Metadata'!F$5,IF(B4020='2. Metadata'!G$1,'2. Metadata'!G$5,IF(B4020='2. Metadata'!H$1,'2. Metadata'!H$5, IF(B4020='2. Metadata'!I$1,'2. Metadata'!I$5, IF(B4020='2. Metadata'!J$1,'2. Metadata'!J$5, IF(B4020='2. Metadata'!K$1,'2. Metadata'!K$5, IF(B4020='2. Metadata'!L$1,'2. Metadata'!L$5, IF(B4020='2. Metadata'!M$1,'2. Metadata'!M$5, IF(B4020='2. Metadata'!N$1,'2. Metadata'!N$5))))))))))))))</f>
        <v>49.073416999999999</v>
      </c>
      <c r="D4020" s="10">
        <f>IF(ISBLANK(B4020)=TRUE," ", IF(B4020='2. Metadata'!B$1,'2. Metadata'!B$6, IF(B4020='2. Metadata'!C$1,'2. Metadata'!C$6,IF(B4020='2. Metadata'!D$1,'2. Metadata'!D$6, IF(B4020='2. Metadata'!E$1,'2. Metadata'!E$6,IF( B4020='2. Metadata'!F$1,'2. Metadata'!F$6,IF(B4020='2. Metadata'!G$1,'2. Metadata'!G$6,IF(B4020='2. Metadata'!H$1,'2. Metadata'!H$6, IF(B4020='2. Metadata'!I$1,'2. Metadata'!I$6, IF(B4020='2. Metadata'!J$1,'2. Metadata'!J$6, IF(B4020='2. Metadata'!K$1,'2. Metadata'!K$6, IF(B4020='2. Metadata'!L$1,'2. Metadata'!L$6, IF(B4020='2. Metadata'!M$1,'2. Metadata'!M$6, IF(B4020='2. Metadata'!N$1,'2. Metadata'!N$6))))))))))))))</f>
        <v>-117.801833</v>
      </c>
      <c r="E4020" s="134" t="s">
        <v>224</v>
      </c>
      <c r="F4020" s="134">
        <v>129</v>
      </c>
      <c r="G4020" s="12" t="str">
        <f>IF(ISBLANK(F4020)=TRUE," ",'2. Metadata'!B$14)</f>
        <v>microSiemens per centimetre</v>
      </c>
      <c r="H4020" s="134">
        <v>7.11</v>
      </c>
      <c r="I4020" s="11" t="str">
        <f>IF(ISBLANK(H4020)=TRUE," ",'2. Metadata'!B$26)</f>
        <v>degrees Celsius</v>
      </c>
      <c r="J4020" s="135" t="s">
        <v>224</v>
      </c>
    </row>
    <row r="4021" spans="1:10" ht="15.75" customHeight="1" x14ac:dyDescent="0.2">
      <c r="A4021" s="133">
        <v>43593.625</v>
      </c>
      <c r="B4021" s="133" t="s">
        <v>220</v>
      </c>
      <c r="C4021" s="12">
        <f>IF(ISBLANK(B4021)=TRUE," ", IF(B4021='2. Metadata'!B$1,'2. Metadata'!B$5, IF(B4021='2. Metadata'!C$1,'2. Metadata'!C$5,IF(B4021='2. Metadata'!D$1,'2. Metadata'!D$5, IF(B4021='2. Metadata'!E$1,'2. Metadata'!E$5,IF( B4021='2. Metadata'!F$1,'2. Metadata'!F$5,IF(B4021='2. Metadata'!G$1,'2. Metadata'!G$5,IF(B4021='2. Metadata'!H$1,'2. Metadata'!H$5, IF(B4021='2. Metadata'!I$1,'2. Metadata'!I$5, IF(B4021='2. Metadata'!J$1,'2. Metadata'!J$5, IF(B4021='2. Metadata'!K$1,'2. Metadata'!K$5, IF(B4021='2. Metadata'!L$1,'2. Metadata'!L$5, IF(B4021='2. Metadata'!M$1,'2. Metadata'!M$5, IF(B4021='2. Metadata'!N$1,'2. Metadata'!N$5))))))))))))))</f>
        <v>49.073416999999999</v>
      </c>
      <c r="D4021" s="10">
        <f>IF(ISBLANK(B4021)=TRUE," ", IF(B4021='2. Metadata'!B$1,'2. Metadata'!B$6, IF(B4021='2. Metadata'!C$1,'2. Metadata'!C$6,IF(B4021='2. Metadata'!D$1,'2. Metadata'!D$6, IF(B4021='2. Metadata'!E$1,'2. Metadata'!E$6,IF( B4021='2. Metadata'!F$1,'2. Metadata'!F$6,IF(B4021='2. Metadata'!G$1,'2. Metadata'!G$6,IF(B4021='2. Metadata'!H$1,'2. Metadata'!H$6, IF(B4021='2. Metadata'!I$1,'2. Metadata'!I$6, IF(B4021='2. Metadata'!J$1,'2. Metadata'!J$6, IF(B4021='2. Metadata'!K$1,'2. Metadata'!K$6, IF(B4021='2. Metadata'!L$1,'2. Metadata'!L$6, IF(B4021='2. Metadata'!M$1,'2. Metadata'!M$6, IF(B4021='2. Metadata'!N$1,'2. Metadata'!N$6))))))))))))))</f>
        <v>-117.801833</v>
      </c>
      <c r="E4021" s="134" t="s">
        <v>224</v>
      </c>
      <c r="F4021" s="134">
        <v>140.19999999999999</v>
      </c>
      <c r="G4021" s="12" t="str">
        <f>IF(ISBLANK(F4021)=TRUE," ",'2. Metadata'!B$14)</f>
        <v>microSiemens per centimetre</v>
      </c>
      <c r="H4021" s="134">
        <v>10.199999999999999</v>
      </c>
      <c r="I4021" s="11" t="str">
        <f>IF(ISBLANK(H4021)=TRUE," ",'2. Metadata'!B$26)</f>
        <v>degrees Celsius</v>
      </c>
      <c r="J4021" s="135" t="s">
        <v>224</v>
      </c>
    </row>
    <row r="4022" spans="1:10" ht="15.75" customHeight="1" x14ac:dyDescent="0.2">
      <c r="A4022" s="133">
        <v>43593.875</v>
      </c>
      <c r="B4022" s="133" t="s">
        <v>220</v>
      </c>
      <c r="C4022" s="12">
        <f>IF(ISBLANK(B4022)=TRUE," ", IF(B4022='2. Metadata'!B$1,'2. Metadata'!B$5, IF(B4022='2. Metadata'!C$1,'2. Metadata'!C$5,IF(B4022='2. Metadata'!D$1,'2. Metadata'!D$5, IF(B4022='2. Metadata'!E$1,'2. Metadata'!E$5,IF( B4022='2. Metadata'!F$1,'2. Metadata'!F$5,IF(B4022='2. Metadata'!G$1,'2. Metadata'!G$5,IF(B4022='2. Metadata'!H$1,'2. Metadata'!H$5, IF(B4022='2. Metadata'!I$1,'2. Metadata'!I$5, IF(B4022='2. Metadata'!J$1,'2. Metadata'!J$5, IF(B4022='2. Metadata'!K$1,'2. Metadata'!K$5, IF(B4022='2. Metadata'!L$1,'2. Metadata'!L$5, IF(B4022='2. Metadata'!M$1,'2. Metadata'!M$5, IF(B4022='2. Metadata'!N$1,'2. Metadata'!N$5))))))))))))))</f>
        <v>49.073416999999999</v>
      </c>
      <c r="D4022" s="10">
        <f>IF(ISBLANK(B4022)=TRUE," ", IF(B4022='2. Metadata'!B$1,'2. Metadata'!B$6, IF(B4022='2. Metadata'!C$1,'2. Metadata'!C$6,IF(B4022='2. Metadata'!D$1,'2. Metadata'!D$6, IF(B4022='2. Metadata'!E$1,'2. Metadata'!E$6,IF( B4022='2. Metadata'!F$1,'2. Metadata'!F$6,IF(B4022='2. Metadata'!G$1,'2. Metadata'!G$6,IF(B4022='2. Metadata'!H$1,'2. Metadata'!H$6, IF(B4022='2. Metadata'!I$1,'2. Metadata'!I$6, IF(B4022='2. Metadata'!J$1,'2. Metadata'!J$6, IF(B4022='2. Metadata'!K$1,'2. Metadata'!K$6, IF(B4022='2. Metadata'!L$1,'2. Metadata'!L$6, IF(B4022='2. Metadata'!M$1,'2. Metadata'!M$6, IF(B4022='2. Metadata'!N$1,'2. Metadata'!N$6))))))))))))))</f>
        <v>-117.801833</v>
      </c>
      <c r="E4022" s="134" t="s">
        <v>224</v>
      </c>
      <c r="F4022" s="134">
        <v>135.30000000000001</v>
      </c>
      <c r="G4022" s="12" t="str">
        <f>IF(ISBLANK(F4022)=TRUE," ",'2. Metadata'!B$14)</f>
        <v>microSiemens per centimetre</v>
      </c>
      <c r="H4022" s="134">
        <v>8.41</v>
      </c>
      <c r="I4022" s="11" t="str">
        <f>IF(ISBLANK(H4022)=TRUE," ",'2. Metadata'!B$26)</f>
        <v>degrees Celsius</v>
      </c>
      <c r="J4022" s="135" t="s">
        <v>224</v>
      </c>
    </row>
    <row r="4023" spans="1:10" ht="15.75" customHeight="1" x14ac:dyDescent="0.2">
      <c r="A4023" s="133">
        <v>43594.125</v>
      </c>
      <c r="B4023" s="133" t="s">
        <v>220</v>
      </c>
      <c r="C4023" s="12">
        <f>IF(ISBLANK(B4023)=TRUE," ", IF(B4023='2. Metadata'!B$1,'2. Metadata'!B$5, IF(B4023='2. Metadata'!C$1,'2. Metadata'!C$5,IF(B4023='2. Metadata'!D$1,'2. Metadata'!D$5, IF(B4023='2. Metadata'!E$1,'2. Metadata'!E$5,IF( B4023='2. Metadata'!F$1,'2. Metadata'!F$5,IF(B4023='2. Metadata'!G$1,'2. Metadata'!G$5,IF(B4023='2. Metadata'!H$1,'2. Metadata'!H$5, IF(B4023='2. Metadata'!I$1,'2. Metadata'!I$5, IF(B4023='2. Metadata'!J$1,'2. Metadata'!J$5, IF(B4023='2. Metadata'!K$1,'2. Metadata'!K$5, IF(B4023='2. Metadata'!L$1,'2. Metadata'!L$5, IF(B4023='2. Metadata'!M$1,'2. Metadata'!M$5, IF(B4023='2. Metadata'!N$1,'2. Metadata'!N$5))))))))))))))</f>
        <v>49.073416999999999</v>
      </c>
      <c r="D4023" s="10">
        <f>IF(ISBLANK(B4023)=TRUE," ", IF(B4023='2. Metadata'!B$1,'2. Metadata'!B$6, IF(B4023='2. Metadata'!C$1,'2. Metadata'!C$6,IF(B4023='2. Metadata'!D$1,'2. Metadata'!D$6, IF(B4023='2. Metadata'!E$1,'2. Metadata'!E$6,IF( B4023='2. Metadata'!F$1,'2. Metadata'!F$6,IF(B4023='2. Metadata'!G$1,'2. Metadata'!G$6,IF(B4023='2. Metadata'!H$1,'2. Metadata'!H$6, IF(B4023='2. Metadata'!I$1,'2. Metadata'!I$6, IF(B4023='2. Metadata'!J$1,'2. Metadata'!J$6, IF(B4023='2. Metadata'!K$1,'2. Metadata'!K$6, IF(B4023='2. Metadata'!L$1,'2. Metadata'!L$6, IF(B4023='2. Metadata'!M$1,'2. Metadata'!M$6, IF(B4023='2. Metadata'!N$1,'2. Metadata'!N$6))))))))))))))</f>
        <v>-117.801833</v>
      </c>
      <c r="E4023" s="134" t="s">
        <v>224</v>
      </c>
      <c r="F4023" s="134">
        <v>129.69999999999999</v>
      </c>
      <c r="G4023" s="12" t="str">
        <f>IF(ISBLANK(F4023)=TRUE," ",'2. Metadata'!B$14)</f>
        <v>microSiemens per centimetre</v>
      </c>
      <c r="H4023" s="134">
        <v>6.88</v>
      </c>
      <c r="I4023" s="11" t="str">
        <f>IF(ISBLANK(H4023)=TRUE," ",'2. Metadata'!B$26)</f>
        <v>degrees Celsius</v>
      </c>
      <c r="J4023" s="135" t="s">
        <v>224</v>
      </c>
    </row>
    <row r="4024" spans="1:10" ht="15.75" customHeight="1" x14ac:dyDescent="0.2">
      <c r="A4024" s="133">
        <v>43594.375</v>
      </c>
      <c r="B4024" s="133" t="s">
        <v>220</v>
      </c>
      <c r="C4024" s="12">
        <f>IF(ISBLANK(B4024)=TRUE," ", IF(B4024='2. Metadata'!B$1,'2. Metadata'!B$5, IF(B4024='2. Metadata'!C$1,'2. Metadata'!C$5,IF(B4024='2. Metadata'!D$1,'2. Metadata'!D$5, IF(B4024='2. Metadata'!E$1,'2. Metadata'!E$5,IF( B4024='2. Metadata'!F$1,'2. Metadata'!F$5,IF(B4024='2. Metadata'!G$1,'2. Metadata'!G$5,IF(B4024='2. Metadata'!H$1,'2. Metadata'!H$5, IF(B4024='2. Metadata'!I$1,'2. Metadata'!I$5, IF(B4024='2. Metadata'!J$1,'2. Metadata'!J$5, IF(B4024='2. Metadata'!K$1,'2. Metadata'!K$5, IF(B4024='2. Metadata'!L$1,'2. Metadata'!L$5, IF(B4024='2. Metadata'!M$1,'2. Metadata'!M$5, IF(B4024='2. Metadata'!N$1,'2. Metadata'!N$5))))))))))))))</f>
        <v>49.073416999999999</v>
      </c>
      <c r="D4024" s="10">
        <f>IF(ISBLANK(B4024)=TRUE," ", IF(B4024='2. Metadata'!B$1,'2. Metadata'!B$6, IF(B4024='2. Metadata'!C$1,'2. Metadata'!C$6,IF(B4024='2. Metadata'!D$1,'2. Metadata'!D$6, IF(B4024='2. Metadata'!E$1,'2. Metadata'!E$6,IF( B4024='2. Metadata'!F$1,'2. Metadata'!F$6,IF(B4024='2. Metadata'!G$1,'2. Metadata'!G$6,IF(B4024='2. Metadata'!H$1,'2. Metadata'!H$6, IF(B4024='2. Metadata'!I$1,'2. Metadata'!I$6, IF(B4024='2. Metadata'!J$1,'2. Metadata'!J$6, IF(B4024='2. Metadata'!K$1,'2. Metadata'!K$6, IF(B4024='2. Metadata'!L$1,'2. Metadata'!L$6, IF(B4024='2. Metadata'!M$1,'2. Metadata'!M$6, IF(B4024='2. Metadata'!N$1,'2. Metadata'!N$6))))))))))))))</f>
        <v>-117.801833</v>
      </c>
      <c r="E4024" s="134" t="s">
        <v>224</v>
      </c>
      <c r="F4024" s="134">
        <v>131</v>
      </c>
      <c r="G4024" s="12" t="str">
        <f>IF(ISBLANK(F4024)=TRUE," ",'2. Metadata'!B$14)</f>
        <v>microSiemens per centimetre</v>
      </c>
      <c r="H4024" s="134">
        <v>7.27</v>
      </c>
      <c r="I4024" s="11" t="str">
        <f>IF(ISBLANK(H4024)=TRUE," ",'2. Metadata'!B$26)</f>
        <v>degrees Celsius</v>
      </c>
      <c r="J4024" s="135" t="s">
        <v>224</v>
      </c>
    </row>
    <row r="4025" spans="1:10" ht="15.75" customHeight="1" x14ac:dyDescent="0.2">
      <c r="A4025" s="133">
        <v>43594.625</v>
      </c>
      <c r="B4025" s="133" t="s">
        <v>220</v>
      </c>
      <c r="C4025" s="12">
        <f>IF(ISBLANK(B4025)=TRUE," ", IF(B4025='2. Metadata'!B$1,'2. Metadata'!B$5, IF(B4025='2. Metadata'!C$1,'2. Metadata'!C$5,IF(B4025='2. Metadata'!D$1,'2. Metadata'!D$5, IF(B4025='2. Metadata'!E$1,'2. Metadata'!E$5,IF( B4025='2. Metadata'!F$1,'2. Metadata'!F$5,IF(B4025='2. Metadata'!G$1,'2. Metadata'!G$5,IF(B4025='2. Metadata'!H$1,'2. Metadata'!H$5, IF(B4025='2. Metadata'!I$1,'2. Metadata'!I$5, IF(B4025='2. Metadata'!J$1,'2. Metadata'!J$5, IF(B4025='2. Metadata'!K$1,'2. Metadata'!K$5, IF(B4025='2. Metadata'!L$1,'2. Metadata'!L$5, IF(B4025='2. Metadata'!M$1,'2. Metadata'!M$5, IF(B4025='2. Metadata'!N$1,'2. Metadata'!N$5))))))))))))))</f>
        <v>49.073416999999999</v>
      </c>
      <c r="D4025" s="10">
        <f>IF(ISBLANK(B4025)=TRUE," ", IF(B4025='2. Metadata'!B$1,'2. Metadata'!B$6, IF(B4025='2. Metadata'!C$1,'2. Metadata'!C$6,IF(B4025='2. Metadata'!D$1,'2. Metadata'!D$6, IF(B4025='2. Metadata'!E$1,'2. Metadata'!E$6,IF( B4025='2. Metadata'!F$1,'2. Metadata'!F$6,IF(B4025='2. Metadata'!G$1,'2. Metadata'!G$6,IF(B4025='2. Metadata'!H$1,'2. Metadata'!H$6, IF(B4025='2. Metadata'!I$1,'2. Metadata'!I$6, IF(B4025='2. Metadata'!J$1,'2. Metadata'!J$6, IF(B4025='2. Metadata'!K$1,'2. Metadata'!K$6, IF(B4025='2. Metadata'!L$1,'2. Metadata'!L$6, IF(B4025='2. Metadata'!M$1,'2. Metadata'!M$6, IF(B4025='2. Metadata'!N$1,'2. Metadata'!N$6))))))))))))))</f>
        <v>-117.801833</v>
      </c>
      <c r="E4025" s="134" t="s">
        <v>224</v>
      </c>
      <c r="F4025" s="134">
        <v>141.9</v>
      </c>
      <c r="G4025" s="12" t="str">
        <f>IF(ISBLANK(F4025)=TRUE," ",'2. Metadata'!B$14)</f>
        <v>microSiemens per centimetre</v>
      </c>
      <c r="H4025" s="134">
        <v>10.3</v>
      </c>
      <c r="I4025" s="11" t="str">
        <f>IF(ISBLANK(H4025)=TRUE," ",'2. Metadata'!B$26)</f>
        <v>degrees Celsius</v>
      </c>
      <c r="J4025" s="135" t="s">
        <v>224</v>
      </c>
    </row>
    <row r="4026" spans="1:10" ht="15.75" customHeight="1" x14ac:dyDescent="0.2">
      <c r="A4026" s="133">
        <v>43594.875</v>
      </c>
      <c r="B4026" s="133" t="s">
        <v>220</v>
      </c>
      <c r="C4026" s="12">
        <f>IF(ISBLANK(B4026)=TRUE," ", IF(B4026='2. Metadata'!B$1,'2. Metadata'!B$5, IF(B4026='2. Metadata'!C$1,'2. Metadata'!C$5,IF(B4026='2. Metadata'!D$1,'2. Metadata'!D$5, IF(B4026='2. Metadata'!E$1,'2. Metadata'!E$5,IF( B4026='2. Metadata'!F$1,'2. Metadata'!F$5,IF(B4026='2. Metadata'!G$1,'2. Metadata'!G$5,IF(B4026='2. Metadata'!H$1,'2. Metadata'!H$5, IF(B4026='2. Metadata'!I$1,'2. Metadata'!I$5, IF(B4026='2. Metadata'!J$1,'2. Metadata'!J$5, IF(B4026='2. Metadata'!K$1,'2. Metadata'!K$5, IF(B4026='2. Metadata'!L$1,'2. Metadata'!L$5, IF(B4026='2. Metadata'!M$1,'2. Metadata'!M$5, IF(B4026='2. Metadata'!N$1,'2. Metadata'!N$5))))))))))))))</f>
        <v>49.073416999999999</v>
      </c>
      <c r="D4026" s="10">
        <f>IF(ISBLANK(B4026)=TRUE," ", IF(B4026='2. Metadata'!B$1,'2. Metadata'!B$6, IF(B4026='2. Metadata'!C$1,'2. Metadata'!C$6,IF(B4026='2. Metadata'!D$1,'2. Metadata'!D$6, IF(B4026='2. Metadata'!E$1,'2. Metadata'!E$6,IF( B4026='2. Metadata'!F$1,'2. Metadata'!F$6,IF(B4026='2. Metadata'!G$1,'2. Metadata'!G$6,IF(B4026='2. Metadata'!H$1,'2. Metadata'!H$6, IF(B4026='2. Metadata'!I$1,'2. Metadata'!I$6, IF(B4026='2. Metadata'!J$1,'2. Metadata'!J$6, IF(B4026='2. Metadata'!K$1,'2. Metadata'!K$6, IF(B4026='2. Metadata'!L$1,'2. Metadata'!L$6, IF(B4026='2. Metadata'!M$1,'2. Metadata'!M$6, IF(B4026='2. Metadata'!N$1,'2. Metadata'!N$6))))))))))))))</f>
        <v>-117.801833</v>
      </c>
      <c r="E4026" s="134" t="s">
        <v>224</v>
      </c>
      <c r="F4026" s="134">
        <v>137</v>
      </c>
      <c r="G4026" s="12" t="str">
        <f>IF(ISBLANK(F4026)=TRUE," ",'2. Metadata'!B$14)</f>
        <v>microSiemens per centimetre</v>
      </c>
      <c r="H4026" s="134">
        <v>8.61</v>
      </c>
      <c r="I4026" s="11" t="str">
        <f>IF(ISBLANK(H4026)=TRUE," ",'2. Metadata'!B$26)</f>
        <v>degrees Celsius</v>
      </c>
      <c r="J4026" s="135" t="s">
        <v>224</v>
      </c>
    </row>
    <row r="4027" spans="1:10" ht="15.75" customHeight="1" x14ac:dyDescent="0.2">
      <c r="A4027" s="133">
        <v>43595.125</v>
      </c>
      <c r="B4027" s="133" t="s">
        <v>220</v>
      </c>
      <c r="C4027" s="12">
        <f>IF(ISBLANK(B4027)=TRUE," ", IF(B4027='2. Metadata'!B$1,'2. Metadata'!B$5, IF(B4027='2. Metadata'!C$1,'2. Metadata'!C$5,IF(B4027='2. Metadata'!D$1,'2. Metadata'!D$5, IF(B4027='2. Metadata'!E$1,'2. Metadata'!E$5,IF( B4027='2. Metadata'!F$1,'2. Metadata'!F$5,IF(B4027='2. Metadata'!G$1,'2. Metadata'!G$5,IF(B4027='2. Metadata'!H$1,'2. Metadata'!H$5, IF(B4027='2. Metadata'!I$1,'2. Metadata'!I$5, IF(B4027='2. Metadata'!J$1,'2. Metadata'!J$5, IF(B4027='2. Metadata'!K$1,'2. Metadata'!K$5, IF(B4027='2. Metadata'!L$1,'2. Metadata'!L$5, IF(B4027='2. Metadata'!M$1,'2. Metadata'!M$5, IF(B4027='2. Metadata'!N$1,'2. Metadata'!N$5))))))))))))))</f>
        <v>49.073416999999999</v>
      </c>
      <c r="D4027" s="10">
        <f>IF(ISBLANK(B4027)=TRUE," ", IF(B4027='2. Metadata'!B$1,'2. Metadata'!B$6, IF(B4027='2. Metadata'!C$1,'2. Metadata'!C$6,IF(B4027='2. Metadata'!D$1,'2. Metadata'!D$6, IF(B4027='2. Metadata'!E$1,'2. Metadata'!E$6,IF( B4027='2. Metadata'!F$1,'2. Metadata'!F$6,IF(B4027='2. Metadata'!G$1,'2. Metadata'!G$6,IF(B4027='2. Metadata'!H$1,'2. Metadata'!H$6, IF(B4027='2. Metadata'!I$1,'2. Metadata'!I$6, IF(B4027='2. Metadata'!J$1,'2. Metadata'!J$6, IF(B4027='2. Metadata'!K$1,'2. Metadata'!K$6, IF(B4027='2. Metadata'!L$1,'2. Metadata'!L$6, IF(B4027='2. Metadata'!M$1,'2. Metadata'!M$6, IF(B4027='2. Metadata'!N$1,'2. Metadata'!N$6))))))))))))))</f>
        <v>-117.801833</v>
      </c>
      <c r="E4027" s="134" t="s">
        <v>224</v>
      </c>
      <c r="F4027" s="134">
        <v>131.69999999999999</v>
      </c>
      <c r="G4027" s="12" t="str">
        <f>IF(ISBLANK(F4027)=TRUE," ",'2. Metadata'!B$14)</f>
        <v>microSiemens per centimetre</v>
      </c>
      <c r="H4027" s="134">
        <v>7.12</v>
      </c>
      <c r="I4027" s="11" t="str">
        <f>IF(ISBLANK(H4027)=TRUE," ",'2. Metadata'!B$26)</f>
        <v>degrees Celsius</v>
      </c>
      <c r="J4027" s="135" t="s">
        <v>224</v>
      </c>
    </row>
    <row r="4028" spans="1:10" ht="15.75" customHeight="1" x14ac:dyDescent="0.2">
      <c r="A4028" s="133">
        <v>43595.375</v>
      </c>
      <c r="B4028" s="133" t="s">
        <v>220</v>
      </c>
      <c r="C4028" s="12">
        <f>IF(ISBLANK(B4028)=TRUE," ", IF(B4028='2. Metadata'!B$1,'2. Metadata'!B$5, IF(B4028='2. Metadata'!C$1,'2. Metadata'!C$5,IF(B4028='2. Metadata'!D$1,'2. Metadata'!D$5, IF(B4028='2. Metadata'!E$1,'2. Metadata'!E$5,IF( B4028='2. Metadata'!F$1,'2. Metadata'!F$5,IF(B4028='2. Metadata'!G$1,'2. Metadata'!G$5,IF(B4028='2. Metadata'!H$1,'2. Metadata'!H$5, IF(B4028='2. Metadata'!I$1,'2. Metadata'!I$5, IF(B4028='2. Metadata'!J$1,'2. Metadata'!J$5, IF(B4028='2. Metadata'!K$1,'2. Metadata'!K$5, IF(B4028='2. Metadata'!L$1,'2. Metadata'!L$5, IF(B4028='2. Metadata'!M$1,'2. Metadata'!M$5, IF(B4028='2. Metadata'!N$1,'2. Metadata'!N$5))))))))))))))</f>
        <v>49.073416999999999</v>
      </c>
      <c r="D4028" s="10">
        <f>IF(ISBLANK(B4028)=TRUE," ", IF(B4028='2. Metadata'!B$1,'2. Metadata'!B$6, IF(B4028='2. Metadata'!C$1,'2. Metadata'!C$6,IF(B4028='2. Metadata'!D$1,'2. Metadata'!D$6, IF(B4028='2. Metadata'!E$1,'2. Metadata'!E$6,IF( B4028='2. Metadata'!F$1,'2. Metadata'!F$6,IF(B4028='2. Metadata'!G$1,'2. Metadata'!G$6,IF(B4028='2. Metadata'!H$1,'2. Metadata'!H$6, IF(B4028='2. Metadata'!I$1,'2. Metadata'!I$6, IF(B4028='2. Metadata'!J$1,'2. Metadata'!J$6, IF(B4028='2. Metadata'!K$1,'2. Metadata'!K$6, IF(B4028='2. Metadata'!L$1,'2. Metadata'!L$6, IF(B4028='2. Metadata'!M$1,'2. Metadata'!M$6, IF(B4028='2. Metadata'!N$1,'2. Metadata'!N$6))))))))))))))</f>
        <v>-117.801833</v>
      </c>
      <c r="E4028" s="134" t="s">
        <v>224</v>
      </c>
      <c r="F4028" s="134">
        <v>127.6</v>
      </c>
      <c r="G4028" s="12" t="str">
        <f>IF(ISBLANK(F4028)=TRUE," ",'2. Metadata'!B$14)</f>
        <v>microSiemens per centimetre</v>
      </c>
      <c r="H4028" s="134">
        <v>7.51</v>
      </c>
      <c r="I4028" s="11" t="str">
        <f>IF(ISBLANK(H4028)=TRUE," ",'2. Metadata'!B$26)</f>
        <v>degrees Celsius</v>
      </c>
      <c r="J4028" s="135" t="s">
        <v>224</v>
      </c>
    </row>
    <row r="4029" spans="1:10" ht="15.75" customHeight="1" x14ac:dyDescent="0.2">
      <c r="A4029" s="133">
        <v>43595.625</v>
      </c>
      <c r="B4029" s="133" t="s">
        <v>220</v>
      </c>
      <c r="C4029" s="12">
        <f>IF(ISBLANK(B4029)=TRUE," ", IF(B4029='2. Metadata'!B$1,'2. Metadata'!B$5, IF(B4029='2. Metadata'!C$1,'2. Metadata'!C$5,IF(B4029='2. Metadata'!D$1,'2. Metadata'!D$5, IF(B4029='2. Metadata'!E$1,'2. Metadata'!E$5,IF( B4029='2. Metadata'!F$1,'2. Metadata'!F$5,IF(B4029='2. Metadata'!G$1,'2. Metadata'!G$5,IF(B4029='2. Metadata'!H$1,'2. Metadata'!H$5, IF(B4029='2. Metadata'!I$1,'2. Metadata'!I$5, IF(B4029='2. Metadata'!J$1,'2. Metadata'!J$5, IF(B4029='2. Metadata'!K$1,'2. Metadata'!K$5, IF(B4029='2. Metadata'!L$1,'2. Metadata'!L$5, IF(B4029='2. Metadata'!M$1,'2. Metadata'!M$5, IF(B4029='2. Metadata'!N$1,'2. Metadata'!N$5))))))))))))))</f>
        <v>49.073416999999999</v>
      </c>
      <c r="D4029" s="10">
        <f>IF(ISBLANK(B4029)=TRUE," ", IF(B4029='2. Metadata'!B$1,'2. Metadata'!B$6, IF(B4029='2. Metadata'!C$1,'2. Metadata'!C$6,IF(B4029='2. Metadata'!D$1,'2. Metadata'!D$6, IF(B4029='2. Metadata'!E$1,'2. Metadata'!E$6,IF( B4029='2. Metadata'!F$1,'2. Metadata'!F$6,IF(B4029='2. Metadata'!G$1,'2. Metadata'!G$6,IF(B4029='2. Metadata'!H$1,'2. Metadata'!H$6, IF(B4029='2. Metadata'!I$1,'2. Metadata'!I$6, IF(B4029='2. Metadata'!J$1,'2. Metadata'!J$6, IF(B4029='2. Metadata'!K$1,'2. Metadata'!K$6, IF(B4029='2. Metadata'!L$1,'2. Metadata'!L$6, IF(B4029='2. Metadata'!M$1,'2. Metadata'!M$6, IF(B4029='2. Metadata'!N$1,'2. Metadata'!N$6))))))))))))))</f>
        <v>-117.801833</v>
      </c>
      <c r="E4029" s="134" t="s">
        <v>224</v>
      </c>
      <c r="F4029" s="134">
        <v>144.6</v>
      </c>
      <c r="G4029" s="12" t="str">
        <f>IF(ISBLANK(F4029)=TRUE," ",'2. Metadata'!B$14)</f>
        <v>microSiemens per centimetre</v>
      </c>
      <c r="H4029" s="134">
        <v>10.34</v>
      </c>
      <c r="I4029" s="11" t="str">
        <f>IF(ISBLANK(H4029)=TRUE," ",'2. Metadata'!B$26)</f>
        <v>degrees Celsius</v>
      </c>
      <c r="J4029" s="135" t="s">
        <v>224</v>
      </c>
    </row>
    <row r="4030" spans="1:10" ht="15.75" customHeight="1" x14ac:dyDescent="0.2">
      <c r="A4030" s="133">
        <v>43595.875</v>
      </c>
      <c r="B4030" s="133" t="s">
        <v>220</v>
      </c>
      <c r="C4030" s="12">
        <f>IF(ISBLANK(B4030)=TRUE," ", IF(B4030='2. Metadata'!B$1,'2. Metadata'!B$5, IF(B4030='2. Metadata'!C$1,'2. Metadata'!C$5,IF(B4030='2. Metadata'!D$1,'2. Metadata'!D$5, IF(B4030='2. Metadata'!E$1,'2. Metadata'!E$5,IF( B4030='2. Metadata'!F$1,'2. Metadata'!F$5,IF(B4030='2. Metadata'!G$1,'2. Metadata'!G$5,IF(B4030='2. Metadata'!H$1,'2. Metadata'!H$5, IF(B4030='2. Metadata'!I$1,'2. Metadata'!I$5, IF(B4030='2. Metadata'!J$1,'2. Metadata'!J$5, IF(B4030='2. Metadata'!K$1,'2. Metadata'!K$5, IF(B4030='2. Metadata'!L$1,'2. Metadata'!L$5, IF(B4030='2. Metadata'!M$1,'2. Metadata'!M$5, IF(B4030='2. Metadata'!N$1,'2. Metadata'!N$5))))))))))))))</f>
        <v>49.073416999999999</v>
      </c>
      <c r="D4030" s="10">
        <f>IF(ISBLANK(B4030)=TRUE," ", IF(B4030='2. Metadata'!B$1,'2. Metadata'!B$6, IF(B4030='2. Metadata'!C$1,'2. Metadata'!C$6,IF(B4030='2. Metadata'!D$1,'2. Metadata'!D$6, IF(B4030='2. Metadata'!E$1,'2. Metadata'!E$6,IF( B4030='2. Metadata'!F$1,'2. Metadata'!F$6,IF(B4030='2. Metadata'!G$1,'2. Metadata'!G$6,IF(B4030='2. Metadata'!H$1,'2. Metadata'!H$6, IF(B4030='2. Metadata'!I$1,'2. Metadata'!I$6, IF(B4030='2. Metadata'!J$1,'2. Metadata'!J$6, IF(B4030='2. Metadata'!K$1,'2. Metadata'!K$6, IF(B4030='2. Metadata'!L$1,'2. Metadata'!L$6, IF(B4030='2. Metadata'!M$1,'2. Metadata'!M$6, IF(B4030='2. Metadata'!N$1,'2. Metadata'!N$6))))))))))))))</f>
        <v>-117.801833</v>
      </c>
      <c r="E4030" s="134" t="s">
        <v>224</v>
      </c>
      <c r="F4030" s="134">
        <v>140.30000000000001</v>
      </c>
      <c r="G4030" s="12" t="str">
        <f>IF(ISBLANK(F4030)=TRUE," ",'2. Metadata'!B$14)</f>
        <v>microSiemens per centimetre</v>
      </c>
      <c r="H4030" s="134">
        <v>8.8699999999999992</v>
      </c>
      <c r="I4030" s="11" t="str">
        <f>IF(ISBLANK(H4030)=TRUE," ",'2. Metadata'!B$26)</f>
        <v>degrees Celsius</v>
      </c>
      <c r="J4030" s="135" t="s">
        <v>224</v>
      </c>
    </row>
    <row r="4031" spans="1:10" ht="15.75" customHeight="1" x14ac:dyDescent="0.2">
      <c r="A4031" s="133">
        <v>43596.125</v>
      </c>
      <c r="B4031" s="133" t="s">
        <v>220</v>
      </c>
      <c r="C4031" s="12">
        <f>IF(ISBLANK(B4031)=TRUE," ", IF(B4031='2. Metadata'!B$1,'2. Metadata'!B$5, IF(B4031='2. Metadata'!C$1,'2. Metadata'!C$5,IF(B4031='2. Metadata'!D$1,'2. Metadata'!D$5, IF(B4031='2. Metadata'!E$1,'2. Metadata'!E$5,IF( B4031='2. Metadata'!F$1,'2. Metadata'!F$5,IF(B4031='2. Metadata'!G$1,'2. Metadata'!G$5,IF(B4031='2. Metadata'!H$1,'2. Metadata'!H$5, IF(B4031='2. Metadata'!I$1,'2. Metadata'!I$5, IF(B4031='2. Metadata'!J$1,'2. Metadata'!J$5, IF(B4031='2. Metadata'!K$1,'2. Metadata'!K$5, IF(B4031='2. Metadata'!L$1,'2. Metadata'!L$5, IF(B4031='2. Metadata'!M$1,'2. Metadata'!M$5, IF(B4031='2. Metadata'!N$1,'2. Metadata'!N$5))))))))))))))</f>
        <v>49.073416999999999</v>
      </c>
      <c r="D4031" s="10">
        <f>IF(ISBLANK(B4031)=TRUE," ", IF(B4031='2. Metadata'!B$1,'2. Metadata'!B$6, IF(B4031='2. Metadata'!C$1,'2. Metadata'!C$6,IF(B4031='2. Metadata'!D$1,'2. Metadata'!D$6, IF(B4031='2. Metadata'!E$1,'2. Metadata'!E$6,IF( B4031='2. Metadata'!F$1,'2. Metadata'!F$6,IF(B4031='2. Metadata'!G$1,'2. Metadata'!G$6,IF(B4031='2. Metadata'!H$1,'2. Metadata'!H$6, IF(B4031='2. Metadata'!I$1,'2. Metadata'!I$6, IF(B4031='2. Metadata'!J$1,'2. Metadata'!J$6, IF(B4031='2. Metadata'!K$1,'2. Metadata'!K$6, IF(B4031='2. Metadata'!L$1,'2. Metadata'!L$6, IF(B4031='2. Metadata'!M$1,'2. Metadata'!M$6, IF(B4031='2. Metadata'!N$1,'2. Metadata'!N$6))))))))))))))</f>
        <v>-117.801833</v>
      </c>
      <c r="E4031" s="134" t="s">
        <v>224</v>
      </c>
      <c r="F4031" s="134">
        <v>135.30000000000001</v>
      </c>
      <c r="G4031" s="12" t="str">
        <f>IF(ISBLANK(F4031)=TRUE," ",'2. Metadata'!B$14)</f>
        <v>microSiemens per centimetre</v>
      </c>
      <c r="H4031" s="134">
        <v>7.64</v>
      </c>
      <c r="I4031" s="11" t="str">
        <f>IF(ISBLANK(H4031)=TRUE," ",'2. Metadata'!B$26)</f>
        <v>degrees Celsius</v>
      </c>
      <c r="J4031" s="135" t="s">
        <v>224</v>
      </c>
    </row>
    <row r="4032" spans="1:10" ht="15.75" customHeight="1" x14ac:dyDescent="0.2">
      <c r="A4032" s="133">
        <v>43596.375</v>
      </c>
      <c r="B4032" s="133" t="s">
        <v>220</v>
      </c>
      <c r="C4032" s="12">
        <f>IF(ISBLANK(B4032)=TRUE," ", IF(B4032='2. Metadata'!B$1,'2. Metadata'!B$5, IF(B4032='2. Metadata'!C$1,'2. Metadata'!C$5,IF(B4032='2. Metadata'!D$1,'2. Metadata'!D$5, IF(B4032='2. Metadata'!E$1,'2. Metadata'!E$5,IF( B4032='2. Metadata'!F$1,'2. Metadata'!F$5,IF(B4032='2. Metadata'!G$1,'2. Metadata'!G$5,IF(B4032='2. Metadata'!H$1,'2. Metadata'!H$5, IF(B4032='2. Metadata'!I$1,'2. Metadata'!I$5, IF(B4032='2. Metadata'!J$1,'2. Metadata'!J$5, IF(B4032='2. Metadata'!K$1,'2. Metadata'!K$5, IF(B4032='2. Metadata'!L$1,'2. Metadata'!L$5, IF(B4032='2. Metadata'!M$1,'2. Metadata'!M$5, IF(B4032='2. Metadata'!N$1,'2. Metadata'!N$5))))))))))))))</f>
        <v>49.073416999999999</v>
      </c>
      <c r="D4032" s="10">
        <f>IF(ISBLANK(B4032)=TRUE," ", IF(B4032='2. Metadata'!B$1,'2. Metadata'!B$6, IF(B4032='2. Metadata'!C$1,'2. Metadata'!C$6,IF(B4032='2. Metadata'!D$1,'2. Metadata'!D$6, IF(B4032='2. Metadata'!E$1,'2. Metadata'!E$6,IF( B4032='2. Metadata'!F$1,'2. Metadata'!F$6,IF(B4032='2. Metadata'!G$1,'2. Metadata'!G$6,IF(B4032='2. Metadata'!H$1,'2. Metadata'!H$6, IF(B4032='2. Metadata'!I$1,'2. Metadata'!I$6, IF(B4032='2. Metadata'!J$1,'2. Metadata'!J$6, IF(B4032='2. Metadata'!K$1,'2. Metadata'!K$6, IF(B4032='2. Metadata'!L$1,'2. Metadata'!L$6, IF(B4032='2. Metadata'!M$1,'2. Metadata'!M$6, IF(B4032='2. Metadata'!N$1,'2. Metadata'!N$6))))))))))))))</f>
        <v>-117.801833</v>
      </c>
      <c r="E4032" s="134" t="s">
        <v>224</v>
      </c>
      <c r="F4032" s="134">
        <v>136.30000000000001</v>
      </c>
      <c r="G4032" s="12" t="str">
        <f>IF(ISBLANK(F4032)=TRUE," ",'2. Metadata'!B$14)</f>
        <v>microSiemens per centimetre</v>
      </c>
      <c r="H4032" s="134">
        <v>8.02</v>
      </c>
      <c r="I4032" s="11" t="str">
        <f>IF(ISBLANK(H4032)=TRUE," ",'2. Metadata'!B$26)</f>
        <v>degrees Celsius</v>
      </c>
      <c r="J4032" s="135" t="s">
        <v>224</v>
      </c>
    </row>
    <row r="4033" spans="1:10" ht="15.75" customHeight="1" x14ac:dyDescent="0.2">
      <c r="A4033" s="133">
        <v>43596.625</v>
      </c>
      <c r="B4033" s="133" t="s">
        <v>220</v>
      </c>
      <c r="C4033" s="12">
        <f>IF(ISBLANK(B4033)=TRUE," ", IF(B4033='2. Metadata'!B$1,'2. Metadata'!B$5, IF(B4033='2. Metadata'!C$1,'2. Metadata'!C$5,IF(B4033='2. Metadata'!D$1,'2. Metadata'!D$5, IF(B4033='2. Metadata'!E$1,'2. Metadata'!E$5,IF( B4033='2. Metadata'!F$1,'2. Metadata'!F$5,IF(B4033='2. Metadata'!G$1,'2. Metadata'!G$5,IF(B4033='2. Metadata'!H$1,'2. Metadata'!H$5, IF(B4033='2. Metadata'!I$1,'2. Metadata'!I$5, IF(B4033='2. Metadata'!J$1,'2. Metadata'!J$5, IF(B4033='2. Metadata'!K$1,'2. Metadata'!K$5, IF(B4033='2. Metadata'!L$1,'2. Metadata'!L$5, IF(B4033='2. Metadata'!M$1,'2. Metadata'!M$5, IF(B4033='2. Metadata'!N$1,'2. Metadata'!N$5))))))))))))))</f>
        <v>49.073416999999999</v>
      </c>
      <c r="D4033" s="10">
        <f>IF(ISBLANK(B4033)=TRUE," ", IF(B4033='2. Metadata'!B$1,'2. Metadata'!B$6, IF(B4033='2. Metadata'!C$1,'2. Metadata'!C$6,IF(B4033='2. Metadata'!D$1,'2. Metadata'!D$6, IF(B4033='2. Metadata'!E$1,'2. Metadata'!E$6,IF( B4033='2. Metadata'!F$1,'2. Metadata'!F$6,IF(B4033='2. Metadata'!G$1,'2. Metadata'!G$6,IF(B4033='2. Metadata'!H$1,'2. Metadata'!H$6, IF(B4033='2. Metadata'!I$1,'2. Metadata'!I$6, IF(B4033='2. Metadata'!J$1,'2. Metadata'!J$6, IF(B4033='2. Metadata'!K$1,'2. Metadata'!K$6, IF(B4033='2. Metadata'!L$1,'2. Metadata'!L$6, IF(B4033='2. Metadata'!M$1,'2. Metadata'!M$6, IF(B4033='2. Metadata'!N$1,'2. Metadata'!N$6))))))))))))))</f>
        <v>-117.801833</v>
      </c>
      <c r="E4033" s="134" t="s">
        <v>224</v>
      </c>
      <c r="F4033" s="134">
        <v>146.30000000000001</v>
      </c>
      <c r="G4033" s="12" t="str">
        <f>IF(ISBLANK(F4033)=TRUE," ",'2. Metadata'!B$14)</f>
        <v>microSiemens per centimetre</v>
      </c>
      <c r="H4033" s="134">
        <v>10.71</v>
      </c>
      <c r="I4033" s="11" t="str">
        <f>IF(ISBLANK(H4033)=TRUE," ",'2. Metadata'!B$26)</f>
        <v>degrees Celsius</v>
      </c>
      <c r="J4033" s="135" t="s">
        <v>224</v>
      </c>
    </row>
    <row r="4034" spans="1:10" ht="15.75" customHeight="1" x14ac:dyDescent="0.2">
      <c r="A4034" s="133">
        <v>43596.875</v>
      </c>
      <c r="B4034" s="133" t="s">
        <v>220</v>
      </c>
      <c r="C4034" s="12">
        <f>IF(ISBLANK(B4034)=TRUE," ", IF(B4034='2. Metadata'!B$1,'2. Metadata'!B$5, IF(B4034='2. Metadata'!C$1,'2. Metadata'!C$5,IF(B4034='2. Metadata'!D$1,'2. Metadata'!D$5, IF(B4034='2. Metadata'!E$1,'2. Metadata'!E$5,IF( B4034='2. Metadata'!F$1,'2. Metadata'!F$5,IF(B4034='2. Metadata'!G$1,'2. Metadata'!G$5,IF(B4034='2. Metadata'!H$1,'2. Metadata'!H$5, IF(B4034='2. Metadata'!I$1,'2. Metadata'!I$5, IF(B4034='2. Metadata'!J$1,'2. Metadata'!J$5, IF(B4034='2. Metadata'!K$1,'2. Metadata'!K$5, IF(B4034='2. Metadata'!L$1,'2. Metadata'!L$5, IF(B4034='2. Metadata'!M$1,'2. Metadata'!M$5, IF(B4034='2. Metadata'!N$1,'2. Metadata'!N$5))))))))))))))</f>
        <v>49.073416999999999</v>
      </c>
      <c r="D4034" s="10">
        <f>IF(ISBLANK(B4034)=TRUE," ", IF(B4034='2. Metadata'!B$1,'2. Metadata'!B$6, IF(B4034='2. Metadata'!C$1,'2. Metadata'!C$6,IF(B4034='2. Metadata'!D$1,'2. Metadata'!D$6, IF(B4034='2. Metadata'!E$1,'2. Metadata'!E$6,IF( B4034='2. Metadata'!F$1,'2. Metadata'!F$6,IF(B4034='2. Metadata'!G$1,'2. Metadata'!G$6,IF(B4034='2. Metadata'!H$1,'2. Metadata'!H$6, IF(B4034='2. Metadata'!I$1,'2. Metadata'!I$6, IF(B4034='2. Metadata'!J$1,'2. Metadata'!J$6, IF(B4034='2. Metadata'!K$1,'2. Metadata'!K$6, IF(B4034='2. Metadata'!L$1,'2. Metadata'!L$6, IF(B4034='2. Metadata'!M$1,'2. Metadata'!M$6, IF(B4034='2. Metadata'!N$1,'2. Metadata'!N$6))))))))))))))</f>
        <v>-117.801833</v>
      </c>
      <c r="E4034" s="134" t="s">
        <v>224</v>
      </c>
      <c r="F4034" s="134">
        <v>142.5</v>
      </c>
      <c r="G4034" s="12" t="str">
        <f>IF(ISBLANK(F4034)=TRUE," ",'2. Metadata'!B$14)</f>
        <v>microSiemens per centimetre</v>
      </c>
      <c r="H4034" s="134">
        <v>9.39</v>
      </c>
      <c r="I4034" s="11" t="str">
        <f>IF(ISBLANK(H4034)=TRUE," ",'2. Metadata'!B$26)</f>
        <v>degrees Celsius</v>
      </c>
      <c r="J4034" s="135" t="s">
        <v>224</v>
      </c>
    </row>
    <row r="4035" spans="1:10" ht="15.75" customHeight="1" x14ac:dyDescent="0.2">
      <c r="A4035" s="133">
        <v>43597.125</v>
      </c>
      <c r="B4035" s="133" t="s">
        <v>220</v>
      </c>
      <c r="C4035" s="12">
        <f>IF(ISBLANK(B4035)=TRUE," ", IF(B4035='2. Metadata'!B$1,'2. Metadata'!B$5, IF(B4035='2. Metadata'!C$1,'2. Metadata'!C$5,IF(B4035='2. Metadata'!D$1,'2. Metadata'!D$5, IF(B4035='2. Metadata'!E$1,'2. Metadata'!E$5,IF( B4035='2. Metadata'!F$1,'2. Metadata'!F$5,IF(B4035='2. Metadata'!G$1,'2. Metadata'!G$5,IF(B4035='2. Metadata'!H$1,'2. Metadata'!H$5, IF(B4035='2. Metadata'!I$1,'2. Metadata'!I$5, IF(B4035='2. Metadata'!J$1,'2. Metadata'!J$5, IF(B4035='2. Metadata'!K$1,'2. Metadata'!K$5, IF(B4035='2. Metadata'!L$1,'2. Metadata'!L$5, IF(B4035='2. Metadata'!M$1,'2. Metadata'!M$5, IF(B4035='2. Metadata'!N$1,'2. Metadata'!N$5))))))))))))))</f>
        <v>49.073416999999999</v>
      </c>
      <c r="D4035" s="10">
        <f>IF(ISBLANK(B4035)=TRUE," ", IF(B4035='2. Metadata'!B$1,'2. Metadata'!B$6, IF(B4035='2. Metadata'!C$1,'2. Metadata'!C$6,IF(B4035='2. Metadata'!D$1,'2. Metadata'!D$6, IF(B4035='2. Metadata'!E$1,'2. Metadata'!E$6,IF( B4035='2. Metadata'!F$1,'2. Metadata'!F$6,IF(B4035='2. Metadata'!G$1,'2. Metadata'!G$6,IF(B4035='2. Metadata'!H$1,'2. Metadata'!H$6, IF(B4035='2. Metadata'!I$1,'2. Metadata'!I$6, IF(B4035='2. Metadata'!J$1,'2. Metadata'!J$6, IF(B4035='2. Metadata'!K$1,'2. Metadata'!K$6, IF(B4035='2. Metadata'!L$1,'2. Metadata'!L$6, IF(B4035='2. Metadata'!M$1,'2. Metadata'!M$6, IF(B4035='2. Metadata'!N$1,'2. Metadata'!N$6))))))))))))))</f>
        <v>-117.801833</v>
      </c>
      <c r="E4035" s="134" t="s">
        <v>224</v>
      </c>
      <c r="F4035" s="134">
        <v>138.5</v>
      </c>
      <c r="G4035" s="12" t="str">
        <f>IF(ISBLANK(F4035)=TRUE," ",'2. Metadata'!B$14)</f>
        <v>microSiemens per centimetre</v>
      </c>
      <c r="H4035" s="134">
        <v>8.23</v>
      </c>
      <c r="I4035" s="11" t="str">
        <f>IF(ISBLANK(H4035)=TRUE," ",'2. Metadata'!B$26)</f>
        <v>degrees Celsius</v>
      </c>
      <c r="J4035" s="135" t="s">
        <v>224</v>
      </c>
    </row>
    <row r="4036" spans="1:10" ht="15.75" customHeight="1" x14ac:dyDescent="0.2">
      <c r="A4036" s="133">
        <v>43597.375</v>
      </c>
      <c r="B4036" s="133" t="s">
        <v>220</v>
      </c>
      <c r="C4036" s="12">
        <f>IF(ISBLANK(B4036)=TRUE," ", IF(B4036='2. Metadata'!B$1,'2. Metadata'!B$5, IF(B4036='2. Metadata'!C$1,'2. Metadata'!C$5,IF(B4036='2. Metadata'!D$1,'2. Metadata'!D$5, IF(B4036='2. Metadata'!E$1,'2. Metadata'!E$5,IF( B4036='2. Metadata'!F$1,'2. Metadata'!F$5,IF(B4036='2. Metadata'!G$1,'2. Metadata'!G$5,IF(B4036='2. Metadata'!H$1,'2. Metadata'!H$5, IF(B4036='2. Metadata'!I$1,'2. Metadata'!I$5, IF(B4036='2. Metadata'!J$1,'2. Metadata'!J$5, IF(B4036='2. Metadata'!K$1,'2. Metadata'!K$5, IF(B4036='2. Metadata'!L$1,'2. Metadata'!L$5, IF(B4036='2. Metadata'!M$1,'2. Metadata'!M$5, IF(B4036='2. Metadata'!N$1,'2. Metadata'!N$5))))))))))))))</f>
        <v>49.073416999999999</v>
      </c>
      <c r="D4036" s="10">
        <f>IF(ISBLANK(B4036)=TRUE," ", IF(B4036='2. Metadata'!B$1,'2. Metadata'!B$6, IF(B4036='2. Metadata'!C$1,'2. Metadata'!C$6,IF(B4036='2. Metadata'!D$1,'2. Metadata'!D$6, IF(B4036='2. Metadata'!E$1,'2. Metadata'!E$6,IF( B4036='2. Metadata'!F$1,'2. Metadata'!F$6,IF(B4036='2. Metadata'!G$1,'2. Metadata'!G$6,IF(B4036='2. Metadata'!H$1,'2. Metadata'!H$6, IF(B4036='2. Metadata'!I$1,'2. Metadata'!I$6, IF(B4036='2. Metadata'!J$1,'2. Metadata'!J$6, IF(B4036='2. Metadata'!K$1,'2. Metadata'!K$6, IF(B4036='2. Metadata'!L$1,'2. Metadata'!L$6, IF(B4036='2. Metadata'!M$1,'2. Metadata'!M$6, IF(B4036='2. Metadata'!N$1,'2. Metadata'!N$6))))))))))))))</f>
        <v>-117.801833</v>
      </c>
      <c r="E4036" s="134" t="s">
        <v>224</v>
      </c>
      <c r="F4036" s="134">
        <v>140</v>
      </c>
      <c r="G4036" s="12" t="str">
        <f>IF(ISBLANK(F4036)=TRUE," ",'2. Metadata'!B$14)</f>
        <v>microSiemens per centimetre</v>
      </c>
      <c r="H4036" s="134">
        <v>8.56</v>
      </c>
      <c r="I4036" s="11" t="str">
        <f>IF(ISBLANK(H4036)=TRUE," ",'2. Metadata'!B$26)</f>
        <v>degrees Celsius</v>
      </c>
      <c r="J4036" s="135" t="s">
        <v>224</v>
      </c>
    </row>
    <row r="4037" spans="1:10" ht="15.75" customHeight="1" x14ac:dyDescent="0.2">
      <c r="A4037" s="133">
        <v>43597.625</v>
      </c>
      <c r="B4037" s="133" t="s">
        <v>220</v>
      </c>
      <c r="C4037" s="12">
        <f>IF(ISBLANK(B4037)=TRUE," ", IF(B4037='2. Metadata'!B$1,'2. Metadata'!B$5, IF(B4037='2. Metadata'!C$1,'2. Metadata'!C$5,IF(B4037='2. Metadata'!D$1,'2. Metadata'!D$5, IF(B4037='2. Metadata'!E$1,'2. Metadata'!E$5,IF( B4037='2. Metadata'!F$1,'2. Metadata'!F$5,IF(B4037='2. Metadata'!G$1,'2. Metadata'!G$5,IF(B4037='2. Metadata'!H$1,'2. Metadata'!H$5, IF(B4037='2. Metadata'!I$1,'2. Metadata'!I$5, IF(B4037='2. Metadata'!J$1,'2. Metadata'!J$5, IF(B4037='2. Metadata'!K$1,'2. Metadata'!K$5, IF(B4037='2. Metadata'!L$1,'2. Metadata'!L$5, IF(B4037='2. Metadata'!M$1,'2. Metadata'!M$5, IF(B4037='2. Metadata'!N$1,'2. Metadata'!N$5))))))))))))))</f>
        <v>49.073416999999999</v>
      </c>
      <c r="D4037" s="10">
        <f>IF(ISBLANK(B4037)=TRUE," ", IF(B4037='2. Metadata'!B$1,'2. Metadata'!B$6, IF(B4037='2. Metadata'!C$1,'2. Metadata'!C$6,IF(B4037='2. Metadata'!D$1,'2. Metadata'!D$6, IF(B4037='2. Metadata'!E$1,'2. Metadata'!E$6,IF( B4037='2. Metadata'!F$1,'2. Metadata'!F$6,IF(B4037='2. Metadata'!G$1,'2. Metadata'!G$6,IF(B4037='2. Metadata'!H$1,'2. Metadata'!H$6, IF(B4037='2. Metadata'!I$1,'2. Metadata'!I$6, IF(B4037='2. Metadata'!J$1,'2. Metadata'!J$6, IF(B4037='2. Metadata'!K$1,'2. Metadata'!K$6, IF(B4037='2. Metadata'!L$1,'2. Metadata'!L$6, IF(B4037='2. Metadata'!M$1,'2. Metadata'!M$6, IF(B4037='2. Metadata'!N$1,'2. Metadata'!N$6))))))))))))))</f>
        <v>-117.801833</v>
      </c>
      <c r="E4037" s="134" t="s">
        <v>224</v>
      </c>
      <c r="F4037" s="134">
        <v>149.9</v>
      </c>
      <c r="G4037" s="12" t="str">
        <f>IF(ISBLANK(F4037)=TRUE," ",'2. Metadata'!B$14)</f>
        <v>microSiemens per centimetre</v>
      </c>
      <c r="H4037" s="134">
        <v>11.07</v>
      </c>
      <c r="I4037" s="11" t="str">
        <f>IF(ISBLANK(H4037)=TRUE," ",'2. Metadata'!B$26)</f>
        <v>degrees Celsius</v>
      </c>
      <c r="J4037" s="135" t="s">
        <v>224</v>
      </c>
    </row>
    <row r="4038" spans="1:10" ht="15.75" customHeight="1" x14ac:dyDescent="0.2">
      <c r="A4038" s="133">
        <v>43597.875</v>
      </c>
      <c r="B4038" s="133" t="s">
        <v>220</v>
      </c>
      <c r="C4038" s="12">
        <f>IF(ISBLANK(B4038)=TRUE," ", IF(B4038='2. Metadata'!B$1,'2. Metadata'!B$5, IF(B4038='2. Metadata'!C$1,'2. Metadata'!C$5,IF(B4038='2. Metadata'!D$1,'2. Metadata'!D$5, IF(B4038='2. Metadata'!E$1,'2. Metadata'!E$5,IF( B4038='2. Metadata'!F$1,'2. Metadata'!F$5,IF(B4038='2. Metadata'!G$1,'2. Metadata'!G$5,IF(B4038='2. Metadata'!H$1,'2. Metadata'!H$5, IF(B4038='2. Metadata'!I$1,'2. Metadata'!I$5, IF(B4038='2. Metadata'!J$1,'2. Metadata'!J$5, IF(B4038='2. Metadata'!K$1,'2. Metadata'!K$5, IF(B4038='2. Metadata'!L$1,'2. Metadata'!L$5, IF(B4038='2. Metadata'!M$1,'2. Metadata'!M$5, IF(B4038='2. Metadata'!N$1,'2. Metadata'!N$5))))))))))))))</f>
        <v>49.073416999999999</v>
      </c>
      <c r="D4038" s="10">
        <f>IF(ISBLANK(B4038)=TRUE," ", IF(B4038='2. Metadata'!B$1,'2. Metadata'!B$6, IF(B4038='2. Metadata'!C$1,'2. Metadata'!C$6,IF(B4038='2. Metadata'!D$1,'2. Metadata'!D$6, IF(B4038='2. Metadata'!E$1,'2. Metadata'!E$6,IF( B4038='2. Metadata'!F$1,'2. Metadata'!F$6,IF(B4038='2. Metadata'!G$1,'2. Metadata'!G$6,IF(B4038='2. Metadata'!H$1,'2. Metadata'!H$6, IF(B4038='2. Metadata'!I$1,'2. Metadata'!I$6, IF(B4038='2. Metadata'!J$1,'2. Metadata'!J$6, IF(B4038='2. Metadata'!K$1,'2. Metadata'!K$6, IF(B4038='2. Metadata'!L$1,'2. Metadata'!L$6, IF(B4038='2. Metadata'!M$1,'2. Metadata'!M$6, IF(B4038='2. Metadata'!N$1,'2. Metadata'!N$6))))))))))))))</f>
        <v>-117.801833</v>
      </c>
      <c r="E4038" s="134" t="s">
        <v>224</v>
      </c>
      <c r="F4038" s="134">
        <v>146.1</v>
      </c>
      <c r="G4038" s="12" t="str">
        <f>IF(ISBLANK(F4038)=TRUE," ",'2. Metadata'!B$14)</f>
        <v>microSiemens per centimetre</v>
      </c>
      <c r="H4038" s="134">
        <v>9.83</v>
      </c>
      <c r="I4038" s="11" t="str">
        <f>IF(ISBLANK(H4038)=TRUE," ",'2. Metadata'!B$26)</f>
        <v>degrees Celsius</v>
      </c>
      <c r="J4038" s="135" t="s">
        <v>224</v>
      </c>
    </row>
    <row r="4039" spans="1:10" ht="15.75" customHeight="1" x14ac:dyDescent="0.2">
      <c r="A4039" s="133">
        <v>43598.125</v>
      </c>
      <c r="B4039" s="133" t="s">
        <v>220</v>
      </c>
      <c r="C4039" s="12">
        <f>IF(ISBLANK(B4039)=TRUE," ", IF(B4039='2. Metadata'!B$1,'2. Metadata'!B$5, IF(B4039='2. Metadata'!C$1,'2. Metadata'!C$5,IF(B4039='2. Metadata'!D$1,'2. Metadata'!D$5, IF(B4039='2. Metadata'!E$1,'2. Metadata'!E$5,IF( B4039='2. Metadata'!F$1,'2. Metadata'!F$5,IF(B4039='2. Metadata'!G$1,'2. Metadata'!G$5,IF(B4039='2. Metadata'!H$1,'2. Metadata'!H$5, IF(B4039='2. Metadata'!I$1,'2. Metadata'!I$5, IF(B4039='2. Metadata'!J$1,'2. Metadata'!J$5, IF(B4039='2. Metadata'!K$1,'2. Metadata'!K$5, IF(B4039='2. Metadata'!L$1,'2. Metadata'!L$5, IF(B4039='2. Metadata'!M$1,'2. Metadata'!M$5, IF(B4039='2. Metadata'!N$1,'2. Metadata'!N$5))))))))))))))</f>
        <v>49.073416999999999</v>
      </c>
      <c r="D4039" s="10">
        <f>IF(ISBLANK(B4039)=TRUE," ", IF(B4039='2. Metadata'!B$1,'2. Metadata'!B$6, IF(B4039='2. Metadata'!C$1,'2. Metadata'!C$6,IF(B4039='2. Metadata'!D$1,'2. Metadata'!D$6, IF(B4039='2. Metadata'!E$1,'2. Metadata'!E$6,IF( B4039='2. Metadata'!F$1,'2. Metadata'!F$6,IF(B4039='2. Metadata'!G$1,'2. Metadata'!G$6,IF(B4039='2. Metadata'!H$1,'2. Metadata'!H$6, IF(B4039='2. Metadata'!I$1,'2. Metadata'!I$6, IF(B4039='2. Metadata'!J$1,'2. Metadata'!J$6, IF(B4039='2. Metadata'!K$1,'2. Metadata'!K$6, IF(B4039='2. Metadata'!L$1,'2. Metadata'!L$6, IF(B4039='2. Metadata'!M$1,'2. Metadata'!M$6, IF(B4039='2. Metadata'!N$1,'2. Metadata'!N$6))))))))))))))</f>
        <v>-117.801833</v>
      </c>
      <c r="E4039" s="134" t="s">
        <v>224</v>
      </c>
      <c r="F4039" s="134">
        <v>142.4</v>
      </c>
      <c r="G4039" s="12" t="str">
        <f>IF(ISBLANK(F4039)=TRUE," ",'2. Metadata'!B$14)</f>
        <v>microSiemens per centimetre</v>
      </c>
      <c r="H4039" s="134">
        <v>8.68</v>
      </c>
      <c r="I4039" s="11" t="str">
        <f>IF(ISBLANK(H4039)=TRUE," ",'2. Metadata'!B$26)</f>
        <v>degrees Celsius</v>
      </c>
      <c r="J4039" s="135" t="s">
        <v>224</v>
      </c>
    </row>
    <row r="4040" spans="1:10" ht="15.75" customHeight="1" x14ac:dyDescent="0.2">
      <c r="A4040" s="133">
        <v>43598.375</v>
      </c>
      <c r="B4040" s="133" t="s">
        <v>220</v>
      </c>
      <c r="C4040" s="12">
        <f>IF(ISBLANK(B4040)=TRUE," ", IF(B4040='2. Metadata'!B$1,'2. Metadata'!B$5, IF(B4040='2. Metadata'!C$1,'2. Metadata'!C$5,IF(B4040='2. Metadata'!D$1,'2. Metadata'!D$5, IF(B4040='2. Metadata'!E$1,'2. Metadata'!E$5,IF( B4040='2. Metadata'!F$1,'2. Metadata'!F$5,IF(B4040='2. Metadata'!G$1,'2. Metadata'!G$5,IF(B4040='2. Metadata'!H$1,'2. Metadata'!H$5, IF(B4040='2. Metadata'!I$1,'2. Metadata'!I$5, IF(B4040='2. Metadata'!J$1,'2. Metadata'!J$5, IF(B4040='2. Metadata'!K$1,'2. Metadata'!K$5, IF(B4040='2. Metadata'!L$1,'2. Metadata'!L$5, IF(B4040='2. Metadata'!M$1,'2. Metadata'!M$5, IF(B4040='2. Metadata'!N$1,'2. Metadata'!N$5))))))))))))))</f>
        <v>49.073416999999999</v>
      </c>
      <c r="D4040" s="10">
        <f>IF(ISBLANK(B4040)=TRUE," ", IF(B4040='2. Metadata'!B$1,'2. Metadata'!B$6, IF(B4040='2. Metadata'!C$1,'2. Metadata'!C$6,IF(B4040='2. Metadata'!D$1,'2. Metadata'!D$6, IF(B4040='2. Metadata'!E$1,'2. Metadata'!E$6,IF( B4040='2. Metadata'!F$1,'2. Metadata'!F$6,IF(B4040='2. Metadata'!G$1,'2. Metadata'!G$6,IF(B4040='2. Metadata'!H$1,'2. Metadata'!H$6, IF(B4040='2. Metadata'!I$1,'2. Metadata'!I$6, IF(B4040='2. Metadata'!J$1,'2. Metadata'!J$6, IF(B4040='2. Metadata'!K$1,'2. Metadata'!K$6, IF(B4040='2. Metadata'!L$1,'2. Metadata'!L$6, IF(B4040='2. Metadata'!M$1,'2. Metadata'!M$6, IF(B4040='2. Metadata'!N$1,'2. Metadata'!N$6))))))))))))))</f>
        <v>-117.801833</v>
      </c>
      <c r="E4040" s="134" t="s">
        <v>224</v>
      </c>
      <c r="F4040" s="134">
        <v>143</v>
      </c>
      <c r="G4040" s="12" t="str">
        <f>IF(ISBLANK(F4040)=TRUE," ",'2. Metadata'!B$14)</f>
        <v>microSiemens per centimetre</v>
      </c>
      <c r="H4040" s="134">
        <v>8.7899999999999991</v>
      </c>
      <c r="I4040" s="11" t="str">
        <f>IF(ISBLANK(H4040)=TRUE," ",'2. Metadata'!B$26)</f>
        <v>degrees Celsius</v>
      </c>
      <c r="J4040" s="135" t="s">
        <v>224</v>
      </c>
    </row>
    <row r="4041" spans="1:10" ht="15.75" customHeight="1" x14ac:dyDescent="0.2">
      <c r="A4041" s="133">
        <v>43598.625</v>
      </c>
      <c r="B4041" s="133" t="s">
        <v>220</v>
      </c>
      <c r="C4041" s="12">
        <f>IF(ISBLANK(B4041)=TRUE," ", IF(B4041='2. Metadata'!B$1,'2. Metadata'!B$5, IF(B4041='2. Metadata'!C$1,'2. Metadata'!C$5,IF(B4041='2. Metadata'!D$1,'2. Metadata'!D$5, IF(B4041='2. Metadata'!E$1,'2. Metadata'!E$5,IF( B4041='2. Metadata'!F$1,'2. Metadata'!F$5,IF(B4041='2. Metadata'!G$1,'2. Metadata'!G$5,IF(B4041='2. Metadata'!H$1,'2. Metadata'!H$5, IF(B4041='2. Metadata'!I$1,'2. Metadata'!I$5, IF(B4041='2. Metadata'!J$1,'2. Metadata'!J$5, IF(B4041='2. Metadata'!K$1,'2. Metadata'!K$5, IF(B4041='2. Metadata'!L$1,'2. Metadata'!L$5, IF(B4041='2. Metadata'!M$1,'2. Metadata'!M$5, IF(B4041='2. Metadata'!N$1,'2. Metadata'!N$5))))))))))))))</f>
        <v>49.073416999999999</v>
      </c>
      <c r="D4041" s="10">
        <f>IF(ISBLANK(B4041)=TRUE," ", IF(B4041='2. Metadata'!B$1,'2. Metadata'!B$6, IF(B4041='2. Metadata'!C$1,'2. Metadata'!C$6,IF(B4041='2. Metadata'!D$1,'2. Metadata'!D$6, IF(B4041='2. Metadata'!E$1,'2. Metadata'!E$6,IF( B4041='2. Metadata'!F$1,'2. Metadata'!F$6,IF(B4041='2. Metadata'!G$1,'2. Metadata'!G$6,IF(B4041='2. Metadata'!H$1,'2. Metadata'!H$6, IF(B4041='2. Metadata'!I$1,'2. Metadata'!I$6, IF(B4041='2. Metadata'!J$1,'2. Metadata'!J$6, IF(B4041='2. Metadata'!K$1,'2. Metadata'!K$6, IF(B4041='2. Metadata'!L$1,'2. Metadata'!L$6, IF(B4041='2. Metadata'!M$1,'2. Metadata'!M$6, IF(B4041='2. Metadata'!N$1,'2. Metadata'!N$6))))))))))))))</f>
        <v>-117.801833</v>
      </c>
      <c r="E4041" s="134" t="s">
        <v>224</v>
      </c>
      <c r="F4041" s="134">
        <v>150.1</v>
      </c>
      <c r="G4041" s="12" t="str">
        <f>IF(ISBLANK(F4041)=TRUE," ",'2. Metadata'!B$14)</f>
        <v>microSiemens per centimetre</v>
      </c>
      <c r="H4041" s="134">
        <v>10.56</v>
      </c>
      <c r="I4041" s="11" t="str">
        <f>IF(ISBLANK(H4041)=TRUE," ",'2. Metadata'!B$26)</f>
        <v>degrees Celsius</v>
      </c>
      <c r="J4041" s="135" t="s">
        <v>224</v>
      </c>
    </row>
    <row r="4042" spans="1:10" ht="15.75" customHeight="1" x14ac:dyDescent="0.2">
      <c r="A4042" s="133">
        <v>43598.875</v>
      </c>
      <c r="B4042" s="133" t="s">
        <v>220</v>
      </c>
      <c r="C4042" s="12">
        <f>IF(ISBLANK(B4042)=TRUE," ", IF(B4042='2. Metadata'!B$1,'2. Metadata'!B$5, IF(B4042='2. Metadata'!C$1,'2. Metadata'!C$5,IF(B4042='2. Metadata'!D$1,'2. Metadata'!D$5, IF(B4042='2. Metadata'!E$1,'2. Metadata'!E$5,IF( B4042='2. Metadata'!F$1,'2. Metadata'!F$5,IF(B4042='2. Metadata'!G$1,'2. Metadata'!G$5,IF(B4042='2. Metadata'!H$1,'2. Metadata'!H$5, IF(B4042='2. Metadata'!I$1,'2. Metadata'!I$5, IF(B4042='2. Metadata'!J$1,'2. Metadata'!J$5, IF(B4042='2. Metadata'!K$1,'2. Metadata'!K$5, IF(B4042='2. Metadata'!L$1,'2. Metadata'!L$5, IF(B4042='2. Metadata'!M$1,'2. Metadata'!M$5, IF(B4042='2. Metadata'!N$1,'2. Metadata'!N$5))))))))))))))</f>
        <v>49.073416999999999</v>
      </c>
      <c r="D4042" s="10">
        <f>IF(ISBLANK(B4042)=TRUE," ", IF(B4042='2. Metadata'!B$1,'2. Metadata'!B$6, IF(B4042='2. Metadata'!C$1,'2. Metadata'!C$6,IF(B4042='2. Metadata'!D$1,'2. Metadata'!D$6, IF(B4042='2. Metadata'!E$1,'2. Metadata'!E$6,IF( B4042='2. Metadata'!F$1,'2. Metadata'!F$6,IF(B4042='2. Metadata'!G$1,'2. Metadata'!G$6,IF(B4042='2. Metadata'!H$1,'2. Metadata'!H$6, IF(B4042='2. Metadata'!I$1,'2. Metadata'!I$6, IF(B4042='2. Metadata'!J$1,'2. Metadata'!J$6, IF(B4042='2. Metadata'!K$1,'2. Metadata'!K$6, IF(B4042='2. Metadata'!L$1,'2. Metadata'!L$6, IF(B4042='2. Metadata'!M$1,'2. Metadata'!M$6, IF(B4042='2. Metadata'!N$1,'2. Metadata'!N$6))))))))))))))</f>
        <v>-117.801833</v>
      </c>
      <c r="E4042" s="134" t="s">
        <v>224</v>
      </c>
      <c r="F4042" s="134">
        <v>146.80000000000001</v>
      </c>
      <c r="G4042" s="12" t="str">
        <f>IF(ISBLANK(F4042)=TRUE," ",'2. Metadata'!B$14)</f>
        <v>microSiemens per centimetre</v>
      </c>
      <c r="H4042" s="134">
        <v>9.49</v>
      </c>
      <c r="I4042" s="11" t="str">
        <f>IF(ISBLANK(H4042)=TRUE," ",'2. Metadata'!B$26)</f>
        <v>degrees Celsius</v>
      </c>
      <c r="J4042" s="135" t="s">
        <v>224</v>
      </c>
    </row>
    <row r="4043" spans="1:10" ht="15.75" customHeight="1" x14ac:dyDescent="0.2">
      <c r="A4043" s="133">
        <v>43599.125</v>
      </c>
      <c r="B4043" s="133" t="s">
        <v>220</v>
      </c>
      <c r="C4043" s="12">
        <f>IF(ISBLANK(B4043)=TRUE," ", IF(B4043='2. Metadata'!B$1,'2. Metadata'!B$5, IF(B4043='2. Metadata'!C$1,'2. Metadata'!C$5,IF(B4043='2. Metadata'!D$1,'2. Metadata'!D$5, IF(B4043='2. Metadata'!E$1,'2. Metadata'!E$5,IF( B4043='2. Metadata'!F$1,'2. Metadata'!F$5,IF(B4043='2. Metadata'!G$1,'2. Metadata'!G$5,IF(B4043='2. Metadata'!H$1,'2. Metadata'!H$5, IF(B4043='2. Metadata'!I$1,'2. Metadata'!I$5, IF(B4043='2. Metadata'!J$1,'2. Metadata'!J$5, IF(B4043='2. Metadata'!K$1,'2. Metadata'!K$5, IF(B4043='2. Metadata'!L$1,'2. Metadata'!L$5, IF(B4043='2. Metadata'!M$1,'2. Metadata'!M$5, IF(B4043='2. Metadata'!N$1,'2. Metadata'!N$5))))))))))))))</f>
        <v>49.073416999999999</v>
      </c>
      <c r="D4043" s="10">
        <f>IF(ISBLANK(B4043)=TRUE," ", IF(B4043='2. Metadata'!B$1,'2. Metadata'!B$6, IF(B4043='2. Metadata'!C$1,'2. Metadata'!C$6,IF(B4043='2. Metadata'!D$1,'2. Metadata'!D$6, IF(B4043='2. Metadata'!E$1,'2. Metadata'!E$6,IF( B4043='2. Metadata'!F$1,'2. Metadata'!F$6,IF(B4043='2. Metadata'!G$1,'2. Metadata'!G$6,IF(B4043='2. Metadata'!H$1,'2. Metadata'!H$6, IF(B4043='2. Metadata'!I$1,'2. Metadata'!I$6, IF(B4043='2. Metadata'!J$1,'2. Metadata'!J$6, IF(B4043='2. Metadata'!K$1,'2. Metadata'!K$6, IF(B4043='2. Metadata'!L$1,'2. Metadata'!L$6, IF(B4043='2. Metadata'!M$1,'2. Metadata'!M$6, IF(B4043='2. Metadata'!N$1,'2. Metadata'!N$6))))))))))))))</f>
        <v>-117.801833</v>
      </c>
      <c r="E4043" s="134" t="s">
        <v>224</v>
      </c>
      <c r="F4043" s="134">
        <v>142.19999999999999</v>
      </c>
      <c r="G4043" s="12" t="str">
        <f>IF(ISBLANK(F4043)=TRUE," ",'2. Metadata'!B$14)</f>
        <v>microSiemens per centimetre</v>
      </c>
      <c r="H4043" s="134">
        <v>8.23</v>
      </c>
      <c r="I4043" s="11" t="str">
        <f>IF(ISBLANK(H4043)=TRUE," ",'2. Metadata'!B$26)</f>
        <v>degrees Celsius</v>
      </c>
      <c r="J4043" s="135" t="s">
        <v>224</v>
      </c>
    </row>
    <row r="4044" spans="1:10" ht="15.75" customHeight="1" x14ac:dyDescent="0.2">
      <c r="A4044" s="133">
        <v>43599.375</v>
      </c>
      <c r="B4044" s="133" t="s">
        <v>220</v>
      </c>
      <c r="C4044" s="12">
        <f>IF(ISBLANK(B4044)=TRUE," ", IF(B4044='2. Metadata'!B$1,'2. Metadata'!B$5, IF(B4044='2. Metadata'!C$1,'2. Metadata'!C$5,IF(B4044='2. Metadata'!D$1,'2. Metadata'!D$5, IF(B4044='2. Metadata'!E$1,'2. Metadata'!E$5,IF( B4044='2. Metadata'!F$1,'2. Metadata'!F$5,IF(B4044='2. Metadata'!G$1,'2. Metadata'!G$5,IF(B4044='2. Metadata'!H$1,'2. Metadata'!H$5, IF(B4044='2. Metadata'!I$1,'2. Metadata'!I$5, IF(B4044='2. Metadata'!J$1,'2. Metadata'!J$5, IF(B4044='2. Metadata'!K$1,'2. Metadata'!K$5, IF(B4044='2. Metadata'!L$1,'2. Metadata'!L$5, IF(B4044='2. Metadata'!M$1,'2. Metadata'!M$5, IF(B4044='2. Metadata'!N$1,'2. Metadata'!N$5))))))))))))))</f>
        <v>49.073416999999999</v>
      </c>
      <c r="D4044" s="10">
        <f>IF(ISBLANK(B4044)=TRUE," ", IF(B4044='2. Metadata'!B$1,'2. Metadata'!B$6, IF(B4044='2. Metadata'!C$1,'2. Metadata'!C$6,IF(B4044='2. Metadata'!D$1,'2. Metadata'!D$6, IF(B4044='2. Metadata'!E$1,'2. Metadata'!E$6,IF( B4044='2. Metadata'!F$1,'2. Metadata'!F$6,IF(B4044='2. Metadata'!G$1,'2. Metadata'!G$6,IF(B4044='2. Metadata'!H$1,'2. Metadata'!H$6, IF(B4044='2. Metadata'!I$1,'2. Metadata'!I$6, IF(B4044='2. Metadata'!J$1,'2. Metadata'!J$6, IF(B4044='2. Metadata'!K$1,'2. Metadata'!K$6, IF(B4044='2. Metadata'!L$1,'2. Metadata'!L$6, IF(B4044='2. Metadata'!M$1,'2. Metadata'!M$6, IF(B4044='2. Metadata'!N$1,'2. Metadata'!N$6))))))))))))))</f>
        <v>-117.801833</v>
      </c>
      <c r="E4044" s="134" t="s">
        <v>224</v>
      </c>
      <c r="F4044" s="134">
        <v>142.9</v>
      </c>
      <c r="G4044" s="12" t="str">
        <f>IF(ISBLANK(F4044)=TRUE," ",'2. Metadata'!B$14)</f>
        <v>microSiemens per centimetre</v>
      </c>
      <c r="H4044" s="134">
        <v>8.4499999999999993</v>
      </c>
      <c r="I4044" s="11" t="str">
        <f>IF(ISBLANK(H4044)=TRUE," ",'2. Metadata'!B$26)</f>
        <v>degrees Celsius</v>
      </c>
      <c r="J4044" s="135" t="s">
        <v>224</v>
      </c>
    </row>
    <row r="4045" spans="1:10" ht="15.75" customHeight="1" x14ac:dyDescent="0.2">
      <c r="A4045" s="133">
        <v>43599.625</v>
      </c>
      <c r="B4045" s="133" t="s">
        <v>220</v>
      </c>
      <c r="C4045" s="12">
        <f>IF(ISBLANK(B4045)=TRUE," ", IF(B4045='2. Metadata'!B$1,'2. Metadata'!B$5, IF(B4045='2. Metadata'!C$1,'2. Metadata'!C$5,IF(B4045='2. Metadata'!D$1,'2. Metadata'!D$5, IF(B4045='2. Metadata'!E$1,'2. Metadata'!E$5,IF( B4045='2. Metadata'!F$1,'2. Metadata'!F$5,IF(B4045='2. Metadata'!G$1,'2. Metadata'!G$5,IF(B4045='2. Metadata'!H$1,'2. Metadata'!H$5, IF(B4045='2. Metadata'!I$1,'2. Metadata'!I$5, IF(B4045='2. Metadata'!J$1,'2. Metadata'!J$5, IF(B4045='2. Metadata'!K$1,'2. Metadata'!K$5, IF(B4045='2. Metadata'!L$1,'2. Metadata'!L$5, IF(B4045='2. Metadata'!M$1,'2. Metadata'!M$5, IF(B4045='2. Metadata'!N$1,'2. Metadata'!N$5))))))))))))))</f>
        <v>49.073416999999999</v>
      </c>
      <c r="D4045" s="10">
        <f>IF(ISBLANK(B4045)=TRUE," ", IF(B4045='2. Metadata'!B$1,'2. Metadata'!B$6, IF(B4045='2. Metadata'!C$1,'2. Metadata'!C$6,IF(B4045='2. Metadata'!D$1,'2. Metadata'!D$6, IF(B4045='2. Metadata'!E$1,'2. Metadata'!E$6,IF( B4045='2. Metadata'!F$1,'2. Metadata'!F$6,IF(B4045='2. Metadata'!G$1,'2. Metadata'!G$6,IF(B4045='2. Metadata'!H$1,'2. Metadata'!H$6, IF(B4045='2. Metadata'!I$1,'2. Metadata'!I$6, IF(B4045='2. Metadata'!J$1,'2. Metadata'!J$6, IF(B4045='2. Metadata'!K$1,'2. Metadata'!K$6, IF(B4045='2. Metadata'!L$1,'2. Metadata'!L$6, IF(B4045='2. Metadata'!M$1,'2. Metadata'!M$6, IF(B4045='2. Metadata'!N$1,'2. Metadata'!N$6))))))))))))))</f>
        <v>-117.801833</v>
      </c>
      <c r="E4045" s="134" t="s">
        <v>224</v>
      </c>
      <c r="F4045" s="134">
        <v>148.80000000000001</v>
      </c>
      <c r="G4045" s="12" t="str">
        <f>IF(ISBLANK(F4045)=TRUE," ",'2. Metadata'!B$14)</f>
        <v>microSiemens per centimetre</v>
      </c>
      <c r="H4045" s="134">
        <v>9.33</v>
      </c>
      <c r="I4045" s="11" t="str">
        <f>IF(ISBLANK(H4045)=TRUE," ",'2. Metadata'!B$26)</f>
        <v>degrees Celsius</v>
      </c>
      <c r="J4045" s="135" t="s">
        <v>224</v>
      </c>
    </row>
    <row r="4046" spans="1:10" ht="15.75" customHeight="1" x14ac:dyDescent="0.2">
      <c r="A4046" s="133">
        <v>43599.875</v>
      </c>
      <c r="B4046" s="133" t="s">
        <v>220</v>
      </c>
      <c r="C4046" s="12">
        <f>IF(ISBLANK(B4046)=TRUE," ", IF(B4046='2. Metadata'!B$1,'2. Metadata'!B$5, IF(B4046='2. Metadata'!C$1,'2. Metadata'!C$5,IF(B4046='2. Metadata'!D$1,'2. Metadata'!D$5, IF(B4046='2. Metadata'!E$1,'2. Metadata'!E$5,IF( B4046='2. Metadata'!F$1,'2. Metadata'!F$5,IF(B4046='2. Metadata'!G$1,'2. Metadata'!G$5,IF(B4046='2. Metadata'!H$1,'2. Metadata'!H$5, IF(B4046='2. Metadata'!I$1,'2. Metadata'!I$5, IF(B4046='2. Metadata'!J$1,'2. Metadata'!J$5, IF(B4046='2. Metadata'!K$1,'2. Metadata'!K$5, IF(B4046='2. Metadata'!L$1,'2. Metadata'!L$5, IF(B4046='2. Metadata'!M$1,'2. Metadata'!M$5, IF(B4046='2. Metadata'!N$1,'2. Metadata'!N$5))))))))))))))</f>
        <v>49.073416999999999</v>
      </c>
      <c r="D4046" s="10">
        <f>IF(ISBLANK(B4046)=TRUE," ", IF(B4046='2. Metadata'!B$1,'2. Metadata'!B$6, IF(B4046='2. Metadata'!C$1,'2. Metadata'!C$6,IF(B4046='2. Metadata'!D$1,'2. Metadata'!D$6, IF(B4046='2. Metadata'!E$1,'2. Metadata'!E$6,IF( B4046='2. Metadata'!F$1,'2. Metadata'!F$6,IF(B4046='2. Metadata'!G$1,'2. Metadata'!G$6,IF(B4046='2. Metadata'!H$1,'2. Metadata'!H$6, IF(B4046='2. Metadata'!I$1,'2. Metadata'!I$6, IF(B4046='2. Metadata'!J$1,'2. Metadata'!J$6, IF(B4046='2. Metadata'!K$1,'2. Metadata'!K$6, IF(B4046='2. Metadata'!L$1,'2. Metadata'!L$6, IF(B4046='2. Metadata'!M$1,'2. Metadata'!M$6, IF(B4046='2. Metadata'!N$1,'2. Metadata'!N$6))))))))))))))</f>
        <v>-117.801833</v>
      </c>
      <c r="E4046" s="134" t="s">
        <v>224</v>
      </c>
      <c r="F4046" s="134">
        <v>142.30000000000001</v>
      </c>
      <c r="G4046" s="12" t="str">
        <f>IF(ISBLANK(F4046)=TRUE," ",'2. Metadata'!B$14)</f>
        <v>microSiemens per centimetre</v>
      </c>
      <c r="H4046" s="134">
        <v>9.17</v>
      </c>
      <c r="I4046" s="11" t="str">
        <f>IF(ISBLANK(H4046)=TRUE," ",'2. Metadata'!B$26)</f>
        <v>degrees Celsius</v>
      </c>
      <c r="J4046" s="135" t="s">
        <v>224</v>
      </c>
    </row>
    <row r="4047" spans="1:10" ht="15.75" customHeight="1" x14ac:dyDescent="0.2">
      <c r="A4047" s="133">
        <v>43600.125</v>
      </c>
      <c r="B4047" s="133" t="s">
        <v>220</v>
      </c>
      <c r="C4047" s="12">
        <f>IF(ISBLANK(B4047)=TRUE," ", IF(B4047='2. Metadata'!B$1,'2. Metadata'!B$5, IF(B4047='2. Metadata'!C$1,'2. Metadata'!C$5,IF(B4047='2. Metadata'!D$1,'2. Metadata'!D$5, IF(B4047='2. Metadata'!E$1,'2. Metadata'!E$5,IF( B4047='2. Metadata'!F$1,'2. Metadata'!F$5,IF(B4047='2. Metadata'!G$1,'2. Metadata'!G$5,IF(B4047='2. Metadata'!H$1,'2. Metadata'!H$5, IF(B4047='2. Metadata'!I$1,'2. Metadata'!I$5, IF(B4047='2. Metadata'!J$1,'2. Metadata'!J$5, IF(B4047='2. Metadata'!K$1,'2. Metadata'!K$5, IF(B4047='2. Metadata'!L$1,'2. Metadata'!L$5, IF(B4047='2. Metadata'!M$1,'2. Metadata'!M$5, IF(B4047='2. Metadata'!N$1,'2. Metadata'!N$5))))))))))))))</f>
        <v>49.073416999999999</v>
      </c>
      <c r="D4047" s="10">
        <f>IF(ISBLANK(B4047)=TRUE," ", IF(B4047='2. Metadata'!B$1,'2. Metadata'!B$6, IF(B4047='2. Metadata'!C$1,'2. Metadata'!C$6,IF(B4047='2. Metadata'!D$1,'2. Metadata'!D$6, IF(B4047='2. Metadata'!E$1,'2. Metadata'!E$6,IF( B4047='2. Metadata'!F$1,'2. Metadata'!F$6,IF(B4047='2. Metadata'!G$1,'2. Metadata'!G$6,IF(B4047='2. Metadata'!H$1,'2. Metadata'!H$6, IF(B4047='2. Metadata'!I$1,'2. Metadata'!I$6, IF(B4047='2. Metadata'!J$1,'2. Metadata'!J$6, IF(B4047='2. Metadata'!K$1,'2. Metadata'!K$6, IF(B4047='2. Metadata'!L$1,'2. Metadata'!L$6, IF(B4047='2. Metadata'!M$1,'2. Metadata'!M$6, IF(B4047='2. Metadata'!N$1,'2. Metadata'!N$6))))))))))))))</f>
        <v>-117.801833</v>
      </c>
      <c r="E4047" s="134" t="s">
        <v>224</v>
      </c>
      <c r="F4047" s="134">
        <v>140.9</v>
      </c>
      <c r="G4047" s="12" t="str">
        <f>IF(ISBLANK(F4047)=TRUE," ",'2. Metadata'!B$14)</f>
        <v>microSiemens per centimetre</v>
      </c>
      <c r="H4047" s="134">
        <v>8.17</v>
      </c>
      <c r="I4047" s="11" t="str">
        <f>IF(ISBLANK(H4047)=TRUE," ",'2. Metadata'!B$26)</f>
        <v>degrees Celsius</v>
      </c>
      <c r="J4047" s="135" t="s">
        <v>224</v>
      </c>
    </row>
    <row r="4048" spans="1:10" ht="15.75" customHeight="1" x14ac:dyDescent="0.2">
      <c r="A4048" s="133">
        <v>43600.375</v>
      </c>
      <c r="B4048" s="133" t="s">
        <v>220</v>
      </c>
      <c r="C4048" s="12">
        <f>IF(ISBLANK(B4048)=TRUE," ", IF(B4048='2. Metadata'!B$1,'2. Metadata'!B$5, IF(B4048='2. Metadata'!C$1,'2. Metadata'!C$5,IF(B4048='2. Metadata'!D$1,'2. Metadata'!D$5, IF(B4048='2. Metadata'!E$1,'2. Metadata'!E$5,IF( B4048='2. Metadata'!F$1,'2. Metadata'!F$5,IF(B4048='2. Metadata'!G$1,'2. Metadata'!G$5,IF(B4048='2. Metadata'!H$1,'2. Metadata'!H$5, IF(B4048='2. Metadata'!I$1,'2. Metadata'!I$5, IF(B4048='2. Metadata'!J$1,'2. Metadata'!J$5, IF(B4048='2. Metadata'!K$1,'2. Metadata'!K$5, IF(B4048='2. Metadata'!L$1,'2. Metadata'!L$5, IF(B4048='2. Metadata'!M$1,'2. Metadata'!M$5, IF(B4048='2. Metadata'!N$1,'2. Metadata'!N$5))))))))))))))</f>
        <v>49.073416999999999</v>
      </c>
      <c r="D4048" s="10">
        <f>IF(ISBLANK(B4048)=TRUE," ", IF(B4048='2. Metadata'!B$1,'2. Metadata'!B$6, IF(B4048='2. Metadata'!C$1,'2. Metadata'!C$6,IF(B4048='2. Metadata'!D$1,'2. Metadata'!D$6, IF(B4048='2. Metadata'!E$1,'2. Metadata'!E$6,IF( B4048='2. Metadata'!F$1,'2. Metadata'!F$6,IF(B4048='2. Metadata'!G$1,'2. Metadata'!G$6,IF(B4048='2. Metadata'!H$1,'2. Metadata'!H$6, IF(B4048='2. Metadata'!I$1,'2. Metadata'!I$6, IF(B4048='2. Metadata'!J$1,'2. Metadata'!J$6, IF(B4048='2. Metadata'!K$1,'2. Metadata'!K$6, IF(B4048='2. Metadata'!L$1,'2. Metadata'!L$6, IF(B4048='2. Metadata'!M$1,'2. Metadata'!M$6, IF(B4048='2. Metadata'!N$1,'2. Metadata'!N$6))))))))))))))</f>
        <v>-117.801833</v>
      </c>
      <c r="E4048" s="134" t="s">
        <v>224</v>
      </c>
      <c r="F4048" s="134">
        <v>140.80000000000001</v>
      </c>
      <c r="G4048" s="12" t="str">
        <f>IF(ISBLANK(F4048)=TRUE," ",'2. Metadata'!B$14)</f>
        <v>microSiemens per centimetre</v>
      </c>
      <c r="H4048" s="134">
        <v>7.97</v>
      </c>
      <c r="I4048" s="11" t="str">
        <f>IF(ISBLANK(H4048)=TRUE," ",'2. Metadata'!B$26)</f>
        <v>degrees Celsius</v>
      </c>
      <c r="J4048" s="135" t="s">
        <v>224</v>
      </c>
    </row>
    <row r="4049" spans="1:10" ht="15.75" customHeight="1" x14ac:dyDescent="0.2">
      <c r="A4049" s="133">
        <v>43600.625</v>
      </c>
      <c r="B4049" s="133" t="s">
        <v>220</v>
      </c>
      <c r="C4049" s="12">
        <f>IF(ISBLANK(B4049)=TRUE," ", IF(B4049='2. Metadata'!B$1,'2. Metadata'!B$5, IF(B4049='2. Metadata'!C$1,'2. Metadata'!C$5,IF(B4049='2. Metadata'!D$1,'2. Metadata'!D$5, IF(B4049='2. Metadata'!E$1,'2. Metadata'!E$5,IF( B4049='2. Metadata'!F$1,'2. Metadata'!F$5,IF(B4049='2. Metadata'!G$1,'2. Metadata'!G$5,IF(B4049='2. Metadata'!H$1,'2. Metadata'!H$5, IF(B4049='2. Metadata'!I$1,'2. Metadata'!I$5, IF(B4049='2. Metadata'!J$1,'2. Metadata'!J$5, IF(B4049='2. Metadata'!K$1,'2. Metadata'!K$5, IF(B4049='2. Metadata'!L$1,'2. Metadata'!L$5, IF(B4049='2. Metadata'!M$1,'2. Metadata'!M$5, IF(B4049='2. Metadata'!N$1,'2. Metadata'!N$5))))))))))))))</f>
        <v>49.073416999999999</v>
      </c>
      <c r="D4049" s="10">
        <f>IF(ISBLANK(B4049)=TRUE," ", IF(B4049='2. Metadata'!B$1,'2. Metadata'!B$6, IF(B4049='2. Metadata'!C$1,'2. Metadata'!C$6,IF(B4049='2. Metadata'!D$1,'2. Metadata'!D$6, IF(B4049='2. Metadata'!E$1,'2. Metadata'!E$6,IF( B4049='2. Metadata'!F$1,'2. Metadata'!F$6,IF(B4049='2. Metadata'!G$1,'2. Metadata'!G$6,IF(B4049='2. Metadata'!H$1,'2. Metadata'!H$6, IF(B4049='2. Metadata'!I$1,'2. Metadata'!I$6, IF(B4049='2. Metadata'!J$1,'2. Metadata'!J$6, IF(B4049='2. Metadata'!K$1,'2. Metadata'!K$6, IF(B4049='2. Metadata'!L$1,'2. Metadata'!L$6, IF(B4049='2. Metadata'!M$1,'2. Metadata'!M$6, IF(B4049='2. Metadata'!N$1,'2. Metadata'!N$6))))))))))))))</f>
        <v>-117.801833</v>
      </c>
      <c r="E4049" s="134" t="s">
        <v>224</v>
      </c>
      <c r="F4049" s="134">
        <v>150.1</v>
      </c>
      <c r="G4049" s="12" t="str">
        <f>IF(ISBLANK(F4049)=TRUE," ",'2. Metadata'!B$14)</f>
        <v>microSiemens per centimetre</v>
      </c>
      <c r="H4049" s="134">
        <v>10.32</v>
      </c>
      <c r="I4049" s="11" t="str">
        <f>IF(ISBLANK(H4049)=TRUE," ",'2. Metadata'!B$26)</f>
        <v>degrees Celsius</v>
      </c>
      <c r="J4049" s="135" t="s">
        <v>224</v>
      </c>
    </row>
    <row r="4050" spans="1:10" ht="15.75" customHeight="1" x14ac:dyDescent="0.2">
      <c r="A4050" s="133">
        <v>43600.875</v>
      </c>
      <c r="B4050" s="133" t="s">
        <v>220</v>
      </c>
      <c r="C4050" s="12">
        <f>IF(ISBLANK(B4050)=TRUE," ", IF(B4050='2. Metadata'!B$1,'2. Metadata'!B$5, IF(B4050='2. Metadata'!C$1,'2. Metadata'!C$5,IF(B4050='2. Metadata'!D$1,'2. Metadata'!D$5, IF(B4050='2. Metadata'!E$1,'2. Metadata'!E$5,IF( B4050='2. Metadata'!F$1,'2. Metadata'!F$5,IF(B4050='2. Metadata'!G$1,'2. Metadata'!G$5,IF(B4050='2. Metadata'!H$1,'2. Metadata'!H$5, IF(B4050='2. Metadata'!I$1,'2. Metadata'!I$5, IF(B4050='2. Metadata'!J$1,'2. Metadata'!J$5, IF(B4050='2. Metadata'!K$1,'2. Metadata'!K$5, IF(B4050='2. Metadata'!L$1,'2. Metadata'!L$5, IF(B4050='2. Metadata'!M$1,'2. Metadata'!M$5, IF(B4050='2. Metadata'!N$1,'2. Metadata'!N$5))))))))))))))</f>
        <v>49.073416999999999</v>
      </c>
      <c r="D4050" s="10">
        <f>IF(ISBLANK(B4050)=TRUE," ", IF(B4050='2. Metadata'!B$1,'2. Metadata'!B$6, IF(B4050='2. Metadata'!C$1,'2. Metadata'!C$6,IF(B4050='2. Metadata'!D$1,'2. Metadata'!D$6, IF(B4050='2. Metadata'!E$1,'2. Metadata'!E$6,IF( B4050='2. Metadata'!F$1,'2. Metadata'!F$6,IF(B4050='2. Metadata'!G$1,'2. Metadata'!G$6,IF(B4050='2. Metadata'!H$1,'2. Metadata'!H$6, IF(B4050='2. Metadata'!I$1,'2. Metadata'!I$6, IF(B4050='2. Metadata'!J$1,'2. Metadata'!J$6, IF(B4050='2. Metadata'!K$1,'2. Metadata'!K$6, IF(B4050='2. Metadata'!L$1,'2. Metadata'!L$6, IF(B4050='2. Metadata'!M$1,'2. Metadata'!M$6, IF(B4050='2. Metadata'!N$1,'2. Metadata'!N$6))))))))))))))</f>
        <v>-117.801833</v>
      </c>
      <c r="E4050" s="134" t="s">
        <v>224</v>
      </c>
      <c r="F4050" s="134">
        <v>147.69999999999999</v>
      </c>
      <c r="G4050" s="12" t="str">
        <f>IF(ISBLANK(F4050)=TRUE," ",'2. Metadata'!B$14)</f>
        <v>microSiemens per centimetre</v>
      </c>
      <c r="H4050" s="134">
        <v>9.43</v>
      </c>
      <c r="I4050" s="11" t="str">
        <f>IF(ISBLANK(H4050)=TRUE," ",'2. Metadata'!B$26)</f>
        <v>degrees Celsius</v>
      </c>
      <c r="J4050" s="135" t="s">
        <v>224</v>
      </c>
    </row>
    <row r="4051" spans="1:10" ht="15.75" customHeight="1" x14ac:dyDescent="0.2">
      <c r="A4051" s="133">
        <v>43601.125</v>
      </c>
      <c r="B4051" s="133" t="s">
        <v>220</v>
      </c>
      <c r="C4051" s="12">
        <f>IF(ISBLANK(B4051)=TRUE," ", IF(B4051='2. Metadata'!B$1,'2. Metadata'!B$5, IF(B4051='2. Metadata'!C$1,'2. Metadata'!C$5,IF(B4051='2. Metadata'!D$1,'2. Metadata'!D$5, IF(B4051='2. Metadata'!E$1,'2. Metadata'!E$5,IF( B4051='2. Metadata'!F$1,'2. Metadata'!F$5,IF(B4051='2. Metadata'!G$1,'2. Metadata'!G$5,IF(B4051='2. Metadata'!H$1,'2. Metadata'!H$5, IF(B4051='2. Metadata'!I$1,'2. Metadata'!I$5, IF(B4051='2. Metadata'!J$1,'2. Metadata'!J$5, IF(B4051='2. Metadata'!K$1,'2. Metadata'!K$5, IF(B4051='2. Metadata'!L$1,'2. Metadata'!L$5, IF(B4051='2. Metadata'!M$1,'2. Metadata'!M$5, IF(B4051='2. Metadata'!N$1,'2. Metadata'!N$5))))))))))))))</f>
        <v>49.073416999999999</v>
      </c>
      <c r="D4051" s="10">
        <f>IF(ISBLANK(B4051)=TRUE," ", IF(B4051='2. Metadata'!B$1,'2. Metadata'!B$6, IF(B4051='2. Metadata'!C$1,'2. Metadata'!C$6,IF(B4051='2. Metadata'!D$1,'2. Metadata'!D$6, IF(B4051='2. Metadata'!E$1,'2. Metadata'!E$6,IF( B4051='2. Metadata'!F$1,'2. Metadata'!F$6,IF(B4051='2. Metadata'!G$1,'2. Metadata'!G$6,IF(B4051='2. Metadata'!H$1,'2. Metadata'!H$6, IF(B4051='2. Metadata'!I$1,'2. Metadata'!I$6, IF(B4051='2. Metadata'!J$1,'2. Metadata'!J$6, IF(B4051='2. Metadata'!K$1,'2. Metadata'!K$6, IF(B4051='2. Metadata'!L$1,'2. Metadata'!L$6, IF(B4051='2. Metadata'!M$1,'2. Metadata'!M$6, IF(B4051='2. Metadata'!N$1,'2. Metadata'!N$6))))))))))))))</f>
        <v>-117.801833</v>
      </c>
      <c r="E4051" s="134" t="s">
        <v>224</v>
      </c>
      <c r="F4051" s="134">
        <v>139.6</v>
      </c>
      <c r="G4051" s="12" t="str">
        <f>IF(ISBLANK(F4051)=TRUE," ",'2. Metadata'!B$14)</f>
        <v>microSiemens per centimetre</v>
      </c>
      <c r="H4051" s="134">
        <v>8.92</v>
      </c>
      <c r="I4051" s="11" t="str">
        <f>IF(ISBLANK(H4051)=TRUE," ",'2. Metadata'!B$26)</f>
        <v>degrees Celsius</v>
      </c>
      <c r="J4051" s="135" t="s">
        <v>224</v>
      </c>
    </row>
    <row r="4052" spans="1:10" ht="15.75" customHeight="1" x14ac:dyDescent="0.2">
      <c r="A4052" s="133">
        <v>43601.375</v>
      </c>
      <c r="B4052" s="133" t="s">
        <v>220</v>
      </c>
      <c r="C4052" s="12">
        <f>IF(ISBLANK(B4052)=TRUE," ", IF(B4052='2. Metadata'!B$1,'2. Metadata'!B$5, IF(B4052='2. Metadata'!C$1,'2. Metadata'!C$5,IF(B4052='2. Metadata'!D$1,'2. Metadata'!D$5, IF(B4052='2. Metadata'!E$1,'2. Metadata'!E$5,IF( B4052='2. Metadata'!F$1,'2. Metadata'!F$5,IF(B4052='2. Metadata'!G$1,'2. Metadata'!G$5,IF(B4052='2. Metadata'!H$1,'2. Metadata'!H$5, IF(B4052='2. Metadata'!I$1,'2. Metadata'!I$5, IF(B4052='2. Metadata'!J$1,'2. Metadata'!J$5, IF(B4052='2. Metadata'!K$1,'2. Metadata'!K$5, IF(B4052='2. Metadata'!L$1,'2. Metadata'!L$5, IF(B4052='2. Metadata'!M$1,'2. Metadata'!M$5, IF(B4052='2. Metadata'!N$1,'2. Metadata'!N$5))))))))))))))</f>
        <v>49.073416999999999</v>
      </c>
      <c r="D4052" s="10">
        <f>IF(ISBLANK(B4052)=TRUE," ", IF(B4052='2. Metadata'!B$1,'2. Metadata'!B$6, IF(B4052='2. Metadata'!C$1,'2. Metadata'!C$6,IF(B4052='2. Metadata'!D$1,'2. Metadata'!D$6, IF(B4052='2. Metadata'!E$1,'2. Metadata'!E$6,IF( B4052='2. Metadata'!F$1,'2. Metadata'!F$6,IF(B4052='2. Metadata'!G$1,'2. Metadata'!G$6,IF(B4052='2. Metadata'!H$1,'2. Metadata'!H$6, IF(B4052='2. Metadata'!I$1,'2. Metadata'!I$6, IF(B4052='2. Metadata'!J$1,'2. Metadata'!J$6, IF(B4052='2. Metadata'!K$1,'2. Metadata'!K$6, IF(B4052='2. Metadata'!L$1,'2. Metadata'!L$6, IF(B4052='2. Metadata'!M$1,'2. Metadata'!M$6, IF(B4052='2. Metadata'!N$1,'2. Metadata'!N$6))))))))))))))</f>
        <v>-117.801833</v>
      </c>
      <c r="E4052" s="134" t="s">
        <v>224</v>
      </c>
      <c r="F4052" s="134">
        <v>120.9</v>
      </c>
      <c r="G4052" s="12" t="str">
        <f>IF(ISBLANK(F4052)=TRUE," ",'2. Metadata'!B$14)</f>
        <v>microSiemens per centimetre</v>
      </c>
      <c r="H4052" s="134">
        <v>9.49</v>
      </c>
      <c r="I4052" s="11" t="str">
        <f>IF(ISBLANK(H4052)=TRUE," ",'2. Metadata'!B$26)</f>
        <v>degrees Celsius</v>
      </c>
      <c r="J4052" s="135" t="s">
        <v>224</v>
      </c>
    </row>
    <row r="4053" spans="1:10" ht="15.75" customHeight="1" x14ac:dyDescent="0.2">
      <c r="A4053" s="133">
        <v>43601.625</v>
      </c>
      <c r="B4053" s="133" t="s">
        <v>220</v>
      </c>
      <c r="C4053" s="12">
        <f>IF(ISBLANK(B4053)=TRUE," ", IF(B4053='2. Metadata'!B$1,'2. Metadata'!B$5, IF(B4053='2. Metadata'!C$1,'2. Metadata'!C$5,IF(B4053='2. Metadata'!D$1,'2. Metadata'!D$5, IF(B4053='2. Metadata'!E$1,'2. Metadata'!E$5,IF( B4053='2. Metadata'!F$1,'2. Metadata'!F$5,IF(B4053='2. Metadata'!G$1,'2. Metadata'!G$5,IF(B4053='2. Metadata'!H$1,'2. Metadata'!H$5, IF(B4053='2. Metadata'!I$1,'2. Metadata'!I$5, IF(B4053='2. Metadata'!J$1,'2. Metadata'!J$5, IF(B4053='2. Metadata'!K$1,'2. Metadata'!K$5, IF(B4053='2. Metadata'!L$1,'2. Metadata'!L$5, IF(B4053='2. Metadata'!M$1,'2. Metadata'!M$5, IF(B4053='2. Metadata'!N$1,'2. Metadata'!N$5))))))))))))))</f>
        <v>49.073416999999999</v>
      </c>
      <c r="D4053" s="10">
        <f>IF(ISBLANK(B4053)=TRUE," ", IF(B4053='2. Metadata'!B$1,'2. Metadata'!B$6, IF(B4053='2. Metadata'!C$1,'2. Metadata'!C$6,IF(B4053='2. Metadata'!D$1,'2. Metadata'!D$6, IF(B4053='2. Metadata'!E$1,'2. Metadata'!E$6,IF( B4053='2. Metadata'!F$1,'2. Metadata'!F$6,IF(B4053='2. Metadata'!G$1,'2. Metadata'!G$6,IF(B4053='2. Metadata'!H$1,'2. Metadata'!H$6, IF(B4053='2. Metadata'!I$1,'2. Metadata'!I$6, IF(B4053='2. Metadata'!J$1,'2. Metadata'!J$6, IF(B4053='2. Metadata'!K$1,'2. Metadata'!K$6, IF(B4053='2. Metadata'!L$1,'2. Metadata'!L$6, IF(B4053='2. Metadata'!M$1,'2. Metadata'!M$6, IF(B4053='2. Metadata'!N$1,'2. Metadata'!N$6))))))))))))))</f>
        <v>-117.801833</v>
      </c>
      <c r="E4053" s="134" t="s">
        <v>224</v>
      </c>
      <c r="F4053" s="134">
        <v>148.1</v>
      </c>
      <c r="G4053" s="12" t="str">
        <f>IF(ISBLANK(F4053)=TRUE," ",'2. Metadata'!B$14)</f>
        <v>microSiemens per centimetre</v>
      </c>
      <c r="H4053" s="134">
        <v>10.25</v>
      </c>
      <c r="I4053" s="11" t="str">
        <f>IF(ISBLANK(H4053)=TRUE," ",'2. Metadata'!B$26)</f>
        <v>degrees Celsius</v>
      </c>
      <c r="J4053" s="135" t="s">
        <v>224</v>
      </c>
    </row>
    <row r="4054" spans="1:10" ht="15.75" customHeight="1" x14ac:dyDescent="0.2">
      <c r="A4054" s="133">
        <v>43601.875</v>
      </c>
      <c r="B4054" s="133" t="s">
        <v>220</v>
      </c>
      <c r="C4054" s="12">
        <f>IF(ISBLANK(B4054)=TRUE," ", IF(B4054='2. Metadata'!B$1,'2. Metadata'!B$5, IF(B4054='2. Metadata'!C$1,'2. Metadata'!C$5,IF(B4054='2. Metadata'!D$1,'2. Metadata'!D$5, IF(B4054='2. Metadata'!E$1,'2. Metadata'!E$5,IF( B4054='2. Metadata'!F$1,'2. Metadata'!F$5,IF(B4054='2. Metadata'!G$1,'2. Metadata'!G$5,IF(B4054='2. Metadata'!H$1,'2. Metadata'!H$5, IF(B4054='2. Metadata'!I$1,'2. Metadata'!I$5, IF(B4054='2. Metadata'!J$1,'2. Metadata'!J$5, IF(B4054='2. Metadata'!K$1,'2. Metadata'!K$5, IF(B4054='2. Metadata'!L$1,'2. Metadata'!L$5, IF(B4054='2. Metadata'!M$1,'2. Metadata'!M$5, IF(B4054='2. Metadata'!N$1,'2. Metadata'!N$5))))))))))))))</f>
        <v>49.073416999999999</v>
      </c>
      <c r="D4054" s="10">
        <f>IF(ISBLANK(B4054)=TRUE," ", IF(B4054='2. Metadata'!B$1,'2. Metadata'!B$6, IF(B4054='2. Metadata'!C$1,'2. Metadata'!C$6,IF(B4054='2. Metadata'!D$1,'2. Metadata'!D$6, IF(B4054='2. Metadata'!E$1,'2. Metadata'!E$6,IF( B4054='2. Metadata'!F$1,'2. Metadata'!F$6,IF(B4054='2. Metadata'!G$1,'2. Metadata'!G$6,IF(B4054='2. Metadata'!H$1,'2. Metadata'!H$6, IF(B4054='2. Metadata'!I$1,'2. Metadata'!I$6, IF(B4054='2. Metadata'!J$1,'2. Metadata'!J$6, IF(B4054='2. Metadata'!K$1,'2. Metadata'!K$6, IF(B4054='2. Metadata'!L$1,'2. Metadata'!L$6, IF(B4054='2. Metadata'!M$1,'2. Metadata'!M$6, IF(B4054='2. Metadata'!N$1,'2. Metadata'!N$6))))))))))))))</f>
        <v>-117.801833</v>
      </c>
      <c r="E4054" s="134" t="s">
        <v>224</v>
      </c>
      <c r="F4054" s="134">
        <v>147.19999999999999</v>
      </c>
      <c r="G4054" s="12" t="str">
        <f>IF(ISBLANK(F4054)=TRUE," ",'2. Metadata'!B$14)</f>
        <v>microSiemens per centimetre</v>
      </c>
      <c r="H4054" s="134">
        <v>9.43</v>
      </c>
      <c r="I4054" s="11" t="str">
        <f>IF(ISBLANK(H4054)=TRUE," ",'2. Metadata'!B$26)</f>
        <v>degrees Celsius</v>
      </c>
      <c r="J4054" s="135" t="s">
        <v>224</v>
      </c>
    </row>
    <row r="4055" spans="1:10" ht="15.75" customHeight="1" x14ac:dyDescent="0.2">
      <c r="A4055" s="133">
        <v>43602.125</v>
      </c>
      <c r="B4055" s="133" t="s">
        <v>220</v>
      </c>
      <c r="C4055" s="12">
        <f>IF(ISBLANK(B4055)=TRUE," ", IF(B4055='2. Metadata'!B$1,'2. Metadata'!B$5, IF(B4055='2. Metadata'!C$1,'2. Metadata'!C$5,IF(B4055='2. Metadata'!D$1,'2. Metadata'!D$5, IF(B4055='2. Metadata'!E$1,'2. Metadata'!E$5,IF( B4055='2. Metadata'!F$1,'2. Metadata'!F$5,IF(B4055='2. Metadata'!G$1,'2. Metadata'!G$5,IF(B4055='2. Metadata'!H$1,'2. Metadata'!H$5, IF(B4055='2. Metadata'!I$1,'2. Metadata'!I$5, IF(B4055='2. Metadata'!J$1,'2. Metadata'!J$5, IF(B4055='2. Metadata'!K$1,'2. Metadata'!K$5, IF(B4055='2. Metadata'!L$1,'2. Metadata'!L$5, IF(B4055='2. Metadata'!M$1,'2. Metadata'!M$5, IF(B4055='2. Metadata'!N$1,'2. Metadata'!N$5))))))))))))))</f>
        <v>49.073416999999999</v>
      </c>
      <c r="D4055" s="10">
        <f>IF(ISBLANK(B4055)=TRUE," ", IF(B4055='2. Metadata'!B$1,'2. Metadata'!B$6, IF(B4055='2. Metadata'!C$1,'2. Metadata'!C$6,IF(B4055='2. Metadata'!D$1,'2. Metadata'!D$6, IF(B4055='2. Metadata'!E$1,'2. Metadata'!E$6,IF( B4055='2. Metadata'!F$1,'2. Metadata'!F$6,IF(B4055='2. Metadata'!G$1,'2. Metadata'!G$6,IF(B4055='2. Metadata'!H$1,'2. Metadata'!H$6, IF(B4055='2. Metadata'!I$1,'2. Metadata'!I$6, IF(B4055='2. Metadata'!J$1,'2. Metadata'!J$6, IF(B4055='2. Metadata'!K$1,'2. Metadata'!K$6, IF(B4055='2. Metadata'!L$1,'2. Metadata'!L$6, IF(B4055='2. Metadata'!M$1,'2. Metadata'!M$6, IF(B4055='2. Metadata'!N$1,'2. Metadata'!N$6))))))))))))))</f>
        <v>-117.801833</v>
      </c>
      <c r="E4055" s="134" t="s">
        <v>224</v>
      </c>
      <c r="F4055" s="134">
        <v>144.30000000000001</v>
      </c>
      <c r="G4055" s="12" t="str">
        <f>IF(ISBLANK(F4055)=TRUE," ",'2. Metadata'!B$14)</f>
        <v>microSiemens per centimetre</v>
      </c>
      <c r="H4055" s="134">
        <v>8.77</v>
      </c>
      <c r="I4055" s="11" t="str">
        <f>IF(ISBLANK(H4055)=TRUE," ",'2. Metadata'!B$26)</f>
        <v>degrees Celsius</v>
      </c>
      <c r="J4055" s="135" t="s">
        <v>224</v>
      </c>
    </row>
    <row r="4056" spans="1:10" ht="15.75" customHeight="1" x14ac:dyDescent="0.2">
      <c r="A4056" s="133">
        <v>43602.375</v>
      </c>
      <c r="B4056" s="133" t="s">
        <v>220</v>
      </c>
      <c r="C4056" s="12">
        <f>IF(ISBLANK(B4056)=TRUE," ", IF(B4056='2. Metadata'!B$1,'2. Metadata'!B$5, IF(B4056='2. Metadata'!C$1,'2. Metadata'!C$5,IF(B4056='2. Metadata'!D$1,'2. Metadata'!D$5, IF(B4056='2. Metadata'!E$1,'2. Metadata'!E$5,IF( B4056='2. Metadata'!F$1,'2. Metadata'!F$5,IF(B4056='2. Metadata'!G$1,'2. Metadata'!G$5,IF(B4056='2. Metadata'!H$1,'2. Metadata'!H$5, IF(B4056='2. Metadata'!I$1,'2. Metadata'!I$5, IF(B4056='2. Metadata'!J$1,'2. Metadata'!J$5, IF(B4056='2. Metadata'!K$1,'2. Metadata'!K$5, IF(B4056='2. Metadata'!L$1,'2. Metadata'!L$5, IF(B4056='2. Metadata'!M$1,'2. Metadata'!M$5, IF(B4056='2. Metadata'!N$1,'2. Metadata'!N$5))))))))))))))</f>
        <v>49.073416999999999</v>
      </c>
      <c r="D4056" s="10">
        <f>IF(ISBLANK(B4056)=TRUE," ", IF(B4056='2. Metadata'!B$1,'2. Metadata'!B$6, IF(B4056='2. Metadata'!C$1,'2. Metadata'!C$6,IF(B4056='2. Metadata'!D$1,'2. Metadata'!D$6, IF(B4056='2. Metadata'!E$1,'2. Metadata'!E$6,IF( B4056='2. Metadata'!F$1,'2. Metadata'!F$6,IF(B4056='2. Metadata'!G$1,'2. Metadata'!G$6,IF(B4056='2. Metadata'!H$1,'2. Metadata'!H$6, IF(B4056='2. Metadata'!I$1,'2. Metadata'!I$6, IF(B4056='2. Metadata'!J$1,'2. Metadata'!J$6, IF(B4056='2. Metadata'!K$1,'2. Metadata'!K$6, IF(B4056='2. Metadata'!L$1,'2. Metadata'!L$6, IF(B4056='2. Metadata'!M$1,'2. Metadata'!M$6, IF(B4056='2. Metadata'!N$1,'2. Metadata'!N$6))))))))))))))</f>
        <v>-117.801833</v>
      </c>
      <c r="E4056" s="134" t="s">
        <v>224</v>
      </c>
      <c r="F4056" s="134">
        <v>145</v>
      </c>
      <c r="G4056" s="12" t="str">
        <f>IF(ISBLANK(F4056)=TRUE," ",'2. Metadata'!B$14)</f>
        <v>microSiemens per centimetre</v>
      </c>
      <c r="H4056" s="134">
        <v>8.61</v>
      </c>
      <c r="I4056" s="11" t="str">
        <f>IF(ISBLANK(H4056)=TRUE," ",'2. Metadata'!B$26)</f>
        <v>degrees Celsius</v>
      </c>
      <c r="J4056" s="135" t="s">
        <v>224</v>
      </c>
    </row>
    <row r="4057" spans="1:10" ht="15.75" customHeight="1" x14ac:dyDescent="0.2">
      <c r="A4057" s="133">
        <v>43602.625</v>
      </c>
      <c r="B4057" s="133" t="s">
        <v>220</v>
      </c>
      <c r="C4057" s="12">
        <f>IF(ISBLANK(B4057)=TRUE," ", IF(B4057='2. Metadata'!B$1,'2. Metadata'!B$5, IF(B4057='2. Metadata'!C$1,'2. Metadata'!C$5,IF(B4057='2. Metadata'!D$1,'2. Metadata'!D$5, IF(B4057='2. Metadata'!E$1,'2. Metadata'!E$5,IF( B4057='2. Metadata'!F$1,'2. Metadata'!F$5,IF(B4057='2. Metadata'!G$1,'2. Metadata'!G$5,IF(B4057='2. Metadata'!H$1,'2. Metadata'!H$5, IF(B4057='2. Metadata'!I$1,'2. Metadata'!I$5, IF(B4057='2. Metadata'!J$1,'2. Metadata'!J$5, IF(B4057='2. Metadata'!K$1,'2. Metadata'!K$5, IF(B4057='2. Metadata'!L$1,'2. Metadata'!L$5, IF(B4057='2. Metadata'!M$1,'2. Metadata'!M$5, IF(B4057='2. Metadata'!N$1,'2. Metadata'!N$5))))))))))))))</f>
        <v>49.073416999999999</v>
      </c>
      <c r="D4057" s="10">
        <f>IF(ISBLANK(B4057)=TRUE," ", IF(B4057='2. Metadata'!B$1,'2. Metadata'!B$6, IF(B4057='2. Metadata'!C$1,'2. Metadata'!C$6,IF(B4057='2. Metadata'!D$1,'2. Metadata'!D$6, IF(B4057='2. Metadata'!E$1,'2. Metadata'!E$6,IF( B4057='2. Metadata'!F$1,'2. Metadata'!F$6,IF(B4057='2. Metadata'!G$1,'2. Metadata'!G$6,IF(B4057='2. Metadata'!H$1,'2. Metadata'!H$6, IF(B4057='2. Metadata'!I$1,'2. Metadata'!I$6, IF(B4057='2. Metadata'!J$1,'2. Metadata'!J$6, IF(B4057='2. Metadata'!K$1,'2. Metadata'!K$6, IF(B4057='2. Metadata'!L$1,'2. Metadata'!L$6, IF(B4057='2. Metadata'!M$1,'2. Metadata'!M$6, IF(B4057='2. Metadata'!N$1,'2. Metadata'!N$6))))))))))))))</f>
        <v>-117.801833</v>
      </c>
      <c r="E4057" s="134" t="s">
        <v>224</v>
      </c>
      <c r="F4057" s="134">
        <v>122.5</v>
      </c>
      <c r="G4057" s="12" t="str">
        <f>IF(ISBLANK(F4057)=TRUE," ",'2. Metadata'!B$14)</f>
        <v>microSiemens per centimetre</v>
      </c>
      <c r="H4057" s="134">
        <v>10.119999999999999</v>
      </c>
      <c r="I4057" s="11" t="str">
        <f>IF(ISBLANK(H4057)=TRUE," ",'2. Metadata'!B$26)</f>
        <v>degrees Celsius</v>
      </c>
      <c r="J4057" s="135" t="s">
        <v>224</v>
      </c>
    </row>
    <row r="4058" spans="1:10" ht="15.75" customHeight="1" x14ac:dyDescent="0.2">
      <c r="A4058" s="133">
        <v>43602.875</v>
      </c>
      <c r="B4058" s="133" t="s">
        <v>220</v>
      </c>
      <c r="C4058" s="12">
        <f>IF(ISBLANK(B4058)=TRUE," ", IF(B4058='2. Metadata'!B$1,'2. Metadata'!B$5, IF(B4058='2. Metadata'!C$1,'2. Metadata'!C$5,IF(B4058='2. Metadata'!D$1,'2. Metadata'!D$5, IF(B4058='2. Metadata'!E$1,'2. Metadata'!E$5,IF( B4058='2. Metadata'!F$1,'2. Metadata'!F$5,IF(B4058='2. Metadata'!G$1,'2. Metadata'!G$5,IF(B4058='2. Metadata'!H$1,'2. Metadata'!H$5, IF(B4058='2. Metadata'!I$1,'2. Metadata'!I$5, IF(B4058='2. Metadata'!J$1,'2. Metadata'!J$5, IF(B4058='2. Metadata'!K$1,'2. Metadata'!K$5, IF(B4058='2. Metadata'!L$1,'2. Metadata'!L$5, IF(B4058='2. Metadata'!M$1,'2. Metadata'!M$5, IF(B4058='2. Metadata'!N$1,'2. Metadata'!N$5))))))))))))))</f>
        <v>49.073416999999999</v>
      </c>
      <c r="D4058" s="10">
        <f>IF(ISBLANK(B4058)=TRUE," ", IF(B4058='2. Metadata'!B$1,'2. Metadata'!B$6, IF(B4058='2. Metadata'!C$1,'2. Metadata'!C$6,IF(B4058='2. Metadata'!D$1,'2. Metadata'!D$6, IF(B4058='2. Metadata'!E$1,'2. Metadata'!E$6,IF( B4058='2. Metadata'!F$1,'2. Metadata'!F$6,IF(B4058='2. Metadata'!G$1,'2. Metadata'!G$6,IF(B4058='2. Metadata'!H$1,'2. Metadata'!H$6, IF(B4058='2. Metadata'!I$1,'2. Metadata'!I$6, IF(B4058='2. Metadata'!J$1,'2. Metadata'!J$6, IF(B4058='2. Metadata'!K$1,'2. Metadata'!K$6, IF(B4058='2. Metadata'!L$1,'2. Metadata'!L$6, IF(B4058='2. Metadata'!M$1,'2. Metadata'!M$6, IF(B4058='2. Metadata'!N$1,'2. Metadata'!N$6))))))))))))))</f>
        <v>-117.801833</v>
      </c>
      <c r="E4058" s="134" t="s">
        <v>224</v>
      </c>
      <c r="F4058" s="134">
        <v>126.7</v>
      </c>
      <c r="G4058" s="12" t="str">
        <f>IF(ISBLANK(F4058)=TRUE," ",'2. Metadata'!B$14)</f>
        <v>microSiemens per centimetre</v>
      </c>
      <c r="H4058" s="134">
        <v>9.39</v>
      </c>
      <c r="I4058" s="11" t="str">
        <f>IF(ISBLANK(H4058)=TRUE," ",'2. Metadata'!B$26)</f>
        <v>degrees Celsius</v>
      </c>
      <c r="J4058" s="135" t="s">
        <v>224</v>
      </c>
    </row>
    <row r="4059" spans="1:10" ht="15.75" customHeight="1" x14ac:dyDescent="0.2">
      <c r="A4059" s="133">
        <v>43603.125</v>
      </c>
      <c r="B4059" s="133" t="s">
        <v>220</v>
      </c>
      <c r="C4059" s="12">
        <f>IF(ISBLANK(B4059)=TRUE," ", IF(B4059='2. Metadata'!B$1,'2. Metadata'!B$5, IF(B4059='2. Metadata'!C$1,'2. Metadata'!C$5,IF(B4059='2. Metadata'!D$1,'2. Metadata'!D$5, IF(B4059='2. Metadata'!E$1,'2. Metadata'!E$5,IF( B4059='2. Metadata'!F$1,'2. Metadata'!F$5,IF(B4059='2. Metadata'!G$1,'2. Metadata'!G$5,IF(B4059='2. Metadata'!H$1,'2. Metadata'!H$5, IF(B4059='2. Metadata'!I$1,'2. Metadata'!I$5, IF(B4059='2. Metadata'!J$1,'2. Metadata'!J$5, IF(B4059='2. Metadata'!K$1,'2. Metadata'!K$5, IF(B4059='2. Metadata'!L$1,'2. Metadata'!L$5, IF(B4059='2. Metadata'!M$1,'2. Metadata'!M$5, IF(B4059='2. Metadata'!N$1,'2. Metadata'!N$5))))))))))))))</f>
        <v>49.073416999999999</v>
      </c>
      <c r="D4059" s="10">
        <f>IF(ISBLANK(B4059)=TRUE," ", IF(B4059='2. Metadata'!B$1,'2. Metadata'!B$6, IF(B4059='2. Metadata'!C$1,'2. Metadata'!C$6,IF(B4059='2. Metadata'!D$1,'2. Metadata'!D$6, IF(B4059='2. Metadata'!E$1,'2. Metadata'!E$6,IF( B4059='2. Metadata'!F$1,'2. Metadata'!F$6,IF(B4059='2. Metadata'!G$1,'2. Metadata'!G$6,IF(B4059='2. Metadata'!H$1,'2. Metadata'!H$6, IF(B4059='2. Metadata'!I$1,'2. Metadata'!I$6, IF(B4059='2. Metadata'!J$1,'2. Metadata'!J$6, IF(B4059='2. Metadata'!K$1,'2. Metadata'!K$6, IF(B4059='2. Metadata'!L$1,'2. Metadata'!L$6, IF(B4059='2. Metadata'!M$1,'2. Metadata'!M$6, IF(B4059='2. Metadata'!N$1,'2. Metadata'!N$6))))))))))))))</f>
        <v>-117.801833</v>
      </c>
      <c r="E4059" s="134" t="s">
        <v>224</v>
      </c>
      <c r="F4059" s="134">
        <v>138.6</v>
      </c>
      <c r="G4059" s="12" t="str">
        <f>IF(ISBLANK(F4059)=TRUE," ",'2. Metadata'!B$14)</f>
        <v>microSiemens per centimetre</v>
      </c>
      <c r="H4059" s="134">
        <v>8.3800000000000008</v>
      </c>
      <c r="I4059" s="11" t="str">
        <f>IF(ISBLANK(H4059)=TRUE," ",'2. Metadata'!B$26)</f>
        <v>degrees Celsius</v>
      </c>
      <c r="J4059" s="135" t="s">
        <v>224</v>
      </c>
    </row>
    <row r="4060" spans="1:10" ht="15.75" customHeight="1" x14ac:dyDescent="0.2">
      <c r="A4060" s="133">
        <v>43603.375</v>
      </c>
      <c r="B4060" s="133" t="s">
        <v>220</v>
      </c>
      <c r="C4060" s="12">
        <f>IF(ISBLANK(B4060)=TRUE," ", IF(B4060='2. Metadata'!B$1,'2. Metadata'!B$5, IF(B4060='2. Metadata'!C$1,'2. Metadata'!C$5,IF(B4060='2. Metadata'!D$1,'2. Metadata'!D$5, IF(B4060='2. Metadata'!E$1,'2. Metadata'!E$5,IF( B4060='2. Metadata'!F$1,'2. Metadata'!F$5,IF(B4060='2. Metadata'!G$1,'2. Metadata'!G$5,IF(B4060='2. Metadata'!H$1,'2. Metadata'!H$5, IF(B4060='2. Metadata'!I$1,'2. Metadata'!I$5, IF(B4060='2. Metadata'!J$1,'2. Metadata'!J$5, IF(B4060='2. Metadata'!K$1,'2. Metadata'!K$5, IF(B4060='2. Metadata'!L$1,'2. Metadata'!L$5, IF(B4060='2. Metadata'!M$1,'2. Metadata'!M$5, IF(B4060='2. Metadata'!N$1,'2. Metadata'!N$5))))))))))))))</f>
        <v>49.073416999999999</v>
      </c>
      <c r="D4060" s="10">
        <f>IF(ISBLANK(B4060)=TRUE," ", IF(B4060='2. Metadata'!B$1,'2. Metadata'!B$6, IF(B4060='2. Metadata'!C$1,'2. Metadata'!C$6,IF(B4060='2. Metadata'!D$1,'2. Metadata'!D$6, IF(B4060='2. Metadata'!E$1,'2. Metadata'!E$6,IF( B4060='2. Metadata'!F$1,'2. Metadata'!F$6,IF(B4060='2. Metadata'!G$1,'2. Metadata'!G$6,IF(B4060='2. Metadata'!H$1,'2. Metadata'!H$6, IF(B4060='2. Metadata'!I$1,'2. Metadata'!I$6, IF(B4060='2. Metadata'!J$1,'2. Metadata'!J$6, IF(B4060='2. Metadata'!K$1,'2. Metadata'!K$6, IF(B4060='2. Metadata'!L$1,'2. Metadata'!L$6, IF(B4060='2. Metadata'!M$1,'2. Metadata'!M$6, IF(B4060='2. Metadata'!N$1,'2. Metadata'!N$6))))))))))))))</f>
        <v>-117.801833</v>
      </c>
      <c r="E4060" s="134" t="s">
        <v>224</v>
      </c>
      <c r="F4060" s="134">
        <v>140.69999999999999</v>
      </c>
      <c r="G4060" s="12" t="str">
        <f>IF(ISBLANK(F4060)=TRUE," ",'2. Metadata'!B$14)</f>
        <v>microSiemens per centimetre</v>
      </c>
      <c r="H4060" s="134">
        <v>8.27</v>
      </c>
      <c r="I4060" s="11" t="str">
        <f>IF(ISBLANK(H4060)=TRUE," ",'2. Metadata'!B$26)</f>
        <v>degrees Celsius</v>
      </c>
      <c r="J4060" s="135" t="s">
        <v>224</v>
      </c>
    </row>
    <row r="4061" spans="1:10" ht="15.75" customHeight="1" x14ac:dyDescent="0.2">
      <c r="A4061" s="133">
        <v>43603.625</v>
      </c>
      <c r="B4061" s="133" t="s">
        <v>220</v>
      </c>
      <c r="C4061" s="12">
        <f>IF(ISBLANK(B4061)=TRUE," ", IF(B4061='2. Metadata'!B$1,'2. Metadata'!B$5, IF(B4061='2. Metadata'!C$1,'2. Metadata'!C$5,IF(B4061='2. Metadata'!D$1,'2. Metadata'!D$5, IF(B4061='2. Metadata'!E$1,'2. Metadata'!E$5,IF( B4061='2. Metadata'!F$1,'2. Metadata'!F$5,IF(B4061='2. Metadata'!G$1,'2. Metadata'!G$5,IF(B4061='2. Metadata'!H$1,'2. Metadata'!H$5, IF(B4061='2. Metadata'!I$1,'2. Metadata'!I$5, IF(B4061='2. Metadata'!J$1,'2. Metadata'!J$5, IF(B4061='2. Metadata'!K$1,'2. Metadata'!K$5, IF(B4061='2. Metadata'!L$1,'2. Metadata'!L$5, IF(B4061='2. Metadata'!M$1,'2. Metadata'!M$5, IF(B4061='2. Metadata'!N$1,'2. Metadata'!N$5))))))))))))))</f>
        <v>49.073416999999999</v>
      </c>
      <c r="D4061" s="10">
        <f>IF(ISBLANK(B4061)=TRUE," ", IF(B4061='2. Metadata'!B$1,'2. Metadata'!B$6, IF(B4061='2. Metadata'!C$1,'2. Metadata'!C$6,IF(B4061='2. Metadata'!D$1,'2. Metadata'!D$6, IF(B4061='2. Metadata'!E$1,'2. Metadata'!E$6,IF( B4061='2. Metadata'!F$1,'2. Metadata'!F$6,IF(B4061='2. Metadata'!G$1,'2. Metadata'!G$6,IF(B4061='2. Metadata'!H$1,'2. Metadata'!H$6, IF(B4061='2. Metadata'!I$1,'2. Metadata'!I$6, IF(B4061='2. Metadata'!J$1,'2. Metadata'!J$6, IF(B4061='2. Metadata'!K$1,'2. Metadata'!K$6, IF(B4061='2. Metadata'!L$1,'2. Metadata'!L$6, IF(B4061='2. Metadata'!M$1,'2. Metadata'!M$6, IF(B4061='2. Metadata'!N$1,'2. Metadata'!N$6))))))))))))))</f>
        <v>-117.801833</v>
      </c>
      <c r="E4061" s="134" t="s">
        <v>224</v>
      </c>
      <c r="F4061" s="134">
        <v>136.69999999999999</v>
      </c>
      <c r="G4061" s="12" t="str">
        <f>IF(ISBLANK(F4061)=TRUE," ",'2. Metadata'!B$14)</f>
        <v>microSiemens per centimetre</v>
      </c>
      <c r="H4061" s="134">
        <v>8.9</v>
      </c>
      <c r="I4061" s="11" t="str">
        <f>IF(ISBLANK(H4061)=TRUE," ",'2. Metadata'!B$26)</f>
        <v>degrees Celsius</v>
      </c>
      <c r="J4061" s="135" t="s">
        <v>224</v>
      </c>
    </row>
    <row r="4062" spans="1:10" ht="15.75" customHeight="1" x14ac:dyDescent="0.2">
      <c r="A4062" s="133">
        <v>43603.875</v>
      </c>
      <c r="B4062" s="133" t="s">
        <v>220</v>
      </c>
      <c r="C4062" s="12">
        <f>IF(ISBLANK(B4062)=TRUE," ", IF(B4062='2. Metadata'!B$1,'2. Metadata'!B$5, IF(B4062='2. Metadata'!C$1,'2. Metadata'!C$5,IF(B4062='2. Metadata'!D$1,'2. Metadata'!D$5, IF(B4062='2. Metadata'!E$1,'2. Metadata'!E$5,IF( B4062='2. Metadata'!F$1,'2. Metadata'!F$5,IF(B4062='2. Metadata'!G$1,'2. Metadata'!G$5,IF(B4062='2. Metadata'!H$1,'2. Metadata'!H$5, IF(B4062='2. Metadata'!I$1,'2. Metadata'!I$5, IF(B4062='2. Metadata'!J$1,'2. Metadata'!J$5, IF(B4062='2. Metadata'!K$1,'2. Metadata'!K$5, IF(B4062='2. Metadata'!L$1,'2. Metadata'!L$5, IF(B4062='2. Metadata'!M$1,'2. Metadata'!M$5, IF(B4062='2. Metadata'!N$1,'2. Metadata'!N$5))))))))))))))</f>
        <v>49.073416999999999</v>
      </c>
      <c r="D4062" s="10">
        <f>IF(ISBLANK(B4062)=TRUE," ", IF(B4062='2. Metadata'!B$1,'2. Metadata'!B$6, IF(B4062='2. Metadata'!C$1,'2. Metadata'!C$6,IF(B4062='2. Metadata'!D$1,'2. Metadata'!D$6, IF(B4062='2. Metadata'!E$1,'2. Metadata'!E$6,IF( B4062='2. Metadata'!F$1,'2. Metadata'!F$6,IF(B4062='2. Metadata'!G$1,'2. Metadata'!G$6,IF(B4062='2. Metadata'!H$1,'2. Metadata'!H$6, IF(B4062='2. Metadata'!I$1,'2. Metadata'!I$6, IF(B4062='2. Metadata'!J$1,'2. Metadata'!J$6, IF(B4062='2. Metadata'!K$1,'2. Metadata'!K$6, IF(B4062='2. Metadata'!L$1,'2. Metadata'!L$6, IF(B4062='2. Metadata'!M$1,'2. Metadata'!M$6, IF(B4062='2. Metadata'!N$1,'2. Metadata'!N$6))))))))))))))</f>
        <v>-117.801833</v>
      </c>
      <c r="E4062" s="134" t="s">
        <v>224</v>
      </c>
      <c r="F4062" s="134">
        <v>140.5</v>
      </c>
      <c r="G4062" s="12" t="str">
        <f>IF(ISBLANK(F4062)=TRUE," ",'2. Metadata'!B$14)</f>
        <v>microSiemens per centimetre</v>
      </c>
      <c r="H4062" s="134">
        <v>8.3699999999999992</v>
      </c>
      <c r="I4062" s="11" t="str">
        <f>IF(ISBLANK(H4062)=TRUE," ",'2. Metadata'!B$26)</f>
        <v>degrees Celsius</v>
      </c>
      <c r="J4062" s="135" t="s">
        <v>224</v>
      </c>
    </row>
    <row r="4063" spans="1:10" ht="15.75" customHeight="1" x14ac:dyDescent="0.2">
      <c r="A4063" s="133">
        <v>43604.125</v>
      </c>
      <c r="B4063" s="133" t="s">
        <v>220</v>
      </c>
      <c r="C4063" s="12">
        <f>IF(ISBLANK(B4063)=TRUE," ", IF(B4063='2. Metadata'!B$1,'2. Metadata'!B$5, IF(B4063='2. Metadata'!C$1,'2. Metadata'!C$5,IF(B4063='2. Metadata'!D$1,'2. Metadata'!D$5, IF(B4063='2. Metadata'!E$1,'2. Metadata'!E$5,IF( B4063='2. Metadata'!F$1,'2. Metadata'!F$5,IF(B4063='2. Metadata'!G$1,'2. Metadata'!G$5,IF(B4063='2. Metadata'!H$1,'2. Metadata'!H$5, IF(B4063='2. Metadata'!I$1,'2. Metadata'!I$5, IF(B4063='2. Metadata'!J$1,'2. Metadata'!J$5, IF(B4063='2. Metadata'!K$1,'2. Metadata'!K$5, IF(B4063='2. Metadata'!L$1,'2. Metadata'!L$5, IF(B4063='2. Metadata'!M$1,'2. Metadata'!M$5, IF(B4063='2. Metadata'!N$1,'2. Metadata'!N$5))))))))))))))</f>
        <v>49.073416999999999</v>
      </c>
      <c r="D4063" s="10">
        <f>IF(ISBLANK(B4063)=TRUE," ", IF(B4063='2. Metadata'!B$1,'2. Metadata'!B$6, IF(B4063='2. Metadata'!C$1,'2. Metadata'!C$6,IF(B4063='2. Metadata'!D$1,'2. Metadata'!D$6, IF(B4063='2. Metadata'!E$1,'2. Metadata'!E$6,IF( B4063='2. Metadata'!F$1,'2. Metadata'!F$6,IF(B4063='2. Metadata'!G$1,'2. Metadata'!G$6,IF(B4063='2. Metadata'!H$1,'2. Metadata'!H$6, IF(B4063='2. Metadata'!I$1,'2. Metadata'!I$6, IF(B4063='2. Metadata'!J$1,'2. Metadata'!J$6, IF(B4063='2. Metadata'!K$1,'2. Metadata'!K$6, IF(B4063='2. Metadata'!L$1,'2. Metadata'!L$6, IF(B4063='2. Metadata'!M$1,'2. Metadata'!M$6, IF(B4063='2. Metadata'!N$1,'2. Metadata'!N$6))))))))))))))</f>
        <v>-117.801833</v>
      </c>
      <c r="E4063" s="134" t="s">
        <v>224</v>
      </c>
      <c r="F4063" s="134">
        <v>138.9</v>
      </c>
      <c r="G4063" s="12" t="str">
        <f>IF(ISBLANK(F4063)=TRUE," ",'2. Metadata'!B$14)</f>
        <v>microSiemens per centimetre</v>
      </c>
      <c r="H4063" s="134">
        <v>7.77</v>
      </c>
      <c r="I4063" s="11" t="str">
        <f>IF(ISBLANK(H4063)=TRUE," ",'2. Metadata'!B$26)</f>
        <v>degrees Celsius</v>
      </c>
      <c r="J4063" s="135" t="s">
        <v>224</v>
      </c>
    </row>
    <row r="4064" spans="1:10" ht="15.75" customHeight="1" x14ac:dyDescent="0.2">
      <c r="A4064" s="133">
        <v>43604.375</v>
      </c>
      <c r="B4064" s="133" t="s">
        <v>220</v>
      </c>
      <c r="C4064" s="12">
        <f>IF(ISBLANK(B4064)=TRUE," ", IF(B4064='2. Metadata'!B$1,'2. Metadata'!B$5, IF(B4064='2. Metadata'!C$1,'2. Metadata'!C$5,IF(B4064='2. Metadata'!D$1,'2. Metadata'!D$5, IF(B4064='2. Metadata'!E$1,'2. Metadata'!E$5,IF( B4064='2. Metadata'!F$1,'2. Metadata'!F$5,IF(B4064='2. Metadata'!G$1,'2. Metadata'!G$5,IF(B4064='2. Metadata'!H$1,'2. Metadata'!H$5, IF(B4064='2. Metadata'!I$1,'2. Metadata'!I$5, IF(B4064='2. Metadata'!J$1,'2. Metadata'!J$5, IF(B4064='2. Metadata'!K$1,'2. Metadata'!K$5, IF(B4064='2. Metadata'!L$1,'2. Metadata'!L$5, IF(B4064='2. Metadata'!M$1,'2. Metadata'!M$5, IF(B4064='2. Metadata'!N$1,'2. Metadata'!N$5))))))))))))))</f>
        <v>49.073416999999999</v>
      </c>
      <c r="D4064" s="10">
        <f>IF(ISBLANK(B4064)=TRUE," ", IF(B4064='2. Metadata'!B$1,'2. Metadata'!B$6, IF(B4064='2. Metadata'!C$1,'2. Metadata'!C$6,IF(B4064='2. Metadata'!D$1,'2. Metadata'!D$6, IF(B4064='2. Metadata'!E$1,'2. Metadata'!E$6,IF( B4064='2. Metadata'!F$1,'2. Metadata'!F$6,IF(B4064='2. Metadata'!G$1,'2. Metadata'!G$6,IF(B4064='2. Metadata'!H$1,'2. Metadata'!H$6, IF(B4064='2. Metadata'!I$1,'2. Metadata'!I$6, IF(B4064='2. Metadata'!J$1,'2. Metadata'!J$6, IF(B4064='2. Metadata'!K$1,'2. Metadata'!K$6, IF(B4064='2. Metadata'!L$1,'2. Metadata'!L$6, IF(B4064='2. Metadata'!M$1,'2. Metadata'!M$6, IF(B4064='2. Metadata'!N$1,'2. Metadata'!N$6))))))))))))))</f>
        <v>-117.801833</v>
      </c>
      <c r="E4064" s="134" t="s">
        <v>224</v>
      </c>
      <c r="F4064" s="134">
        <v>139.69999999999999</v>
      </c>
      <c r="G4064" s="12" t="str">
        <f>IF(ISBLANK(F4064)=TRUE," ",'2. Metadata'!B$14)</f>
        <v>microSiemens per centimetre</v>
      </c>
      <c r="H4064" s="134">
        <v>7.95</v>
      </c>
      <c r="I4064" s="11" t="str">
        <f>IF(ISBLANK(H4064)=TRUE," ",'2. Metadata'!B$26)</f>
        <v>degrees Celsius</v>
      </c>
      <c r="J4064" s="135" t="s">
        <v>224</v>
      </c>
    </row>
    <row r="4065" spans="1:10" ht="15.75" customHeight="1" x14ac:dyDescent="0.2">
      <c r="A4065" s="133">
        <v>43604.625</v>
      </c>
      <c r="B4065" s="133" t="s">
        <v>220</v>
      </c>
      <c r="C4065" s="12">
        <f>IF(ISBLANK(B4065)=TRUE," ", IF(B4065='2. Metadata'!B$1,'2. Metadata'!B$5, IF(B4065='2. Metadata'!C$1,'2. Metadata'!C$5,IF(B4065='2. Metadata'!D$1,'2. Metadata'!D$5, IF(B4065='2. Metadata'!E$1,'2. Metadata'!E$5,IF( B4065='2. Metadata'!F$1,'2. Metadata'!F$5,IF(B4065='2. Metadata'!G$1,'2. Metadata'!G$5,IF(B4065='2. Metadata'!H$1,'2. Metadata'!H$5, IF(B4065='2. Metadata'!I$1,'2. Metadata'!I$5, IF(B4065='2. Metadata'!J$1,'2. Metadata'!J$5, IF(B4065='2. Metadata'!K$1,'2. Metadata'!K$5, IF(B4065='2. Metadata'!L$1,'2. Metadata'!L$5, IF(B4065='2. Metadata'!M$1,'2. Metadata'!M$5, IF(B4065='2. Metadata'!N$1,'2. Metadata'!N$5))))))))))))))</f>
        <v>49.073416999999999</v>
      </c>
      <c r="D4065" s="10">
        <f>IF(ISBLANK(B4065)=TRUE," ", IF(B4065='2. Metadata'!B$1,'2. Metadata'!B$6, IF(B4065='2. Metadata'!C$1,'2. Metadata'!C$6,IF(B4065='2. Metadata'!D$1,'2. Metadata'!D$6, IF(B4065='2. Metadata'!E$1,'2. Metadata'!E$6,IF( B4065='2. Metadata'!F$1,'2. Metadata'!F$6,IF(B4065='2. Metadata'!G$1,'2. Metadata'!G$6,IF(B4065='2. Metadata'!H$1,'2. Metadata'!H$6, IF(B4065='2. Metadata'!I$1,'2. Metadata'!I$6, IF(B4065='2. Metadata'!J$1,'2. Metadata'!J$6, IF(B4065='2. Metadata'!K$1,'2. Metadata'!K$6, IF(B4065='2. Metadata'!L$1,'2. Metadata'!L$6, IF(B4065='2. Metadata'!M$1,'2. Metadata'!M$6, IF(B4065='2. Metadata'!N$1,'2. Metadata'!N$6))))))))))))))</f>
        <v>-117.801833</v>
      </c>
      <c r="E4065" s="134" t="s">
        <v>224</v>
      </c>
      <c r="F4065" s="134">
        <v>147.80000000000001</v>
      </c>
      <c r="G4065" s="12" t="str">
        <f>IF(ISBLANK(F4065)=TRUE," ",'2. Metadata'!B$14)</f>
        <v>microSiemens per centimetre</v>
      </c>
      <c r="H4065" s="134">
        <v>9.98</v>
      </c>
      <c r="I4065" s="11" t="str">
        <f>IF(ISBLANK(H4065)=TRUE," ",'2. Metadata'!B$26)</f>
        <v>degrees Celsius</v>
      </c>
      <c r="J4065" s="135" t="s">
        <v>224</v>
      </c>
    </row>
    <row r="4066" spans="1:10" ht="15.75" customHeight="1" x14ac:dyDescent="0.2">
      <c r="A4066" s="133">
        <v>43604.875</v>
      </c>
      <c r="B4066" s="133" t="s">
        <v>220</v>
      </c>
      <c r="C4066" s="12">
        <f>IF(ISBLANK(B4066)=TRUE," ", IF(B4066='2. Metadata'!B$1,'2. Metadata'!B$5, IF(B4066='2. Metadata'!C$1,'2. Metadata'!C$5,IF(B4066='2. Metadata'!D$1,'2. Metadata'!D$5, IF(B4066='2. Metadata'!E$1,'2. Metadata'!E$5,IF( B4066='2. Metadata'!F$1,'2. Metadata'!F$5,IF(B4066='2. Metadata'!G$1,'2. Metadata'!G$5,IF(B4066='2. Metadata'!H$1,'2. Metadata'!H$5, IF(B4066='2. Metadata'!I$1,'2. Metadata'!I$5, IF(B4066='2. Metadata'!J$1,'2. Metadata'!J$5, IF(B4066='2. Metadata'!K$1,'2. Metadata'!K$5, IF(B4066='2. Metadata'!L$1,'2. Metadata'!L$5, IF(B4066='2. Metadata'!M$1,'2. Metadata'!M$5, IF(B4066='2. Metadata'!N$1,'2. Metadata'!N$5))))))))))))))</f>
        <v>49.073416999999999</v>
      </c>
      <c r="D4066" s="10">
        <f>IF(ISBLANK(B4066)=TRUE," ", IF(B4066='2. Metadata'!B$1,'2. Metadata'!B$6, IF(B4066='2. Metadata'!C$1,'2. Metadata'!C$6,IF(B4066='2. Metadata'!D$1,'2. Metadata'!D$6, IF(B4066='2. Metadata'!E$1,'2. Metadata'!E$6,IF( B4066='2. Metadata'!F$1,'2. Metadata'!F$6,IF(B4066='2. Metadata'!G$1,'2. Metadata'!G$6,IF(B4066='2. Metadata'!H$1,'2. Metadata'!H$6, IF(B4066='2. Metadata'!I$1,'2. Metadata'!I$6, IF(B4066='2. Metadata'!J$1,'2. Metadata'!J$6, IF(B4066='2. Metadata'!K$1,'2. Metadata'!K$6, IF(B4066='2. Metadata'!L$1,'2. Metadata'!L$6, IF(B4066='2. Metadata'!M$1,'2. Metadata'!M$6, IF(B4066='2. Metadata'!N$1,'2. Metadata'!N$6))))))))))))))</f>
        <v>-117.801833</v>
      </c>
      <c r="E4066" s="134" t="s">
        <v>224</v>
      </c>
      <c r="F4066" s="134">
        <v>144.69999999999999</v>
      </c>
      <c r="G4066" s="12" t="str">
        <f>IF(ISBLANK(F4066)=TRUE," ",'2. Metadata'!B$14)</f>
        <v>microSiemens per centimetre</v>
      </c>
      <c r="H4066" s="134">
        <v>8.7799999999999994</v>
      </c>
      <c r="I4066" s="11" t="str">
        <f>IF(ISBLANK(H4066)=TRUE," ",'2. Metadata'!B$26)</f>
        <v>degrees Celsius</v>
      </c>
      <c r="J4066" s="135" t="s">
        <v>224</v>
      </c>
    </row>
    <row r="4067" spans="1:10" ht="15.75" customHeight="1" x14ac:dyDescent="0.2">
      <c r="A4067" s="133">
        <v>43605.125</v>
      </c>
      <c r="B4067" s="133" t="s">
        <v>220</v>
      </c>
      <c r="C4067" s="12">
        <f>IF(ISBLANK(B4067)=TRUE," ", IF(B4067='2. Metadata'!B$1,'2. Metadata'!B$5, IF(B4067='2. Metadata'!C$1,'2. Metadata'!C$5,IF(B4067='2. Metadata'!D$1,'2. Metadata'!D$5, IF(B4067='2. Metadata'!E$1,'2. Metadata'!E$5,IF( B4067='2. Metadata'!F$1,'2. Metadata'!F$5,IF(B4067='2. Metadata'!G$1,'2. Metadata'!G$5,IF(B4067='2. Metadata'!H$1,'2. Metadata'!H$5, IF(B4067='2. Metadata'!I$1,'2. Metadata'!I$5, IF(B4067='2. Metadata'!J$1,'2. Metadata'!J$5, IF(B4067='2. Metadata'!K$1,'2. Metadata'!K$5, IF(B4067='2. Metadata'!L$1,'2. Metadata'!L$5, IF(B4067='2. Metadata'!M$1,'2. Metadata'!M$5, IF(B4067='2. Metadata'!N$1,'2. Metadata'!N$5))))))))))))))</f>
        <v>49.073416999999999</v>
      </c>
      <c r="D4067" s="10">
        <f>IF(ISBLANK(B4067)=TRUE," ", IF(B4067='2. Metadata'!B$1,'2. Metadata'!B$6, IF(B4067='2. Metadata'!C$1,'2. Metadata'!C$6,IF(B4067='2. Metadata'!D$1,'2. Metadata'!D$6, IF(B4067='2. Metadata'!E$1,'2. Metadata'!E$6,IF( B4067='2. Metadata'!F$1,'2. Metadata'!F$6,IF(B4067='2. Metadata'!G$1,'2. Metadata'!G$6,IF(B4067='2. Metadata'!H$1,'2. Metadata'!H$6, IF(B4067='2. Metadata'!I$1,'2. Metadata'!I$6, IF(B4067='2. Metadata'!J$1,'2. Metadata'!J$6, IF(B4067='2. Metadata'!K$1,'2. Metadata'!K$6, IF(B4067='2. Metadata'!L$1,'2. Metadata'!L$6, IF(B4067='2. Metadata'!M$1,'2. Metadata'!M$6, IF(B4067='2. Metadata'!N$1,'2. Metadata'!N$6))))))))))))))</f>
        <v>-117.801833</v>
      </c>
      <c r="E4067" s="134" t="s">
        <v>224</v>
      </c>
      <c r="F4067" s="134">
        <v>141.19999999999999</v>
      </c>
      <c r="G4067" s="12" t="str">
        <f>IF(ISBLANK(F4067)=TRUE," ",'2. Metadata'!B$14)</f>
        <v>microSiemens per centimetre</v>
      </c>
      <c r="H4067" s="134">
        <v>7.72</v>
      </c>
      <c r="I4067" s="11" t="str">
        <f>IF(ISBLANK(H4067)=TRUE," ",'2. Metadata'!B$26)</f>
        <v>degrees Celsius</v>
      </c>
      <c r="J4067" s="135" t="s">
        <v>224</v>
      </c>
    </row>
    <row r="4068" spans="1:10" ht="15.75" customHeight="1" x14ac:dyDescent="0.2">
      <c r="A4068" s="133">
        <v>43605.375</v>
      </c>
      <c r="B4068" s="133" t="s">
        <v>220</v>
      </c>
      <c r="C4068" s="12">
        <f>IF(ISBLANK(B4068)=TRUE," ", IF(B4068='2. Metadata'!B$1,'2. Metadata'!B$5, IF(B4068='2. Metadata'!C$1,'2. Metadata'!C$5,IF(B4068='2. Metadata'!D$1,'2. Metadata'!D$5, IF(B4068='2. Metadata'!E$1,'2. Metadata'!E$5,IF( B4068='2. Metadata'!F$1,'2. Metadata'!F$5,IF(B4068='2. Metadata'!G$1,'2. Metadata'!G$5,IF(B4068='2. Metadata'!H$1,'2. Metadata'!H$5, IF(B4068='2. Metadata'!I$1,'2. Metadata'!I$5, IF(B4068='2. Metadata'!J$1,'2. Metadata'!J$5, IF(B4068='2. Metadata'!K$1,'2. Metadata'!K$5, IF(B4068='2. Metadata'!L$1,'2. Metadata'!L$5, IF(B4068='2. Metadata'!M$1,'2. Metadata'!M$5, IF(B4068='2. Metadata'!N$1,'2. Metadata'!N$5))))))))))))))</f>
        <v>49.073416999999999</v>
      </c>
      <c r="D4068" s="10">
        <f>IF(ISBLANK(B4068)=TRUE," ", IF(B4068='2. Metadata'!B$1,'2. Metadata'!B$6, IF(B4068='2. Metadata'!C$1,'2. Metadata'!C$6,IF(B4068='2. Metadata'!D$1,'2. Metadata'!D$6, IF(B4068='2. Metadata'!E$1,'2. Metadata'!E$6,IF( B4068='2. Metadata'!F$1,'2. Metadata'!F$6,IF(B4068='2. Metadata'!G$1,'2. Metadata'!G$6,IF(B4068='2. Metadata'!H$1,'2. Metadata'!H$6, IF(B4068='2. Metadata'!I$1,'2. Metadata'!I$6, IF(B4068='2. Metadata'!J$1,'2. Metadata'!J$6, IF(B4068='2. Metadata'!K$1,'2. Metadata'!K$6, IF(B4068='2. Metadata'!L$1,'2. Metadata'!L$6, IF(B4068='2. Metadata'!M$1,'2. Metadata'!M$6, IF(B4068='2. Metadata'!N$1,'2. Metadata'!N$6))))))))))))))</f>
        <v>-117.801833</v>
      </c>
      <c r="E4068" s="134" t="s">
        <v>224</v>
      </c>
      <c r="F4068" s="134">
        <v>141.80000000000001</v>
      </c>
      <c r="G4068" s="12" t="str">
        <f>IF(ISBLANK(F4068)=TRUE," ",'2. Metadata'!B$14)</f>
        <v>microSiemens per centimetre</v>
      </c>
      <c r="H4068" s="134">
        <v>7.92</v>
      </c>
      <c r="I4068" s="11" t="str">
        <f>IF(ISBLANK(H4068)=TRUE," ",'2. Metadata'!B$26)</f>
        <v>degrees Celsius</v>
      </c>
      <c r="J4068" s="135" t="s">
        <v>224</v>
      </c>
    </row>
    <row r="4069" spans="1:10" ht="15.75" customHeight="1" x14ac:dyDescent="0.2">
      <c r="A4069" s="133">
        <v>43605.625</v>
      </c>
      <c r="B4069" s="133" t="s">
        <v>220</v>
      </c>
      <c r="C4069" s="12">
        <f>IF(ISBLANK(B4069)=TRUE," ", IF(B4069='2. Metadata'!B$1,'2. Metadata'!B$5, IF(B4069='2. Metadata'!C$1,'2. Metadata'!C$5,IF(B4069='2. Metadata'!D$1,'2. Metadata'!D$5, IF(B4069='2. Metadata'!E$1,'2. Metadata'!E$5,IF( B4069='2. Metadata'!F$1,'2. Metadata'!F$5,IF(B4069='2. Metadata'!G$1,'2. Metadata'!G$5,IF(B4069='2. Metadata'!H$1,'2. Metadata'!H$5, IF(B4069='2. Metadata'!I$1,'2. Metadata'!I$5, IF(B4069='2. Metadata'!J$1,'2. Metadata'!J$5, IF(B4069='2. Metadata'!K$1,'2. Metadata'!K$5, IF(B4069='2. Metadata'!L$1,'2. Metadata'!L$5, IF(B4069='2. Metadata'!M$1,'2. Metadata'!M$5, IF(B4069='2. Metadata'!N$1,'2. Metadata'!N$5))))))))))))))</f>
        <v>49.073416999999999</v>
      </c>
      <c r="D4069" s="10">
        <f>IF(ISBLANK(B4069)=TRUE," ", IF(B4069='2. Metadata'!B$1,'2. Metadata'!B$6, IF(B4069='2. Metadata'!C$1,'2. Metadata'!C$6,IF(B4069='2. Metadata'!D$1,'2. Metadata'!D$6, IF(B4069='2. Metadata'!E$1,'2. Metadata'!E$6,IF( B4069='2. Metadata'!F$1,'2. Metadata'!F$6,IF(B4069='2. Metadata'!G$1,'2. Metadata'!G$6,IF(B4069='2. Metadata'!H$1,'2. Metadata'!H$6, IF(B4069='2. Metadata'!I$1,'2. Metadata'!I$6, IF(B4069='2. Metadata'!J$1,'2. Metadata'!J$6, IF(B4069='2. Metadata'!K$1,'2. Metadata'!K$6, IF(B4069='2. Metadata'!L$1,'2. Metadata'!L$6, IF(B4069='2. Metadata'!M$1,'2. Metadata'!M$6, IF(B4069='2. Metadata'!N$1,'2. Metadata'!N$6))))))))))))))</f>
        <v>-117.801833</v>
      </c>
      <c r="E4069" s="134" t="s">
        <v>224</v>
      </c>
      <c r="F4069" s="134">
        <v>146.5</v>
      </c>
      <c r="G4069" s="12" t="str">
        <f>IF(ISBLANK(F4069)=TRUE," ",'2. Metadata'!B$14)</f>
        <v>microSiemens per centimetre</v>
      </c>
      <c r="H4069" s="134">
        <v>8.93</v>
      </c>
      <c r="I4069" s="11" t="str">
        <f>IF(ISBLANK(H4069)=TRUE," ",'2. Metadata'!B$26)</f>
        <v>degrees Celsius</v>
      </c>
      <c r="J4069" s="135" t="s">
        <v>224</v>
      </c>
    </row>
    <row r="4070" spans="1:10" ht="15.75" customHeight="1" x14ac:dyDescent="0.2">
      <c r="A4070" s="133">
        <v>43605.875</v>
      </c>
      <c r="B4070" s="133" t="s">
        <v>220</v>
      </c>
      <c r="C4070" s="12">
        <f>IF(ISBLANK(B4070)=TRUE," ", IF(B4070='2. Metadata'!B$1,'2. Metadata'!B$5, IF(B4070='2. Metadata'!C$1,'2. Metadata'!C$5,IF(B4070='2. Metadata'!D$1,'2. Metadata'!D$5, IF(B4070='2. Metadata'!E$1,'2. Metadata'!E$5,IF( B4070='2. Metadata'!F$1,'2. Metadata'!F$5,IF(B4070='2. Metadata'!G$1,'2. Metadata'!G$5,IF(B4070='2. Metadata'!H$1,'2. Metadata'!H$5, IF(B4070='2. Metadata'!I$1,'2. Metadata'!I$5, IF(B4070='2. Metadata'!J$1,'2. Metadata'!J$5, IF(B4070='2. Metadata'!K$1,'2. Metadata'!K$5, IF(B4070='2. Metadata'!L$1,'2. Metadata'!L$5, IF(B4070='2. Metadata'!M$1,'2. Metadata'!M$5, IF(B4070='2. Metadata'!N$1,'2. Metadata'!N$5))))))))))))))</f>
        <v>49.073416999999999</v>
      </c>
      <c r="D4070" s="10">
        <f>IF(ISBLANK(B4070)=TRUE," ", IF(B4070='2. Metadata'!B$1,'2. Metadata'!B$6, IF(B4070='2. Metadata'!C$1,'2. Metadata'!C$6,IF(B4070='2. Metadata'!D$1,'2. Metadata'!D$6, IF(B4070='2. Metadata'!E$1,'2. Metadata'!E$6,IF( B4070='2. Metadata'!F$1,'2. Metadata'!F$6,IF(B4070='2. Metadata'!G$1,'2. Metadata'!G$6,IF(B4070='2. Metadata'!H$1,'2. Metadata'!H$6, IF(B4070='2. Metadata'!I$1,'2. Metadata'!I$6, IF(B4070='2. Metadata'!J$1,'2. Metadata'!J$6, IF(B4070='2. Metadata'!K$1,'2. Metadata'!K$6, IF(B4070='2. Metadata'!L$1,'2. Metadata'!L$6, IF(B4070='2. Metadata'!M$1,'2. Metadata'!M$6, IF(B4070='2. Metadata'!N$1,'2. Metadata'!N$6))))))))))))))</f>
        <v>-117.801833</v>
      </c>
      <c r="E4070" s="134" t="s">
        <v>224</v>
      </c>
      <c r="F4070" s="134">
        <v>145.30000000000001</v>
      </c>
      <c r="G4070" s="12" t="str">
        <f>IF(ISBLANK(F4070)=TRUE," ",'2. Metadata'!B$14)</f>
        <v>microSiemens per centimetre</v>
      </c>
      <c r="H4070" s="134">
        <v>8.41</v>
      </c>
      <c r="I4070" s="11" t="str">
        <f>IF(ISBLANK(H4070)=TRUE," ",'2. Metadata'!B$26)</f>
        <v>degrees Celsius</v>
      </c>
      <c r="J4070" s="135" t="s">
        <v>224</v>
      </c>
    </row>
    <row r="4071" spans="1:10" ht="15.75" customHeight="1" x14ac:dyDescent="0.2">
      <c r="A4071" s="133">
        <v>43606.125</v>
      </c>
      <c r="B4071" s="133" t="s">
        <v>220</v>
      </c>
      <c r="C4071" s="12">
        <f>IF(ISBLANK(B4071)=TRUE," ", IF(B4071='2. Metadata'!B$1,'2. Metadata'!B$5, IF(B4071='2. Metadata'!C$1,'2. Metadata'!C$5,IF(B4071='2. Metadata'!D$1,'2. Metadata'!D$5, IF(B4071='2. Metadata'!E$1,'2. Metadata'!E$5,IF( B4071='2. Metadata'!F$1,'2. Metadata'!F$5,IF(B4071='2. Metadata'!G$1,'2. Metadata'!G$5,IF(B4071='2. Metadata'!H$1,'2. Metadata'!H$5, IF(B4071='2. Metadata'!I$1,'2. Metadata'!I$5, IF(B4071='2. Metadata'!J$1,'2. Metadata'!J$5, IF(B4071='2. Metadata'!K$1,'2. Metadata'!K$5, IF(B4071='2. Metadata'!L$1,'2. Metadata'!L$5, IF(B4071='2. Metadata'!M$1,'2. Metadata'!M$5, IF(B4071='2. Metadata'!N$1,'2. Metadata'!N$5))))))))))))))</f>
        <v>49.073416999999999</v>
      </c>
      <c r="D4071" s="10">
        <f>IF(ISBLANK(B4071)=TRUE," ", IF(B4071='2. Metadata'!B$1,'2. Metadata'!B$6, IF(B4071='2. Metadata'!C$1,'2. Metadata'!C$6,IF(B4071='2. Metadata'!D$1,'2. Metadata'!D$6, IF(B4071='2. Metadata'!E$1,'2. Metadata'!E$6,IF( B4071='2. Metadata'!F$1,'2. Metadata'!F$6,IF(B4071='2. Metadata'!G$1,'2. Metadata'!G$6,IF(B4071='2. Metadata'!H$1,'2. Metadata'!H$6, IF(B4071='2. Metadata'!I$1,'2. Metadata'!I$6, IF(B4071='2. Metadata'!J$1,'2. Metadata'!J$6, IF(B4071='2. Metadata'!K$1,'2. Metadata'!K$6, IF(B4071='2. Metadata'!L$1,'2. Metadata'!L$6, IF(B4071='2. Metadata'!M$1,'2. Metadata'!M$6, IF(B4071='2. Metadata'!N$1,'2. Metadata'!N$6))))))))))))))</f>
        <v>-117.801833</v>
      </c>
      <c r="E4071" s="134" t="s">
        <v>224</v>
      </c>
      <c r="F4071" s="134">
        <v>142.69999999999999</v>
      </c>
      <c r="G4071" s="12" t="str">
        <f>IF(ISBLANK(F4071)=TRUE," ",'2. Metadata'!B$14)</f>
        <v>microSiemens per centimetre</v>
      </c>
      <c r="H4071" s="134">
        <v>7.84</v>
      </c>
      <c r="I4071" s="11" t="str">
        <f>IF(ISBLANK(H4071)=TRUE," ",'2. Metadata'!B$26)</f>
        <v>degrees Celsius</v>
      </c>
      <c r="J4071" s="135" t="s">
        <v>224</v>
      </c>
    </row>
    <row r="4072" spans="1:10" ht="15.75" customHeight="1" x14ac:dyDescent="0.2">
      <c r="A4072" s="133">
        <v>43606.375</v>
      </c>
      <c r="B4072" s="133" t="s">
        <v>220</v>
      </c>
      <c r="C4072" s="12">
        <f>IF(ISBLANK(B4072)=TRUE," ", IF(B4072='2. Metadata'!B$1,'2. Metadata'!B$5, IF(B4072='2. Metadata'!C$1,'2. Metadata'!C$5,IF(B4072='2. Metadata'!D$1,'2. Metadata'!D$5, IF(B4072='2. Metadata'!E$1,'2. Metadata'!E$5,IF( B4072='2. Metadata'!F$1,'2. Metadata'!F$5,IF(B4072='2. Metadata'!G$1,'2. Metadata'!G$5,IF(B4072='2. Metadata'!H$1,'2. Metadata'!H$5, IF(B4072='2. Metadata'!I$1,'2. Metadata'!I$5, IF(B4072='2. Metadata'!J$1,'2. Metadata'!J$5, IF(B4072='2. Metadata'!K$1,'2. Metadata'!K$5, IF(B4072='2. Metadata'!L$1,'2. Metadata'!L$5, IF(B4072='2. Metadata'!M$1,'2. Metadata'!M$5, IF(B4072='2. Metadata'!N$1,'2. Metadata'!N$5))))))))))))))</f>
        <v>49.073416999999999</v>
      </c>
      <c r="D4072" s="10">
        <f>IF(ISBLANK(B4072)=TRUE," ", IF(B4072='2. Metadata'!B$1,'2. Metadata'!B$6, IF(B4072='2. Metadata'!C$1,'2. Metadata'!C$6,IF(B4072='2. Metadata'!D$1,'2. Metadata'!D$6, IF(B4072='2. Metadata'!E$1,'2. Metadata'!E$6,IF( B4072='2. Metadata'!F$1,'2. Metadata'!F$6,IF(B4072='2. Metadata'!G$1,'2. Metadata'!G$6,IF(B4072='2. Metadata'!H$1,'2. Metadata'!H$6, IF(B4072='2. Metadata'!I$1,'2. Metadata'!I$6, IF(B4072='2. Metadata'!J$1,'2. Metadata'!J$6, IF(B4072='2. Metadata'!K$1,'2. Metadata'!K$6, IF(B4072='2. Metadata'!L$1,'2. Metadata'!L$6, IF(B4072='2. Metadata'!M$1,'2. Metadata'!M$6, IF(B4072='2. Metadata'!N$1,'2. Metadata'!N$6))))))))))))))</f>
        <v>-117.801833</v>
      </c>
      <c r="E4072" s="134" t="s">
        <v>224</v>
      </c>
      <c r="F4072" s="134">
        <v>142.19999999999999</v>
      </c>
      <c r="G4072" s="12" t="str">
        <f>IF(ISBLANK(F4072)=TRUE," ",'2. Metadata'!B$14)</f>
        <v>microSiemens per centimetre</v>
      </c>
      <c r="H4072" s="134">
        <v>7.84</v>
      </c>
      <c r="I4072" s="11" t="str">
        <f>IF(ISBLANK(H4072)=TRUE," ",'2. Metadata'!B$26)</f>
        <v>degrees Celsius</v>
      </c>
      <c r="J4072" s="135" t="s">
        <v>224</v>
      </c>
    </row>
    <row r="4073" spans="1:10" ht="15.75" customHeight="1" x14ac:dyDescent="0.2">
      <c r="A4073" s="133">
        <v>43606.625</v>
      </c>
      <c r="B4073" s="133" t="s">
        <v>220</v>
      </c>
      <c r="C4073" s="12">
        <f>IF(ISBLANK(B4073)=TRUE," ", IF(B4073='2. Metadata'!B$1,'2. Metadata'!B$5, IF(B4073='2. Metadata'!C$1,'2. Metadata'!C$5,IF(B4073='2. Metadata'!D$1,'2. Metadata'!D$5, IF(B4073='2. Metadata'!E$1,'2. Metadata'!E$5,IF( B4073='2. Metadata'!F$1,'2. Metadata'!F$5,IF(B4073='2. Metadata'!G$1,'2. Metadata'!G$5,IF(B4073='2. Metadata'!H$1,'2. Metadata'!H$5, IF(B4073='2. Metadata'!I$1,'2. Metadata'!I$5, IF(B4073='2. Metadata'!J$1,'2. Metadata'!J$5, IF(B4073='2. Metadata'!K$1,'2. Metadata'!K$5, IF(B4073='2. Metadata'!L$1,'2. Metadata'!L$5, IF(B4073='2. Metadata'!M$1,'2. Metadata'!M$5, IF(B4073='2. Metadata'!N$1,'2. Metadata'!N$5))))))))))))))</f>
        <v>49.073416999999999</v>
      </c>
      <c r="D4073" s="10">
        <f>IF(ISBLANK(B4073)=TRUE," ", IF(B4073='2. Metadata'!B$1,'2. Metadata'!B$6, IF(B4073='2. Metadata'!C$1,'2. Metadata'!C$6,IF(B4073='2. Metadata'!D$1,'2. Metadata'!D$6, IF(B4073='2. Metadata'!E$1,'2. Metadata'!E$6,IF( B4073='2. Metadata'!F$1,'2. Metadata'!F$6,IF(B4073='2. Metadata'!G$1,'2. Metadata'!G$6,IF(B4073='2. Metadata'!H$1,'2. Metadata'!H$6, IF(B4073='2. Metadata'!I$1,'2. Metadata'!I$6, IF(B4073='2. Metadata'!J$1,'2. Metadata'!J$6, IF(B4073='2. Metadata'!K$1,'2. Metadata'!K$6, IF(B4073='2. Metadata'!L$1,'2. Metadata'!L$6, IF(B4073='2. Metadata'!M$1,'2. Metadata'!M$6, IF(B4073='2. Metadata'!N$1,'2. Metadata'!N$6))))))))))))))</f>
        <v>-117.801833</v>
      </c>
      <c r="E4073" s="134" t="s">
        <v>224</v>
      </c>
      <c r="F4073" s="134">
        <v>148.19999999999999</v>
      </c>
      <c r="G4073" s="12" t="str">
        <f>IF(ISBLANK(F4073)=TRUE," ",'2. Metadata'!B$14)</f>
        <v>microSiemens per centimetre</v>
      </c>
      <c r="H4073" s="134">
        <v>9.34</v>
      </c>
      <c r="I4073" s="11" t="str">
        <f>IF(ISBLANK(H4073)=TRUE," ",'2. Metadata'!B$26)</f>
        <v>degrees Celsius</v>
      </c>
      <c r="J4073" s="135" t="s">
        <v>224</v>
      </c>
    </row>
    <row r="4074" spans="1:10" ht="15.75" customHeight="1" x14ac:dyDescent="0.2">
      <c r="A4074" s="133">
        <v>43606.875</v>
      </c>
      <c r="B4074" s="133" t="s">
        <v>220</v>
      </c>
      <c r="C4074" s="12">
        <f>IF(ISBLANK(B4074)=TRUE," ", IF(B4074='2. Metadata'!B$1,'2. Metadata'!B$5, IF(B4074='2. Metadata'!C$1,'2. Metadata'!C$5,IF(B4074='2. Metadata'!D$1,'2. Metadata'!D$5, IF(B4074='2. Metadata'!E$1,'2. Metadata'!E$5,IF( B4074='2. Metadata'!F$1,'2. Metadata'!F$5,IF(B4074='2. Metadata'!G$1,'2. Metadata'!G$5,IF(B4074='2. Metadata'!H$1,'2. Metadata'!H$5, IF(B4074='2. Metadata'!I$1,'2. Metadata'!I$5, IF(B4074='2. Metadata'!J$1,'2. Metadata'!J$5, IF(B4074='2. Metadata'!K$1,'2. Metadata'!K$5, IF(B4074='2. Metadata'!L$1,'2. Metadata'!L$5, IF(B4074='2. Metadata'!M$1,'2. Metadata'!M$5, IF(B4074='2. Metadata'!N$1,'2. Metadata'!N$5))))))))))))))</f>
        <v>49.073416999999999</v>
      </c>
      <c r="D4074" s="10">
        <f>IF(ISBLANK(B4074)=TRUE," ", IF(B4074='2. Metadata'!B$1,'2. Metadata'!B$6, IF(B4074='2. Metadata'!C$1,'2. Metadata'!C$6,IF(B4074='2. Metadata'!D$1,'2. Metadata'!D$6, IF(B4074='2. Metadata'!E$1,'2. Metadata'!E$6,IF( B4074='2. Metadata'!F$1,'2. Metadata'!F$6,IF(B4074='2. Metadata'!G$1,'2. Metadata'!G$6,IF(B4074='2. Metadata'!H$1,'2. Metadata'!H$6, IF(B4074='2. Metadata'!I$1,'2. Metadata'!I$6, IF(B4074='2. Metadata'!J$1,'2. Metadata'!J$6, IF(B4074='2. Metadata'!K$1,'2. Metadata'!K$6, IF(B4074='2. Metadata'!L$1,'2. Metadata'!L$6, IF(B4074='2. Metadata'!M$1,'2. Metadata'!M$6, IF(B4074='2. Metadata'!N$1,'2. Metadata'!N$6))))))))))))))</f>
        <v>-117.801833</v>
      </c>
      <c r="E4074" s="134" t="s">
        <v>224</v>
      </c>
      <c r="F4074" s="134">
        <v>146.9</v>
      </c>
      <c r="G4074" s="12" t="str">
        <f>IF(ISBLANK(F4074)=TRUE," ",'2. Metadata'!B$14)</f>
        <v>microSiemens per centimetre</v>
      </c>
      <c r="H4074" s="134">
        <v>8.81</v>
      </c>
      <c r="I4074" s="11" t="str">
        <f>IF(ISBLANK(H4074)=TRUE," ",'2. Metadata'!B$26)</f>
        <v>degrees Celsius</v>
      </c>
      <c r="J4074" s="135" t="s">
        <v>224</v>
      </c>
    </row>
    <row r="4075" spans="1:10" ht="15.75" customHeight="1" x14ac:dyDescent="0.2">
      <c r="A4075" s="133">
        <v>43607.125</v>
      </c>
      <c r="B4075" s="133" t="s">
        <v>220</v>
      </c>
      <c r="C4075" s="12">
        <f>IF(ISBLANK(B4075)=TRUE," ", IF(B4075='2. Metadata'!B$1,'2. Metadata'!B$5, IF(B4075='2. Metadata'!C$1,'2. Metadata'!C$5,IF(B4075='2. Metadata'!D$1,'2. Metadata'!D$5, IF(B4075='2. Metadata'!E$1,'2. Metadata'!E$5,IF( B4075='2. Metadata'!F$1,'2. Metadata'!F$5,IF(B4075='2. Metadata'!G$1,'2. Metadata'!G$5,IF(B4075='2. Metadata'!H$1,'2. Metadata'!H$5, IF(B4075='2. Metadata'!I$1,'2. Metadata'!I$5, IF(B4075='2. Metadata'!J$1,'2. Metadata'!J$5, IF(B4075='2. Metadata'!K$1,'2. Metadata'!K$5, IF(B4075='2. Metadata'!L$1,'2. Metadata'!L$5, IF(B4075='2. Metadata'!M$1,'2. Metadata'!M$5, IF(B4075='2. Metadata'!N$1,'2. Metadata'!N$5))))))))))))))</f>
        <v>49.073416999999999</v>
      </c>
      <c r="D4075" s="10">
        <f>IF(ISBLANK(B4075)=TRUE," ", IF(B4075='2. Metadata'!B$1,'2. Metadata'!B$6, IF(B4075='2. Metadata'!C$1,'2. Metadata'!C$6,IF(B4075='2. Metadata'!D$1,'2. Metadata'!D$6, IF(B4075='2. Metadata'!E$1,'2. Metadata'!E$6,IF( B4075='2. Metadata'!F$1,'2. Metadata'!F$6,IF(B4075='2. Metadata'!G$1,'2. Metadata'!G$6,IF(B4075='2. Metadata'!H$1,'2. Metadata'!H$6, IF(B4075='2. Metadata'!I$1,'2. Metadata'!I$6, IF(B4075='2. Metadata'!J$1,'2. Metadata'!J$6, IF(B4075='2. Metadata'!K$1,'2. Metadata'!K$6, IF(B4075='2. Metadata'!L$1,'2. Metadata'!L$6, IF(B4075='2. Metadata'!M$1,'2. Metadata'!M$6, IF(B4075='2. Metadata'!N$1,'2. Metadata'!N$6))))))))))))))</f>
        <v>-117.801833</v>
      </c>
      <c r="E4075" s="134" t="s">
        <v>224</v>
      </c>
      <c r="F4075" s="134">
        <v>143.30000000000001</v>
      </c>
      <c r="G4075" s="12" t="str">
        <f>IF(ISBLANK(F4075)=TRUE," ",'2. Metadata'!B$14)</f>
        <v>microSiemens per centimetre</v>
      </c>
      <c r="H4075" s="134">
        <v>8.01</v>
      </c>
      <c r="I4075" s="11" t="str">
        <f>IF(ISBLANK(H4075)=TRUE," ",'2. Metadata'!B$26)</f>
        <v>degrees Celsius</v>
      </c>
      <c r="J4075" s="135" t="s">
        <v>224</v>
      </c>
    </row>
    <row r="4076" spans="1:10" ht="15.75" customHeight="1" x14ac:dyDescent="0.2">
      <c r="A4076" s="133">
        <v>43607.375</v>
      </c>
      <c r="B4076" s="133" t="s">
        <v>220</v>
      </c>
      <c r="C4076" s="12">
        <f>IF(ISBLANK(B4076)=TRUE," ", IF(B4076='2. Metadata'!B$1,'2. Metadata'!B$5, IF(B4076='2. Metadata'!C$1,'2. Metadata'!C$5,IF(B4076='2. Metadata'!D$1,'2. Metadata'!D$5, IF(B4076='2. Metadata'!E$1,'2. Metadata'!E$5,IF( B4076='2. Metadata'!F$1,'2. Metadata'!F$5,IF(B4076='2. Metadata'!G$1,'2. Metadata'!G$5,IF(B4076='2. Metadata'!H$1,'2. Metadata'!H$5, IF(B4076='2. Metadata'!I$1,'2. Metadata'!I$5, IF(B4076='2. Metadata'!J$1,'2. Metadata'!J$5, IF(B4076='2. Metadata'!K$1,'2. Metadata'!K$5, IF(B4076='2. Metadata'!L$1,'2. Metadata'!L$5, IF(B4076='2. Metadata'!M$1,'2. Metadata'!M$5, IF(B4076='2. Metadata'!N$1,'2. Metadata'!N$5))))))))))))))</f>
        <v>49.073416999999999</v>
      </c>
      <c r="D4076" s="10">
        <f>IF(ISBLANK(B4076)=TRUE," ", IF(B4076='2. Metadata'!B$1,'2. Metadata'!B$6, IF(B4076='2. Metadata'!C$1,'2. Metadata'!C$6,IF(B4076='2. Metadata'!D$1,'2. Metadata'!D$6, IF(B4076='2. Metadata'!E$1,'2. Metadata'!E$6,IF( B4076='2. Metadata'!F$1,'2. Metadata'!F$6,IF(B4076='2. Metadata'!G$1,'2. Metadata'!G$6,IF(B4076='2. Metadata'!H$1,'2. Metadata'!H$6, IF(B4076='2. Metadata'!I$1,'2. Metadata'!I$6, IF(B4076='2. Metadata'!J$1,'2. Metadata'!J$6, IF(B4076='2. Metadata'!K$1,'2. Metadata'!K$6, IF(B4076='2. Metadata'!L$1,'2. Metadata'!L$6, IF(B4076='2. Metadata'!M$1,'2. Metadata'!M$6, IF(B4076='2. Metadata'!N$1,'2. Metadata'!N$6))))))))))))))</f>
        <v>-117.801833</v>
      </c>
      <c r="E4076" s="134" t="s">
        <v>224</v>
      </c>
      <c r="F4076" s="134">
        <v>143.9</v>
      </c>
      <c r="G4076" s="12" t="str">
        <f>IF(ISBLANK(F4076)=TRUE," ",'2. Metadata'!B$14)</f>
        <v>microSiemens per centimetre</v>
      </c>
      <c r="H4076" s="134">
        <v>8.18</v>
      </c>
      <c r="I4076" s="11" t="str">
        <f>IF(ISBLANK(H4076)=TRUE," ",'2. Metadata'!B$26)</f>
        <v>degrees Celsius</v>
      </c>
      <c r="J4076" s="135" t="s">
        <v>224</v>
      </c>
    </row>
    <row r="4077" spans="1:10" ht="15.75" customHeight="1" x14ac:dyDescent="0.2">
      <c r="A4077" s="133">
        <v>43607.625</v>
      </c>
      <c r="B4077" s="133" t="s">
        <v>220</v>
      </c>
      <c r="C4077" s="12">
        <f>IF(ISBLANK(B4077)=TRUE," ", IF(B4077='2. Metadata'!B$1,'2. Metadata'!B$5, IF(B4077='2. Metadata'!C$1,'2. Metadata'!C$5,IF(B4077='2. Metadata'!D$1,'2. Metadata'!D$5, IF(B4077='2. Metadata'!E$1,'2. Metadata'!E$5,IF( B4077='2. Metadata'!F$1,'2. Metadata'!F$5,IF(B4077='2. Metadata'!G$1,'2. Metadata'!G$5,IF(B4077='2. Metadata'!H$1,'2. Metadata'!H$5, IF(B4077='2. Metadata'!I$1,'2. Metadata'!I$5, IF(B4077='2. Metadata'!J$1,'2. Metadata'!J$5, IF(B4077='2. Metadata'!K$1,'2. Metadata'!K$5, IF(B4077='2. Metadata'!L$1,'2. Metadata'!L$5, IF(B4077='2. Metadata'!M$1,'2. Metadata'!M$5, IF(B4077='2. Metadata'!N$1,'2. Metadata'!N$5))))))))))))))</f>
        <v>49.073416999999999</v>
      </c>
      <c r="D4077" s="10">
        <f>IF(ISBLANK(B4077)=TRUE," ", IF(B4077='2. Metadata'!B$1,'2. Metadata'!B$6, IF(B4077='2. Metadata'!C$1,'2. Metadata'!C$6,IF(B4077='2. Metadata'!D$1,'2. Metadata'!D$6, IF(B4077='2. Metadata'!E$1,'2. Metadata'!E$6,IF( B4077='2. Metadata'!F$1,'2. Metadata'!F$6,IF(B4077='2. Metadata'!G$1,'2. Metadata'!G$6,IF(B4077='2. Metadata'!H$1,'2. Metadata'!H$6, IF(B4077='2. Metadata'!I$1,'2. Metadata'!I$6, IF(B4077='2. Metadata'!J$1,'2. Metadata'!J$6, IF(B4077='2. Metadata'!K$1,'2. Metadata'!K$6, IF(B4077='2. Metadata'!L$1,'2. Metadata'!L$6, IF(B4077='2. Metadata'!M$1,'2. Metadata'!M$6, IF(B4077='2. Metadata'!N$1,'2. Metadata'!N$6))))))))))))))</f>
        <v>-117.801833</v>
      </c>
      <c r="E4077" s="134" t="s">
        <v>224</v>
      </c>
      <c r="F4077" s="134">
        <v>149.5</v>
      </c>
      <c r="G4077" s="12" t="str">
        <f>IF(ISBLANK(F4077)=TRUE," ",'2. Metadata'!B$14)</f>
        <v>microSiemens per centimetre</v>
      </c>
      <c r="H4077" s="134">
        <v>9.5</v>
      </c>
      <c r="I4077" s="11" t="str">
        <f>IF(ISBLANK(H4077)=TRUE," ",'2. Metadata'!B$26)</f>
        <v>degrees Celsius</v>
      </c>
      <c r="J4077" s="135" t="s">
        <v>224</v>
      </c>
    </row>
    <row r="4078" spans="1:10" ht="15.75" customHeight="1" x14ac:dyDescent="0.2">
      <c r="A4078" s="133">
        <v>43607.875</v>
      </c>
      <c r="B4078" s="133" t="s">
        <v>220</v>
      </c>
      <c r="C4078" s="12">
        <f>IF(ISBLANK(B4078)=TRUE," ", IF(B4078='2. Metadata'!B$1,'2. Metadata'!B$5, IF(B4078='2. Metadata'!C$1,'2. Metadata'!C$5,IF(B4078='2. Metadata'!D$1,'2. Metadata'!D$5, IF(B4078='2. Metadata'!E$1,'2. Metadata'!E$5,IF( B4078='2. Metadata'!F$1,'2. Metadata'!F$5,IF(B4078='2. Metadata'!G$1,'2. Metadata'!G$5,IF(B4078='2. Metadata'!H$1,'2. Metadata'!H$5, IF(B4078='2. Metadata'!I$1,'2. Metadata'!I$5, IF(B4078='2. Metadata'!J$1,'2. Metadata'!J$5, IF(B4078='2. Metadata'!K$1,'2. Metadata'!K$5, IF(B4078='2. Metadata'!L$1,'2. Metadata'!L$5, IF(B4078='2. Metadata'!M$1,'2. Metadata'!M$5, IF(B4078='2. Metadata'!N$1,'2. Metadata'!N$5))))))))))))))</f>
        <v>49.073416999999999</v>
      </c>
      <c r="D4078" s="10">
        <f>IF(ISBLANK(B4078)=TRUE," ", IF(B4078='2. Metadata'!B$1,'2. Metadata'!B$6, IF(B4078='2. Metadata'!C$1,'2. Metadata'!C$6,IF(B4078='2. Metadata'!D$1,'2. Metadata'!D$6, IF(B4078='2. Metadata'!E$1,'2. Metadata'!E$6,IF( B4078='2. Metadata'!F$1,'2. Metadata'!F$6,IF(B4078='2. Metadata'!G$1,'2. Metadata'!G$6,IF(B4078='2. Metadata'!H$1,'2. Metadata'!H$6, IF(B4078='2. Metadata'!I$1,'2. Metadata'!I$6, IF(B4078='2. Metadata'!J$1,'2. Metadata'!J$6, IF(B4078='2. Metadata'!K$1,'2. Metadata'!K$6, IF(B4078='2. Metadata'!L$1,'2. Metadata'!L$6, IF(B4078='2. Metadata'!M$1,'2. Metadata'!M$6, IF(B4078='2. Metadata'!N$1,'2. Metadata'!N$6))))))))))))))</f>
        <v>-117.801833</v>
      </c>
      <c r="E4078" s="134" t="s">
        <v>224</v>
      </c>
      <c r="F4078" s="134">
        <v>149.1</v>
      </c>
      <c r="G4078" s="12" t="str">
        <f>IF(ISBLANK(F4078)=TRUE," ",'2. Metadata'!B$14)</f>
        <v>microSiemens per centimetre</v>
      </c>
      <c r="H4078" s="134">
        <v>9.1300000000000008</v>
      </c>
      <c r="I4078" s="11" t="str">
        <f>IF(ISBLANK(H4078)=TRUE," ",'2. Metadata'!B$26)</f>
        <v>degrees Celsius</v>
      </c>
      <c r="J4078" s="135" t="s">
        <v>224</v>
      </c>
    </row>
    <row r="4079" spans="1:10" ht="15.75" customHeight="1" x14ac:dyDescent="0.2">
      <c r="A4079" s="133">
        <v>43608.125</v>
      </c>
      <c r="B4079" s="133" t="s">
        <v>220</v>
      </c>
      <c r="C4079" s="12">
        <f>IF(ISBLANK(B4079)=TRUE," ", IF(B4079='2. Metadata'!B$1,'2. Metadata'!B$5, IF(B4079='2. Metadata'!C$1,'2. Metadata'!C$5,IF(B4079='2. Metadata'!D$1,'2. Metadata'!D$5, IF(B4079='2. Metadata'!E$1,'2. Metadata'!E$5,IF( B4079='2. Metadata'!F$1,'2. Metadata'!F$5,IF(B4079='2. Metadata'!G$1,'2. Metadata'!G$5,IF(B4079='2. Metadata'!H$1,'2. Metadata'!H$5, IF(B4079='2. Metadata'!I$1,'2. Metadata'!I$5, IF(B4079='2. Metadata'!J$1,'2. Metadata'!J$5, IF(B4079='2. Metadata'!K$1,'2. Metadata'!K$5, IF(B4079='2. Metadata'!L$1,'2. Metadata'!L$5, IF(B4079='2. Metadata'!M$1,'2. Metadata'!M$5, IF(B4079='2. Metadata'!N$1,'2. Metadata'!N$5))))))))))))))</f>
        <v>49.073416999999999</v>
      </c>
      <c r="D4079" s="10">
        <f>IF(ISBLANK(B4079)=TRUE," ", IF(B4079='2. Metadata'!B$1,'2. Metadata'!B$6, IF(B4079='2. Metadata'!C$1,'2. Metadata'!C$6,IF(B4079='2. Metadata'!D$1,'2. Metadata'!D$6, IF(B4079='2. Metadata'!E$1,'2. Metadata'!E$6,IF( B4079='2. Metadata'!F$1,'2. Metadata'!F$6,IF(B4079='2. Metadata'!G$1,'2. Metadata'!G$6,IF(B4079='2. Metadata'!H$1,'2. Metadata'!H$6, IF(B4079='2. Metadata'!I$1,'2. Metadata'!I$6, IF(B4079='2. Metadata'!J$1,'2. Metadata'!J$6, IF(B4079='2. Metadata'!K$1,'2. Metadata'!K$6, IF(B4079='2. Metadata'!L$1,'2. Metadata'!L$6, IF(B4079='2. Metadata'!M$1,'2. Metadata'!M$6, IF(B4079='2. Metadata'!N$1,'2. Metadata'!N$6))))))))))))))</f>
        <v>-117.801833</v>
      </c>
      <c r="E4079" s="134" t="s">
        <v>224</v>
      </c>
      <c r="F4079" s="134">
        <v>144.6</v>
      </c>
      <c r="G4079" s="12" t="str">
        <f>IF(ISBLANK(F4079)=TRUE," ",'2. Metadata'!B$14)</f>
        <v>microSiemens per centimetre</v>
      </c>
      <c r="H4079" s="134">
        <v>7.94</v>
      </c>
      <c r="I4079" s="11" t="str">
        <f>IF(ISBLANK(H4079)=TRUE," ",'2. Metadata'!B$26)</f>
        <v>degrees Celsius</v>
      </c>
      <c r="J4079" s="135" t="s">
        <v>224</v>
      </c>
    </row>
    <row r="4080" spans="1:10" ht="15.75" customHeight="1" x14ac:dyDescent="0.2">
      <c r="A4080" s="133">
        <v>43608.375</v>
      </c>
      <c r="B4080" s="133" t="s">
        <v>220</v>
      </c>
      <c r="C4080" s="12">
        <f>IF(ISBLANK(B4080)=TRUE," ", IF(B4080='2. Metadata'!B$1,'2. Metadata'!B$5, IF(B4080='2. Metadata'!C$1,'2. Metadata'!C$5,IF(B4080='2. Metadata'!D$1,'2. Metadata'!D$5, IF(B4080='2. Metadata'!E$1,'2. Metadata'!E$5,IF( B4080='2. Metadata'!F$1,'2. Metadata'!F$5,IF(B4080='2. Metadata'!G$1,'2. Metadata'!G$5,IF(B4080='2. Metadata'!H$1,'2. Metadata'!H$5, IF(B4080='2. Metadata'!I$1,'2. Metadata'!I$5, IF(B4080='2. Metadata'!J$1,'2. Metadata'!J$5, IF(B4080='2. Metadata'!K$1,'2. Metadata'!K$5, IF(B4080='2. Metadata'!L$1,'2. Metadata'!L$5, IF(B4080='2. Metadata'!M$1,'2. Metadata'!M$5, IF(B4080='2. Metadata'!N$1,'2. Metadata'!N$5))))))))))))))</f>
        <v>49.073416999999999</v>
      </c>
      <c r="D4080" s="10">
        <f>IF(ISBLANK(B4080)=TRUE," ", IF(B4080='2. Metadata'!B$1,'2. Metadata'!B$6, IF(B4080='2. Metadata'!C$1,'2. Metadata'!C$6,IF(B4080='2. Metadata'!D$1,'2. Metadata'!D$6, IF(B4080='2. Metadata'!E$1,'2. Metadata'!E$6,IF( B4080='2. Metadata'!F$1,'2. Metadata'!F$6,IF(B4080='2. Metadata'!G$1,'2. Metadata'!G$6,IF(B4080='2. Metadata'!H$1,'2. Metadata'!H$6, IF(B4080='2. Metadata'!I$1,'2. Metadata'!I$6, IF(B4080='2. Metadata'!J$1,'2. Metadata'!J$6, IF(B4080='2. Metadata'!K$1,'2. Metadata'!K$6, IF(B4080='2. Metadata'!L$1,'2. Metadata'!L$6, IF(B4080='2. Metadata'!M$1,'2. Metadata'!M$6, IF(B4080='2. Metadata'!N$1,'2. Metadata'!N$6))))))))))))))</f>
        <v>-117.801833</v>
      </c>
      <c r="E4080" s="134" t="s">
        <v>224</v>
      </c>
      <c r="F4080" s="134">
        <v>144.80000000000001</v>
      </c>
      <c r="G4080" s="12" t="str">
        <f>IF(ISBLANK(F4080)=TRUE," ",'2. Metadata'!B$14)</f>
        <v>microSiemens per centimetre</v>
      </c>
      <c r="H4080" s="134">
        <v>8.17</v>
      </c>
      <c r="I4080" s="11" t="str">
        <f>IF(ISBLANK(H4080)=TRUE," ",'2. Metadata'!B$26)</f>
        <v>degrees Celsius</v>
      </c>
      <c r="J4080" s="135" t="s">
        <v>224</v>
      </c>
    </row>
    <row r="4081" spans="1:10" ht="15.75" customHeight="1" x14ac:dyDescent="0.2">
      <c r="A4081" s="133">
        <v>43608.625</v>
      </c>
      <c r="B4081" s="133" t="s">
        <v>220</v>
      </c>
      <c r="C4081" s="12">
        <f>IF(ISBLANK(B4081)=TRUE," ", IF(B4081='2. Metadata'!B$1,'2. Metadata'!B$5, IF(B4081='2. Metadata'!C$1,'2. Metadata'!C$5,IF(B4081='2. Metadata'!D$1,'2. Metadata'!D$5, IF(B4081='2. Metadata'!E$1,'2. Metadata'!E$5,IF( B4081='2. Metadata'!F$1,'2. Metadata'!F$5,IF(B4081='2. Metadata'!G$1,'2. Metadata'!G$5,IF(B4081='2. Metadata'!H$1,'2. Metadata'!H$5, IF(B4081='2. Metadata'!I$1,'2. Metadata'!I$5, IF(B4081='2. Metadata'!J$1,'2. Metadata'!J$5, IF(B4081='2. Metadata'!K$1,'2. Metadata'!K$5, IF(B4081='2. Metadata'!L$1,'2. Metadata'!L$5, IF(B4081='2. Metadata'!M$1,'2. Metadata'!M$5, IF(B4081='2. Metadata'!N$1,'2. Metadata'!N$5))))))))))))))</f>
        <v>49.073416999999999</v>
      </c>
      <c r="D4081" s="10">
        <f>IF(ISBLANK(B4081)=TRUE," ", IF(B4081='2. Metadata'!B$1,'2. Metadata'!B$6, IF(B4081='2. Metadata'!C$1,'2. Metadata'!C$6,IF(B4081='2. Metadata'!D$1,'2. Metadata'!D$6, IF(B4081='2. Metadata'!E$1,'2. Metadata'!E$6,IF( B4081='2. Metadata'!F$1,'2. Metadata'!F$6,IF(B4081='2. Metadata'!G$1,'2. Metadata'!G$6,IF(B4081='2. Metadata'!H$1,'2. Metadata'!H$6, IF(B4081='2. Metadata'!I$1,'2. Metadata'!I$6, IF(B4081='2. Metadata'!J$1,'2. Metadata'!J$6, IF(B4081='2. Metadata'!K$1,'2. Metadata'!K$6, IF(B4081='2. Metadata'!L$1,'2. Metadata'!L$6, IF(B4081='2. Metadata'!M$1,'2. Metadata'!M$6, IF(B4081='2. Metadata'!N$1,'2. Metadata'!N$6))))))))))))))</f>
        <v>-117.801833</v>
      </c>
      <c r="E4081" s="134" t="s">
        <v>224</v>
      </c>
      <c r="F4081" s="134">
        <v>153</v>
      </c>
      <c r="G4081" s="12" t="str">
        <f>IF(ISBLANK(F4081)=TRUE," ",'2. Metadata'!B$14)</f>
        <v>microSiemens per centimetre</v>
      </c>
      <c r="H4081" s="134">
        <v>9.92</v>
      </c>
      <c r="I4081" s="11" t="str">
        <f>IF(ISBLANK(H4081)=TRUE," ",'2. Metadata'!B$26)</f>
        <v>degrees Celsius</v>
      </c>
      <c r="J4081" s="135" t="s">
        <v>224</v>
      </c>
    </row>
    <row r="4082" spans="1:10" ht="15.75" customHeight="1" x14ac:dyDescent="0.2">
      <c r="A4082" s="133">
        <v>43608.875</v>
      </c>
      <c r="B4082" s="133" t="s">
        <v>220</v>
      </c>
      <c r="C4082" s="12">
        <f>IF(ISBLANK(B4082)=TRUE," ", IF(B4082='2. Metadata'!B$1,'2. Metadata'!B$5, IF(B4082='2. Metadata'!C$1,'2. Metadata'!C$5,IF(B4082='2. Metadata'!D$1,'2. Metadata'!D$5, IF(B4082='2. Metadata'!E$1,'2. Metadata'!E$5,IF( B4082='2. Metadata'!F$1,'2. Metadata'!F$5,IF(B4082='2. Metadata'!G$1,'2. Metadata'!G$5,IF(B4082='2. Metadata'!H$1,'2. Metadata'!H$5, IF(B4082='2. Metadata'!I$1,'2. Metadata'!I$5, IF(B4082='2. Metadata'!J$1,'2. Metadata'!J$5, IF(B4082='2. Metadata'!K$1,'2. Metadata'!K$5, IF(B4082='2. Metadata'!L$1,'2. Metadata'!L$5, IF(B4082='2. Metadata'!M$1,'2. Metadata'!M$5, IF(B4082='2. Metadata'!N$1,'2. Metadata'!N$5))))))))))))))</f>
        <v>49.073416999999999</v>
      </c>
      <c r="D4082" s="10">
        <f>IF(ISBLANK(B4082)=TRUE," ", IF(B4082='2. Metadata'!B$1,'2. Metadata'!B$6, IF(B4082='2. Metadata'!C$1,'2. Metadata'!C$6,IF(B4082='2. Metadata'!D$1,'2. Metadata'!D$6, IF(B4082='2. Metadata'!E$1,'2. Metadata'!E$6,IF( B4082='2. Metadata'!F$1,'2. Metadata'!F$6,IF(B4082='2. Metadata'!G$1,'2. Metadata'!G$6,IF(B4082='2. Metadata'!H$1,'2. Metadata'!H$6, IF(B4082='2. Metadata'!I$1,'2. Metadata'!I$6, IF(B4082='2. Metadata'!J$1,'2. Metadata'!J$6, IF(B4082='2. Metadata'!K$1,'2. Metadata'!K$6, IF(B4082='2. Metadata'!L$1,'2. Metadata'!L$6, IF(B4082='2. Metadata'!M$1,'2. Metadata'!M$6, IF(B4082='2. Metadata'!N$1,'2. Metadata'!N$6))))))))))))))</f>
        <v>-117.801833</v>
      </c>
      <c r="E4082" s="134" t="s">
        <v>224</v>
      </c>
      <c r="F4082" s="134">
        <v>150.9</v>
      </c>
      <c r="G4082" s="12" t="str">
        <f>IF(ISBLANK(F4082)=TRUE," ",'2. Metadata'!B$14)</f>
        <v>microSiemens per centimetre</v>
      </c>
      <c r="H4082" s="134">
        <v>9.17</v>
      </c>
      <c r="I4082" s="11" t="str">
        <f>IF(ISBLANK(H4082)=TRUE," ",'2. Metadata'!B$26)</f>
        <v>degrees Celsius</v>
      </c>
      <c r="J4082" s="135" t="s">
        <v>224</v>
      </c>
    </row>
    <row r="4083" spans="1:10" ht="15.75" customHeight="1" x14ac:dyDescent="0.2">
      <c r="A4083" s="133">
        <v>43609.125</v>
      </c>
      <c r="B4083" s="133" t="s">
        <v>220</v>
      </c>
      <c r="C4083" s="12">
        <f>IF(ISBLANK(B4083)=TRUE," ", IF(B4083='2. Metadata'!B$1,'2. Metadata'!B$5, IF(B4083='2. Metadata'!C$1,'2. Metadata'!C$5,IF(B4083='2. Metadata'!D$1,'2. Metadata'!D$5, IF(B4083='2. Metadata'!E$1,'2. Metadata'!E$5,IF( B4083='2. Metadata'!F$1,'2. Metadata'!F$5,IF(B4083='2. Metadata'!G$1,'2. Metadata'!G$5,IF(B4083='2. Metadata'!H$1,'2. Metadata'!H$5, IF(B4083='2. Metadata'!I$1,'2. Metadata'!I$5, IF(B4083='2. Metadata'!J$1,'2. Metadata'!J$5, IF(B4083='2. Metadata'!K$1,'2. Metadata'!K$5, IF(B4083='2. Metadata'!L$1,'2. Metadata'!L$5, IF(B4083='2. Metadata'!M$1,'2. Metadata'!M$5, IF(B4083='2. Metadata'!N$1,'2. Metadata'!N$5))))))))))))))</f>
        <v>49.073416999999999</v>
      </c>
      <c r="D4083" s="10">
        <f>IF(ISBLANK(B4083)=TRUE," ", IF(B4083='2. Metadata'!B$1,'2. Metadata'!B$6, IF(B4083='2. Metadata'!C$1,'2. Metadata'!C$6,IF(B4083='2. Metadata'!D$1,'2. Metadata'!D$6, IF(B4083='2. Metadata'!E$1,'2. Metadata'!E$6,IF( B4083='2. Metadata'!F$1,'2. Metadata'!F$6,IF(B4083='2. Metadata'!G$1,'2. Metadata'!G$6,IF(B4083='2. Metadata'!H$1,'2. Metadata'!H$6, IF(B4083='2. Metadata'!I$1,'2. Metadata'!I$6, IF(B4083='2. Metadata'!J$1,'2. Metadata'!J$6, IF(B4083='2. Metadata'!K$1,'2. Metadata'!K$6, IF(B4083='2. Metadata'!L$1,'2. Metadata'!L$6, IF(B4083='2. Metadata'!M$1,'2. Metadata'!M$6, IF(B4083='2. Metadata'!N$1,'2. Metadata'!N$6))))))))))))))</f>
        <v>-117.801833</v>
      </c>
      <c r="E4083" s="134" t="s">
        <v>224</v>
      </c>
      <c r="F4083" s="134">
        <v>146.6</v>
      </c>
      <c r="G4083" s="12" t="str">
        <f>IF(ISBLANK(F4083)=TRUE," ",'2. Metadata'!B$14)</f>
        <v>microSiemens per centimetre</v>
      </c>
      <c r="H4083" s="134">
        <v>8.2100000000000009</v>
      </c>
      <c r="I4083" s="11" t="str">
        <f>IF(ISBLANK(H4083)=TRUE," ",'2. Metadata'!B$26)</f>
        <v>degrees Celsius</v>
      </c>
      <c r="J4083" s="135" t="s">
        <v>224</v>
      </c>
    </row>
    <row r="4084" spans="1:10" ht="15.75" customHeight="1" x14ac:dyDescent="0.2">
      <c r="A4084" s="133">
        <v>43609.375</v>
      </c>
      <c r="B4084" s="133" t="s">
        <v>220</v>
      </c>
      <c r="C4084" s="12">
        <f>IF(ISBLANK(B4084)=TRUE," ", IF(B4084='2. Metadata'!B$1,'2. Metadata'!B$5, IF(B4084='2. Metadata'!C$1,'2. Metadata'!C$5,IF(B4084='2. Metadata'!D$1,'2. Metadata'!D$5, IF(B4084='2. Metadata'!E$1,'2. Metadata'!E$5,IF( B4084='2. Metadata'!F$1,'2. Metadata'!F$5,IF(B4084='2. Metadata'!G$1,'2. Metadata'!G$5,IF(B4084='2. Metadata'!H$1,'2. Metadata'!H$5, IF(B4084='2. Metadata'!I$1,'2. Metadata'!I$5, IF(B4084='2. Metadata'!J$1,'2. Metadata'!J$5, IF(B4084='2. Metadata'!K$1,'2. Metadata'!K$5, IF(B4084='2. Metadata'!L$1,'2. Metadata'!L$5, IF(B4084='2. Metadata'!M$1,'2. Metadata'!M$5, IF(B4084='2. Metadata'!N$1,'2. Metadata'!N$5))))))))))))))</f>
        <v>49.073416999999999</v>
      </c>
      <c r="D4084" s="10">
        <f>IF(ISBLANK(B4084)=TRUE," ", IF(B4084='2. Metadata'!B$1,'2. Metadata'!B$6, IF(B4084='2. Metadata'!C$1,'2. Metadata'!C$6,IF(B4084='2. Metadata'!D$1,'2. Metadata'!D$6, IF(B4084='2. Metadata'!E$1,'2. Metadata'!E$6,IF( B4084='2. Metadata'!F$1,'2. Metadata'!F$6,IF(B4084='2. Metadata'!G$1,'2. Metadata'!G$6,IF(B4084='2. Metadata'!H$1,'2. Metadata'!H$6, IF(B4084='2. Metadata'!I$1,'2. Metadata'!I$6, IF(B4084='2. Metadata'!J$1,'2. Metadata'!J$6, IF(B4084='2. Metadata'!K$1,'2. Metadata'!K$6, IF(B4084='2. Metadata'!L$1,'2. Metadata'!L$6, IF(B4084='2. Metadata'!M$1,'2. Metadata'!M$6, IF(B4084='2. Metadata'!N$1,'2. Metadata'!N$6))))))))))))))</f>
        <v>-117.801833</v>
      </c>
      <c r="E4084" s="134" t="s">
        <v>224</v>
      </c>
      <c r="F4084" s="134">
        <v>147.19999999999999</v>
      </c>
      <c r="G4084" s="12" t="str">
        <f>IF(ISBLANK(F4084)=TRUE," ",'2. Metadata'!B$14)</f>
        <v>microSiemens per centimetre</v>
      </c>
      <c r="H4084" s="134">
        <v>8.56</v>
      </c>
      <c r="I4084" s="11" t="str">
        <f>IF(ISBLANK(H4084)=TRUE," ",'2. Metadata'!B$26)</f>
        <v>degrees Celsius</v>
      </c>
      <c r="J4084" s="135" t="s">
        <v>224</v>
      </c>
    </row>
    <row r="4085" spans="1:10" ht="15.75" customHeight="1" x14ac:dyDescent="0.2">
      <c r="A4085" s="133">
        <v>43609.625</v>
      </c>
      <c r="B4085" s="133" t="s">
        <v>220</v>
      </c>
      <c r="C4085" s="12">
        <f>IF(ISBLANK(B4085)=TRUE," ", IF(B4085='2. Metadata'!B$1,'2. Metadata'!B$5, IF(B4085='2. Metadata'!C$1,'2. Metadata'!C$5,IF(B4085='2. Metadata'!D$1,'2. Metadata'!D$5, IF(B4085='2. Metadata'!E$1,'2. Metadata'!E$5,IF( B4085='2. Metadata'!F$1,'2. Metadata'!F$5,IF(B4085='2. Metadata'!G$1,'2. Metadata'!G$5,IF(B4085='2. Metadata'!H$1,'2. Metadata'!H$5, IF(B4085='2. Metadata'!I$1,'2. Metadata'!I$5, IF(B4085='2. Metadata'!J$1,'2. Metadata'!J$5, IF(B4085='2. Metadata'!K$1,'2. Metadata'!K$5, IF(B4085='2. Metadata'!L$1,'2. Metadata'!L$5, IF(B4085='2. Metadata'!M$1,'2. Metadata'!M$5, IF(B4085='2. Metadata'!N$1,'2. Metadata'!N$5))))))))))))))</f>
        <v>49.073416999999999</v>
      </c>
      <c r="D4085" s="10">
        <f>IF(ISBLANK(B4085)=TRUE," ", IF(B4085='2. Metadata'!B$1,'2. Metadata'!B$6, IF(B4085='2. Metadata'!C$1,'2. Metadata'!C$6,IF(B4085='2. Metadata'!D$1,'2. Metadata'!D$6, IF(B4085='2. Metadata'!E$1,'2. Metadata'!E$6,IF( B4085='2. Metadata'!F$1,'2. Metadata'!F$6,IF(B4085='2. Metadata'!G$1,'2. Metadata'!G$6,IF(B4085='2. Metadata'!H$1,'2. Metadata'!H$6, IF(B4085='2. Metadata'!I$1,'2. Metadata'!I$6, IF(B4085='2. Metadata'!J$1,'2. Metadata'!J$6, IF(B4085='2. Metadata'!K$1,'2. Metadata'!K$6, IF(B4085='2. Metadata'!L$1,'2. Metadata'!L$6, IF(B4085='2. Metadata'!M$1,'2. Metadata'!M$6, IF(B4085='2. Metadata'!N$1,'2. Metadata'!N$6))))))))))))))</f>
        <v>-117.801833</v>
      </c>
      <c r="E4085" s="134" t="s">
        <v>224</v>
      </c>
      <c r="F4085" s="134">
        <v>148.30000000000001</v>
      </c>
      <c r="G4085" s="12" t="str">
        <f>IF(ISBLANK(F4085)=TRUE," ",'2. Metadata'!B$14)</f>
        <v>microSiemens per centimetre</v>
      </c>
      <c r="H4085" s="134">
        <v>9.76</v>
      </c>
      <c r="I4085" s="11" t="str">
        <f>IF(ISBLANK(H4085)=TRUE," ",'2. Metadata'!B$26)</f>
        <v>degrees Celsius</v>
      </c>
      <c r="J4085" s="135" t="s">
        <v>224</v>
      </c>
    </row>
    <row r="4086" spans="1:10" ht="15.75" customHeight="1" x14ac:dyDescent="0.2">
      <c r="A4086" s="133">
        <v>43609.875</v>
      </c>
      <c r="B4086" s="133" t="s">
        <v>220</v>
      </c>
      <c r="C4086" s="12">
        <f>IF(ISBLANK(B4086)=TRUE," ", IF(B4086='2. Metadata'!B$1,'2. Metadata'!B$5, IF(B4086='2. Metadata'!C$1,'2. Metadata'!C$5,IF(B4086='2. Metadata'!D$1,'2. Metadata'!D$5, IF(B4086='2. Metadata'!E$1,'2. Metadata'!E$5,IF( B4086='2. Metadata'!F$1,'2. Metadata'!F$5,IF(B4086='2. Metadata'!G$1,'2. Metadata'!G$5,IF(B4086='2. Metadata'!H$1,'2. Metadata'!H$5, IF(B4086='2. Metadata'!I$1,'2. Metadata'!I$5, IF(B4086='2. Metadata'!J$1,'2. Metadata'!J$5, IF(B4086='2. Metadata'!K$1,'2. Metadata'!K$5, IF(B4086='2. Metadata'!L$1,'2. Metadata'!L$5, IF(B4086='2. Metadata'!M$1,'2. Metadata'!M$5, IF(B4086='2. Metadata'!N$1,'2. Metadata'!N$5))))))))))))))</f>
        <v>49.073416999999999</v>
      </c>
      <c r="D4086" s="10">
        <f>IF(ISBLANK(B4086)=TRUE," ", IF(B4086='2. Metadata'!B$1,'2. Metadata'!B$6, IF(B4086='2. Metadata'!C$1,'2. Metadata'!C$6,IF(B4086='2. Metadata'!D$1,'2. Metadata'!D$6, IF(B4086='2. Metadata'!E$1,'2. Metadata'!E$6,IF( B4086='2. Metadata'!F$1,'2. Metadata'!F$6,IF(B4086='2. Metadata'!G$1,'2. Metadata'!G$6,IF(B4086='2. Metadata'!H$1,'2. Metadata'!H$6, IF(B4086='2. Metadata'!I$1,'2. Metadata'!I$6, IF(B4086='2. Metadata'!J$1,'2. Metadata'!J$6, IF(B4086='2. Metadata'!K$1,'2. Metadata'!K$6, IF(B4086='2. Metadata'!L$1,'2. Metadata'!L$6, IF(B4086='2. Metadata'!M$1,'2. Metadata'!M$6, IF(B4086='2. Metadata'!N$1,'2. Metadata'!N$6))))))))))))))</f>
        <v>-117.801833</v>
      </c>
      <c r="E4086" s="134" t="s">
        <v>224</v>
      </c>
      <c r="F4086" s="134">
        <v>145.5</v>
      </c>
      <c r="G4086" s="12" t="str">
        <f>IF(ISBLANK(F4086)=TRUE," ",'2. Metadata'!B$14)</f>
        <v>microSiemens per centimetre</v>
      </c>
      <c r="H4086" s="134">
        <v>9.36</v>
      </c>
      <c r="I4086" s="11" t="str">
        <f>IF(ISBLANK(H4086)=TRUE," ",'2. Metadata'!B$26)</f>
        <v>degrees Celsius</v>
      </c>
      <c r="J4086" s="135" t="s">
        <v>224</v>
      </c>
    </row>
    <row r="4087" spans="1:10" ht="15.75" customHeight="1" x14ac:dyDescent="0.2">
      <c r="A4087" s="133">
        <v>43610.125</v>
      </c>
      <c r="B4087" s="133" t="s">
        <v>220</v>
      </c>
      <c r="C4087" s="12">
        <f>IF(ISBLANK(B4087)=TRUE," ", IF(B4087='2. Metadata'!B$1,'2. Metadata'!B$5, IF(B4087='2. Metadata'!C$1,'2. Metadata'!C$5,IF(B4087='2. Metadata'!D$1,'2. Metadata'!D$5, IF(B4087='2. Metadata'!E$1,'2. Metadata'!E$5,IF( B4087='2. Metadata'!F$1,'2. Metadata'!F$5,IF(B4087='2. Metadata'!G$1,'2. Metadata'!G$5,IF(B4087='2. Metadata'!H$1,'2. Metadata'!H$5, IF(B4087='2. Metadata'!I$1,'2. Metadata'!I$5, IF(B4087='2. Metadata'!J$1,'2. Metadata'!J$5, IF(B4087='2. Metadata'!K$1,'2. Metadata'!K$5, IF(B4087='2. Metadata'!L$1,'2. Metadata'!L$5, IF(B4087='2. Metadata'!M$1,'2. Metadata'!M$5, IF(B4087='2. Metadata'!N$1,'2. Metadata'!N$5))))))))))))))</f>
        <v>49.073416999999999</v>
      </c>
      <c r="D4087" s="10">
        <f>IF(ISBLANK(B4087)=TRUE," ", IF(B4087='2. Metadata'!B$1,'2. Metadata'!B$6, IF(B4087='2. Metadata'!C$1,'2. Metadata'!C$6,IF(B4087='2. Metadata'!D$1,'2. Metadata'!D$6, IF(B4087='2. Metadata'!E$1,'2. Metadata'!E$6,IF( B4087='2. Metadata'!F$1,'2. Metadata'!F$6,IF(B4087='2. Metadata'!G$1,'2. Metadata'!G$6,IF(B4087='2. Metadata'!H$1,'2. Metadata'!H$6, IF(B4087='2. Metadata'!I$1,'2. Metadata'!I$6, IF(B4087='2. Metadata'!J$1,'2. Metadata'!J$6, IF(B4087='2. Metadata'!K$1,'2. Metadata'!K$6, IF(B4087='2. Metadata'!L$1,'2. Metadata'!L$6, IF(B4087='2. Metadata'!M$1,'2. Metadata'!M$6, IF(B4087='2. Metadata'!N$1,'2. Metadata'!N$6))))))))))))))</f>
        <v>-117.801833</v>
      </c>
      <c r="E4087" s="134" t="s">
        <v>224</v>
      </c>
      <c r="F4087" s="134">
        <v>146.30000000000001</v>
      </c>
      <c r="G4087" s="12" t="str">
        <f>IF(ISBLANK(F4087)=TRUE," ",'2. Metadata'!B$14)</f>
        <v>microSiemens per centimetre</v>
      </c>
      <c r="H4087" s="134">
        <v>8.67</v>
      </c>
      <c r="I4087" s="11" t="str">
        <f>IF(ISBLANK(H4087)=TRUE," ",'2. Metadata'!B$26)</f>
        <v>degrees Celsius</v>
      </c>
      <c r="J4087" s="135" t="s">
        <v>224</v>
      </c>
    </row>
    <row r="4088" spans="1:10" ht="15.75" customHeight="1" x14ac:dyDescent="0.2">
      <c r="A4088" s="133">
        <v>43610.375</v>
      </c>
      <c r="B4088" s="133" t="s">
        <v>220</v>
      </c>
      <c r="C4088" s="12">
        <f>IF(ISBLANK(B4088)=TRUE," ", IF(B4088='2. Metadata'!B$1,'2. Metadata'!B$5, IF(B4088='2. Metadata'!C$1,'2. Metadata'!C$5,IF(B4088='2. Metadata'!D$1,'2. Metadata'!D$5, IF(B4088='2. Metadata'!E$1,'2. Metadata'!E$5,IF( B4088='2. Metadata'!F$1,'2. Metadata'!F$5,IF(B4088='2. Metadata'!G$1,'2. Metadata'!G$5,IF(B4088='2. Metadata'!H$1,'2. Metadata'!H$5, IF(B4088='2. Metadata'!I$1,'2. Metadata'!I$5, IF(B4088='2. Metadata'!J$1,'2. Metadata'!J$5, IF(B4088='2. Metadata'!K$1,'2. Metadata'!K$5, IF(B4088='2. Metadata'!L$1,'2. Metadata'!L$5, IF(B4088='2. Metadata'!M$1,'2. Metadata'!M$5, IF(B4088='2. Metadata'!N$1,'2. Metadata'!N$5))))))))))))))</f>
        <v>49.073416999999999</v>
      </c>
      <c r="D4088" s="10">
        <f>IF(ISBLANK(B4088)=TRUE," ", IF(B4088='2. Metadata'!B$1,'2. Metadata'!B$6, IF(B4088='2. Metadata'!C$1,'2. Metadata'!C$6,IF(B4088='2. Metadata'!D$1,'2. Metadata'!D$6, IF(B4088='2. Metadata'!E$1,'2. Metadata'!E$6,IF( B4088='2. Metadata'!F$1,'2. Metadata'!F$6,IF(B4088='2. Metadata'!G$1,'2. Metadata'!G$6,IF(B4088='2. Metadata'!H$1,'2. Metadata'!H$6, IF(B4088='2. Metadata'!I$1,'2. Metadata'!I$6, IF(B4088='2. Metadata'!J$1,'2. Metadata'!J$6, IF(B4088='2. Metadata'!K$1,'2. Metadata'!K$6, IF(B4088='2. Metadata'!L$1,'2. Metadata'!L$6, IF(B4088='2. Metadata'!M$1,'2. Metadata'!M$6, IF(B4088='2. Metadata'!N$1,'2. Metadata'!N$6))))))))))))))</f>
        <v>-117.801833</v>
      </c>
      <c r="E4088" s="134" t="s">
        <v>224</v>
      </c>
      <c r="F4088" s="134">
        <v>117.5</v>
      </c>
      <c r="G4088" s="12" t="str">
        <f>IF(ISBLANK(F4088)=TRUE," ",'2. Metadata'!B$14)</f>
        <v>microSiemens per centimetre</v>
      </c>
      <c r="H4088" s="134">
        <v>9.92</v>
      </c>
      <c r="I4088" s="11" t="str">
        <f>IF(ISBLANK(H4088)=TRUE," ",'2. Metadata'!B$26)</f>
        <v>degrees Celsius</v>
      </c>
      <c r="J4088" s="135" t="s">
        <v>224</v>
      </c>
    </row>
    <row r="4089" spans="1:10" ht="15.75" customHeight="1" x14ac:dyDescent="0.2">
      <c r="A4089" s="133">
        <v>43610.625</v>
      </c>
      <c r="B4089" s="133" t="s">
        <v>220</v>
      </c>
      <c r="C4089" s="12">
        <f>IF(ISBLANK(B4089)=TRUE," ", IF(B4089='2. Metadata'!B$1,'2. Metadata'!B$5, IF(B4089='2. Metadata'!C$1,'2. Metadata'!C$5,IF(B4089='2. Metadata'!D$1,'2. Metadata'!D$5, IF(B4089='2. Metadata'!E$1,'2. Metadata'!E$5,IF( B4089='2. Metadata'!F$1,'2. Metadata'!F$5,IF(B4089='2. Metadata'!G$1,'2. Metadata'!G$5,IF(B4089='2. Metadata'!H$1,'2. Metadata'!H$5, IF(B4089='2. Metadata'!I$1,'2. Metadata'!I$5, IF(B4089='2. Metadata'!J$1,'2. Metadata'!J$5, IF(B4089='2. Metadata'!K$1,'2. Metadata'!K$5, IF(B4089='2. Metadata'!L$1,'2. Metadata'!L$5, IF(B4089='2. Metadata'!M$1,'2. Metadata'!M$5, IF(B4089='2. Metadata'!N$1,'2. Metadata'!N$5))))))))))))))</f>
        <v>49.073416999999999</v>
      </c>
      <c r="D4089" s="10">
        <f>IF(ISBLANK(B4089)=TRUE," ", IF(B4089='2. Metadata'!B$1,'2. Metadata'!B$6, IF(B4089='2. Metadata'!C$1,'2. Metadata'!C$6,IF(B4089='2. Metadata'!D$1,'2. Metadata'!D$6, IF(B4089='2. Metadata'!E$1,'2. Metadata'!E$6,IF( B4089='2. Metadata'!F$1,'2. Metadata'!F$6,IF(B4089='2. Metadata'!G$1,'2. Metadata'!G$6,IF(B4089='2. Metadata'!H$1,'2. Metadata'!H$6, IF(B4089='2. Metadata'!I$1,'2. Metadata'!I$6, IF(B4089='2. Metadata'!J$1,'2. Metadata'!J$6, IF(B4089='2. Metadata'!K$1,'2. Metadata'!K$6, IF(B4089='2. Metadata'!L$1,'2. Metadata'!L$6, IF(B4089='2. Metadata'!M$1,'2. Metadata'!M$6, IF(B4089='2. Metadata'!N$1,'2. Metadata'!N$6))))))))))))))</f>
        <v>-117.801833</v>
      </c>
      <c r="E4089" s="134" t="s">
        <v>224</v>
      </c>
      <c r="F4089" s="134">
        <v>144.80000000000001</v>
      </c>
      <c r="G4089" s="12" t="str">
        <f>IF(ISBLANK(F4089)=TRUE," ",'2. Metadata'!B$14)</f>
        <v>microSiemens per centimetre</v>
      </c>
      <c r="H4089" s="134">
        <v>9.99</v>
      </c>
      <c r="I4089" s="11" t="str">
        <f>IF(ISBLANK(H4089)=TRUE," ",'2. Metadata'!B$26)</f>
        <v>degrees Celsius</v>
      </c>
      <c r="J4089" s="135" t="s">
        <v>224</v>
      </c>
    </row>
    <row r="4090" spans="1:10" ht="15.75" customHeight="1" x14ac:dyDescent="0.2">
      <c r="A4090" s="133">
        <v>43610.875</v>
      </c>
      <c r="B4090" s="133" t="s">
        <v>220</v>
      </c>
      <c r="C4090" s="12">
        <f>IF(ISBLANK(B4090)=TRUE," ", IF(B4090='2. Metadata'!B$1,'2. Metadata'!B$5, IF(B4090='2. Metadata'!C$1,'2. Metadata'!C$5,IF(B4090='2. Metadata'!D$1,'2. Metadata'!D$5, IF(B4090='2. Metadata'!E$1,'2. Metadata'!E$5,IF( B4090='2. Metadata'!F$1,'2. Metadata'!F$5,IF(B4090='2. Metadata'!G$1,'2. Metadata'!G$5,IF(B4090='2. Metadata'!H$1,'2. Metadata'!H$5, IF(B4090='2. Metadata'!I$1,'2. Metadata'!I$5, IF(B4090='2. Metadata'!J$1,'2. Metadata'!J$5, IF(B4090='2. Metadata'!K$1,'2. Metadata'!K$5, IF(B4090='2. Metadata'!L$1,'2. Metadata'!L$5, IF(B4090='2. Metadata'!M$1,'2. Metadata'!M$5, IF(B4090='2. Metadata'!N$1,'2. Metadata'!N$5))))))))))))))</f>
        <v>49.073416999999999</v>
      </c>
      <c r="D4090" s="10">
        <f>IF(ISBLANK(B4090)=TRUE," ", IF(B4090='2. Metadata'!B$1,'2. Metadata'!B$6, IF(B4090='2. Metadata'!C$1,'2. Metadata'!C$6,IF(B4090='2. Metadata'!D$1,'2. Metadata'!D$6, IF(B4090='2. Metadata'!E$1,'2. Metadata'!E$6,IF( B4090='2. Metadata'!F$1,'2. Metadata'!F$6,IF(B4090='2. Metadata'!G$1,'2. Metadata'!G$6,IF(B4090='2. Metadata'!H$1,'2. Metadata'!H$6, IF(B4090='2. Metadata'!I$1,'2. Metadata'!I$6, IF(B4090='2. Metadata'!J$1,'2. Metadata'!J$6, IF(B4090='2. Metadata'!K$1,'2. Metadata'!K$6, IF(B4090='2. Metadata'!L$1,'2. Metadata'!L$6, IF(B4090='2. Metadata'!M$1,'2. Metadata'!M$6, IF(B4090='2. Metadata'!N$1,'2. Metadata'!N$6))))))))))))))</f>
        <v>-117.801833</v>
      </c>
      <c r="E4090" s="134" t="s">
        <v>224</v>
      </c>
      <c r="F4090" s="134">
        <v>145.30000000000001</v>
      </c>
      <c r="G4090" s="12" t="str">
        <f>IF(ISBLANK(F4090)=TRUE," ",'2. Metadata'!B$14)</f>
        <v>microSiemens per centimetre</v>
      </c>
      <c r="H4090" s="134">
        <v>9.26</v>
      </c>
      <c r="I4090" s="11" t="str">
        <f>IF(ISBLANK(H4090)=TRUE," ",'2. Metadata'!B$26)</f>
        <v>degrees Celsius</v>
      </c>
      <c r="J4090" s="135" t="s">
        <v>224</v>
      </c>
    </row>
    <row r="4091" spans="1:10" ht="15.75" customHeight="1" x14ac:dyDescent="0.2">
      <c r="A4091" s="133">
        <v>43611.125</v>
      </c>
      <c r="B4091" s="133" t="s">
        <v>220</v>
      </c>
      <c r="C4091" s="12">
        <f>IF(ISBLANK(B4091)=TRUE," ", IF(B4091='2. Metadata'!B$1,'2. Metadata'!B$5, IF(B4091='2. Metadata'!C$1,'2. Metadata'!C$5,IF(B4091='2. Metadata'!D$1,'2. Metadata'!D$5, IF(B4091='2. Metadata'!E$1,'2. Metadata'!E$5,IF( B4091='2. Metadata'!F$1,'2. Metadata'!F$5,IF(B4091='2. Metadata'!G$1,'2. Metadata'!G$5,IF(B4091='2. Metadata'!H$1,'2. Metadata'!H$5, IF(B4091='2. Metadata'!I$1,'2. Metadata'!I$5, IF(B4091='2. Metadata'!J$1,'2. Metadata'!J$5, IF(B4091='2. Metadata'!K$1,'2. Metadata'!K$5, IF(B4091='2. Metadata'!L$1,'2. Metadata'!L$5, IF(B4091='2. Metadata'!M$1,'2. Metadata'!M$5, IF(B4091='2. Metadata'!N$1,'2. Metadata'!N$5))))))))))))))</f>
        <v>49.073416999999999</v>
      </c>
      <c r="D4091" s="10">
        <f>IF(ISBLANK(B4091)=TRUE," ", IF(B4091='2. Metadata'!B$1,'2. Metadata'!B$6, IF(B4091='2. Metadata'!C$1,'2. Metadata'!C$6,IF(B4091='2. Metadata'!D$1,'2. Metadata'!D$6, IF(B4091='2. Metadata'!E$1,'2. Metadata'!E$6,IF( B4091='2. Metadata'!F$1,'2. Metadata'!F$6,IF(B4091='2. Metadata'!G$1,'2. Metadata'!G$6,IF(B4091='2. Metadata'!H$1,'2. Metadata'!H$6, IF(B4091='2. Metadata'!I$1,'2. Metadata'!I$6, IF(B4091='2. Metadata'!J$1,'2. Metadata'!J$6, IF(B4091='2. Metadata'!K$1,'2. Metadata'!K$6, IF(B4091='2. Metadata'!L$1,'2. Metadata'!L$6, IF(B4091='2. Metadata'!M$1,'2. Metadata'!M$6, IF(B4091='2. Metadata'!N$1,'2. Metadata'!N$6))))))))))))))</f>
        <v>-117.801833</v>
      </c>
      <c r="E4091" s="134" t="s">
        <v>224</v>
      </c>
      <c r="F4091" s="134">
        <v>144.6</v>
      </c>
      <c r="G4091" s="12" t="str">
        <f>IF(ISBLANK(F4091)=TRUE," ",'2. Metadata'!B$14)</f>
        <v>microSiemens per centimetre</v>
      </c>
      <c r="H4091" s="134">
        <v>8.6999999999999993</v>
      </c>
      <c r="I4091" s="11" t="str">
        <f>IF(ISBLANK(H4091)=TRUE," ",'2. Metadata'!B$26)</f>
        <v>degrees Celsius</v>
      </c>
      <c r="J4091" s="135" t="s">
        <v>224</v>
      </c>
    </row>
    <row r="4092" spans="1:10" ht="15.75" customHeight="1" x14ac:dyDescent="0.2">
      <c r="A4092" s="133">
        <v>43611.375</v>
      </c>
      <c r="B4092" s="133" t="s">
        <v>220</v>
      </c>
      <c r="C4092" s="12">
        <f>IF(ISBLANK(B4092)=TRUE," ", IF(B4092='2. Metadata'!B$1,'2. Metadata'!B$5, IF(B4092='2. Metadata'!C$1,'2. Metadata'!C$5,IF(B4092='2. Metadata'!D$1,'2. Metadata'!D$5, IF(B4092='2. Metadata'!E$1,'2. Metadata'!E$5,IF( B4092='2. Metadata'!F$1,'2. Metadata'!F$5,IF(B4092='2. Metadata'!G$1,'2. Metadata'!G$5,IF(B4092='2. Metadata'!H$1,'2. Metadata'!H$5, IF(B4092='2. Metadata'!I$1,'2. Metadata'!I$5, IF(B4092='2. Metadata'!J$1,'2. Metadata'!J$5, IF(B4092='2. Metadata'!K$1,'2. Metadata'!K$5, IF(B4092='2. Metadata'!L$1,'2. Metadata'!L$5, IF(B4092='2. Metadata'!M$1,'2. Metadata'!M$5, IF(B4092='2. Metadata'!N$1,'2. Metadata'!N$5))))))))))))))</f>
        <v>49.073416999999999</v>
      </c>
      <c r="D4092" s="10">
        <f>IF(ISBLANK(B4092)=TRUE," ", IF(B4092='2. Metadata'!B$1,'2. Metadata'!B$6, IF(B4092='2. Metadata'!C$1,'2. Metadata'!C$6,IF(B4092='2. Metadata'!D$1,'2. Metadata'!D$6, IF(B4092='2. Metadata'!E$1,'2. Metadata'!E$6,IF( B4092='2. Metadata'!F$1,'2. Metadata'!F$6,IF(B4092='2. Metadata'!G$1,'2. Metadata'!G$6,IF(B4092='2. Metadata'!H$1,'2. Metadata'!H$6, IF(B4092='2. Metadata'!I$1,'2. Metadata'!I$6, IF(B4092='2. Metadata'!J$1,'2. Metadata'!J$6, IF(B4092='2. Metadata'!K$1,'2. Metadata'!K$6, IF(B4092='2. Metadata'!L$1,'2. Metadata'!L$6, IF(B4092='2. Metadata'!M$1,'2. Metadata'!M$6, IF(B4092='2. Metadata'!N$1,'2. Metadata'!N$6))))))))))))))</f>
        <v>-117.801833</v>
      </c>
      <c r="E4092" s="134" t="s">
        <v>224</v>
      </c>
      <c r="F4092" s="134">
        <v>143.80000000000001</v>
      </c>
      <c r="G4092" s="12" t="str">
        <f>IF(ISBLANK(F4092)=TRUE," ",'2. Metadata'!B$14)</f>
        <v>microSiemens per centimetre</v>
      </c>
      <c r="H4092" s="134">
        <v>8.68</v>
      </c>
      <c r="I4092" s="11" t="str">
        <f>IF(ISBLANK(H4092)=TRUE," ",'2. Metadata'!B$26)</f>
        <v>degrees Celsius</v>
      </c>
      <c r="J4092" s="135" t="s">
        <v>224</v>
      </c>
    </row>
    <row r="4093" spans="1:10" ht="15.75" customHeight="1" x14ac:dyDescent="0.2">
      <c r="A4093" s="133">
        <v>43611.625</v>
      </c>
      <c r="B4093" s="133" t="s">
        <v>220</v>
      </c>
      <c r="C4093" s="12">
        <f>IF(ISBLANK(B4093)=TRUE," ", IF(B4093='2. Metadata'!B$1,'2. Metadata'!B$5, IF(B4093='2. Metadata'!C$1,'2. Metadata'!C$5,IF(B4093='2. Metadata'!D$1,'2. Metadata'!D$5, IF(B4093='2. Metadata'!E$1,'2. Metadata'!E$5,IF( B4093='2. Metadata'!F$1,'2. Metadata'!F$5,IF(B4093='2. Metadata'!G$1,'2. Metadata'!G$5,IF(B4093='2. Metadata'!H$1,'2. Metadata'!H$5, IF(B4093='2. Metadata'!I$1,'2. Metadata'!I$5, IF(B4093='2. Metadata'!J$1,'2. Metadata'!J$5, IF(B4093='2. Metadata'!K$1,'2. Metadata'!K$5, IF(B4093='2. Metadata'!L$1,'2. Metadata'!L$5, IF(B4093='2. Metadata'!M$1,'2. Metadata'!M$5, IF(B4093='2. Metadata'!N$1,'2. Metadata'!N$5))))))))))))))</f>
        <v>49.073416999999999</v>
      </c>
      <c r="D4093" s="10">
        <f>IF(ISBLANK(B4093)=TRUE," ", IF(B4093='2. Metadata'!B$1,'2. Metadata'!B$6, IF(B4093='2. Metadata'!C$1,'2. Metadata'!C$6,IF(B4093='2. Metadata'!D$1,'2. Metadata'!D$6, IF(B4093='2. Metadata'!E$1,'2. Metadata'!E$6,IF( B4093='2. Metadata'!F$1,'2. Metadata'!F$6,IF(B4093='2. Metadata'!G$1,'2. Metadata'!G$6,IF(B4093='2. Metadata'!H$1,'2. Metadata'!H$6, IF(B4093='2. Metadata'!I$1,'2. Metadata'!I$6, IF(B4093='2. Metadata'!J$1,'2. Metadata'!J$6, IF(B4093='2. Metadata'!K$1,'2. Metadata'!K$6, IF(B4093='2. Metadata'!L$1,'2. Metadata'!L$6, IF(B4093='2. Metadata'!M$1,'2. Metadata'!M$6, IF(B4093='2. Metadata'!N$1,'2. Metadata'!N$6))))))))))))))</f>
        <v>-117.801833</v>
      </c>
      <c r="E4093" s="134" t="s">
        <v>224</v>
      </c>
      <c r="F4093" s="134">
        <v>148.9</v>
      </c>
      <c r="G4093" s="12" t="str">
        <f>IF(ISBLANK(F4093)=TRUE," ",'2. Metadata'!B$14)</f>
        <v>microSiemens per centimetre</v>
      </c>
      <c r="H4093" s="134">
        <v>9.6199999999999992</v>
      </c>
      <c r="I4093" s="11" t="str">
        <f>IF(ISBLANK(H4093)=TRUE," ",'2. Metadata'!B$26)</f>
        <v>degrees Celsius</v>
      </c>
      <c r="J4093" s="135" t="s">
        <v>224</v>
      </c>
    </row>
    <row r="4094" spans="1:10" ht="15.75" customHeight="1" x14ac:dyDescent="0.2">
      <c r="A4094" s="133">
        <v>43611.875</v>
      </c>
      <c r="B4094" s="133" t="s">
        <v>220</v>
      </c>
      <c r="C4094" s="12">
        <f>IF(ISBLANK(B4094)=TRUE," ", IF(B4094='2. Metadata'!B$1,'2. Metadata'!B$5, IF(B4094='2. Metadata'!C$1,'2. Metadata'!C$5,IF(B4094='2. Metadata'!D$1,'2. Metadata'!D$5, IF(B4094='2. Metadata'!E$1,'2. Metadata'!E$5,IF( B4094='2. Metadata'!F$1,'2. Metadata'!F$5,IF(B4094='2. Metadata'!G$1,'2. Metadata'!G$5,IF(B4094='2. Metadata'!H$1,'2. Metadata'!H$5, IF(B4094='2. Metadata'!I$1,'2. Metadata'!I$5, IF(B4094='2. Metadata'!J$1,'2. Metadata'!J$5, IF(B4094='2. Metadata'!K$1,'2. Metadata'!K$5, IF(B4094='2. Metadata'!L$1,'2. Metadata'!L$5, IF(B4094='2. Metadata'!M$1,'2. Metadata'!M$5, IF(B4094='2. Metadata'!N$1,'2. Metadata'!N$5))))))))))))))</f>
        <v>49.073416999999999</v>
      </c>
      <c r="D4094" s="10">
        <f>IF(ISBLANK(B4094)=TRUE," ", IF(B4094='2. Metadata'!B$1,'2. Metadata'!B$6, IF(B4094='2. Metadata'!C$1,'2. Metadata'!C$6,IF(B4094='2. Metadata'!D$1,'2. Metadata'!D$6, IF(B4094='2. Metadata'!E$1,'2. Metadata'!E$6,IF( B4094='2. Metadata'!F$1,'2. Metadata'!F$6,IF(B4094='2. Metadata'!G$1,'2. Metadata'!G$6,IF(B4094='2. Metadata'!H$1,'2. Metadata'!H$6, IF(B4094='2. Metadata'!I$1,'2. Metadata'!I$6, IF(B4094='2. Metadata'!J$1,'2. Metadata'!J$6, IF(B4094='2. Metadata'!K$1,'2. Metadata'!K$6, IF(B4094='2. Metadata'!L$1,'2. Metadata'!L$6, IF(B4094='2. Metadata'!M$1,'2. Metadata'!M$6, IF(B4094='2. Metadata'!N$1,'2. Metadata'!N$6))))))))))))))</f>
        <v>-117.801833</v>
      </c>
      <c r="E4094" s="134" t="s">
        <v>224</v>
      </c>
      <c r="F4094" s="134">
        <v>148.80000000000001</v>
      </c>
      <c r="G4094" s="12" t="str">
        <f>IF(ISBLANK(F4094)=TRUE," ",'2. Metadata'!B$14)</f>
        <v>microSiemens per centimetre</v>
      </c>
      <c r="H4094" s="134">
        <v>9.2200000000000006</v>
      </c>
      <c r="I4094" s="11" t="str">
        <f>IF(ISBLANK(H4094)=TRUE," ",'2. Metadata'!B$26)</f>
        <v>degrees Celsius</v>
      </c>
      <c r="J4094" s="135" t="s">
        <v>224</v>
      </c>
    </row>
    <row r="4095" spans="1:10" ht="15.75" customHeight="1" x14ac:dyDescent="0.2">
      <c r="A4095" s="133">
        <v>43612.125</v>
      </c>
      <c r="B4095" s="133" t="s">
        <v>220</v>
      </c>
      <c r="C4095" s="12">
        <f>IF(ISBLANK(B4095)=TRUE," ", IF(B4095='2. Metadata'!B$1,'2. Metadata'!B$5, IF(B4095='2. Metadata'!C$1,'2. Metadata'!C$5,IF(B4095='2. Metadata'!D$1,'2. Metadata'!D$5, IF(B4095='2. Metadata'!E$1,'2. Metadata'!E$5,IF( B4095='2. Metadata'!F$1,'2. Metadata'!F$5,IF(B4095='2. Metadata'!G$1,'2. Metadata'!G$5,IF(B4095='2. Metadata'!H$1,'2. Metadata'!H$5, IF(B4095='2. Metadata'!I$1,'2. Metadata'!I$5, IF(B4095='2. Metadata'!J$1,'2. Metadata'!J$5, IF(B4095='2. Metadata'!K$1,'2. Metadata'!K$5, IF(B4095='2. Metadata'!L$1,'2. Metadata'!L$5, IF(B4095='2. Metadata'!M$1,'2. Metadata'!M$5, IF(B4095='2. Metadata'!N$1,'2. Metadata'!N$5))))))))))))))</f>
        <v>49.073416999999999</v>
      </c>
      <c r="D4095" s="10">
        <f>IF(ISBLANK(B4095)=TRUE," ", IF(B4095='2. Metadata'!B$1,'2. Metadata'!B$6, IF(B4095='2. Metadata'!C$1,'2. Metadata'!C$6,IF(B4095='2. Metadata'!D$1,'2. Metadata'!D$6, IF(B4095='2. Metadata'!E$1,'2. Metadata'!E$6,IF( B4095='2. Metadata'!F$1,'2. Metadata'!F$6,IF(B4095='2. Metadata'!G$1,'2. Metadata'!G$6,IF(B4095='2. Metadata'!H$1,'2. Metadata'!H$6, IF(B4095='2. Metadata'!I$1,'2. Metadata'!I$6, IF(B4095='2. Metadata'!J$1,'2. Metadata'!J$6, IF(B4095='2. Metadata'!K$1,'2. Metadata'!K$6, IF(B4095='2. Metadata'!L$1,'2. Metadata'!L$6, IF(B4095='2. Metadata'!M$1,'2. Metadata'!M$6, IF(B4095='2. Metadata'!N$1,'2. Metadata'!N$6))))))))))))))</f>
        <v>-117.801833</v>
      </c>
      <c r="E4095" s="134" t="s">
        <v>224</v>
      </c>
      <c r="F4095" s="134">
        <v>145.5</v>
      </c>
      <c r="G4095" s="12" t="str">
        <f>IF(ISBLANK(F4095)=TRUE," ",'2. Metadata'!B$14)</f>
        <v>microSiemens per centimetre</v>
      </c>
      <c r="H4095" s="134">
        <v>8.25</v>
      </c>
      <c r="I4095" s="11" t="str">
        <f>IF(ISBLANK(H4095)=TRUE," ",'2. Metadata'!B$26)</f>
        <v>degrees Celsius</v>
      </c>
      <c r="J4095" s="135" t="s">
        <v>224</v>
      </c>
    </row>
    <row r="4096" spans="1:10" ht="15.75" customHeight="1" x14ac:dyDescent="0.2">
      <c r="A4096" s="133">
        <v>43612.375</v>
      </c>
      <c r="B4096" s="133" t="s">
        <v>220</v>
      </c>
      <c r="C4096" s="12">
        <f>IF(ISBLANK(B4096)=TRUE," ", IF(B4096='2. Metadata'!B$1,'2. Metadata'!B$5, IF(B4096='2. Metadata'!C$1,'2. Metadata'!C$5,IF(B4096='2. Metadata'!D$1,'2. Metadata'!D$5, IF(B4096='2. Metadata'!E$1,'2. Metadata'!E$5,IF( B4096='2. Metadata'!F$1,'2. Metadata'!F$5,IF(B4096='2. Metadata'!G$1,'2. Metadata'!G$5,IF(B4096='2. Metadata'!H$1,'2. Metadata'!H$5, IF(B4096='2. Metadata'!I$1,'2. Metadata'!I$5, IF(B4096='2. Metadata'!J$1,'2. Metadata'!J$5, IF(B4096='2. Metadata'!K$1,'2. Metadata'!K$5, IF(B4096='2. Metadata'!L$1,'2. Metadata'!L$5, IF(B4096='2. Metadata'!M$1,'2. Metadata'!M$5, IF(B4096='2. Metadata'!N$1,'2. Metadata'!N$5))))))))))))))</f>
        <v>49.073416999999999</v>
      </c>
      <c r="D4096" s="10">
        <f>IF(ISBLANK(B4096)=TRUE," ", IF(B4096='2. Metadata'!B$1,'2. Metadata'!B$6, IF(B4096='2. Metadata'!C$1,'2. Metadata'!C$6,IF(B4096='2. Metadata'!D$1,'2. Metadata'!D$6, IF(B4096='2. Metadata'!E$1,'2. Metadata'!E$6,IF( B4096='2. Metadata'!F$1,'2. Metadata'!F$6,IF(B4096='2. Metadata'!G$1,'2. Metadata'!G$6,IF(B4096='2. Metadata'!H$1,'2. Metadata'!H$6, IF(B4096='2. Metadata'!I$1,'2. Metadata'!I$6, IF(B4096='2. Metadata'!J$1,'2. Metadata'!J$6, IF(B4096='2. Metadata'!K$1,'2. Metadata'!K$6, IF(B4096='2. Metadata'!L$1,'2. Metadata'!L$6, IF(B4096='2. Metadata'!M$1,'2. Metadata'!M$6, IF(B4096='2. Metadata'!N$1,'2. Metadata'!N$6))))))))))))))</f>
        <v>-117.801833</v>
      </c>
      <c r="E4096" s="134" t="s">
        <v>224</v>
      </c>
      <c r="F4096" s="134">
        <v>143.6</v>
      </c>
      <c r="G4096" s="12" t="str">
        <f>IF(ISBLANK(F4096)=TRUE," ",'2. Metadata'!B$14)</f>
        <v>microSiemens per centimetre</v>
      </c>
      <c r="H4096" s="134">
        <v>9.0500000000000007</v>
      </c>
      <c r="I4096" s="11" t="str">
        <f>IF(ISBLANK(H4096)=TRUE," ",'2. Metadata'!B$26)</f>
        <v>degrees Celsius</v>
      </c>
      <c r="J4096" s="135" t="s">
        <v>224</v>
      </c>
    </row>
    <row r="4097" spans="1:10" ht="15.75" customHeight="1" x14ac:dyDescent="0.2">
      <c r="A4097" s="133">
        <v>43612.625</v>
      </c>
      <c r="B4097" s="133" t="s">
        <v>220</v>
      </c>
      <c r="C4097" s="12">
        <f>IF(ISBLANK(B4097)=TRUE," ", IF(B4097='2. Metadata'!B$1,'2. Metadata'!B$5, IF(B4097='2. Metadata'!C$1,'2. Metadata'!C$5,IF(B4097='2. Metadata'!D$1,'2. Metadata'!D$5, IF(B4097='2. Metadata'!E$1,'2. Metadata'!E$5,IF( B4097='2. Metadata'!F$1,'2. Metadata'!F$5,IF(B4097='2. Metadata'!G$1,'2. Metadata'!G$5,IF(B4097='2. Metadata'!H$1,'2. Metadata'!H$5, IF(B4097='2. Metadata'!I$1,'2. Metadata'!I$5, IF(B4097='2. Metadata'!J$1,'2. Metadata'!J$5, IF(B4097='2. Metadata'!K$1,'2. Metadata'!K$5, IF(B4097='2. Metadata'!L$1,'2. Metadata'!L$5, IF(B4097='2. Metadata'!M$1,'2. Metadata'!M$5, IF(B4097='2. Metadata'!N$1,'2. Metadata'!N$5))))))))))))))</f>
        <v>49.073416999999999</v>
      </c>
      <c r="D4097" s="10">
        <f>IF(ISBLANK(B4097)=TRUE," ", IF(B4097='2. Metadata'!B$1,'2. Metadata'!B$6, IF(B4097='2. Metadata'!C$1,'2. Metadata'!C$6,IF(B4097='2. Metadata'!D$1,'2. Metadata'!D$6, IF(B4097='2. Metadata'!E$1,'2. Metadata'!E$6,IF( B4097='2. Metadata'!F$1,'2. Metadata'!F$6,IF(B4097='2. Metadata'!G$1,'2. Metadata'!G$6,IF(B4097='2. Metadata'!H$1,'2. Metadata'!H$6, IF(B4097='2. Metadata'!I$1,'2. Metadata'!I$6, IF(B4097='2. Metadata'!J$1,'2. Metadata'!J$6, IF(B4097='2. Metadata'!K$1,'2. Metadata'!K$6, IF(B4097='2. Metadata'!L$1,'2. Metadata'!L$6, IF(B4097='2. Metadata'!M$1,'2. Metadata'!M$6, IF(B4097='2. Metadata'!N$1,'2. Metadata'!N$6))))))))))))))</f>
        <v>-117.801833</v>
      </c>
      <c r="E4097" s="134" t="s">
        <v>224</v>
      </c>
      <c r="F4097" s="134">
        <v>156.9</v>
      </c>
      <c r="G4097" s="12" t="str">
        <f>IF(ISBLANK(F4097)=TRUE," ",'2. Metadata'!B$14)</f>
        <v>microSiemens per centimetre</v>
      </c>
      <c r="H4097" s="134">
        <v>10.91</v>
      </c>
      <c r="I4097" s="11" t="str">
        <f>IF(ISBLANK(H4097)=TRUE," ",'2. Metadata'!B$26)</f>
        <v>degrees Celsius</v>
      </c>
      <c r="J4097" s="135" t="s">
        <v>224</v>
      </c>
    </row>
    <row r="4098" spans="1:10" ht="15.75" customHeight="1" x14ac:dyDescent="0.2">
      <c r="A4098" s="133">
        <v>43612.875</v>
      </c>
      <c r="B4098" s="133" t="s">
        <v>220</v>
      </c>
      <c r="C4098" s="12">
        <f>IF(ISBLANK(B4098)=TRUE," ", IF(B4098='2. Metadata'!B$1,'2. Metadata'!B$5, IF(B4098='2. Metadata'!C$1,'2. Metadata'!C$5,IF(B4098='2. Metadata'!D$1,'2. Metadata'!D$5, IF(B4098='2. Metadata'!E$1,'2. Metadata'!E$5,IF( B4098='2. Metadata'!F$1,'2. Metadata'!F$5,IF(B4098='2. Metadata'!G$1,'2. Metadata'!G$5,IF(B4098='2. Metadata'!H$1,'2. Metadata'!H$5, IF(B4098='2. Metadata'!I$1,'2. Metadata'!I$5, IF(B4098='2. Metadata'!J$1,'2. Metadata'!J$5, IF(B4098='2. Metadata'!K$1,'2. Metadata'!K$5, IF(B4098='2. Metadata'!L$1,'2. Metadata'!L$5, IF(B4098='2. Metadata'!M$1,'2. Metadata'!M$5, IF(B4098='2. Metadata'!N$1,'2. Metadata'!N$5))))))))))))))</f>
        <v>49.073416999999999</v>
      </c>
      <c r="D4098" s="10">
        <f>IF(ISBLANK(B4098)=TRUE," ", IF(B4098='2. Metadata'!B$1,'2. Metadata'!B$6, IF(B4098='2. Metadata'!C$1,'2. Metadata'!C$6,IF(B4098='2. Metadata'!D$1,'2. Metadata'!D$6, IF(B4098='2. Metadata'!E$1,'2. Metadata'!E$6,IF( B4098='2. Metadata'!F$1,'2. Metadata'!F$6,IF(B4098='2. Metadata'!G$1,'2. Metadata'!G$6,IF(B4098='2. Metadata'!H$1,'2. Metadata'!H$6, IF(B4098='2. Metadata'!I$1,'2. Metadata'!I$6, IF(B4098='2. Metadata'!J$1,'2. Metadata'!J$6, IF(B4098='2. Metadata'!K$1,'2. Metadata'!K$6, IF(B4098='2. Metadata'!L$1,'2. Metadata'!L$6, IF(B4098='2. Metadata'!M$1,'2. Metadata'!M$6, IF(B4098='2. Metadata'!N$1,'2. Metadata'!N$6))))))))))))))</f>
        <v>-117.801833</v>
      </c>
      <c r="E4098" s="134" t="s">
        <v>224</v>
      </c>
      <c r="F4098" s="134">
        <v>154.69999999999999</v>
      </c>
      <c r="G4098" s="12" t="str">
        <f>IF(ISBLANK(F4098)=TRUE," ",'2. Metadata'!B$14)</f>
        <v>microSiemens per centimetre</v>
      </c>
      <c r="H4098" s="134">
        <v>10.07</v>
      </c>
      <c r="I4098" s="11" t="str">
        <f>IF(ISBLANK(H4098)=TRUE," ",'2. Metadata'!B$26)</f>
        <v>degrees Celsius</v>
      </c>
      <c r="J4098" s="135" t="s">
        <v>224</v>
      </c>
    </row>
    <row r="4099" spans="1:10" ht="15.75" customHeight="1" x14ac:dyDescent="0.2">
      <c r="A4099" s="133">
        <v>43613.125</v>
      </c>
      <c r="B4099" s="133" t="s">
        <v>220</v>
      </c>
      <c r="C4099" s="12">
        <f>IF(ISBLANK(B4099)=TRUE," ", IF(B4099='2. Metadata'!B$1,'2. Metadata'!B$5, IF(B4099='2. Metadata'!C$1,'2. Metadata'!C$5,IF(B4099='2. Metadata'!D$1,'2. Metadata'!D$5, IF(B4099='2. Metadata'!E$1,'2. Metadata'!E$5,IF( B4099='2. Metadata'!F$1,'2. Metadata'!F$5,IF(B4099='2. Metadata'!G$1,'2. Metadata'!G$5,IF(B4099='2. Metadata'!H$1,'2. Metadata'!H$5, IF(B4099='2. Metadata'!I$1,'2. Metadata'!I$5, IF(B4099='2. Metadata'!J$1,'2. Metadata'!J$5, IF(B4099='2. Metadata'!K$1,'2. Metadata'!K$5, IF(B4099='2. Metadata'!L$1,'2. Metadata'!L$5, IF(B4099='2. Metadata'!M$1,'2. Metadata'!M$5, IF(B4099='2. Metadata'!N$1,'2. Metadata'!N$5))))))))))))))</f>
        <v>49.073416999999999</v>
      </c>
      <c r="D4099" s="10">
        <f>IF(ISBLANK(B4099)=TRUE," ", IF(B4099='2. Metadata'!B$1,'2. Metadata'!B$6, IF(B4099='2. Metadata'!C$1,'2. Metadata'!C$6,IF(B4099='2. Metadata'!D$1,'2. Metadata'!D$6, IF(B4099='2. Metadata'!E$1,'2. Metadata'!E$6,IF( B4099='2. Metadata'!F$1,'2. Metadata'!F$6,IF(B4099='2. Metadata'!G$1,'2. Metadata'!G$6,IF(B4099='2. Metadata'!H$1,'2. Metadata'!H$6, IF(B4099='2. Metadata'!I$1,'2. Metadata'!I$6, IF(B4099='2. Metadata'!J$1,'2. Metadata'!J$6, IF(B4099='2. Metadata'!K$1,'2. Metadata'!K$6, IF(B4099='2. Metadata'!L$1,'2. Metadata'!L$6, IF(B4099='2. Metadata'!M$1,'2. Metadata'!M$6, IF(B4099='2. Metadata'!N$1,'2. Metadata'!N$6))))))))))))))</f>
        <v>-117.801833</v>
      </c>
      <c r="E4099" s="134" t="s">
        <v>224</v>
      </c>
      <c r="F4099" s="134">
        <v>149.9</v>
      </c>
      <c r="G4099" s="12" t="str">
        <f>IF(ISBLANK(F4099)=TRUE," ",'2. Metadata'!B$14)</f>
        <v>microSiemens per centimetre</v>
      </c>
      <c r="H4099" s="134">
        <v>8.91</v>
      </c>
      <c r="I4099" s="11" t="str">
        <f>IF(ISBLANK(H4099)=TRUE," ",'2. Metadata'!B$26)</f>
        <v>degrees Celsius</v>
      </c>
      <c r="J4099" s="135" t="s">
        <v>224</v>
      </c>
    </row>
    <row r="4100" spans="1:10" ht="15.75" customHeight="1" x14ac:dyDescent="0.2">
      <c r="A4100" s="133">
        <v>43613.375</v>
      </c>
      <c r="B4100" s="133" t="s">
        <v>220</v>
      </c>
      <c r="C4100" s="12">
        <f>IF(ISBLANK(B4100)=TRUE," ", IF(B4100='2. Metadata'!B$1,'2. Metadata'!B$5, IF(B4100='2. Metadata'!C$1,'2. Metadata'!C$5,IF(B4100='2. Metadata'!D$1,'2. Metadata'!D$5, IF(B4100='2. Metadata'!E$1,'2. Metadata'!E$5,IF( B4100='2. Metadata'!F$1,'2. Metadata'!F$5,IF(B4100='2. Metadata'!G$1,'2. Metadata'!G$5,IF(B4100='2. Metadata'!H$1,'2. Metadata'!H$5, IF(B4100='2. Metadata'!I$1,'2. Metadata'!I$5, IF(B4100='2. Metadata'!J$1,'2. Metadata'!J$5, IF(B4100='2. Metadata'!K$1,'2. Metadata'!K$5, IF(B4100='2. Metadata'!L$1,'2. Metadata'!L$5, IF(B4100='2. Metadata'!M$1,'2. Metadata'!M$5, IF(B4100='2. Metadata'!N$1,'2. Metadata'!N$5))))))))))))))</f>
        <v>49.073416999999999</v>
      </c>
      <c r="D4100" s="10">
        <f>IF(ISBLANK(B4100)=TRUE," ", IF(B4100='2. Metadata'!B$1,'2. Metadata'!B$6, IF(B4100='2. Metadata'!C$1,'2. Metadata'!C$6,IF(B4100='2. Metadata'!D$1,'2. Metadata'!D$6, IF(B4100='2. Metadata'!E$1,'2. Metadata'!E$6,IF( B4100='2. Metadata'!F$1,'2. Metadata'!F$6,IF(B4100='2. Metadata'!G$1,'2. Metadata'!G$6,IF(B4100='2. Metadata'!H$1,'2. Metadata'!H$6, IF(B4100='2. Metadata'!I$1,'2. Metadata'!I$6, IF(B4100='2. Metadata'!J$1,'2. Metadata'!J$6, IF(B4100='2. Metadata'!K$1,'2. Metadata'!K$6, IF(B4100='2. Metadata'!L$1,'2. Metadata'!L$6, IF(B4100='2. Metadata'!M$1,'2. Metadata'!M$6, IF(B4100='2. Metadata'!N$1,'2. Metadata'!N$6))))))))))))))</f>
        <v>-117.801833</v>
      </c>
      <c r="E4100" s="134" t="s">
        <v>224</v>
      </c>
      <c r="F4100" s="134">
        <v>150.5</v>
      </c>
      <c r="G4100" s="12" t="str">
        <f>IF(ISBLANK(F4100)=TRUE," ",'2. Metadata'!B$14)</f>
        <v>microSiemens per centimetre</v>
      </c>
      <c r="H4100" s="134">
        <v>9.19</v>
      </c>
      <c r="I4100" s="11" t="str">
        <f>IF(ISBLANK(H4100)=TRUE," ",'2. Metadata'!B$26)</f>
        <v>degrees Celsius</v>
      </c>
      <c r="J4100" s="135" t="s">
        <v>224</v>
      </c>
    </row>
    <row r="4101" spans="1:10" ht="15.75" customHeight="1" x14ac:dyDescent="0.2">
      <c r="A4101" s="133">
        <v>43613.625</v>
      </c>
      <c r="B4101" s="133" t="s">
        <v>220</v>
      </c>
      <c r="C4101" s="12">
        <f>IF(ISBLANK(B4101)=TRUE," ", IF(B4101='2. Metadata'!B$1,'2. Metadata'!B$5, IF(B4101='2. Metadata'!C$1,'2. Metadata'!C$5,IF(B4101='2. Metadata'!D$1,'2. Metadata'!D$5, IF(B4101='2. Metadata'!E$1,'2. Metadata'!E$5,IF( B4101='2. Metadata'!F$1,'2. Metadata'!F$5,IF(B4101='2. Metadata'!G$1,'2. Metadata'!G$5,IF(B4101='2. Metadata'!H$1,'2. Metadata'!H$5, IF(B4101='2. Metadata'!I$1,'2. Metadata'!I$5, IF(B4101='2. Metadata'!J$1,'2. Metadata'!J$5, IF(B4101='2. Metadata'!K$1,'2. Metadata'!K$5, IF(B4101='2. Metadata'!L$1,'2. Metadata'!L$5, IF(B4101='2. Metadata'!M$1,'2. Metadata'!M$5, IF(B4101='2. Metadata'!N$1,'2. Metadata'!N$5))))))))))))))</f>
        <v>49.073416999999999</v>
      </c>
      <c r="D4101" s="10">
        <f>IF(ISBLANK(B4101)=TRUE," ", IF(B4101='2. Metadata'!B$1,'2. Metadata'!B$6, IF(B4101='2. Metadata'!C$1,'2. Metadata'!C$6,IF(B4101='2. Metadata'!D$1,'2. Metadata'!D$6, IF(B4101='2. Metadata'!E$1,'2. Metadata'!E$6,IF( B4101='2. Metadata'!F$1,'2. Metadata'!F$6,IF(B4101='2. Metadata'!G$1,'2. Metadata'!G$6,IF(B4101='2. Metadata'!H$1,'2. Metadata'!H$6, IF(B4101='2. Metadata'!I$1,'2. Metadata'!I$6, IF(B4101='2. Metadata'!J$1,'2. Metadata'!J$6, IF(B4101='2. Metadata'!K$1,'2. Metadata'!K$6, IF(B4101='2. Metadata'!L$1,'2. Metadata'!L$6, IF(B4101='2. Metadata'!M$1,'2. Metadata'!M$6, IF(B4101='2. Metadata'!N$1,'2. Metadata'!N$6))))))))))))))</f>
        <v>-117.801833</v>
      </c>
      <c r="E4101" s="134" t="s">
        <v>224</v>
      </c>
      <c r="F4101" s="134">
        <v>180.5</v>
      </c>
      <c r="G4101" s="12" t="str">
        <f>IF(ISBLANK(F4101)=TRUE," ",'2. Metadata'!B$14)</f>
        <v>microSiemens per centimetre</v>
      </c>
      <c r="H4101" s="134">
        <v>11.03</v>
      </c>
      <c r="I4101" s="11" t="str">
        <f>IF(ISBLANK(H4101)=TRUE," ",'2. Metadata'!B$26)</f>
        <v>degrees Celsius</v>
      </c>
      <c r="J4101" s="135" t="s">
        <v>224</v>
      </c>
    </row>
    <row r="4102" spans="1:10" ht="15.75" customHeight="1" x14ac:dyDescent="0.2">
      <c r="A4102" s="133">
        <v>43613.875</v>
      </c>
      <c r="B4102" s="133" t="s">
        <v>220</v>
      </c>
      <c r="C4102" s="12">
        <f>IF(ISBLANK(B4102)=TRUE," ", IF(B4102='2. Metadata'!B$1,'2. Metadata'!B$5, IF(B4102='2. Metadata'!C$1,'2. Metadata'!C$5,IF(B4102='2. Metadata'!D$1,'2. Metadata'!D$5, IF(B4102='2. Metadata'!E$1,'2. Metadata'!E$5,IF( B4102='2. Metadata'!F$1,'2. Metadata'!F$5,IF(B4102='2. Metadata'!G$1,'2. Metadata'!G$5,IF(B4102='2. Metadata'!H$1,'2. Metadata'!H$5, IF(B4102='2. Metadata'!I$1,'2. Metadata'!I$5, IF(B4102='2. Metadata'!J$1,'2. Metadata'!J$5, IF(B4102='2. Metadata'!K$1,'2. Metadata'!K$5, IF(B4102='2. Metadata'!L$1,'2. Metadata'!L$5, IF(B4102='2. Metadata'!M$1,'2. Metadata'!M$5, IF(B4102='2. Metadata'!N$1,'2. Metadata'!N$5))))))))))))))</f>
        <v>49.073416999999999</v>
      </c>
      <c r="D4102" s="10">
        <f>IF(ISBLANK(B4102)=TRUE," ", IF(B4102='2. Metadata'!B$1,'2. Metadata'!B$6, IF(B4102='2. Metadata'!C$1,'2. Metadata'!C$6,IF(B4102='2. Metadata'!D$1,'2. Metadata'!D$6, IF(B4102='2. Metadata'!E$1,'2. Metadata'!E$6,IF( B4102='2. Metadata'!F$1,'2. Metadata'!F$6,IF(B4102='2. Metadata'!G$1,'2. Metadata'!G$6,IF(B4102='2. Metadata'!H$1,'2. Metadata'!H$6, IF(B4102='2. Metadata'!I$1,'2. Metadata'!I$6, IF(B4102='2. Metadata'!J$1,'2. Metadata'!J$6, IF(B4102='2. Metadata'!K$1,'2. Metadata'!K$6, IF(B4102='2. Metadata'!L$1,'2. Metadata'!L$6, IF(B4102='2. Metadata'!M$1,'2. Metadata'!M$6, IF(B4102='2. Metadata'!N$1,'2. Metadata'!N$6))))))))))))))</f>
        <v>-117.801833</v>
      </c>
      <c r="E4102" s="134" t="s">
        <v>224</v>
      </c>
      <c r="F4102" s="134">
        <v>158.6</v>
      </c>
      <c r="G4102" s="12" t="str">
        <f>IF(ISBLANK(F4102)=TRUE," ",'2. Metadata'!B$14)</f>
        <v>microSiemens per centimetre</v>
      </c>
      <c r="H4102" s="134">
        <v>10.19</v>
      </c>
      <c r="I4102" s="11" t="str">
        <f>IF(ISBLANK(H4102)=TRUE," ",'2. Metadata'!B$26)</f>
        <v>degrees Celsius</v>
      </c>
      <c r="J4102" s="135" t="s">
        <v>224</v>
      </c>
    </row>
    <row r="4103" spans="1:10" ht="15.75" customHeight="1" x14ac:dyDescent="0.2">
      <c r="A4103" s="133">
        <v>43614.125</v>
      </c>
      <c r="B4103" s="133" t="s">
        <v>220</v>
      </c>
      <c r="C4103" s="12">
        <f>IF(ISBLANK(B4103)=TRUE," ", IF(B4103='2. Metadata'!B$1,'2. Metadata'!B$5, IF(B4103='2. Metadata'!C$1,'2. Metadata'!C$5,IF(B4103='2. Metadata'!D$1,'2. Metadata'!D$5, IF(B4103='2. Metadata'!E$1,'2. Metadata'!E$5,IF( B4103='2. Metadata'!F$1,'2. Metadata'!F$5,IF(B4103='2. Metadata'!G$1,'2. Metadata'!G$5,IF(B4103='2. Metadata'!H$1,'2. Metadata'!H$5, IF(B4103='2. Metadata'!I$1,'2. Metadata'!I$5, IF(B4103='2. Metadata'!J$1,'2. Metadata'!J$5, IF(B4103='2. Metadata'!K$1,'2. Metadata'!K$5, IF(B4103='2. Metadata'!L$1,'2. Metadata'!L$5, IF(B4103='2. Metadata'!M$1,'2. Metadata'!M$5, IF(B4103='2. Metadata'!N$1,'2. Metadata'!N$5))))))))))))))</f>
        <v>49.073416999999999</v>
      </c>
      <c r="D4103" s="10">
        <f>IF(ISBLANK(B4103)=TRUE," ", IF(B4103='2. Metadata'!B$1,'2. Metadata'!B$6, IF(B4103='2. Metadata'!C$1,'2. Metadata'!C$6,IF(B4103='2. Metadata'!D$1,'2. Metadata'!D$6, IF(B4103='2. Metadata'!E$1,'2. Metadata'!E$6,IF( B4103='2. Metadata'!F$1,'2. Metadata'!F$6,IF(B4103='2. Metadata'!G$1,'2. Metadata'!G$6,IF(B4103='2. Metadata'!H$1,'2. Metadata'!H$6, IF(B4103='2. Metadata'!I$1,'2. Metadata'!I$6, IF(B4103='2. Metadata'!J$1,'2. Metadata'!J$6, IF(B4103='2. Metadata'!K$1,'2. Metadata'!K$6, IF(B4103='2. Metadata'!L$1,'2. Metadata'!L$6, IF(B4103='2. Metadata'!M$1,'2. Metadata'!M$6, IF(B4103='2. Metadata'!N$1,'2. Metadata'!N$6))))))))))))))</f>
        <v>-117.801833</v>
      </c>
      <c r="E4103" s="134" t="s">
        <v>224</v>
      </c>
      <c r="F4103" s="134">
        <v>152.4</v>
      </c>
      <c r="G4103" s="12" t="str">
        <f>IF(ISBLANK(F4103)=TRUE," ",'2. Metadata'!B$14)</f>
        <v>microSiemens per centimetre</v>
      </c>
      <c r="H4103" s="134">
        <v>9.15</v>
      </c>
      <c r="I4103" s="11" t="str">
        <f>IF(ISBLANK(H4103)=TRUE," ",'2. Metadata'!B$26)</f>
        <v>degrees Celsius</v>
      </c>
      <c r="J4103" s="135" t="s">
        <v>224</v>
      </c>
    </row>
    <row r="4104" spans="1:10" ht="15.75" customHeight="1" x14ac:dyDescent="0.2">
      <c r="A4104" s="133">
        <v>43614.375</v>
      </c>
      <c r="B4104" s="133" t="s">
        <v>220</v>
      </c>
      <c r="C4104" s="12">
        <f>IF(ISBLANK(B4104)=TRUE," ", IF(B4104='2. Metadata'!B$1,'2. Metadata'!B$5, IF(B4104='2. Metadata'!C$1,'2. Metadata'!C$5,IF(B4104='2. Metadata'!D$1,'2. Metadata'!D$5, IF(B4104='2. Metadata'!E$1,'2. Metadata'!E$5,IF( B4104='2. Metadata'!F$1,'2. Metadata'!F$5,IF(B4104='2. Metadata'!G$1,'2. Metadata'!G$5,IF(B4104='2. Metadata'!H$1,'2. Metadata'!H$5, IF(B4104='2. Metadata'!I$1,'2. Metadata'!I$5, IF(B4104='2. Metadata'!J$1,'2. Metadata'!J$5, IF(B4104='2. Metadata'!K$1,'2. Metadata'!K$5, IF(B4104='2. Metadata'!L$1,'2. Metadata'!L$5, IF(B4104='2. Metadata'!M$1,'2. Metadata'!M$5, IF(B4104='2. Metadata'!N$1,'2. Metadata'!N$5))))))))))))))</f>
        <v>49.073416999999999</v>
      </c>
      <c r="D4104" s="10">
        <f>IF(ISBLANK(B4104)=TRUE," ", IF(B4104='2. Metadata'!B$1,'2. Metadata'!B$6, IF(B4104='2. Metadata'!C$1,'2. Metadata'!C$6,IF(B4104='2. Metadata'!D$1,'2. Metadata'!D$6, IF(B4104='2. Metadata'!E$1,'2. Metadata'!E$6,IF( B4104='2. Metadata'!F$1,'2. Metadata'!F$6,IF(B4104='2. Metadata'!G$1,'2. Metadata'!G$6,IF(B4104='2. Metadata'!H$1,'2. Metadata'!H$6, IF(B4104='2. Metadata'!I$1,'2. Metadata'!I$6, IF(B4104='2. Metadata'!J$1,'2. Metadata'!J$6, IF(B4104='2. Metadata'!K$1,'2. Metadata'!K$6, IF(B4104='2. Metadata'!L$1,'2. Metadata'!L$6, IF(B4104='2. Metadata'!M$1,'2. Metadata'!M$6, IF(B4104='2. Metadata'!N$1,'2. Metadata'!N$6))))))))))))))</f>
        <v>-117.801833</v>
      </c>
      <c r="E4104" s="134" t="s">
        <v>224</v>
      </c>
      <c r="F4104" s="134">
        <v>152.80000000000001</v>
      </c>
      <c r="G4104" s="12" t="str">
        <f>IF(ISBLANK(F4104)=TRUE," ",'2. Metadata'!B$14)</f>
        <v>microSiemens per centimetre</v>
      </c>
      <c r="H4104" s="134">
        <v>9.42</v>
      </c>
      <c r="I4104" s="11" t="str">
        <f>IF(ISBLANK(H4104)=TRUE," ",'2. Metadata'!B$26)</f>
        <v>degrees Celsius</v>
      </c>
      <c r="J4104" s="135" t="s">
        <v>224</v>
      </c>
    </row>
    <row r="4105" spans="1:10" ht="15.75" customHeight="1" x14ac:dyDescent="0.2">
      <c r="A4105" s="133">
        <v>43614.625</v>
      </c>
      <c r="B4105" s="133" t="s">
        <v>220</v>
      </c>
      <c r="C4105" s="12">
        <f>IF(ISBLANK(B4105)=TRUE," ", IF(B4105='2. Metadata'!B$1,'2. Metadata'!B$5, IF(B4105='2. Metadata'!C$1,'2. Metadata'!C$5,IF(B4105='2. Metadata'!D$1,'2. Metadata'!D$5, IF(B4105='2. Metadata'!E$1,'2. Metadata'!E$5,IF( B4105='2. Metadata'!F$1,'2. Metadata'!F$5,IF(B4105='2. Metadata'!G$1,'2. Metadata'!G$5,IF(B4105='2. Metadata'!H$1,'2. Metadata'!H$5, IF(B4105='2. Metadata'!I$1,'2. Metadata'!I$5, IF(B4105='2. Metadata'!J$1,'2. Metadata'!J$5, IF(B4105='2. Metadata'!K$1,'2. Metadata'!K$5, IF(B4105='2. Metadata'!L$1,'2. Metadata'!L$5, IF(B4105='2. Metadata'!M$1,'2. Metadata'!M$5, IF(B4105='2. Metadata'!N$1,'2. Metadata'!N$5))))))))))))))</f>
        <v>49.073416999999999</v>
      </c>
      <c r="D4105" s="10">
        <f>IF(ISBLANK(B4105)=TRUE," ", IF(B4105='2. Metadata'!B$1,'2. Metadata'!B$6, IF(B4105='2. Metadata'!C$1,'2. Metadata'!C$6,IF(B4105='2. Metadata'!D$1,'2. Metadata'!D$6, IF(B4105='2. Metadata'!E$1,'2. Metadata'!E$6,IF( B4105='2. Metadata'!F$1,'2. Metadata'!F$6,IF(B4105='2. Metadata'!G$1,'2. Metadata'!G$6,IF(B4105='2. Metadata'!H$1,'2. Metadata'!H$6, IF(B4105='2. Metadata'!I$1,'2. Metadata'!I$6, IF(B4105='2. Metadata'!J$1,'2. Metadata'!J$6, IF(B4105='2. Metadata'!K$1,'2. Metadata'!K$6, IF(B4105='2. Metadata'!L$1,'2. Metadata'!L$6, IF(B4105='2. Metadata'!M$1,'2. Metadata'!M$6, IF(B4105='2. Metadata'!N$1,'2. Metadata'!N$6))))))))))))))</f>
        <v>-117.801833</v>
      </c>
      <c r="E4105" s="134" t="s">
        <v>224</v>
      </c>
      <c r="F4105" s="134">
        <v>163.80000000000001</v>
      </c>
      <c r="G4105" s="12" t="str">
        <f>IF(ISBLANK(F4105)=TRUE," ",'2. Metadata'!B$14)</f>
        <v>microSiemens per centimetre</v>
      </c>
      <c r="H4105" s="134">
        <v>10.85</v>
      </c>
      <c r="I4105" s="11" t="str">
        <f>IF(ISBLANK(H4105)=TRUE," ",'2. Metadata'!B$26)</f>
        <v>degrees Celsius</v>
      </c>
      <c r="J4105" s="135" t="s">
        <v>224</v>
      </c>
    </row>
    <row r="4106" spans="1:10" ht="15.75" customHeight="1" x14ac:dyDescent="0.2">
      <c r="A4106" s="133">
        <v>43614.875</v>
      </c>
      <c r="B4106" s="133" t="s">
        <v>220</v>
      </c>
      <c r="C4106" s="12">
        <f>IF(ISBLANK(B4106)=TRUE," ", IF(B4106='2. Metadata'!B$1,'2. Metadata'!B$5, IF(B4106='2. Metadata'!C$1,'2. Metadata'!C$5,IF(B4106='2. Metadata'!D$1,'2. Metadata'!D$5, IF(B4106='2. Metadata'!E$1,'2. Metadata'!E$5,IF( B4106='2. Metadata'!F$1,'2. Metadata'!F$5,IF(B4106='2. Metadata'!G$1,'2. Metadata'!G$5,IF(B4106='2. Metadata'!H$1,'2. Metadata'!H$5, IF(B4106='2. Metadata'!I$1,'2. Metadata'!I$5, IF(B4106='2. Metadata'!J$1,'2. Metadata'!J$5, IF(B4106='2. Metadata'!K$1,'2. Metadata'!K$5, IF(B4106='2. Metadata'!L$1,'2. Metadata'!L$5, IF(B4106='2. Metadata'!M$1,'2. Metadata'!M$5, IF(B4106='2. Metadata'!N$1,'2. Metadata'!N$5))))))))))))))</f>
        <v>49.073416999999999</v>
      </c>
      <c r="D4106" s="10">
        <f>IF(ISBLANK(B4106)=TRUE," ", IF(B4106='2. Metadata'!B$1,'2. Metadata'!B$6, IF(B4106='2. Metadata'!C$1,'2. Metadata'!C$6,IF(B4106='2. Metadata'!D$1,'2. Metadata'!D$6, IF(B4106='2. Metadata'!E$1,'2. Metadata'!E$6,IF( B4106='2. Metadata'!F$1,'2. Metadata'!F$6,IF(B4106='2. Metadata'!G$1,'2. Metadata'!G$6,IF(B4106='2. Metadata'!H$1,'2. Metadata'!H$6, IF(B4106='2. Metadata'!I$1,'2. Metadata'!I$6, IF(B4106='2. Metadata'!J$1,'2. Metadata'!J$6, IF(B4106='2. Metadata'!K$1,'2. Metadata'!K$6, IF(B4106='2. Metadata'!L$1,'2. Metadata'!L$6, IF(B4106='2. Metadata'!M$1,'2. Metadata'!M$6, IF(B4106='2. Metadata'!N$1,'2. Metadata'!N$6))))))))))))))</f>
        <v>-117.801833</v>
      </c>
      <c r="E4106" s="134" t="s">
        <v>224</v>
      </c>
      <c r="F4106" s="134">
        <v>157</v>
      </c>
      <c r="G4106" s="12" t="str">
        <f>IF(ISBLANK(F4106)=TRUE," ",'2. Metadata'!B$14)</f>
        <v>microSiemens per centimetre</v>
      </c>
      <c r="H4106" s="134">
        <v>10.23</v>
      </c>
      <c r="I4106" s="11" t="str">
        <f>IF(ISBLANK(H4106)=TRUE," ",'2. Metadata'!B$26)</f>
        <v>degrees Celsius</v>
      </c>
      <c r="J4106" s="135" t="s">
        <v>224</v>
      </c>
    </row>
    <row r="4107" spans="1:10" ht="15.75" customHeight="1" x14ac:dyDescent="0.2">
      <c r="A4107" s="133">
        <v>43615.125</v>
      </c>
      <c r="B4107" s="133" t="s">
        <v>220</v>
      </c>
      <c r="C4107" s="12">
        <f>IF(ISBLANK(B4107)=TRUE," ", IF(B4107='2. Metadata'!B$1,'2. Metadata'!B$5, IF(B4107='2. Metadata'!C$1,'2. Metadata'!C$5,IF(B4107='2. Metadata'!D$1,'2. Metadata'!D$5, IF(B4107='2. Metadata'!E$1,'2. Metadata'!E$5,IF( B4107='2. Metadata'!F$1,'2. Metadata'!F$5,IF(B4107='2. Metadata'!G$1,'2. Metadata'!G$5,IF(B4107='2. Metadata'!H$1,'2. Metadata'!H$5, IF(B4107='2. Metadata'!I$1,'2. Metadata'!I$5, IF(B4107='2. Metadata'!J$1,'2. Metadata'!J$5, IF(B4107='2. Metadata'!K$1,'2. Metadata'!K$5, IF(B4107='2. Metadata'!L$1,'2. Metadata'!L$5, IF(B4107='2. Metadata'!M$1,'2. Metadata'!M$5, IF(B4107='2. Metadata'!N$1,'2. Metadata'!N$5))))))))))))))</f>
        <v>49.073416999999999</v>
      </c>
      <c r="D4107" s="10">
        <f>IF(ISBLANK(B4107)=TRUE," ", IF(B4107='2. Metadata'!B$1,'2. Metadata'!B$6, IF(B4107='2. Metadata'!C$1,'2. Metadata'!C$6,IF(B4107='2. Metadata'!D$1,'2. Metadata'!D$6, IF(B4107='2. Metadata'!E$1,'2. Metadata'!E$6,IF( B4107='2. Metadata'!F$1,'2. Metadata'!F$6,IF(B4107='2. Metadata'!G$1,'2. Metadata'!G$6,IF(B4107='2. Metadata'!H$1,'2. Metadata'!H$6, IF(B4107='2. Metadata'!I$1,'2. Metadata'!I$6, IF(B4107='2. Metadata'!J$1,'2. Metadata'!J$6, IF(B4107='2. Metadata'!K$1,'2. Metadata'!K$6, IF(B4107='2. Metadata'!L$1,'2. Metadata'!L$6, IF(B4107='2. Metadata'!M$1,'2. Metadata'!M$6, IF(B4107='2. Metadata'!N$1,'2. Metadata'!N$6))))))))))))))</f>
        <v>-117.801833</v>
      </c>
      <c r="E4107" s="134" t="s">
        <v>224</v>
      </c>
      <c r="F4107" s="134">
        <v>152.19999999999999</v>
      </c>
      <c r="G4107" s="12" t="str">
        <f>IF(ISBLANK(F4107)=TRUE," ",'2. Metadata'!B$14)</f>
        <v>microSiemens per centimetre</v>
      </c>
      <c r="H4107" s="134">
        <v>9.2100000000000009</v>
      </c>
      <c r="I4107" s="11" t="str">
        <f>IF(ISBLANK(H4107)=TRUE," ",'2. Metadata'!B$26)</f>
        <v>degrees Celsius</v>
      </c>
      <c r="J4107" s="135" t="s">
        <v>224</v>
      </c>
    </row>
    <row r="4108" spans="1:10" ht="15.75" customHeight="1" x14ac:dyDescent="0.2">
      <c r="A4108" s="133">
        <v>43615.375</v>
      </c>
      <c r="B4108" s="133" t="s">
        <v>220</v>
      </c>
      <c r="C4108" s="12">
        <f>IF(ISBLANK(B4108)=TRUE," ", IF(B4108='2. Metadata'!B$1,'2. Metadata'!B$5, IF(B4108='2. Metadata'!C$1,'2. Metadata'!C$5,IF(B4108='2. Metadata'!D$1,'2. Metadata'!D$5, IF(B4108='2. Metadata'!E$1,'2. Metadata'!E$5,IF( B4108='2. Metadata'!F$1,'2. Metadata'!F$5,IF(B4108='2. Metadata'!G$1,'2. Metadata'!G$5,IF(B4108='2. Metadata'!H$1,'2. Metadata'!H$5, IF(B4108='2. Metadata'!I$1,'2. Metadata'!I$5, IF(B4108='2. Metadata'!J$1,'2. Metadata'!J$5, IF(B4108='2. Metadata'!K$1,'2. Metadata'!K$5, IF(B4108='2. Metadata'!L$1,'2. Metadata'!L$5, IF(B4108='2. Metadata'!M$1,'2. Metadata'!M$5, IF(B4108='2. Metadata'!N$1,'2. Metadata'!N$5))))))))))))))</f>
        <v>49.073416999999999</v>
      </c>
      <c r="D4108" s="10">
        <f>IF(ISBLANK(B4108)=TRUE," ", IF(B4108='2. Metadata'!B$1,'2. Metadata'!B$6, IF(B4108='2. Metadata'!C$1,'2. Metadata'!C$6,IF(B4108='2. Metadata'!D$1,'2. Metadata'!D$6, IF(B4108='2. Metadata'!E$1,'2. Metadata'!E$6,IF( B4108='2. Metadata'!F$1,'2. Metadata'!F$6,IF(B4108='2. Metadata'!G$1,'2. Metadata'!G$6,IF(B4108='2. Metadata'!H$1,'2. Metadata'!H$6, IF(B4108='2. Metadata'!I$1,'2. Metadata'!I$6, IF(B4108='2. Metadata'!J$1,'2. Metadata'!J$6, IF(B4108='2. Metadata'!K$1,'2. Metadata'!K$6, IF(B4108='2. Metadata'!L$1,'2. Metadata'!L$6, IF(B4108='2. Metadata'!M$1,'2. Metadata'!M$6, IF(B4108='2. Metadata'!N$1,'2. Metadata'!N$6))))))))))))))</f>
        <v>-117.801833</v>
      </c>
      <c r="E4108" s="134" t="s">
        <v>224</v>
      </c>
      <c r="F4108" s="134">
        <v>153</v>
      </c>
      <c r="G4108" s="12" t="str">
        <f>IF(ISBLANK(F4108)=TRUE," ",'2. Metadata'!B$14)</f>
        <v>microSiemens per centimetre</v>
      </c>
      <c r="H4108" s="134">
        <v>9.49</v>
      </c>
      <c r="I4108" s="11" t="str">
        <f>IF(ISBLANK(H4108)=TRUE," ",'2. Metadata'!B$26)</f>
        <v>degrees Celsius</v>
      </c>
      <c r="J4108" s="135" t="s">
        <v>224</v>
      </c>
    </row>
    <row r="4109" spans="1:10" ht="15.75" customHeight="1" x14ac:dyDescent="0.2">
      <c r="A4109" s="133">
        <v>43615.625</v>
      </c>
      <c r="B4109" s="133" t="s">
        <v>220</v>
      </c>
      <c r="C4109" s="12">
        <f>IF(ISBLANK(B4109)=TRUE," ", IF(B4109='2. Metadata'!B$1,'2. Metadata'!B$5, IF(B4109='2. Metadata'!C$1,'2. Metadata'!C$5,IF(B4109='2. Metadata'!D$1,'2. Metadata'!D$5, IF(B4109='2. Metadata'!E$1,'2. Metadata'!E$5,IF( B4109='2. Metadata'!F$1,'2. Metadata'!F$5,IF(B4109='2. Metadata'!G$1,'2. Metadata'!G$5,IF(B4109='2. Metadata'!H$1,'2. Metadata'!H$5, IF(B4109='2. Metadata'!I$1,'2. Metadata'!I$5, IF(B4109='2. Metadata'!J$1,'2. Metadata'!J$5, IF(B4109='2. Metadata'!K$1,'2. Metadata'!K$5, IF(B4109='2. Metadata'!L$1,'2. Metadata'!L$5, IF(B4109='2. Metadata'!M$1,'2. Metadata'!M$5, IF(B4109='2. Metadata'!N$1,'2. Metadata'!N$5))))))))))))))</f>
        <v>49.073416999999999</v>
      </c>
      <c r="D4109" s="10">
        <f>IF(ISBLANK(B4109)=TRUE," ", IF(B4109='2. Metadata'!B$1,'2. Metadata'!B$6, IF(B4109='2. Metadata'!C$1,'2. Metadata'!C$6,IF(B4109='2. Metadata'!D$1,'2. Metadata'!D$6, IF(B4109='2. Metadata'!E$1,'2. Metadata'!E$6,IF( B4109='2. Metadata'!F$1,'2. Metadata'!F$6,IF(B4109='2. Metadata'!G$1,'2. Metadata'!G$6,IF(B4109='2. Metadata'!H$1,'2. Metadata'!H$6, IF(B4109='2. Metadata'!I$1,'2. Metadata'!I$6, IF(B4109='2. Metadata'!J$1,'2. Metadata'!J$6, IF(B4109='2. Metadata'!K$1,'2. Metadata'!K$6, IF(B4109='2. Metadata'!L$1,'2. Metadata'!L$6, IF(B4109='2. Metadata'!M$1,'2. Metadata'!M$6, IF(B4109='2. Metadata'!N$1,'2. Metadata'!N$6))))))))))))))</f>
        <v>-117.801833</v>
      </c>
      <c r="E4109" s="134" t="s">
        <v>224</v>
      </c>
      <c r="F4109" s="134">
        <v>160</v>
      </c>
      <c r="G4109" s="12" t="str">
        <f>IF(ISBLANK(F4109)=TRUE," ",'2. Metadata'!B$14)</f>
        <v>microSiemens per centimetre</v>
      </c>
      <c r="H4109" s="134">
        <v>10.83</v>
      </c>
      <c r="I4109" s="11" t="str">
        <f>IF(ISBLANK(H4109)=TRUE," ",'2. Metadata'!B$26)</f>
        <v>degrees Celsius</v>
      </c>
      <c r="J4109" s="135" t="s">
        <v>224</v>
      </c>
    </row>
    <row r="4110" spans="1:10" ht="15.75" customHeight="1" x14ac:dyDescent="0.2">
      <c r="A4110" s="133">
        <v>43615.875</v>
      </c>
      <c r="B4110" s="133" t="s">
        <v>220</v>
      </c>
      <c r="C4110" s="12">
        <f>IF(ISBLANK(B4110)=TRUE," ", IF(B4110='2. Metadata'!B$1,'2. Metadata'!B$5, IF(B4110='2. Metadata'!C$1,'2. Metadata'!C$5,IF(B4110='2. Metadata'!D$1,'2. Metadata'!D$5, IF(B4110='2. Metadata'!E$1,'2. Metadata'!E$5,IF( B4110='2. Metadata'!F$1,'2. Metadata'!F$5,IF(B4110='2. Metadata'!G$1,'2. Metadata'!G$5,IF(B4110='2. Metadata'!H$1,'2. Metadata'!H$5, IF(B4110='2. Metadata'!I$1,'2. Metadata'!I$5, IF(B4110='2. Metadata'!J$1,'2. Metadata'!J$5, IF(B4110='2. Metadata'!K$1,'2. Metadata'!K$5, IF(B4110='2. Metadata'!L$1,'2. Metadata'!L$5, IF(B4110='2. Metadata'!M$1,'2. Metadata'!M$5, IF(B4110='2. Metadata'!N$1,'2. Metadata'!N$5))))))))))))))</f>
        <v>49.073416999999999</v>
      </c>
      <c r="D4110" s="10">
        <f>IF(ISBLANK(B4110)=TRUE," ", IF(B4110='2. Metadata'!B$1,'2. Metadata'!B$6, IF(B4110='2. Metadata'!C$1,'2. Metadata'!C$6,IF(B4110='2. Metadata'!D$1,'2. Metadata'!D$6, IF(B4110='2. Metadata'!E$1,'2. Metadata'!E$6,IF( B4110='2. Metadata'!F$1,'2. Metadata'!F$6,IF(B4110='2. Metadata'!G$1,'2. Metadata'!G$6,IF(B4110='2. Metadata'!H$1,'2. Metadata'!H$6, IF(B4110='2. Metadata'!I$1,'2. Metadata'!I$6, IF(B4110='2. Metadata'!J$1,'2. Metadata'!J$6, IF(B4110='2. Metadata'!K$1,'2. Metadata'!K$6, IF(B4110='2. Metadata'!L$1,'2. Metadata'!L$6, IF(B4110='2. Metadata'!M$1,'2. Metadata'!M$6, IF(B4110='2. Metadata'!N$1,'2. Metadata'!N$6))))))))))))))</f>
        <v>-117.801833</v>
      </c>
      <c r="E4110" s="134" t="s">
        <v>224</v>
      </c>
      <c r="F4110" s="134">
        <v>153.19999999999999</v>
      </c>
      <c r="G4110" s="12" t="str">
        <f>IF(ISBLANK(F4110)=TRUE," ",'2. Metadata'!B$14)</f>
        <v>microSiemens per centimetre</v>
      </c>
      <c r="H4110" s="134">
        <v>10.37</v>
      </c>
      <c r="I4110" s="11" t="str">
        <f>IF(ISBLANK(H4110)=TRUE," ",'2. Metadata'!B$26)</f>
        <v>degrees Celsius</v>
      </c>
      <c r="J4110" s="135" t="s">
        <v>224</v>
      </c>
    </row>
    <row r="4111" spans="1:10" ht="15.75" customHeight="1" x14ac:dyDescent="0.2">
      <c r="A4111" s="133">
        <v>43616.125</v>
      </c>
      <c r="B4111" s="133" t="s">
        <v>220</v>
      </c>
      <c r="C4111" s="12">
        <f>IF(ISBLANK(B4111)=TRUE," ", IF(B4111='2. Metadata'!B$1,'2. Metadata'!B$5, IF(B4111='2. Metadata'!C$1,'2. Metadata'!C$5,IF(B4111='2. Metadata'!D$1,'2. Metadata'!D$5, IF(B4111='2. Metadata'!E$1,'2. Metadata'!E$5,IF( B4111='2. Metadata'!F$1,'2. Metadata'!F$5,IF(B4111='2. Metadata'!G$1,'2. Metadata'!G$5,IF(B4111='2. Metadata'!H$1,'2. Metadata'!H$5, IF(B4111='2. Metadata'!I$1,'2. Metadata'!I$5, IF(B4111='2. Metadata'!J$1,'2. Metadata'!J$5, IF(B4111='2. Metadata'!K$1,'2. Metadata'!K$5, IF(B4111='2. Metadata'!L$1,'2. Metadata'!L$5, IF(B4111='2. Metadata'!M$1,'2. Metadata'!M$5, IF(B4111='2. Metadata'!N$1,'2. Metadata'!N$5))))))))))))))</f>
        <v>49.073416999999999</v>
      </c>
      <c r="D4111" s="10">
        <f>IF(ISBLANK(B4111)=TRUE," ", IF(B4111='2. Metadata'!B$1,'2. Metadata'!B$6, IF(B4111='2. Metadata'!C$1,'2. Metadata'!C$6,IF(B4111='2. Metadata'!D$1,'2. Metadata'!D$6, IF(B4111='2. Metadata'!E$1,'2. Metadata'!E$6,IF( B4111='2. Metadata'!F$1,'2. Metadata'!F$6,IF(B4111='2. Metadata'!G$1,'2. Metadata'!G$6,IF(B4111='2. Metadata'!H$1,'2. Metadata'!H$6, IF(B4111='2. Metadata'!I$1,'2. Metadata'!I$6, IF(B4111='2. Metadata'!J$1,'2. Metadata'!J$6, IF(B4111='2. Metadata'!K$1,'2. Metadata'!K$6, IF(B4111='2. Metadata'!L$1,'2. Metadata'!L$6, IF(B4111='2. Metadata'!M$1,'2. Metadata'!M$6, IF(B4111='2. Metadata'!N$1,'2. Metadata'!N$6))))))))))))))</f>
        <v>-117.801833</v>
      </c>
      <c r="E4111" s="134" t="s">
        <v>224</v>
      </c>
      <c r="F4111" s="134">
        <v>151.9</v>
      </c>
      <c r="G4111" s="12" t="str">
        <f>IF(ISBLANK(F4111)=TRUE," ",'2. Metadata'!B$14)</f>
        <v>microSiemens per centimetre</v>
      </c>
      <c r="H4111" s="134">
        <v>9.76</v>
      </c>
      <c r="I4111" s="11" t="str">
        <f>IF(ISBLANK(H4111)=TRUE," ",'2. Metadata'!B$26)</f>
        <v>degrees Celsius</v>
      </c>
      <c r="J4111" s="135" t="s">
        <v>224</v>
      </c>
    </row>
    <row r="4112" spans="1:10" ht="15.75" customHeight="1" x14ac:dyDescent="0.2">
      <c r="A4112" s="133">
        <v>43616.375</v>
      </c>
      <c r="B4112" s="133" t="s">
        <v>220</v>
      </c>
      <c r="C4112" s="12">
        <f>IF(ISBLANK(B4112)=TRUE," ", IF(B4112='2. Metadata'!B$1,'2. Metadata'!B$5, IF(B4112='2. Metadata'!C$1,'2. Metadata'!C$5,IF(B4112='2. Metadata'!D$1,'2. Metadata'!D$5, IF(B4112='2. Metadata'!E$1,'2. Metadata'!E$5,IF( B4112='2. Metadata'!F$1,'2. Metadata'!F$5,IF(B4112='2. Metadata'!G$1,'2. Metadata'!G$5,IF(B4112='2. Metadata'!H$1,'2. Metadata'!H$5, IF(B4112='2. Metadata'!I$1,'2. Metadata'!I$5, IF(B4112='2. Metadata'!J$1,'2. Metadata'!J$5, IF(B4112='2. Metadata'!K$1,'2. Metadata'!K$5, IF(B4112='2. Metadata'!L$1,'2. Metadata'!L$5, IF(B4112='2. Metadata'!M$1,'2. Metadata'!M$5, IF(B4112='2. Metadata'!N$1,'2. Metadata'!N$5))))))))))))))</f>
        <v>49.073416999999999</v>
      </c>
      <c r="D4112" s="10">
        <f>IF(ISBLANK(B4112)=TRUE," ", IF(B4112='2. Metadata'!B$1,'2. Metadata'!B$6, IF(B4112='2. Metadata'!C$1,'2. Metadata'!C$6,IF(B4112='2. Metadata'!D$1,'2. Metadata'!D$6, IF(B4112='2. Metadata'!E$1,'2. Metadata'!E$6,IF( B4112='2. Metadata'!F$1,'2. Metadata'!F$6,IF(B4112='2. Metadata'!G$1,'2. Metadata'!G$6,IF(B4112='2. Metadata'!H$1,'2. Metadata'!H$6, IF(B4112='2. Metadata'!I$1,'2. Metadata'!I$6, IF(B4112='2. Metadata'!J$1,'2. Metadata'!J$6, IF(B4112='2. Metadata'!K$1,'2. Metadata'!K$6, IF(B4112='2. Metadata'!L$1,'2. Metadata'!L$6, IF(B4112='2. Metadata'!M$1,'2. Metadata'!M$6, IF(B4112='2. Metadata'!N$1,'2. Metadata'!N$6))))))))))))))</f>
        <v>-117.801833</v>
      </c>
      <c r="E4112" s="134" t="s">
        <v>224</v>
      </c>
      <c r="F4112" s="134">
        <v>153.9</v>
      </c>
      <c r="G4112" s="12" t="str">
        <f>IF(ISBLANK(F4112)=TRUE," ",'2. Metadata'!B$14)</f>
        <v>microSiemens per centimetre</v>
      </c>
      <c r="H4112" s="134">
        <v>10.01</v>
      </c>
      <c r="I4112" s="11" t="str">
        <f>IF(ISBLANK(H4112)=TRUE," ",'2. Metadata'!B$26)</f>
        <v>degrees Celsius</v>
      </c>
      <c r="J4112" s="135" t="s">
        <v>224</v>
      </c>
    </row>
    <row r="4113" spans="1:10" ht="15.75" customHeight="1" x14ac:dyDescent="0.2">
      <c r="A4113" s="133">
        <v>43616.625</v>
      </c>
      <c r="B4113" s="133" t="s">
        <v>220</v>
      </c>
      <c r="C4113" s="12">
        <f>IF(ISBLANK(B4113)=TRUE," ", IF(B4113='2. Metadata'!B$1,'2. Metadata'!B$5, IF(B4113='2. Metadata'!C$1,'2. Metadata'!C$5,IF(B4113='2. Metadata'!D$1,'2. Metadata'!D$5, IF(B4113='2. Metadata'!E$1,'2. Metadata'!E$5,IF( B4113='2. Metadata'!F$1,'2. Metadata'!F$5,IF(B4113='2. Metadata'!G$1,'2. Metadata'!G$5,IF(B4113='2. Metadata'!H$1,'2. Metadata'!H$5, IF(B4113='2. Metadata'!I$1,'2. Metadata'!I$5, IF(B4113='2. Metadata'!J$1,'2. Metadata'!J$5, IF(B4113='2. Metadata'!K$1,'2. Metadata'!K$5, IF(B4113='2. Metadata'!L$1,'2. Metadata'!L$5, IF(B4113='2. Metadata'!M$1,'2. Metadata'!M$5, IF(B4113='2. Metadata'!N$1,'2. Metadata'!N$5))))))))))))))</f>
        <v>49.073416999999999</v>
      </c>
      <c r="D4113" s="10">
        <f>IF(ISBLANK(B4113)=TRUE," ", IF(B4113='2. Metadata'!B$1,'2. Metadata'!B$6, IF(B4113='2. Metadata'!C$1,'2. Metadata'!C$6,IF(B4113='2. Metadata'!D$1,'2. Metadata'!D$6, IF(B4113='2. Metadata'!E$1,'2. Metadata'!E$6,IF( B4113='2. Metadata'!F$1,'2. Metadata'!F$6,IF(B4113='2. Metadata'!G$1,'2. Metadata'!G$6,IF(B4113='2. Metadata'!H$1,'2. Metadata'!H$6, IF(B4113='2. Metadata'!I$1,'2. Metadata'!I$6, IF(B4113='2. Metadata'!J$1,'2. Metadata'!J$6, IF(B4113='2. Metadata'!K$1,'2. Metadata'!K$6, IF(B4113='2. Metadata'!L$1,'2. Metadata'!L$6, IF(B4113='2. Metadata'!M$1,'2. Metadata'!M$6, IF(B4113='2. Metadata'!N$1,'2. Metadata'!N$6))))))))))))))</f>
        <v>-117.801833</v>
      </c>
      <c r="E4113" s="134" t="s">
        <v>224</v>
      </c>
      <c r="F4113" s="134">
        <v>161.19999999999999</v>
      </c>
      <c r="G4113" s="12" t="str">
        <f>IF(ISBLANK(F4113)=TRUE," ",'2. Metadata'!B$14)</f>
        <v>microSiemens per centimetre</v>
      </c>
      <c r="H4113" s="134">
        <v>11.3</v>
      </c>
      <c r="I4113" s="11" t="str">
        <f>IF(ISBLANK(H4113)=TRUE," ",'2. Metadata'!B$26)</f>
        <v>degrees Celsius</v>
      </c>
      <c r="J4113" s="135" t="s">
        <v>224</v>
      </c>
    </row>
    <row r="4114" spans="1:10" ht="15.75" customHeight="1" x14ac:dyDescent="0.2">
      <c r="A4114" s="133">
        <v>43616.875</v>
      </c>
      <c r="B4114" s="133" t="s">
        <v>220</v>
      </c>
      <c r="C4114" s="12">
        <f>IF(ISBLANK(B4114)=TRUE," ", IF(B4114='2. Metadata'!B$1,'2. Metadata'!B$5, IF(B4114='2. Metadata'!C$1,'2. Metadata'!C$5,IF(B4114='2. Metadata'!D$1,'2. Metadata'!D$5, IF(B4114='2. Metadata'!E$1,'2. Metadata'!E$5,IF( B4114='2. Metadata'!F$1,'2. Metadata'!F$5,IF(B4114='2. Metadata'!G$1,'2. Metadata'!G$5,IF(B4114='2. Metadata'!H$1,'2. Metadata'!H$5, IF(B4114='2. Metadata'!I$1,'2. Metadata'!I$5, IF(B4114='2. Metadata'!J$1,'2. Metadata'!J$5, IF(B4114='2. Metadata'!K$1,'2. Metadata'!K$5, IF(B4114='2. Metadata'!L$1,'2. Metadata'!L$5, IF(B4114='2. Metadata'!M$1,'2. Metadata'!M$5, IF(B4114='2. Metadata'!N$1,'2. Metadata'!N$5))))))))))))))</f>
        <v>49.073416999999999</v>
      </c>
      <c r="D4114" s="10">
        <f>IF(ISBLANK(B4114)=TRUE," ", IF(B4114='2. Metadata'!B$1,'2. Metadata'!B$6, IF(B4114='2. Metadata'!C$1,'2. Metadata'!C$6,IF(B4114='2. Metadata'!D$1,'2. Metadata'!D$6, IF(B4114='2. Metadata'!E$1,'2. Metadata'!E$6,IF( B4114='2. Metadata'!F$1,'2. Metadata'!F$6,IF(B4114='2. Metadata'!G$1,'2. Metadata'!G$6,IF(B4114='2. Metadata'!H$1,'2. Metadata'!H$6, IF(B4114='2. Metadata'!I$1,'2. Metadata'!I$6, IF(B4114='2. Metadata'!J$1,'2. Metadata'!J$6, IF(B4114='2. Metadata'!K$1,'2. Metadata'!K$6, IF(B4114='2. Metadata'!L$1,'2. Metadata'!L$6, IF(B4114='2. Metadata'!M$1,'2. Metadata'!M$6, IF(B4114='2. Metadata'!N$1,'2. Metadata'!N$6))))))))))))))</f>
        <v>-117.801833</v>
      </c>
      <c r="E4114" s="134" t="s">
        <v>224</v>
      </c>
      <c r="F4114" s="134">
        <v>159.5</v>
      </c>
      <c r="G4114" s="12" t="str">
        <f>IF(ISBLANK(F4114)=TRUE," ",'2. Metadata'!B$14)</f>
        <v>microSiemens per centimetre</v>
      </c>
      <c r="H4114" s="134">
        <v>10.58</v>
      </c>
      <c r="I4114" s="11" t="str">
        <f>IF(ISBLANK(H4114)=TRUE," ",'2. Metadata'!B$26)</f>
        <v>degrees Celsius</v>
      </c>
      <c r="J4114" s="135" t="s">
        <v>224</v>
      </c>
    </row>
    <row r="4115" spans="1:10" ht="15.75" customHeight="1" x14ac:dyDescent="0.2">
      <c r="A4115" s="133">
        <v>43617.125</v>
      </c>
      <c r="B4115" s="133" t="s">
        <v>220</v>
      </c>
      <c r="C4115" s="12">
        <f>IF(ISBLANK(B4115)=TRUE," ", IF(B4115='2. Metadata'!B$1,'2. Metadata'!B$5, IF(B4115='2. Metadata'!C$1,'2. Metadata'!C$5,IF(B4115='2. Metadata'!D$1,'2. Metadata'!D$5, IF(B4115='2. Metadata'!E$1,'2. Metadata'!E$5,IF( B4115='2. Metadata'!F$1,'2. Metadata'!F$5,IF(B4115='2. Metadata'!G$1,'2. Metadata'!G$5,IF(B4115='2. Metadata'!H$1,'2. Metadata'!H$5, IF(B4115='2. Metadata'!I$1,'2. Metadata'!I$5, IF(B4115='2. Metadata'!J$1,'2. Metadata'!J$5, IF(B4115='2. Metadata'!K$1,'2. Metadata'!K$5, IF(B4115='2. Metadata'!L$1,'2. Metadata'!L$5, IF(B4115='2. Metadata'!M$1,'2. Metadata'!M$5, IF(B4115='2. Metadata'!N$1,'2. Metadata'!N$5))))))))))))))</f>
        <v>49.073416999999999</v>
      </c>
      <c r="D4115" s="10">
        <f>IF(ISBLANK(B4115)=TRUE," ", IF(B4115='2. Metadata'!B$1,'2. Metadata'!B$6, IF(B4115='2. Metadata'!C$1,'2. Metadata'!C$6,IF(B4115='2. Metadata'!D$1,'2. Metadata'!D$6, IF(B4115='2. Metadata'!E$1,'2. Metadata'!E$6,IF( B4115='2. Metadata'!F$1,'2. Metadata'!F$6,IF(B4115='2. Metadata'!G$1,'2. Metadata'!G$6,IF(B4115='2. Metadata'!H$1,'2. Metadata'!H$6, IF(B4115='2. Metadata'!I$1,'2. Metadata'!I$6, IF(B4115='2. Metadata'!J$1,'2. Metadata'!J$6, IF(B4115='2. Metadata'!K$1,'2. Metadata'!K$6, IF(B4115='2. Metadata'!L$1,'2. Metadata'!L$6, IF(B4115='2. Metadata'!M$1,'2. Metadata'!M$6, IF(B4115='2. Metadata'!N$1,'2. Metadata'!N$6))))))))))))))</f>
        <v>-117.801833</v>
      </c>
      <c r="E4115" s="134" t="s">
        <v>224</v>
      </c>
      <c r="F4115" s="134">
        <v>156.1</v>
      </c>
      <c r="G4115" s="12" t="str">
        <f>IF(ISBLANK(F4115)=TRUE," ",'2. Metadata'!B$14)</f>
        <v>microSiemens per centimetre</v>
      </c>
      <c r="H4115" s="134">
        <v>9.73</v>
      </c>
      <c r="I4115" s="11" t="str">
        <f>IF(ISBLANK(H4115)=TRUE," ",'2. Metadata'!B$26)</f>
        <v>degrees Celsius</v>
      </c>
      <c r="J4115" s="135" t="s">
        <v>224</v>
      </c>
    </row>
    <row r="4116" spans="1:10" ht="15.75" customHeight="1" x14ac:dyDescent="0.2">
      <c r="A4116" s="133">
        <v>43617.375</v>
      </c>
      <c r="B4116" s="133" t="s">
        <v>220</v>
      </c>
      <c r="C4116" s="12">
        <f>IF(ISBLANK(B4116)=TRUE," ", IF(B4116='2. Metadata'!B$1,'2. Metadata'!B$5, IF(B4116='2. Metadata'!C$1,'2. Metadata'!C$5,IF(B4116='2. Metadata'!D$1,'2. Metadata'!D$5, IF(B4116='2. Metadata'!E$1,'2. Metadata'!E$5,IF( B4116='2. Metadata'!F$1,'2. Metadata'!F$5,IF(B4116='2. Metadata'!G$1,'2. Metadata'!G$5,IF(B4116='2. Metadata'!H$1,'2. Metadata'!H$5, IF(B4116='2. Metadata'!I$1,'2. Metadata'!I$5, IF(B4116='2. Metadata'!J$1,'2. Metadata'!J$5, IF(B4116='2. Metadata'!K$1,'2. Metadata'!K$5, IF(B4116='2. Metadata'!L$1,'2. Metadata'!L$5, IF(B4116='2. Metadata'!M$1,'2. Metadata'!M$5, IF(B4116='2. Metadata'!N$1,'2. Metadata'!N$5))))))))))))))</f>
        <v>49.073416999999999</v>
      </c>
      <c r="D4116" s="10">
        <f>IF(ISBLANK(B4116)=TRUE," ", IF(B4116='2. Metadata'!B$1,'2. Metadata'!B$6, IF(B4116='2. Metadata'!C$1,'2. Metadata'!C$6,IF(B4116='2. Metadata'!D$1,'2. Metadata'!D$6, IF(B4116='2. Metadata'!E$1,'2. Metadata'!E$6,IF( B4116='2. Metadata'!F$1,'2. Metadata'!F$6,IF(B4116='2. Metadata'!G$1,'2. Metadata'!G$6,IF(B4116='2. Metadata'!H$1,'2. Metadata'!H$6, IF(B4116='2. Metadata'!I$1,'2. Metadata'!I$6, IF(B4116='2. Metadata'!J$1,'2. Metadata'!J$6, IF(B4116='2. Metadata'!K$1,'2. Metadata'!K$6, IF(B4116='2. Metadata'!L$1,'2. Metadata'!L$6, IF(B4116='2. Metadata'!M$1,'2. Metadata'!M$6, IF(B4116='2. Metadata'!N$1,'2. Metadata'!N$6))))))))))))))</f>
        <v>-117.801833</v>
      </c>
      <c r="E4116" s="134" t="s">
        <v>224</v>
      </c>
      <c r="F4116" s="134">
        <v>157.30000000000001</v>
      </c>
      <c r="G4116" s="12" t="str">
        <f>IF(ISBLANK(F4116)=TRUE," ",'2. Metadata'!B$14)</f>
        <v>microSiemens per centimetre</v>
      </c>
      <c r="H4116" s="134">
        <v>10.09</v>
      </c>
      <c r="I4116" s="11" t="str">
        <f>IF(ISBLANK(H4116)=TRUE," ",'2. Metadata'!B$26)</f>
        <v>degrees Celsius</v>
      </c>
      <c r="J4116" s="135" t="s">
        <v>224</v>
      </c>
    </row>
    <row r="4117" spans="1:10" ht="15.75" customHeight="1" x14ac:dyDescent="0.2">
      <c r="A4117" s="133">
        <v>43617.625</v>
      </c>
      <c r="B4117" s="133" t="s">
        <v>220</v>
      </c>
      <c r="C4117" s="12">
        <f>IF(ISBLANK(B4117)=TRUE," ", IF(B4117='2. Metadata'!B$1,'2. Metadata'!B$5, IF(B4117='2. Metadata'!C$1,'2. Metadata'!C$5,IF(B4117='2. Metadata'!D$1,'2. Metadata'!D$5, IF(B4117='2. Metadata'!E$1,'2. Metadata'!E$5,IF( B4117='2. Metadata'!F$1,'2. Metadata'!F$5,IF(B4117='2. Metadata'!G$1,'2. Metadata'!G$5,IF(B4117='2. Metadata'!H$1,'2. Metadata'!H$5, IF(B4117='2. Metadata'!I$1,'2. Metadata'!I$5, IF(B4117='2. Metadata'!J$1,'2. Metadata'!J$5, IF(B4117='2. Metadata'!K$1,'2. Metadata'!K$5, IF(B4117='2. Metadata'!L$1,'2. Metadata'!L$5, IF(B4117='2. Metadata'!M$1,'2. Metadata'!M$5, IF(B4117='2. Metadata'!N$1,'2. Metadata'!N$5))))))))))))))</f>
        <v>49.073416999999999</v>
      </c>
      <c r="D4117" s="10">
        <f>IF(ISBLANK(B4117)=TRUE," ", IF(B4117='2. Metadata'!B$1,'2. Metadata'!B$6, IF(B4117='2. Metadata'!C$1,'2. Metadata'!C$6,IF(B4117='2. Metadata'!D$1,'2. Metadata'!D$6, IF(B4117='2. Metadata'!E$1,'2. Metadata'!E$6,IF( B4117='2. Metadata'!F$1,'2. Metadata'!F$6,IF(B4117='2. Metadata'!G$1,'2. Metadata'!G$6,IF(B4117='2. Metadata'!H$1,'2. Metadata'!H$6, IF(B4117='2. Metadata'!I$1,'2. Metadata'!I$6, IF(B4117='2. Metadata'!J$1,'2. Metadata'!J$6, IF(B4117='2. Metadata'!K$1,'2. Metadata'!K$6, IF(B4117='2. Metadata'!L$1,'2. Metadata'!L$6, IF(B4117='2. Metadata'!M$1,'2. Metadata'!M$6, IF(B4117='2. Metadata'!N$1,'2. Metadata'!N$6))))))))))))))</f>
        <v>-117.801833</v>
      </c>
      <c r="E4117" s="134" t="s">
        <v>224</v>
      </c>
      <c r="F4117" s="134">
        <v>165.9</v>
      </c>
      <c r="G4117" s="12" t="str">
        <f>IF(ISBLANK(F4117)=TRUE," ",'2. Metadata'!B$14)</f>
        <v>microSiemens per centimetre</v>
      </c>
      <c r="H4117" s="134">
        <v>11.5</v>
      </c>
      <c r="I4117" s="11" t="str">
        <f>IF(ISBLANK(H4117)=TRUE," ",'2. Metadata'!B$26)</f>
        <v>degrees Celsius</v>
      </c>
      <c r="J4117" s="135" t="s">
        <v>224</v>
      </c>
    </row>
    <row r="4118" spans="1:10" ht="15.75" customHeight="1" x14ac:dyDescent="0.2">
      <c r="A4118" s="133">
        <v>43617.875</v>
      </c>
      <c r="B4118" s="133" t="s">
        <v>220</v>
      </c>
      <c r="C4118" s="12">
        <f>IF(ISBLANK(B4118)=TRUE," ", IF(B4118='2. Metadata'!B$1,'2. Metadata'!B$5, IF(B4118='2. Metadata'!C$1,'2. Metadata'!C$5,IF(B4118='2. Metadata'!D$1,'2. Metadata'!D$5, IF(B4118='2. Metadata'!E$1,'2. Metadata'!E$5,IF( B4118='2. Metadata'!F$1,'2. Metadata'!F$5,IF(B4118='2. Metadata'!G$1,'2. Metadata'!G$5,IF(B4118='2. Metadata'!H$1,'2. Metadata'!H$5, IF(B4118='2. Metadata'!I$1,'2. Metadata'!I$5, IF(B4118='2. Metadata'!J$1,'2. Metadata'!J$5, IF(B4118='2. Metadata'!K$1,'2. Metadata'!K$5, IF(B4118='2. Metadata'!L$1,'2. Metadata'!L$5, IF(B4118='2. Metadata'!M$1,'2. Metadata'!M$5, IF(B4118='2. Metadata'!N$1,'2. Metadata'!N$5))))))))))))))</f>
        <v>49.073416999999999</v>
      </c>
      <c r="D4118" s="10">
        <f>IF(ISBLANK(B4118)=TRUE," ", IF(B4118='2. Metadata'!B$1,'2. Metadata'!B$6, IF(B4118='2. Metadata'!C$1,'2. Metadata'!C$6,IF(B4118='2. Metadata'!D$1,'2. Metadata'!D$6, IF(B4118='2. Metadata'!E$1,'2. Metadata'!E$6,IF( B4118='2. Metadata'!F$1,'2. Metadata'!F$6,IF(B4118='2. Metadata'!G$1,'2. Metadata'!G$6,IF(B4118='2. Metadata'!H$1,'2. Metadata'!H$6, IF(B4118='2. Metadata'!I$1,'2. Metadata'!I$6, IF(B4118='2. Metadata'!J$1,'2. Metadata'!J$6, IF(B4118='2. Metadata'!K$1,'2. Metadata'!K$6, IF(B4118='2. Metadata'!L$1,'2. Metadata'!L$6, IF(B4118='2. Metadata'!M$1,'2. Metadata'!M$6, IF(B4118='2. Metadata'!N$1,'2. Metadata'!N$6))))))))))))))</f>
        <v>-117.801833</v>
      </c>
      <c r="E4118" s="134" t="s">
        <v>224</v>
      </c>
      <c r="F4118" s="134">
        <v>163.9</v>
      </c>
      <c r="G4118" s="12" t="str">
        <f>IF(ISBLANK(F4118)=TRUE," ",'2. Metadata'!B$14)</f>
        <v>microSiemens per centimetre</v>
      </c>
      <c r="H4118" s="134">
        <v>10.99</v>
      </c>
      <c r="I4118" s="11" t="str">
        <f>IF(ISBLANK(H4118)=TRUE," ",'2. Metadata'!B$26)</f>
        <v>degrees Celsius</v>
      </c>
      <c r="J4118" s="135" t="s">
        <v>224</v>
      </c>
    </row>
    <row r="4119" spans="1:10" ht="15.75" customHeight="1" x14ac:dyDescent="0.2">
      <c r="A4119" s="133">
        <v>43618.125</v>
      </c>
      <c r="B4119" s="133" t="s">
        <v>220</v>
      </c>
      <c r="C4119" s="12">
        <f>IF(ISBLANK(B4119)=TRUE," ", IF(B4119='2. Metadata'!B$1,'2. Metadata'!B$5, IF(B4119='2. Metadata'!C$1,'2. Metadata'!C$5,IF(B4119='2. Metadata'!D$1,'2. Metadata'!D$5, IF(B4119='2. Metadata'!E$1,'2. Metadata'!E$5,IF( B4119='2. Metadata'!F$1,'2. Metadata'!F$5,IF(B4119='2. Metadata'!G$1,'2. Metadata'!G$5,IF(B4119='2. Metadata'!H$1,'2. Metadata'!H$5, IF(B4119='2. Metadata'!I$1,'2. Metadata'!I$5, IF(B4119='2. Metadata'!J$1,'2. Metadata'!J$5, IF(B4119='2. Metadata'!K$1,'2. Metadata'!K$5, IF(B4119='2. Metadata'!L$1,'2. Metadata'!L$5, IF(B4119='2. Metadata'!M$1,'2. Metadata'!M$5, IF(B4119='2. Metadata'!N$1,'2. Metadata'!N$5))))))))))))))</f>
        <v>49.073416999999999</v>
      </c>
      <c r="D4119" s="10">
        <f>IF(ISBLANK(B4119)=TRUE," ", IF(B4119='2. Metadata'!B$1,'2. Metadata'!B$6, IF(B4119='2. Metadata'!C$1,'2. Metadata'!C$6,IF(B4119='2. Metadata'!D$1,'2. Metadata'!D$6, IF(B4119='2. Metadata'!E$1,'2. Metadata'!E$6,IF( B4119='2. Metadata'!F$1,'2. Metadata'!F$6,IF(B4119='2. Metadata'!G$1,'2. Metadata'!G$6,IF(B4119='2. Metadata'!H$1,'2. Metadata'!H$6, IF(B4119='2. Metadata'!I$1,'2. Metadata'!I$6, IF(B4119='2. Metadata'!J$1,'2. Metadata'!J$6, IF(B4119='2. Metadata'!K$1,'2. Metadata'!K$6, IF(B4119='2. Metadata'!L$1,'2. Metadata'!L$6, IF(B4119='2. Metadata'!M$1,'2. Metadata'!M$6, IF(B4119='2. Metadata'!N$1,'2. Metadata'!N$6))))))))))))))</f>
        <v>-117.801833</v>
      </c>
      <c r="E4119" s="134" t="s">
        <v>224</v>
      </c>
      <c r="F4119" s="134">
        <v>159.9</v>
      </c>
      <c r="G4119" s="12" t="str">
        <f>IF(ISBLANK(F4119)=TRUE," ",'2. Metadata'!B$14)</f>
        <v>microSiemens per centimetre</v>
      </c>
      <c r="H4119" s="134">
        <v>10.039999999999999</v>
      </c>
      <c r="I4119" s="11" t="str">
        <f>IF(ISBLANK(H4119)=TRUE," ",'2. Metadata'!B$26)</f>
        <v>degrees Celsius</v>
      </c>
      <c r="J4119" s="135" t="s">
        <v>224</v>
      </c>
    </row>
    <row r="4120" spans="1:10" ht="15.75" customHeight="1" x14ac:dyDescent="0.2">
      <c r="A4120" s="133">
        <v>43618.375</v>
      </c>
      <c r="B4120" s="133" t="s">
        <v>220</v>
      </c>
      <c r="C4120" s="12">
        <f>IF(ISBLANK(B4120)=TRUE," ", IF(B4120='2. Metadata'!B$1,'2. Metadata'!B$5, IF(B4120='2. Metadata'!C$1,'2. Metadata'!C$5,IF(B4120='2. Metadata'!D$1,'2. Metadata'!D$5, IF(B4120='2. Metadata'!E$1,'2. Metadata'!E$5,IF( B4120='2. Metadata'!F$1,'2. Metadata'!F$5,IF(B4120='2. Metadata'!G$1,'2. Metadata'!G$5,IF(B4120='2. Metadata'!H$1,'2. Metadata'!H$5, IF(B4120='2. Metadata'!I$1,'2. Metadata'!I$5, IF(B4120='2. Metadata'!J$1,'2. Metadata'!J$5, IF(B4120='2. Metadata'!K$1,'2. Metadata'!K$5, IF(B4120='2. Metadata'!L$1,'2. Metadata'!L$5, IF(B4120='2. Metadata'!M$1,'2. Metadata'!M$5, IF(B4120='2. Metadata'!N$1,'2. Metadata'!N$5))))))))))))))</f>
        <v>49.073416999999999</v>
      </c>
      <c r="D4120" s="10">
        <f>IF(ISBLANK(B4120)=TRUE," ", IF(B4120='2. Metadata'!B$1,'2. Metadata'!B$6, IF(B4120='2. Metadata'!C$1,'2. Metadata'!C$6,IF(B4120='2. Metadata'!D$1,'2. Metadata'!D$6, IF(B4120='2. Metadata'!E$1,'2. Metadata'!E$6,IF( B4120='2. Metadata'!F$1,'2. Metadata'!F$6,IF(B4120='2. Metadata'!G$1,'2. Metadata'!G$6,IF(B4120='2. Metadata'!H$1,'2. Metadata'!H$6, IF(B4120='2. Metadata'!I$1,'2. Metadata'!I$6, IF(B4120='2. Metadata'!J$1,'2. Metadata'!J$6, IF(B4120='2. Metadata'!K$1,'2. Metadata'!K$6, IF(B4120='2. Metadata'!L$1,'2. Metadata'!L$6, IF(B4120='2. Metadata'!M$1,'2. Metadata'!M$6, IF(B4120='2. Metadata'!N$1,'2. Metadata'!N$6))))))))))))))</f>
        <v>-117.801833</v>
      </c>
      <c r="E4120" s="134" t="s">
        <v>224</v>
      </c>
      <c r="F4120" s="134">
        <v>160.6</v>
      </c>
      <c r="G4120" s="12" t="str">
        <f>IF(ISBLANK(F4120)=TRUE," ",'2. Metadata'!B$14)</f>
        <v>microSiemens per centimetre</v>
      </c>
      <c r="H4120" s="134">
        <v>10.39</v>
      </c>
      <c r="I4120" s="11" t="str">
        <f>IF(ISBLANK(H4120)=TRUE," ",'2. Metadata'!B$26)</f>
        <v>degrees Celsius</v>
      </c>
      <c r="J4120" s="135" t="s">
        <v>224</v>
      </c>
    </row>
    <row r="4121" spans="1:10" ht="15.75" customHeight="1" x14ac:dyDescent="0.2">
      <c r="A4121" s="133">
        <v>43618.625</v>
      </c>
      <c r="B4121" s="133" t="s">
        <v>220</v>
      </c>
      <c r="C4121" s="12">
        <f>IF(ISBLANK(B4121)=TRUE," ", IF(B4121='2. Metadata'!B$1,'2. Metadata'!B$5, IF(B4121='2. Metadata'!C$1,'2. Metadata'!C$5,IF(B4121='2. Metadata'!D$1,'2. Metadata'!D$5, IF(B4121='2. Metadata'!E$1,'2. Metadata'!E$5,IF( B4121='2. Metadata'!F$1,'2. Metadata'!F$5,IF(B4121='2. Metadata'!G$1,'2. Metadata'!G$5,IF(B4121='2. Metadata'!H$1,'2. Metadata'!H$5, IF(B4121='2. Metadata'!I$1,'2. Metadata'!I$5, IF(B4121='2. Metadata'!J$1,'2. Metadata'!J$5, IF(B4121='2. Metadata'!K$1,'2. Metadata'!K$5, IF(B4121='2. Metadata'!L$1,'2. Metadata'!L$5, IF(B4121='2. Metadata'!M$1,'2. Metadata'!M$5, IF(B4121='2. Metadata'!N$1,'2. Metadata'!N$5))))))))))))))</f>
        <v>49.073416999999999</v>
      </c>
      <c r="D4121" s="10">
        <f>IF(ISBLANK(B4121)=TRUE," ", IF(B4121='2. Metadata'!B$1,'2. Metadata'!B$6, IF(B4121='2. Metadata'!C$1,'2. Metadata'!C$6,IF(B4121='2. Metadata'!D$1,'2. Metadata'!D$6, IF(B4121='2. Metadata'!E$1,'2. Metadata'!E$6,IF( B4121='2. Metadata'!F$1,'2. Metadata'!F$6,IF(B4121='2. Metadata'!G$1,'2. Metadata'!G$6,IF(B4121='2. Metadata'!H$1,'2. Metadata'!H$6, IF(B4121='2. Metadata'!I$1,'2. Metadata'!I$6, IF(B4121='2. Metadata'!J$1,'2. Metadata'!J$6, IF(B4121='2. Metadata'!K$1,'2. Metadata'!K$6, IF(B4121='2. Metadata'!L$1,'2. Metadata'!L$6, IF(B4121='2. Metadata'!M$1,'2. Metadata'!M$6, IF(B4121='2. Metadata'!N$1,'2. Metadata'!N$6))))))))))))))</f>
        <v>-117.801833</v>
      </c>
      <c r="E4121" s="134" t="s">
        <v>224</v>
      </c>
      <c r="F4121" s="134">
        <v>169.3</v>
      </c>
      <c r="G4121" s="12" t="str">
        <f>IF(ISBLANK(F4121)=TRUE," ",'2. Metadata'!B$14)</f>
        <v>microSiemens per centimetre</v>
      </c>
      <c r="H4121" s="134">
        <v>11.87</v>
      </c>
      <c r="I4121" s="11" t="str">
        <f>IF(ISBLANK(H4121)=TRUE," ",'2. Metadata'!B$26)</f>
        <v>degrees Celsius</v>
      </c>
      <c r="J4121" s="135" t="s">
        <v>224</v>
      </c>
    </row>
    <row r="4122" spans="1:10" ht="15.75" customHeight="1" x14ac:dyDescent="0.2">
      <c r="A4122" s="133">
        <v>43618.875</v>
      </c>
      <c r="B4122" s="133" t="s">
        <v>220</v>
      </c>
      <c r="C4122" s="12">
        <f>IF(ISBLANK(B4122)=TRUE," ", IF(B4122='2. Metadata'!B$1,'2. Metadata'!B$5, IF(B4122='2. Metadata'!C$1,'2. Metadata'!C$5,IF(B4122='2. Metadata'!D$1,'2. Metadata'!D$5, IF(B4122='2. Metadata'!E$1,'2. Metadata'!E$5,IF( B4122='2. Metadata'!F$1,'2. Metadata'!F$5,IF(B4122='2. Metadata'!G$1,'2. Metadata'!G$5,IF(B4122='2. Metadata'!H$1,'2. Metadata'!H$5, IF(B4122='2. Metadata'!I$1,'2. Metadata'!I$5, IF(B4122='2. Metadata'!J$1,'2. Metadata'!J$5, IF(B4122='2. Metadata'!K$1,'2. Metadata'!K$5, IF(B4122='2. Metadata'!L$1,'2. Metadata'!L$5, IF(B4122='2. Metadata'!M$1,'2. Metadata'!M$5, IF(B4122='2. Metadata'!N$1,'2. Metadata'!N$5))))))))))))))</f>
        <v>49.073416999999999</v>
      </c>
      <c r="D4122" s="10">
        <f>IF(ISBLANK(B4122)=TRUE," ", IF(B4122='2. Metadata'!B$1,'2. Metadata'!B$6, IF(B4122='2. Metadata'!C$1,'2. Metadata'!C$6,IF(B4122='2. Metadata'!D$1,'2. Metadata'!D$6, IF(B4122='2. Metadata'!E$1,'2. Metadata'!E$6,IF( B4122='2. Metadata'!F$1,'2. Metadata'!F$6,IF(B4122='2. Metadata'!G$1,'2. Metadata'!G$6,IF(B4122='2. Metadata'!H$1,'2. Metadata'!H$6, IF(B4122='2. Metadata'!I$1,'2. Metadata'!I$6, IF(B4122='2. Metadata'!J$1,'2. Metadata'!J$6, IF(B4122='2. Metadata'!K$1,'2. Metadata'!K$6, IF(B4122='2. Metadata'!L$1,'2. Metadata'!L$6, IF(B4122='2. Metadata'!M$1,'2. Metadata'!M$6, IF(B4122='2. Metadata'!N$1,'2. Metadata'!N$6))))))))))))))</f>
        <v>-117.801833</v>
      </c>
      <c r="E4122" s="134" t="s">
        <v>224</v>
      </c>
      <c r="F4122" s="134">
        <v>166.8</v>
      </c>
      <c r="G4122" s="12" t="str">
        <f>IF(ISBLANK(F4122)=TRUE," ",'2. Metadata'!B$14)</f>
        <v>microSiemens per centimetre</v>
      </c>
      <c r="H4122" s="134">
        <v>11.11</v>
      </c>
      <c r="I4122" s="11" t="str">
        <f>IF(ISBLANK(H4122)=TRUE," ",'2. Metadata'!B$26)</f>
        <v>degrees Celsius</v>
      </c>
      <c r="J4122" s="135" t="s">
        <v>224</v>
      </c>
    </row>
    <row r="4123" spans="1:10" ht="15.75" customHeight="1" x14ac:dyDescent="0.2">
      <c r="A4123" s="133">
        <v>43619.125</v>
      </c>
      <c r="B4123" s="133" t="s">
        <v>220</v>
      </c>
      <c r="C4123" s="12">
        <f>IF(ISBLANK(B4123)=TRUE," ", IF(B4123='2. Metadata'!B$1,'2. Metadata'!B$5, IF(B4123='2. Metadata'!C$1,'2. Metadata'!C$5,IF(B4123='2. Metadata'!D$1,'2. Metadata'!D$5, IF(B4123='2. Metadata'!E$1,'2. Metadata'!E$5,IF( B4123='2. Metadata'!F$1,'2. Metadata'!F$5,IF(B4123='2. Metadata'!G$1,'2. Metadata'!G$5,IF(B4123='2. Metadata'!H$1,'2. Metadata'!H$5, IF(B4123='2. Metadata'!I$1,'2. Metadata'!I$5, IF(B4123='2. Metadata'!J$1,'2. Metadata'!J$5, IF(B4123='2. Metadata'!K$1,'2. Metadata'!K$5, IF(B4123='2. Metadata'!L$1,'2. Metadata'!L$5, IF(B4123='2. Metadata'!M$1,'2. Metadata'!M$5, IF(B4123='2. Metadata'!N$1,'2. Metadata'!N$5))))))))))))))</f>
        <v>49.073416999999999</v>
      </c>
      <c r="D4123" s="10">
        <f>IF(ISBLANK(B4123)=TRUE," ", IF(B4123='2. Metadata'!B$1,'2. Metadata'!B$6, IF(B4123='2. Metadata'!C$1,'2. Metadata'!C$6,IF(B4123='2. Metadata'!D$1,'2. Metadata'!D$6, IF(B4123='2. Metadata'!E$1,'2. Metadata'!E$6,IF( B4123='2. Metadata'!F$1,'2. Metadata'!F$6,IF(B4123='2. Metadata'!G$1,'2. Metadata'!G$6,IF(B4123='2. Metadata'!H$1,'2. Metadata'!H$6, IF(B4123='2. Metadata'!I$1,'2. Metadata'!I$6, IF(B4123='2. Metadata'!J$1,'2. Metadata'!J$6, IF(B4123='2. Metadata'!K$1,'2. Metadata'!K$6, IF(B4123='2. Metadata'!L$1,'2. Metadata'!L$6, IF(B4123='2. Metadata'!M$1,'2. Metadata'!M$6, IF(B4123='2. Metadata'!N$1,'2. Metadata'!N$6))))))))))))))</f>
        <v>-117.801833</v>
      </c>
      <c r="E4123" s="134" t="s">
        <v>224</v>
      </c>
      <c r="F4123" s="134">
        <v>162.80000000000001</v>
      </c>
      <c r="G4123" s="12" t="str">
        <f>IF(ISBLANK(F4123)=TRUE," ",'2. Metadata'!B$14)</f>
        <v>microSiemens per centimetre</v>
      </c>
      <c r="H4123" s="134">
        <v>10.28</v>
      </c>
      <c r="I4123" s="11" t="str">
        <f>IF(ISBLANK(H4123)=TRUE," ",'2. Metadata'!B$26)</f>
        <v>degrees Celsius</v>
      </c>
      <c r="J4123" s="135" t="s">
        <v>224</v>
      </c>
    </row>
    <row r="4124" spans="1:10" ht="15.75" customHeight="1" x14ac:dyDescent="0.2">
      <c r="A4124" s="133">
        <v>43619.375</v>
      </c>
      <c r="B4124" s="133" t="s">
        <v>220</v>
      </c>
      <c r="C4124" s="12">
        <f>IF(ISBLANK(B4124)=TRUE," ", IF(B4124='2. Metadata'!B$1,'2. Metadata'!B$5, IF(B4124='2. Metadata'!C$1,'2. Metadata'!C$5,IF(B4124='2. Metadata'!D$1,'2. Metadata'!D$5, IF(B4124='2. Metadata'!E$1,'2. Metadata'!E$5,IF( B4124='2. Metadata'!F$1,'2. Metadata'!F$5,IF(B4124='2. Metadata'!G$1,'2. Metadata'!G$5,IF(B4124='2. Metadata'!H$1,'2. Metadata'!H$5, IF(B4124='2. Metadata'!I$1,'2. Metadata'!I$5, IF(B4124='2. Metadata'!J$1,'2. Metadata'!J$5, IF(B4124='2. Metadata'!K$1,'2. Metadata'!K$5, IF(B4124='2. Metadata'!L$1,'2. Metadata'!L$5, IF(B4124='2. Metadata'!M$1,'2. Metadata'!M$5, IF(B4124='2. Metadata'!N$1,'2. Metadata'!N$5))))))))))))))</f>
        <v>49.073416999999999</v>
      </c>
      <c r="D4124" s="10">
        <f>IF(ISBLANK(B4124)=TRUE," ", IF(B4124='2. Metadata'!B$1,'2. Metadata'!B$6, IF(B4124='2. Metadata'!C$1,'2. Metadata'!C$6,IF(B4124='2. Metadata'!D$1,'2. Metadata'!D$6, IF(B4124='2. Metadata'!E$1,'2. Metadata'!E$6,IF( B4124='2. Metadata'!F$1,'2. Metadata'!F$6,IF(B4124='2. Metadata'!G$1,'2. Metadata'!G$6,IF(B4124='2. Metadata'!H$1,'2. Metadata'!H$6, IF(B4124='2. Metadata'!I$1,'2. Metadata'!I$6, IF(B4124='2. Metadata'!J$1,'2. Metadata'!J$6, IF(B4124='2. Metadata'!K$1,'2. Metadata'!K$6, IF(B4124='2. Metadata'!L$1,'2. Metadata'!L$6, IF(B4124='2. Metadata'!M$1,'2. Metadata'!M$6, IF(B4124='2. Metadata'!N$1,'2. Metadata'!N$6))))))))))))))</f>
        <v>-117.801833</v>
      </c>
      <c r="E4124" s="134" t="s">
        <v>224</v>
      </c>
      <c r="F4124" s="134">
        <v>163.6</v>
      </c>
      <c r="G4124" s="12" t="str">
        <f>IF(ISBLANK(F4124)=TRUE," ",'2. Metadata'!B$14)</f>
        <v>microSiemens per centimetre</v>
      </c>
      <c r="H4124" s="134">
        <v>10.57</v>
      </c>
      <c r="I4124" s="11" t="str">
        <f>IF(ISBLANK(H4124)=TRUE," ",'2. Metadata'!B$26)</f>
        <v>degrees Celsius</v>
      </c>
      <c r="J4124" s="135" t="s">
        <v>224</v>
      </c>
    </row>
    <row r="4125" spans="1:10" ht="15.75" customHeight="1" x14ac:dyDescent="0.2">
      <c r="A4125" s="133">
        <v>43619.625</v>
      </c>
      <c r="B4125" s="133" t="s">
        <v>220</v>
      </c>
      <c r="C4125" s="12">
        <f>IF(ISBLANK(B4125)=TRUE," ", IF(B4125='2. Metadata'!B$1,'2. Metadata'!B$5, IF(B4125='2. Metadata'!C$1,'2. Metadata'!C$5,IF(B4125='2. Metadata'!D$1,'2. Metadata'!D$5, IF(B4125='2. Metadata'!E$1,'2. Metadata'!E$5,IF( B4125='2. Metadata'!F$1,'2. Metadata'!F$5,IF(B4125='2. Metadata'!G$1,'2. Metadata'!G$5,IF(B4125='2. Metadata'!H$1,'2. Metadata'!H$5, IF(B4125='2. Metadata'!I$1,'2. Metadata'!I$5, IF(B4125='2. Metadata'!J$1,'2. Metadata'!J$5, IF(B4125='2. Metadata'!K$1,'2. Metadata'!K$5, IF(B4125='2. Metadata'!L$1,'2. Metadata'!L$5, IF(B4125='2. Metadata'!M$1,'2. Metadata'!M$5, IF(B4125='2. Metadata'!N$1,'2. Metadata'!N$5))))))))))))))</f>
        <v>49.073416999999999</v>
      </c>
      <c r="D4125" s="10">
        <f>IF(ISBLANK(B4125)=TRUE," ", IF(B4125='2. Metadata'!B$1,'2. Metadata'!B$6, IF(B4125='2. Metadata'!C$1,'2. Metadata'!C$6,IF(B4125='2. Metadata'!D$1,'2. Metadata'!D$6, IF(B4125='2. Metadata'!E$1,'2. Metadata'!E$6,IF( B4125='2. Metadata'!F$1,'2. Metadata'!F$6,IF(B4125='2. Metadata'!G$1,'2. Metadata'!G$6,IF(B4125='2. Metadata'!H$1,'2. Metadata'!H$6, IF(B4125='2. Metadata'!I$1,'2. Metadata'!I$6, IF(B4125='2. Metadata'!J$1,'2. Metadata'!J$6, IF(B4125='2. Metadata'!K$1,'2. Metadata'!K$6, IF(B4125='2. Metadata'!L$1,'2. Metadata'!L$6, IF(B4125='2. Metadata'!M$1,'2. Metadata'!M$6, IF(B4125='2. Metadata'!N$1,'2. Metadata'!N$6))))))))))))))</f>
        <v>-117.801833</v>
      </c>
      <c r="E4125" s="134" t="s">
        <v>224</v>
      </c>
      <c r="F4125" s="134">
        <v>169.9</v>
      </c>
      <c r="G4125" s="12" t="str">
        <f>IF(ISBLANK(F4125)=TRUE," ",'2. Metadata'!B$14)</f>
        <v>microSiemens per centimetre</v>
      </c>
      <c r="H4125" s="134">
        <v>11.44</v>
      </c>
      <c r="I4125" s="11" t="str">
        <f>IF(ISBLANK(H4125)=TRUE," ",'2. Metadata'!B$26)</f>
        <v>degrees Celsius</v>
      </c>
      <c r="J4125" s="135" t="s">
        <v>224</v>
      </c>
    </row>
    <row r="4126" spans="1:10" ht="15.75" customHeight="1" x14ac:dyDescent="0.2">
      <c r="A4126" s="133">
        <v>43619.875</v>
      </c>
      <c r="B4126" s="133" t="s">
        <v>220</v>
      </c>
      <c r="C4126" s="12">
        <f>IF(ISBLANK(B4126)=TRUE," ", IF(B4126='2. Metadata'!B$1,'2. Metadata'!B$5, IF(B4126='2. Metadata'!C$1,'2. Metadata'!C$5,IF(B4126='2. Metadata'!D$1,'2. Metadata'!D$5, IF(B4126='2. Metadata'!E$1,'2. Metadata'!E$5,IF( B4126='2. Metadata'!F$1,'2. Metadata'!F$5,IF(B4126='2. Metadata'!G$1,'2. Metadata'!G$5,IF(B4126='2. Metadata'!H$1,'2. Metadata'!H$5, IF(B4126='2. Metadata'!I$1,'2. Metadata'!I$5, IF(B4126='2. Metadata'!J$1,'2. Metadata'!J$5, IF(B4126='2. Metadata'!K$1,'2. Metadata'!K$5, IF(B4126='2. Metadata'!L$1,'2. Metadata'!L$5, IF(B4126='2. Metadata'!M$1,'2. Metadata'!M$5, IF(B4126='2. Metadata'!N$1,'2. Metadata'!N$5))))))))))))))</f>
        <v>49.073416999999999</v>
      </c>
      <c r="D4126" s="10">
        <f>IF(ISBLANK(B4126)=TRUE," ", IF(B4126='2. Metadata'!B$1,'2. Metadata'!B$6, IF(B4126='2. Metadata'!C$1,'2. Metadata'!C$6,IF(B4126='2. Metadata'!D$1,'2. Metadata'!D$6, IF(B4126='2. Metadata'!E$1,'2. Metadata'!E$6,IF( B4126='2. Metadata'!F$1,'2. Metadata'!F$6,IF(B4126='2. Metadata'!G$1,'2. Metadata'!G$6,IF(B4126='2. Metadata'!H$1,'2. Metadata'!H$6, IF(B4126='2. Metadata'!I$1,'2. Metadata'!I$6, IF(B4126='2. Metadata'!J$1,'2. Metadata'!J$6, IF(B4126='2. Metadata'!K$1,'2. Metadata'!K$6, IF(B4126='2. Metadata'!L$1,'2. Metadata'!L$6, IF(B4126='2. Metadata'!M$1,'2. Metadata'!M$6, IF(B4126='2. Metadata'!N$1,'2. Metadata'!N$6))))))))))))))</f>
        <v>-117.801833</v>
      </c>
      <c r="E4126" s="134" t="s">
        <v>224</v>
      </c>
      <c r="F4126" s="134">
        <v>166.5</v>
      </c>
      <c r="G4126" s="12" t="str">
        <f>IF(ISBLANK(F4126)=TRUE," ",'2. Metadata'!B$14)</f>
        <v>microSiemens per centimetre</v>
      </c>
      <c r="H4126" s="134">
        <v>10.62</v>
      </c>
      <c r="I4126" s="11" t="str">
        <f>IF(ISBLANK(H4126)=TRUE," ",'2. Metadata'!B$26)</f>
        <v>degrees Celsius</v>
      </c>
      <c r="J4126" s="135" t="s">
        <v>224</v>
      </c>
    </row>
    <row r="4127" spans="1:10" ht="15.75" customHeight="1" x14ac:dyDescent="0.2">
      <c r="A4127" s="133">
        <v>43620.125</v>
      </c>
      <c r="B4127" s="133" t="s">
        <v>220</v>
      </c>
      <c r="C4127" s="12">
        <f>IF(ISBLANK(B4127)=TRUE," ", IF(B4127='2. Metadata'!B$1,'2. Metadata'!B$5, IF(B4127='2. Metadata'!C$1,'2. Metadata'!C$5,IF(B4127='2. Metadata'!D$1,'2. Metadata'!D$5, IF(B4127='2. Metadata'!E$1,'2. Metadata'!E$5,IF( B4127='2. Metadata'!F$1,'2. Metadata'!F$5,IF(B4127='2. Metadata'!G$1,'2. Metadata'!G$5,IF(B4127='2. Metadata'!H$1,'2. Metadata'!H$5, IF(B4127='2. Metadata'!I$1,'2. Metadata'!I$5, IF(B4127='2. Metadata'!J$1,'2. Metadata'!J$5, IF(B4127='2. Metadata'!K$1,'2. Metadata'!K$5, IF(B4127='2. Metadata'!L$1,'2. Metadata'!L$5, IF(B4127='2. Metadata'!M$1,'2. Metadata'!M$5, IF(B4127='2. Metadata'!N$1,'2. Metadata'!N$5))))))))))))))</f>
        <v>49.073416999999999</v>
      </c>
      <c r="D4127" s="10">
        <f>IF(ISBLANK(B4127)=TRUE," ", IF(B4127='2. Metadata'!B$1,'2. Metadata'!B$6, IF(B4127='2. Metadata'!C$1,'2. Metadata'!C$6,IF(B4127='2. Metadata'!D$1,'2. Metadata'!D$6, IF(B4127='2. Metadata'!E$1,'2. Metadata'!E$6,IF( B4127='2. Metadata'!F$1,'2. Metadata'!F$6,IF(B4127='2. Metadata'!G$1,'2. Metadata'!G$6,IF(B4127='2. Metadata'!H$1,'2. Metadata'!H$6, IF(B4127='2. Metadata'!I$1,'2. Metadata'!I$6, IF(B4127='2. Metadata'!J$1,'2. Metadata'!J$6, IF(B4127='2. Metadata'!K$1,'2. Metadata'!K$6, IF(B4127='2. Metadata'!L$1,'2. Metadata'!L$6, IF(B4127='2. Metadata'!M$1,'2. Metadata'!M$6, IF(B4127='2. Metadata'!N$1,'2. Metadata'!N$6))))))))))))))</f>
        <v>-117.801833</v>
      </c>
      <c r="E4127" s="134" t="s">
        <v>224</v>
      </c>
      <c r="F4127" s="134">
        <v>160.80000000000001</v>
      </c>
      <c r="G4127" s="12" t="str">
        <f>IF(ISBLANK(F4127)=TRUE," ",'2. Metadata'!B$14)</f>
        <v>microSiemens per centimetre</v>
      </c>
      <c r="H4127" s="134">
        <v>9.52</v>
      </c>
      <c r="I4127" s="11" t="str">
        <f>IF(ISBLANK(H4127)=TRUE," ",'2. Metadata'!B$26)</f>
        <v>degrees Celsius</v>
      </c>
      <c r="J4127" s="135" t="s">
        <v>224</v>
      </c>
    </row>
    <row r="4128" spans="1:10" ht="15.75" customHeight="1" x14ac:dyDescent="0.2">
      <c r="A4128" s="133">
        <v>43620.375</v>
      </c>
      <c r="B4128" s="133" t="s">
        <v>220</v>
      </c>
      <c r="C4128" s="12">
        <f>IF(ISBLANK(B4128)=TRUE," ", IF(B4128='2. Metadata'!B$1,'2. Metadata'!B$5, IF(B4128='2. Metadata'!C$1,'2. Metadata'!C$5,IF(B4128='2. Metadata'!D$1,'2. Metadata'!D$5, IF(B4128='2. Metadata'!E$1,'2. Metadata'!E$5,IF( B4128='2. Metadata'!F$1,'2. Metadata'!F$5,IF(B4128='2. Metadata'!G$1,'2. Metadata'!G$5,IF(B4128='2. Metadata'!H$1,'2. Metadata'!H$5, IF(B4128='2. Metadata'!I$1,'2. Metadata'!I$5, IF(B4128='2. Metadata'!J$1,'2. Metadata'!J$5, IF(B4128='2. Metadata'!K$1,'2. Metadata'!K$5, IF(B4128='2. Metadata'!L$1,'2. Metadata'!L$5, IF(B4128='2. Metadata'!M$1,'2. Metadata'!M$5, IF(B4128='2. Metadata'!N$1,'2. Metadata'!N$5))))))))))))))</f>
        <v>49.073416999999999</v>
      </c>
      <c r="D4128" s="10">
        <f>IF(ISBLANK(B4128)=TRUE," ", IF(B4128='2. Metadata'!B$1,'2. Metadata'!B$6, IF(B4128='2. Metadata'!C$1,'2. Metadata'!C$6,IF(B4128='2. Metadata'!D$1,'2. Metadata'!D$6, IF(B4128='2. Metadata'!E$1,'2. Metadata'!E$6,IF( B4128='2. Metadata'!F$1,'2. Metadata'!F$6,IF(B4128='2. Metadata'!G$1,'2. Metadata'!G$6,IF(B4128='2. Metadata'!H$1,'2. Metadata'!H$6, IF(B4128='2. Metadata'!I$1,'2. Metadata'!I$6, IF(B4128='2. Metadata'!J$1,'2. Metadata'!J$6, IF(B4128='2. Metadata'!K$1,'2. Metadata'!K$6, IF(B4128='2. Metadata'!L$1,'2. Metadata'!L$6, IF(B4128='2. Metadata'!M$1,'2. Metadata'!M$6, IF(B4128='2. Metadata'!N$1,'2. Metadata'!N$6))))))))))))))</f>
        <v>-117.801833</v>
      </c>
      <c r="E4128" s="134" t="s">
        <v>224</v>
      </c>
      <c r="F4128" s="134">
        <v>160.69999999999999</v>
      </c>
      <c r="G4128" s="12" t="str">
        <f>IF(ISBLANK(F4128)=TRUE," ",'2. Metadata'!B$14)</f>
        <v>microSiemens per centimetre</v>
      </c>
      <c r="H4128" s="134">
        <v>9.8000000000000007</v>
      </c>
      <c r="I4128" s="11" t="str">
        <f>IF(ISBLANK(H4128)=TRUE," ",'2. Metadata'!B$26)</f>
        <v>degrees Celsius</v>
      </c>
      <c r="J4128" s="135" t="s">
        <v>224</v>
      </c>
    </row>
    <row r="4129" spans="1:10" ht="15.75" customHeight="1" x14ac:dyDescent="0.2">
      <c r="A4129" s="133">
        <v>43620.625</v>
      </c>
      <c r="B4129" s="133" t="s">
        <v>220</v>
      </c>
      <c r="C4129" s="12">
        <f>IF(ISBLANK(B4129)=TRUE," ", IF(B4129='2. Metadata'!B$1,'2. Metadata'!B$5, IF(B4129='2. Metadata'!C$1,'2. Metadata'!C$5,IF(B4129='2. Metadata'!D$1,'2. Metadata'!D$5, IF(B4129='2. Metadata'!E$1,'2. Metadata'!E$5,IF( B4129='2. Metadata'!F$1,'2. Metadata'!F$5,IF(B4129='2. Metadata'!G$1,'2. Metadata'!G$5,IF(B4129='2. Metadata'!H$1,'2. Metadata'!H$5, IF(B4129='2. Metadata'!I$1,'2. Metadata'!I$5, IF(B4129='2. Metadata'!J$1,'2. Metadata'!J$5, IF(B4129='2. Metadata'!K$1,'2. Metadata'!K$5, IF(B4129='2. Metadata'!L$1,'2. Metadata'!L$5, IF(B4129='2. Metadata'!M$1,'2. Metadata'!M$5, IF(B4129='2. Metadata'!N$1,'2. Metadata'!N$5))))))))))))))</f>
        <v>49.073416999999999</v>
      </c>
      <c r="D4129" s="10">
        <f>IF(ISBLANK(B4129)=TRUE," ", IF(B4129='2. Metadata'!B$1,'2. Metadata'!B$6, IF(B4129='2. Metadata'!C$1,'2. Metadata'!C$6,IF(B4129='2. Metadata'!D$1,'2. Metadata'!D$6, IF(B4129='2. Metadata'!E$1,'2. Metadata'!E$6,IF( B4129='2. Metadata'!F$1,'2. Metadata'!F$6,IF(B4129='2. Metadata'!G$1,'2. Metadata'!G$6,IF(B4129='2. Metadata'!H$1,'2. Metadata'!H$6, IF(B4129='2. Metadata'!I$1,'2. Metadata'!I$6, IF(B4129='2. Metadata'!J$1,'2. Metadata'!J$6, IF(B4129='2. Metadata'!K$1,'2. Metadata'!K$6, IF(B4129='2. Metadata'!L$1,'2. Metadata'!L$6, IF(B4129='2. Metadata'!M$1,'2. Metadata'!M$6, IF(B4129='2. Metadata'!N$1,'2. Metadata'!N$6))))))))))))))</f>
        <v>-117.801833</v>
      </c>
      <c r="E4129" s="134" t="s">
        <v>224</v>
      </c>
      <c r="F4129" s="134">
        <v>167</v>
      </c>
      <c r="G4129" s="12" t="str">
        <f>IF(ISBLANK(F4129)=TRUE," ",'2. Metadata'!B$14)</f>
        <v>microSiemens per centimetre</v>
      </c>
      <c r="H4129" s="134">
        <v>10.86</v>
      </c>
      <c r="I4129" s="11" t="str">
        <f>IF(ISBLANK(H4129)=TRUE," ",'2. Metadata'!B$26)</f>
        <v>degrees Celsius</v>
      </c>
      <c r="J4129" s="135" t="s">
        <v>224</v>
      </c>
    </row>
    <row r="4130" spans="1:10" ht="15.75" customHeight="1" x14ac:dyDescent="0.2">
      <c r="A4130" s="133">
        <v>43620.875</v>
      </c>
      <c r="B4130" s="133" t="s">
        <v>220</v>
      </c>
      <c r="C4130" s="12">
        <f>IF(ISBLANK(B4130)=TRUE," ", IF(B4130='2. Metadata'!B$1,'2. Metadata'!B$5, IF(B4130='2. Metadata'!C$1,'2. Metadata'!C$5,IF(B4130='2. Metadata'!D$1,'2. Metadata'!D$5, IF(B4130='2. Metadata'!E$1,'2. Metadata'!E$5,IF( B4130='2. Metadata'!F$1,'2. Metadata'!F$5,IF(B4130='2. Metadata'!G$1,'2. Metadata'!G$5,IF(B4130='2. Metadata'!H$1,'2. Metadata'!H$5, IF(B4130='2. Metadata'!I$1,'2. Metadata'!I$5, IF(B4130='2. Metadata'!J$1,'2. Metadata'!J$5, IF(B4130='2. Metadata'!K$1,'2. Metadata'!K$5, IF(B4130='2. Metadata'!L$1,'2. Metadata'!L$5, IF(B4130='2. Metadata'!M$1,'2. Metadata'!M$5, IF(B4130='2. Metadata'!N$1,'2. Metadata'!N$5))))))))))))))</f>
        <v>49.073416999999999</v>
      </c>
      <c r="D4130" s="10">
        <f>IF(ISBLANK(B4130)=TRUE," ", IF(B4130='2. Metadata'!B$1,'2. Metadata'!B$6, IF(B4130='2. Metadata'!C$1,'2. Metadata'!C$6,IF(B4130='2. Metadata'!D$1,'2. Metadata'!D$6, IF(B4130='2. Metadata'!E$1,'2. Metadata'!E$6,IF( B4130='2. Metadata'!F$1,'2. Metadata'!F$6,IF(B4130='2. Metadata'!G$1,'2. Metadata'!G$6,IF(B4130='2. Metadata'!H$1,'2. Metadata'!H$6, IF(B4130='2. Metadata'!I$1,'2. Metadata'!I$6, IF(B4130='2. Metadata'!J$1,'2. Metadata'!J$6, IF(B4130='2. Metadata'!K$1,'2. Metadata'!K$6, IF(B4130='2. Metadata'!L$1,'2. Metadata'!L$6, IF(B4130='2. Metadata'!M$1,'2. Metadata'!M$6, IF(B4130='2. Metadata'!N$1,'2. Metadata'!N$6))))))))))))))</f>
        <v>-117.801833</v>
      </c>
      <c r="E4130" s="134" t="s">
        <v>224</v>
      </c>
      <c r="F4130" s="134">
        <v>164.3</v>
      </c>
      <c r="G4130" s="12" t="str">
        <f>IF(ISBLANK(F4130)=TRUE," ",'2. Metadata'!B$14)</f>
        <v>microSiemens per centimetre</v>
      </c>
      <c r="H4130" s="134">
        <v>10.28</v>
      </c>
      <c r="I4130" s="11" t="str">
        <f>IF(ISBLANK(H4130)=TRUE," ",'2. Metadata'!B$26)</f>
        <v>degrees Celsius</v>
      </c>
      <c r="J4130" s="135" t="s">
        <v>224</v>
      </c>
    </row>
    <row r="4131" spans="1:10" ht="15.75" customHeight="1" x14ac:dyDescent="0.2">
      <c r="A4131" s="133">
        <v>43621.125</v>
      </c>
      <c r="B4131" s="133" t="s">
        <v>220</v>
      </c>
      <c r="C4131" s="12">
        <f>IF(ISBLANK(B4131)=TRUE," ", IF(B4131='2. Metadata'!B$1,'2. Metadata'!B$5, IF(B4131='2. Metadata'!C$1,'2. Metadata'!C$5,IF(B4131='2. Metadata'!D$1,'2. Metadata'!D$5, IF(B4131='2. Metadata'!E$1,'2. Metadata'!E$5,IF( B4131='2. Metadata'!F$1,'2. Metadata'!F$5,IF(B4131='2. Metadata'!G$1,'2. Metadata'!G$5,IF(B4131='2. Metadata'!H$1,'2. Metadata'!H$5, IF(B4131='2. Metadata'!I$1,'2. Metadata'!I$5, IF(B4131='2. Metadata'!J$1,'2. Metadata'!J$5, IF(B4131='2. Metadata'!K$1,'2. Metadata'!K$5, IF(B4131='2. Metadata'!L$1,'2. Metadata'!L$5, IF(B4131='2. Metadata'!M$1,'2. Metadata'!M$5, IF(B4131='2. Metadata'!N$1,'2. Metadata'!N$5))))))))))))))</f>
        <v>49.073416999999999</v>
      </c>
      <c r="D4131" s="10">
        <f>IF(ISBLANK(B4131)=TRUE," ", IF(B4131='2. Metadata'!B$1,'2. Metadata'!B$6, IF(B4131='2. Metadata'!C$1,'2. Metadata'!C$6,IF(B4131='2. Metadata'!D$1,'2. Metadata'!D$6, IF(B4131='2. Metadata'!E$1,'2. Metadata'!E$6,IF( B4131='2. Metadata'!F$1,'2. Metadata'!F$6,IF(B4131='2. Metadata'!G$1,'2. Metadata'!G$6,IF(B4131='2. Metadata'!H$1,'2. Metadata'!H$6, IF(B4131='2. Metadata'!I$1,'2. Metadata'!I$6, IF(B4131='2. Metadata'!J$1,'2. Metadata'!J$6, IF(B4131='2. Metadata'!K$1,'2. Metadata'!K$6, IF(B4131='2. Metadata'!L$1,'2. Metadata'!L$6, IF(B4131='2. Metadata'!M$1,'2. Metadata'!M$6, IF(B4131='2. Metadata'!N$1,'2. Metadata'!N$6))))))))))))))</f>
        <v>-117.801833</v>
      </c>
      <c r="E4131" s="134" t="s">
        <v>224</v>
      </c>
      <c r="F4131" s="134">
        <v>160.30000000000001</v>
      </c>
      <c r="G4131" s="12" t="str">
        <f>IF(ISBLANK(F4131)=TRUE," ",'2. Metadata'!B$14)</f>
        <v>microSiemens per centimetre</v>
      </c>
      <c r="H4131" s="134">
        <v>9.48</v>
      </c>
      <c r="I4131" s="11" t="str">
        <f>IF(ISBLANK(H4131)=TRUE," ",'2. Metadata'!B$26)</f>
        <v>degrees Celsius</v>
      </c>
      <c r="J4131" s="135" t="s">
        <v>224</v>
      </c>
    </row>
    <row r="4132" spans="1:10" ht="15.75" customHeight="1" x14ac:dyDescent="0.2">
      <c r="A4132" s="133">
        <v>43621.375</v>
      </c>
      <c r="B4132" s="133" t="s">
        <v>220</v>
      </c>
      <c r="C4132" s="12">
        <f>IF(ISBLANK(B4132)=TRUE," ", IF(B4132='2. Metadata'!B$1,'2. Metadata'!B$5, IF(B4132='2. Metadata'!C$1,'2. Metadata'!C$5,IF(B4132='2. Metadata'!D$1,'2. Metadata'!D$5, IF(B4132='2. Metadata'!E$1,'2. Metadata'!E$5,IF( B4132='2. Metadata'!F$1,'2. Metadata'!F$5,IF(B4132='2. Metadata'!G$1,'2. Metadata'!G$5,IF(B4132='2. Metadata'!H$1,'2. Metadata'!H$5, IF(B4132='2. Metadata'!I$1,'2. Metadata'!I$5, IF(B4132='2. Metadata'!J$1,'2. Metadata'!J$5, IF(B4132='2. Metadata'!K$1,'2. Metadata'!K$5, IF(B4132='2. Metadata'!L$1,'2. Metadata'!L$5, IF(B4132='2. Metadata'!M$1,'2. Metadata'!M$5, IF(B4132='2. Metadata'!N$1,'2. Metadata'!N$5))))))))))))))</f>
        <v>49.073416999999999</v>
      </c>
      <c r="D4132" s="10">
        <f>IF(ISBLANK(B4132)=TRUE," ", IF(B4132='2. Metadata'!B$1,'2. Metadata'!B$6, IF(B4132='2. Metadata'!C$1,'2. Metadata'!C$6,IF(B4132='2. Metadata'!D$1,'2. Metadata'!D$6, IF(B4132='2. Metadata'!E$1,'2. Metadata'!E$6,IF( B4132='2. Metadata'!F$1,'2. Metadata'!F$6,IF(B4132='2. Metadata'!G$1,'2. Metadata'!G$6,IF(B4132='2. Metadata'!H$1,'2. Metadata'!H$6, IF(B4132='2. Metadata'!I$1,'2. Metadata'!I$6, IF(B4132='2. Metadata'!J$1,'2. Metadata'!J$6, IF(B4132='2. Metadata'!K$1,'2. Metadata'!K$6, IF(B4132='2. Metadata'!L$1,'2. Metadata'!L$6, IF(B4132='2. Metadata'!M$1,'2. Metadata'!M$6, IF(B4132='2. Metadata'!N$1,'2. Metadata'!N$6))))))))))))))</f>
        <v>-117.801833</v>
      </c>
      <c r="E4132" s="134" t="s">
        <v>224</v>
      </c>
      <c r="F4132" s="134">
        <v>160.4</v>
      </c>
      <c r="G4132" s="12" t="str">
        <f>IF(ISBLANK(F4132)=TRUE," ",'2. Metadata'!B$14)</f>
        <v>microSiemens per centimetre</v>
      </c>
      <c r="H4132" s="134">
        <v>9.73</v>
      </c>
      <c r="I4132" s="11" t="str">
        <f>IF(ISBLANK(H4132)=TRUE," ",'2. Metadata'!B$26)</f>
        <v>degrees Celsius</v>
      </c>
      <c r="J4132" s="135" t="s">
        <v>224</v>
      </c>
    </row>
    <row r="4133" spans="1:10" ht="15.75" customHeight="1" x14ac:dyDescent="0.2">
      <c r="A4133" s="133">
        <v>43621.625</v>
      </c>
      <c r="B4133" s="133" t="s">
        <v>220</v>
      </c>
      <c r="C4133" s="12">
        <f>IF(ISBLANK(B4133)=TRUE," ", IF(B4133='2. Metadata'!B$1,'2. Metadata'!B$5, IF(B4133='2. Metadata'!C$1,'2. Metadata'!C$5,IF(B4133='2. Metadata'!D$1,'2. Metadata'!D$5, IF(B4133='2. Metadata'!E$1,'2. Metadata'!E$5,IF( B4133='2. Metadata'!F$1,'2. Metadata'!F$5,IF(B4133='2. Metadata'!G$1,'2. Metadata'!G$5,IF(B4133='2. Metadata'!H$1,'2. Metadata'!H$5, IF(B4133='2. Metadata'!I$1,'2. Metadata'!I$5, IF(B4133='2. Metadata'!J$1,'2. Metadata'!J$5, IF(B4133='2. Metadata'!K$1,'2. Metadata'!K$5, IF(B4133='2. Metadata'!L$1,'2. Metadata'!L$5, IF(B4133='2. Metadata'!M$1,'2. Metadata'!M$5, IF(B4133='2. Metadata'!N$1,'2. Metadata'!N$5))))))))))))))</f>
        <v>49.073416999999999</v>
      </c>
      <c r="D4133" s="10">
        <f>IF(ISBLANK(B4133)=TRUE," ", IF(B4133='2. Metadata'!B$1,'2. Metadata'!B$6, IF(B4133='2. Metadata'!C$1,'2. Metadata'!C$6,IF(B4133='2. Metadata'!D$1,'2. Metadata'!D$6, IF(B4133='2. Metadata'!E$1,'2. Metadata'!E$6,IF( B4133='2. Metadata'!F$1,'2. Metadata'!F$6,IF(B4133='2. Metadata'!G$1,'2. Metadata'!G$6,IF(B4133='2. Metadata'!H$1,'2. Metadata'!H$6, IF(B4133='2. Metadata'!I$1,'2. Metadata'!I$6, IF(B4133='2. Metadata'!J$1,'2. Metadata'!J$6, IF(B4133='2. Metadata'!K$1,'2. Metadata'!K$6, IF(B4133='2. Metadata'!L$1,'2. Metadata'!L$6, IF(B4133='2. Metadata'!M$1,'2. Metadata'!M$6, IF(B4133='2. Metadata'!N$1,'2. Metadata'!N$6))))))))))))))</f>
        <v>-117.801833</v>
      </c>
      <c r="E4133" s="134" t="s">
        <v>224</v>
      </c>
      <c r="F4133" s="134">
        <v>163.19999999999999</v>
      </c>
      <c r="G4133" s="12" t="str">
        <f>IF(ISBLANK(F4133)=TRUE," ",'2. Metadata'!B$14)</f>
        <v>microSiemens per centimetre</v>
      </c>
      <c r="H4133" s="134">
        <v>10.24</v>
      </c>
      <c r="I4133" s="11" t="str">
        <f>IF(ISBLANK(H4133)=TRUE," ",'2. Metadata'!B$26)</f>
        <v>degrees Celsius</v>
      </c>
      <c r="J4133" s="135" t="s">
        <v>224</v>
      </c>
    </row>
    <row r="4134" spans="1:10" ht="15.75" customHeight="1" x14ac:dyDescent="0.2">
      <c r="A4134" s="133">
        <v>43621.875</v>
      </c>
      <c r="B4134" s="133" t="s">
        <v>220</v>
      </c>
      <c r="C4134" s="12">
        <f>IF(ISBLANK(B4134)=TRUE," ", IF(B4134='2. Metadata'!B$1,'2. Metadata'!B$5, IF(B4134='2. Metadata'!C$1,'2. Metadata'!C$5,IF(B4134='2. Metadata'!D$1,'2. Metadata'!D$5, IF(B4134='2. Metadata'!E$1,'2. Metadata'!E$5,IF( B4134='2. Metadata'!F$1,'2. Metadata'!F$5,IF(B4134='2. Metadata'!G$1,'2. Metadata'!G$5,IF(B4134='2. Metadata'!H$1,'2. Metadata'!H$5, IF(B4134='2. Metadata'!I$1,'2. Metadata'!I$5, IF(B4134='2. Metadata'!J$1,'2. Metadata'!J$5, IF(B4134='2. Metadata'!K$1,'2. Metadata'!K$5, IF(B4134='2. Metadata'!L$1,'2. Metadata'!L$5, IF(B4134='2. Metadata'!M$1,'2. Metadata'!M$5, IF(B4134='2. Metadata'!N$1,'2. Metadata'!N$5))))))))))))))</f>
        <v>49.073416999999999</v>
      </c>
      <c r="D4134" s="10">
        <f>IF(ISBLANK(B4134)=TRUE," ", IF(B4134='2. Metadata'!B$1,'2. Metadata'!B$6, IF(B4134='2. Metadata'!C$1,'2. Metadata'!C$6,IF(B4134='2. Metadata'!D$1,'2. Metadata'!D$6, IF(B4134='2. Metadata'!E$1,'2. Metadata'!E$6,IF( B4134='2. Metadata'!F$1,'2. Metadata'!F$6,IF(B4134='2. Metadata'!G$1,'2. Metadata'!G$6,IF(B4134='2. Metadata'!H$1,'2. Metadata'!H$6, IF(B4134='2. Metadata'!I$1,'2. Metadata'!I$6, IF(B4134='2. Metadata'!J$1,'2. Metadata'!J$6, IF(B4134='2. Metadata'!K$1,'2. Metadata'!K$6, IF(B4134='2. Metadata'!L$1,'2. Metadata'!L$6, IF(B4134='2. Metadata'!M$1,'2. Metadata'!M$6, IF(B4134='2. Metadata'!N$1,'2. Metadata'!N$6))))))))))))))</f>
        <v>-117.801833</v>
      </c>
      <c r="E4134" s="134" t="s">
        <v>224</v>
      </c>
      <c r="F4134" s="134">
        <v>154.9</v>
      </c>
      <c r="G4134" s="12" t="str">
        <f>IF(ISBLANK(F4134)=TRUE," ",'2. Metadata'!B$14)</f>
        <v>microSiemens per centimetre</v>
      </c>
      <c r="H4134" s="134">
        <v>10.58</v>
      </c>
      <c r="I4134" s="11" t="str">
        <f>IF(ISBLANK(H4134)=TRUE," ",'2. Metadata'!B$26)</f>
        <v>degrees Celsius</v>
      </c>
      <c r="J4134" s="135" t="s">
        <v>224</v>
      </c>
    </row>
    <row r="4135" spans="1:10" ht="15.75" customHeight="1" x14ac:dyDescent="0.2">
      <c r="A4135" s="133">
        <v>43622.125</v>
      </c>
      <c r="B4135" s="133" t="s">
        <v>220</v>
      </c>
      <c r="C4135" s="12">
        <f>IF(ISBLANK(B4135)=TRUE," ", IF(B4135='2. Metadata'!B$1,'2. Metadata'!B$5, IF(B4135='2. Metadata'!C$1,'2. Metadata'!C$5,IF(B4135='2. Metadata'!D$1,'2. Metadata'!D$5, IF(B4135='2. Metadata'!E$1,'2. Metadata'!E$5,IF( B4135='2. Metadata'!F$1,'2. Metadata'!F$5,IF(B4135='2. Metadata'!G$1,'2. Metadata'!G$5,IF(B4135='2. Metadata'!H$1,'2. Metadata'!H$5, IF(B4135='2. Metadata'!I$1,'2. Metadata'!I$5, IF(B4135='2. Metadata'!J$1,'2. Metadata'!J$5, IF(B4135='2. Metadata'!K$1,'2. Metadata'!K$5, IF(B4135='2. Metadata'!L$1,'2. Metadata'!L$5, IF(B4135='2. Metadata'!M$1,'2. Metadata'!M$5, IF(B4135='2. Metadata'!N$1,'2. Metadata'!N$5))))))))))))))</f>
        <v>49.073416999999999</v>
      </c>
      <c r="D4135" s="10">
        <f>IF(ISBLANK(B4135)=TRUE," ", IF(B4135='2. Metadata'!B$1,'2. Metadata'!B$6, IF(B4135='2. Metadata'!C$1,'2. Metadata'!C$6,IF(B4135='2. Metadata'!D$1,'2. Metadata'!D$6, IF(B4135='2. Metadata'!E$1,'2. Metadata'!E$6,IF( B4135='2. Metadata'!F$1,'2. Metadata'!F$6,IF(B4135='2. Metadata'!G$1,'2. Metadata'!G$6,IF(B4135='2. Metadata'!H$1,'2. Metadata'!H$6, IF(B4135='2. Metadata'!I$1,'2. Metadata'!I$6, IF(B4135='2. Metadata'!J$1,'2. Metadata'!J$6, IF(B4135='2. Metadata'!K$1,'2. Metadata'!K$6, IF(B4135='2. Metadata'!L$1,'2. Metadata'!L$6, IF(B4135='2. Metadata'!M$1,'2. Metadata'!M$6, IF(B4135='2. Metadata'!N$1,'2. Metadata'!N$6))))))))))))))</f>
        <v>-117.801833</v>
      </c>
      <c r="E4135" s="134" t="s">
        <v>224</v>
      </c>
      <c r="F4135" s="134">
        <v>154.80000000000001</v>
      </c>
      <c r="G4135" s="12" t="str">
        <f>IF(ISBLANK(F4135)=TRUE," ",'2. Metadata'!B$14)</f>
        <v>microSiemens per centimetre</v>
      </c>
      <c r="H4135" s="134">
        <v>9.41</v>
      </c>
      <c r="I4135" s="11" t="str">
        <f>IF(ISBLANK(H4135)=TRUE," ",'2. Metadata'!B$26)</f>
        <v>degrees Celsius</v>
      </c>
      <c r="J4135" s="135" t="s">
        <v>224</v>
      </c>
    </row>
    <row r="4136" spans="1:10" ht="15.75" customHeight="1" x14ac:dyDescent="0.2">
      <c r="A4136" s="133">
        <v>43622.375</v>
      </c>
      <c r="B4136" s="133" t="s">
        <v>220</v>
      </c>
      <c r="C4136" s="12">
        <f>IF(ISBLANK(B4136)=TRUE," ", IF(B4136='2. Metadata'!B$1,'2. Metadata'!B$5, IF(B4136='2. Metadata'!C$1,'2. Metadata'!C$5,IF(B4136='2. Metadata'!D$1,'2. Metadata'!D$5, IF(B4136='2. Metadata'!E$1,'2. Metadata'!E$5,IF( B4136='2. Metadata'!F$1,'2. Metadata'!F$5,IF(B4136='2. Metadata'!G$1,'2. Metadata'!G$5,IF(B4136='2. Metadata'!H$1,'2. Metadata'!H$5, IF(B4136='2. Metadata'!I$1,'2. Metadata'!I$5, IF(B4136='2. Metadata'!J$1,'2. Metadata'!J$5, IF(B4136='2. Metadata'!K$1,'2. Metadata'!K$5, IF(B4136='2. Metadata'!L$1,'2. Metadata'!L$5, IF(B4136='2. Metadata'!M$1,'2. Metadata'!M$5, IF(B4136='2. Metadata'!N$1,'2. Metadata'!N$5))))))))))))))</f>
        <v>49.073416999999999</v>
      </c>
      <c r="D4136" s="10">
        <f>IF(ISBLANK(B4136)=TRUE," ", IF(B4136='2. Metadata'!B$1,'2. Metadata'!B$6, IF(B4136='2. Metadata'!C$1,'2. Metadata'!C$6,IF(B4136='2. Metadata'!D$1,'2. Metadata'!D$6, IF(B4136='2. Metadata'!E$1,'2. Metadata'!E$6,IF( B4136='2. Metadata'!F$1,'2. Metadata'!F$6,IF(B4136='2. Metadata'!G$1,'2. Metadata'!G$6,IF(B4136='2. Metadata'!H$1,'2. Metadata'!H$6, IF(B4136='2. Metadata'!I$1,'2. Metadata'!I$6, IF(B4136='2. Metadata'!J$1,'2. Metadata'!J$6, IF(B4136='2. Metadata'!K$1,'2. Metadata'!K$6, IF(B4136='2. Metadata'!L$1,'2. Metadata'!L$6, IF(B4136='2. Metadata'!M$1,'2. Metadata'!M$6, IF(B4136='2. Metadata'!N$1,'2. Metadata'!N$6))))))))))))))</f>
        <v>-117.801833</v>
      </c>
      <c r="E4136" s="134" t="s">
        <v>224</v>
      </c>
      <c r="F4136" s="134">
        <v>156</v>
      </c>
      <c r="G4136" s="12" t="str">
        <f>IF(ISBLANK(F4136)=TRUE," ",'2. Metadata'!B$14)</f>
        <v>microSiemens per centimetre</v>
      </c>
      <c r="H4136" s="134">
        <v>9.59</v>
      </c>
      <c r="I4136" s="11" t="str">
        <f>IF(ISBLANK(H4136)=TRUE," ",'2. Metadata'!B$26)</f>
        <v>degrees Celsius</v>
      </c>
      <c r="J4136" s="135" t="s">
        <v>224</v>
      </c>
    </row>
    <row r="4137" spans="1:10" ht="15.75" customHeight="1" x14ac:dyDescent="0.2">
      <c r="A4137" s="133">
        <v>43622.625</v>
      </c>
      <c r="B4137" s="133" t="s">
        <v>220</v>
      </c>
      <c r="C4137" s="12">
        <f>IF(ISBLANK(B4137)=TRUE," ", IF(B4137='2. Metadata'!B$1,'2. Metadata'!B$5, IF(B4137='2. Metadata'!C$1,'2. Metadata'!C$5,IF(B4137='2. Metadata'!D$1,'2. Metadata'!D$5, IF(B4137='2. Metadata'!E$1,'2. Metadata'!E$5,IF( B4137='2. Metadata'!F$1,'2. Metadata'!F$5,IF(B4137='2. Metadata'!G$1,'2. Metadata'!G$5,IF(B4137='2. Metadata'!H$1,'2. Metadata'!H$5, IF(B4137='2. Metadata'!I$1,'2. Metadata'!I$5, IF(B4137='2. Metadata'!J$1,'2. Metadata'!J$5, IF(B4137='2. Metadata'!K$1,'2. Metadata'!K$5, IF(B4137='2. Metadata'!L$1,'2. Metadata'!L$5, IF(B4137='2. Metadata'!M$1,'2. Metadata'!M$5, IF(B4137='2. Metadata'!N$1,'2. Metadata'!N$5))))))))))))))</f>
        <v>49.073416999999999</v>
      </c>
      <c r="D4137" s="10">
        <f>IF(ISBLANK(B4137)=TRUE," ", IF(B4137='2. Metadata'!B$1,'2. Metadata'!B$6, IF(B4137='2. Metadata'!C$1,'2. Metadata'!C$6,IF(B4137='2. Metadata'!D$1,'2. Metadata'!D$6, IF(B4137='2. Metadata'!E$1,'2. Metadata'!E$6,IF( B4137='2. Metadata'!F$1,'2. Metadata'!F$6,IF(B4137='2. Metadata'!G$1,'2. Metadata'!G$6,IF(B4137='2. Metadata'!H$1,'2. Metadata'!H$6, IF(B4137='2. Metadata'!I$1,'2. Metadata'!I$6, IF(B4137='2. Metadata'!J$1,'2. Metadata'!J$6, IF(B4137='2. Metadata'!K$1,'2. Metadata'!K$6, IF(B4137='2. Metadata'!L$1,'2. Metadata'!L$6, IF(B4137='2. Metadata'!M$1,'2. Metadata'!M$6, IF(B4137='2. Metadata'!N$1,'2. Metadata'!N$6))))))))))))))</f>
        <v>-117.801833</v>
      </c>
      <c r="E4137" s="134" t="s">
        <v>224</v>
      </c>
      <c r="F4137" s="134">
        <v>157.1</v>
      </c>
      <c r="G4137" s="12" t="str">
        <f>IF(ISBLANK(F4137)=TRUE," ",'2. Metadata'!B$14)</f>
        <v>microSiemens per centimetre</v>
      </c>
      <c r="H4137" s="134">
        <v>9.8800000000000008</v>
      </c>
      <c r="I4137" s="11" t="str">
        <f>IF(ISBLANK(H4137)=TRUE," ",'2. Metadata'!B$26)</f>
        <v>degrees Celsius</v>
      </c>
      <c r="J4137" s="135" t="s">
        <v>224</v>
      </c>
    </row>
    <row r="4138" spans="1:10" ht="15.75" customHeight="1" x14ac:dyDescent="0.2">
      <c r="A4138" s="133">
        <v>43622.875</v>
      </c>
      <c r="B4138" s="133" t="s">
        <v>220</v>
      </c>
      <c r="C4138" s="12">
        <f>IF(ISBLANK(B4138)=TRUE," ", IF(B4138='2. Metadata'!B$1,'2. Metadata'!B$5, IF(B4138='2. Metadata'!C$1,'2. Metadata'!C$5,IF(B4138='2. Metadata'!D$1,'2. Metadata'!D$5, IF(B4138='2. Metadata'!E$1,'2. Metadata'!E$5,IF( B4138='2. Metadata'!F$1,'2. Metadata'!F$5,IF(B4138='2. Metadata'!G$1,'2. Metadata'!G$5,IF(B4138='2. Metadata'!H$1,'2. Metadata'!H$5, IF(B4138='2. Metadata'!I$1,'2. Metadata'!I$5, IF(B4138='2. Metadata'!J$1,'2. Metadata'!J$5, IF(B4138='2. Metadata'!K$1,'2. Metadata'!K$5, IF(B4138='2. Metadata'!L$1,'2. Metadata'!L$5, IF(B4138='2. Metadata'!M$1,'2. Metadata'!M$5, IF(B4138='2. Metadata'!N$1,'2. Metadata'!N$5))))))))))))))</f>
        <v>49.073416999999999</v>
      </c>
      <c r="D4138" s="10">
        <f>IF(ISBLANK(B4138)=TRUE," ", IF(B4138='2. Metadata'!B$1,'2. Metadata'!B$6, IF(B4138='2. Metadata'!C$1,'2. Metadata'!C$6,IF(B4138='2. Metadata'!D$1,'2. Metadata'!D$6, IF(B4138='2. Metadata'!E$1,'2. Metadata'!E$6,IF( B4138='2. Metadata'!F$1,'2. Metadata'!F$6,IF(B4138='2. Metadata'!G$1,'2. Metadata'!G$6,IF(B4138='2. Metadata'!H$1,'2. Metadata'!H$6, IF(B4138='2. Metadata'!I$1,'2. Metadata'!I$6, IF(B4138='2. Metadata'!J$1,'2. Metadata'!J$6, IF(B4138='2. Metadata'!K$1,'2. Metadata'!K$6, IF(B4138='2. Metadata'!L$1,'2. Metadata'!L$6, IF(B4138='2. Metadata'!M$1,'2. Metadata'!M$6, IF(B4138='2. Metadata'!N$1,'2. Metadata'!N$6))))))))))))))</f>
        <v>-117.801833</v>
      </c>
      <c r="E4138" s="134" t="s">
        <v>224</v>
      </c>
      <c r="F4138" s="134">
        <v>156.6</v>
      </c>
      <c r="G4138" s="12" t="str">
        <f>IF(ISBLANK(F4138)=TRUE," ",'2. Metadata'!B$14)</f>
        <v>microSiemens per centimetre</v>
      </c>
      <c r="H4138" s="134">
        <v>9.44</v>
      </c>
      <c r="I4138" s="11" t="str">
        <f>IF(ISBLANK(H4138)=TRUE," ",'2. Metadata'!B$26)</f>
        <v>degrees Celsius</v>
      </c>
      <c r="J4138" s="135" t="s">
        <v>224</v>
      </c>
    </row>
    <row r="4139" spans="1:10" ht="15.75" customHeight="1" x14ac:dyDescent="0.2">
      <c r="A4139" s="133">
        <v>43623.125</v>
      </c>
      <c r="B4139" s="133" t="s">
        <v>220</v>
      </c>
      <c r="C4139" s="12">
        <f>IF(ISBLANK(B4139)=TRUE," ", IF(B4139='2. Metadata'!B$1,'2. Metadata'!B$5, IF(B4139='2. Metadata'!C$1,'2. Metadata'!C$5,IF(B4139='2. Metadata'!D$1,'2. Metadata'!D$5, IF(B4139='2. Metadata'!E$1,'2. Metadata'!E$5,IF( B4139='2. Metadata'!F$1,'2. Metadata'!F$5,IF(B4139='2. Metadata'!G$1,'2. Metadata'!G$5,IF(B4139='2. Metadata'!H$1,'2. Metadata'!H$5, IF(B4139='2. Metadata'!I$1,'2. Metadata'!I$5, IF(B4139='2. Metadata'!J$1,'2. Metadata'!J$5, IF(B4139='2. Metadata'!K$1,'2. Metadata'!K$5, IF(B4139='2. Metadata'!L$1,'2. Metadata'!L$5, IF(B4139='2. Metadata'!M$1,'2. Metadata'!M$5, IF(B4139='2. Metadata'!N$1,'2. Metadata'!N$5))))))))))))))</f>
        <v>49.073416999999999</v>
      </c>
      <c r="D4139" s="10">
        <f>IF(ISBLANK(B4139)=TRUE," ", IF(B4139='2. Metadata'!B$1,'2. Metadata'!B$6, IF(B4139='2. Metadata'!C$1,'2. Metadata'!C$6,IF(B4139='2. Metadata'!D$1,'2. Metadata'!D$6, IF(B4139='2. Metadata'!E$1,'2. Metadata'!E$6,IF( B4139='2. Metadata'!F$1,'2. Metadata'!F$6,IF(B4139='2. Metadata'!G$1,'2. Metadata'!G$6,IF(B4139='2. Metadata'!H$1,'2. Metadata'!H$6, IF(B4139='2. Metadata'!I$1,'2. Metadata'!I$6, IF(B4139='2. Metadata'!J$1,'2. Metadata'!J$6, IF(B4139='2. Metadata'!K$1,'2. Metadata'!K$6, IF(B4139='2. Metadata'!L$1,'2. Metadata'!L$6, IF(B4139='2. Metadata'!M$1,'2. Metadata'!M$6, IF(B4139='2. Metadata'!N$1,'2. Metadata'!N$6))))))))))))))</f>
        <v>-117.801833</v>
      </c>
      <c r="E4139" s="134" t="s">
        <v>224</v>
      </c>
      <c r="F4139" s="134">
        <v>153.80000000000001</v>
      </c>
      <c r="G4139" s="12" t="str">
        <f>IF(ISBLANK(F4139)=TRUE," ",'2. Metadata'!B$14)</f>
        <v>microSiemens per centimetre</v>
      </c>
      <c r="H4139" s="134">
        <v>8.6999999999999993</v>
      </c>
      <c r="I4139" s="11" t="str">
        <f>IF(ISBLANK(H4139)=TRUE," ",'2. Metadata'!B$26)</f>
        <v>degrees Celsius</v>
      </c>
      <c r="J4139" s="135" t="s">
        <v>224</v>
      </c>
    </row>
    <row r="4140" spans="1:10" ht="15.75" customHeight="1" x14ac:dyDescent="0.2">
      <c r="A4140" s="133">
        <v>43623.375</v>
      </c>
      <c r="B4140" s="133" t="s">
        <v>220</v>
      </c>
      <c r="C4140" s="12">
        <f>IF(ISBLANK(B4140)=TRUE," ", IF(B4140='2. Metadata'!B$1,'2. Metadata'!B$5, IF(B4140='2. Metadata'!C$1,'2. Metadata'!C$5,IF(B4140='2. Metadata'!D$1,'2. Metadata'!D$5, IF(B4140='2. Metadata'!E$1,'2. Metadata'!E$5,IF( B4140='2. Metadata'!F$1,'2. Metadata'!F$5,IF(B4140='2. Metadata'!G$1,'2. Metadata'!G$5,IF(B4140='2. Metadata'!H$1,'2. Metadata'!H$5, IF(B4140='2. Metadata'!I$1,'2. Metadata'!I$5, IF(B4140='2. Metadata'!J$1,'2. Metadata'!J$5, IF(B4140='2. Metadata'!K$1,'2. Metadata'!K$5, IF(B4140='2. Metadata'!L$1,'2. Metadata'!L$5, IF(B4140='2. Metadata'!M$1,'2. Metadata'!M$5, IF(B4140='2. Metadata'!N$1,'2. Metadata'!N$5))))))))))))))</f>
        <v>49.073416999999999</v>
      </c>
      <c r="D4140" s="10">
        <f>IF(ISBLANK(B4140)=TRUE," ", IF(B4140='2. Metadata'!B$1,'2. Metadata'!B$6, IF(B4140='2. Metadata'!C$1,'2. Metadata'!C$6,IF(B4140='2. Metadata'!D$1,'2. Metadata'!D$6, IF(B4140='2. Metadata'!E$1,'2. Metadata'!E$6,IF( B4140='2. Metadata'!F$1,'2. Metadata'!F$6,IF(B4140='2. Metadata'!G$1,'2. Metadata'!G$6,IF(B4140='2. Metadata'!H$1,'2. Metadata'!H$6, IF(B4140='2. Metadata'!I$1,'2. Metadata'!I$6, IF(B4140='2. Metadata'!J$1,'2. Metadata'!J$6, IF(B4140='2. Metadata'!K$1,'2. Metadata'!K$6, IF(B4140='2. Metadata'!L$1,'2. Metadata'!L$6, IF(B4140='2. Metadata'!M$1,'2. Metadata'!M$6, IF(B4140='2. Metadata'!N$1,'2. Metadata'!N$6))))))))))))))</f>
        <v>-117.801833</v>
      </c>
      <c r="E4140" s="134" t="s">
        <v>224</v>
      </c>
      <c r="F4140" s="134">
        <v>153.80000000000001</v>
      </c>
      <c r="G4140" s="12" t="str">
        <f>IF(ISBLANK(F4140)=TRUE," ",'2. Metadata'!B$14)</f>
        <v>microSiemens per centimetre</v>
      </c>
      <c r="H4140" s="134">
        <v>9.01</v>
      </c>
      <c r="I4140" s="11" t="str">
        <f>IF(ISBLANK(H4140)=TRUE," ",'2. Metadata'!B$26)</f>
        <v>degrees Celsius</v>
      </c>
      <c r="J4140" s="135" t="s">
        <v>224</v>
      </c>
    </row>
    <row r="4141" spans="1:10" ht="15.75" customHeight="1" x14ac:dyDescent="0.2">
      <c r="A4141" s="133">
        <v>43623.625</v>
      </c>
      <c r="B4141" s="133" t="s">
        <v>220</v>
      </c>
      <c r="C4141" s="12">
        <f>IF(ISBLANK(B4141)=TRUE," ", IF(B4141='2. Metadata'!B$1,'2. Metadata'!B$5, IF(B4141='2. Metadata'!C$1,'2. Metadata'!C$5,IF(B4141='2. Metadata'!D$1,'2. Metadata'!D$5, IF(B4141='2. Metadata'!E$1,'2. Metadata'!E$5,IF( B4141='2. Metadata'!F$1,'2. Metadata'!F$5,IF(B4141='2. Metadata'!G$1,'2. Metadata'!G$5,IF(B4141='2. Metadata'!H$1,'2. Metadata'!H$5, IF(B4141='2. Metadata'!I$1,'2. Metadata'!I$5, IF(B4141='2. Metadata'!J$1,'2. Metadata'!J$5, IF(B4141='2. Metadata'!K$1,'2. Metadata'!K$5, IF(B4141='2. Metadata'!L$1,'2. Metadata'!L$5, IF(B4141='2. Metadata'!M$1,'2. Metadata'!M$5, IF(B4141='2. Metadata'!N$1,'2. Metadata'!N$5))))))))))))))</f>
        <v>49.073416999999999</v>
      </c>
      <c r="D4141" s="10">
        <f>IF(ISBLANK(B4141)=TRUE," ", IF(B4141='2. Metadata'!B$1,'2. Metadata'!B$6, IF(B4141='2. Metadata'!C$1,'2. Metadata'!C$6,IF(B4141='2. Metadata'!D$1,'2. Metadata'!D$6, IF(B4141='2. Metadata'!E$1,'2. Metadata'!E$6,IF( B4141='2. Metadata'!F$1,'2. Metadata'!F$6,IF(B4141='2. Metadata'!G$1,'2. Metadata'!G$6,IF(B4141='2. Metadata'!H$1,'2. Metadata'!H$6, IF(B4141='2. Metadata'!I$1,'2. Metadata'!I$6, IF(B4141='2. Metadata'!J$1,'2. Metadata'!J$6, IF(B4141='2. Metadata'!K$1,'2. Metadata'!K$6, IF(B4141='2. Metadata'!L$1,'2. Metadata'!L$6, IF(B4141='2. Metadata'!M$1,'2. Metadata'!M$6, IF(B4141='2. Metadata'!N$1,'2. Metadata'!N$6))))))))))))))</f>
        <v>-117.801833</v>
      </c>
      <c r="E4141" s="134" t="s">
        <v>224</v>
      </c>
      <c r="F4141" s="134">
        <v>156</v>
      </c>
      <c r="G4141" s="12" t="str">
        <f>IF(ISBLANK(F4141)=TRUE," ",'2. Metadata'!B$14)</f>
        <v>microSiemens per centimetre</v>
      </c>
      <c r="H4141" s="134">
        <v>9.33</v>
      </c>
      <c r="I4141" s="11" t="str">
        <f>IF(ISBLANK(H4141)=TRUE," ",'2. Metadata'!B$26)</f>
        <v>degrees Celsius</v>
      </c>
      <c r="J4141" s="135" t="s">
        <v>224</v>
      </c>
    </row>
    <row r="4142" spans="1:10" ht="15.75" customHeight="1" x14ac:dyDescent="0.2">
      <c r="A4142" s="133">
        <v>43623.875</v>
      </c>
      <c r="B4142" s="133" t="s">
        <v>220</v>
      </c>
      <c r="C4142" s="12">
        <f>IF(ISBLANK(B4142)=TRUE," ", IF(B4142='2. Metadata'!B$1,'2. Metadata'!B$5, IF(B4142='2. Metadata'!C$1,'2. Metadata'!C$5,IF(B4142='2. Metadata'!D$1,'2. Metadata'!D$5, IF(B4142='2. Metadata'!E$1,'2. Metadata'!E$5,IF( B4142='2. Metadata'!F$1,'2. Metadata'!F$5,IF(B4142='2. Metadata'!G$1,'2. Metadata'!G$5,IF(B4142='2. Metadata'!H$1,'2. Metadata'!H$5, IF(B4142='2. Metadata'!I$1,'2. Metadata'!I$5, IF(B4142='2. Metadata'!J$1,'2. Metadata'!J$5, IF(B4142='2. Metadata'!K$1,'2. Metadata'!K$5, IF(B4142='2. Metadata'!L$1,'2. Metadata'!L$5, IF(B4142='2. Metadata'!M$1,'2. Metadata'!M$5, IF(B4142='2. Metadata'!N$1,'2. Metadata'!N$5))))))))))))))</f>
        <v>49.073416999999999</v>
      </c>
      <c r="D4142" s="10">
        <f>IF(ISBLANK(B4142)=TRUE," ", IF(B4142='2. Metadata'!B$1,'2. Metadata'!B$6, IF(B4142='2. Metadata'!C$1,'2. Metadata'!C$6,IF(B4142='2. Metadata'!D$1,'2. Metadata'!D$6, IF(B4142='2. Metadata'!E$1,'2. Metadata'!E$6,IF( B4142='2. Metadata'!F$1,'2. Metadata'!F$6,IF(B4142='2. Metadata'!G$1,'2. Metadata'!G$6,IF(B4142='2. Metadata'!H$1,'2. Metadata'!H$6, IF(B4142='2. Metadata'!I$1,'2. Metadata'!I$6, IF(B4142='2. Metadata'!J$1,'2. Metadata'!J$6, IF(B4142='2. Metadata'!K$1,'2. Metadata'!K$6, IF(B4142='2. Metadata'!L$1,'2. Metadata'!L$6, IF(B4142='2. Metadata'!M$1,'2. Metadata'!M$6, IF(B4142='2. Metadata'!N$1,'2. Metadata'!N$6))))))))))))))</f>
        <v>-117.801833</v>
      </c>
      <c r="E4142" s="134" t="s">
        <v>224</v>
      </c>
      <c r="F4142" s="134">
        <v>153.5</v>
      </c>
      <c r="G4142" s="12" t="str">
        <f>IF(ISBLANK(F4142)=TRUE," ",'2. Metadata'!B$14)</f>
        <v>microSiemens per centimetre</v>
      </c>
      <c r="H4142" s="134">
        <v>9.09</v>
      </c>
      <c r="I4142" s="11" t="str">
        <f>IF(ISBLANK(H4142)=TRUE," ",'2. Metadata'!B$26)</f>
        <v>degrees Celsius</v>
      </c>
      <c r="J4142" s="135" t="s">
        <v>224</v>
      </c>
    </row>
    <row r="4143" spans="1:10" ht="15.75" customHeight="1" x14ac:dyDescent="0.2">
      <c r="A4143" s="133">
        <v>43624.125</v>
      </c>
      <c r="B4143" s="133" t="s">
        <v>220</v>
      </c>
      <c r="C4143" s="12">
        <f>IF(ISBLANK(B4143)=TRUE," ", IF(B4143='2. Metadata'!B$1,'2. Metadata'!B$5, IF(B4143='2. Metadata'!C$1,'2. Metadata'!C$5,IF(B4143='2. Metadata'!D$1,'2. Metadata'!D$5, IF(B4143='2. Metadata'!E$1,'2. Metadata'!E$5,IF( B4143='2. Metadata'!F$1,'2. Metadata'!F$5,IF(B4143='2. Metadata'!G$1,'2. Metadata'!G$5,IF(B4143='2. Metadata'!H$1,'2. Metadata'!H$5, IF(B4143='2. Metadata'!I$1,'2. Metadata'!I$5, IF(B4143='2. Metadata'!J$1,'2. Metadata'!J$5, IF(B4143='2. Metadata'!K$1,'2. Metadata'!K$5, IF(B4143='2. Metadata'!L$1,'2. Metadata'!L$5, IF(B4143='2. Metadata'!M$1,'2. Metadata'!M$5, IF(B4143='2. Metadata'!N$1,'2. Metadata'!N$5))))))))))))))</f>
        <v>49.073416999999999</v>
      </c>
      <c r="D4143" s="10">
        <f>IF(ISBLANK(B4143)=TRUE," ", IF(B4143='2. Metadata'!B$1,'2. Metadata'!B$6, IF(B4143='2. Metadata'!C$1,'2. Metadata'!C$6,IF(B4143='2. Metadata'!D$1,'2. Metadata'!D$6, IF(B4143='2. Metadata'!E$1,'2. Metadata'!E$6,IF( B4143='2. Metadata'!F$1,'2. Metadata'!F$6,IF(B4143='2. Metadata'!G$1,'2. Metadata'!G$6,IF(B4143='2. Metadata'!H$1,'2. Metadata'!H$6, IF(B4143='2. Metadata'!I$1,'2. Metadata'!I$6, IF(B4143='2. Metadata'!J$1,'2. Metadata'!J$6, IF(B4143='2. Metadata'!K$1,'2. Metadata'!K$6, IF(B4143='2. Metadata'!L$1,'2. Metadata'!L$6, IF(B4143='2. Metadata'!M$1,'2. Metadata'!M$6, IF(B4143='2. Metadata'!N$1,'2. Metadata'!N$6))))))))))))))</f>
        <v>-117.801833</v>
      </c>
      <c r="E4143" s="134" t="s">
        <v>224</v>
      </c>
      <c r="F4143" s="134">
        <v>153.1</v>
      </c>
      <c r="G4143" s="12" t="str">
        <f>IF(ISBLANK(F4143)=TRUE," ",'2. Metadata'!B$14)</f>
        <v>microSiemens per centimetre</v>
      </c>
      <c r="H4143" s="134">
        <v>8.64</v>
      </c>
      <c r="I4143" s="11" t="str">
        <f>IF(ISBLANK(H4143)=TRUE," ",'2. Metadata'!B$26)</f>
        <v>degrees Celsius</v>
      </c>
      <c r="J4143" s="135" t="s">
        <v>224</v>
      </c>
    </row>
    <row r="4144" spans="1:10" ht="15.75" customHeight="1" x14ac:dyDescent="0.2">
      <c r="A4144" s="133">
        <v>43624.375</v>
      </c>
      <c r="B4144" s="133" t="s">
        <v>220</v>
      </c>
      <c r="C4144" s="12">
        <f>IF(ISBLANK(B4144)=TRUE," ", IF(B4144='2. Metadata'!B$1,'2. Metadata'!B$5, IF(B4144='2. Metadata'!C$1,'2. Metadata'!C$5,IF(B4144='2. Metadata'!D$1,'2. Metadata'!D$5, IF(B4144='2. Metadata'!E$1,'2. Metadata'!E$5,IF( B4144='2. Metadata'!F$1,'2. Metadata'!F$5,IF(B4144='2. Metadata'!G$1,'2. Metadata'!G$5,IF(B4144='2. Metadata'!H$1,'2. Metadata'!H$5, IF(B4144='2. Metadata'!I$1,'2. Metadata'!I$5, IF(B4144='2. Metadata'!J$1,'2. Metadata'!J$5, IF(B4144='2. Metadata'!K$1,'2. Metadata'!K$5, IF(B4144='2. Metadata'!L$1,'2. Metadata'!L$5, IF(B4144='2. Metadata'!M$1,'2. Metadata'!M$5, IF(B4144='2. Metadata'!N$1,'2. Metadata'!N$5))))))))))))))</f>
        <v>49.073416999999999</v>
      </c>
      <c r="D4144" s="10">
        <f>IF(ISBLANK(B4144)=TRUE," ", IF(B4144='2. Metadata'!B$1,'2. Metadata'!B$6, IF(B4144='2. Metadata'!C$1,'2. Metadata'!C$6,IF(B4144='2. Metadata'!D$1,'2. Metadata'!D$6, IF(B4144='2. Metadata'!E$1,'2. Metadata'!E$6,IF( B4144='2. Metadata'!F$1,'2. Metadata'!F$6,IF(B4144='2. Metadata'!G$1,'2. Metadata'!G$6,IF(B4144='2. Metadata'!H$1,'2. Metadata'!H$6, IF(B4144='2. Metadata'!I$1,'2. Metadata'!I$6, IF(B4144='2. Metadata'!J$1,'2. Metadata'!J$6, IF(B4144='2. Metadata'!K$1,'2. Metadata'!K$6, IF(B4144='2. Metadata'!L$1,'2. Metadata'!L$6, IF(B4144='2. Metadata'!M$1,'2. Metadata'!M$6, IF(B4144='2. Metadata'!N$1,'2. Metadata'!N$6))))))))))))))</f>
        <v>-117.801833</v>
      </c>
      <c r="E4144" s="134" t="s">
        <v>224</v>
      </c>
      <c r="F4144" s="134">
        <v>153</v>
      </c>
      <c r="G4144" s="12" t="str">
        <f>IF(ISBLANK(F4144)=TRUE," ",'2. Metadata'!B$14)</f>
        <v>microSiemens per centimetre</v>
      </c>
      <c r="H4144" s="134">
        <v>8.8699999999999992</v>
      </c>
      <c r="I4144" s="11" t="str">
        <f>IF(ISBLANK(H4144)=TRUE," ",'2. Metadata'!B$26)</f>
        <v>degrees Celsius</v>
      </c>
      <c r="J4144" s="135" t="s">
        <v>224</v>
      </c>
    </row>
    <row r="4145" spans="1:10" ht="15.75" customHeight="1" x14ac:dyDescent="0.2">
      <c r="A4145" s="133">
        <v>43624.625</v>
      </c>
      <c r="B4145" s="133" t="s">
        <v>220</v>
      </c>
      <c r="C4145" s="12">
        <f>IF(ISBLANK(B4145)=TRUE," ", IF(B4145='2. Metadata'!B$1,'2. Metadata'!B$5, IF(B4145='2. Metadata'!C$1,'2. Metadata'!C$5,IF(B4145='2. Metadata'!D$1,'2. Metadata'!D$5, IF(B4145='2. Metadata'!E$1,'2. Metadata'!E$5,IF( B4145='2. Metadata'!F$1,'2. Metadata'!F$5,IF(B4145='2. Metadata'!G$1,'2. Metadata'!G$5,IF(B4145='2. Metadata'!H$1,'2. Metadata'!H$5, IF(B4145='2. Metadata'!I$1,'2. Metadata'!I$5, IF(B4145='2. Metadata'!J$1,'2. Metadata'!J$5, IF(B4145='2. Metadata'!K$1,'2. Metadata'!K$5, IF(B4145='2. Metadata'!L$1,'2. Metadata'!L$5, IF(B4145='2. Metadata'!M$1,'2. Metadata'!M$5, IF(B4145='2. Metadata'!N$1,'2. Metadata'!N$5))))))))))))))</f>
        <v>49.073416999999999</v>
      </c>
      <c r="D4145" s="10">
        <f>IF(ISBLANK(B4145)=TRUE," ", IF(B4145='2. Metadata'!B$1,'2. Metadata'!B$6, IF(B4145='2. Metadata'!C$1,'2. Metadata'!C$6,IF(B4145='2. Metadata'!D$1,'2. Metadata'!D$6, IF(B4145='2. Metadata'!E$1,'2. Metadata'!E$6,IF( B4145='2. Metadata'!F$1,'2. Metadata'!F$6,IF(B4145='2. Metadata'!G$1,'2. Metadata'!G$6,IF(B4145='2. Metadata'!H$1,'2. Metadata'!H$6, IF(B4145='2. Metadata'!I$1,'2. Metadata'!I$6, IF(B4145='2. Metadata'!J$1,'2. Metadata'!J$6, IF(B4145='2. Metadata'!K$1,'2. Metadata'!K$6, IF(B4145='2. Metadata'!L$1,'2. Metadata'!L$6, IF(B4145='2. Metadata'!M$1,'2. Metadata'!M$6, IF(B4145='2. Metadata'!N$1,'2. Metadata'!N$6))))))))))))))</f>
        <v>-117.801833</v>
      </c>
      <c r="E4145" s="134" t="s">
        <v>224</v>
      </c>
      <c r="F4145" s="134">
        <v>153.5</v>
      </c>
      <c r="G4145" s="12" t="str">
        <f>IF(ISBLANK(F4145)=TRUE," ",'2. Metadata'!B$14)</f>
        <v>microSiemens per centimetre</v>
      </c>
      <c r="H4145" s="134">
        <v>9.32</v>
      </c>
      <c r="I4145" s="11" t="str">
        <f>IF(ISBLANK(H4145)=TRUE," ",'2. Metadata'!B$26)</f>
        <v>degrees Celsius</v>
      </c>
      <c r="J4145" s="135" t="s">
        <v>224</v>
      </c>
    </row>
    <row r="4146" spans="1:10" ht="15.75" customHeight="1" x14ac:dyDescent="0.2">
      <c r="A4146" s="133">
        <v>43624.875</v>
      </c>
      <c r="B4146" s="133" t="s">
        <v>220</v>
      </c>
      <c r="C4146" s="12">
        <f>IF(ISBLANK(B4146)=TRUE," ", IF(B4146='2. Metadata'!B$1,'2. Metadata'!B$5, IF(B4146='2. Metadata'!C$1,'2. Metadata'!C$5,IF(B4146='2. Metadata'!D$1,'2. Metadata'!D$5, IF(B4146='2. Metadata'!E$1,'2. Metadata'!E$5,IF( B4146='2. Metadata'!F$1,'2. Metadata'!F$5,IF(B4146='2. Metadata'!G$1,'2. Metadata'!G$5,IF(B4146='2. Metadata'!H$1,'2. Metadata'!H$5, IF(B4146='2. Metadata'!I$1,'2. Metadata'!I$5, IF(B4146='2. Metadata'!J$1,'2. Metadata'!J$5, IF(B4146='2. Metadata'!K$1,'2. Metadata'!K$5, IF(B4146='2. Metadata'!L$1,'2. Metadata'!L$5, IF(B4146='2. Metadata'!M$1,'2. Metadata'!M$5, IF(B4146='2. Metadata'!N$1,'2. Metadata'!N$5))))))))))))))</f>
        <v>49.073416999999999</v>
      </c>
      <c r="D4146" s="10">
        <f>IF(ISBLANK(B4146)=TRUE," ", IF(B4146='2. Metadata'!B$1,'2. Metadata'!B$6, IF(B4146='2. Metadata'!C$1,'2. Metadata'!C$6,IF(B4146='2. Metadata'!D$1,'2. Metadata'!D$6, IF(B4146='2. Metadata'!E$1,'2. Metadata'!E$6,IF( B4146='2. Metadata'!F$1,'2. Metadata'!F$6,IF(B4146='2. Metadata'!G$1,'2. Metadata'!G$6,IF(B4146='2. Metadata'!H$1,'2. Metadata'!H$6, IF(B4146='2. Metadata'!I$1,'2. Metadata'!I$6, IF(B4146='2. Metadata'!J$1,'2. Metadata'!J$6, IF(B4146='2. Metadata'!K$1,'2. Metadata'!K$6, IF(B4146='2. Metadata'!L$1,'2. Metadata'!L$6, IF(B4146='2. Metadata'!M$1,'2. Metadata'!M$6, IF(B4146='2. Metadata'!N$1,'2. Metadata'!N$6))))))))))))))</f>
        <v>-117.801833</v>
      </c>
      <c r="E4146" s="134" t="s">
        <v>224</v>
      </c>
      <c r="F4146" s="134">
        <v>148.9</v>
      </c>
      <c r="G4146" s="12" t="str">
        <f>IF(ISBLANK(F4146)=TRUE," ",'2. Metadata'!B$14)</f>
        <v>microSiemens per centimetre</v>
      </c>
      <c r="H4146" s="134">
        <v>9.08</v>
      </c>
      <c r="I4146" s="11" t="str">
        <f>IF(ISBLANK(H4146)=TRUE," ",'2. Metadata'!B$26)</f>
        <v>degrees Celsius</v>
      </c>
      <c r="J4146" s="135" t="s">
        <v>224</v>
      </c>
    </row>
    <row r="4147" spans="1:10" ht="15.75" customHeight="1" x14ac:dyDescent="0.2">
      <c r="A4147" s="133">
        <v>43625.125</v>
      </c>
      <c r="B4147" s="133" t="s">
        <v>220</v>
      </c>
      <c r="C4147" s="12">
        <f>IF(ISBLANK(B4147)=TRUE," ", IF(B4147='2. Metadata'!B$1,'2. Metadata'!B$5, IF(B4147='2. Metadata'!C$1,'2. Metadata'!C$5,IF(B4147='2. Metadata'!D$1,'2. Metadata'!D$5, IF(B4147='2. Metadata'!E$1,'2. Metadata'!E$5,IF( B4147='2. Metadata'!F$1,'2. Metadata'!F$5,IF(B4147='2. Metadata'!G$1,'2. Metadata'!G$5,IF(B4147='2. Metadata'!H$1,'2. Metadata'!H$5, IF(B4147='2. Metadata'!I$1,'2. Metadata'!I$5, IF(B4147='2. Metadata'!J$1,'2. Metadata'!J$5, IF(B4147='2. Metadata'!K$1,'2. Metadata'!K$5, IF(B4147='2. Metadata'!L$1,'2. Metadata'!L$5, IF(B4147='2. Metadata'!M$1,'2. Metadata'!M$5, IF(B4147='2. Metadata'!N$1,'2. Metadata'!N$5))))))))))))))</f>
        <v>49.073416999999999</v>
      </c>
      <c r="D4147" s="10">
        <f>IF(ISBLANK(B4147)=TRUE," ", IF(B4147='2. Metadata'!B$1,'2. Metadata'!B$6, IF(B4147='2. Metadata'!C$1,'2. Metadata'!C$6,IF(B4147='2. Metadata'!D$1,'2. Metadata'!D$6, IF(B4147='2. Metadata'!E$1,'2. Metadata'!E$6,IF( B4147='2. Metadata'!F$1,'2. Metadata'!F$6,IF(B4147='2. Metadata'!G$1,'2. Metadata'!G$6,IF(B4147='2. Metadata'!H$1,'2. Metadata'!H$6, IF(B4147='2. Metadata'!I$1,'2. Metadata'!I$6, IF(B4147='2. Metadata'!J$1,'2. Metadata'!J$6, IF(B4147='2. Metadata'!K$1,'2. Metadata'!K$6, IF(B4147='2. Metadata'!L$1,'2. Metadata'!L$6, IF(B4147='2. Metadata'!M$1,'2. Metadata'!M$6, IF(B4147='2. Metadata'!N$1,'2. Metadata'!N$6))))))))))))))</f>
        <v>-117.801833</v>
      </c>
      <c r="E4147" s="134" t="s">
        <v>224</v>
      </c>
      <c r="F4147" s="134">
        <v>148.69999999999999</v>
      </c>
      <c r="G4147" s="12" t="str">
        <f>IF(ISBLANK(F4147)=TRUE," ",'2. Metadata'!B$14)</f>
        <v>microSiemens per centimetre</v>
      </c>
      <c r="H4147" s="134">
        <v>8.3699999999999992</v>
      </c>
      <c r="I4147" s="11" t="str">
        <f>IF(ISBLANK(H4147)=TRUE," ",'2. Metadata'!B$26)</f>
        <v>degrees Celsius</v>
      </c>
      <c r="J4147" s="135" t="s">
        <v>224</v>
      </c>
    </row>
    <row r="4148" spans="1:10" ht="15.75" customHeight="1" x14ac:dyDescent="0.2">
      <c r="A4148" s="133">
        <v>43625.375</v>
      </c>
      <c r="B4148" s="133" t="s">
        <v>220</v>
      </c>
      <c r="C4148" s="12">
        <f>IF(ISBLANK(B4148)=TRUE," ", IF(B4148='2. Metadata'!B$1,'2. Metadata'!B$5, IF(B4148='2. Metadata'!C$1,'2. Metadata'!C$5,IF(B4148='2. Metadata'!D$1,'2. Metadata'!D$5, IF(B4148='2. Metadata'!E$1,'2. Metadata'!E$5,IF( B4148='2. Metadata'!F$1,'2. Metadata'!F$5,IF(B4148='2. Metadata'!G$1,'2. Metadata'!G$5,IF(B4148='2. Metadata'!H$1,'2. Metadata'!H$5, IF(B4148='2. Metadata'!I$1,'2. Metadata'!I$5, IF(B4148='2. Metadata'!J$1,'2. Metadata'!J$5, IF(B4148='2. Metadata'!K$1,'2. Metadata'!K$5, IF(B4148='2. Metadata'!L$1,'2. Metadata'!L$5, IF(B4148='2. Metadata'!M$1,'2. Metadata'!M$5, IF(B4148='2. Metadata'!N$1,'2. Metadata'!N$5))))))))))))))</f>
        <v>49.073416999999999</v>
      </c>
      <c r="D4148" s="10">
        <f>IF(ISBLANK(B4148)=TRUE," ", IF(B4148='2. Metadata'!B$1,'2. Metadata'!B$6, IF(B4148='2. Metadata'!C$1,'2. Metadata'!C$6,IF(B4148='2. Metadata'!D$1,'2. Metadata'!D$6, IF(B4148='2. Metadata'!E$1,'2. Metadata'!E$6,IF( B4148='2. Metadata'!F$1,'2. Metadata'!F$6,IF(B4148='2. Metadata'!G$1,'2. Metadata'!G$6,IF(B4148='2. Metadata'!H$1,'2. Metadata'!H$6, IF(B4148='2. Metadata'!I$1,'2. Metadata'!I$6, IF(B4148='2. Metadata'!J$1,'2. Metadata'!J$6, IF(B4148='2. Metadata'!K$1,'2. Metadata'!K$6, IF(B4148='2. Metadata'!L$1,'2. Metadata'!L$6, IF(B4148='2. Metadata'!M$1,'2. Metadata'!M$6, IF(B4148='2. Metadata'!N$1,'2. Metadata'!N$6))))))))))))))</f>
        <v>-117.801833</v>
      </c>
      <c r="E4148" s="134" t="s">
        <v>224</v>
      </c>
      <c r="F4148" s="134">
        <v>151.69999999999999</v>
      </c>
      <c r="G4148" s="12" t="str">
        <f>IF(ISBLANK(F4148)=TRUE," ",'2. Metadata'!B$14)</f>
        <v>microSiemens per centimetre</v>
      </c>
      <c r="H4148" s="134">
        <v>9.02</v>
      </c>
      <c r="I4148" s="11" t="str">
        <f>IF(ISBLANK(H4148)=TRUE," ",'2. Metadata'!B$26)</f>
        <v>degrees Celsius</v>
      </c>
      <c r="J4148" s="135" t="s">
        <v>224</v>
      </c>
    </row>
    <row r="4149" spans="1:10" ht="15.75" customHeight="1" x14ac:dyDescent="0.2">
      <c r="A4149" s="133">
        <v>43625.625</v>
      </c>
      <c r="B4149" s="133" t="s">
        <v>220</v>
      </c>
      <c r="C4149" s="12">
        <f>IF(ISBLANK(B4149)=TRUE," ", IF(B4149='2. Metadata'!B$1,'2. Metadata'!B$5, IF(B4149='2. Metadata'!C$1,'2. Metadata'!C$5,IF(B4149='2. Metadata'!D$1,'2. Metadata'!D$5, IF(B4149='2. Metadata'!E$1,'2. Metadata'!E$5,IF( B4149='2. Metadata'!F$1,'2. Metadata'!F$5,IF(B4149='2. Metadata'!G$1,'2. Metadata'!G$5,IF(B4149='2. Metadata'!H$1,'2. Metadata'!H$5, IF(B4149='2. Metadata'!I$1,'2. Metadata'!I$5, IF(B4149='2. Metadata'!J$1,'2. Metadata'!J$5, IF(B4149='2. Metadata'!K$1,'2. Metadata'!K$5, IF(B4149='2. Metadata'!L$1,'2. Metadata'!L$5, IF(B4149='2. Metadata'!M$1,'2. Metadata'!M$5, IF(B4149='2. Metadata'!N$1,'2. Metadata'!N$5))))))))))))))</f>
        <v>49.073416999999999</v>
      </c>
      <c r="D4149" s="10">
        <f>IF(ISBLANK(B4149)=TRUE," ", IF(B4149='2. Metadata'!B$1,'2. Metadata'!B$6, IF(B4149='2. Metadata'!C$1,'2. Metadata'!C$6,IF(B4149='2. Metadata'!D$1,'2. Metadata'!D$6, IF(B4149='2. Metadata'!E$1,'2. Metadata'!E$6,IF( B4149='2. Metadata'!F$1,'2. Metadata'!F$6,IF(B4149='2. Metadata'!G$1,'2. Metadata'!G$6,IF(B4149='2. Metadata'!H$1,'2. Metadata'!H$6, IF(B4149='2. Metadata'!I$1,'2. Metadata'!I$6, IF(B4149='2. Metadata'!J$1,'2. Metadata'!J$6, IF(B4149='2. Metadata'!K$1,'2. Metadata'!K$6, IF(B4149='2. Metadata'!L$1,'2. Metadata'!L$6, IF(B4149='2. Metadata'!M$1,'2. Metadata'!M$6, IF(B4149='2. Metadata'!N$1,'2. Metadata'!N$6))))))))))))))</f>
        <v>-117.801833</v>
      </c>
      <c r="E4149" s="134" t="s">
        <v>224</v>
      </c>
      <c r="F4149" s="134">
        <v>159.4</v>
      </c>
      <c r="G4149" s="12" t="str">
        <f>IF(ISBLANK(F4149)=TRUE," ",'2. Metadata'!B$14)</f>
        <v>microSiemens per centimetre</v>
      </c>
      <c r="H4149" s="134">
        <v>10.49</v>
      </c>
      <c r="I4149" s="11" t="str">
        <f>IF(ISBLANK(H4149)=TRUE," ",'2. Metadata'!B$26)</f>
        <v>degrees Celsius</v>
      </c>
      <c r="J4149" s="135" t="s">
        <v>224</v>
      </c>
    </row>
    <row r="4150" spans="1:10" ht="15.75" customHeight="1" x14ac:dyDescent="0.2">
      <c r="A4150" s="133">
        <v>43625.875</v>
      </c>
      <c r="B4150" s="133" t="s">
        <v>220</v>
      </c>
      <c r="C4150" s="12">
        <f>IF(ISBLANK(B4150)=TRUE," ", IF(B4150='2. Metadata'!B$1,'2. Metadata'!B$5, IF(B4150='2. Metadata'!C$1,'2. Metadata'!C$5,IF(B4150='2. Metadata'!D$1,'2. Metadata'!D$5, IF(B4150='2. Metadata'!E$1,'2. Metadata'!E$5,IF( B4150='2. Metadata'!F$1,'2. Metadata'!F$5,IF(B4150='2. Metadata'!G$1,'2. Metadata'!G$5,IF(B4150='2. Metadata'!H$1,'2. Metadata'!H$5, IF(B4150='2. Metadata'!I$1,'2. Metadata'!I$5, IF(B4150='2. Metadata'!J$1,'2. Metadata'!J$5, IF(B4150='2. Metadata'!K$1,'2. Metadata'!K$5, IF(B4150='2. Metadata'!L$1,'2. Metadata'!L$5, IF(B4150='2. Metadata'!M$1,'2. Metadata'!M$5, IF(B4150='2. Metadata'!N$1,'2. Metadata'!N$5))))))))))))))</f>
        <v>49.073416999999999</v>
      </c>
      <c r="D4150" s="10">
        <f>IF(ISBLANK(B4150)=TRUE," ", IF(B4150='2. Metadata'!B$1,'2. Metadata'!B$6, IF(B4150='2. Metadata'!C$1,'2. Metadata'!C$6,IF(B4150='2. Metadata'!D$1,'2. Metadata'!D$6, IF(B4150='2. Metadata'!E$1,'2. Metadata'!E$6,IF( B4150='2. Metadata'!F$1,'2. Metadata'!F$6,IF(B4150='2. Metadata'!G$1,'2. Metadata'!G$6,IF(B4150='2. Metadata'!H$1,'2. Metadata'!H$6, IF(B4150='2. Metadata'!I$1,'2. Metadata'!I$6, IF(B4150='2. Metadata'!J$1,'2. Metadata'!J$6, IF(B4150='2. Metadata'!K$1,'2. Metadata'!K$6, IF(B4150='2. Metadata'!L$1,'2. Metadata'!L$6, IF(B4150='2. Metadata'!M$1,'2. Metadata'!M$6, IF(B4150='2. Metadata'!N$1,'2. Metadata'!N$6))))))))))))))</f>
        <v>-117.801833</v>
      </c>
      <c r="E4150" s="134" t="s">
        <v>224</v>
      </c>
      <c r="F4150" s="134">
        <v>159.19999999999999</v>
      </c>
      <c r="G4150" s="12" t="str">
        <f>IF(ISBLANK(F4150)=TRUE," ",'2. Metadata'!B$14)</f>
        <v>microSiemens per centimetre</v>
      </c>
      <c r="H4150" s="134">
        <v>10.039999999999999</v>
      </c>
      <c r="I4150" s="11" t="str">
        <f>IF(ISBLANK(H4150)=TRUE," ",'2. Metadata'!B$26)</f>
        <v>degrees Celsius</v>
      </c>
      <c r="J4150" s="135" t="s">
        <v>224</v>
      </c>
    </row>
    <row r="4151" spans="1:10" ht="15.75" customHeight="1" x14ac:dyDescent="0.2">
      <c r="A4151" s="133">
        <v>43626.125</v>
      </c>
      <c r="B4151" s="133" t="s">
        <v>220</v>
      </c>
      <c r="C4151" s="12">
        <f>IF(ISBLANK(B4151)=TRUE," ", IF(B4151='2. Metadata'!B$1,'2. Metadata'!B$5, IF(B4151='2. Metadata'!C$1,'2. Metadata'!C$5,IF(B4151='2. Metadata'!D$1,'2. Metadata'!D$5, IF(B4151='2. Metadata'!E$1,'2. Metadata'!E$5,IF( B4151='2. Metadata'!F$1,'2. Metadata'!F$5,IF(B4151='2. Metadata'!G$1,'2. Metadata'!G$5,IF(B4151='2. Metadata'!H$1,'2. Metadata'!H$5, IF(B4151='2. Metadata'!I$1,'2. Metadata'!I$5, IF(B4151='2. Metadata'!J$1,'2. Metadata'!J$5, IF(B4151='2. Metadata'!K$1,'2. Metadata'!K$5, IF(B4151='2. Metadata'!L$1,'2. Metadata'!L$5, IF(B4151='2. Metadata'!M$1,'2. Metadata'!M$5, IF(B4151='2. Metadata'!N$1,'2. Metadata'!N$5))))))))))))))</f>
        <v>49.073416999999999</v>
      </c>
      <c r="D4151" s="10">
        <f>IF(ISBLANK(B4151)=TRUE," ", IF(B4151='2. Metadata'!B$1,'2. Metadata'!B$6, IF(B4151='2. Metadata'!C$1,'2. Metadata'!C$6,IF(B4151='2. Metadata'!D$1,'2. Metadata'!D$6, IF(B4151='2. Metadata'!E$1,'2. Metadata'!E$6,IF( B4151='2. Metadata'!F$1,'2. Metadata'!F$6,IF(B4151='2. Metadata'!G$1,'2. Metadata'!G$6,IF(B4151='2. Metadata'!H$1,'2. Metadata'!H$6, IF(B4151='2. Metadata'!I$1,'2. Metadata'!I$6, IF(B4151='2. Metadata'!J$1,'2. Metadata'!J$6, IF(B4151='2. Metadata'!K$1,'2. Metadata'!K$6, IF(B4151='2. Metadata'!L$1,'2. Metadata'!L$6, IF(B4151='2. Metadata'!M$1,'2. Metadata'!M$6, IF(B4151='2. Metadata'!N$1,'2. Metadata'!N$6))))))))))))))</f>
        <v>-117.801833</v>
      </c>
      <c r="E4151" s="134" t="s">
        <v>224</v>
      </c>
      <c r="F4151" s="134">
        <v>155.9</v>
      </c>
      <c r="G4151" s="12" t="str">
        <f>IF(ISBLANK(F4151)=TRUE," ",'2. Metadata'!B$14)</f>
        <v>microSiemens per centimetre</v>
      </c>
      <c r="H4151" s="134">
        <v>9.34</v>
      </c>
      <c r="I4151" s="11" t="str">
        <f>IF(ISBLANK(H4151)=TRUE," ",'2. Metadata'!B$26)</f>
        <v>degrees Celsius</v>
      </c>
      <c r="J4151" s="135" t="s">
        <v>224</v>
      </c>
    </row>
    <row r="4152" spans="1:10" ht="15.75" customHeight="1" x14ac:dyDescent="0.2">
      <c r="A4152" s="133">
        <v>43626.375</v>
      </c>
      <c r="B4152" s="133" t="s">
        <v>220</v>
      </c>
      <c r="C4152" s="12">
        <f>IF(ISBLANK(B4152)=TRUE," ", IF(B4152='2. Metadata'!B$1,'2. Metadata'!B$5, IF(B4152='2. Metadata'!C$1,'2. Metadata'!C$5,IF(B4152='2. Metadata'!D$1,'2. Metadata'!D$5, IF(B4152='2. Metadata'!E$1,'2. Metadata'!E$5,IF( B4152='2. Metadata'!F$1,'2. Metadata'!F$5,IF(B4152='2. Metadata'!G$1,'2. Metadata'!G$5,IF(B4152='2. Metadata'!H$1,'2. Metadata'!H$5, IF(B4152='2. Metadata'!I$1,'2. Metadata'!I$5, IF(B4152='2. Metadata'!J$1,'2. Metadata'!J$5, IF(B4152='2. Metadata'!K$1,'2. Metadata'!K$5, IF(B4152='2. Metadata'!L$1,'2. Metadata'!L$5, IF(B4152='2. Metadata'!M$1,'2. Metadata'!M$5, IF(B4152='2. Metadata'!N$1,'2. Metadata'!N$5))))))))))))))</f>
        <v>49.073416999999999</v>
      </c>
      <c r="D4152" s="10">
        <f>IF(ISBLANK(B4152)=TRUE," ", IF(B4152='2. Metadata'!B$1,'2. Metadata'!B$6, IF(B4152='2. Metadata'!C$1,'2. Metadata'!C$6,IF(B4152='2. Metadata'!D$1,'2. Metadata'!D$6, IF(B4152='2. Metadata'!E$1,'2. Metadata'!E$6,IF( B4152='2. Metadata'!F$1,'2. Metadata'!F$6,IF(B4152='2. Metadata'!G$1,'2. Metadata'!G$6,IF(B4152='2. Metadata'!H$1,'2. Metadata'!H$6, IF(B4152='2. Metadata'!I$1,'2. Metadata'!I$6, IF(B4152='2. Metadata'!J$1,'2. Metadata'!J$6, IF(B4152='2. Metadata'!K$1,'2. Metadata'!K$6, IF(B4152='2. Metadata'!L$1,'2. Metadata'!L$6, IF(B4152='2. Metadata'!M$1,'2. Metadata'!M$6, IF(B4152='2. Metadata'!N$1,'2. Metadata'!N$6))))))))))))))</f>
        <v>-117.801833</v>
      </c>
      <c r="E4152" s="134" t="s">
        <v>224</v>
      </c>
      <c r="F4152" s="134">
        <v>156.30000000000001</v>
      </c>
      <c r="G4152" s="12" t="str">
        <f>IF(ISBLANK(F4152)=TRUE," ",'2. Metadata'!B$14)</f>
        <v>microSiemens per centimetre</v>
      </c>
      <c r="H4152" s="134">
        <v>9.57</v>
      </c>
      <c r="I4152" s="11" t="str">
        <f>IF(ISBLANK(H4152)=TRUE," ",'2. Metadata'!B$26)</f>
        <v>degrees Celsius</v>
      </c>
      <c r="J4152" s="135" t="s">
        <v>224</v>
      </c>
    </row>
    <row r="4153" spans="1:10" ht="15.75" customHeight="1" x14ac:dyDescent="0.2">
      <c r="A4153" s="133">
        <v>43626.625</v>
      </c>
      <c r="B4153" s="133" t="s">
        <v>220</v>
      </c>
      <c r="C4153" s="12">
        <f>IF(ISBLANK(B4153)=TRUE," ", IF(B4153='2. Metadata'!B$1,'2. Metadata'!B$5, IF(B4153='2. Metadata'!C$1,'2. Metadata'!C$5,IF(B4153='2. Metadata'!D$1,'2. Metadata'!D$5, IF(B4153='2. Metadata'!E$1,'2. Metadata'!E$5,IF( B4153='2. Metadata'!F$1,'2. Metadata'!F$5,IF(B4153='2. Metadata'!G$1,'2. Metadata'!G$5,IF(B4153='2. Metadata'!H$1,'2. Metadata'!H$5, IF(B4153='2. Metadata'!I$1,'2. Metadata'!I$5, IF(B4153='2. Metadata'!J$1,'2. Metadata'!J$5, IF(B4153='2. Metadata'!K$1,'2. Metadata'!K$5, IF(B4153='2. Metadata'!L$1,'2. Metadata'!L$5, IF(B4153='2. Metadata'!M$1,'2. Metadata'!M$5, IF(B4153='2. Metadata'!N$1,'2. Metadata'!N$5))))))))))))))</f>
        <v>49.073416999999999</v>
      </c>
      <c r="D4153" s="10">
        <f>IF(ISBLANK(B4153)=TRUE," ", IF(B4153='2. Metadata'!B$1,'2. Metadata'!B$6, IF(B4153='2. Metadata'!C$1,'2. Metadata'!C$6,IF(B4153='2. Metadata'!D$1,'2. Metadata'!D$6, IF(B4153='2. Metadata'!E$1,'2. Metadata'!E$6,IF( B4153='2. Metadata'!F$1,'2. Metadata'!F$6,IF(B4153='2. Metadata'!G$1,'2. Metadata'!G$6,IF(B4153='2. Metadata'!H$1,'2. Metadata'!H$6, IF(B4153='2. Metadata'!I$1,'2. Metadata'!I$6, IF(B4153='2. Metadata'!J$1,'2. Metadata'!J$6, IF(B4153='2. Metadata'!K$1,'2. Metadata'!K$6, IF(B4153='2. Metadata'!L$1,'2. Metadata'!L$6, IF(B4153='2. Metadata'!M$1,'2. Metadata'!M$6, IF(B4153='2. Metadata'!N$1,'2. Metadata'!N$6))))))))))))))</f>
        <v>-117.801833</v>
      </c>
      <c r="E4153" s="134" t="s">
        <v>224</v>
      </c>
      <c r="F4153" s="134">
        <v>161.19999999999999</v>
      </c>
      <c r="G4153" s="12" t="str">
        <f>IF(ISBLANK(F4153)=TRUE," ",'2. Metadata'!B$14)</f>
        <v>microSiemens per centimetre</v>
      </c>
      <c r="H4153" s="134">
        <v>10.37</v>
      </c>
      <c r="I4153" s="11" t="str">
        <f>IF(ISBLANK(H4153)=TRUE," ",'2. Metadata'!B$26)</f>
        <v>degrees Celsius</v>
      </c>
      <c r="J4153" s="135" t="s">
        <v>224</v>
      </c>
    </row>
    <row r="4154" spans="1:10" ht="15.75" customHeight="1" x14ac:dyDescent="0.2">
      <c r="A4154" s="133">
        <v>43626.708333333336</v>
      </c>
      <c r="B4154" s="133" t="s">
        <v>220</v>
      </c>
      <c r="C4154" s="12">
        <f>IF(ISBLANK(B4154)=TRUE," ", IF(B4154='2. Metadata'!B$1,'2. Metadata'!B$5, IF(B4154='2. Metadata'!C$1,'2. Metadata'!C$5,IF(B4154='2. Metadata'!D$1,'2. Metadata'!D$5, IF(B4154='2. Metadata'!E$1,'2. Metadata'!E$5,IF( B4154='2. Metadata'!F$1,'2. Metadata'!F$5,IF(B4154='2. Metadata'!G$1,'2. Metadata'!G$5,IF(B4154='2. Metadata'!H$1,'2. Metadata'!H$5, IF(B4154='2. Metadata'!I$1,'2. Metadata'!I$5, IF(B4154='2. Metadata'!J$1,'2. Metadata'!J$5, IF(B4154='2. Metadata'!K$1,'2. Metadata'!K$5, IF(B4154='2. Metadata'!L$1,'2. Metadata'!L$5, IF(B4154='2. Metadata'!M$1,'2. Metadata'!M$5, IF(B4154='2. Metadata'!N$1,'2. Metadata'!N$5))))))))))))))</f>
        <v>49.073416999999999</v>
      </c>
      <c r="D4154" s="10">
        <f>IF(ISBLANK(B4154)=TRUE," ", IF(B4154='2. Metadata'!B$1,'2. Metadata'!B$6, IF(B4154='2. Metadata'!C$1,'2. Metadata'!C$6,IF(B4154='2. Metadata'!D$1,'2. Metadata'!D$6, IF(B4154='2. Metadata'!E$1,'2. Metadata'!E$6,IF( B4154='2. Metadata'!F$1,'2. Metadata'!F$6,IF(B4154='2. Metadata'!G$1,'2. Metadata'!G$6,IF(B4154='2. Metadata'!H$1,'2. Metadata'!H$6, IF(B4154='2. Metadata'!I$1,'2. Metadata'!I$6, IF(B4154='2. Metadata'!J$1,'2. Metadata'!J$6, IF(B4154='2. Metadata'!K$1,'2. Metadata'!K$6, IF(B4154='2. Metadata'!L$1,'2. Metadata'!L$6, IF(B4154='2. Metadata'!M$1,'2. Metadata'!M$6, IF(B4154='2. Metadata'!N$1,'2. Metadata'!N$6))))))))))))))</f>
        <v>-117.801833</v>
      </c>
      <c r="E4154" s="134" t="s">
        <v>224</v>
      </c>
      <c r="F4154" s="134">
        <v>162.19999999999999</v>
      </c>
      <c r="G4154" s="12" t="str">
        <f>IF(ISBLANK(F4154)=TRUE," ",'2. Metadata'!B$14)</f>
        <v>microSiemens per centimetre</v>
      </c>
      <c r="H4154" s="134">
        <v>10.34</v>
      </c>
      <c r="I4154" s="11" t="str">
        <f>IF(ISBLANK(H4154)=TRUE," ",'2. Metadata'!B$26)</f>
        <v>degrees Celsius</v>
      </c>
      <c r="J4154" s="135" t="s">
        <v>224</v>
      </c>
    </row>
    <row r="4155" spans="1:10" ht="15.75" customHeight="1" x14ac:dyDescent="0.2">
      <c r="A4155" s="133">
        <v>43626.958333333336</v>
      </c>
      <c r="B4155" s="133" t="s">
        <v>220</v>
      </c>
      <c r="C4155" s="12">
        <f>IF(ISBLANK(B4155)=TRUE," ", IF(B4155='2. Metadata'!B$1,'2. Metadata'!B$5, IF(B4155='2. Metadata'!C$1,'2. Metadata'!C$5,IF(B4155='2. Metadata'!D$1,'2. Metadata'!D$5, IF(B4155='2. Metadata'!E$1,'2. Metadata'!E$5,IF( B4155='2. Metadata'!F$1,'2. Metadata'!F$5,IF(B4155='2. Metadata'!G$1,'2. Metadata'!G$5,IF(B4155='2. Metadata'!H$1,'2. Metadata'!H$5, IF(B4155='2. Metadata'!I$1,'2. Metadata'!I$5, IF(B4155='2. Metadata'!J$1,'2. Metadata'!J$5, IF(B4155='2. Metadata'!K$1,'2. Metadata'!K$5, IF(B4155='2. Metadata'!L$1,'2. Metadata'!L$5, IF(B4155='2. Metadata'!M$1,'2. Metadata'!M$5, IF(B4155='2. Metadata'!N$1,'2. Metadata'!N$5))))))))))))))</f>
        <v>49.073416999999999</v>
      </c>
      <c r="D4155" s="10">
        <f>IF(ISBLANK(B4155)=TRUE," ", IF(B4155='2. Metadata'!B$1,'2. Metadata'!B$6, IF(B4155='2. Metadata'!C$1,'2. Metadata'!C$6,IF(B4155='2. Metadata'!D$1,'2. Metadata'!D$6, IF(B4155='2. Metadata'!E$1,'2. Metadata'!E$6,IF( B4155='2. Metadata'!F$1,'2. Metadata'!F$6,IF(B4155='2. Metadata'!G$1,'2. Metadata'!G$6,IF(B4155='2. Metadata'!H$1,'2. Metadata'!H$6, IF(B4155='2. Metadata'!I$1,'2. Metadata'!I$6, IF(B4155='2. Metadata'!J$1,'2. Metadata'!J$6, IF(B4155='2. Metadata'!K$1,'2. Metadata'!K$6, IF(B4155='2. Metadata'!L$1,'2. Metadata'!L$6, IF(B4155='2. Metadata'!M$1,'2. Metadata'!M$6, IF(B4155='2. Metadata'!N$1,'2. Metadata'!N$6))))))))))))))</f>
        <v>-117.801833</v>
      </c>
      <c r="E4155" s="134" t="s">
        <v>224</v>
      </c>
      <c r="F4155" s="134">
        <v>161</v>
      </c>
      <c r="G4155" s="12" t="str">
        <f>IF(ISBLANK(F4155)=TRUE," ",'2. Metadata'!B$14)</f>
        <v>microSiemens per centimetre</v>
      </c>
      <c r="H4155" s="134">
        <v>9.76</v>
      </c>
      <c r="I4155" s="11" t="str">
        <f>IF(ISBLANK(H4155)=TRUE," ",'2. Metadata'!B$26)</f>
        <v>degrees Celsius</v>
      </c>
      <c r="J4155" s="135" t="s">
        <v>224</v>
      </c>
    </row>
    <row r="4156" spans="1:10" ht="15.75" customHeight="1" x14ac:dyDescent="0.2">
      <c r="A4156" s="133">
        <v>43627.208333333336</v>
      </c>
      <c r="B4156" s="133" t="s">
        <v>220</v>
      </c>
      <c r="C4156" s="12">
        <f>IF(ISBLANK(B4156)=TRUE," ", IF(B4156='2. Metadata'!B$1,'2. Metadata'!B$5, IF(B4156='2. Metadata'!C$1,'2. Metadata'!C$5,IF(B4156='2. Metadata'!D$1,'2. Metadata'!D$5, IF(B4156='2. Metadata'!E$1,'2. Metadata'!E$5,IF( B4156='2. Metadata'!F$1,'2. Metadata'!F$5,IF(B4156='2. Metadata'!G$1,'2. Metadata'!G$5,IF(B4156='2. Metadata'!H$1,'2. Metadata'!H$5, IF(B4156='2. Metadata'!I$1,'2. Metadata'!I$5, IF(B4156='2. Metadata'!J$1,'2. Metadata'!J$5, IF(B4156='2. Metadata'!K$1,'2. Metadata'!K$5, IF(B4156='2. Metadata'!L$1,'2. Metadata'!L$5, IF(B4156='2. Metadata'!M$1,'2. Metadata'!M$5, IF(B4156='2. Metadata'!N$1,'2. Metadata'!N$5))))))))))))))</f>
        <v>49.073416999999999</v>
      </c>
      <c r="D4156" s="10">
        <f>IF(ISBLANK(B4156)=TRUE," ", IF(B4156='2. Metadata'!B$1,'2. Metadata'!B$6, IF(B4156='2. Metadata'!C$1,'2. Metadata'!C$6,IF(B4156='2. Metadata'!D$1,'2. Metadata'!D$6, IF(B4156='2. Metadata'!E$1,'2. Metadata'!E$6,IF( B4156='2. Metadata'!F$1,'2. Metadata'!F$6,IF(B4156='2. Metadata'!G$1,'2. Metadata'!G$6,IF(B4156='2. Metadata'!H$1,'2. Metadata'!H$6, IF(B4156='2. Metadata'!I$1,'2. Metadata'!I$6, IF(B4156='2. Metadata'!J$1,'2. Metadata'!J$6, IF(B4156='2. Metadata'!K$1,'2. Metadata'!K$6, IF(B4156='2. Metadata'!L$1,'2. Metadata'!L$6, IF(B4156='2. Metadata'!M$1,'2. Metadata'!M$6, IF(B4156='2. Metadata'!N$1,'2. Metadata'!N$6))))))))))))))</f>
        <v>-117.801833</v>
      </c>
      <c r="E4156" s="134" t="s">
        <v>224</v>
      </c>
      <c r="F4156" s="134">
        <v>158.4</v>
      </c>
      <c r="G4156" s="12" t="str">
        <f>IF(ISBLANK(F4156)=TRUE," ",'2. Metadata'!B$14)</f>
        <v>microSiemens per centimetre</v>
      </c>
      <c r="H4156" s="134">
        <v>9.16</v>
      </c>
      <c r="I4156" s="11" t="str">
        <f>IF(ISBLANK(H4156)=TRUE," ",'2. Metadata'!B$26)</f>
        <v>degrees Celsius</v>
      </c>
      <c r="J4156" s="135" t="s">
        <v>224</v>
      </c>
    </row>
    <row r="4157" spans="1:10" ht="15.75" customHeight="1" x14ac:dyDescent="0.2">
      <c r="A4157" s="133">
        <v>43627.458333333336</v>
      </c>
      <c r="B4157" s="133" t="s">
        <v>220</v>
      </c>
      <c r="C4157" s="12">
        <f>IF(ISBLANK(B4157)=TRUE," ", IF(B4157='2. Metadata'!B$1,'2. Metadata'!B$5, IF(B4157='2. Metadata'!C$1,'2. Metadata'!C$5,IF(B4157='2. Metadata'!D$1,'2. Metadata'!D$5, IF(B4157='2. Metadata'!E$1,'2. Metadata'!E$5,IF( B4157='2. Metadata'!F$1,'2. Metadata'!F$5,IF(B4157='2. Metadata'!G$1,'2. Metadata'!G$5,IF(B4157='2. Metadata'!H$1,'2. Metadata'!H$5, IF(B4157='2. Metadata'!I$1,'2. Metadata'!I$5, IF(B4157='2. Metadata'!J$1,'2. Metadata'!J$5, IF(B4157='2. Metadata'!K$1,'2. Metadata'!K$5, IF(B4157='2. Metadata'!L$1,'2. Metadata'!L$5, IF(B4157='2. Metadata'!M$1,'2. Metadata'!M$5, IF(B4157='2. Metadata'!N$1,'2. Metadata'!N$5))))))))))))))</f>
        <v>49.073416999999999</v>
      </c>
      <c r="D4157" s="10">
        <f>IF(ISBLANK(B4157)=TRUE," ", IF(B4157='2. Metadata'!B$1,'2. Metadata'!B$6, IF(B4157='2. Metadata'!C$1,'2. Metadata'!C$6,IF(B4157='2. Metadata'!D$1,'2. Metadata'!D$6, IF(B4157='2. Metadata'!E$1,'2. Metadata'!E$6,IF( B4157='2. Metadata'!F$1,'2. Metadata'!F$6,IF(B4157='2. Metadata'!G$1,'2. Metadata'!G$6,IF(B4157='2. Metadata'!H$1,'2. Metadata'!H$6, IF(B4157='2. Metadata'!I$1,'2. Metadata'!I$6, IF(B4157='2. Metadata'!J$1,'2. Metadata'!J$6, IF(B4157='2. Metadata'!K$1,'2. Metadata'!K$6, IF(B4157='2. Metadata'!L$1,'2. Metadata'!L$6, IF(B4157='2. Metadata'!M$1,'2. Metadata'!M$6, IF(B4157='2. Metadata'!N$1,'2. Metadata'!N$6))))))))))))))</f>
        <v>-117.801833</v>
      </c>
      <c r="E4157" s="134" t="s">
        <v>224</v>
      </c>
      <c r="F4157" s="134">
        <v>163.5</v>
      </c>
      <c r="G4157" s="12" t="str">
        <f>IF(ISBLANK(F4157)=TRUE," ",'2. Metadata'!B$14)</f>
        <v>microSiemens per centimetre</v>
      </c>
      <c r="H4157" s="134">
        <v>10.42</v>
      </c>
      <c r="I4157" s="11" t="str">
        <f>IF(ISBLANK(H4157)=TRUE," ",'2. Metadata'!B$26)</f>
        <v>degrees Celsius</v>
      </c>
      <c r="J4157" s="135" t="s">
        <v>224</v>
      </c>
    </row>
    <row r="4158" spans="1:10" ht="15.75" customHeight="1" x14ac:dyDescent="0.2">
      <c r="A4158" s="133">
        <v>43627.708333333336</v>
      </c>
      <c r="B4158" s="133" t="s">
        <v>220</v>
      </c>
      <c r="C4158" s="12">
        <f>IF(ISBLANK(B4158)=TRUE," ", IF(B4158='2. Metadata'!B$1,'2. Metadata'!B$5, IF(B4158='2. Metadata'!C$1,'2. Metadata'!C$5,IF(B4158='2. Metadata'!D$1,'2. Metadata'!D$5, IF(B4158='2. Metadata'!E$1,'2. Metadata'!E$5,IF( B4158='2. Metadata'!F$1,'2. Metadata'!F$5,IF(B4158='2. Metadata'!G$1,'2. Metadata'!G$5,IF(B4158='2. Metadata'!H$1,'2. Metadata'!H$5, IF(B4158='2. Metadata'!I$1,'2. Metadata'!I$5, IF(B4158='2. Metadata'!J$1,'2. Metadata'!J$5, IF(B4158='2. Metadata'!K$1,'2. Metadata'!K$5, IF(B4158='2. Metadata'!L$1,'2. Metadata'!L$5, IF(B4158='2. Metadata'!M$1,'2. Metadata'!M$5, IF(B4158='2. Metadata'!N$1,'2. Metadata'!N$5))))))))))))))</f>
        <v>49.073416999999999</v>
      </c>
      <c r="D4158" s="10">
        <f>IF(ISBLANK(B4158)=TRUE," ", IF(B4158='2. Metadata'!B$1,'2. Metadata'!B$6, IF(B4158='2. Metadata'!C$1,'2. Metadata'!C$6,IF(B4158='2. Metadata'!D$1,'2. Metadata'!D$6, IF(B4158='2. Metadata'!E$1,'2. Metadata'!E$6,IF( B4158='2. Metadata'!F$1,'2. Metadata'!F$6,IF(B4158='2. Metadata'!G$1,'2. Metadata'!G$6,IF(B4158='2. Metadata'!H$1,'2. Metadata'!H$6, IF(B4158='2. Metadata'!I$1,'2. Metadata'!I$6, IF(B4158='2. Metadata'!J$1,'2. Metadata'!J$6, IF(B4158='2. Metadata'!K$1,'2. Metadata'!K$6, IF(B4158='2. Metadata'!L$1,'2. Metadata'!L$6, IF(B4158='2. Metadata'!M$1,'2. Metadata'!M$6, IF(B4158='2. Metadata'!N$1,'2. Metadata'!N$6))))))))))))))</f>
        <v>-117.801833</v>
      </c>
      <c r="E4158" s="134" t="s">
        <v>224</v>
      </c>
      <c r="F4158" s="134">
        <v>166.9</v>
      </c>
      <c r="G4158" s="12" t="str">
        <f>IF(ISBLANK(F4158)=TRUE," ",'2. Metadata'!B$14)</f>
        <v>microSiemens per centimetre</v>
      </c>
      <c r="H4158" s="134">
        <v>10.9</v>
      </c>
      <c r="I4158" s="11" t="str">
        <f>IF(ISBLANK(H4158)=TRUE," ",'2. Metadata'!B$26)</f>
        <v>degrees Celsius</v>
      </c>
      <c r="J4158" s="135" t="s">
        <v>224</v>
      </c>
    </row>
    <row r="4159" spans="1:10" ht="15.75" customHeight="1" x14ac:dyDescent="0.2">
      <c r="A4159" s="133">
        <v>43627.958333333336</v>
      </c>
      <c r="B4159" s="133" t="s">
        <v>220</v>
      </c>
      <c r="C4159" s="12">
        <f>IF(ISBLANK(B4159)=TRUE," ", IF(B4159='2. Metadata'!B$1,'2. Metadata'!B$5, IF(B4159='2. Metadata'!C$1,'2. Metadata'!C$5,IF(B4159='2. Metadata'!D$1,'2. Metadata'!D$5, IF(B4159='2. Metadata'!E$1,'2. Metadata'!E$5,IF( B4159='2. Metadata'!F$1,'2. Metadata'!F$5,IF(B4159='2. Metadata'!G$1,'2. Metadata'!G$5,IF(B4159='2. Metadata'!H$1,'2. Metadata'!H$5, IF(B4159='2. Metadata'!I$1,'2. Metadata'!I$5, IF(B4159='2. Metadata'!J$1,'2. Metadata'!J$5, IF(B4159='2. Metadata'!K$1,'2. Metadata'!K$5, IF(B4159='2. Metadata'!L$1,'2. Metadata'!L$5, IF(B4159='2. Metadata'!M$1,'2. Metadata'!M$5, IF(B4159='2. Metadata'!N$1,'2. Metadata'!N$5))))))))))))))</f>
        <v>49.073416999999999</v>
      </c>
      <c r="D4159" s="10">
        <f>IF(ISBLANK(B4159)=TRUE," ", IF(B4159='2. Metadata'!B$1,'2. Metadata'!B$6, IF(B4159='2. Metadata'!C$1,'2. Metadata'!C$6,IF(B4159='2. Metadata'!D$1,'2. Metadata'!D$6, IF(B4159='2. Metadata'!E$1,'2. Metadata'!E$6,IF( B4159='2. Metadata'!F$1,'2. Metadata'!F$6,IF(B4159='2. Metadata'!G$1,'2. Metadata'!G$6,IF(B4159='2. Metadata'!H$1,'2. Metadata'!H$6, IF(B4159='2. Metadata'!I$1,'2. Metadata'!I$6, IF(B4159='2. Metadata'!J$1,'2. Metadata'!J$6, IF(B4159='2. Metadata'!K$1,'2. Metadata'!K$6, IF(B4159='2. Metadata'!L$1,'2. Metadata'!L$6, IF(B4159='2. Metadata'!M$1,'2. Metadata'!M$6, IF(B4159='2. Metadata'!N$1,'2. Metadata'!N$6))))))))))))))</f>
        <v>-117.801833</v>
      </c>
      <c r="E4159" s="134" t="s">
        <v>224</v>
      </c>
      <c r="F4159" s="134">
        <v>161.4</v>
      </c>
      <c r="G4159" s="12" t="str">
        <f>IF(ISBLANK(F4159)=TRUE," ",'2. Metadata'!B$14)</f>
        <v>microSiemens per centimetre</v>
      </c>
      <c r="H4159" s="134">
        <v>10.39</v>
      </c>
      <c r="I4159" s="11" t="str">
        <f>IF(ISBLANK(H4159)=TRUE," ",'2. Metadata'!B$26)</f>
        <v>degrees Celsius</v>
      </c>
      <c r="J4159" s="135" t="s">
        <v>224</v>
      </c>
    </row>
    <row r="4160" spans="1:10" ht="15.75" customHeight="1" x14ac:dyDescent="0.2">
      <c r="A4160" s="133">
        <v>43628.208333333336</v>
      </c>
      <c r="B4160" s="133" t="s">
        <v>220</v>
      </c>
      <c r="C4160" s="12">
        <f>IF(ISBLANK(B4160)=TRUE," ", IF(B4160='2. Metadata'!B$1,'2. Metadata'!B$5, IF(B4160='2. Metadata'!C$1,'2. Metadata'!C$5,IF(B4160='2. Metadata'!D$1,'2. Metadata'!D$5, IF(B4160='2. Metadata'!E$1,'2. Metadata'!E$5,IF( B4160='2. Metadata'!F$1,'2. Metadata'!F$5,IF(B4160='2. Metadata'!G$1,'2. Metadata'!G$5,IF(B4160='2. Metadata'!H$1,'2. Metadata'!H$5, IF(B4160='2. Metadata'!I$1,'2. Metadata'!I$5, IF(B4160='2. Metadata'!J$1,'2. Metadata'!J$5, IF(B4160='2. Metadata'!K$1,'2. Metadata'!K$5, IF(B4160='2. Metadata'!L$1,'2. Metadata'!L$5, IF(B4160='2. Metadata'!M$1,'2. Metadata'!M$5, IF(B4160='2. Metadata'!N$1,'2. Metadata'!N$5))))))))))))))</f>
        <v>49.073416999999999</v>
      </c>
      <c r="D4160" s="10">
        <f>IF(ISBLANK(B4160)=TRUE," ", IF(B4160='2. Metadata'!B$1,'2. Metadata'!B$6, IF(B4160='2. Metadata'!C$1,'2. Metadata'!C$6,IF(B4160='2. Metadata'!D$1,'2. Metadata'!D$6, IF(B4160='2. Metadata'!E$1,'2. Metadata'!E$6,IF( B4160='2. Metadata'!F$1,'2. Metadata'!F$6,IF(B4160='2. Metadata'!G$1,'2. Metadata'!G$6,IF(B4160='2. Metadata'!H$1,'2. Metadata'!H$6, IF(B4160='2. Metadata'!I$1,'2. Metadata'!I$6, IF(B4160='2. Metadata'!J$1,'2. Metadata'!J$6, IF(B4160='2. Metadata'!K$1,'2. Metadata'!K$6, IF(B4160='2. Metadata'!L$1,'2. Metadata'!L$6, IF(B4160='2. Metadata'!M$1,'2. Metadata'!M$6, IF(B4160='2. Metadata'!N$1,'2. Metadata'!N$6))))))))))))))</f>
        <v>-117.801833</v>
      </c>
      <c r="E4160" s="134" t="s">
        <v>224</v>
      </c>
      <c r="F4160" s="134">
        <v>160.5</v>
      </c>
      <c r="G4160" s="12" t="str">
        <f>IF(ISBLANK(F4160)=TRUE," ",'2. Metadata'!B$14)</f>
        <v>microSiemens per centimetre</v>
      </c>
      <c r="H4160" s="134">
        <v>9.64</v>
      </c>
      <c r="I4160" s="11" t="str">
        <f>IF(ISBLANK(H4160)=TRUE," ",'2. Metadata'!B$26)</f>
        <v>degrees Celsius</v>
      </c>
      <c r="J4160" s="135" t="s">
        <v>224</v>
      </c>
    </row>
    <row r="4161" spans="1:10" ht="15.75" customHeight="1" x14ac:dyDescent="0.2">
      <c r="A4161" s="133">
        <v>43628.458333333336</v>
      </c>
      <c r="B4161" s="133" t="s">
        <v>220</v>
      </c>
      <c r="C4161" s="12">
        <f>IF(ISBLANK(B4161)=TRUE," ", IF(B4161='2. Metadata'!B$1,'2. Metadata'!B$5, IF(B4161='2. Metadata'!C$1,'2. Metadata'!C$5,IF(B4161='2. Metadata'!D$1,'2. Metadata'!D$5, IF(B4161='2. Metadata'!E$1,'2. Metadata'!E$5,IF( B4161='2. Metadata'!F$1,'2. Metadata'!F$5,IF(B4161='2. Metadata'!G$1,'2. Metadata'!G$5,IF(B4161='2. Metadata'!H$1,'2. Metadata'!H$5, IF(B4161='2. Metadata'!I$1,'2. Metadata'!I$5, IF(B4161='2. Metadata'!J$1,'2. Metadata'!J$5, IF(B4161='2. Metadata'!K$1,'2. Metadata'!K$5, IF(B4161='2. Metadata'!L$1,'2. Metadata'!L$5, IF(B4161='2. Metadata'!M$1,'2. Metadata'!M$5, IF(B4161='2. Metadata'!N$1,'2. Metadata'!N$5))))))))))))))</f>
        <v>49.073416999999999</v>
      </c>
      <c r="D4161" s="10">
        <f>IF(ISBLANK(B4161)=TRUE," ", IF(B4161='2. Metadata'!B$1,'2. Metadata'!B$6, IF(B4161='2. Metadata'!C$1,'2. Metadata'!C$6,IF(B4161='2. Metadata'!D$1,'2. Metadata'!D$6, IF(B4161='2. Metadata'!E$1,'2. Metadata'!E$6,IF( B4161='2. Metadata'!F$1,'2. Metadata'!F$6,IF(B4161='2. Metadata'!G$1,'2. Metadata'!G$6,IF(B4161='2. Metadata'!H$1,'2. Metadata'!H$6, IF(B4161='2. Metadata'!I$1,'2. Metadata'!I$6, IF(B4161='2. Metadata'!J$1,'2. Metadata'!J$6, IF(B4161='2. Metadata'!K$1,'2. Metadata'!K$6, IF(B4161='2. Metadata'!L$1,'2. Metadata'!L$6, IF(B4161='2. Metadata'!M$1,'2. Metadata'!M$6, IF(B4161='2. Metadata'!N$1,'2. Metadata'!N$6))))))))))))))</f>
        <v>-117.801833</v>
      </c>
      <c r="E4161" s="134" t="s">
        <v>224</v>
      </c>
      <c r="F4161" s="134">
        <v>164.9</v>
      </c>
      <c r="G4161" s="12" t="str">
        <f>IF(ISBLANK(F4161)=TRUE," ",'2. Metadata'!B$14)</f>
        <v>microSiemens per centimetre</v>
      </c>
      <c r="H4161" s="134">
        <v>10.73</v>
      </c>
      <c r="I4161" s="11" t="str">
        <f>IF(ISBLANK(H4161)=TRUE," ",'2. Metadata'!B$26)</f>
        <v>degrees Celsius</v>
      </c>
      <c r="J4161" s="135" t="s">
        <v>224</v>
      </c>
    </row>
    <row r="4162" spans="1:10" ht="15.75" customHeight="1" x14ac:dyDescent="0.2">
      <c r="A4162" s="133">
        <v>43628.708333333336</v>
      </c>
      <c r="B4162" s="133" t="s">
        <v>220</v>
      </c>
      <c r="C4162" s="12">
        <f>IF(ISBLANK(B4162)=TRUE," ", IF(B4162='2. Metadata'!B$1,'2. Metadata'!B$5, IF(B4162='2. Metadata'!C$1,'2. Metadata'!C$5,IF(B4162='2. Metadata'!D$1,'2. Metadata'!D$5, IF(B4162='2. Metadata'!E$1,'2. Metadata'!E$5,IF( B4162='2. Metadata'!F$1,'2. Metadata'!F$5,IF(B4162='2. Metadata'!G$1,'2. Metadata'!G$5,IF(B4162='2. Metadata'!H$1,'2. Metadata'!H$5, IF(B4162='2. Metadata'!I$1,'2. Metadata'!I$5, IF(B4162='2. Metadata'!J$1,'2. Metadata'!J$5, IF(B4162='2. Metadata'!K$1,'2. Metadata'!K$5, IF(B4162='2. Metadata'!L$1,'2. Metadata'!L$5, IF(B4162='2. Metadata'!M$1,'2. Metadata'!M$5, IF(B4162='2. Metadata'!N$1,'2. Metadata'!N$5))))))))))))))</f>
        <v>49.073416999999999</v>
      </c>
      <c r="D4162" s="10">
        <f>IF(ISBLANK(B4162)=TRUE," ", IF(B4162='2. Metadata'!B$1,'2. Metadata'!B$6, IF(B4162='2. Metadata'!C$1,'2. Metadata'!C$6,IF(B4162='2. Metadata'!D$1,'2. Metadata'!D$6, IF(B4162='2. Metadata'!E$1,'2. Metadata'!E$6,IF( B4162='2. Metadata'!F$1,'2. Metadata'!F$6,IF(B4162='2. Metadata'!G$1,'2. Metadata'!G$6,IF(B4162='2. Metadata'!H$1,'2. Metadata'!H$6, IF(B4162='2. Metadata'!I$1,'2. Metadata'!I$6, IF(B4162='2. Metadata'!J$1,'2. Metadata'!J$6, IF(B4162='2. Metadata'!K$1,'2. Metadata'!K$6, IF(B4162='2. Metadata'!L$1,'2. Metadata'!L$6, IF(B4162='2. Metadata'!M$1,'2. Metadata'!M$6, IF(B4162='2. Metadata'!N$1,'2. Metadata'!N$6))))))))))))))</f>
        <v>-117.801833</v>
      </c>
      <c r="E4162" s="134" t="s">
        <v>224</v>
      </c>
      <c r="F4162" s="134">
        <v>167.1</v>
      </c>
      <c r="G4162" s="12" t="str">
        <f>IF(ISBLANK(F4162)=TRUE," ",'2. Metadata'!B$14)</f>
        <v>microSiemens per centimetre</v>
      </c>
      <c r="H4162" s="134">
        <v>11.23</v>
      </c>
      <c r="I4162" s="11" t="str">
        <f>IF(ISBLANK(H4162)=TRUE," ",'2. Metadata'!B$26)</f>
        <v>degrees Celsius</v>
      </c>
      <c r="J4162" s="135" t="s">
        <v>224</v>
      </c>
    </row>
    <row r="4163" spans="1:10" ht="15.75" customHeight="1" x14ac:dyDescent="0.2">
      <c r="A4163" s="133">
        <v>43628.958333333336</v>
      </c>
      <c r="B4163" s="133" t="s">
        <v>220</v>
      </c>
      <c r="C4163" s="12">
        <f>IF(ISBLANK(B4163)=TRUE," ", IF(B4163='2. Metadata'!B$1,'2. Metadata'!B$5, IF(B4163='2. Metadata'!C$1,'2. Metadata'!C$5,IF(B4163='2. Metadata'!D$1,'2. Metadata'!D$5, IF(B4163='2. Metadata'!E$1,'2. Metadata'!E$5,IF( B4163='2. Metadata'!F$1,'2. Metadata'!F$5,IF(B4163='2. Metadata'!G$1,'2. Metadata'!G$5,IF(B4163='2. Metadata'!H$1,'2. Metadata'!H$5, IF(B4163='2. Metadata'!I$1,'2. Metadata'!I$5, IF(B4163='2. Metadata'!J$1,'2. Metadata'!J$5, IF(B4163='2. Metadata'!K$1,'2. Metadata'!K$5, IF(B4163='2. Metadata'!L$1,'2. Metadata'!L$5, IF(B4163='2. Metadata'!M$1,'2. Metadata'!M$5, IF(B4163='2. Metadata'!N$1,'2. Metadata'!N$5))))))))))))))</f>
        <v>49.073416999999999</v>
      </c>
      <c r="D4163" s="10">
        <f>IF(ISBLANK(B4163)=TRUE," ", IF(B4163='2. Metadata'!B$1,'2. Metadata'!B$6, IF(B4163='2. Metadata'!C$1,'2. Metadata'!C$6,IF(B4163='2. Metadata'!D$1,'2. Metadata'!D$6, IF(B4163='2. Metadata'!E$1,'2. Metadata'!E$6,IF( B4163='2. Metadata'!F$1,'2. Metadata'!F$6,IF(B4163='2. Metadata'!G$1,'2. Metadata'!G$6,IF(B4163='2. Metadata'!H$1,'2. Metadata'!H$6, IF(B4163='2. Metadata'!I$1,'2. Metadata'!I$6, IF(B4163='2. Metadata'!J$1,'2. Metadata'!J$6, IF(B4163='2. Metadata'!K$1,'2. Metadata'!K$6, IF(B4163='2. Metadata'!L$1,'2. Metadata'!L$6, IF(B4163='2. Metadata'!M$1,'2. Metadata'!M$6, IF(B4163='2. Metadata'!N$1,'2. Metadata'!N$6))))))))))))))</f>
        <v>-117.801833</v>
      </c>
      <c r="E4163" s="134" t="s">
        <v>224</v>
      </c>
      <c r="F4163" s="134">
        <v>166.4</v>
      </c>
      <c r="G4163" s="12" t="str">
        <f>IF(ISBLANK(F4163)=TRUE," ",'2. Metadata'!B$14)</f>
        <v>microSiemens per centimetre</v>
      </c>
      <c r="H4163" s="134">
        <v>10.6</v>
      </c>
      <c r="I4163" s="11" t="str">
        <f>IF(ISBLANK(H4163)=TRUE," ",'2. Metadata'!B$26)</f>
        <v>degrees Celsius</v>
      </c>
      <c r="J4163" s="135" t="s">
        <v>224</v>
      </c>
    </row>
    <row r="4164" spans="1:10" ht="15.75" customHeight="1" x14ac:dyDescent="0.2">
      <c r="A4164" s="133">
        <v>43629.208333333336</v>
      </c>
      <c r="B4164" s="133" t="s">
        <v>220</v>
      </c>
      <c r="C4164" s="12">
        <f>IF(ISBLANK(B4164)=TRUE," ", IF(B4164='2. Metadata'!B$1,'2. Metadata'!B$5, IF(B4164='2. Metadata'!C$1,'2. Metadata'!C$5,IF(B4164='2. Metadata'!D$1,'2. Metadata'!D$5, IF(B4164='2. Metadata'!E$1,'2. Metadata'!E$5,IF( B4164='2. Metadata'!F$1,'2. Metadata'!F$5,IF(B4164='2. Metadata'!G$1,'2. Metadata'!G$5,IF(B4164='2. Metadata'!H$1,'2. Metadata'!H$5, IF(B4164='2. Metadata'!I$1,'2. Metadata'!I$5, IF(B4164='2. Metadata'!J$1,'2. Metadata'!J$5, IF(B4164='2. Metadata'!K$1,'2. Metadata'!K$5, IF(B4164='2. Metadata'!L$1,'2. Metadata'!L$5, IF(B4164='2. Metadata'!M$1,'2. Metadata'!M$5, IF(B4164='2. Metadata'!N$1,'2. Metadata'!N$5))))))))))))))</f>
        <v>49.073416999999999</v>
      </c>
      <c r="D4164" s="10">
        <f>IF(ISBLANK(B4164)=TRUE," ", IF(B4164='2. Metadata'!B$1,'2. Metadata'!B$6, IF(B4164='2. Metadata'!C$1,'2. Metadata'!C$6,IF(B4164='2. Metadata'!D$1,'2. Metadata'!D$6, IF(B4164='2. Metadata'!E$1,'2. Metadata'!E$6,IF( B4164='2. Metadata'!F$1,'2. Metadata'!F$6,IF(B4164='2. Metadata'!G$1,'2. Metadata'!G$6,IF(B4164='2. Metadata'!H$1,'2. Metadata'!H$6, IF(B4164='2. Metadata'!I$1,'2. Metadata'!I$6, IF(B4164='2. Metadata'!J$1,'2. Metadata'!J$6, IF(B4164='2. Metadata'!K$1,'2. Metadata'!K$6, IF(B4164='2. Metadata'!L$1,'2. Metadata'!L$6, IF(B4164='2. Metadata'!M$1,'2. Metadata'!M$6, IF(B4164='2. Metadata'!N$1,'2. Metadata'!N$6))))))))))))))</f>
        <v>-117.801833</v>
      </c>
      <c r="E4164" s="134" t="s">
        <v>224</v>
      </c>
      <c r="F4164" s="134">
        <v>163.80000000000001</v>
      </c>
      <c r="G4164" s="12" t="str">
        <f>IF(ISBLANK(F4164)=TRUE," ",'2. Metadata'!B$14)</f>
        <v>microSiemens per centimetre</v>
      </c>
      <c r="H4164" s="134">
        <v>10.029999999999999</v>
      </c>
      <c r="I4164" s="11" t="str">
        <f>IF(ISBLANK(H4164)=TRUE," ",'2. Metadata'!B$26)</f>
        <v>degrees Celsius</v>
      </c>
      <c r="J4164" s="135" t="s">
        <v>224</v>
      </c>
    </row>
    <row r="4165" spans="1:10" ht="15.75" customHeight="1" x14ac:dyDescent="0.2">
      <c r="A4165" s="133">
        <v>43629.458333333336</v>
      </c>
      <c r="B4165" s="133" t="s">
        <v>220</v>
      </c>
      <c r="C4165" s="12">
        <f>IF(ISBLANK(B4165)=TRUE," ", IF(B4165='2. Metadata'!B$1,'2. Metadata'!B$5, IF(B4165='2. Metadata'!C$1,'2. Metadata'!C$5,IF(B4165='2. Metadata'!D$1,'2. Metadata'!D$5, IF(B4165='2. Metadata'!E$1,'2. Metadata'!E$5,IF( B4165='2. Metadata'!F$1,'2. Metadata'!F$5,IF(B4165='2. Metadata'!G$1,'2. Metadata'!G$5,IF(B4165='2. Metadata'!H$1,'2. Metadata'!H$5, IF(B4165='2. Metadata'!I$1,'2. Metadata'!I$5, IF(B4165='2. Metadata'!J$1,'2. Metadata'!J$5, IF(B4165='2. Metadata'!K$1,'2. Metadata'!K$5, IF(B4165='2. Metadata'!L$1,'2. Metadata'!L$5, IF(B4165='2. Metadata'!M$1,'2. Metadata'!M$5, IF(B4165='2. Metadata'!N$1,'2. Metadata'!N$5))))))))))))))</f>
        <v>49.073416999999999</v>
      </c>
      <c r="D4165" s="10">
        <f>IF(ISBLANK(B4165)=TRUE," ", IF(B4165='2. Metadata'!B$1,'2. Metadata'!B$6, IF(B4165='2. Metadata'!C$1,'2. Metadata'!C$6,IF(B4165='2. Metadata'!D$1,'2. Metadata'!D$6, IF(B4165='2. Metadata'!E$1,'2. Metadata'!E$6,IF( B4165='2. Metadata'!F$1,'2. Metadata'!F$6,IF(B4165='2. Metadata'!G$1,'2. Metadata'!G$6,IF(B4165='2. Metadata'!H$1,'2. Metadata'!H$6, IF(B4165='2. Metadata'!I$1,'2. Metadata'!I$6, IF(B4165='2. Metadata'!J$1,'2. Metadata'!J$6, IF(B4165='2. Metadata'!K$1,'2. Metadata'!K$6, IF(B4165='2. Metadata'!L$1,'2. Metadata'!L$6, IF(B4165='2. Metadata'!M$1,'2. Metadata'!M$6, IF(B4165='2. Metadata'!N$1,'2. Metadata'!N$6))))))))))))))</f>
        <v>-117.801833</v>
      </c>
      <c r="E4165" s="134" t="s">
        <v>224</v>
      </c>
      <c r="F4165" s="134">
        <v>167.5</v>
      </c>
      <c r="G4165" s="12" t="str">
        <f>IF(ISBLANK(F4165)=TRUE," ",'2. Metadata'!B$14)</f>
        <v>microSiemens per centimetre</v>
      </c>
      <c r="H4165" s="134">
        <v>10.96</v>
      </c>
      <c r="I4165" s="11" t="str">
        <f>IF(ISBLANK(H4165)=TRUE," ",'2. Metadata'!B$26)</f>
        <v>degrees Celsius</v>
      </c>
      <c r="J4165" s="135" t="s">
        <v>224</v>
      </c>
    </row>
    <row r="4166" spans="1:10" ht="15.75" customHeight="1" x14ac:dyDescent="0.2">
      <c r="A4166" s="133">
        <v>43629.708333333336</v>
      </c>
      <c r="B4166" s="133" t="s">
        <v>220</v>
      </c>
      <c r="C4166" s="12">
        <f>IF(ISBLANK(B4166)=TRUE," ", IF(B4166='2. Metadata'!B$1,'2. Metadata'!B$5, IF(B4166='2. Metadata'!C$1,'2. Metadata'!C$5,IF(B4166='2. Metadata'!D$1,'2. Metadata'!D$5, IF(B4166='2. Metadata'!E$1,'2. Metadata'!E$5,IF( B4166='2. Metadata'!F$1,'2. Metadata'!F$5,IF(B4166='2. Metadata'!G$1,'2. Metadata'!G$5,IF(B4166='2. Metadata'!H$1,'2. Metadata'!H$5, IF(B4166='2. Metadata'!I$1,'2. Metadata'!I$5, IF(B4166='2. Metadata'!J$1,'2. Metadata'!J$5, IF(B4166='2. Metadata'!K$1,'2. Metadata'!K$5, IF(B4166='2. Metadata'!L$1,'2. Metadata'!L$5, IF(B4166='2. Metadata'!M$1,'2. Metadata'!M$5, IF(B4166='2. Metadata'!N$1,'2. Metadata'!N$5))))))))))))))</f>
        <v>49.073416999999999</v>
      </c>
      <c r="D4166" s="10">
        <f>IF(ISBLANK(B4166)=TRUE," ", IF(B4166='2. Metadata'!B$1,'2. Metadata'!B$6, IF(B4166='2. Metadata'!C$1,'2. Metadata'!C$6,IF(B4166='2. Metadata'!D$1,'2. Metadata'!D$6, IF(B4166='2. Metadata'!E$1,'2. Metadata'!E$6,IF( B4166='2. Metadata'!F$1,'2. Metadata'!F$6,IF(B4166='2. Metadata'!G$1,'2. Metadata'!G$6,IF(B4166='2. Metadata'!H$1,'2. Metadata'!H$6, IF(B4166='2. Metadata'!I$1,'2. Metadata'!I$6, IF(B4166='2. Metadata'!J$1,'2. Metadata'!J$6, IF(B4166='2. Metadata'!K$1,'2. Metadata'!K$6, IF(B4166='2. Metadata'!L$1,'2. Metadata'!L$6, IF(B4166='2. Metadata'!M$1,'2. Metadata'!M$6, IF(B4166='2. Metadata'!N$1,'2. Metadata'!N$6))))))))))))))</f>
        <v>-117.801833</v>
      </c>
      <c r="E4166" s="134" t="s">
        <v>224</v>
      </c>
      <c r="F4166" s="134">
        <v>170.8</v>
      </c>
      <c r="G4166" s="12" t="str">
        <f>IF(ISBLANK(F4166)=TRUE," ",'2. Metadata'!B$14)</f>
        <v>microSiemens per centimetre</v>
      </c>
      <c r="H4166" s="134">
        <v>11.38</v>
      </c>
      <c r="I4166" s="11" t="str">
        <f>IF(ISBLANK(H4166)=TRUE," ",'2. Metadata'!B$26)</f>
        <v>degrees Celsius</v>
      </c>
      <c r="J4166" s="135" t="s">
        <v>224</v>
      </c>
    </row>
    <row r="4167" spans="1:10" ht="15.75" customHeight="1" x14ac:dyDescent="0.2">
      <c r="A4167" s="133">
        <v>43629.958333333336</v>
      </c>
      <c r="B4167" s="133" t="s">
        <v>220</v>
      </c>
      <c r="C4167" s="12">
        <f>IF(ISBLANK(B4167)=TRUE," ", IF(B4167='2. Metadata'!B$1,'2. Metadata'!B$5, IF(B4167='2. Metadata'!C$1,'2. Metadata'!C$5,IF(B4167='2. Metadata'!D$1,'2. Metadata'!D$5, IF(B4167='2. Metadata'!E$1,'2. Metadata'!E$5,IF( B4167='2. Metadata'!F$1,'2. Metadata'!F$5,IF(B4167='2. Metadata'!G$1,'2. Metadata'!G$5,IF(B4167='2. Metadata'!H$1,'2. Metadata'!H$5, IF(B4167='2. Metadata'!I$1,'2. Metadata'!I$5, IF(B4167='2. Metadata'!J$1,'2. Metadata'!J$5, IF(B4167='2. Metadata'!K$1,'2. Metadata'!K$5, IF(B4167='2. Metadata'!L$1,'2. Metadata'!L$5, IF(B4167='2. Metadata'!M$1,'2. Metadata'!M$5, IF(B4167='2. Metadata'!N$1,'2. Metadata'!N$5))))))))))))))</f>
        <v>49.073416999999999</v>
      </c>
      <c r="D4167" s="10">
        <f>IF(ISBLANK(B4167)=TRUE," ", IF(B4167='2. Metadata'!B$1,'2. Metadata'!B$6, IF(B4167='2. Metadata'!C$1,'2. Metadata'!C$6,IF(B4167='2. Metadata'!D$1,'2. Metadata'!D$6, IF(B4167='2. Metadata'!E$1,'2. Metadata'!E$6,IF( B4167='2. Metadata'!F$1,'2. Metadata'!F$6,IF(B4167='2. Metadata'!G$1,'2. Metadata'!G$6,IF(B4167='2. Metadata'!H$1,'2. Metadata'!H$6, IF(B4167='2. Metadata'!I$1,'2. Metadata'!I$6, IF(B4167='2. Metadata'!J$1,'2. Metadata'!J$6, IF(B4167='2. Metadata'!K$1,'2. Metadata'!K$6, IF(B4167='2. Metadata'!L$1,'2. Metadata'!L$6, IF(B4167='2. Metadata'!M$1,'2. Metadata'!M$6, IF(B4167='2. Metadata'!N$1,'2. Metadata'!N$6))))))))))))))</f>
        <v>-117.801833</v>
      </c>
      <c r="E4167" s="134" t="s">
        <v>224</v>
      </c>
      <c r="F4167" s="134">
        <v>168.6</v>
      </c>
      <c r="G4167" s="12" t="str">
        <f>IF(ISBLANK(F4167)=TRUE," ",'2. Metadata'!B$14)</f>
        <v>microSiemens per centimetre</v>
      </c>
      <c r="H4167" s="134">
        <v>10.83</v>
      </c>
      <c r="I4167" s="11" t="str">
        <f>IF(ISBLANK(H4167)=TRUE," ",'2. Metadata'!B$26)</f>
        <v>degrees Celsius</v>
      </c>
      <c r="J4167" s="135" t="s">
        <v>224</v>
      </c>
    </row>
    <row r="4168" spans="1:10" ht="15.75" customHeight="1" x14ac:dyDescent="0.2">
      <c r="A4168" s="133">
        <v>43630.208333333336</v>
      </c>
      <c r="B4168" s="133" t="s">
        <v>220</v>
      </c>
      <c r="C4168" s="12">
        <f>IF(ISBLANK(B4168)=TRUE," ", IF(B4168='2. Metadata'!B$1,'2. Metadata'!B$5, IF(B4168='2. Metadata'!C$1,'2. Metadata'!C$5,IF(B4168='2. Metadata'!D$1,'2. Metadata'!D$5, IF(B4168='2. Metadata'!E$1,'2. Metadata'!E$5,IF( B4168='2. Metadata'!F$1,'2. Metadata'!F$5,IF(B4168='2. Metadata'!G$1,'2. Metadata'!G$5,IF(B4168='2. Metadata'!H$1,'2. Metadata'!H$5, IF(B4168='2. Metadata'!I$1,'2. Metadata'!I$5, IF(B4168='2. Metadata'!J$1,'2. Metadata'!J$5, IF(B4168='2. Metadata'!K$1,'2. Metadata'!K$5, IF(B4168='2. Metadata'!L$1,'2. Metadata'!L$5, IF(B4168='2. Metadata'!M$1,'2. Metadata'!M$5, IF(B4168='2. Metadata'!N$1,'2. Metadata'!N$5))))))))))))))</f>
        <v>49.073416999999999</v>
      </c>
      <c r="D4168" s="10">
        <f>IF(ISBLANK(B4168)=TRUE," ", IF(B4168='2. Metadata'!B$1,'2. Metadata'!B$6, IF(B4168='2. Metadata'!C$1,'2. Metadata'!C$6,IF(B4168='2. Metadata'!D$1,'2. Metadata'!D$6, IF(B4168='2. Metadata'!E$1,'2. Metadata'!E$6,IF( B4168='2. Metadata'!F$1,'2. Metadata'!F$6,IF(B4168='2. Metadata'!G$1,'2. Metadata'!G$6,IF(B4168='2. Metadata'!H$1,'2. Metadata'!H$6, IF(B4168='2. Metadata'!I$1,'2. Metadata'!I$6, IF(B4168='2. Metadata'!J$1,'2. Metadata'!J$6, IF(B4168='2. Metadata'!K$1,'2. Metadata'!K$6, IF(B4168='2. Metadata'!L$1,'2. Metadata'!L$6, IF(B4168='2. Metadata'!M$1,'2. Metadata'!M$6, IF(B4168='2. Metadata'!N$1,'2. Metadata'!N$6))))))))))))))</f>
        <v>-117.801833</v>
      </c>
      <c r="E4168" s="134" t="s">
        <v>224</v>
      </c>
      <c r="F4168" s="134">
        <v>164.5</v>
      </c>
      <c r="G4168" s="12" t="str">
        <f>IF(ISBLANK(F4168)=TRUE," ",'2. Metadata'!B$14)</f>
        <v>microSiemens per centimetre</v>
      </c>
      <c r="H4168" s="134">
        <v>9.93</v>
      </c>
      <c r="I4168" s="11" t="str">
        <f>IF(ISBLANK(H4168)=TRUE," ",'2. Metadata'!B$26)</f>
        <v>degrees Celsius</v>
      </c>
      <c r="J4168" s="135" t="s">
        <v>224</v>
      </c>
    </row>
    <row r="4169" spans="1:10" ht="15.75" customHeight="1" x14ac:dyDescent="0.2">
      <c r="A4169" s="133">
        <v>43630.458333333336</v>
      </c>
      <c r="B4169" s="133" t="s">
        <v>220</v>
      </c>
      <c r="C4169" s="12">
        <f>IF(ISBLANK(B4169)=TRUE," ", IF(B4169='2. Metadata'!B$1,'2. Metadata'!B$5, IF(B4169='2. Metadata'!C$1,'2. Metadata'!C$5,IF(B4169='2. Metadata'!D$1,'2. Metadata'!D$5, IF(B4169='2. Metadata'!E$1,'2. Metadata'!E$5,IF( B4169='2. Metadata'!F$1,'2. Metadata'!F$5,IF(B4169='2. Metadata'!G$1,'2. Metadata'!G$5,IF(B4169='2. Metadata'!H$1,'2. Metadata'!H$5, IF(B4169='2. Metadata'!I$1,'2. Metadata'!I$5, IF(B4169='2. Metadata'!J$1,'2. Metadata'!J$5, IF(B4169='2. Metadata'!K$1,'2. Metadata'!K$5, IF(B4169='2. Metadata'!L$1,'2. Metadata'!L$5, IF(B4169='2. Metadata'!M$1,'2. Metadata'!M$5, IF(B4169='2. Metadata'!N$1,'2. Metadata'!N$5))))))))))))))</f>
        <v>49.073416999999999</v>
      </c>
      <c r="D4169" s="10">
        <f>IF(ISBLANK(B4169)=TRUE," ", IF(B4169='2. Metadata'!B$1,'2. Metadata'!B$6, IF(B4169='2. Metadata'!C$1,'2. Metadata'!C$6,IF(B4169='2. Metadata'!D$1,'2. Metadata'!D$6, IF(B4169='2. Metadata'!E$1,'2. Metadata'!E$6,IF( B4169='2. Metadata'!F$1,'2. Metadata'!F$6,IF(B4169='2. Metadata'!G$1,'2. Metadata'!G$6,IF(B4169='2. Metadata'!H$1,'2. Metadata'!H$6, IF(B4169='2. Metadata'!I$1,'2. Metadata'!I$6, IF(B4169='2. Metadata'!J$1,'2. Metadata'!J$6, IF(B4169='2. Metadata'!K$1,'2. Metadata'!K$6, IF(B4169='2. Metadata'!L$1,'2. Metadata'!L$6, IF(B4169='2. Metadata'!M$1,'2. Metadata'!M$6, IF(B4169='2. Metadata'!N$1,'2. Metadata'!N$6))))))))))))))</f>
        <v>-117.801833</v>
      </c>
      <c r="E4169" s="134" t="s">
        <v>224</v>
      </c>
      <c r="F4169" s="134">
        <v>168.4</v>
      </c>
      <c r="G4169" s="12" t="str">
        <f>IF(ISBLANK(F4169)=TRUE," ",'2. Metadata'!B$14)</f>
        <v>microSiemens per centimetre</v>
      </c>
      <c r="H4169" s="134">
        <v>11.01</v>
      </c>
      <c r="I4169" s="11" t="str">
        <f>IF(ISBLANK(H4169)=TRUE," ",'2. Metadata'!B$26)</f>
        <v>degrees Celsius</v>
      </c>
      <c r="J4169" s="135" t="s">
        <v>224</v>
      </c>
    </row>
    <row r="4170" spans="1:10" ht="15.75" customHeight="1" x14ac:dyDescent="0.2">
      <c r="A4170" s="133">
        <v>43630.708333333336</v>
      </c>
      <c r="B4170" s="133" t="s">
        <v>220</v>
      </c>
      <c r="C4170" s="12">
        <f>IF(ISBLANK(B4170)=TRUE," ", IF(B4170='2. Metadata'!B$1,'2. Metadata'!B$5, IF(B4170='2. Metadata'!C$1,'2. Metadata'!C$5,IF(B4170='2. Metadata'!D$1,'2. Metadata'!D$5, IF(B4170='2. Metadata'!E$1,'2. Metadata'!E$5,IF( B4170='2. Metadata'!F$1,'2. Metadata'!F$5,IF(B4170='2. Metadata'!G$1,'2. Metadata'!G$5,IF(B4170='2. Metadata'!H$1,'2. Metadata'!H$5, IF(B4170='2. Metadata'!I$1,'2. Metadata'!I$5, IF(B4170='2. Metadata'!J$1,'2. Metadata'!J$5, IF(B4170='2. Metadata'!K$1,'2. Metadata'!K$5, IF(B4170='2. Metadata'!L$1,'2. Metadata'!L$5, IF(B4170='2. Metadata'!M$1,'2. Metadata'!M$5, IF(B4170='2. Metadata'!N$1,'2. Metadata'!N$5))))))))))))))</f>
        <v>49.073416999999999</v>
      </c>
      <c r="D4170" s="10">
        <f>IF(ISBLANK(B4170)=TRUE," ", IF(B4170='2. Metadata'!B$1,'2. Metadata'!B$6, IF(B4170='2. Metadata'!C$1,'2. Metadata'!C$6,IF(B4170='2. Metadata'!D$1,'2. Metadata'!D$6, IF(B4170='2. Metadata'!E$1,'2. Metadata'!E$6,IF( B4170='2. Metadata'!F$1,'2. Metadata'!F$6,IF(B4170='2. Metadata'!G$1,'2. Metadata'!G$6,IF(B4170='2. Metadata'!H$1,'2. Metadata'!H$6, IF(B4170='2. Metadata'!I$1,'2. Metadata'!I$6, IF(B4170='2. Metadata'!J$1,'2. Metadata'!J$6, IF(B4170='2. Metadata'!K$1,'2. Metadata'!K$6, IF(B4170='2. Metadata'!L$1,'2. Metadata'!L$6, IF(B4170='2. Metadata'!M$1,'2. Metadata'!M$6, IF(B4170='2. Metadata'!N$1,'2. Metadata'!N$6))))))))))))))</f>
        <v>-117.801833</v>
      </c>
      <c r="E4170" s="134" t="s">
        <v>224</v>
      </c>
      <c r="F4170" s="134">
        <v>169.6</v>
      </c>
      <c r="G4170" s="12" t="str">
        <f>IF(ISBLANK(F4170)=TRUE," ",'2. Metadata'!B$14)</f>
        <v>microSiemens per centimetre</v>
      </c>
      <c r="H4170" s="134">
        <v>10.97</v>
      </c>
      <c r="I4170" s="11" t="str">
        <f>IF(ISBLANK(H4170)=TRUE," ",'2. Metadata'!B$26)</f>
        <v>degrees Celsius</v>
      </c>
      <c r="J4170" s="135" t="s">
        <v>224</v>
      </c>
    </row>
    <row r="4171" spans="1:10" ht="15.75" customHeight="1" x14ac:dyDescent="0.2">
      <c r="A4171" s="133">
        <v>43630.958333333336</v>
      </c>
      <c r="B4171" s="133" t="s">
        <v>220</v>
      </c>
      <c r="C4171" s="12">
        <f>IF(ISBLANK(B4171)=TRUE," ", IF(B4171='2. Metadata'!B$1,'2. Metadata'!B$5, IF(B4171='2. Metadata'!C$1,'2. Metadata'!C$5,IF(B4171='2. Metadata'!D$1,'2. Metadata'!D$5, IF(B4171='2. Metadata'!E$1,'2. Metadata'!E$5,IF( B4171='2. Metadata'!F$1,'2. Metadata'!F$5,IF(B4171='2. Metadata'!G$1,'2. Metadata'!G$5,IF(B4171='2. Metadata'!H$1,'2. Metadata'!H$5, IF(B4171='2. Metadata'!I$1,'2. Metadata'!I$5, IF(B4171='2. Metadata'!J$1,'2. Metadata'!J$5, IF(B4171='2. Metadata'!K$1,'2. Metadata'!K$5, IF(B4171='2. Metadata'!L$1,'2. Metadata'!L$5, IF(B4171='2. Metadata'!M$1,'2. Metadata'!M$5, IF(B4171='2. Metadata'!N$1,'2. Metadata'!N$5))))))))))))))</f>
        <v>49.073416999999999</v>
      </c>
      <c r="D4171" s="10">
        <f>IF(ISBLANK(B4171)=TRUE," ", IF(B4171='2. Metadata'!B$1,'2. Metadata'!B$6, IF(B4171='2. Metadata'!C$1,'2. Metadata'!C$6,IF(B4171='2. Metadata'!D$1,'2. Metadata'!D$6, IF(B4171='2. Metadata'!E$1,'2. Metadata'!E$6,IF( B4171='2. Metadata'!F$1,'2. Metadata'!F$6,IF(B4171='2. Metadata'!G$1,'2. Metadata'!G$6,IF(B4171='2. Metadata'!H$1,'2. Metadata'!H$6, IF(B4171='2. Metadata'!I$1,'2. Metadata'!I$6, IF(B4171='2. Metadata'!J$1,'2. Metadata'!J$6, IF(B4171='2. Metadata'!K$1,'2. Metadata'!K$6, IF(B4171='2. Metadata'!L$1,'2. Metadata'!L$6, IF(B4171='2. Metadata'!M$1,'2. Metadata'!M$6, IF(B4171='2. Metadata'!N$1,'2. Metadata'!N$6))))))))))))))</f>
        <v>-117.801833</v>
      </c>
      <c r="E4171" s="134" t="s">
        <v>224</v>
      </c>
      <c r="F4171" s="134">
        <v>164.5</v>
      </c>
      <c r="G4171" s="12" t="str">
        <f>IF(ISBLANK(F4171)=TRUE," ",'2. Metadata'!B$14)</f>
        <v>microSiemens per centimetre</v>
      </c>
      <c r="H4171" s="134">
        <v>10.68</v>
      </c>
      <c r="I4171" s="11" t="str">
        <f>IF(ISBLANK(H4171)=TRUE," ",'2. Metadata'!B$26)</f>
        <v>degrees Celsius</v>
      </c>
      <c r="J4171" s="135" t="s">
        <v>224</v>
      </c>
    </row>
    <row r="4172" spans="1:10" ht="15.75" customHeight="1" x14ac:dyDescent="0.2">
      <c r="A4172" s="133">
        <v>43631.208333333336</v>
      </c>
      <c r="B4172" s="133" t="s">
        <v>220</v>
      </c>
      <c r="C4172" s="12">
        <f>IF(ISBLANK(B4172)=TRUE," ", IF(B4172='2. Metadata'!B$1,'2. Metadata'!B$5, IF(B4172='2. Metadata'!C$1,'2. Metadata'!C$5,IF(B4172='2. Metadata'!D$1,'2. Metadata'!D$5, IF(B4172='2. Metadata'!E$1,'2. Metadata'!E$5,IF( B4172='2. Metadata'!F$1,'2. Metadata'!F$5,IF(B4172='2. Metadata'!G$1,'2. Metadata'!G$5,IF(B4172='2. Metadata'!H$1,'2. Metadata'!H$5, IF(B4172='2. Metadata'!I$1,'2. Metadata'!I$5, IF(B4172='2. Metadata'!J$1,'2. Metadata'!J$5, IF(B4172='2. Metadata'!K$1,'2. Metadata'!K$5, IF(B4172='2. Metadata'!L$1,'2. Metadata'!L$5, IF(B4172='2. Metadata'!M$1,'2. Metadata'!M$5, IF(B4172='2. Metadata'!N$1,'2. Metadata'!N$5))))))))))))))</f>
        <v>49.073416999999999</v>
      </c>
      <c r="D4172" s="10">
        <f>IF(ISBLANK(B4172)=TRUE," ", IF(B4172='2. Metadata'!B$1,'2. Metadata'!B$6, IF(B4172='2. Metadata'!C$1,'2. Metadata'!C$6,IF(B4172='2. Metadata'!D$1,'2. Metadata'!D$6, IF(B4172='2. Metadata'!E$1,'2. Metadata'!E$6,IF( B4172='2. Metadata'!F$1,'2. Metadata'!F$6,IF(B4172='2. Metadata'!G$1,'2. Metadata'!G$6,IF(B4172='2. Metadata'!H$1,'2. Metadata'!H$6, IF(B4172='2. Metadata'!I$1,'2. Metadata'!I$6, IF(B4172='2. Metadata'!J$1,'2. Metadata'!J$6, IF(B4172='2. Metadata'!K$1,'2. Metadata'!K$6, IF(B4172='2. Metadata'!L$1,'2. Metadata'!L$6, IF(B4172='2. Metadata'!M$1,'2. Metadata'!M$6, IF(B4172='2. Metadata'!N$1,'2. Metadata'!N$6))))))))))))))</f>
        <v>-117.801833</v>
      </c>
      <c r="E4172" s="134" t="s">
        <v>224</v>
      </c>
      <c r="F4172" s="134">
        <v>161.69999999999999</v>
      </c>
      <c r="G4172" s="12" t="str">
        <f>IF(ISBLANK(F4172)=TRUE," ",'2. Metadata'!B$14)</f>
        <v>microSiemens per centimetre</v>
      </c>
      <c r="H4172" s="134">
        <v>10.28</v>
      </c>
      <c r="I4172" s="11" t="str">
        <f>IF(ISBLANK(H4172)=TRUE," ",'2. Metadata'!B$26)</f>
        <v>degrees Celsius</v>
      </c>
      <c r="J4172" s="135" t="s">
        <v>224</v>
      </c>
    </row>
    <row r="4173" spans="1:10" ht="15.75" customHeight="1" x14ac:dyDescent="0.2">
      <c r="A4173" s="133">
        <v>43631.458333333336</v>
      </c>
      <c r="B4173" s="133" t="s">
        <v>220</v>
      </c>
      <c r="C4173" s="12">
        <f>IF(ISBLANK(B4173)=TRUE," ", IF(B4173='2. Metadata'!B$1,'2. Metadata'!B$5, IF(B4173='2. Metadata'!C$1,'2. Metadata'!C$5,IF(B4173='2. Metadata'!D$1,'2. Metadata'!D$5, IF(B4173='2. Metadata'!E$1,'2. Metadata'!E$5,IF( B4173='2. Metadata'!F$1,'2. Metadata'!F$5,IF(B4173='2. Metadata'!G$1,'2. Metadata'!G$5,IF(B4173='2. Metadata'!H$1,'2. Metadata'!H$5, IF(B4173='2. Metadata'!I$1,'2. Metadata'!I$5, IF(B4173='2. Metadata'!J$1,'2. Metadata'!J$5, IF(B4173='2. Metadata'!K$1,'2. Metadata'!K$5, IF(B4173='2. Metadata'!L$1,'2. Metadata'!L$5, IF(B4173='2. Metadata'!M$1,'2. Metadata'!M$5, IF(B4173='2. Metadata'!N$1,'2. Metadata'!N$5))))))))))))))</f>
        <v>49.073416999999999</v>
      </c>
      <c r="D4173" s="10">
        <f>IF(ISBLANK(B4173)=TRUE," ", IF(B4173='2. Metadata'!B$1,'2. Metadata'!B$6, IF(B4173='2. Metadata'!C$1,'2. Metadata'!C$6,IF(B4173='2. Metadata'!D$1,'2. Metadata'!D$6, IF(B4173='2. Metadata'!E$1,'2. Metadata'!E$6,IF( B4173='2. Metadata'!F$1,'2. Metadata'!F$6,IF(B4173='2. Metadata'!G$1,'2. Metadata'!G$6,IF(B4173='2. Metadata'!H$1,'2. Metadata'!H$6, IF(B4173='2. Metadata'!I$1,'2. Metadata'!I$6, IF(B4173='2. Metadata'!J$1,'2. Metadata'!J$6, IF(B4173='2. Metadata'!K$1,'2. Metadata'!K$6, IF(B4173='2. Metadata'!L$1,'2. Metadata'!L$6, IF(B4173='2. Metadata'!M$1,'2. Metadata'!M$6, IF(B4173='2. Metadata'!N$1,'2. Metadata'!N$6))))))))))))))</f>
        <v>-117.801833</v>
      </c>
      <c r="E4173" s="134" t="s">
        <v>224</v>
      </c>
      <c r="F4173" s="134">
        <v>165.8</v>
      </c>
      <c r="G4173" s="12" t="str">
        <f>IF(ISBLANK(F4173)=TRUE," ",'2. Metadata'!B$14)</f>
        <v>microSiemens per centimetre</v>
      </c>
      <c r="H4173" s="134">
        <v>11.02</v>
      </c>
      <c r="I4173" s="11" t="str">
        <f>IF(ISBLANK(H4173)=TRUE," ",'2. Metadata'!B$26)</f>
        <v>degrees Celsius</v>
      </c>
      <c r="J4173" s="135" t="s">
        <v>224</v>
      </c>
    </row>
    <row r="4174" spans="1:10" ht="15.75" customHeight="1" x14ac:dyDescent="0.2">
      <c r="A4174" s="133">
        <v>43631.708333333336</v>
      </c>
      <c r="B4174" s="133" t="s">
        <v>220</v>
      </c>
      <c r="C4174" s="12">
        <f>IF(ISBLANK(B4174)=TRUE," ", IF(B4174='2. Metadata'!B$1,'2. Metadata'!B$5, IF(B4174='2. Metadata'!C$1,'2. Metadata'!C$5,IF(B4174='2. Metadata'!D$1,'2. Metadata'!D$5, IF(B4174='2. Metadata'!E$1,'2. Metadata'!E$5,IF( B4174='2. Metadata'!F$1,'2. Metadata'!F$5,IF(B4174='2. Metadata'!G$1,'2. Metadata'!G$5,IF(B4174='2. Metadata'!H$1,'2. Metadata'!H$5, IF(B4174='2. Metadata'!I$1,'2. Metadata'!I$5, IF(B4174='2. Metadata'!J$1,'2. Metadata'!J$5, IF(B4174='2. Metadata'!K$1,'2. Metadata'!K$5, IF(B4174='2. Metadata'!L$1,'2. Metadata'!L$5, IF(B4174='2. Metadata'!M$1,'2. Metadata'!M$5, IF(B4174='2. Metadata'!N$1,'2. Metadata'!N$5))))))))))))))</f>
        <v>49.073416999999999</v>
      </c>
      <c r="D4174" s="10">
        <f>IF(ISBLANK(B4174)=TRUE," ", IF(B4174='2. Metadata'!B$1,'2. Metadata'!B$6, IF(B4174='2. Metadata'!C$1,'2. Metadata'!C$6,IF(B4174='2. Metadata'!D$1,'2. Metadata'!D$6, IF(B4174='2. Metadata'!E$1,'2. Metadata'!E$6,IF( B4174='2. Metadata'!F$1,'2. Metadata'!F$6,IF(B4174='2. Metadata'!G$1,'2. Metadata'!G$6,IF(B4174='2. Metadata'!H$1,'2. Metadata'!H$6, IF(B4174='2. Metadata'!I$1,'2. Metadata'!I$6, IF(B4174='2. Metadata'!J$1,'2. Metadata'!J$6, IF(B4174='2. Metadata'!K$1,'2. Metadata'!K$6, IF(B4174='2. Metadata'!L$1,'2. Metadata'!L$6, IF(B4174='2. Metadata'!M$1,'2. Metadata'!M$6, IF(B4174='2. Metadata'!N$1,'2. Metadata'!N$6))))))))))))))</f>
        <v>-117.801833</v>
      </c>
      <c r="E4174" s="134" t="s">
        <v>224</v>
      </c>
      <c r="F4174" s="134">
        <v>167.1</v>
      </c>
      <c r="G4174" s="12" t="str">
        <f>IF(ISBLANK(F4174)=TRUE," ",'2. Metadata'!B$14)</f>
        <v>microSiemens per centimetre</v>
      </c>
      <c r="H4174" s="134">
        <v>11.14</v>
      </c>
      <c r="I4174" s="11" t="str">
        <f>IF(ISBLANK(H4174)=TRUE," ",'2. Metadata'!B$26)</f>
        <v>degrees Celsius</v>
      </c>
      <c r="J4174" s="135" t="s">
        <v>224</v>
      </c>
    </row>
    <row r="4175" spans="1:10" ht="15.75" customHeight="1" x14ac:dyDescent="0.2">
      <c r="A4175" s="133">
        <v>43631.958333333336</v>
      </c>
      <c r="B4175" s="133" t="s">
        <v>220</v>
      </c>
      <c r="C4175" s="12">
        <f>IF(ISBLANK(B4175)=TRUE," ", IF(B4175='2. Metadata'!B$1,'2. Metadata'!B$5, IF(B4175='2. Metadata'!C$1,'2. Metadata'!C$5,IF(B4175='2. Metadata'!D$1,'2. Metadata'!D$5, IF(B4175='2. Metadata'!E$1,'2. Metadata'!E$5,IF( B4175='2. Metadata'!F$1,'2. Metadata'!F$5,IF(B4175='2. Metadata'!G$1,'2. Metadata'!G$5,IF(B4175='2. Metadata'!H$1,'2. Metadata'!H$5, IF(B4175='2. Metadata'!I$1,'2. Metadata'!I$5, IF(B4175='2. Metadata'!J$1,'2. Metadata'!J$5, IF(B4175='2. Metadata'!K$1,'2. Metadata'!K$5, IF(B4175='2. Metadata'!L$1,'2. Metadata'!L$5, IF(B4175='2. Metadata'!M$1,'2. Metadata'!M$5, IF(B4175='2. Metadata'!N$1,'2. Metadata'!N$5))))))))))))))</f>
        <v>49.073416999999999</v>
      </c>
      <c r="D4175" s="10">
        <f>IF(ISBLANK(B4175)=TRUE," ", IF(B4175='2. Metadata'!B$1,'2. Metadata'!B$6, IF(B4175='2. Metadata'!C$1,'2. Metadata'!C$6,IF(B4175='2. Metadata'!D$1,'2. Metadata'!D$6, IF(B4175='2. Metadata'!E$1,'2. Metadata'!E$6,IF( B4175='2. Metadata'!F$1,'2. Metadata'!F$6,IF(B4175='2. Metadata'!G$1,'2. Metadata'!G$6,IF(B4175='2. Metadata'!H$1,'2. Metadata'!H$6, IF(B4175='2. Metadata'!I$1,'2. Metadata'!I$6, IF(B4175='2. Metadata'!J$1,'2. Metadata'!J$6, IF(B4175='2. Metadata'!K$1,'2. Metadata'!K$6, IF(B4175='2. Metadata'!L$1,'2. Metadata'!L$6, IF(B4175='2. Metadata'!M$1,'2. Metadata'!M$6, IF(B4175='2. Metadata'!N$1,'2. Metadata'!N$6))))))))))))))</f>
        <v>-117.801833</v>
      </c>
      <c r="E4175" s="134" t="s">
        <v>224</v>
      </c>
      <c r="F4175" s="134">
        <v>166.4</v>
      </c>
      <c r="G4175" s="12" t="str">
        <f>IF(ISBLANK(F4175)=TRUE," ",'2. Metadata'!B$14)</f>
        <v>microSiemens per centimetre</v>
      </c>
      <c r="H4175" s="134">
        <v>10.71</v>
      </c>
      <c r="I4175" s="11" t="str">
        <f>IF(ISBLANK(H4175)=TRUE," ",'2. Metadata'!B$26)</f>
        <v>degrees Celsius</v>
      </c>
      <c r="J4175" s="135" t="s">
        <v>224</v>
      </c>
    </row>
    <row r="4176" spans="1:10" ht="15.75" customHeight="1" x14ac:dyDescent="0.2">
      <c r="A4176" s="133">
        <v>43632.208333333336</v>
      </c>
      <c r="B4176" s="133" t="s">
        <v>220</v>
      </c>
      <c r="C4176" s="12">
        <f>IF(ISBLANK(B4176)=TRUE," ", IF(B4176='2. Metadata'!B$1,'2. Metadata'!B$5, IF(B4176='2. Metadata'!C$1,'2. Metadata'!C$5,IF(B4176='2. Metadata'!D$1,'2. Metadata'!D$5, IF(B4176='2. Metadata'!E$1,'2. Metadata'!E$5,IF( B4176='2. Metadata'!F$1,'2. Metadata'!F$5,IF(B4176='2. Metadata'!G$1,'2. Metadata'!G$5,IF(B4176='2. Metadata'!H$1,'2. Metadata'!H$5, IF(B4176='2. Metadata'!I$1,'2. Metadata'!I$5, IF(B4176='2. Metadata'!J$1,'2. Metadata'!J$5, IF(B4176='2. Metadata'!K$1,'2. Metadata'!K$5, IF(B4176='2. Metadata'!L$1,'2. Metadata'!L$5, IF(B4176='2. Metadata'!M$1,'2. Metadata'!M$5, IF(B4176='2. Metadata'!N$1,'2. Metadata'!N$5))))))))))))))</f>
        <v>49.073416999999999</v>
      </c>
      <c r="D4176" s="10">
        <f>IF(ISBLANK(B4176)=TRUE," ", IF(B4176='2. Metadata'!B$1,'2. Metadata'!B$6, IF(B4176='2. Metadata'!C$1,'2. Metadata'!C$6,IF(B4176='2. Metadata'!D$1,'2. Metadata'!D$6, IF(B4176='2. Metadata'!E$1,'2. Metadata'!E$6,IF( B4176='2. Metadata'!F$1,'2. Metadata'!F$6,IF(B4176='2. Metadata'!G$1,'2. Metadata'!G$6,IF(B4176='2. Metadata'!H$1,'2. Metadata'!H$6, IF(B4176='2. Metadata'!I$1,'2. Metadata'!I$6, IF(B4176='2. Metadata'!J$1,'2. Metadata'!J$6, IF(B4176='2. Metadata'!K$1,'2. Metadata'!K$6, IF(B4176='2. Metadata'!L$1,'2. Metadata'!L$6, IF(B4176='2. Metadata'!M$1,'2. Metadata'!M$6, IF(B4176='2. Metadata'!N$1,'2. Metadata'!N$6))))))))))))))</f>
        <v>-117.801833</v>
      </c>
      <c r="E4176" s="134" t="s">
        <v>224</v>
      </c>
      <c r="F4176" s="134">
        <v>162.80000000000001</v>
      </c>
      <c r="G4176" s="12" t="str">
        <f>IF(ISBLANK(F4176)=TRUE," ",'2. Metadata'!B$14)</f>
        <v>microSiemens per centimetre</v>
      </c>
      <c r="H4176" s="134">
        <v>10.16</v>
      </c>
      <c r="I4176" s="11" t="str">
        <f>IF(ISBLANK(H4176)=TRUE," ",'2. Metadata'!B$26)</f>
        <v>degrees Celsius</v>
      </c>
      <c r="J4176" s="135" t="s">
        <v>224</v>
      </c>
    </row>
    <row r="4177" spans="1:10" ht="15.75" customHeight="1" x14ac:dyDescent="0.2">
      <c r="A4177" s="133">
        <v>43632.458333333336</v>
      </c>
      <c r="B4177" s="133" t="s">
        <v>220</v>
      </c>
      <c r="C4177" s="12">
        <f>IF(ISBLANK(B4177)=TRUE," ", IF(B4177='2. Metadata'!B$1,'2. Metadata'!B$5, IF(B4177='2. Metadata'!C$1,'2. Metadata'!C$5,IF(B4177='2. Metadata'!D$1,'2. Metadata'!D$5, IF(B4177='2. Metadata'!E$1,'2. Metadata'!E$5,IF( B4177='2. Metadata'!F$1,'2. Metadata'!F$5,IF(B4177='2. Metadata'!G$1,'2. Metadata'!G$5,IF(B4177='2. Metadata'!H$1,'2. Metadata'!H$5, IF(B4177='2. Metadata'!I$1,'2. Metadata'!I$5, IF(B4177='2. Metadata'!J$1,'2. Metadata'!J$5, IF(B4177='2. Metadata'!K$1,'2. Metadata'!K$5, IF(B4177='2. Metadata'!L$1,'2. Metadata'!L$5, IF(B4177='2. Metadata'!M$1,'2. Metadata'!M$5, IF(B4177='2. Metadata'!N$1,'2. Metadata'!N$5))))))))))))))</f>
        <v>49.073416999999999</v>
      </c>
      <c r="D4177" s="10">
        <f>IF(ISBLANK(B4177)=TRUE," ", IF(B4177='2. Metadata'!B$1,'2. Metadata'!B$6, IF(B4177='2. Metadata'!C$1,'2. Metadata'!C$6,IF(B4177='2. Metadata'!D$1,'2. Metadata'!D$6, IF(B4177='2. Metadata'!E$1,'2. Metadata'!E$6,IF( B4177='2. Metadata'!F$1,'2. Metadata'!F$6,IF(B4177='2. Metadata'!G$1,'2. Metadata'!G$6,IF(B4177='2. Metadata'!H$1,'2. Metadata'!H$6, IF(B4177='2. Metadata'!I$1,'2. Metadata'!I$6, IF(B4177='2. Metadata'!J$1,'2. Metadata'!J$6, IF(B4177='2. Metadata'!K$1,'2. Metadata'!K$6, IF(B4177='2. Metadata'!L$1,'2. Metadata'!L$6, IF(B4177='2. Metadata'!M$1,'2. Metadata'!M$6, IF(B4177='2. Metadata'!N$1,'2. Metadata'!N$6))))))))))))))</f>
        <v>-117.801833</v>
      </c>
      <c r="E4177" s="134" t="s">
        <v>224</v>
      </c>
      <c r="F4177" s="134">
        <v>168.1</v>
      </c>
      <c r="G4177" s="12" t="str">
        <f>IF(ISBLANK(F4177)=TRUE," ",'2. Metadata'!B$14)</f>
        <v>microSiemens per centimetre</v>
      </c>
      <c r="H4177" s="134">
        <v>11.04</v>
      </c>
      <c r="I4177" s="11" t="str">
        <f>IF(ISBLANK(H4177)=TRUE," ",'2. Metadata'!B$26)</f>
        <v>degrees Celsius</v>
      </c>
      <c r="J4177" s="135" t="s">
        <v>224</v>
      </c>
    </row>
    <row r="4178" spans="1:10" ht="15.75" customHeight="1" x14ac:dyDescent="0.2">
      <c r="A4178" s="133">
        <v>43632.708333333336</v>
      </c>
      <c r="B4178" s="133" t="s">
        <v>220</v>
      </c>
      <c r="C4178" s="12">
        <f>IF(ISBLANK(B4178)=TRUE," ", IF(B4178='2. Metadata'!B$1,'2. Metadata'!B$5, IF(B4178='2. Metadata'!C$1,'2. Metadata'!C$5,IF(B4178='2. Metadata'!D$1,'2. Metadata'!D$5, IF(B4178='2. Metadata'!E$1,'2. Metadata'!E$5,IF( B4178='2. Metadata'!F$1,'2. Metadata'!F$5,IF(B4178='2. Metadata'!G$1,'2. Metadata'!G$5,IF(B4178='2. Metadata'!H$1,'2. Metadata'!H$5, IF(B4178='2. Metadata'!I$1,'2. Metadata'!I$5, IF(B4178='2. Metadata'!J$1,'2. Metadata'!J$5, IF(B4178='2. Metadata'!K$1,'2. Metadata'!K$5, IF(B4178='2. Metadata'!L$1,'2. Metadata'!L$5, IF(B4178='2. Metadata'!M$1,'2. Metadata'!M$5, IF(B4178='2. Metadata'!N$1,'2. Metadata'!N$5))))))))))))))</f>
        <v>49.073416999999999</v>
      </c>
      <c r="D4178" s="10">
        <f>IF(ISBLANK(B4178)=TRUE," ", IF(B4178='2. Metadata'!B$1,'2. Metadata'!B$6, IF(B4178='2. Metadata'!C$1,'2. Metadata'!C$6,IF(B4178='2. Metadata'!D$1,'2. Metadata'!D$6, IF(B4178='2. Metadata'!E$1,'2. Metadata'!E$6,IF( B4178='2. Metadata'!F$1,'2. Metadata'!F$6,IF(B4178='2. Metadata'!G$1,'2. Metadata'!G$6,IF(B4178='2. Metadata'!H$1,'2. Metadata'!H$6, IF(B4178='2. Metadata'!I$1,'2. Metadata'!I$6, IF(B4178='2. Metadata'!J$1,'2. Metadata'!J$6, IF(B4178='2. Metadata'!K$1,'2. Metadata'!K$6, IF(B4178='2. Metadata'!L$1,'2. Metadata'!L$6, IF(B4178='2. Metadata'!M$1,'2. Metadata'!M$6, IF(B4178='2. Metadata'!N$1,'2. Metadata'!N$6))))))))))))))</f>
        <v>-117.801833</v>
      </c>
      <c r="E4178" s="134" t="s">
        <v>224</v>
      </c>
      <c r="F4178" s="134">
        <v>168.6</v>
      </c>
      <c r="G4178" s="12" t="str">
        <f>IF(ISBLANK(F4178)=TRUE," ",'2. Metadata'!B$14)</f>
        <v>microSiemens per centimetre</v>
      </c>
      <c r="H4178" s="134">
        <v>11.16</v>
      </c>
      <c r="I4178" s="11" t="str">
        <f>IF(ISBLANK(H4178)=TRUE," ",'2. Metadata'!B$26)</f>
        <v>degrees Celsius</v>
      </c>
      <c r="J4178" s="135" t="s">
        <v>224</v>
      </c>
    </row>
    <row r="4179" spans="1:10" ht="15.75" customHeight="1" x14ac:dyDescent="0.2">
      <c r="A4179" s="133">
        <v>43632.958333333336</v>
      </c>
      <c r="B4179" s="133" t="s">
        <v>220</v>
      </c>
      <c r="C4179" s="12">
        <f>IF(ISBLANK(B4179)=TRUE," ", IF(B4179='2. Metadata'!B$1,'2. Metadata'!B$5, IF(B4179='2. Metadata'!C$1,'2. Metadata'!C$5,IF(B4179='2. Metadata'!D$1,'2. Metadata'!D$5, IF(B4179='2. Metadata'!E$1,'2. Metadata'!E$5,IF( B4179='2. Metadata'!F$1,'2. Metadata'!F$5,IF(B4179='2. Metadata'!G$1,'2. Metadata'!G$5,IF(B4179='2. Metadata'!H$1,'2. Metadata'!H$5, IF(B4179='2. Metadata'!I$1,'2. Metadata'!I$5, IF(B4179='2. Metadata'!J$1,'2. Metadata'!J$5, IF(B4179='2. Metadata'!K$1,'2. Metadata'!K$5, IF(B4179='2. Metadata'!L$1,'2. Metadata'!L$5, IF(B4179='2. Metadata'!M$1,'2. Metadata'!M$5, IF(B4179='2. Metadata'!N$1,'2. Metadata'!N$5))))))))))))))</f>
        <v>49.073416999999999</v>
      </c>
      <c r="D4179" s="10">
        <f>IF(ISBLANK(B4179)=TRUE," ", IF(B4179='2. Metadata'!B$1,'2. Metadata'!B$6, IF(B4179='2. Metadata'!C$1,'2. Metadata'!C$6,IF(B4179='2. Metadata'!D$1,'2. Metadata'!D$6, IF(B4179='2. Metadata'!E$1,'2. Metadata'!E$6,IF( B4179='2. Metadata'!F$1,'2. Metadata'!F$6,IF(B4179='2. Metadata'!G$1,'2. Metadata'!G$6,IF(B4179='2. Metadata'!H$1,'2. Metadata'!H$6, IF(B4179='2. Metadata'!I$1,'2. Metadata'!I$6, IF(B4179='2. Metadata'!J$1,'2. Metadata'!J$6, IF(B4179='2. Metadata'!K$1,'2. Metadata'!K$6, IF(B4179='2. Metadata'!L$1,'2. Metadata'!L$6, IF(B4179='2. Metadata'!M$1,'2. Metadata'!M$6, IF(B4179='2. Metadata'!N$1,'2. Metadata'!N$6))))))))))))))</f>
        <v>-117.801833</v>
      </c>
      <c r="E4179" s="134" t="s">
        <v>224</v>
      </c>
      <c r="F4179" s="134">
        <v>168.6</v>
      </c>
      <c r="G4179" s="12" t="str">
        <f>IF(ISBLANK(F4179)=TRUE," ",'2. Metadata'!B$14)</f>
        <v>microSiemens per centimetre</v>
      </c>
      <c r="H4179" s="134">
        <v>10.9</v>
      </c>
      <c r="I4179" s="11" t="str">
        <f>IF(ISBLANK(H4179)=TRUE," ",'2. Metadata'!B$26)</f>
        <v>degrees Celsius</v>
      </c>
      <c r="J4179" s="135" t="s">
        <v>224</v>
      </c>
    </row>
    <row r="4180" spans="1:10" ht="15.75" customHeight="1" x14ac:dyDescent="0.2">
      <c r="A4180" s="133">
        <v>43633.208333333336</v>
      </c>
      <c r="B4180" s="133" t="s">
        <v>220</v>
      </c>
      <c r="C4180" s="12">
        <f>IF(ISBLANK(B4180)=TRUE," ", IF(B4180='2. Metadata'!B$1,'2. Metadata'!B$5, IF(B4180='2. Metadata'!C$1,'2. Metadata'!C$5,IF(B4180='2. Metadata'!D$1,'2. Metadata'!D$5, IF(B4180='2. Metadata'!E$1,'2. Metadata'!E$5,IF( B4180='2. Metadata'!F$1,'2. Metadata'!F$5,IF(B4180='2. Metadata'!G$1,'2. Metadata'!G$5,IF(B4180='2. Metadata'!H$1,'2. Metadata'!H$5, IF(B4180='2. Metadata'!I$1,'2. Metadata'!I$5, IF(B4180='2. Metadata'!J$1,'2. Metadata'!J$5, IF(B4180='2. Metadata'!K$1,'2. Metadata'!K$5, IF(B4180='2. Metadata'!L$1,'2. Metadata'!L$5, IF(B4180='2. Metadata'!M$1,'2. Metadata'!M$5, IF(B4180='2. Metadata'!N$1,'2. Metadata'!N$5))))))))))))))</f>
        <v>49.073416999999999</v>
      </c>
      <c r="D4180" s="10">
        <f>IF(ISBLANK(B4180)=TRUE," ", IF(B4180='2. Metadata'!B$1,'2. Metadata'!B$6, IF(B4180='2. Metadata'!C$1,'2. Metadata'!C$6,IF(B4180='2. Metadata'!D$1,'2. Metadata'!D$6, IF(B4180='2. Metadata'!E$1,'2. Metadata'!E$6,IF( B4180='2. Metadata'!F$1,'2. Metadata'!F$6,IF(B4180='2. Metadata'!G$1,'2. Metadata'!G$6,IF(B4180='2. Metadata'!H$1,'2. Metadata'!H$6, IF(B4180='2. Metadata'!I$1,'2. Metadata'!I$6, IF(B4180='2. Metadata'!J$1,'2. Metadata'!J$6, IF(B4180='2. Metadata'!K$1,'2. Metadata'!K$6, IF(B4180='2. Metadata'!L$1,'2. Metadata'!L$6, IF(B4180='2. Metadata'!M$1,'2. Metadata'!M$6, IF(B4180='2. Metadata'!N$1,'2. Metadata'!N$6))))))))))))))</f>
        <v>-117.801833</v>
      </c>
      <c r="E4180" s="134" t="s">
        <v>224</v>
      </c>
      <c r="F4180" s="134">
        <v>166.5</v>
      </c>
      <c r="G4180" s="12" t="str">
        <f>IF(ISBLANK(F4180)=TRUE," ",'2. Metadata'!B$14)</f>
        <v>microSiemens per centimetre</v>
      </c>
      <c r="H4180" s="134">
        <v>10.61</v>
      </c>
      <c r="I4180" s="11" t="str">
        <f>IF(ISBLANK(H4180)=TRUE," ",'2. Metadata'!B$26)</f>
        <v>degrees Celsius</v>
      </c>
      <c r="J4180" s="135" t="s">
        <v>224</v>
      </c>
    </row>
    <row r="4181" spans="1:10" ht="15.75" customHeight="1" x14ac:dyDescent="0.2">
      <c r="A4181" s="133">
        <v>43633.458333333336</v>
      </c>
      <c r="B4181" s="133" t="s">
        <v>220</v>
      </c>
      <c r="C4181" s="12">
        <f>IF(ISBLANK(B4181)=TRUE," ", IF(B4181='2. Metadata'!B$1,'2. Metadata'!B$5, IF(B4181='2. Metadata'!C$1,'2. Metadata'!C$5,IF(B4181='2. Metadata'!D$1,'2. Metadata'!D$5, IF(B4181='2. Metadata'!E$1,'2. Metadata'!E$5,IF( B4181='2. Metadata'!F$1,'2. Metadata'!F$5,IF(B4181='2. Metadata'!G$1,'2. Metadata'!G$5,IF(B4181='2. Metadata'!H$1,'2. Metadata'!H$5, IF(B4181='2. Metadata'!I$1,'2. Metadata'!I$5, IF(B4181='2. Metadata'!J$1,'2. Metadata'!J$5, IF(B4181='2. Metadata'!K$1,'2. Metadata'!K$5, IF(B4181='2. Metadata'!L$1,'2. Metadata'!L$5, IF(B4181='2. Metadata'!M$1,'2. Metadata'!M$5, IF(B4181='2. Metadata'!N$1,'2. Metadata'!N$5))))))))))))))</f>
        <v>49.073416999999999</v>
      </c>
      <c r="D4181" s="10">
        <f>IF(ISBLANK(B4181)=TRUE," ", IF(B4181='2. Metadata'!B$1,'2. Metadata'!B$6, IF(B4181='2. Metadata'!C$1,'2. Metadata'!C$6,IF(B4181='2. Metadata'!D$1,'2. Metadata'!D$6, IF(B4181='2. Metadata'!E$1,'2. Metadata'!E$6,IF( B4181='2. Metadata'!F$1,'2. Metadata'!F$6,IF(B4181='2. Metadata'!G$1,'2. Metadata'!G$6,IF(B4181='2. Metadata'!H$1,'2. Metadata'!H$6, IF(B4181='2. Metadata'!I$1,'2. Metadata'!I$6, IF(B4181='2. Metadata'!J$1,'2. Metadata'!J$6, IF(B4181='2. Metadata'!K$1,'2. Metadata'!K$6, IF(B4181='2. Metadata'!L$1,'2. Metadata'!L$6, IF(B4181='2. Metadata'!M$1,'2. Metadata'!M$6, IF(B4181='2. Metadata'!N$1,'2. Metadata'!N$6))))))))))))))</f>
        <v>-117.801833</v>
      </c>
      <c r="E4181" s="134" t="s">
        <v>224</v>
      </c>
      <c r="F4181" s="134">
        <v>168.8</v>
      </c>
      <c r="G4181" s="12" t="str">
        <f>IF(ISBLANK(F4181)=TRUE," ",'2. Metadata'!B$14)</f>
        <v>microSiemens per centimetre</v>
      </c>
      <c r="H4181" s="134">
        <v>11.45</v>
      </c>
      <c r="I4181" s="11" t="str">
        <f>IF(ISBLANK(H4181)=TRUE," ",'2. Metadata'!B$26)</f>
        <v>degrees Celsius</v>
      </c>
      <c r="J4181" s="135" t="s">
        <v>224</v>
      </c>
    </row>
    <row r="4182" spans="1:10" ht="15.75" customHeight="1" x14ac:dyDescent="0.2">
      <c r="A4182" s="133">
        <v>43633.708333333336</v>
      </c>
      <c r="B4182" s="133" t="s">
        <v>220</v>
      </c>
      <c r="C4182" s="12">
        <f>IF(ISBLANK(B4182)=TRUE," ", IF(B4182='2. Metadata'!B$1,'2. Metadata'!B$5, IF(B4182='2. Metadata'!C$1,'2. Metadata'!C$5,IF(B4182='2. Metadata'!D$1,'2. Metadata'!D$5, IF(B4182='2. Metadata'!E$1,'2. Metadata'!E$5,IF( B4182='2. Metadata'!F$1,'2. Metadata'!F$5,IF(B4182='2. Metadata'!G$1,'2. Metadata'!G$5,IF(B4182='2. Metadata'!H$1,'2. Metadata'!H$5, IF(B4182='2. Metadata'!I$1,'2. Metadata'!I$5, IF(B4182='2. Metadata'!J$1,'2. Metadata'!J$5, IF(B4182='2. Metadata'!K$1,'2. Metadata'!K$5, IF(B4182='2. Metadata'!L$1,'2. Metadata'!L$5, IF(B4182='2. Metadata'!M$1,'2. Metadata'!M$5, IF(B4182='2. Metadata'!N$1,'2. Metadata'!N$5))))))))))))))</f>
        <v>49.073416999999999</v>
      </c>
      <c r="D4182" s="10">
        <f>IF(ISBLANK(B4182)=TRUE," ", IF(B4182='2. Metadata'!B$1,'2. Metadata'!B$6, IF(B4182='2. Metadata'!C$1,'2. Metadata'!C$6,IF(B4182='2. Metadata'!D$1,'2. Metadata'!D$6, IF(B4182='2. Metadata'!E$1,'2. Metadata'!E$6,IF( B4182='2. Metadata'!F$1,'2. Metadata'!F$6,IF(B4182='2. Metadata'!G$1,'2. Metadata'!G$6,IF(B4182='2. Metadata'!H$1,'2. Metadata'!H$6, IF(B4182='2. Metadata'!I$1,'2. Metadata'!I$6, IF(B4182='2. Metadata'!J$1,'2. Metadata'!J$6, IF(B4182='2. Metadata'!K$1,'2. Metadata'!K$6, IF(B4182='2. Metadata'!L$1,'2. Metadata'!L$6, IF(B4182='2. Metadata'!M$1,'2. Metadata'!M$6, IF(B4182='2. Metadata'!N$1,'2. Metadata'!N$6))))))))))))))</f>
        <v>-117.801833</v>
      </c>
      <c r="E4182" s="134" t="s">
        <v>224</v>
      </c>
      <c r="F4182" s="134">
        <v>206.6</v>
      </c>
      <c r="G4182" s="12" t="str">
        <f>IF(ISBLANK(F4182)=TRUE," ",'2. Metadata'!B$14)</f>
        <v>microSiemens per centimetre</v>
      </c>
      <c r="H4182" s="134">
        <v>15.47</v>
      </c>
      <c r="I4182" s="11" t="str">
        <f>IF(ISBLANK(H4182)=TRUE," ",'2. Metadata'!B$26)</f>
        <v>degrees Celsius</v>
      </c>
      <c r="J4182" s="135" t="s">
        <v>224</v>
      </c>
    </row>
    <row r="4183" spans="1:10" ht="15.75" customHeight="1" x14ac:dyDescent="0.2">
      <c r="A4183" s="133">
        <v>43633.958333333336</v>
      </c>
      <c r="B4183" s="133" t="s">
        <v>220</v>
      </c>
      <c r="C4183" s="12">
        <f>IF(ISBLANK(B4183)=TRUE," ", IF(B4183='2. Metadata'!B$1,'2. Metadata'!B$5, IF(B4183='2. Metadata'!C$1,'2. Metadata'!C$5,IF(B4183='2. Metadata'!D$1,'2. Metadata'!D$5, IF(B4183='2. Metadata'!E$1,'2. Metadata'!E$5,IF( B4183='2. Metadata'!F$1,'2. Metadata'!F$5,IF(B4183='2. Metadata'!G$1,'2. Metadata'!G$5,IF(B4183='2. Metadata'!H$1,'2. Metadata'!H$5, IF(B4183='2. Metadata'!I$1,'2. Metadata'!I$5, IF(B4183='2. Metadata'!J$1,'2. Metadata'!J$5, IF(B4183='2. Metadata'!K$1,'2. Metadata'!K$5, IF(B4183='2. Metadata'!L$1,'2. Metadata'!L$5, IF(B4183='2. Metadata'!M$1,'2. Metadata'!M$5, IF(B4183='2. Metadata'!N$1,'2. Metadata'!N$5))))))))))))))</f>
        <v>49.073416999999999</v>
      </c>
      <c r="D4183" s="10">
        <f>IF(ISBLANK(B4183)=TRUE," ", IF(B4183='2. Metadata'!B$1,'2. Metadata'!B$6, IF(B4183='2. Metadata'!C$1,'2. Metadata'!C$6,IF(B4183='2. Metadata'!D$1,'2. Metadata'!D$6, IF(B4183='2. Metadata'!E$1,'2. Metadata'!E$6,IF( B4183='2. Metadata'!F$1,'2. Metadata'!F$6,IF(B4183='2. Metadata'!G$1,'2. Metadata'!G$6,IF(B4183='2. Metadata'!H$1,'2. Metadata'!H$6, IF(B4183='2. Metadata'!I$1,'2. Metadata'!I$6, IF(B4183='2. Metadata'!J$1,'2. Metadata'!J$6, IF(B4183='2. Metadata'!K$1,'2. Metadata'!K$6, IF(B4183='2. Metadata'!L$1,'2. Metadata'!L$6, IF(B4183='2. Metadata'!M$1,'2. Metadata'!M$6, IF(B4183='2. Metadata'!N$1,'2. Metadata'!N$6))))))))))))))</f>
        <v>-117.801833</v>
      </c>
      <c r="E4183" s="134" t="s">
        <v>224</v>
      </c>
      <c r="F4183" s="134">
        <v>207</v>
      </c>
      <c r="G4183" s="12" t="str">
        <f>IF(ISBLANK(F4183)=TRUE," ",'2. Metadata'!B$14)</f>
        <v>microSiemens per centimetre</v>
      </c>
      <c r="H4183" s="134">
        <v>13.01</v>
      </c>
      <c r="I4183" s="11" t="str">
        <f>IF(ISBLANK(H4183)=TRUE," ",'2. Metadata'!B$26)</f>
        <v>degrees Celsius</v>
      </c>
      <c r="J4183" s="135" t="s">
        <v>224</v>
      </c>
    </row>
    <row r="4184" spans="1:10" ht="15.75" customHeight="1" x14ac:dyDescent="0.2">
      <c r="A4184" s="133">
        <v>43634.208333333336</v>
      </c>
      <c r="B4184" s="133" t="s">
        <v>220</v>
      </c>
      <c r="C4184" s="12">
        <f>IF(ISBLANK(B4184)=TRUE," ", IF(B4184='2. Metadata'!B$1,'2. Metadata'!B$5, IF(B4184='2. Metadata'!C$1,'2. Metadata'!C$5,IF(B4184='2. Metadata'!D$1,'2. Metadata'!D$5, IF(B4184='2. Metadata'!E$1,'2. Metadata'!E$5,IF( B4184='2. Metadata'!F$1,'2. Metadata'!F$5,IF(B4184='2. Metadata'!G$1,'2. Metadata'!G$5,IF(B4184='2. Metadata'!H$1,'2. Metadata'!H$5, IF(B4184='2. Metadata'!I$1,'2. Metadata'!I$5, IF(B4184='2. Metadata'!J$1,'2. Metadata'!J$5, IF(B4184='2. Metadata'!K$1,'2. Metadata'!K$5, IF(B4184='2. Metadata'!L$1,'2. Metadata'!L$5, IF(B4184='2. Metadata'!M$1,'2. Metadata'!M$5, IF(B4184='2. Metadata'!N$1,'2. Metadata'!N$5))))))))))))))</f>
        <v>49.073416999999999</v>
      </c>
      <c r="D4184" s="10">
        <f>IF(ISBLANK(B4184)=TRUE," ", IF(B4184='2. Metadata'!B$1,'2. Metadata'!B$6, IF(B4184='2. Metadata'!C$1,'2. Metadata'!C$6,IF(B4184='2. Metadata'!D$1,'2. Metadata'!D$6, IF(B4184='2. Metadata'!E$1,'2. Metadata'!E$6,IF( B4184='2. Metadata'!F$1,'2. Metadata'!F$6,IF(B4184='2. Metadata'!G$1,'2. Metadata'!G$6,IF(B4184='2. Metadata'!H$1,'2. Metadata'!H$6, IF(B4184='2. Metadata'!I$1,'2. Metadata'!I$6, IF(B4184='2. Metadata'!J$1,'2. Metadata'!J$6, IF(B4184='2. Metadata'!K$1,'2. Metadata'!K$6, IF(B4184='2. Metadata'!L$1,'2. Metadata'!L$6, IF(B4184='2. Metadata'!M$1,'2. Metadata'!M$6, IF(B4184='2. Metadata'!N$1,'2. Metadata'!N$6))))))))))))))</f>
        <v>-117.801833</v>
      </c>
      <c r="E4184" s="134" t="s">
        <v>224</v>
      </c>
      <c r="F4184" s="134">
        <v>202.2</v>
      </c>
      <c r="G4184" s="12" t="str">
        <f>IF(ISBLANK(F4184)=TRUE," ",'2. Metadata'!B$14)</f>
        <v>microSiemens per centimetre</v>
      </c>
      <c r="H4184" s="134">
        <v>12.41</v>
      </c>
      <c r="I4184" s="11" t="str">
        <f>IF(ISBLANK(H4184)=TRUE," ",'2. Metadata'!B$26)</f>
        <v>degrees Celsius</v>
      </c>
      <c r="J4184" s="135" t="s">
        <v>224</v>
      </c>
    </row>
    <row r="4185" spans="1:10" ht="15.75" customHeight="1" x14ac:dyDescent="0.2">
      <c r="A4185" s="133">
        <v>43634.458333333336</v>
      </c>
      <c r="B4185" s="133" t="s">
        <v>220</v>
      </c>
      <c r="C4185" s="12">
        <f>IF(ISBLANK(B4185)=TRUE," ", IF(B4185='2. Metadata'!B$1,'2. Metadata'!B$5, IF(B4185='2. Metadata'!C$1,'2. Metadata'!C$5,IF(B4185='2. Metadata'!D$1,'2. Metadata'!D$5, IF(B4185='2. Metadata'!E$1,'2. Metadata'!E$5,IF( B4185='2. Metadata'!F$1,'2. Metadata'!F$5,IF(B4185='2. Metadata'!G$1,'2. Metadata'!G$5,IF(B4185='2. Metadata'!H$1,'2. Metadata'!H$5, IF(B4185='2. Metadata'!I$1,'2. Metadata'!I$5, IF(B4185='2. Metadata'!J$1,'2. Metadata'!J$5, IF(B4185='2. Metadata'!K$1,'2. Metadata'!K$5, IF(B4185='2. Metadata'!L$1,'2. Metadata'!L$5, IF(B4185='2. Metadata'!M$1,'2. Metadata'!M$5, IF(B4185='2. Metadata'!N$1,'2. Metadata'!N$5))))))))))))))</f>
        <v>49.073416999999999</v>
      </c>
      <c r="D4185" s="10">
        <f>IF(ISBLANK(B4185)=TRUE," ", IF(B4185='2. Metadata'!B$1,'2. Metadata'!B$6, IF(B4185='2. Metadata'!C$1,'2. Metadata'!C$6,IF(B4185='2. Metadata'!D$1,'2. Metadata'!D$6, IF(B4185='2. Metadata'!E$1,'2. Metadata'!E$6,IF( B4185='2. Metadata'!F$1,'2. Metadata'!F$6,IF(B4185='2. Metadata'!G$1,'2. Metadata'!G$6,IF(B4185='2. Metadata'!H$1,'2. Metadata'!H$6, IF(B4185='2. Metadata'!I$1,'2. Metadata'!I$6, IF(B4185='2. Metadata'!J$1,'2. Metadata'!J$6, IF(B4185='2. Metadata'!K$1,'2. Metadata'!K$6, IF(B4185='2. Metadata'!L$1,'2. Metadata'!L$6, IF(B4185='2. Metadata'!M$1,'2. Metadata'!M$6, IF(B4185='2. Metadata'!N$1,'2. Metadata'!N$6))))))))))))))</f>
        <v>-117.801833</v>
      </c>
      <c r="E4185" s="134" t="s">
        <v>224</v>
      </c>
      <c r="F4185" s="134">
        <v>202.8</v>
      </c>
      <c r="G4185" s="12" t="str">
        <f>IF(ISBLANK(F4185)=TRUE," ",'2. Metadata'!B$14)</f>
        <v>microSiemens per centimetre</v>
      </c>
      <c r="H4185" s="134">
        <v>12.92</v>
      </c>
      <c r="I4185" s="11" t="str">
        <f>IF(ISBLANK(H4185)=TRUE," ",'2. Metadata'!B$26)</f>
        <v>degrees Celsius</v>
      </c>
      <c r="J4185" s="135" t="s">
        <v>224</v>
      </c>
    </row>
    <row r="4186" spans="1:10" ht="15.75" customHeight="1" x14ac:dyDescent="0.2">
      <c r="A4186" s="133">
        <v>43634.708333333336</v>
      </c>
      <c r="B4186" s="133" t="s">
        <v>220</v>
      </c>
      <c r="C4186" s="12">
        <f>IF(ISBLANK(B4186)=TRUE," ", IF(B4186='2. Metadata'!B$1,'2. Metadata'!B$5, IF(B4186='2. Metadata'!C$1,'2. Metadata'!C$5,IF(B4186='2. Metadata'!D$1,'2. Metadata'!D$5, IF(B4186='2. Metadata'!E$1,'2. Metadata'!E$5,IF( B4186='2. Metadata'!F$1,'2. Metadata'!F$5,IF(B4186='2. Metadata'!G$1,'2. Metadata'!G$5,IF(B4186='2. Metadata'!H$1,'2. Metadata'!H$5, IF(B4186='2. Metadata'!I$1,'2. Metadata'!I$5, IF(B4186='2. Metadata'!J$1,'2. Metadata'!J$5, IF(B4186='2. Metadata'!K$1,'2. Metadata'!K$5, IF(B4186='2. Metadata'!L$1,'2. Metadata'!L$5, IF(B4186='2. Metadata'!M$1,'2. Metadata'!M$5, IF(B4186='2. Metadata'!N$1,'2. Metadata'!N$5))))))))))))))</f>
        <v>49.073416999999999</v>
      </c>
      <c r="D4186" s="10">
        <f>IF(ISBLANK(B4186)=TRUE," ", IF(B4186='2. Metadata'!B$1,'2. Metadata'!B$6, IF(B4186='2. Metadata'!C$1,'2. Metadata'!C$6,IF(B4186='2. Metadata'!D$1,'2. Metadata'!D$6, IF(B4186='2. Metadata'!E$1,'2. Metadata'!E$6,IF( B4186='2. Metadata'!F$1,'2. Metadata'!F$6,IF(B4186='2. Metadata'!G$1,'2. Metadata'!G$6,IF(B4186='2. Metadata'!H$1,'2. Metadata'!H$6, IF(B4186='2. Metadata'!I$1,'2. Metadata'!I$6, IF(B4186='2. Metadata'!J$1,'2. Metadata'!J$6, IF(B4186='2. Metadata'!K$1,'2. Metadata'!K$6, IF(B4186='2. Metadata'!L$1,'2. Metadata'!L$6, IF(B4186='2. Metadata'!M$1,'2. Metadata'!M$6, IF(B4186='2. Metadata'!N$1,'2. Metadata'!N$6))))))))))))))</f>
        <v>-117.801833</v>
      </c>
      <c r="E4186" s="134" t="s">
        <v>224</v>
      </c>
      <c r="F4186" s="134">
        <v>227</v>
      </c>
      <c r="G4186" s="12" t="str">
        <f>IF(ISBLANK(F4186)=TRUE," ",'2. Metadata'!B$14)</f>
        <v>microSiemens per centimetre</v>
      </c>
      <c r="H4186" s="134">
        <v>15.07</v>
      </c>
      <c r="I4186" s="11" t="str">
        <f>IF(ISBLANK(H4186)=TRUE," ",'2. Metadata'!B$26)</f>
        <v>degrees Celsius</v>
      </c>
      <c r="J4186" s="135" t="s">
        <v>224</v>
      </c>
    </row>
    <row r="4187" spans="1:10" ht="15.75" customHeight="1" x14ac:dyDescent="0.2">
      <c r="A4187" s="133">
        <v>43634.958333333336</v>
      </c>
      <c r="B4187" s="133" t="s">
        <v>220</v>
      </c>
      <c r="C4187" s="12">
        <f>IF(ISBLANK(B4187)=TRUE," ", IF(B4187='2. Metadata'!B$1,'2. Metadata'!B$5, IF(B4187='2. Metadata'!C$1,'2. Metadata'!C$5,IF(B4187='2. Metadata'!D$1,'2. Metadata'!D$5, IF(B4187='2. Metadata'!E$1,'2. Metadata'!E$5,IF( B4187='2. Metadata'!F$1,'2. Metadata'!F$5,IF(B4187='2. Metadata'!G$1,'2. Metadata'!G$5,IF(B4187='2. Metadata'!H$1,'2. Metadata'!H$5, IF(B4187='2. Metadata'!I$1,'2. Metadata'!I$5, IF(B4187='2. Metadata'!J$1,'2. Metadata'!J$5, IF(B4187='2. Metadata'!K$1,'2. Metadata'!K$5, IF(B4187='2. Metadata'!L$1,'2. Metadata'!L$5, IF(B4187='2. Metadata'!M$1,'2. Metadata'!M$5, IF(B4187='2. Metadata'!N$1,'2. Metadata'!N$5))))))))))))))</f>
        <v>49.073416999999999</v>
      </c>
      <c r="D4187" s="10">
        <f>IF(ISBLANK(B4187)=TRUE," ", IF(B4187='2. Metadata'!B$1,'2. Metadata'!B$6, IF(B4187='2. Metadata'!C$1,'2. Metadata'!C$6,IF(B4187='2. Metadata'!D$1,'2. Metadata'!D$6, IF(B4187='2. Metadata'!E$1,'2. Metadata'!E$6,IF( B4187='2. Metadata'!F$1,'2. Metadata'!F$6,IF(B4187='2. Metadata'!G$1,'2. Metadata'!G$6,IF(B4187='2. Metadata'!H$1,'2. Metadata'!H$6, IF(B4187='2. Metadata'!I$1,'2. Metadata'!I$6, IF(B4187='2. Metadata'!J$1,'2. Metadata'!J$6, IF(B4187='2. Metadata'!K$1,'2. Metadata'!K$6, IF(B4187='2. Metadata'!L$1,'2. Metadata'!L$6, IF(B4187='2. Metadata'!M$1,'2. Metadata'!M$6, IF(B4187='2. Metadata'!N$1,'2. Metadata'!N$6))))))))))))))</f>
        <v>-117.801833</v>
      </c>
      <c r="E4187" s="134" t="s">
        <v>224</v>
      </c>
      <c r="F4187" s="134">
        <v>221.5</v>
      </c>
      <c r="G4187" s="12" t="str">
        <f>IF(ISBLANK(F4187)=TRUE," ",'2. Metadata'!B$14)</f>
        <v>microSiemens per centimetre</v>
      </c>
      <c r="H4187" s="134">
        <v>13.31</v>
      </c>
      <c r="I4187" s="11" t="str">
        <f>IF(ISBLANK(H4187)=TRUE," ",'2. Metadata'!B$26)</f>
        <v>degrees Celsius</v>
      </c>
      <c r="J4187" s="135" t="s">
        <v>224</v>
      </c>
    </row>
    <row r="4188" spans="1:10" ht="15.75" customHeight="1" x14ac:dyDescent="0.2">
      <c r="A4188" s="133">
        <v>43635.208333333336</v>
      </c>
      <c r="B4188" s="133" t="s">
        <v>220</v>
      </c>
      <c r="C4188" s="12">
        <f>IF(ISBLANK(B4188)=TRUE," ", IF(B4188='2. Metadata'!B$1,'2. Metadata'!B$5, IF(B4188='2. Metadata'!C$1,'2. Metadata'!C$5,IF(B4188='2. Metadata'!D$1,'2. Metadata'!D$5, IF(B4188='2. Metadata'!E$1,'2. Metadata'!E$5,IF( B4188='2. Metadata'!F$1,'2. Metadata'!F$5,IF(B4188='2. Metadata'!G$1,'2. Metadata'!G$5,IF(B4188='2. Metadata'!H$1,'2. Metadata'!H$5, IF(B4188='2. Metadata'!I$1,'2. Metadata'!I$5, IF(B4188='2. Metadata'!J$1,'2. Metadata'!J$5, IF(B4188='2. Metadata'!K$1,'2. Metadata'!K$5, IF(B4188='2. Metadata'!L$1,'2. Metadata'!L$5, IF(B4188='2. Metadata'!M$1,'2. Metadata'!M$5, IF(B4188='2. Metadata'!N$1,'2. Metadata'!N$5))))))))))))))</f>
        <v>49.073416999999999</v>
      </c>
      <c r="D4188" s="10">
        <f>IF(ISBLANK(B4188)=TRUE," ", IF(B4188='2. Metadata'!B$1,'2. Metadata'!B$6, IF(B4188='2. Metadata'!C$1,'2. Metadata'!C$6,IF(B4188='2. Metadata'!D$1,'2. Metadata'!D$6, IF(B4188='2. Metadata'!E$1,'2. Metadata'!E$6,IF( B4188='2. Metadata'!F$1,'2. Metadata'!F$6,IF(B4188='2. Metadata'!G$1,'2. Metadata'!G$6,IF(B4188='2. Metadata'!H$1,'2. Metadata'!H$6, IF(B4188='2. Metadata'!I$1,'2. Metadata'!I$6, IF(B4188='2. Metadata'!J$1,'2. Metadata'!J$6, IF(B4188='2. Metadata'!K$1,'2. Metadata'!K$6, IF(B4188='2. Metadata'!L$1,'2. Metadata'!L$6, IF(B4188='2. Metadata'!M$1,'2. Metadata'!M$6, IF(B4188='2. Metadata'!N$1,'2. Metadata'!N$6))))))))))))))</f>
        <v>-117.801833</v>
      </c>
      <c r="E4188" s="134" t="s">
        <v>224</v>
      </c>
      <c r="F4188" s="134">
        <v>216.4</v>
      </c>
      <c r="G4188" s="12" t="str">
        <f>IF(ISBLANK(F4188)=TRUE," ",'2. Metadata'!B$14)</f>
        <v>microSiemens per centimetre</v>
      </c>
      <c r="H4188" s="134">
        <v>11.5</v>
      </c>
      <c r="I4188" s="11" t="str">
        <f>IF(ISBLANK(H4188)=TRUE," ",'2. Metadata'!B$26)</f>
        <v>degrees Celsius</v>
      </c>
      <c r="J4188" s="135" t="s">
        <v>224</v>
      </c>
    </row>
    <row r="4189" spans="1:10" ht="15.75" customHeight="1" x14ac:dyDescent="0.2">
      <c r="A4189" s="133">
        <v>43635.458333333336</v>
      </c>
      <c r="B4189" s="133" t="s">
        <v>220</v>
      </c>
      <c r="C4189" s="12">
        <f>IF(ISBLANK(B4189)=TRUE," ", IF(B4189='2. Metadata'!B$1,'2. Metadata'!B$5, IF(B4189='2. Metadata'!C$1,'2. Metadata'!C$5,IF(B4189='2. Metadata'!D$1,'2. Metadata'!D$5, IF(B4189='2. Metadata'!E$1,'2. Metadata'!E$5,IF( B4189='2. Metadata'!F$1,'2. Metadata'!F$5,IF(B4189='2. Metadata'!G$1,'2. Metadata'!G$5,IF(B4189='2. Metadata'!H$1,'2. Metadata'!H$5, IF(B4189='2. Metadata'!I$1,'2. Metadata'!I$5, IF(B4189='2. Metadata'!J$1,'2. Metadata'!J$5, IF(B4189='2. Metadata'!K$1,'2. Metadata'!K$5, IF(B4189='2. Metadata'!L$1,'2. Metadata'!L$5, IF(B4189='2. Metadata'!M$1,'2. Metadata'!M$5, IF(B4189='2. Metadata'!N$1,'2. Metadata'!N$5))))))))))))))</f>
        <v>49.073416999999999</v>
      </c>
      <c r="D4189" s="10">
        <f>IF(ISBLANK(B4189)=TRUE," ", IF(B4189='2. Metadata'!B$1,'2. Metadata'!B$6, IF(B4189='2. Metadata'!C$1,'2. Metadata'!C$6,IF(B4189='2. Metadata'!D$1,'2. Metadata'!D$6, IF(B4189='2. Metadata'!E$1,'2. Metadata'!E$6,IF( B4189='2. Metadata'!F$1,'2. Metadata'!F$6,IF(B4189='2. Metadata'!G$1,'2. Metadata'!G$6,IF(B4189='2. Metadata'!H$1,'2. Metadata'!H$6, IF(B4189='2. Metadata'!I$1,'2. Metadata'!I$6, IF(B4189='2. Metadata'!J$1,'2. Metadata'!J$6, IF(B4189='2. Metadata'!K$1,'2. Metadata'!K$6, IF(B4189='2. Metadata'!L$1,'2. Metadata'!L$6, IF(B4189='2. Metadata'!M$1,'2. Metadata'!M$6, IF(B4189='2. Metadata'!N$1,'2. Metadata'!N$6))))))))))))))</f>
        <v>-117.801833</v>
      </c>
      <c r="E4189" s="134" t="s">
        <v>224</v>
      </c>
      <c r="F4189" s="134">
        <v>215.3</v>
      </c>
      <c r="G4189" s="12" t="str">
        <f>IF(ISBLANK(F4189)=TRUE," ",'2. Metadata'!B$14)</f>
        <v>microSiemens per centimetre</v>
      </c>
      <c r="H4189" s="134">
        <v>11.34</v>
      </c>
      <c r="I4189" s="11" t="str">
        <f>IF(ISBLANK(H4189)=TRUE," ",'2. Metadata'!B$26)</f>
        <v>degrees Celsius</v>
      </c>
      <c r="J4189" s="135" t="s">
        <v>224</v>
      </c>
    </row>
    <row r="4190" spans="1:10" ht="15.75" customHeight="1" x14ac:dyDescent="0.2">
      <c r="A4190" s="133">
        <v>43635.708333333336</v>
      </c>
      <c r="B4190" s="133" t="s">
        <v>220</v>
      </c>
      <c r="C4190" s="12">
        <f>IF(ISBLANK(B4190)=TRUE," ", IF(B4190='2. Metadata'!B$1,'2. Metadata'!B$5, IF(B4190='2. Metadata'!C$1,'2. Metadata'!C$5,IF(B4190='2. Metadata'!D$1,'2. Metadata'!D$5, IF(B4190='2. Metadata'!E$1,'2. Metadata'!E$5,IF( B4190='2. Metadata'!F$1,'2. Metadata'!F$5,IF(B4190='2. Metadata'!G$1,'2. Metadata'!G$5,IF(B4190='2. Metadata'!H$1,'2. Metadata'!H$5, IF(B4190='2. Metadata'!I$1,'2. Metadata'!I$5, IF(B4190='2. Metadata'!J$1,'2. Metadata'!J$5, IF(B4190='2. Metadata'!K$1,'2. Metadata'!K$5, IF(B4190='2. Metadata'!L$1,'2. Metadata'!L$5, IF(B4190='2. Metadata'!M$1,'2. Metadata'!M$5, IF(B4190='2. Metadata'!N$1,'2. Metadata'!N$5))))))))))))))</f>
        <v>49.073416999999999</v>
      </c>
      <c r="D4190" s="10">
        <f>IF(ISBLANK(B4190)=TRUE," ", IF(B4190='2. Metadata'!B$1,'2. Metadata'!B$6, IF(B4190='2. Metadata'!C$1,'2. Metadata'!C$6,IF(B4190='2. Metadata'!D$1,'2. Metadata'!D$6, IF(B4190='2. Metadata'!E$1,'2. Metadata'!E$6,IF( B4190='2. Metadata'!F$1,'2. Metadata'!F$6,IF(B4190='2. Metadata'!G$1,'2. Metadata'!G$6,IF(B4190='2. Metadata'!H$1,'2. Metadata'!H$6, IF(B4190='2. Metadata'!I$1,'2. Metadata'!I$6, IF(B4190='2. Metadata'!J$1,'2. Metadata'!J$6, IF(B4190='2. Metadata'!K$1,'2. Metadata'!K$6, IF(B4190='2. Metadata'!L$1,'2. Metadata'!L$6, IF(B4190='2. Metadata'!M$1,'2. Metadata'!M$6, IF(B4190='2. Metadata'!N$1,'2. Metadata'!N$6))))))))))))))</f>
        <v>-117.801833</v>
      </c>
      <c r="E4190" s="134" t="s">
        <v>224</v>
      </c>
      <c r="F4190" s="134">
        <v>217.5</v>
      </c>
      <c r="G4190" s="12" t="str">
        <f>IF(ISBLANK(F4190)=TRUE," ",'2. Metadata'!B$14)</f>
        <v>microSiemens per centimetre</v>
      </c>
      <c r="H4190" s="134">
        <v>12.57</v>
      </c>
      <c r="I4190" s="11" t="str">
        <f>IF(ISBLANK(H4190)=TRUE," ",'2. Metadata'!B$26)</f>
        <v>degrees Celsius</v>
      </c>
      <c r="J4190" s="135" t="s">
        <v>224</v>
      </c>
    </row>
    <row r="4191" spans="1:10" ht="15.75" customHeight="1" x14ac:dyDescent="0.2">
      <c r="A4191" s="133">
        <v>43635.958333333336</v>
      </c>
      <c r="B4191" s="133" t="s">
        <v>220</v>
      </c>
      <c r="C4191" s="12">
        <f>IF(ISBLANK(B4191)=TRUE," ", IF(B4191='2. Metadata'!B$1,'2. Metadata'!B$5, IF(B4191='2. Metadata'!C$1,'2. Metadata'!C$5,IF(B4191='2. Metadata'!D$1,'2. Metadata'!D$5, IF(B4191='2. Metadata'!E$1,'2. Metadata'!E$5,IF( B4191='2. Metadata'!F$1,'2. Metadata'!F$5,IF(B4191='2. Metadata'!G$1,'2. Metadata'!G$5,IF(B4191='2. Metadata'!H$1,'2. Metadata'!H$5, IF(B4191='2. Metadata'!I$1,'2. Metadata'!I$5, IF(B4191='2. Metadata'!J$1,'2. Metadata'!J$5, IF(B4191='2. Metadata'!K$1,'2. Metadata'!K$5, IF(B4191='2. Metadata'!L$1,'2. Metadata'!L$5, IF(B4191='2. Metadata'!M$1,'2. Metadata'!M$5, IF(B4191='2. Metadata'!N$1,'2. Metadata'!N$5))))))))))))))</f>
        <v>49.073416999999999</v>
      </c>
      <c r="D4191" s="10">
        <f>IF(ISBLANK(B4191)=TRUE," ", IF(B4191='2. Metadata'!B$1,'2. Metadata'!B$6, IF(B4191='2. Metadata'!C$1,'2. Metadata'!C$6,IF(B4191='2. Metadata'!D$1,'2. Metadata'!D$6, IF(B4191='2. Metadata'!E$1,'2. Metadata'!E$6,IF( B4191='2. Metadata'!F$1,'2. Metadata'!F$6,IF(B4191='2. Metadata'!G$1,'2. Metadata'!G$6,IF(B4191='2. Metadata'!H$1,'2. Metadata'!H$6, IF(B4191='2. Metadata'!I$1,'2. Metadata'!I$6, IF(B4191='2. Metadata'!J$1,'2. Metadata'!J$6, IF(B4191='2. Metadata'!K$1,'2. Metadata'!K$6, IF(B4191='2. Metadata'!L$1,'2. Metadata'!L$6, IF(B4191='2. Metadata'!M$1,'2. Metadata'!M$6, IF(B4191='2. Metadata'!N$1,'2. Metadata'!N$6))))))))))))))</f>
        <v>-117.801833</v>
      </c>
      <c r="E4191" s="134" t="s">
        <v>224</v>
      </c>
      <c r="F4191" s="134">
        <v>215.9</v>
      </c>
      <c r="G4191" s="12" t="str">
        <f>IF(ISBLANK(F4191)=TRUE," ",'2. Metadata'!B$14)</f>
        <v>microSiemens per centimetre</v>
      </c>
      <c r="H4191" s="134">
        <v>10.7</v>
      </c>
      <c r="I4191" s="11" t="str">
        <f>IF(ISBLANK(H4191)=TRUE," ",'2. Metadata'!B$26)</f>
        <v>degrees Celsius</v>
      </c>
      <c r="J4191" s="135" t="s">
        <v>224</v>
      </c>
    </row>
    <row r="4192" spans="1:10" ht="15.75" customHeight="1" x14ac:dyDescent="0.2">
      <c r="A4192" s="133">
        <v>43636.208333333336</v>
      </c>
      <c r="B4192" s="133" t="s">
        <v>220</v>
      </c>
      <c r="C4192" s="12">
        <f>IF(ISBLANK(B4192)=TRUE," ", IF(B4192='2. Metadata'!B$1,'2. Metadata'!B$5, IF(B4192='2. Metadata'!C$1,'2. Metadata'!C$5,IF(B4192='2. Metadata'!D$1,'2. Metadata'!D$5, IF(B4192='2. Metadata'!E$1,'2. Metadata'!E$5,IF( B4192='2. Metadata'!F$1,'2. Metadata'!F$5,IF(B4192='2. Metadata'!G$1,'2. Metadata'!G$5,IF(B4192='2. Metadata'!H$1,'2. Metadata'!H$5, IF(B4192='2. Metadata'!I$1,'2. Metadata'!I$5, IF(B4192='2. Metadata'!J$1,'2. Metadata'!J$5, IF(B4192='2. Metadata'!K$1,'2. Metadata'!K$5, IF(B4192='2. Metadata'!L$1,'2. Metadata'!L$5, IF(B4192='2. Metadata'!M$1,'2. Metadata'!M$5, IF(B4192='2. Metadata'!N$1,'2. Metadata'!N$5))))))))))))))</f>
        <v>49.073416999999999</v>
      </c>
      <c r="D4192" s="10">
        <f>IF(ISBLANK(B4192)=TRUE," ", IF(B4192='2. Metadata'!B$1,'2. Metadata'!B$6, IF(B4192='2. Metadata'!C$1,'2. Metadata'!C$6,IF(B4192='2. Metadata'!D$1,'2. Metadata'!D$6, IF(B4192='2. Metadata'!E$1,'2. Metadata'!E$6,IF( B4192='2. Metadata'!F$1,'2. Metadata'!F$6,IF(B4192='2. Metadata'!G$1,'2. Metadata'!G$6,IF(B4192='2. Metadata'!H$1,'2. Metadata'!H$6, IF(B4192='2. Metadata'!I$1,'2. Metadata'!I$6, IF(B4192='2. Metadata'!J$1,'2. Metadata'!J$6, IF(B4192='2. Metadata'!K$1,'2. Metadata'!K$6, IF(B4192='2. Metadata'!L$1,'2. Metadata'!L$6, IF(B4192='2. Metadata'!M$1,'2. Metadata'!M$6, IF(B4192='2. Metadata'!N$1,'2. Metadata'!N$6))))))))))))))</f>
        <v>-117.801833</v>
      </c>
      <c r="E4192" s="134" t="s">
        <v>224</v>
      </c>
      <c r="F4192" s="134">
        <v>208.3</v>
      </c>
      <c r="G4192" s="12" t="str">
        <f>IF(ISBLANK(F4192)=TRUE," ",'2. Metadata'!B$14)</f>
        <v>microSiemens per centimetre</v>
      </c>
      <c r="H4192" s="134">
        <v>9.02</v>
      </c>
      <c r="I4192" s="11" t="str">
        <f>IF(ISBLANK(H4192)=TRUE," ",'2. Metadata'!B$26)</f>
        <v>degrees Celsius</v>
      </c>
      <c r="J4192" s="135" t="s">
        <v>224</v>
      </c>
    </row>
    <row r="4193" spans="1:10" ht="15.75" customHeight="1" x14ac:dyDescent="0.2">
      <c r="A4193" s="133">
        <v>43636.458333333336</v>
      </c>
      <c r="B4193" s="133" t="s">
        <v>220</v>
      </c>
      <c r="C4193" s="12">
        <f>IF(ISBLANK(B4193)=TRUE," ", IF(B4193='2. Metadata'!B$1,'2. Metadata'!B$5, IF(B4193='2. Metadata'!C$1,'2. Metadata'!C$5,IF(B4193='2. Metadata'!D$1,'2. Metadata'!D$5, IF(B4193='2. Metadata'!E$1,'2. Metadata'!E$5,IF( B4193='2. Metadata'!F$1,'2. Metadata'!F$5,IF(B4193='2. Metadata'!G$1,'2. Metadata'!G$5,IF(B4193='2. Metadata'!H$1,'2. Metadata'!H$5, IF(B4193='2. Metadata'!I$1,'2. Metadata'!I$5, IF(B4193='2. Metadata'!J$1,'2. Metadata'!J$5, IF(B4193='2. Metadata'!K$1,'2. Metadata'!K$5, IF(B4193='2. Metadata'!L$1,'2. Metadata'!L$5, IF(B4193='2. Metadata'!M$1,'2. Metadata'!M$5, IF(B4193='2. Metadata'!N$1,'2. Metadata'!N$5))))))))))))))</f>
        <v>49.073416999999999</v>
      </c>
      <c r="D4193" s="10">
        <f>IF(ISBLANK(B4193)=TRUE," ", IF(B4193='2. Metadata'!B$1,'2. Metadata'!B$6, IF(B4193='2. Metadata'!C$1,'2. Metadata'!C$6,IF(B4193='2. Metadata'!D$1,'2. Metadata'!D$6, IF(B4193='2. Metadata'!E$1,'2. Metadata'!E$6,IF( B4193='2. Metadata'!F$1,'2. Metadata'!F$6,IF(B4193='2. Metadata'!G$1,'2. Metadata'!G$6,IF(B4193='2. Metadata'!H$1,'2. Metadata'!H$6, IF(B4193='2. Metadata'!I$1,'2. Metadata'!I$6, IF(B4193='2. Metadata'!J$1,'2. Metadata'!J$6, IF(B4193='2. Metadata'!K$1,'2. Metadata'!K$6, IF(B4193='2. Metadata'!L$1,'2. Metadata'!L$6, IF(B4193='2. Metadata'!M$1,'2. Metadata'!M$6, IF(B4193='2. Metadata'!N$1,'2. Metadata'!N$6))))))))))))))</f>
        <v>-117.801833</v>
      </c>
      <c r="E4193" s="134" t="s">
        <v>224</v>
      </c>
      <c r="F4193" s="134">
        <v>204.8</v>
      </c>
      <c r="G4193" s="12" t="str">
        <f>IF(ISBLANK(F4193)=TRUE," ",'2. Metadata'!B$14)</f>
        <v>microSiemens per centimetre</v>
      </c>
      <c r="H4193" s="134">
        <v>10.4</v>
      </c>
      <c r="I4193" s="11" t="str">
        <f>IF(ISBLANK(H4193)=TRUE," ",'2. Metadata'!B$26)</f>
        <v>degrees Celsius</v>
      </c>
      <c r="J4193" s="135" t="s">
        <v>224</v>
      </c>
    </row>
    <row r="4194" spans="1:10" ht="15.75" customHeight="1" x14ac:dyDescent="0.2">
      <c r="A4194" s="133">
        <v>43636.708333333336</v>
      </c>
      <c r="B4194" s="133" t="s">
        <v>220</v>
      </c>
      <c r="C4194" s="12">
        <f>IF(ISBLANK(B4194)=TRUE," ", IF(B4194='2. Metadata'!B$1,'2. Metadata'!B$5, IF(B4194='2. Metadata'!C$1,'2. Metadata'!C$5,IF(B4194='2. Metadata'!D$1,'2. Metadata'!D$5, IF(B4194='2. Metadata'!E$1,'2. Metadata'!E$5,IF( B4194='2. Metadata'!F$1,'2. Metadata'!F$5,IF(B4194='2. Metadata'!G$1,'2. Metadata'!G$5,IF(B4194='2. Metadata'!H$1,'2. Metadata'!H$5, IF(B4194='2. Metadata'!I$1,'2. Metadata'!I$5, IF(B4194='2. Metadata'!J$1,'2. Metadata'!J$5, IF(B4194='2. Metadata'!K$1,'2. Metadata'!K$5, IF(B4194='2. Metadata'!L$1,'2. Metadata'!L$5, IF(B4194='2. Metadata'!M$1,'2. Metadata'!M$5, IF(B4194='2. Metadata'!N$1,'2. Metadata'!N$5))))))))))))))</f>
        <v>49.073416999999999</v>
      </c>
      <c r="D4194" s="10">
        <f>IF(ISBLANK(B4194)=TRUE," ", IF(B4194='2. Metadata'!B$1,'2. Metadata'!B$6, IF(B4194='2. Metadata'!C$1,'2. Metadata'!C$6,IF(B4194='2. Metadata'!D$1,'2. Metadata'!D$6, IF(B4194='2. Metadata'!E$1,'2. Metadata'!E$6,IF( B4194='2. Metadata'!F$1,'2. Metadata'!F$6,IF(B4194='2. Metadata'!G$1,'2. Metadata'!G$6,IF(B4194='2. Metadata'!H$1,'2. Metadata'!H$6, IF(B4194='2. Metadata'!I$1,'2. Metadata'!I$6, IF(B4194='2. Metadata'!J$1,'2. Metadata'!J$6, IF(B4194='2. Metadata'!K$1,'2. Metadata'!K$6, IF(B4194='2. Metadata'!L$1,'2. Metadata'!L$6, IF(B4194='2. Metadata'!M$1,'2. Metadata'!M$6, IF(B4194='2. Metadata'!N$1,'2. Metadata'!N$6))))))))))))))</f>
        <v>-117.801833</v>
      </c>
      <c r="E4194" s="134" t="s">
        <v>224</v>
      </c>
      <c r="F4194" s="134">
        <v>212.8</v>
      </c>
      <c r="G4194" s="12" t="str">
        <f>IF(ISBLANK(F4194)=TRUE," ",'2. Metadata'!B$14)</f>
        <v>microSiemens per centimetre</v>
      </c>
      <c r="H4194" s="134">
        <v>10.7</v>
      </c>
      <c r="I4194" s="11" t="str">
        <f>IF(ISBLANK(H4194)=TRUE," ",'2. Metadata'!B$26)</f>
        <v>degrees Celsius</v>
      </c>
      <c r="J4194" s="135" t="s">
        <v>224</v>
      </c>
    </row>
    <row r="4195" spans="1:10" ht="15.75" customHeight="1" x14ac:dyDescent="0.2">
      <c r="A4195" s="133">
        <v>43636.958333333336</v>
      </c>
      <c r="B4195" s="133" t="s">
        <v>220</v>
      </c>
      <c r="C4195" s="12">
        <f>IF(ISBLANK(B4195)=TRUE," ", IF(B4195='2. Metadata'!B$1,'2. Metadata'!B$5, IF(B4195='2. Metadata'!C$1,'2. Metadata'!C$5,IF(B4195='2. Metadata'!D$1,'2. Metadata'!D$5, IF(B4195='2. Metadata'!E$1,'2. Metadata'!E$5,IF( B4195='2. Metadata'!F$1,'2. Metadata'!F$5,IF(B4195='2. Metadata'!G$1,'2. Metadata'!G$5,IF(B4195='2. Metadata'!H$1,'2. Metadata'!H$5, IF(B4195='2. Metadata'!I$1,'2. Metadata'!I$5, IF(B4195='2. Metadata'!J$1,'2. Metadata'!J$5, IF(B4195='2. Metadata'!K$1,'2. Metadata'!K$5, IF(B4195='2. Metadata'!L$1,'2. Metadata'!L$5, IF(B4195='2. Metadata'!M$1,'2. Metadata'!M$5, IF(B4195='2. Metadata'!N$1,'2. Metadata'!N$5))))))))))))))</f>
        <v>49.073416999999999</v>
      </c>
      <c r="D4195" s="10">
        <f>IF(ISBLANK(B4195)=TRUE," ", IF(B4195='2. Metadata'!B$1,'2. Metadata'!B$6, IF(B4195='2. Metadata'!C$1,'2. Metadata'!C$6,IF(B4195='2. Metadata'!D$1,'2. Metadata'!D$6, IF(B4195='2. Metadata'!E$1,'2. Metadata'!E$6,IF( B4195='2. Metadata'!F$1,'2. Metadata'!F$6,IF(B4195='2. Metadata'!G$1,'2. Metadata'!G$6,IF(B4195='2. Metadata'!H$1,'2. Metadata'!H$6, IF(B4195='2. Metadata'!I$1,'2. Metadata'!I$6, IF(B4195='2. Metadata'!J$1,'2. Metadata'!J$6, IF(B4195='2. Metadata'!K$1,'2. Metadata'!K$6, IF(B4195='2. Metadata'!L$1,'2. Metadata'!L$6, IF(B4195='2. Metadata'!M$1,'2. Metadata'!M$6, IF(B4195='2. Metadata'!N$1,'2. Metadata'!N$6))))))))))))))</f>
        <v>-117.801833</v>
      </c>
      <c r="E4195" s="134" t="s">
        <v>224</v>
      </c>
      <c r="F4195" s="134">
        <v>205.7</v>
      </c>
      <c r="G4195" s="12" t="str">
        <f>IF(ISBLANK(F4195)=TRUE," ",'2. Metadata'!B$14)</f>
        <v>microSiemens per centimetre</v>
      </c>
      <c r="H4195" s="134">
        <v>9.35</v>
      </c>
      <c r="I4195" s="11" t="str">
        <f>IF(ISBLANK(H4195)=TRUE," ",'2. Metadata'!B$26)</f>
        <v>degrees Celsius</v>
      </c>
      <c r="J4195" s="135" t="s">
        <v>224</v>
      </c>
    </row>
    <row r="4196" spans="1:10" ht="15.75" customHeight="1" x14ac:dyDescent="0.2">
      <c r="A4196" s="133">
        <v>43637.208333333336</v>
      </c>
      <c r="B4196" s="133" t="s">
        <v>220</v>
      </c>
      <c r="C4196" s="12">
        <f>IF(ISBLANK(B4196)=TRUE," ", IF(B4196='2. Metadata'!B$1,'2. Metadata'!B$5, IF(B4196='2. Metadata'!C$1,'2. Metadata'!C$5,IF(B4196='2. Metadata'!D$1,'2. Metadata'!D$5, IF(B4196='2. Metadata'!E$1,'2. Metadata'!E$5,IF( B4196='2. Metadata'!F$1,'2. Metadata'!F$5,IF(B4196='2. Metadata'!G$1,'2. Metadata'!G$5,IF(B4196='2. Metadata'!H$1,'2. Metadata'!H$5, IF(B4196='2. Metadata'!I$1,'2. Metadata'!I$5, IF(B4196='2. Metadata'!J$1,'2. Metadata'!J$5, IF(B4196='2. Metadata'!K$1,'2. Metadata'!K$5, IF(B4196='2. Metadata'!L$1,'2. Metadata'!L$5, IF(B4196='2. Metadata'!M$1,'2. Metadata'!M$5, IF(B4196='2. Metadata'!N$1,'2. Metadata'!N$5))))))))))))))</f>
        <v>49.073416999999999</v>
      </c>
      <c r="D4196" s="10">
        <f>IF(ISBLANK(B4196)=TRUE," ", IF(B4196='2. Metadata'!B$1,'2. Metadata'!B$6, IF(B4196='2. Metadata'!C$1,'2. Metadata'!C$6,IF(B4196='2. Metadata'!D$1,'2. Metadata'!D$6, IF(B4196='2. Metadata'!E$1,'2. Metadata'!E$6,IF( B4196='2. Metadata'!F$1,'2. Metadata'!F$6,IF(B4196='2. Metadata'!G$1,'2. Metadata'!G$6,IF(B4196='2. Metadata'!H$1,'2. Metadata'!H$6, IF(B4196='2. Metadata'!I$1,'2. Metadata'!I$6, IF(B4196='2. Metadata'!J$1,'2. Metadata'!J$6, IF(B4196='2. Metadata'!K$1,'2. Metadata'!K$6, IF(B4196='2. Metadata'!L$1,'2. Metadata'!L$6, IF(B4196='2. Metadata'!M$1,'2. Metadata'!M$6, IF(B4196='2. Metadata'!N$1,'2. Metadata'!N$6))))))))))))))</f>
        <v>-117.801833</v>
      </c>
      <c r="E4196" s="134" t="s">
        <v>224</v>
      </c>
      <c r="F4196" s="134">
        <v>192.8</v>
      </c>
      <c r="G4196" s="12" t="str">
        <f>IF(ISBLANK(F4196)=TRUE," ",'2. Metadata'!B$14)</f>
        <v>microSiemens per centimetre</v>
      </c>
      <c r="H4196" s="134">
        <v>9.66</v>
      </c>
      <c r="I4196" s="11" t="str">
        <f>IF(ISBLANK(H4196)=TRUE," ",'2. Metadata'!B$26)</f>
        <v>degrees Celsius</v>
      </c>
      <c r="J4196" s="135" t="s">
        <v>224</v>
      </c>
    </row>
    <row r="4197" spans="1:10" ht="15.75" customHeight="1" x14ac:dyDescent="0.2">
      <c r="A4197" s="133">
        <v>43637.458333333336</v>
      </c>
      <c r="B4197" s="133" t="s">
        <v>220</v>
      </c>
      <c r="C4197" s="12">
        <f>IF(ISBLANK(B4197)=TRUE," ", IF(B4197='2. Metadata'!B$1,'2. Metadata'!B$5, IF(B4197='2. Metadata'!C$1,'2. Metadata'!C$5,IF(B4197='2. Metadata'!D$1,'2. Metadata'!D$5, IF(B4197='2. Metadata'!E$1,'2. Metadata'!E$5,IF( B4197='2. Metadata'!F$1,'2. Metadata'!F$5,IF(B4197='2. Metadata'!G$1,'2. Metadata'!G$5,IF(B4197='2. Metadata'!H$1,'2. Metadata'!H$5, IF(B4197='2. Metadata'!I$1,'2. Metadata'!I$5, IF(B4197='2. Metadata'!J$1,'2. Metadata'!J$5, IF(B4197='2. Metadata'!K$1,'2. Metadata'!K$5, IF(B4197='2. Metadata'!L$1,'2. Metadata'!L$5, IF(B4197='2. Metadata'!M$1,'2. Metadata'!M$5, IF(B4197='2. Metadata'!N$1,'2. Metadata'!N$5))))))))))))))</f>
        <v>49.073416999999999</v>
      </c>
      <c r="D4197" s="10">
        <f>IF(ISBLANK(B4197)=TRUE," ", IF(B4197='2. Metadata'!B$1,'2. Metadata'!B$6, IF(B4197='2. Metadata'!C$1,'2. Metadata'!C$6,IF(B4197='2. Metadata'!D$1,'2. Metadata'!D$6, IF(B4197='2. Metadata'!E$1,'2. Metadata'!E$6,IF( B4197='2. Metadata'!F$1,'2. Metadata'!F$6,IF(B4197='2. Metadata'!G$1,'2. Metadata'!G$6,IF(B4197='2. Metadata'!H$1,'2. Metadata'!H$6, IF(B4197='2. Metadata'!I$1,'2. Metadata'!I$6, IF(B4197='2. Metadata'!J$1,'2. Metadata'!J$6, IF(B4197='2. Metadata'!K$1,'2. Metadata'!K$6, IF(B4197='2. Metadata'!L$1,'2. Metadata'!L$6, IF(B4197='2. Metadata'!M$1,'2. Metadata'!M$6, IF(B4197='2. Metadata'!N$1,'2. Metadata'!N$6))))))))))))))</f>
        <v>-117.801833</v>
      </c>
      <c r="E4197" s="134" t="s">
        <v>224</v>
      </c>
      <c r="F4197" s="134">
        <v>197.2</v>
      </c>
      <c r="G4197" s="12" t="str">
        <f>IF(ISBLANK(F4197)=TRUE," ",'2. Metadata'!B$14)</f>
        <v>microSiemens per centimetre</v>
      </c>
      <c r="H4197" s="134">
        <v>10.5</v>
      </c>
      <c r="I4197" s="11" t="str">
        <f>IF(ISBLANK(H4197)=TRUE," ",'2. Metadata'!B$26)</f>
        <v>degrees Celsius</v>
      </c>
      <c r="J4197" s="135" t="s">
        <v>224</v>
      </c>
    </row>
    <row r="4198" spans="1:10" ht="15.75" customHeight="1" x14ac:dyDescent="0.2">
      <c r="A4198" s="133">
        <v>43637.708333333336</v>
      </c>
      <c r="B4198" s="133" t="s">
        <v>220</v>
      </c>
      <c r="C4198" s="12">
        <f>IF(ISBLANK(B4198)=TRUE," ", IF(B4198='2. Metadata'!B$1,'2. Metadata'!B$5, IF(B4198='2. Metadata'!C$1,'2. Metadata'!C$5,IF(B4198='2. Metadata'!D$1,'2. Metadata'!D$5, IF(B4198='2. Metadata'!E$1,'2. Metadata'!E$5,IF( B4198='2. Metadata'!F$1,'2. Metadata'!F$5,IF(B4198='2. Metadata'!G$1,'2. Metadata'!G$5,IF(B4198='2. Metadata'!H$1,'2. Metadata'!H$5, IF(B4198='2. Metadata'!I$1,'2. Metadata'!I$5, IF(B4198='2. Metadata'!J$1,'2. Metadata'!J$5, IF(B4198='2. Metadata'!K$1,'2. Metadata'!K$5, IF(B4198='2. Metadata'!L$1,'2. Metadata'!L$5, IF(B4198='2. Metadata'!M$1,'2. Metadata'!M$5, IF(B4198='2. Metadata'!N$1,'2. Metadata'!N$5))))))))))))))</f>
        <v>49.073416999999999</v>
      </c>
      <c r="D4198" s="10">
        <f>IF(ISBLANK(B4198)=TRUE," ", IF(B4198='2. Metadata'!B$1,'2. Metadata'!B$6, IF(B4198='2. Metadata'!C$1,'2. Metadata'!C$6,IF(B4198='2. Metadata'!D$1,'2. Metadata'!D$6, IF(B4198='2. Metadata'!E$1,'2. Metadata'!E$6,IF( B4198='2. Metadata'!F$1,'2. Metadata'!F$6,IF(B4198='2. Metadata'!G$1,'2. Metadata'!G$6,IF(B4198='2. Metadata'!H$1,'2. Metadata'!H$6, IF(B4198='2. Metadata'!I$1,'2. Metadata'!I$6, IF(B4198='2. Metadata'!J$1,'2. Metadata'!J$6, IF(B4198='2. Metadata'!K$1,'2. Metadata'!K$6, IF(B4198='2. Metadata'!L$1,'2. Metadata'!L$6, IF(B4198='2. Metadata'!M$1,'2. Metadata'!M$6, IF(B4198='2. Metadata'!N$1,'2. Metadata'!N$6))))))))))))))</f>
        <v>-117.801833</v>
      </c>
      <c r="E4198" s="134" t="s">
        <v>224</v>
      </c>
      <c r="F4198" s="134">
        <v>221.6</v>
      </c>
      <c r="G4198" s="12" t="str">
        <f>IF(ISBLANK(F4198)=TRUE," ",'2. Metadata'!B$14)</f>
        <v>microSiemens per centimetre</v>
      </c>
      <c r="H4198" s="134">
        <v>12.38</v>
      </c>
      <c r="I4198" s="11" t="str">
        <f>IF(ISBLANK(H4198)=TRUE," ",'2. Metadata'!B$26)</f>
        <v>degrees Celsius</v>
      </c>
      <c r="J4198" s="135" t="s">
        <v>224</v>
      </c>
    </row>
    <row r="4199" spans="1:10" ht="15.75" customHeight="1" x14ac:dyDescent="0.2">
      <c r="A4199" s="133">
        <v>43637.958333333336</v>
      </c>
      <c r="B4199" s="133" t="s">
        <v>220</v>
      </c>
      <c r="C4199" s="12">
        <f>IF(ISBLANK(B4199)=TRUE," ", IF(B4199='2. Metadata'!B$1,'2. Metadata'!B$5, IF(B4199='2. Metadata'!C$1,'2. Metadata'!C$5,IF(B4199='2. Metadata'!D$1,'2. Metadata'!D$5, IF(B4199='2. Metadata'!E$1,'2. Metadata'!E$5,IF( B4199='2. Metadata'!F$1,'2. Metadata'!F$5,IF(B4199='2. Metadata'!G$1,'2. Metadata'!G$5,IF(B4199='2. Metadata'!H$1,'2. Metadata'!H$5, IF(B4199='2. Metadata'!I$1,'2. Metadata'!I$5, IF(B4199='2. Metadata'!J$1,'2. Metadata'!J$5, IF(B4199='2. Metadata'!K$1,'2. Metadata'!K$5, IF(B4199='2. Metadata'!L$1,'2. Metadata'!L$5, IF(B4199='2. Metadata'!M$1,'2. Metadata'!M$5, IF(B4199='2. Metadata'!N$1,'2. Metadata'!N$5))))))))))))))</f>
        <v>49.073416999999999</v>
      </c>
      <c r="D4199" s="10">
        <f>IF(ISBLANK(B4199)=TRUE," ", IF(B4199='2. Metadata'!B$1,'2. Metadata'!B$6, IF(B4199='2. Metadata'!C$1,'2. Metadata'!C$6,IF(B4199='2. Metadata'!D$1,'2. Metadata'!D$6, IF(B4199='2. Metadata'!E$1,'2. Metadata'!E$6,IF( B4199='2. Metadata'!F$1,'2. Metadata'!F$6,IF(B4199='2. Metadata'!G$1,'2. Metadata'!G$6,IF(B4199='2. Metadata'!H$1,'2. Metadata'!H$6, IF(B4199='2. Metadata'!I$1,'2. Metadata'!I$6, IF(B4199='2. Metadata'!J$1,'2. Metadata'!J$6, IF(B4199='2. Metadata'!K$1,'2. Metadata'!K$6, IF(B4199='2. Metadata'!L$1,'2. Metadata'!L$6, IF(B4199='2. Metadata'!M$1,'2. Metadata'!M$6, IF(B4199='2. Metadata'!N$1,'2. Metadata'!N$6))))))))))))))</f>
        <v>-117.801833</v>
      </c>
      <c r="E4199" s="134" t="s">
        <v>224</v>
      </c>
      <c r="F4199" s="134">
        <v>216.1</v>
      </c>
      <c r="G4199" s="12" t="str">
        <f>IF(ISBLANK(F4199)=TRUE," ",'2. Metadata'!B$14)</f>
        <v>microSiemens per centimetre</v>
      </c>
      <c r="H4199" s="134">
        <v>11.15</v>
      </c>
      <c r="I4199" s="11" t="str">
        <f>IF(ISBLANK(H4199)=TRUE," ",'2. Metadata'!B$26)</f>
        <v>degrees Celsius</v>
      </c>
      <c r="J4199" s="135" t="s">
        <v>224</v>
      </c>
    </row>
    <row r="4200" spans="1:10" ht="15.75" customHeight="1" x14ac:dyDescent="0.2">
      <c r="A4200" s="133">
        <v>43638.208333333336</v>
      </c>
      <c r="B4200" s="133" t="s">
        <v>220</v>
      </c>
      <c r="C4200" s="12">
        <f>IF(ISBLANK(B4200)=TRUE," ", IF(B4200='2. Metadata'!B$1,'2. Metadata'!B$5, IF(B4200='2. Metadata'!C$1,'2. Metadata'!C$5,IF(B4200='2. Metadata'!D$1,'2. Metadata'!D$5, IF(B4200='2. Metadata'!E$1,'2. Metadata'!E$5,IF( B4200='2. Metadata'!F$1,'2. Metadata'!F$5,IF(B4200='2. Metadata'!G$1,'2. Metadata'!G$5,IF(B4200='2. Metadata'!H$1,'2. Metadata'!H$5, IF(B4200='2. Metadata'!I$1,'2. Metadata'!I$5, IF(B4200='2. Metadata'!J$1,'2. Metadata'!J$5, IF(B4200='2. Metadata'!K$1,'2. Metadata'!K$5, IF(B4200='2. Metadata'!L$1,'2. Metadata'!L$5, IF(B4200='2. Metadata'!M$1,'2. Metadata'!M$5, IF(B4200='2. Metadata'!N$1,'2. Metadata'!N$5))))))))))))))</f>
        <v>49.073416999999999</v>
      </c>
      <c r="D4200" s="10">
        <f>IF(ISBLANK(B4200)=TRUE," ", IF(B4200='2. Metadata'!B$1,'2. Metadata'!B$6, IF(B4200='2. Metadata'!C$1,'2. Metadata'!C$6,IF(B4200='2. Metadata'!D$1,'2. Metadata'!D$6, IF(B4200='2. Metadata'!E$1,'2. Metadata'!E$6,IF( B4200='2. Metadata'!F$1,'2. Metadata'!F$6,IF(B4200='2. Metadata'!G$1,'2. Metadata'!G$6,IF(B4200='2. Metadata'!H$1,'2. Metadata'!H$6, IF(B4200='2. Metadata'!I$1,'2. Metadata'!I$6, IF(B4200='2. Metadata'!J$1,'2. Metadata'!J$6, IF(B4200='2. Metadata'!K$1,'2. Metadata'!K$6, IF(B4200='2. Metadata'!L$1,'2. Metadata'!L$6, IF(B4200='2. Metadata'!M$1,'2. Metadata'!M$6, IF(B4200='2. Metadata'!N$1,'2. Metadata'!N$6))))))))))))))</f>
        <v>-117.801833</v>
      </c>
      <c r="E4200" s="134" t="s">
        <v>224</v>
      </c>
      <c r="F4200" s="134">
        <v>202</v>
      </c>
      <c r="G4200" s="12" t="str">
        <f>IF(ISBLANK(F4200)=TRUE," ",'2. Metadata'!B$14)</f>
        <v>microSiemens per centimetre</v>
      </c>
      <c r="H4200" s="134">
        <v>9.9700000000000006</v>
      </c>
      <c r="I4200" s="11" t="str">
        <f>IF(ISBLANK(H4200)=TRUE," ",'2. Metadata'!B$26)</f>
        <v>degrees Celsius</v>
      </c>
      <c r="J4200" s="135" t="s">
        <v>224</v>
      </c>
    </row>
    <row r="4201" spans="1:10" ht="15.75" customHeight="1" x14ac:dyDescent="0.2">
      <c r="A4201" s="133">
        <v>43638.458333333336</v>
      </c>
      <c r="B4201" s="133" t="s">
        <v>220</v>
      </c>
      <c r="C4201" s="12">
        <f>IF(ISBLANK(B4201)=TRUE," ", IF(B4201='2. Metadata'!B$1,'2. Metadata'!B$5, IF(B4201='2. Metadata'!C$1,'2. Metadata'!C$5,IF(B4201='2. Metadata'!D$1,'2. Metadata'!D$5, IF(B4201='2. Metadata'!E$1,'2. Metadata'!E$5,IF( B4201='2. Metadata'!F$1,'2. Metadata'!F$5,IF(B4201='2. Metadata'!G$1,'2. Metadata'!G$5,IF(B4201='2. Metadata'!H$1,'2. Metadata'!H$5, IF(B4201='2. Metadata'!I$1,'2. Metadata'!I$5, IF(B4201='2. Metadata'!J$1,'2. Metadata'!J$5, IF(B4201='2. Metadata'!K$1,'2. Metadata'!K$5, IF(B4201='2. Metadata'!L$1,'2. Metadata'!L$5, IF(B4201='2. Metadata'!M$1,'2. Metadata'!M$5, IF(B4201='2. Metadata'!N$1,'2. Metadata'!N$5))))))))))))))</f>
        <v>49.073416999999999</v>
      </c>
      <c r="D4201" s="10">
        <f>IF(ISBLANK(B4201)=TRUE," ", IF(B4201='2. Metadata'!B$1,'2. Metadata'!B$6, IF(B4201='2. Metadata'!C$1,'2. Metadata'!C$6,IF(B4201='2. Metadata'!D$1,'2. Metadata'!D$6, IF(B4201='2. Metadata'!E$1,'2. Metadata'!E$6,IF( B4201='2. Metadata'!F$1,'2. Metadata'!F$6,IF(B4201='2. Metadata'!G$1,'2. Metadata'!G$6,IF(B4201='2. Metadata'!H$1,'2. Metadata'!H$6, IF(B4201='2. Metadata'!I$1,'2. Metadata'!I$6, IF(B4201='2. Metadata'!J$1,'2. Metadata'!J$6, IF(B4201='2. Metadata'!K$1,'2. Metadata'!K$6, IF(B4201='2. Metadata'!L$1,'2. Metadata'!L$6, IF(B4201='2. Metadata'!M$1,'2. Metadata'!M$6, IF(B4201='2. Metadata'!N$1,'2. Metadata'!N$6))))))))))))))</f>
        <v>-117.801833</v>
      </c>
      <c r="E4201" s="134" t="s">
        <v>224</v>
      </c>
      <c r="F4201" s="134">
        <v>204</v>
      </c>
      <c r="G4201" s="12" t="str">
        <f>IF(ISBLANK(F4201)=TRUE," ",'2. Metadata'!B$14)</f>
        <v>microSiemens per centimetre</v>
      </c>
      <c r="H4201" s="134">
        <v>11.73</v>
      </c>
      <c r="I4201" s="11" t="str">
        <f>IF(ISBLANK(H4201)=TRUE," ",'2. Metadata'!B$26)</f>
        <v>degrees Celsius</v>
      </c>
      <c r="J4201" s="135" t="s">
        <v>224</v>
      </c>
    </row>
    <row r="4202" spans="1:10" ht="15.75" customHeight="1" x14ac:dyDescent="0.2">
      <c r="A4202" s="133">
        <v>43638.708333333336</v>
      </c>
      <c r="B4202" s="133" t="s">
        <v>220</v>
      </c>
      <c r="C4202" s="12">
        <f>IF(ISBLANK(B4202)=TRUE," ", IF(B4202='2. Metadata'!B$1,'2. Metadata'!B$5, IF(B4202='2. Metadata'!C$1,'2. Metadata'!C$5,IF(B4202='2. Metadata'!D$1,'2. Metadata'!D$5, IF(B4202='2. Metadata'!E$1,'2. Metadata'!E$5,IF( B4202='2. Metadata'!F$1,'2. Metadata'!F$5,IF(B4202='2. Metadata'!G$1,'2. Metadata'!G$5,IF(B4202='2. Metadata'!H$1,'2. Metadata'!H$5, IF(B4202='2. Metadata'!I$1,'2. Metadata'!I$5, IF(B4202='2. Metadata'!J$1,'2. Metadata'!J$5, IF(B4202='2. Metadata'!K$1,'2. Metadata'!K$5, IF(B4202='2. Metadata'!L$1,'2. Metadata'!L$5, IF(B4202='2. Metadata'!M$1,'2. Metadata'!M$5, IF(B4202='2. Metadata'!N$1,'2. Metadata'!N$5))))))))))))))</f>
        <v>49.073416999999999</v>
      </c>
      <c r="D4202" s="10">
        <f>IF(ISBLANK(B4202)=TRUE," ", IF(B4202='2. Metadata'!B$1,'2. Metadata'!B$6, IF(B4202='2. Metadata'!C$1,'2. Metadata'!C$6,IF(B4202='2. Metadata'!D$1,'2. Metadata'!D$6, IF(B4202='2. Metadata'!E$1,'2. Metadata'!E$6,IF( B4202='2. Metadata'!F$1,'2. Metadata'!F$6,IF(B4202='2. Metadata'!G$1,'2. Metadata'!G$6,IF(B4202='2. Metadata'!H$1,'2. Metadata'!H$6, IF(B4202='2. Metadata'!I$1,'2. Metadata'!I$6, IF(B4202='2. Metadata'!J$1,'2. Metadata'!J$6, IF(B4202='2. Metadata'!K$1,'2. Metadata'!K$6, IF(B4202='2. Metadata'!L$1,'2. Metadata'!L$6, IF(B4202='2. Metadata'!M$1,'2. Metadata'!M$6, IF(B4202='2. Metadata'!N$1,'2. Metadata'!N$6))))))))))))))</f>
        <v>-117.801833</v>
      </c>
      <c r="E4202" s="134" t="s">
        <v>224</v>
      </c>
      <c r="F4202" s="134">
        <v>227.1</v>
      </c>
      <c r="G4202" s="12" t="str">
        <f>IF(ISBLANK(F4202)=TRUE," ",'2. Metadata'!B$14)</f>
        <v>microSiemens per centimetre</v>
      </c>
      <c r="H4202" s="134">
        <v>12.84</v>
      </c>
      <c r="I4202" s="11" t="str">
        <f>IF(ISBLANK(H4202)=TRUE," ",'2. Metadata'!B$26)</f>
        <v>degrees Celsius</v>
      </c>
      <c r="J4202" s="135" t="s">
        <v>224</v>
      </c>
    </row>
    <row r="4203" spans="1:10" ht="15.75" customHeight="1" x14ac:dyDescent="0.2">
      <c r="A4203" s="133">
        <v>43638.958333333336</v>
      </c>
      <c r="B4203" s="133" t="s">
        <v>220</v>
      </c>
      <c r="C4203" s="12">
        <f>IF(ISBLANK(B4203)=TRUE," ", IF(B4203='2. Metadata'!B$1,'2. Metadata'!B$5, IF(B4203='2. Metadata'!C$1,'2. Metadata'!C$5,IF(B4203='2. Metadata'!D$1,'2. Metadata'!D$5, IF(B4203='2. Metadata'!E$1,'2. Metadata'!E$5,IF( B4203='2. Metadata'!F$1,'2. Metadata'!F$5,IF(B4203='2. Metadata'!G$1,'2. Metadata'!G$5,IF(B4203='2. Metadata'!H$1,'2. Metadata'!H$5, IF(B4203='2. Metadata'!I$1,'2. Metadata'!I$5, IF(B4203='2. Metadata'!J$1,'2. Metadata'!J$5, IF(B4203='2. Metadata'!K$1,'2. Metadata'!K$5, IF(B4203='2. Metadata'!L$1,'2. Metadata'!L$5, IF(B4203='2. Metadata'!M$1,'2. Metadata'!M$5, IF(B4203='2. Metadata'!N$1,'2. Metadata'!N$5))))))))))))))</f>
        <v>49.073416999999999</v>
      </c>
      <c r="D4203" s="10">
        <f>IF(ISBLANK(B4203)=TRUE," ", IF(B4203='2. Metadata'!B$1,'2. Metadata'!B$6, IF(B4203='2. Metadata'!C$1,'2. Metadata'!C$6,IF(B4203='2. Metadata'!D$1,'2. Metadata'!D$6, IF(B4203='2. Metadata'!E$1,'2. Metadata'!E$6,IF( B4203='2. Metadata'!F$1,'2. Metadata'!F$6,IF(B4203='2. Metadata'!G$1,'2. Metadata'!G$6,IF(B4203='2. Metadata'!H$1,'2. Metadata'!H$6, IF(B4203='2. Metadata'!I$1,'2. Metadata'!I$6, IF(B4203='2. Metadata'!J$1,'2. Metadata'!J$6, IF(B4203='2. Metadata'!K$1,'2. Metadata'!K$6, IF(B4203='2. Metadata'!L$1,'2. Metadata'!L$6, IF(B4203='2. Metadata'!M$1,'2. Metadata'!M$6, IF(B4203='2. Metadata'!N$1,'2. Metadata'!N$6))))))))))))))</f>
        <v>-117.801833</v>
      </c>
      <c r="E4203" s="134" t="s">
        <v>224</v>
      </c>
      <c r="F4203" s="134">
        <v>179.4</v>
      </c>
      <c r="G4203" s="12" t="str">
        <f>IF(ISBLANK(F4203)=TRUE," ",'2. Metadata'!B$14)</f>
        <v>microSiemens per centimetre</v>
      </c>
      <c r="H4203" s="134">
        <v>12.09</v>
      </c>
      <c r="I4203" s="11" t="str">
        <f>IF(ISBLANK(H4203)=TRUE," ",'2. Metadata'!B$26)</f>
        <v>degrees Celsius</v>
      </c>
      <c r="J4203" s="135" t="s">
        <v>224</v>
      </c>
    </row>
    <row r="4204" spans="1:10" ht="15.75" customHeight="1" x14ac:dyDescent="0.2">
      <c r="A4204" s="133">
        <v>43639.208333333336</v>
      </c>
      <c r="B4204" s="133" t="s">
        <v>220</v>
      </c>
      <c r="C4204" s="12">
        <f>IF(ISBLANK(B4204)=TRUE," ", IF(B4204='2. Metadata'!B$1,'2. Metadata'!B$5, IF(B4204='2. Metadata'!C$1,'2. Metadata'!C$5,IF(B4204='2. Metadata'!D$1,'2. Metadata'!D$5, IF(B4204='2. Metadata'!E$1,'2. Metadata'!E$5,IF( B4204='2. Metadata'!F$1,'2. Metadata'!F$5,IF(B4204='2. Metadata'!G$1,'2. Metadata'!G$5,IF(B4204='2. Metadata'!H$1,'2. Metadata'!H$5, IF(B4204='2. Metadata'!I$1,'2. Metadata'!I$5, IF(B4204='2. Metadata'!J$1,'2. Metadata'!J$5, IF(B4204='2. Metadata'!K$1,'2. Metadata'!K$5, IF(B4204='2. Metadata'!L$1,'2. Metadata'!L$5, IF(B4204='2. Metadata'!M$1,'2. Metadata'!M$5, IF(B4204='2. Metadata'!N$1,'2. Metadata'!N$5))))))))))))))</f>
        <v>49.073416999999999</v>
      </c>
      <c r="D4204" s="10">
        <f>IF(ISBLANK(B4204)=TRUE," ", IF(B4204='2. Metadata'!B$1,'2. Metadata'!B$6, IF(B4204='2. Metadata'!C$1,'2. Metadata'!C$6,IF(B4204='2. Metadata'!D$1,'2. Metadata'!D$6, IF(B4204='2. Metadata'!E$1,'2. Metadata'!E$6,IF( B4204='2. Metadata'!F$1,'2. Metadata'!F$6,IF(B4204='2. Metadata'!G$1,'2. Metadata'!G$6,IF(B4204='2. Metadata'!H$1,'2. Metadata'!H$6, IF(B4204='2. Metadata'!I$1,'2. Metadata'!I$6, IF(B4204='2. Metadata'!J$1,'2. Metadata'!J$6, IF(B4204='2. Metadata'!K$1,'2. Metadata'!K$6, IF(B4204='2. Metadata'!L$1,'2. Metadata'!L$6, IF(B4204='2. Metadata'!M$1,'2. Metadata'!M$6, IF(B4204='2. Metadata'!N$1,'2. Metadata'!N$6))))))))))))))</f>
        <v>-117.801833</v>
      </c>
      <c r="E4204" s="134" t="s">
        <v>224</v>
      </c>
      <c r="F4204" s="134">
        <v>191.7</v>
      </c>
      <c r="G4204" s="12" t="str">
        <f>IF(ISBLANK(F4204)=TRUE," ",'2. Metadata'!B$14)</f>
        <v>microSiemens per centimetre</v>
      </c>
      <c r="H4204" s="134">
        <v>11.43</v>
      </c>
      <c r="I4204" s="11" t="str">
        <f>IF(ISBLANK(H4204)=TRUE," ",'2. Metadata'!B$26)</f>
        <v>degrees Celsius</v>
      </c>
      <c r="J4204" s="135" t="s">
        <v>224</v>
      </c>
    </row>
    <row r="4205" spans="1:10" ht="15.75" customHeight="1" x14ac:dyDescent="0.2">
      <c r="A4205" s="133">
        <v>43639.458333333336</v>
      </c>
      <c r="B4205" s="133" t="s">
        <v>220</v>
      </c>
      <c r="C4205" s="12">
        <f>IF(ISBLANK(B4205)=TRUE," ", IF(B4205='2. Metadata'!B$1,'2. Metadata'!B$5, IF(B4205='2. Metadata'!C$1,'2. Metadata'!C$5,IF(B4205='2. Metadata'!D$1,'2. Metadata'!D$5, IF(B4205='2. Metadata'!E$1,'2. Metadata'!E$5,IF( B4205='2. Metadata'!F$1,'2. Metadata'!F$5,IF(B4205='2. Metadata'!G$1,'2. Metadata'!G$5,IF(B4205='2. Metadata'!H$1,'2. Metadata'!H$5, IF(B4205='2. Metadata'!I$1,'2. Metadata'!I$5, IF(B4205='2. Metadata'!J$1,'2. Metadata'!J$5, IF(B4205='2. Metadata'!K$1,'2. Metadata'!K$5, IF(B4205='2. Metadata'!L$1,'2. Metadata'!L$5, IF(B4205='2. Metadata'!M$1,'2. Metadata'!M$5, IF(B4205='2. Metadata'!N$1,'2. Metadata'!N$5))))))))))))))</f>
        <v>49.073416999999999</v>
      </c>
      <c r="D4205" s="10">
        <f>IF(ISBLANK(B4205)=TRUE," ", IF(B4205='2. Metadata'!B$1,'2. Metadata'!B$6, IF(B4205='2. Metadata'!C$1,'2. Metadata'!C$6,IF(B4205='2. Metadata'!D$1,'2. Metadata'!D$6, IF(B4205='2. Metadata'!E$1,'2. Metadata'!E$6,IF( B4205='2. Metadata'!F$1,'2. Metadata'!F$6,IF(B4205='2. Metadata'!G$1,'2. Metadata'!G$6,IF(B4205='2. Metadata'!H$1,'2. Metadata'!H$6, IF(B4205='2. Metadata'!I$1,'2. Metadata'!I$6, IF(B4205='2. Metadata'!J$1,'2. Metadata'!J$6, IF(B4205='2. Metadata'!K$1,'2. Metadata'!K$6, IF(B4205='2. Metadata'!L$1,'2. Metadata'!L$6, IF(B4205='2. Metadata'!M$1,'2. Metadata'!M$6, IF(B4205='2. Metadata'!N$1,'2. Metadata'!N$6))))))))))))))</f>
        <v>-117.801833</v>
      </c>
      <c r="E4205" s="134" t="s">
        <v>224</v>
      </c>
      <c r="F4205" s="134">
        <v>194.5</v>
      </c>
      <c r="G4205" s="12" t="str">
        <f>IF(ISBLANK(F4205)=TRUE," ",'2. Metadata'!B$14)</f>
        <v>microSiemens per centimetre</v>
      </c>
      <c r="H4205" s="134">
        <v>11.46</v>
      </c>
      <c r="I4205" s="11" t="str">
        <f>IF(ISBLANK(H4205)=TRUE," ",'2. Metadata'!B$26)</f>
        <v>degrees Celsius</v>
      </c>
      <c r="J4205" s="135" t="s">
        <v>224</v>
      </c>
    </row>
    <row r="4206" spans="1:10" ht="15.75" customHeight="1" x14ac:dyDescent="0.2">
      <c r="A4206" s="133">
        <v>43639.75</v>
      </c>
      <c r="B4206" s="133" t="s">
        <v>220</v>
      </c>
      <c r="C4206" s="12">
        <f>IF(ISBLANK(B4206)=TRUE," ", IF(B4206='2. Metadata'!B$1,'2. Metadata'!B$5, IF(B4206='2. Metadata'!C$1,'2. Metadata'!C$5,IF(B4206='2. Metadata'!D$1,'2. Metadata'!D$5, IF(B4206='2. Metadata'!E$1,'2. Metadata'!E$5,IF( B4206='2. Metadata'!F$1,'2. Metadata'!F$5,IF(B4206='2. Metadata'!G$1,'2. Metadata'!G$5,IF(B4206='2. Metadata'!H$1,'2. Metadata'!H$5, IF(B4206='2. Metadata'!I$1,'2. Metadata'!I$5, IF(B4206='2. Metadata'!J$1,'2. Metadata'!J$5, IF(B4206='2. Metadata'!K$1,'2. Metadata'!K$5, IF(B4206='2. Metadata'!L$1,'2. Metadata'!L$5, IF(B4206='2. Metadata'!M$1,'2. Metadata'!M$5, IF(B4206='2. Metadata'!N$1,'2. Metadata'!N$5))))))))))))))</f>
        <v>49.073416999999999</v>
      </c>
      <c r="D4206" s="10">
        <f>IF(ISBLANK(B4206)=TRUE," ", IF(B4206='2. Metadata'!B$1,'2. Metadata'!B$6, IF(B4206='2. Metadata'!C$1,'2. Metadata'!C$6,IF(B4206='2. Metadata'!D$1,'2. Metadata'!D$6, IF(B4206='2. Metadata'!E$1,'2. Metadata'!E$6,IF( B4206='2. Metadata'!F$1,'2. Metadata'!F$6,IF(B4206='2. Metadata'!G$1,'2. Metadata'!G$6,IF(B4206='2. Metadata'!H$1,'2. Metadata'!H$6, IF(B4206='2. Metadata'!I$1,'2. Metadata'!I$6, IF(B4206='2. Metadata'!J$1,'2. Metadata'!J$6, IF(B4206='2. Metadata'!K$1,'2. Metadata'!K$6, IF(B4206='2. Metadata'!L$1,'2. Metadata'!L$6, IF(B4206='2. Metadata'!M$1,'2. Metadata'!M$6, IF(B4206='2. Metadata'!N$1,'2. Metadata'!N$6))))))))))))))</f>
        <v>-117.801833</v>
      </c>
      <c r="E4206" s="134" t="s">
        <v>224</v>
      </c>
      <c r="F4206" s="134">
        <v>177.9</v>
      </c>
      <c r="G4206" s="12" t="str">
        <f>IF(ISBLANK(F4206)=TRUE," ",'2. Metadata'!B$14)</f>
        <v>microSiemens per centimetre</v>
      </c>
      <c r="H4206" s="134">
        <v>10.8</v>
      </c>
      <c r="I4206" s="11" t="str">
        <f>IF(ISBLANK(H4206)=TRUE," ",'2. Metadata'!B$26)</f>
        <v>degrees Celsius</v>
      </c>
      <c r="J4206" s="135" t="s">
        <v>224</v>
      </c>
    </row>
    <row r="4207" spans="1:10" ht="15.75" customHeight="1" x14ac:dyDescent="0.2">
      <c r="A4207" s="133">
        <v>43640</v>
      </c>
      <c r="B4207" s="133" t="s">
        <v>220</v>
      </c>
      <c r="C4207" s="12">
        <f>IF(ISBLANK(B4207)=TRUE," ", IF(B4207='2. Metadata'!B$1,'2. Metadata'!B$5, IF(B4207='2. Metadata'!C$1,'2. Metadata'!C$5,IF(B4207='2. Metadata'!D$1,'2. Metadata'!D$5, IF(B4207='2. Metadata'!E$1,'2. Metadata'!E$5,IF( B4207='2. Metadata'!F$1,'2. Metadata'!F$5,IF(B4207='2. Metadata'!G$1,'2. Metadata'!G$5,IF(B4207='2. Metadata'!H$1,'2. Metadata'!H$5, IF(B4207='2. Metadata'!I$1,'2. Metadata'!I$5, IF(B4207='2. Metadata'!J$1,'2. Metadata'!J$5, IF(B4207='2. Metadata'!K$1,'2. Metadata'!K$5, IF(B4207='2. Metadata'!L$1,'2. Metadata'!L$5, IF(B4207='2. Metadata'!M$1,'2. Metadata'!M$5, IF(B4207='2. Metadata'!N$1,'2. Metadata'!N$5))))))))))))))</f>
        <v>49.073416999999999</v>
      </c>
      <c r="D4207" s="10">
        <f>IF(ISBLANK(B4207)=TRUE," ", IF(B4207='2. Metadata'!B$1,'2. Metadata'!B$6, IF(B4207='2. Metadata'!C$1,'2. Metadata'!C$6,IF(B4207='2. Metadata'!D$1,'2. Metadata'!D$6, IF(B4207='2. Metadata'!E$1,'2. Metadata'!E$6,IF( B4207='2. Metadata'!F$1,'2. Metadata'!F$6,IF(B4207='2. Metadata'!G$1,'2. Metadata'!G$6,IF(B4207='2. Metadata'!H$1,'2. Metadata'!H$6, IF(B4207='2. Metadata'!I$1,'2. Metadata'!I$6, IF(B4207='2. Metadata'!J$1,'2. Metadata'!J$6, IF(B4207='2. Metadata'!K$1,'2. Metadata'!K$6, IF(B4207='2. Metadata'!L$1,'2. Metadata'!L$6, IF(B4207='2. Metadata'!M$1,'2. Metadata'!M$6, IF(B4207='2. Metadata'!N$1,'2. Metadata'!N$6))))))))))))))</f>
        <v>-117.801833</v>
      </c>
      <c r="E4207" s="134" t="s">
        <v>224</v>
      </c>
      <c r="F4207" s="134">
        <v>177.5</v>
      </c>
      <c r="G4207" s="12" t="str">
        <f>IF(ISBLANK(F4207)=TRUE," ",'2. Metadata'!B$14)</f>
        <v>microSiemens per centimetre</v>
      </c>
      <c r="H4207" s="134">
        <v>10.34</v>
      </c>
      <c r="I4207" s="11" t="str">
        <f>IF(ISBLANK(H4207)=TRUE," ",'2. Metadata'!B$26)</f>
        <v>degrees Celsius</v>
      </c>
      <c r="J4207" s="135" t="s">
        <v>224</v>
      </c>
    </row>
    <row r="4208" spans="1:10" ht="15.75" customHeight="1" x14ac:dyDescent="0.2">
      <c r="A4208" s="133">
        <v>43640.25</v>
      </c>
      <c r="B4208" s="133" t="s">
        <v>220</v>
      </c>
      <c r="C4208" s="12">
        <f>IF(ISBLANK(B4208)=TRUE," ", IF(B4208='2. Metadata'!B$1,'2. Metadata'!B$5, IF(B4208='2. Metadata'!C$1,'2. Metadata'!C$5,IF(B4208='2. Metadata'!D$1,'2. Metadata'!D$5, IF(B4208='2. Metadata'!E$1,'2. Metadata'!E$5,IF( B4208='2. Metadata'!F$1,'2. Metadata'!F$5,IF(B4208='2. Metadata'!G$1,'2. Metadata'!G$5,IF(B4208='2. Metadata'!H$1,'2. Metadata'!H$5, IF(B4208='2. Metadata'!I$1,'2. Metadata'!I$5, IF(B4208='2. Metadata'!J$1,'2. Metadata'!J$5, IF(B4208='2. Metadata'!K$1,'2. Metadata'!K$5, IF(B4208='2. Metadata'!L$1,'2. Metadata'!L$5, IF(B4208='2. Metadata'!M$1,'2. Metadata'!M$5, IF(B4208='2. Metadata'!N$1,'2. Metadata'!N$5))))))))))))))</f>
        <v>49.073416999999999</v>
      </c>
      <c r="D4208" s="10">
        <f>IF(ISBLANK(B4208)=TRUE," ", IF(B4208='2. Metadata'!B$1,'2. Metadata'!B$6, IF(B4208='2. Metadata'!C$1,'2. Metadata'!C$6,IF(B4208='2. Metadata'!D$1,'2. Metadata'!D$6, IF(B4208='2. Metadata'!E$1,'2. Metadata'!E$6,IF( B4208='2. Metadata'!F$1,'2. Metadata'!F$6,IF(B4208='2. Metadata'!G$1,'2. Metadata'!G$6,IF(B4208='2. Metadata'!H$1,'2. Metadata'!H$6, IF(B4208='2. Metadata'!I$1,'2. Metadata'!I$6, IF(B4208='2. Metadata'!J$1,'2. Metadata'!J$6, IF(B4208='2. Metadata'!K$1,'2. Metadata'!K$6, IF(B4208='2. Metadata'!L$1,'2. Metadata'!L$6, IF(B4208='2. Metadata'!M$1,'2. Metadata'!M$6, IF(B4208='2. Metadata'!N$1,'2. Metadata'!N$6))))))))))))))</f>
        <v>-117.801833</v>
      </c>
      <c r="E4208" s="134" t="s">
        <v>224</v>
      </c>
      <c r="F4208" s="134">
        <v>174.5</v>
      </c>
      <c r="G4208" s="12" t="str">
        <f>IF(ISBLANK(F4208)=TRUE," ",'2. Metadata'!B$14)</f>
        <v>microSiemens per centimetre</v>
      </c>
      <c r="H4208" s="134">
        <v>9.68</v>
      </c>
      <c r="I4208" s="11" t="str">
        <f>IF(ISBLANK(H4208)=TRUE," ",'2. Metadata'!B$26)</f>
        <v>degrees Celsius</v>
      </c>
      <c r="J4208" s="135" t="s">
        <v>224</v>
      </c>
    </row>
    <row r="4209" spans="1:10" ht="15.75" customHeight="1" x14ac:dyDescent="0.2">
      <c r="A4209" s="133">
        <v>43640.5</v>
      </c>
      <c r="B4209" s="133" t="s">
        <v>220</v>
      </c>
      <c r="C4209" s="12">
        <f>IF(ISBLANK(B4209)=TRUE," ", IF(B4209='2. Metadata'!B$1,'2. Metadata'!B$5, IF(B4209='2. Metadata'!C$1,'2. Metadata'!C$5,IF(B4209='2. Metadata'!D$1,'2. Metadata'!D$5, IF(B4209='2. Metadata'!E$1,'2. Metadata'!E$5,IF( B4209='2. Metadata'!F$1,'2. Metadata'!F$5,IF(B4209='2. Metadata'!G$1,'2. Metadata'!G$5,IF(B4209='2. Metadata'!H$1,'2. Metadata'!H$5, IF(B4209='2. Metadata'!I$1,'2. Metadata'!I$5, IF(B4209='2. Metadata'!J$1,'2. Metadata'!J$5, IF(B4209='2. Metadata'!K$1,'2. Metadata'!K$5, IF(B4209='2. Metadata'!L$1,'2. Metadata'!L$5, IF(B4209='2. Metadata'!M$1,'2. Metadata'!M$5, IF(B4209='2. Metadata'!N$1,'2. Metadata'!N$5))))))))))))))</f>
        <v>49.073416999999999</v>
      </c>
      <c r="D4209" s="10">
        <f>IF(ISBLANK(B4209)=TRUE," ", IF(B4209='2. Metadata'!B$1,'2. Metadata'!B$6, IF(B4209='2. Metadata'!C$1,'2. Metadata'!C$6,IF(B4209='2. Metadata'!D$1,'2. Metadata'!D$6, IF(B4209='2. Metadata'!E$1,'2. Metadata'!E$6,IF( B4209='2. Metadata'!F$1,'2. Metadata'!F$6,IF(B4209='2. Metadata'!G$1,'2. Metadata'!G$6,IF(B4209='2. Metadata'!H$1,'2. Metadata'!H$6, IF(B4209='2. Metadata'!I$1,'2. Metadata'!I$6, IF(B4209='2. Metadata'!J$1,'2. Metadata'!J$6, IF(B4209='2. Metadata'!K$1,'2. Metadata'!K$6, IF(B4209='2. Metadata'!L$1,'2. Metadata'!L$6, IF(B4209='2. Metadata'!M$1,'2. Metadata'!M$6, IF(B4209='2. Metadata'!N$1,'2. Metadata'!N$6))))))))))))))</f>
        <v>-117.801833</v>
      </c>
      <c r="E4209" s="134" t="s">
        <v>224</v>
      </c>
      <c r="F4209" s="134">
        <v>181.3</v>
      </c>
      <c r="G4209" s="12" t="str">
        <f>IF(ISBLANK(F4209)=TRUE," ",'2. Metadata'!B$14)</f>
        <v>microSiemens per centimetre</v>
      </c>
      <c r="H4209" s="134">
        <v>10.97</v>
      </c>
      <c r="I4209" s="11" t="str">
        <f>IF(ISBLANK(H4209)=TRUE," ",'2. Metadata'!B$26)</f>
        <v>degrees Celsius</v>
      </c>
      <c r="J4209" s="135" t="s">
        <v>224</v>
      </c>
    </row>
    <row r="4210" spans="1:10" ht="15.75" customHeight="1" x14ac:dyDescent="0.2">
      <c r="A4210" s="133">
        <v>43640.75</v>
      </c>
      <c r="B4210" s="133" t="s">
        <v>220</v>
      </c>
      <c r="C4210" s="12">
        <f>IF(ISBLANK(B4210)=TRUE," ", IF(B4210='2. Metadata'!B$1,'2. Metadata'!B$5, IF(B4210='2. Metadata'!C$1,'2. Metadata'!C$5,IF(B4210='2. Metadata'!D$1,'2. Metadata'!D$5, IF(B4210='2. Metadata'!E$1,'2. Metadata'!E$5,IF( B4210='2. Metadata'!F$1,'2. Metadata'!F$5,IF(B4210='2. Metadata'!G$1,'2. Metadata'!G$5,IF(B4210='2. Metadata'!H$1,'2. Metadata'!H$5, IF(B4210='2. Metadata'!I$1,'2. Metadata'!I$5, IF(B4210='2. Metadata'!J$1,'2. Metadata'!J$5, IF(B4210='2. Metadata'!K$1,'2. Metadata'!K$5, IF(B4210='2. Metadata'!L$1,'2. Metadata'!L$5, IF(B4210='2. Metadata'!M$1,'2. Metadata'!M$5, IF(B4210='2. Metadata'!N$1,'2. Metadata'!N$5))))))))))))))</f>
        <v>49.073416999999999</v>
      </c>
      <c r="D4210" s="10">
        <f>IF(ISBLANK(B4210)=TRUE," ", IF(B4210='2. Metadata'!B$1,'2. Metadata'!B$6, IF(B4210='2. Metadata'!C$1,'2. Metadata'!C$6,IF(B4210='2. Metadata'!D$1,'2. Metadata'!D$6, IF(B4210='2. Metadata'!E$1,'2. Metadata'!E$6,IF( B4210='2. Metadata'!F$1,'2. Metadata'!F$6,IF(B4210='2. Metadata'!G$1,'2. Metadata'!G$6,IF(B4210='2. Metadata'!H$1,'2. Metadata'!H$6, IF(B4210='2. Metadata'!I$1,'2. Metadata'!I$6, IF(B4210='2. Metadata'!J$1,'2. Metadata'!J$6, IF(B4210='2. Metadata'!K$1,'2. Metadata'!K$6, IF(B4210='2. Metadata'!L$1,'2. Metadata'!L$6, IF(B4210='2. Metadata'!M$1,'2. Metadata'!M$6, IF(B4210='2. Metadata'!N$1,'2. Metadata'!N$6))))))))))))))</f>
        <v>-117.801833</v>
      </c>
      <c r="E4210" s="134" t="s">
        <v>224</v>
      </c>
      <c r="F4210" s="134">
        <v>166.5</v>
      </c>
      <c r="G4210" s="12" t="str">
        <f>IF(ISBLANK(F4210)=TRUE," ",'2. Metadata'!B$14)</f>
        <v>microSiemens per centimetre</v>
      </c>
      <c r="H4210" s="134">
        <v>11.48</v>
      </c>
      <c r="I4210" s="11" t="str">
        <f>IF(ISBLANK(H4210)=TRUE," ",'2. Metadata'!B$26)</f>
        <v>degrees Celsius</v>
      </c>
      <c r="J4210" s="135" t="s">
        <v>224</v>
      </c>
    </row>
    <row r="4211" spans="1:10" ht="15.75" customHeight="1" x14ac:dyDescent="0.2">
      <c r="A4211" s="133">
        <v>43641</v>
      </c>
      <c r="B4211" s="133" t="s">
        <v>220</v>
      </c>
      <c r="C4211" s="12">
        <f>IF(ISBLANK(B4211)=TRUE," ", IF(B4211='2. Metadata'!B$1,'2. Metadata'!B$5, IF(B4211='2. Metadata'!C$1,'2. Metadata'!C$5,IF(B4211='2. Metadata'!D$1,'2. Metadata'!D$5, IF(B4211='2. Metadata'!E$1,'2. Metadata'!E$5,IF( B4211='2. Metadata'!F$1,'2. Metadata'!F$5,IF(B4211='2. Metadata'!G$1,'2. Metadata'!G$5,IF(B4211='2. Metadata'!H$1,'2. Metadata'!H$5, IF(B4211='2. Metadata'!I$1,'2. Metadata'!I$5, IF(B4211='2. Metadata'!J$1,'2. Metadata'!J$5, IF(B4211='2. Metadata'!K$1,'2. Metadata'!K$5, IF(B4211='2. Metadata'!L$1,'2. Metadata'!L$5, IF(B4211='2. Metadata'!M$1,'2. Metadata'!M$5, IF(B4211='2. Metadata'!N$1,'2. Metadata'!N$5))))))))))))))</f>
        <v>49.073416999999999</v>
      </c>
      <c r="D4211" s="10">
        <f>IF(ISBLANK(B4211)=TRUE," ", IF(B4211='2. Metadata'!B$1,'2. Metadata'!B$6, IF(B4211='2. Metadata'!C$1,'2. Metadata'!C$6,IF(B4211='2. Metadata'!D$1,'2. Metadata'!D$6, IF(B4211='2. Metadata'!E$1,'2. Metadata'!E$6,IF( B4211='2. Metadata'!F$1,'2. Metadata'!F$6,IF(B4211='2. Metadata'!G$1,'2. Metadata'!G$6,IF(B4211='2. Metadata'!H$1,'2. Metadata'!H$6, IF(B4211='2. Metadata'!I$1,'2. Metadata'!I$6, IF(B4211='2. Metadata'!J$1,'2. Metadata'!J$6, IF(B4211='2. Metadata'!K$1,'2. Metadata'!K$6, IF(B4211='2. Metadata'!L$1,'2. Metadata'!L$6, IF(B4211='2. Metadata'!M$1,'2. Metadata'!M$6, IF(B4211='2. Metadata'!N$1,'2. Metadata'!N$6))))))))))))))</f>
        <v>-117.801833</v>
      </c>
      <c r="E4211" s="134" t="s">
        <v>224</v>
      </c>
      <c r="F4211" s="134">
        <v>175.2</v>
      </c>
      <c r="G4211" s="12" t="str">
        <f>IF(ISBLANK(F4211)=TRUE," ",'2. Metadata'!B$14)</f>
        <v>microSiemens per centimetre</v>
      </c>
      <c r="H4211" s="134">
        <v>10.07</v>
      </c>
      <c r="I4211" s="11" t="str">
        <f>IF(ISBLANK(H4211)=TRUE," ",'2. Metadata'!B$26)</f>
        <v>degrees Celsius</v>
      </c>
      <c r="J4211" s="135" t="s">
        <v>224</v>
      </c>
    </row>
    <row r="4212" spans="1:10" ht="15.75" customHeight="1" x14ac:dyDescent="0.2">
      <c r="A4212" s="133">
        <v>43641.25</v>
      </c>
      <c r="B4212" s="133" t="s">
        <v>220</v>
      </c>
      <c r="C4212" s="12">
        <f>IF(ISBLANK(B4212)=TRUE," ", IF(B4212='2. Metadata'!B$1,'2. Metadata'!B$5, IF(B4212='2. Metadata'!C$1,'2. Metadata'!C$5,IF(B4212='2. Metadata'!D$1,'2. Metadata'!D$5, IF(B4212='2. Metadata'!E$1,'2. Metadata'!E$5,IF( B4212='2. Metadata'!F$1,'2. Metadata'!F$5,IF(B4212='2. Metadata'!G$1,'2. Metadata'!G$5,IF(B4212='2. Metadata'!H$1,'2. Metadata'!H$5, IF(B4212='2. Metadata'!I$1,'2. Metadata'!I$5, IF(B4212='2. Metadata'!J$1,'2. Metadata'!J$5, IF(B4212='2. Metadata'!K$1,'2. Metadata'!K$5, IF(B4212='2. Metadata'!L$1,'2. Metadata'!L$5, IF(B4212='2. Metadata'!M$1,'2. Metadata'!M$5, IF(B4212='2. Metadata'!N$1,'2. Metadata'!N$5))))))))))))))</f>
        <v>49.073416999999999</v>
      </c>
      <c r="D4212" s="10">
        <f>IF(ISBLANK(B4212)=TRUE," ", IF(B4212='2. Metadata'!B$1,'2. Metadata'!B$6, IF(B4212='2. Metadata'!C$1,'2. Metadata'!C$6,IF(B4212='2. Metadata'!D$1,'2. Metadata'!D$6, IF(B4212='2. Metadata'!E$1,'2. Metadata'!E$6,IF( B4212='2. Metadata'!F$1,'2. Metadata'!F$6,IF(B4212='2. Metadata'!G$1,'2. Metadata'!G$6,IF(B4212='2. Metadata'!H$1,'2. Metadata'!H$6, IF(B4212='2. Metadata'!I$1,'2. Metadata'!I$6, IF(B4212='2. Metadata'!J$1,'2. Metadata'!J$6, IF(B4212='2. Metadata'!K$1,'2. Metadata'!K$6, IF(B4212='2. Metadata'!L$1,'2. Metadata'!L$6, IF(B4212='2. Metadata'!M$1,'2. Metadata'!M$6, IF(B4212='2. Metadata'!N$1,'2. Metadata'!N$6))))))))))))))</f>
        <v>-117.801833</v>
      </c>
      <c r="E4212" s="134" t="s">
        <v>224</v>
      </c>
      <c r="F4212" s="134">
        <v>173.9</v>
      </c>
      <c r="G4212" s="12" t="str">
        <f>IF(ISBLANK(F4212)=TRUE," ",'2. Metadata'!B$14)</f>
        <v>microSiemens per centimetre</v>
      </c>
      <c r="H4212" s="134">
        <v>9.73</v>
      </c>
      <c r="I4212" s="11" t="str">
        <f>IF(ISBLANK(H4212)=TRUE," ",'2. Metadata'!B$26)</f>
        <v>degrees Celsius</v>
      </c>
      <c r="J4212" s="135" t="s">
        <v>224</v>
      </c>
    </row>
    <row r="4213" spans="1:10" ht="15.75" customHeight="1" x14ac:dyDescent="0.2">
      <c r="A4213" s="133">
        <v>43641.5</v>
      </c>
      <c r="B4213" s="133" t="s">
        <v>220</v>
      </c>
      <c r="C4213" s="12">
        <f>IF(ISBLANK(B4213)=TRUE," ", IF(B4213='2. Metadata'!B$1,'2. Metadata'!B$5, IF(B4213='2. Metadata'!C$1,'2. Metadata'!C$5,IF(B4213='2. Metadata'!D$1,'2. Metadata'!D$5, IF(B4213='2. Metadata'!E$1,'2. Metadata'!E$5,IF( B4213='2. Metadata'!F$1,'2. Metadata'!F$5,IF(B4213='2. Metadata'!G$1,'2. Metadata'!G$5,IF(B4213='2. Metadata'!H$1,'2. Metadata'!H$5, IF(B4213='2. Metadata'!I$1,'2. Metadata'!I$5, IF(B4213='2. Metadata'!J$1,'2. Metadata'!J$5, IF(B4213='2. Metadata'!K$1,'2. Metadata'!K$5, IF(B4213='2. Metadata'!L$1,'2. Metadata'!L$5, IF(B4213='2. Metadata'!M$1,'2. Metadata'!M$5, IF(B4213='2. Metadata'!N$1,'2. Metadata'!N$5))))))))))))))</f>
        <v>49.073416999999999</v>
      </c>
      <c r="D4213" s="10">
        <f>IF(ISBLANK(B4213)=TRUE," ", IF(B4213='2. Metadata'!B$1,'2. Metadata'!B$6, IF(B4213='2. Metadata'!C$1,'2. Metadata'!C$6,IF(B4213='2. Metadata'!D$1,'2. Metadata'!D$6, IF(B4213='2. Metadata'!E$1,'2. Metadata'!E$6,IF( B4213='2. Metadata'!F$1,'2. Metadata'!F$6,IF(B4213='2. Metadata'!G$1,'2. Metadata'!G$6,IF(B4213='2. Metadata'!H$1,'2. Metadata'!H$6, IF(B4213='2. Metadata'!I$1,'2. Metadata'!I$6, IF(B4213='2. Metadata'!J$1,'2. Metadata'!J$6, IF(B4213='2. Metadata'!K$1,'2. Metadata'!K$6, IF(B4213='2. Metadata'!L$1,'2. Metadata'!L$6, IF(B4213='2. Metadata'!M$1,'2. Metadata'!M$6, IF(B4213='2. Metadata'!N$1,'2. Metadata'!N$6))))))))))))))</f>
        <v>-117.801833</v>
      </c>
      <c r="E4213" s="134" t="s">
        <v>224</v>
      </c>
      <c r="F4213" s="134">
        <v>185.2</v>
      </c>
      <c r="G4213" s="12" t="str">
        <f>IF(ISBLANK(F4213)=TRUE," ",'2. Metadata'!B$14)</f>
        <v>microSiemens per centimetre</v>
      </c>
      <c r="H4213" s="134">
        <v>11.31</v>
      </c>
      <c r="I4213" s="11" t="str">
        <f>IF(ISBLANK(H4213)=TRUE," ",'2. Metadata'!B$26)</f>
        <v>degrees Celsius</v>
      </c>
      <c r="J4213" s="135" t="s">
        <v>224</v>
      </c>
    </row>
    <row r="4214" spans="1:10" ht="15.75" customHeight="1" x14ac:dyDescent="0.2">
      <c r="A4214" s="133">
        <v>43641.75</v>
      </c>
      <c r="B4214" s="133" t="s">
        <v>220</v>
      </c>
      <c r="C4214" s="12">
        <f>IF(ISBLANK(B4214)=TRUE," ", IF(B4214='2. Metadata'!B$1,'2. Metadata'!B$5, IF(B4214='2. Metadata'!C$1,'2. Metadata'!C$5,IF(B4214='2. Metadata'!D$1,'2. Metadata'!D$5, IF(B4214='2. Metadata'!E$1,'2. Metadata'!E$5,IF( B4214='2. Metadata'!F$1,'2. Metadata'!F$5,IF(B4214='2. Metadata'!G$1,'2. Metadata'!G$5,IF(B4214='2. Metadata'!H$1,'2. Metadata'!H$5, IF(B4214='2. Metadata'!I$1,'2. Metadata'!I$5, IF(B4214='2. Metadata'!J$1,'2. Metadata'!J$5, IF(B4214='2. Metadata'!K$1,'2. Metadata'!K$5, IF(B4214='2. Metadata'!L$1,'2. Metadata'!L$5, IF(B4214='2. Metadata'!M$1,'2. Metadata'!M$5, IF(B4214='2. Metadata'!N$1,'2. Metadata'!N$5))))))))))))))</f>
        <v>49.073416999999999</v>
      </c>
      <c r="D4214" s="10">
        <f>IF(ISBLANK(B4214)=TRUE," ", IF(B4214='2. Metadata'!B$1,'2. Metadata'!B$6, IF(B4214='2. Metadata'!C$1,'2. Metadata'!C$6,IF(B4214='2. Metadata'!D$1,'2. Metadata'!D$6, IF(B4214='2. Metadata'!E$1,'2. Metadata'!E$6,IF( B4214='2. Metadata'!F$1,'2. Metadata'!F$6,IF(B4214='2. Metadata'!G$1,'2. Metadata'!G$6,IF(B4214='2. Metadata'!H$1,'2. Metadata'!H$6, IF(B4214='2. Metadata'!I$1,'2. Metadata'!I$6, IF(B4214='2. Metadata'!J$1,'2. Metadata'!J$6, IF(B4214='2. Metadata'!K$1,'2. Metadata'!K$6, IF(B4214='2. Metadata'!L$1,'2. Metadata'!L$6, IF(B4214='2. Metadata'!M$1,'2. Metadata'!M$6, IF(B4214='2. Metadata'!N$1,'2. Metadata'!N$6))))))))))))))</f>
        <v>-117.801833</v>
      </c>
      <c r="E4214" s="134" t="s">
        <v>224</v>
      </c>
      <c r="F4214" s="134">
        <v>181.9</v>
      </c>
      <c r="G4214" s="12" t="str">
        <f>IF(ISBLANK(F4214)=TRUE," ",'2. Metadata'!B$14)</f>
        <v>microSiemens per centimetre</v>
      </c>
      <c r="H4214" s="134">
        <v>10.93</v>
      </c>
      <c r="I4214" s="11" t="str">
        <f>IF(ISBLANK(H4214)=TRUE," ",'2. Metadata'!B$26)</f>
        <v>degrees Celsius</v>
      </c>
      <c r="J4214" s="135" t="s">
        <v>224</v>
      </c>
    </row>
    <row r="4215" spans="1:10" ht="15.75" customHeight="1" x14ac:dyDescent="0.2">
      <c r="A4215" s="133">
        <v>43642</v>
      </c>
      <c r="B4215" s="133" t="s">
        <v>220</v>
      </c>
      <c r="C4215" s="12">
        <f>IF(ISBLANK(B4215)=TRUE," ", IF(B4215='2. Metadata'!B$1,'2. Metadata'!B$5, IF(B4215='2. Metadata'!C$1,'2. Metadata'!C$5,IF(B4215='2. Metadata'!D$1,'2. Metadata'!D$5, IF(B4215='2. Metadata'!E$1,'2. Metadata'!E$5,IF( B4215='2. Metadata'!F$1,'2. Metadata'!F$5,IF(B4215='2. Metadata'!G$1,'2. Metadata'!G$5,IF(B4215='2. Metadata'!H$1,'2. Metadata'!H$5, IF(B4215='2. Metadata'!I$1,'2. Metadata'!I$5, IF(B4215='2. Metadata'!J$1,'2. Metadata'!J$5, IF(B4215='2. Metadata'!K$1,'2. Metadata'!K$5, IF(B4215='2. Metadata'!L$1,'2. Metadata'!L$5, IF(B4215='2. Metadata'!M$1,'2. Metadata'!M$5, IF(B4215='2. Metadata'!N$1,'2. Metadata'!N$5))))))))))))))</f>
        <v>49.073416999999999</v>
      </c>
      <c r="D4215" s="10">
        <f>IF(ISBLANK(B4215)=TRUE," ", IF(B4215='2. Metadata'!B$1,'2. Metadata'!B$6, IF(B4215='2. Metadata'!C$1,'2. Metadata'!C$6,IF(B4215='2. Metadata'!D$1,'2. Metadata'!D$6, IF(B4215='2. Metadata'!E$1,'2. Metadata'!E$6,IF( B4215='2. Metadata'!F$1,'2. Metadata'!F$6,IF(B4215='2. Metadata'!G$1,'2. Metadata'!G$6,IF(B4215='2. Metadata'!H$1,'2. Metadata'!H$6, IF(B4215='2. Metadata'!I$1,'2. Metadata'!I$6, IF(B4215='2. Metadata'!J$1,'2. Metadata'!J$6, IF(B4215='2. Metadata'!K$1,'2. Metadata'!K$6, IF(B4215='2. Metadata'!L$1,'2. Metadata'!L$6, IF(B4215='2. Metadata'!M$1,'2. Metadata'!M$6, IF(B4215='2. Metadata'!N$1,'2. Metadata'!N$6))))))))))))))</f>
        <v>-117.801833</v>
      </c>
      <c r="E4215" s="134" t="s">
        <v>224</v>
      </c>
      <c r="F4215" s="134">
        <v>177.3</v>
      </c>
      <c r="G4215" s="12" t="str">
        <f>IF(ISBLANK(F4215)=TRUE," ",'2. Metadata'!B$14)</f>
        <v>microSiemens per centimetre</v>
      </c>
      <c r="H4215" s="134">
        <v>10.11</v>
      </c>
      <c r="I4215" s="11" t="str">
        <f>IF(ISBLANK(H4215)=TRUE," ",'2. Metadata'!B$26)</f>
        <v>degrees Celsius</v>
      </c>
      <c r="J4215" s="135" t="s">
        <v>224</v>
      </c>
    </row>
    <row r="4216" spans="1:10" ht="15.75" customHeight="1" x14ac:dyDescent="0.2">
      <c r="A4216" s="133">
        <v>43642.25</v>
      </c>
      <c r="B4216" s="133" t="s">
        <v>220</v>
      </c>
      <c r="C4216" s="12">
        <f>IF(ISBLANK(B4216)=TRUE," ", IF(B4216='2. Metadata'!B$1,'2. Metadata'!B$5, IF(B4216='2. Metadata'!C$1,'2. Metadata'!C$5,IF(B4216='2. Metadata'!D$1,'2. Metadata'!D$5, IF(B4216='2. Metadata'!E$1,'2. Metadata'!E$5,IF( B4216='2. Metadata'!F$1,'2. Metadata'!F$5,IF(B4216='2. Metadata'!G$1,'2. Metadata'!G$5,IF(B4216='2. Metadata'!H$1,'2. Metadata'!H$5, IF(B4216='2. Metadata'!I$1,'2. Metadata'!I$5, IF(B4216='2. Metadata'!J$1,'2. Metadata'!J$5, IF(B4216='2. Metadata'!K$1,'2. Metadata'!K$5, IF(B4216='2. Metadata'!L$1,'2. Metadata'!L$5, IF(B4216='2. Metadata'!M$1,'2. Metadata'!M$5, IF(B4216='2. Metadata'!N$1,'2. Metadata'!N$5))))))))))))))</f>
        <v>49.073416999999999</v>
      </c>
      <c r="D4216" s="10">
        <f>IF(ISBLANK(B4216)=TRUE," ", IF(B4216='2. Metadata'!B$1,'2. Metadata'!B$6, IF(B4216='2. Metadata'!C$1,'2. Metadata'!C$6,IF(B4216='2. Metadata'!D$1,'2. Metadata'!D$6, IF(B4216='2. Metadata'!E$1,'2. Metadata'!E$6,IF( B4216='2. Metadata'!F$1,'2. Metadata'!F$6,IF(B4216='2. Metadata'!G$1,'2. Metadata'!G$6,IF(B4216='2. Metadata'!H$1,'2. Metadata'!H$6, IF(B4216='2. Metadata'!I$1,'2. Metadata'!I$6, IF(B4216='2. Metadata'!J$1,'2. Metadata'!J$6, IF(B4216='2. Metadata'!K$1,'2. Metadata'!K$6, IF(B4216='2. Metadata'!L$1,'2. Metadata'!L$6, IF(B4216='2. Metadata'!M$1,'2. Metadata'!M$6, IF(B4216='2. Metadata'!N$1,'2. Metadata'!N$6))))))))))))))</f>
        <v>-117.801833</v>
      </c>
      <c r="E4216" s="134" t="s">
        <v>224</v>
      </c>
      <c r="F4216" s="134">
        <v>175.2</v>
      </c>
      <c r="G4216" s="12" t="str">
        <f>IF(ISBLANK(F4216)=TRUE," ",'2. Metadata'!B$14)</f>
        <v>microSiemens per centimetre</v>
      </c>
      <c r="H4216" s="134">
        <v>9.64</v>
      </c>
      <c r="I4216" s="11" t="str">
        <f>IF(ISBLANK(H4216)=TRUE," ",'2. Metadata'!B$26)</f>
        <v>degrees Celsius</v>
      </c>
      <c r="J4216" s="135" t="s">
        <v>224</v>
      </c>
    </row>
    <row r="4217" spans="1:10" ht="15.75" customHeight="1" x14ac:dyDescent="0.2">
      <c r="A4217" s="133">
        <v>43642.5</v>
      </c>
      <c r="B4217" s="133" t="s">
        <v>220</v>
      </c>
      <c r="C4217" s="12">
        <f>IF(ISBLANK(B4217)=TRUE," ", IF(B4217='2. Metadata'!B$1,'2. Metadata'!B$5, IF(B4217='2. Metadata'!C$1,'2. Metadata'!C$5,IF(B4217='2. Metadata'!D$1,'2. Metadata'!D$5, IF(B4217='2. Metadata'!E$1,'2. Metadata'!E$5,IF( B4217='2. Metadata'!F$1,'2. Metadata'!F$5,IF(B4217='2. Metadata'!G$1,'2. Metadata'!G$5,IF(B4217='2. Metadata'!H$1,'2. Metadata'!H$5, IF(B4217='2. Metadata'!I$1,'2. Metadata'!I$5, IF(B4217='2. Metadata'!J$1,'2. Metadata'!J$5, IF(B4217='2. Metadata'!K$1,'2. Metadata'!K$5, IF(B4217='2. Metadata'!L$1,'2. Metadata'!L$5, IF(B4217='2. Metadata'!M$1,'2. Metadata'!M$5, IF(B4217='2. Metadata'!N$1,'2. Metadata'!N$5))))))))))))))</f>
        <v>49.073416999999999</v>
      </c>
      <c r="D4217" s="10">
        <f>IF(ISBLANK(B4217)=TRUE," ", IF(B4217='2. Metadata'!B$1,'2. Metadata'!B$6, IF(B4217='2. Metadata'!C$1,'2. Metadata'!C$6,IF(B4217='2. Metadata'!D$1,'2. Metadata'!D$6, IF(B4217='2. Metadata'!E$1,'2. Metadata'!E$6,IF( B4217='2. Metadata'!F$1,'2. Metadata'!F$6,IF(B4217='2. Metadata'!G$1,'2. Metadata'!G$6,IF(B4217='2. Metadata'!H$1,'2. Metadata'!H$6, IF(B4217='2. Metadata'!I$1,'2. Metadata'!I$6, IF(B4217='2. Metadata'!J$1,'2. Metadata'!J$6, IF(B4217='2. Metadata'!K$1,'2. Metadata'!K$6, IF(B4217='2. Metadata'!L$1,'2. Metadata'!L$6, IF(B4217='2. Metadata'!M$1,'2. Metadata'!M$6, IF(B4217='2. Metadata'!N$1,'2. Metadata'!N$6))))))))))))))</f>
        <v>-117.801833</v>
      </c>
      <c r="E4217" s="134" t="s">
        <v>224</v>
      </c>
      <c r="F4217" s="134">
        <v>183.9</v>
      </c>
      <c r="G4217" s="12" t="str">
        <f>IF(ISBLANK(F4217)=TRUE," ",'2. Metadata'!B$14)</f>
        <v>microSiemens per centimetre</v>
      </c>
      <c r="H4217" s="134">
        <v>11.16</v>
      </c>
      <c r="I4217" s="11" t="str">
        <f>IF(ISBLANK(H4217)=TRUE," ",'2. Metadata'!B$26)</f>
        <v>degrees Celsius</v>
      </c>
      <c r="J4217" s="135" t="s">
        <v>224</v>
      </c>
    </row>
    <row r="4218" spans="1:10" ht="15.75" customHeight="1" x14ac:dyDescent="0.2">
      <c r="A4218" s="133">
        <v>43642.75</v>
      </c>
      <c r="B4218" s="133" t="s">
        <v>220</v>
      </c>
      <c r="C4218" s="12">
        <f>IF(ISBLANK(B4218)=TRUE," ", IF(B4218='2. Metadata'!B$1,'2. Metadata'!B$5, IF(B4218='2. Metadata'!C$1,'2. Metadata'!C$5,IF(B4218='2. Metadata'!D$1,'2. Metadata'!D$5, IF(B4218='2. Metadata'!E$1,'2. Metadata'!E$5,IF( B4218='2. Metadata'!F$1,'2. Metadata'!F$5,IF(B4218='2. Metadata'!G$1,'2. Metadata'!G$5,IF(B4218='2. Metadata'!H$1,'2. Metadata'!H$5, IF(B4218='2. Metadata'!I$1,'2. Metadata'!I$5, IF(B4218='2. Metadata'!J$1,'2. Metadata'!J$5, IF(B4218='2. Metadata'!K$1,'2. Metadata'!K$5, IF(B4218='2. Metadata'!L$1,'2. Metadata'!L$5, IF(B4218='2. Metadata'!M$1,'2. Metadata'!M$5, IF(B4218='2. Metadata'!N$1,'2. Metadata'!N$5))))))))))))))</f>
        <v>49.073416999999999</v>
      </c>
      <c r="D4218" s="10">
        <f>IF(ISBLANK(B4218)=TRUE," ", IF(B4218='2. Metadata'!B$1,'2. Metadata'!B$6, IF(B4218='2. Metadata'!C$1,'2. Metadata'!C$6,IF(B4218='2. Metadata'!D$1,'2. Metadata'!D$6, IF(B4218='2. Metadata'!E$1,'2. Metadata'!E$6,IF( B4218='2. Metadata'!F$1,'2. Metadata'!F$6,IF(B4218='2. Metadata'!G$1,'2. Metadata'!G$6,IF(B4218='2. Metadata'!H$1,'2. Metadata'!H$6, IF(B4218='2. Metadata'!I$1,'2. Metadata'!I$6, IF(B4218='2. Metadata'!J$1,'2. Metadata'!J$6, IF(B4218='2. Metadata'!K$1,'2. Metadata'!K$6, IF(B4218='2. Metadata'!L$1,'2. Metadata'!L$6, IF(B4218='2. Metadata'!M$1,'2. Metadata'!M$6, IF(B4218='2. Metadata'!N$1,'2. Metadata'!N$6))))))))))))))</f>
        <v>-117.801833</v>
      </c>
      <c r="E4218" s="134" t="s">
        <v>224</v>
      </c>
      <c r="F4218" s="134">
        <v>181.9</v>
      </c>
      <c r="G4218" s="12" t="str">
        <f>IF(ISBLANK(F4218)=TRUE," ",'2. Metadata'!B$14)</f>
        <v>microSiemens per centimetre</v>
      </c>
      <c r="H4218" s="134">
        <v>10.93</v>
      </c>
      <c r="I4218" s="11" t="str">
        <f>IF(ISBLANK(H4218)=TRUE," ",'2. Metadata'!B$26)</f>
        <v>degrees Celsius</v>
      </c>
      <c r="J4218" s="135" t="s">
        <v>224</v>
      </c>
    </row>
    <row r="4219" spans="1:10" ht="15.75" customHeight="1" x14ac:dyDescent="0.2">
      <c r="A4219" s="133">
        <v>43643</v>
      </c>
      <c r="B4219" s="133" t="s">
        <v>220</v>
      </c>
      <c r="C4219" s="12">
        <f>IF(ISBLANK(B4219)=TRUE," ", IF(B4219='2. Metadata'!B$1,'2. Metadata'!B$5, IF(B4219='2. Metadata'!C$1,'2. Metadata'!C$5,IF(B4219='2. Metadata'!D$1,'2. Metadata'!D$5, IF(B4219='2. Metadata'!E$1,'2. Metadata'!E$5,IF( B4219='2. Metadata'!F$1,'2. Metadata'!F$5,IF(B4219='2. Metadata'!G$1,'2. Metadata'!G$5,IF(B4219='2. Metadata'!H$1,'2. Metadata'!H$5, IF(B4219='2. Metadata'!I$1,'2. Metadata'!I$5, IF(B4219='2. Metadata'!J$1,'2. Metadata'!J$5, IF(B4219='2. Metadata'!K$1,'2. Metadata'!K$5, IF(B4219='2. Metadata'!L$1,'2. Metadata'!L$5, IF(B4219='2. Metadata'!M$1,'2. Metadata'!M$5, IF(B4219='2. Metadata'!N$1,'2. Metadata'!N$5))))))))))))))</f>
        <v>49.073416999999999</v>
      </c>
      <c r="D4219" s="10">
        <f>IF(ISBLANK(B4219)=TRUE," ", IF(B4219='2. Metadata'!B$1,'2. Metadata'!B$6, IF(B4219='2. Metadata'!C$1,'2. Metadata'!C$6,IF(B4219='2. Metadata'!D$1,'2. Metadata'!D$6, IF(B4219='2. Metadata'!E$1,'2. Metadata'!E$6,IF( B4219='2. Metadata'!F$1,'2. Metadata'!F$6,IF(B4219='2. Metadata'!G$1,'2. Metadata'!G$6,IF(B4219='2. Metadata'!H$1,'2. Metadata'!H$6, IF(B4219='2. Metadata'!I$1,'2. Metadata'!I$6, IF(B4219='2. Metadata'!J$1,'2. Metadata'!J$6, IF(B4219='2. Metadata'!K$1,'2. Metadata'!K$6, IF(B4219='2. Metadata'!L$1,'2. Metadata'!L$6, IF(B4219='2. Metadata'!M$1,'2. Metadata'!M$6, IF(B4219='2. Metadata'!N$1,'2. Metadata'!N$6))))))))))))))</f>
        <v>-117.801833</v>
      </c>
      <c r="E4219" s="134" t="s">
        <v>224</v>
      </c>
      <c r="F4219" s="134">
        <v>180.8</v>
      </c>
      <c r="G4219" s="12" t="str">
        <f>IF(ISBLANK(F4219)=TRUE," ",'2. Metadata'!B$14)</f>
        <v>microSiemens per centimetre</v>
      </c>
      <c r="H4219" s="134">
        <v>10.62</v>
      </c>
      <c r="I4219" s="11" t="str">
        <f>IF(ISBLANK(H4219)=TRUE," ",'2. Metadata'!B$26)</f>
        <v>degrees Celsius</v>
      </c>
      <c r="J4219" s="135" t="s">
        <v>224</v>
      </c>
    </row>
    <row r="4220" spans="1:10" ht="15.75" customHeight="1" x14ac:dyDescent="0.2">
      <c r="A4220" s="133">
        <v>43643.25</v>
      </c>
      <c r="B4220" s="133" t="s">
        <v>220</v>
      </c>
      <c r="C4220" s="12">
        <f>IF(ISBLANK(B4220)=TRUE," ", IF(B4220='2. Metadata'!B$1,'2. Metadata'!B$5, IF(B4220='2. Metadata'!C$1,'2. Metadata'!C$5,IF(B4220='2. Metadata'!D$1,'2. Metadata'!D$5, IF(B4220='2. Metadata'!E$1,'2. Metadata'!E$5,IF( B4220='2. Metadata'!F$1,'2. Metadata'!F$5,IF(B4220='2. Metadata'!G$1,'2. Metadata'!G$5,IF(B4220='2. Metadata'!H$1,'2. Metadata'!H$5, IF(B4220='2. Metadata'!I$1,'2. Metadata'!I$5, IF(B4220='2. Metadata'!J$1,'2. Metadata'!J$5, IF(B4220='2. Metadata'!K$1,'2. Metadata'!K$5, IF(B4220='2. Metadata'!L$1,'2. Metadata'!L$5, IF(B4220='2. Metadata'!M$1,'2. Metadata'!M$5, IF(B4220='2. Metadata'!N$1,'2. Metadata'!N$5))))))))))))))</f>
        <v>49.073416999999999</v>
      </c>
      <c r="D4220" s="10">
        <f>IF(ISBLANK(B4220)=TRUE," ", IF(B4220='2. Metadata'!B$1,'2. Metadata'!B$6, IF(B4220='2. Metadata'!C$1,'2. Metadata'!C$6,IF(B4220='2. Metadata'!D$1,'2. Metadata'!D$6, IF(B4220='2. Metadata'!E$1,'2. Metadata'!E$6,IF( B4220='2. Metadata'!F$1,'2. Metadata'!F$6,IF(B4220='2. Metadata'!G$1,'2. Metadata'!G$6,IF(B4220='2. Metadata'!H$1,'2. Metadata'!H$6, IF(B4220='2. Metadata'!I$1,'2. Metadata'!I$6, IF(B4220='2. Metadata'!J$1,'2. Metadata'!J$6, IF(B4220='2. Metadata'!K$1,'2. Metadata'!K$6, IF(B4220='2. Metadata'!L$1,'2. Metadata'!L$6, IF(B4220='2. Metadata'!M$1,'2. Metadata'!M$6, IF(B4220='2. Metadata'!N$1,'2. Metadata'!N$6))))))))))))))</f>
        <v>-117.801833</v>
      </c>
      <c r="E4220" s="134" t="s">
        <v>224</v>
      </c>
      <c r="F4220" s="134">
        <v>176.6</v>
      </c>
      <c r="G4220" s="12" t="str">
        <f>IF(ISBLANK(F4220)=TRUE," ",'2. Metadata'!B$14)</f>
        <v>microSiemens per centimetre</v>
      </c>
      <c r="H4220" s="134">
        <v>10.57</v>
      </c>
      <c r="I4220" s="11" t="str">
        <f>IF(ISBLANK(H4220)=TRUE," ",'2. Metadata'!B$26)</f>
        <v>degrees Celsius</v>
      </c>
      <c r="J4220" s="135" t="s">
        <v>224</v>
      </c>
    </row>
    <row r="4221" spans="1:10" ht="15.75" customHeight="1" x14ac:dyDescent="0.2">
      <c r="A4221" s="133">
        <v>43643.5</v>
      </c>
      <c r="B4221" s="133" t="s">
        <v>220</v>
      </c>
      <c r="C4221" s="12">
        <f>IF(ISBLANK(B4221)=TRUE," ", IF(B4221='2. Metadata'!B$1,'2. Metadata'!B$5, IF(B4221='2. Metadata'!C$1,'2. Metadata'!C$5,IF(B4221='2. Metadata'!D$1,'2. Metadata'!D$5, IF(B4221='2. Metadata'!E$1,'2. Metadata'!E$5,IF( B4221='2. Metadata'!F$1,'2. Metadata'!F$5,IF(B4221='2. Metadata'!G$1,'2. Metadata'!G$5,IF(B4221='2. Metadata'!H$1,'2. Metadata'!H$5, IF(B4221='2. Metadata'!I$1,'2. Metadata'!I$5, IF(B4221='2. Metadata'!J$1,'2. Metadata'!J$5, IF(B4221='2. Metadata'!K$1,'2. Metadata'!K$5, IF(B4221='2. Metadata'!L$1,'2. Metadata'!L$5, IF(B4221='2. Metadata'!M$1,'2. Metadata'!M$5, IF(B4221='2. Metadata'!N$1,'2. Metadata'!N$5))))))))))))))</f>
        <v>49.073416999999999</v>
      </c>
      <c r="D4221" s="10">
        <f>IF(ISBLANK(B4221)=TRUE," ", IF(B4221='2. Metadata'!B$1,'2. Metadata'!B$6, IF(B4221='2. Metadata'!C$1,'2. Metadata'!C$6,IF(B4221='2. Metadata'!D$1,'2. Metadata'!D$6, IF(B4221='2. Metadata'!E$1,'2. Metadata'!E$6,IF( B4221='2. Metadata'!F$1,'2. Metadata'!F$6,IF(B4221='2. Metadata'!G$1,'2. Metadata'!G$6,IF(B4221='2. Metadata'!H$1,'2. Metadata'!H$6, IF(B4221='2. Metadata'!I$1,'2. Metadata'!I$6, IF(B4221='2. Metadata'!J$1,'2. Metadata'!J$6, IF(B4221='2. Metadata'!K$1,'2. Metadata'!K$6, IF(B4221='2. Metadata'!L$1,'2. Metadata'!L$6, IF(B4221='2. Metadata'!M$1,'2. Metadata'!M$6, IF(B4221='2. Metadata'!N$1,'2. Metadata'!N$6))))))))))))))</f>
        <v>-117.801833</v>
      </c>
      <c r="E4221" s="134" t="s">
        <v>224</v>
      </c>
      <c r="F4221" s="134">
        <v>129.4</v>
      </c>
      <c r="G4221" s="12" t="str">
        <f>IF(ISBLANK(F4221)=TRUE," ",'2. Metadata'!B$14)</f>
        <v>microSiemens per centimetre</v>
      </c>
      <c r="H4221" s="134">
        <v>13.28</v>
      </c>
      <c r="I4221" s="11" t="str">
        <f>IF(ISBLANK(H4221)=TRUE," ",'2. Metadata'!B$26)</f>
        <v>degrees Celsius</v>
      </c>
      <c r="J4221" s="135" t="s">
        <v>224</v>
      </c>
    </row>
    <row r="4222" spans="1:10" ht="15.75" customHeight="1" x14ac:dyDescent="0.2">
      <c r="A4222" s="133">
        <v>43643.75</v>
      </c>
      <c r="B4222" s="133" t="s">
        <v>220</v>
      </c>
      <c r="C4222" s="12">
        <f>IF(ISBLANK(B4222)=TRUE," ", IF(B4222='2. Metadata'!B$1,'2. Metadata'!B$5, IF(B4222='2. Metadata'!C$1,'2. Metadata'!C$5,IF(B4222='2. Metadata'!D$1,'2. Metadata'!D$5, IF(B4222='2. Metadata'!E$1,'2. Metadata'!E$5,IF( B4222='2. Metadata'!F$1,'2. Metadata'!F$5,IF(B4222='2. Metadata'!G$1,'2. Metadata'!G$5,IF(B4222='2. Metadata'!H$1,'2. Metadata'!H$5, IF(B4222='2. Metadata'!I$1,'2. Metadata'!I$5, IF(B4222='2. Metadata'!J$1,'2. Metadata'!J$5, IF(B4222='2. Metadata'!K$1,'2. Metadata'!K$5, IF(B4222='2. Metadata'!L$1,'2. Metadata'!L$5, IF(B4222='2. Metadata'!M$1,'2. Metadata'!M$5, IF(B4222='2. Metadata'!N$1,'2. Metadata'!N$5))))))))))))))</f>
        <v>49.073416999999999</v>
      </c>
      <c r="D4222" s="10">
        <f>IF(ISBLANK(B4222)=TRUE," ", IF(B4222='2. Metadata'!B$1,'2. Metadata'!B$6, IF(B4222='2. Metadata'!C$1,'2. Metadata'!C$6,IF(B4222='2. Metadata'!D$1,'2. Metadata'!D$6, IF(B4222='2. Metadata'!E$1,'2. Metadata'!E$6,IF( B4222='2. Metadata'!F$1,'2. Metadata'!F$6,IF(B4222='2. Metadata'!G$1,'2. Metadata'!G$6,IF(B4222='2. Metadata'!H$1,'2. Metadata'!H$6, IF(B4222='2. Metadata'!I$1,'2. Metadata'!I$6, IF(B4222='2. Metadata'!J$1,'2. Metadata'!J$6, IF(B4222='2. Metadata'!K$1,'2. Metadata'!K$6, IF(B4222='2. Metadata'!L$1,'2. Metadata'!L$6, IF(B4222='2. Metadata'!M$1,'2. Metadata'!M$6, IF(B4222='2. Metadata'!N$1,'2. Metadata'!N$6))))))))))))))</f>
        <v>-117.801833</v>
      </c>
      <c r="E4222" s="134" t="s">
        <v>224</v>
      </c>
      <c r="F4222" s="134">
        <v>173.9</v>
      </c>
      <c r="G4222" s="12" t="str">
        <f>IF(ISBLANK(F4222)=TRUE," ",'2. Metadata'!B$14)</f>
        <v>microSiemens per centimetre</v>
      </c>
      <c r="H4222" s="134">
        <v>11.24</v>
      </c>
      <c r="I4222" s="11" t="str">
        <f>IF(ISBLANK(H4222)=TRUE," ",'2. Metadata'!B$26)</f>
        <v>degrees Celsius</v>
      </c>
      <c r="J4222" s="135" t="s">
        <v>224</v>
      </c>
    </row>
    <row r="4223" spans="1:10" ht="15.75" customHeight="1" x14ac:dyDescent="0.2">
      <c r="A4223" s="133">
        <v>43644</v>
      </c>
      <c r="B4223" s="133" t="s">
        <v>220</v>
      </c>
      <c r="C4223" s="12">
        <f>IF(ISBLANK(B4223)=TRUE," ", IF(B4223='2. Metadata'!B$1,'2. Metadata'!B$5, IF(B4223='2. Metadata'!C$1,'2. Metadata'!C$5,IF(B4223='2. Metadata'!D$1,'2. Metadata'!D$5, IF(B4223='2. Metadata'!E$1,'2. Metadata'!E$5,IF( B4223='2. Metadata'!F$1,'2. Metadata'!F$5,IF(B4223='2. Metadata'!G$1,'2. Metadata'!G$5,IF(B4223='2. Metadata'!H$1,'2. Metadata'!H$5, IF(B4223='2. Metadata'!I$1,'2. Metadata'!I$5, IF(B4223='2. Metadata'!J$1,'2. Metadata'!J$5, IF(B4223='2. Metadata'!K$1,'2. Metadata'!K$5, IF(B4223='2. Metadata'!L$1,'2. Metadata'!L$5, IF(B4223='2. Metadata'!M$1,'2. Metadata'!M$5, IF(B4223='2. Metadata'!N$1,'2. Metadata'!N$5))))))))))))))</f>
        <v>49.073416999999999</v>
      </c>
      <c r="D4223" s="10">
        <f>IF(ISBLANK(B4223)=TRUE," ", IF(B4223='2. Metadata'!B$1,'2. Metadata'!B$6, IF(B4223='2. Metadata'!C$1,'2. Metadata'!C$6,IF(B4223='2. Metadata'!D$1,'2. Metadata'!D$6, IF(B4223='2. Metadata'!E$1,'2. Metadata'!E$6,IF( B4223='2. Metadata'!F$1,'2. Metadata'!F$6,IF(B4223='2. Metadata'!G$1,'2. Metadata'!G$6,IF(B4223='2. Metadata'!H$1,'2. Metadata'!H$6, IF(B4223='2. Metadata'!I$1,'2. Metadata'!I$6, IF(B4223='2. Metadata'!J$1,'2. Metadata'!J$6, IF(B4223='2. Metadata'!K$1,'2. Metadata'!K$6, IF(B4223='2. Metadata'!L$1,'2. Metadata'!L$6, IF(B4223='2. Metadata'!M$1,'2. Metadata'!M$6, IF(B4223='2. Metadata'!N$1,'2. Metadata'!N$6))))))))))))))</f>
        <v>-117.801833</v>
      </c>
      <c r="E4223" s="134" t="s">
        <v>224</v>
      </c>
      <c r="F4223" s="134">
        <v>173.8</v>
      </c>
      <c r="G4223" s="12" t="str">
        <f>IF(ISBLANK(F4223)=TRUE," ",'2. Metadata'!B$14)</f>
        <v>microSiemens per centimetre</v>
      </c>
      <c r="H4223" s="134">
        <v>10.38</v>
      </c>
      <c r="I4223" s="11" t="str">
        <f>IF(ISBLANK(H4223)=TRUE," ",'2. Metadata'!B$26)</f>
        <v>degrees Celsius</v>
      </c>
      <c r="J4223" s="135" t="s">
        <v>224</v>
      </c>
    </row>
    <row r="4224" spans="1:10" ht="15.75" customHeight="1" x14ac:dyDescent="0.2">
      <c r="A4224" s="133">
        <v>43644.25</v>
      </c>
      <c r="B4224" s="133" t="s">
        <v>220</v>
      </c>
      <c r="C4224" s="12">
        <f>IF(ISBLANK(B4224)=TRUE," ", IF(B4224='2. Metadata'!B$1,'2. Metadata'!B$5, IF(B4224='2. Metadata'!C$1,'2. Metadata'!C$5,IF(B4224='2. Metadata'!D$1,'2. Metadata'!D$5, IF(B4224='2. Metadata'!E$1,'2. Metadata'!E$5,IF( B4224='2. Metadata'!F$1,'2. Metadata'!F$5,IF(B4224='2. Metadata'!G$1,'2. Metadata'!G$5,IF(B4224='2. Metadata'!H$1,'2. Metadata'!H$5, IF(B4224='2. Metadata'!I$1,'2. Metadata'!I$5, IF(B4224='2. Metadata'!J$1,'2. Metadata'!J$5, IF(B4224='2. Metadata'!K$1,'2. Metadata'!K$5, IF(B4224='2. Metadata'!L$1,'2. Metadata'!L$5, IF(B4224='2. Metadata'!M$1,'2. Metadata'!M$5, IF(B4224='2. Metadata'!N$1,'2. Metadata'!N$5))))))))))))))</f>
        <v>49.073416999999999</v>
      </c>
      <c r="D4224" s="10">
        <f>IF(ISBLANK(B4224)=TRUE," ", IF(B4224='2. Metadata'!B$1,'2. Metadata'!B$6, IF(B4224='2. Metadata'!C$1,'2. Metadata'!C$6,IF(B4224='2. Metadata'!D$1,'2. Metadata'!D$6, IF(B4224='2. Metadata'!E$1,'2. Metadata'!E$6,IF( B4224='2. Metadata'!F$1,'2. Metadata'!F$6,IF(B4224='2. Metadata'!G$1,'2. Metadata'!G$6,IF(B4224='2. Metadata'!H$1,'2. Metadata'!H$6, IF(B4224='2. Metadata'!I$1,'2. Metadata'!I$6, IF(B4224='2. Metadata'!J$1,'2. Metadata'!J$6, IF(B4224='2. Metadata'!K$1,'2. Metadata'!K$6, IF(B4224='2. Metadata'!L$1,'2. Metadata'!L$6, IF(B4224='2. Metadata'!M$1,'2. Metadata'!M$6, IF(B4224='2. Metadata'!N$1,'2. Metadata'!N$6))))))))))))))</f>
        <v>-117.801833</v>
      </c>
      <c r="E4224" s="134" t="s">
        <v>224</v>
      </c>
      <c r="F4224" s="134">
        <v>171.9</v>
      </c>
      <c r="G4224" s="12" t="str">
        <f>IF(ISBLANK(F4224)=TRUE," ",'2. Metadata'!B$14)</f>
        <v>microSiemens per centimetre</v>
      </c>
      <c r="H4224" s="134">
        <v>9.82</v>
      </c>
      <c r="I4224" s="11" t="str">
        <f>IF(ISBLANK(H4224)=TRUE," ",'2. Metadata'!B$26)</f>
        <v>degrees Celsius</v>
      </c>
      <c r="J4224" s="135" t="s">
        <v>224</v>
      </c>
    </row>
    <row r="4225" spans="1:10" ht="15.75" customHeight="1" x14ac:dyDescent="0.2">
      <c r="A4225" s="133">
        <v>43644.5</v>
      </c>
      <c r="B4225" s="133" t="s">
        <v>220</v>
      </c>
      <c r="C4225" s="12">
        <f>IF(ISBLANK(B4225)=TRUE," ", IF(B4225='2. Metadata'!B$1,'2. Metadata'!B$5, IF(B4225='2. Metadata'!C$1,'2. Metadata'!C$5,IF(B4225='2. Metadata'!D$1,'2. Metadata'!D$5, IF(B4225='2. Metadata'!E$1,'2. Metadata'!E$5,IF( B4225='2. Metadata'!F$1,'2. Metadata'!F$5,IF(B4225='2. Metadata'!G$1,'2. Metadata'!G$5,IF(B4225='2. Metadata'!H$1,'2. Metadata'!H$5, IF(B4225='2. Metadata'!I$1,'2. Metadata'!I$5, IF(B4225='2. Metadata'!J$1,'2. Metadata'!J$5, IF(B4225='2. Metadata'!K$1,'2. Metadata'!K$5, IF(B4225='2. Metadata'!L$1,'2. Metadata'!L$5, IF(B4225='2. Metadata'!M$1,'2. Metadata'!M$5, IF(B4225='2. Metadata'!N$1,'2. Metadata'!N$5))))))))))))))</f>
        <v>49.073416999999999</v>
      </c>
      <c r="D4225" s="10">
        <f>IF(ISBLANK(B4225)=TRUE," ", IF(B4225='2. Metadata'!B$1,'2. Metadata'!B$6, IF(B4225='2. Metadata'!C$1,'2. Metadata'!C$6,IF(B4225='2. Metadata'!D$1,'2. Metadata'!D$6, IF(B4225='2. Metadata'!E$1,'2. Metadata'!E$6,IF( B4225='2. Metadata'!F$1,'2. Metadata'!F$6,IF(B4225='2. Metadata'!G$1,'2. Metadata'!G$6,IF(B4225='2. Metadata'!H$1,'2. Metadata'!H$6, IF(B4225='2. Metadata'!I$1,'2. Metadata'!I$6, IF(B4225='2. Metadata'!J$1,'2. Metadata'!J$6, IF(B4225='2. Metadata'!K$1,'2. Metadata'!K$6, IF(B4225='2. Metadata'!L$1,'2. Metadata'!L$6, IF(B4225='2. Metadata'!M$1,'2. Metadata'!M$6, IF(B4225='2. Metadata'!N$1,'2. Metadata'!N$6))))))))))))))</f>
        <v>-117.801833</v>
      </c>
      <c r="E4225" s="134" t="s">
        <v>224</v>
      </c>
      <c r="F4225" s="134">
        <v>177.7</v>
      </c>
      <c r="G4225" s="12" t="str">
        <f>IF(ISBLANK(F4225)=TRUE," ",'2. Metadata'!B$14)</f>
        <v>microSiemens per centimetre</v>
      </c>
      <c r="H4225" s="134">
        <v>10.73</v>
      </c>
      <c r="I4225" s="11" t="str">
        <f>IF(ISBLANK(H4225)=TRUE," ",'2. Metadata'!B$26)</f>
        <v>degrees Celsius</v>
      </c>
      <c r="J4225" s="135" t="s">
        <v>224</v>
      </c>
    </row>
    <row r="4226" spans="1:10" ht="15.75" customHeight="1" x14ac:dyDescent="0.2">
      <c r="A4226" s="133">
        <v>43644.75</v>
      </c>
      <c r="B4226" s="133" t="s">
        <v>220</v>
      </c>
      <c r="C4226" s="12">
        <f>IF(ISBLANK(B4226)=TRUE," ", IF(B4226='2. Metadata'!B$1,'2. Metadata'!B$5, IF(B4226='2. Metadata'!C$1,'2. Metadata'!C$5,IF(B4226='2. Metadata'!D$1,'2. Metadata'!D$5, IF(B4226='2. Metadata'!E$1,'2. Metadata'!E$5,IF( B4226='2. Metadata'!F$1,'2. Metadata'!F$5,IF(B4226='2. Metadata'!G$1,'2. Metadata'!G$5,IF(B4226='2. Metadata'!H$1,'2. Metadata'!H$5, IF(B4226='2. Metadata'!I$1,'2. Metadata'!I$5, IF(B4226='2. Metadata'!J$1,'2. Metadata'!J$5, IF(B4226='2. Metadata'!K$1,'2. Metadata'!K$5, IF(B4226='2. Metadata'!L$1,'2. Metadata'!L$5, IF(B4226='2. Metadata'!M$1,'2. Metadata'!M$5, IF(B4226='2. Metadata'!N$1,'2. Metadata'!N$5))))))))))))))</f>
        <v>49.073416999999999</v>
      </c>
      <c r="D4226" s="10">
        <f>IF(ISBLANK(B4226)=TRUE," ", IF(B4226='2. Metadata'!B$1,'2. Metadata'!B$6, IF(B4226='2. Metadata'!C$1,'2. Metadata'!C$6,IF(B4226='2. Metadata'!D$1,'2. Metadata'!D$6, IF(B4226='2. Metadata'!E$1,'2. Metadata'!E$6,IF( B4226='2. Metadata'!F$1,'2. Metadata'!F$6,IF(B4226='2. Metadata'!G$1,'2. Metadata'!G$6,IF(B4226='2. Metadata'!H$1,'2. Metadata'!H$6, IF(B4226='2. Metadata'!I$1,'2. Metadata'!I$6, IF(B4226='2. Metadata'!J$1,'2. Metadata'!J$6, IF(B4226='2. Metadata'!K$1,'2. Metadata'!K$6, IF(B4226='2. Metadata'!L$1,'2. Metadata'!L$6, IF(B4226='2. Metadata'!M$1,'2. Metadata'!M$6, IF(B4226='2. Metadata'!N$1,'2. Metadata'!N$6))))))))))))))</f>
        <v>-117.801833</v>
      </c>
      <c r="E4226" s="134" t="s">
        <v>224</v>
      </c>
      <c r="F4226" s="134">
        <v>178</v>
      </c>
      <c r="G4226" s="12" t="str">
        <f>IF(ISBLANK(F4226)=TRUE," ",'2. Metadata'!B$14)</f>
        <v>microSiemens per centimetre</v>
      </c>
      <c r="H4226" s="134">
        <v>10.62</v>
      </c>
      <c r="I4226" s="11" t="str">
        <f>IF(ISBLANK(H4226)=TRUE," ",'2. Metadata'!B$26)</f>
        <v>degrees Celsius</v>
      </c>
      <c r="J4226" s="135" t="s">
        <v>224</v>
      </c>
    </row>
    <row r="4227" spans="1:10" ht="15.75" customHeight="1" x14ac:dyDescent="0.2">
      <c r="A4227" s="133">
        <v>43645</v>
      </c>
      <c r="B4227" s="133" t="s">
        <v>220</v>
      </c>
      <c r="C4227" s="12">
        <f>IF(ISBLANK(B4227)=TRUE," ", IF(B4227='2. Metadata'!B$1,'2. Metadata'!B$5, IF(B4227='2. Metadata'!C$1,'2. Metadata'!C$5,IF(B4227='2. Metadata'!D$1,'2. Metadata'!D$5, IF(B4227='2. Metadata'!E$1,'2. Metadata'!E$5,IF( B4227='2. Metadata'!F$1,'2. Metadata'!F$5,IF(B4227='2. Metadata'!G$1,'2. Metadata'!G$5,IF(B4227='2. Metadata'!H$1,'2. Metadata'!H$5, IF(B4227='2. Metadata'!I$1,'2. Metadata'!I$5, IF(B4227='2. Metadata'!J$1,'2. Metadata'!J$5, IF(B4227='2. Metadata'!K$1,'2. Metadata'!K$5, IF(B4227='2. Metadata'!L$1,'2. Metadata'!L$5, IF(B4227='2. Metadata'!M$1,'2. Metadata'!M$5, IF(B4227='2. Metadata'!N$1,'2. Metadata'!N$5))))))))))))))</f>
        <v>49.073416999999999</v>
      </c>
      <c r="D4227" s="10">
        <f>IF(ISBLANK(B4227)=TRUE," ", IF(B4227='2. Metadata'!B$1,'2. Metadata'!B$6, IF(B4227='2. Metadata'!C$1,'2. Metadata'!C$6,IF(B4227='2. Metadata'!D$1,'2. Metadata'!D$6, IF(B4227='2. Metadata'!E$1,'2. Metadata'!E$6,IF( B4227='2. Metadata'!F$1,'2. Metadata'!F$6,IF(B4227='2. Metadata'!G$1,'2. Metadata'!G$6,IF(B4227='2. Metadata'!H$1,'2. Metadata'!H$6, IF(B4227='2. Metadata'!I$1,'2. Metadata'!I$6, IF(B4227='2. Metadata'!J$1,'2. Metadata'!J$6, IF(B4227='2. Metadata'!K$1,'2. Metadata'!K$6, IF(B4227='2. Metadata'!L$1,'2. Metadata'!L$6, IF(B4227='2. Metadata'!M$1,'2. Metadata'!M$6, IF(B4227='2. Metadata'!N$1,'2. Metadata'!N$6))))))))))))))</f>
        <v>-117.801833</v>
      </c>
      <c r="E4227" s="134" t="s">
        <v>224</v>
      </c>
      <c r="F4227" s="134">
        <v>174.3</v>
      </c>
      <c r="G4227" s="12" t="str">
        <f>IF(ISBLANK(F4227)=TRUE," ",'2. Metadata'!B$14)</f>
        <v>microSiemens per centimetre</v>
      </c>
      <c r="H4227" s="134">
        <v>9.93</v>
      </c>
      <c r="I4227" s="11" t="str">
        <f>IF(ISBLANK(H4227)=TRUE," ",'2. Metadata'!B$26)</f>
        <v>degrees Celsius</v>
      </c>
      <c r="J4227" s="135" t="s">
        <v>224</v>
      </c>
    </row>
    <row r="4228" spans="1:10" ht="15.75" customHeight="1" x14ac:dyDescent="0.2">
      <c r="A4228" s="133">
        <v>43645.25</v>
      </c>
      <c r="B4228" s="133" t="s">
        <v>220</v>
      </c>
      <c r="C4228" s="12">
        <f>IF(ISBLANK(B4228)=TRUE," ", IF(B4228='2. Metadata'!B$1,'2. Metadata'!B$5, IF(B4228='2. Metadata'!C$1,'2. Metadata'!C$5,IF(B4228='2. Metadata'!D$1,'2. Metadata'!D$5, IF(B4228='2. Metadata'!E$1,'2. Metadata'!E$5,IF( B4228='2. Metadata'!F$1,'2. Metadata'!F$5,IF(B4228='2. Metadata'!G$1,'2. Metadata'!G$5,IF(B4228='2. Metadata'!H$1,'2. Metadata'!H$5, IF(B4228='2. Metadata'!I$1,'2. Metadata'!I$5, IF(B4228='2. Metadata'!J$1,'2. Metadata'!J$5, IF(B4228='2. Metadata'!K$1,'2. Metadata'!K$5, IF(B4228='2. Metadata'!L$1,'2. Metadata'!L$5, IF(B4228='2. Metadata'!M$1,'2. Metadata'!M$5, IF(B4228='2. Metadata'!N$1,'2. Metadata'!N$5))))))))))))))</f>
        <v>49.073416999999999</v>
      </c>
      <c r="D4228" s="10">
        <f>IF(ISBLANK(B4228)=TRUE," ", IF(B4228='2. Metadata'!B$1,'2. Metadata'!B$6, IF(B4228='2. Metadata'!C$1,'2. Metadata'!C$6,IF(B4228='2. Metadata'!D$1,'2. Metadata'!D$6, IF(B4228='2. Metadata'!E$1,'2. Metadata'!E$6,IF( B4228='2. Metadata'!F$1,'2. Metadata'!F$6,IF(B4228='2. Metadata'!G$1,'2. Metadata'!G$6,IF(B4228='2. Metadata'!H$1,'2. Metadata'!H$6, IF(B4228='2. Metadata'!I$1,'2. Metadata'!I$6, IF(B4228='2. Metadata'!J$1,'2. Metadata'!J$6, IF(B4228='2. Metadata'!K$1,'2. Metadata'!K$6, IF(B4228='2. Metadata'!L$1,'2. Metadata'!L$6, IF(B4228='2. Metadata'!M$1,'2. Metadata'!M$6, IF(B4228='2. Metadata'!N$1,'2. Metadata'!N$6))))))))))))))</f>
        <v>-117.801833</v>
      </c>
      <c r="E4228" s="134" t="s">
        <v>224</v>
      </c>
      <c r="F4228" s="134">
        <v>172.4</v>
      </c>
      <c r="G4228" s="12" t="str">
        <f>IF(ISBLANK(F4228)=TRUE," ",'2. Metadata'!B$14)</f>
        <v>microSiemens per centimetre</v>
      </c>
      <c r="H4228" s="134">
        <v>9.5</v>
      </c>
      <c r="I4228" s="11" t="str">
        <f>IF(ISBLANK(H4228)=TRUE," ",'2. Metadata'!B$26)</f>
        <v>degrees Celsius</v>
      </c>
      <c r="J4228" s="135" t="s">
        <v>224</v>
      </c>
    </row>
    <row r="4229" spans="1:10" ht="15.75" customHeight="1" x14ac:dyDescent="0.2">
      <c r="A4229" s="133">
        <v>43645.5</v>
      </c>
      <c r="B4229" s="133" t="s">
        <v>220</v>
      </c>
      <c r="C4229" s="12">
        <f>IF(ISBLANK(B4229)=TRUE," ", IF(B4229='2. Metadata'!B$1,'2. Metadata'!B$5, IF(B4229='2. Metadata'!C$1,'2. Metadata'!C$5,IF(B4229='2. Metadata'!D$1,'2. Metadata'!D$5, IF(B4229='2. Metadata'!E$1,'2. Metadata'!E$5,IF( B4229='2. Metadata'!F$1,'2. Metadata'!F$5,IF(B4229='2. Metadata'!G$1,'2. Metadata'!G$5,IF(B4229='2. Metadata'!H$1,'2. Metadata'!H$5, IF(B4229='2. Metadata'!I$1,'2. Metadata'!I$5, IF(B4229='2. Metadata'!J$1,'2. Metadata'!J$5, IF(B4229='2. Metadata'!K$1,'2. Metadata'!K$5, IF(B4229='2. Metadata'!L$1,'2. Metadata'!L$5, IF(B4229='2. Metadata'!M$1,'2. Metadata'!M$5, IF(B4229='2. Metadata'!N$1,'2. Metadata'!N$5))))))))))))))</f>
        <v>49.073416999999999</v>
      </c>
      <c r="D4229" s="10">
        <f>IF(ISBLANK(B4229)=TRUE," ", IF(B4229='2. Metadata'!B$1,'2. Metadata'!B$6, IF(B4229='2. Metadata'!C$1,'2. Metadata'!C$6,IF(B4229='2. Metadata'!D$1,'2. Metadata'!D$6, IF(B4229='2. Metadata'!E$1,'2. Metadata'!E$6,IF( B4229='2. Metadata'!F$1,'2. Metadata'!F$6,IF(B4229='2. Metadata'!G$1,'2. Metadata'!G$6,IF(B4229='2. Metadata'!H$1,'2. Metadata'!H$6, IF(B4229='2. Metadata'!I$1,'2. Metadata'!I$6, IF(B4229='2. Metadata'!J$1,'2. Metadata'!J$6, IF(B4229='2. Metadata'!K$1,'2. Metadata'!K$6, IF(B4229='2. Metadata'!L$1,'2. Metadata'!L$6, IF(B4229='2. Metadata'!M$1,'2. Metadata'!M$6, IF(B4229='2. Metadata'!N$1,'2. Metadata'!N$6))))))))))))))</f>
        <v>-117.801833</v>
      </c>
      <c r="E4229" s="134" t="s">
        <v>224</v>
      </c>
      <c r="F4229" s="134">
        <v>179.2</v>
      </c>
      <c r="G4229" s="12" t="str">
        <f>IF(ISBLANK(F4229)=TRUE," ",'2. Metadata'!B$14)</f>
        <v>microSiemens per centimetre</v>
      </c>
      <c r="H4229" s="134">
        <v>10.85</v>
      </c>
      <c r="I4229" s="11" t="str">
        <f>IF(ISBLANK(H4229)=TRUE," ",'2. Metadata'!B$26)</f>
        <v>degrees Celsius</v>
      </c>
      <c r="J4229" s="135" t="s">
        <v>224</v>
      </c>
    </row>
    <row r="4230" spans="1:10" ht="15.75" customHeight="1" x14ac:dyDescent="0.2">
      <c r="A4230" s="133">
        <v>43645.75</v>
      </c>
      <c r="B4230" s="133" t="s">
        <v>220</v>
      </c>
      <c r="C4230" s="12">
        <f>IF(ISBLANK(B4230)=TRUE," ", IF(B4230='2. Metadata'!B$1,'2. Metadata'!B$5, IF(B4230='2. Metadata'!C$1,'2. Metadata'!C$5,IF(B4230='2. Metadata'!D$1,'2. Metadata'!D$5, IF(B4230='2. Metadata'!E$1,'2. Metadata'!E$5,IF( B4230='2. Metadata'!F$1,'2. Metadata'!F$5,IF(B4230='2. Metadata'!G$1,'2. Metadata'!G$5,IF(B4230='2. Metadata'!H$1,'2. Metadata'!H$5, IF(B4230='2. Metadata'!I$1,'2. Metadata'!I$5, IF(B4230='2. Metadata'!J$1,'2. Metadata'!J$5, IF(B4230='2. Metadata'!K$1,'2. Metadata'!K$5, IF(B4230='2. Metadata'!L$1,'2. Metadata'!L$5, IF(B4230='2. Metadata'!M$1,'2. Metadata'!M$5, IF(B4230='2. Metadata'!N$1,'2. Metadata'!N$5))))))))))))))</f>
        <v>49.073416999999999</v>
      </c>
      <c r="D4230" s="10">
        <f>IF(ISBLANK(B4230)=TRUE," ", IF(B4230='2. Metadata'!B$1,'2. Metadata'!B$6, IF(B4230='2. Metadata'!C$1,'2. Metadata'!C$6,IF(B4230='2. Metadata'!D$1,'2. Metadata'!D$6, IF(B4230='2. Metadata'!E$1,'2. Metadata'!E$6,IF( B4230='2. Metadata'!F$1,'2. Metadata'!F$6,IF(B4230='2. Metadata'!G$1,'2. Metadata'!G$6,IF(B4230='2. Metadata'!H$1,'2. Metadata'!H$6, IF(B4230='2. Metadata'!I$1,'2. Metadata'!I$6, IF(B4230='2. Metadata'!J$1,'2. Metadata'!J$6, IF(B4230='2. Metadata'!K$1,'2. Metadata'!K$6, IF(B4230='2. Metadata'!L$1,'2. Metadata'!L$6, IF(B4230='2. Metadata'!M$1,'2. Metadata'!M$6, IF(B4230='2. Metadata'!N$1,'2. Metadata'!N$6))))))))))))))</f>
        <v>-117.801833</v>
      </c>
      <c r="E4230" s="134" t="s">
        <v>224</v>
      </c>
      <c r="F4230" s="134">
        <v>179.3</v>
      </c>
      <c r="G4230" s="12" t="str">
        <f>IF(ISBLANK(F4230)=TRUE," ",'2. Metadata'!B$14)</f>
        <v>microSiemens per centimetre</v>
      </c>
      <c r="H4230" s="134">
        <v>10.7</v>
      </c>
      <c r="I4230" s="11" t="str">
        <f>IF(ISBLANK(H4230)=TRUE," ",'2. Metadata'!B$26)</f>
        <v>degrees Celsius</v>
      </c>
      <c r="J4230" s="135" t="s">
        <v>224</v>
      </c>
    </row>
    <row r="4231" spans="1:10" ht="15.75" customHeight="1" x14ac:dyDescent="0.2">
      <c r="A4231" s="133">
        <v>43646</v>
      </c>
      <c r="B4231" s="133" t="s">
        <v>220</v>
      </c>
      <c r="C4231" s="12">
        <f>IF(ISBLANK(B4231)=TRUE," ", IF(B4231='2. Metadata'!B$1,'2. Metadata'!B$5, IF(B4231='2. Metadata'!C$1,'2. Metadata'!C$5,IF(B4231='2. Metadata'!D$1,'2. Metadata'!D$5, IF(B4231='2. Metadata'!E$1,'2. Metadata'!E$5,IF( B4231='2. Metadata'!F$1,'2. Metadata'!F$5,IF(B4231='2. Metadata'!G$1,'2. Metadata'!G$5,IF(B4231='2. Metadata'!H$1,'2. Metadata'!H$5, IF(B4231='2. Metadata'!I$1,'2. Metadata'!I$5, IF(B4231='2. Metadata'!J$1,'2. Metadata'!J$5, IF(B4231='2. Metadata'!K$1,'2. Metadata'!K$5, IF(B4231='2. Metadata'!L$1,'2. Metadata'!L$5, IF(B4231='2. Metadata'!M$1,'2. Metadata'!M$5, IF(B4231='2. Metadata'!N$1,'2. Metadata'!N$5))))))))))))))</f>
        <v>49.073416999999999</v>
      </c>
      <c r="D4231" s="10">
        <f>IF(ISBLANK(B4231)=TRUE," ", IF(B4231='2. Metadata'!B$1,'2. Metadata'!B$6, IF(B4231='2. Metadata'!C$1,'2. Metadata'!C$6,IF(B4231='2. Metadata'!D$1,'2. Metadata'!D$6, IF(B4231='2. Metadata'!E$1,'2. Metadata'!E$6,IF( B4231='2. Metadata'!F$1,'2. Metadata'!F$6,IF(B4231='2. Metadata'!G$1,'2. Metadata'!G$6,IF(B4231='2. Metadata'!H$1,'2. Metadata'!H$6, IF(B4231='2. Metadata'!I$1,'2. Metadata'!I$6, IF(B4231='2. Metadata'!J$1,'2. Metadata'!J$6, IF(B4231='2. Metadata'!K$1,'2. Metadata'!K$6, IF(B4231='2. Metadata'!L$1,'2. Metadata'!L$6, IF(B4231='2. Metadata'!M$1,'2. Metadata'!M$6, IF(B4231='2. Metadata'!N$1,'2. Metadata'!N$6))))))))))))))</f>
        <v>-117.801833</v>
      </c>
      <c r="E4231" s="134" t="s">
        <v>224</v>
      </c>
      <c r="F4231" s="134">
        <v>177.4</v>
      </c>
      <c r="G4231" s="12" t="str">
        <f>IF(ISBLANK(F4231)=TRUE," ",'2. Metadata'!B$14)</f>
        <v>microSiemens per centimetre</v>
      </c>
      <c r="H4231" s="134">
        <v>10.11</v>
      </c>
      <c r="I4231" s="11" t="str">
        <f>IF(ISBLANK(H4231)=TRUE," ",'2. Metadata'!B$26)</f>
        <v>degrees Celsius</v>
      </c>
      <c r="J4231" s="135" t="s">
        <v>224</v>
      </c>
    </row>
    <row r="4232" spans="1:10" ht="15.75" customHeight="1" x14ac:dyDescent="0.2">
      <c r="A4232" s="133">
        <v>43646.25</v>
      </c>
      <c r="B4232" s="133" t="s">
        <v>220</v>
      </c>
      <c r="C4232" s="12">
        <f>IF(ISBLANK(B4232)=TRUE," ", IF(B4232='2. Metadata'!B$1,'2. Metadata'!B$5, IF(B4232='2. Metadata'!C$1,'2. Metadata'!C$5,IF(B4232='2. Metadata'!D$1,'2. Metadata'!D$5, IF(B4232='2. Metadata'!E$1,'2. Metadata'!E$5,IF( B4232='2. Metadata'!F$1,'2. Metadata'!F$5,IF(B4232='2. Metadata'!G$1,'2. Metadata'!G$5,IF(B4232='2. Metadata'!H$1,'2. Metadata'!H$5, IF(B4232='2. Metadata'!I$1,'2. Metadata'!I$5, IF(B4232='2. Metadata'!J$1,'2. Metadata'!J$5, IF(B4232='2. Metadata'!K$1,'2. Metadata'!K$5, IF(B4232='2. Metadata'!L$1,'2. Metadata'!L$5, IF(B4232='2. Metadata'!M$1,'2. Metadata'!M$5, IF(B4232='2. Metadata'!N$1,'2. Metadata'!N$5))))))))))))))</f>
        <v>49.073416999999999</v>
      </c>
      <c r="D4232" s="10">
        <f>IF(ISBLANK(B4232)=TRUE," ", IF(B4232='2. Metadata'!B$1,'2. Metadata'!B$6, IF(B4232='2. Metadata'!C$1,'2. Metadata'!C$6,IF(B4232='2. Metadata'!D$1,'2. Metadata'!D$6, IF(B4232='2. Metadata'!E$1,'2. Metadata'!E$6,IF( B4232='2. Metadata'!F$1,'2. Metadata'!F$6,IF(B4232='2. Metadata'!G$1,'2. Metadata'!G$6,IF(B4232='2. Metadata'!H$1,'2. Metadata'!H$6, IF(B4232='2. Metadata'!I$1,'2. Metadata'!I$6, IF(B4232='2. Metadata'!J$1,'2. Metadata'!J$6, IF(B4232='2. Metadata'!K$1,'2. Metadata'!K$6, IF(B4232='2. Metadata'!L$1,'2. Metadata'!L$6, IF(B4232='2. Metadata'!M$1,'2. Metadata'!M$6, IF(B4232='2. Metadata'!N$1,'2. Metadata'!N$6))))))))))))))</f>
        <v>-117.801833</v>
      </c>
      <c r="E4232" s="134" t="s">
        <v>224</v>
      </c>
      <c r="F4232" s="134">
        <v>174.9</v>
      </c>
      <c r="G4232" s="12" t="str">
        <f>IF(ISBLANK(F4232)=TRUE," ",'2. Metadata'!B$14)</f>
        <v>microSiemens per centimetre</v>
      </c>
      <c r="H4232" s="134">
        <v>9.67</v>
      </c>
      <c r="I4232" s="11" t="str">
        <f>IF(ISBLANK(H4232)=TRUE," ",'2. Metadata'!B$26)</f>
        <v>degrees Celsius</v>
      </c>
      <c r="J4232" s="135" t="s">
        <v>224</v>
      </c>
    </row>
    <row r="4233" spans="1:10" ht="15.75" customHeight="1" x14ac:dyDescent="0.2">
      <c r="A4233" s="133">
        <v>43646.5</v>
      </c>
      <c r="B4233" s="133" t="s">
        <v>220</v>
      </c>
      <c r="C4233" s="12">
        <f>IF(ISBLANK(B4233)=TRUE," ", IF(B4233='2. Metadata'!B$1,'2. Metadata'!B$5, IF(B4233='2. Metadata'!C$1,'2. Metadata'!C$5,IF(B4233='2. Metadata'!D$1,'2. Metadata'!D$5, IF(B4233='2. Metadata'!E$1,'2. Metadata'!E$5,IF( B4233='2. Metadata'!F$1,'2. Metadata'!F$5,IF(B4233='2. Metadata'!G$1,'2. Metadata'!G$5,IF(B4233='2. Metadata'!H$1,'2. Metadata'!H$5, IF(B4233='2. Metadata'!I$1,'2. Metadata'!I$5, IF(B4233='2. Metadata'!J$1,'2. Metadata'!J$5, IF(B4233='2. Metadata'!K$1,'2. Metadata'!K$5, IF(B4233='2. Metadata'!L$1,'2. Metadata'!L$5, IF(B4233='2. Metadata'!M$1,'2. Metadata'!M$5, IF(B4233='2. Metadata'!N$1,'2. Metadata'!N$5))))))))))))))</f>
        <v>49.073416999999999</v>
      </c>
      <c r="D4233" s="10">
        <f>IF(ISBLANK(B4233)=TRUE," ", IF(B4233='2. Metadata'!B$1,'2. Metadata'!B$6, IF(B4233='2. Metadata'!C$1,'2. Metadata'!C$6,IF(B4233='2. Metadata'!D$1,'2. Metadata'!D$6, IF(B4233='2. Metadata'!E$1,'2. Metadata'!E$6,IF( B4233='2. Metadata'!F$1,'2. Metadata'!F$6,IF(B4233='2. Metadata'!G$1,'2. Metadata'!G$6,IF(B4233='2. Metadata'!H$1,'2. Metadata'!H$6, IF(B4233='2. Metadata'!I$1,'2. Metadata'!I$6, IF(B4233='2. Metadata'!J$1,'2. Metadata'!J$6, IF(B4233='2. Metadata'!K$1,'2. Metadata'!K$6, IF(B4233='2. Metadata'!L$1,'2. Metadata'!L$6, IF(B4233='2. Metadata'!M$1,'2. Metadata'!M$6, IF(B4233='2. Metadata'!N$1,'2. Metadata'!N$6))))))))))))))</f>
        <v>-117.801833</v>
      </c>
      <c r="E4233" s="134" t="s">
        <v>224</v>
      </c>
      <c r="F4233" s="134">
        <v>181.7</v>
      </c>
      <c r="G4233" s="12" t="str">
        <f>IF(ISBLANK(F4233)=TRUE," ",'2. Metadata'!B$14)</f>
        <v>microSiemens per centimetre</v>
      </c>
      <c r="H4233" s="134">
        <v>11.32</v>
      </c>
      <c r="I4233" s="11" t="str">
        <f>IF(ISBLANK(H4233)=TRUE," ",'2. Metadata'!B$26)</f>
        <v>degrees Celsius</v>
      </c>
      <c r="J4233" s="135" t="s">
        <v>224</v>
      </c>
    </row>
    <row r="4234" spans="1:10" ht="15.75" customHeight="1" x14ac:dyDescent="0.2">
      <c r="A4234" s="133">
        <v>43646.75</v>
      </c>
      <c r="B4234" s="133" t="s">
        <v>220</v>
      </c>
      <c r="C4234" s="12">
        <f>IF(ISBLANK(B4234)=TRUE," ", IF(B4234='2. Metadata'!B$1,'2. Metadata'!B$5, IF(B4234='2. Metadata'!C$1,'2. Metadata'!C$5,IF(B4234='2. Metadata'!D$1,'2. Metadata'!D$5, IF(B4234='2. Metadata'!E$1,'2. Metadata'!E$5,IF( B4234='2. Metadata'!F$1,'2. Metadata'!F$5,IF(B4234='2. Metadata'!G$1,'2. Metadata'!G$5,IF(B4234='2. Metadata'!H$1,'2. Metadata'!H$5, IF(B4234='2. Metadata'!I$1,'2. Metadata'!I$5, IF(B4234='2. Metadata'!J$1,'2. Metadata'!J$5, IF(B4234='2. Metadata'!K$1,'2. Metadata'!K$5, IF(B4234='2. Metadata'!L$1,'2. Metadata'!L$5, IF(B4234='2. Metadata'!M$1,'2. Metadata'!M$5, IF(B4234='2. Metadata'!N$1,'2. Metadata'!N$5))))))))))))))</f>
        <v>49.073416999999999</v>
      </c>
      <c r="D4234" s="10">
        <f>IF(ISBLANK(B4234)=TRUE," ", IF(B4234='2. Metadata'!B$1,'2. Metadata'!B$6, IF(B4234='2. Metadata'!C$1,'2. Metadata'!C$6,IF(B4234='2. Metadata'!D$1,'2. Metadata'!D$6, IF(B4234='2. Metadata'!E$1,'2. Metadata'!E$6,IF( B4234='2. Metadata'!F$1,'2. Metadata'!F$6,IF(B4234='2. Metadata'!G$1,'2. Metadata'!G$6,IF(B4234='2. Metadata'!H$1,'2. Metadata'!H$6, IF(B4234='2. Metadata'!I$1,'2. Metadata'!I$6, IF(B4234='2. Metadata'!J$1,'2. Metadata'!J$6, IF(B4234='2. Metadata'!K$1,'2. Metadata'!K$6, IF(B4234='2. Metadata'!L$1,'2. Metadata'!L$6, IF(B4234='2. Metadata'!M$1,'2. Metadata'!M$6, IF(B4234='2. Metadata'!N$1,'2. Metadata'!N$6))))))))))))))</f>
        <v>-117.801833</v>
      </c>
      <c r="E4234" s="134" t="s">
        <v>224</v>
      </c>
      <c r="F4234" s="134">
        <v>181.2</v>
      </c>
      <c r="G4234" s="12" t="str">
        <f>IF(ISBLANK(F4234)=TRUE," ",'2. Metadata'!B$14)</f>
        <v>microSiemens per centimetre</v>
      </c>
      <c r="H4234" s="134">
        <v>10.91</v>
      </c>
      <c r="I4234" s="11" t="str">
        <f>IF(ISBLANK(H4234)=TRUE," ",'2. Metadata'!B$26)</f>
        <v>degrees Celsius</v>
      </c>
      <c r="J4234" s="135" t="s">
        <v>224</v>
      </c>
    </row>
    <row r="4235" spans="1:10" ht="15.75" customHeight="1" x14ac:dyDescent="0.2">
      <c r="A4235" s="133">
        <v>43647</v>
      </c>
      <c r="B4235" s="133" t="s">
        <v>220</v>
      </c>
      <c r="C4235" s="12">
        <f>IF(ISBLANK(B4235)=TRUE," ", IF(B4235='2. Metadata'!B$1,'2. Metadata'!B$5, IF(B4235='2. Metadata'!C$1,'2. Metadata'!C$5,IF(B4235='2. Metadata'!D$1,'2. Metadata'!D$5, IF(B4235='2. Metadata'!E$1,'2. Metadata'!E$5,IF( B4235='2. Metadata'!F$1,'2. Metadata'!F$5,IF(B4235='2. Metadata'!G$1,'2. Metadata'!G$5,IF(B4235='2. Metadata'!H$1,'2. Metadata'!H$5, IF(B4235='2. Metadata'!I$1,'2. Metadata'!I$5, IF(B4235='2. Metadata'!J$1,'2. Metadata'!J$5, IF(B4235='2. Metadata'!K$1,'2. Metadata'!K$5, IF(B4235='2. Metadata'!L$1,'2. Metadata'!L$5, IF(B4235='2. Metadata'!M$1,'2. Metadata'!M$5, IF(B4235='2. Metadata'!N$1,'2. Metadata'!N$5))))))))))))))</f>
        <v>49.073416999999999</v>
      </c>
      <c r="D4235" s="10">
        <f>IF(ISBLANK(B4235)=TRUE," ", IF(B4235='2. Metadata'!B$1,'2. Metadata'!B$6, IF(B4235='2. Metadata'!C$1,'2. Metadata'!C$6,IF(B4235='2. Metadata'!D$1,'2. Metadata'!D$6, IF(B4235='2. Metadata'!E$1,'2. Metadata'!E$6,IF( B4235='2. Metadata'!F$1,'2. Metadata'!F$6,IF(B4235='2. Metadata'!G$1,'2. Metadata'!G$6,IF(B4235='2. Metadata'!H$1,'2. Metadata'!H$6, IF(B4235='2. Metadata'!I$1,'2. Metadata'!I$6, IF(B4235='2. Metadata'!J$1,'2. Metadata'!J$6, IF(B4235='2. Metadata'!K$1,'2. Metadata'!K$6, IF(B4235='2. Metadata'!L$1,'2. Metadata'!L$6, IF(B4235='2. Metadata'!M$1,'2. Metadata'!M$6, IF(B4235='2. Metadata'!N$1,'2. Metadata'!N$6))))))))))))))</f>
        <v>-117.801833</v>
      </c>
      <c r="E4235" s="134" t="s">
        <v>224</v>
      </c>
      <c r="F4235" s="134">
        <v>178.9</v>
      </c>
      <c r="G4235" s="12" t="str">
        <f>IF(ISBLANK(F4235)=TRUE," ",'2. Metadata'!B$14)</f>
        <v>microSiemens per centimetre</v>
      </c>
      <c r="H4235" s="134">
        <v>10.36</v>
      </c>
      <c r="I4235" s="11" t="str">
        <f>IF(ISBLANK(H4235)=TRUE," ",'2. Metadata'!B$26)</f>
        <v>degrees Celsius</v>
      </c>
      <c r="J4235" s="135" t="s">
        <v>224</v>
      </c>
    </row>
    <row r="4236" spans="1:10" ht="15.75" customHeight="1" x14ac:dyDescent="0.2">
      <c r="A4236" s="133">
        <v>43647.25</v>
      </c>
      <c r="B4236" s="133" t="s">
        <v>220</v>
      </c>
      <c r="C4236" s="12">
        <f>IF(ISBLANK(B4236)=TRUE," ", IF(B4236='2. Metadata'!B$1,'2. Metadata'!B$5, IF(B4236='2. Metadata'!C$1,'2. Metadata'!C$5,IF(B4236='2. Metadata'!D$1,'2. Metadata'!D$5, IF(B4236='2. Metadata'!E$1,'2. Metadata'!E$5,IF( B4236='2. Metadata'!F$1,'2. Metadata'!F$5,IF(B4236='2. Metadata'!G$1,'2. Metadata'!G$5,IF(B4236='2. Metadata'!H$1,'2. Metadata'!H$5, IF(B4236='2. Metadata'!I$1,'2. Metadata'!I$5, IF(B4236='2. Metadata'!J$1,'2. Metadata'!J$5, IF(B4236='2. Metadata'!K$1,'2. Metadata'!K$5, IF(B4236='2. Metadata'!L$1,'2. Metadata'!L$5, IF(B4236='2. Metadata'!M$1,'2. Metadata'!M$5, IF(B4236='2. Metadata'!N$1,'2. Metadata'!N$5))))))))))))))</f>
        <v>49.073416999999999</v>
      </c>
      <c r="D4236" s="10">
        <f>IF(ISBLANK(B4236)=TRUE," ", IF(B4236='2. Metadata'!B$1,'2. Metadata'!B$6, IF(B4236='2. Metadata'!C$1,'2. Metadata'!C$6,IF(B4236='2. Metadata'!D$1,'2. Metadata'!D$6, IF(B4236='2. Metadata'!E$1,'2. Metadata'!E$6,IF( B4236='2. Metadata'!F$1,'2. Metadata'!F$6,IF(B4236='2. Metadata'!G$1,'2. Metadata'!G$6,IF(B4236='2. Metadata'!H$1,'2. Metadata'!H$6, IF(B4236='2. Metadata'!I$1,'2. Metadata'!I$6, IF(B4236='2. Metadata'!J$1,'2. Metadata'!J$6, IF(B4236='2. Metadata'!K$1,'2. Metadata'!K$6, IF(B4236='2. Metadata'!L$1,'2. Metadata'!L$6, IF(B4236='2. Metadata'!M$1,'2. Metadata'!M$6, IF(B4236='2. Metadata'!N$1,'2. Metadata'!N$6))))))))))))))</f>
        <v>-117.801833</v>
      </c>
      <c r="E4236" s="134" t="s">
        <v>224</v>
      </c>
      <c r="F4236" s="134">
        <v>176.2</v>
      </c>
      <c r="G4236" s="12" t="str">
        <f>IF(ISBLANK(F4236)=TRUE," ",'2. Metadata'!B$14)</f>
        <v>microSiemens per centimetre</v>
      </c>
      <c r="H4236" s="134">
        <v>9.8800000000000008</v>
      </c>
      <c r="I4236" s="11" t="str">
        <f>IF(ISBLANK(H4236)=TRUE," ",'2. Metadata'!B$26)</f>
        <v>degrees Celsius</v>
      </c>
      <c r="J4236" s="135" t="s">
        <v>224</v>
      </c>
    </row>
    <row r="4237" spans="1:10" ht="15.75" customHeight="1" x14ac:dyDescent="0.2">
      <c r="A4237" s="133">
        <v>43647.5</v>
      </c>
      <c r="B4237" s="133" t="s">
        <v>220</v>
      </c>
      <c r="C4237" s="12">
        <f>IF(ISBLANK(B4237)=TRUE," ", IF(B4237='2. Metadata'!B$1,'2. Metadata'!B$5, IF(B4237='2. Metadata'!C$1,'2. Metadata'!C$5,IF(B4237='2. Metadata'!D$1,'2. Metadata'!D$5, IF(B4237='2. Metadata'!E$1,'2. Metadata'!E$5,IF( B4237='2. Metadata'!F$1,'2. Metadata'!F$5,IF(B4237='2. Metadata'!G$1,'2. Metadata'!G$5,IF(B4237='2. Metadata'!H$1,'2. Metadata'!H$5, IF(B4237='2. Metadata'!I$1,'2. Metadata'!I$5, IF(B4237='2. Metadata'!J$1,'2. Metadata'!J$5, IF(B4237='2. Metadata'!K$1,'2. Metadata'!K$5, IF(B4237='2. Metadata'!L$1,'2. Metadata'!L$5, IF(B4237='2. Metadata'!M$1,'2. Metadata'!M$5, IF(B4237='2. Metadata'!N$1,'2. Metadata'!N$5))))))))))))))</f>
        <v>49.073416999999999</v>
      </c>
      <c r="D4237" s="10">
        <f>IF(ISBLANK(B4237)=TRUE," ", IF(B4237='2. Metadata'!B$1,'2. Metadata'!B$6, IF(B4237='2. Metadata'!C$1,'2. Metadata'!C$6,IF(B4237='2. Metadata'!D$1,'2. Metadata'!D$6, IF(B4237='2. Metadata'!E$1,'2. Metadata'!E$6,IF( B4237='2. Metadata'!F$1,'2. Metadata'!F$6,IF(B4237='2. Metadata'!G$1,'2. Metadata'!G$6,IF(B4237='2. Metadata'!H$1,'2. Metadata'!H$6, IF(B4237='2. Metadata'!I$1,'2. Metadata'!I$6, IF(B4237='2. Metadata'!J$1,'2. Metadata'!J$6, IF(B4237='2. Metadata'!K$1,'2. Metadata'!K$6, IF(B4237='2. Metadata'!L$1,'2. Metadata'!L$6, IF(B4237='2. Metadata'!M$1,'2. Metadata'!M$6, IF(B4237='2. Metadata'!N$1,'2. Metadata'!N$6))))))))))))))</f>
        <v>-117.801833</v>
      </c>
      <c r="E4237" s="134" t="s">
        <v>224</v>
      </c>
      <c r="F4237" s="134">
        <v>184.1</v>
      </c>
      <c r="G4237" s="12" t="str">
        <f>IF(ISBLANK(F4237)=TRUE," ",'2. Metadata'!B$14)</f>
        <v>microSiemens per centimetre</v>
      </c>
      <c r="H4237" s="134">
        <v>11.59</v>
      </c>
      <c r="I4237" s="11" t="str">
        <f>IF(ISBLANK(H4237)=TRUE," ",'2. Metadata'!B$26)</f>
        <v>degrees Celsius</v>
      </c>
      <c r="J4237" s="135" t="s">
        <v>224</v>
      </c>
    </row>
    <row r="4238" spans="1:10" ht="15.75" customHeight="1" x14ac:dyDescent="0.2">
      <c r="A4238" s="133">
        <v>43647.75</v>
      </c>
      <c r="B4238" s="133" t="s">
        <v>220</v>
      </c>
      <c r="C4238" s="12">
        <f>IF(ISBLANK(B4238)=TRUE," ", IF(B4238='2. Metadata'!B$1,'2. Metadata'!B$5, IF(B4238='2. Metadata'!C$1,'2. Metadata'!C$5,IF(B4238='2. Metadata'!D$1,'2. Metadata'!D$5, IF(B4238='2. Metadata'!E$1,'2. Metadata'!E$5,IF( B4238='2. Metadata'!F$1,'2. Metadata'!F$5,IF(B4238='2. Metadata'!G$1,'2. Metadata'!G$5,IF(B4238='2. Metadata'!H$1,'2. Metadata'!H$5, IF(B4238='2. Metadata'!I$1,'2. Metadata'!I$5, IF(B4238='2. Metadata'!J$1,'2. Metadata'!J$5, IF(B4238='2. Metadata'!K$1,'2. Metadata'!K$5, IF(B4238='2. Metadata'!L$1,'2. Metadata'!L$5, IF(B4238='2. Metadata'!M$1,'2. Metadata'!M$5, IF(B4238='2. Metadata'!N$1,'2. Metadata'!N$5))))))))))))))</f>
        <v>49.073416999999999</v>
      </c>
      <c r="D4238" s="10">
        <f>IF(ISBLANK(B4238)=TRUE," ", IF(B4238='2. Metadata'!B$1,'2. Metadata'!B$6, IF(B4238='2. Metadata'!C$1,'2. Metadata'!C$6,IF(B4238='2. Metadata'!D$1,'2. Metadata'!D$6, IF(B4238='2. Metadata'!E$1,'2. Metadata'!E$6,IF( B4238='2. Metadata'!F$1,'2. Metadata'!F$6,IF(B4238='2. Metadata'!G$1,'2. Metadata'!G$6,IF(B4238='2. Metadata'!H$1,'2. Metadata'!H$6, IF(B4238='2. Metadata'!I$1,'2. Metadata'!I$6, IF(B4238='2. Metadata'!J$1,'2. Metadata'!J$6, IF(B4238='2. Metadata'!K$1,'2. Metadata'!K$6, IF(B4238='2. Metadata'!L$1,'2. Metadata'!L$6, IF(B4238='2. Metadata'!M$1,'2. Metadata'!M$6, IF(B4238='2. Metadata'!N$1,'2. Metadata'!N$6))))))))))))))</f>
        <v>-117.801833</v>
      </c>
      <c r="E4238" s="134" t="s">
        <v>224</v>
      </c>
      <c r="F4238" s="134">
        <v>182.6</v>
      </c>
      <c r="G4238" s="12" t="str">
        <f>IF(ISBLANK(F4238)=TRUE," ",'2. Metadata'!B$14)</f>
        <v>microSiemens per centimetre</v>
      </c>
      <c r="H4238" s="134">
        <v>11.13</v>
      </c>
      <c r="I4238" s="11" t="str">
        <f>IF(ISBLANK(H4238)=TRUE," ",'2. Metadata'!B$26)</f>
        <v>degrees Celsius</v>
      </c>
      <c r="J4238" s="135" t="s">
        <v>224</v>
      </c>
    </row>
    <row r="4239" spans="1:10" ht="15.75" customHeight="1" x14ac:dyDescent="0.2">
      <c r="A4239" s="133">
        <v>43648</v>
      </c>
      <c r="B4239" s="133" t="s">
        <v>220</v>
      </c>
      <c r="C4239" s="12">
        <f>IF(ISBLANK(B4239)=TRUE," ", IF(B4239='2. Metadata'!B$1,'2. Metadata'!B$5, IF(B4239='2. Metadata'!C$1,'2. Metadata'!C$5,IF(B4239='2. Metadata'!D$1,'2. Metadata'!D$5, IF(B4239='2. Metadata'!E$1,'2. Metadata'!E$5,IF( B4239='2. Metadata'!F$1,'2. Metadata'!F$5,IF(B4239='2. Metadata'!G$1,'2. Metadata'!G$5,IF(B4239='2. Metadata'!H$1,'2. Metadata'!H$5, IF(B4239='2. Metadata'!I$1,'2. Metadata'!I$5, IF(B4239='2. Metadata'!J$1,'2. Metadata'!J$5, IF(B4239='2. Metadata'!K$1,'2. Metadata'!K$5, IF(B4239='2. Metadata'!L$1,'2. Metadata'!L$5, IF(B4239='2. Metadata'!M$1,'2. Metadata'!M$5, IF(B4239='2. Metadata'!N$1,'2. Metadata'!N$5))))))))))))))</f>
        <v>49.073416999999999</v>
      </c>
      <c r="D4239" s="10">
        <f>IF(ISBLANK(B4239)=TRUE," ", IF(B4239='2. Metadata'!B$1,'2. Metadata'!B$6, IF(B4239='2. Metadata'!C$1,'2. Metadata'!C$6,IF(B4239='2. Metadata'!D$1,'2. Metadata'!D$6, IF(B4239='2. Metadata'!E$1,'2. Metadata'!E$6,IF( B4239='2. Metadata'!F$1,'2. Metadata'!F$6,IF(B4239='2. Metadata'!G$1,'2. Metadata'!G$6,IF(B4239='2. Metadata'!H$1,'2. Metadata'!H$6, IF(B4239='2. Metadata'!I$1,'2. Metadata'!I$6, IF(B4239='2. Metadata'!J$1,'2. Metadata'!J$6, IF(B4239='2. Metadata'!K$1,'2. Metadata'!K$6, IF(B4239='2. Metadata'!L$1,'2. Metadata'!L$6, IF(B4239='2. Metadata'!M$1,'2. Metadata'!M$6, IF(B4239='2. Metadata'!N$1,'2. Metadata'!N$6))))))))))))))</f>
        <v>-117.801833</v>
      </c>
      <c r="E4239" s="134" t="s">
        <v>224</v>
      </c>
      <c r="F4239" s="134">
        <v>179.9</v>
      </c>
      <c r="G4239" s="12" t="str">
        <f>IF(ISBLANK(F4239)=TRUE," ",'2. Metadata'!B$14)</f>
        <v>microSiemens per centimetre</v>
      </c>
      <c r="H4239" s="134">
        <v>10.54</v>
      </c>
      <c r="I4239" s="11" t="str">
        <f>IF(ISBLANK(H4239)=TRUE," ",'2. Metadata'!B$26)</f>
        <v>degrees Celsius</v>
      </c>
      <c r="J4239" s="135" t="s">
        <v>224</v>
      </c>
    </row>
    <row r="4240" spans="1:10" ht="15.75" customHeight="1" x14ac:dyDescent="0.2">
      <c r="A4240" s="133">
        <v>43648.25</v>
      </c>
      <c r="B4240" s="133" t="s">
        <v>220</v>
      </c>
      <c r="C4240" s="12">
        <f>IF(ISBLANK(B4240)=TRUE," ", IF(B4240='2. Metadata'!B$1,'2. Metadata'!B$5, IF(B4240='2. Metadata'!C$1,'2. Metadata'!C$5,IF(B4240='2. Metadata'!D$1,'2. Metadata'!D$5, IF(B4240='2. Metadata'!E$1,'2. Metadata'!E$5,IF( B4240='2. Metadata'!F$1,'2. Metadata'!F$5,IF(B4240='2. Metadata'!G$1,'2. Metadata'!G$5,IF(B4240='2. Metadata'!H$1,'2. Metadata'!H$5, IF(B4240='2. Metadata'!I$1,'2. Metadata'!I$5, IF(B4240='2. Metadata'!J$1,'2. Metadata'!J$5, IF(B4240='2. Metadata'!K$1,'2. Metadata'!K$5, IF(B4240='2. Metadata'!L$1,'2. Metadata'!L$5, IF(B4240='2. Metadata'!M$1,'2. Metadata'!M$5, IF(B4240='2. Metadata'!N$1,'2. Metadata'!N$5))))))))))))))</f>
        <v>49.073416999999999</v>
      </c>
      <c r="D4240" s="10">
        <f>IF(ISBLANK(B4240)=TRUE," ", IF(B4240='2. Metadata'!B$1,'2. Metadata'!B$6, IF(B4240='2. Metadata'!C$1,'2. Metadata'!C$6,IF(B4240='2. Metadata'!D$1,'2. Metadata'!D$6, IF(B4240='2. Metadata'!E$1,'2. Metadata'!E$6,IF( B4240='2. Metadata'!F$1,'2. Metadata'!F$6,IF(B4240='2. Metadata'!G$1,'2. Metadata'!G$6,IF(B4240='2. Metadata'!H$1,'2. Metadata'!H$6, IF(B4240='2. Metadata'!I$1,'2. Metadata'!I$6, IF(B4240='2. Metadata'!J$1,'2. Metadata'!J$6, IF(B4240='2. Metadata'!K$1,'2. Metadata'!K$6, IF(B4240='2. Metadata'!L$1,'2. Metadata'!L$6, IF(B4240='2. Metadata'!M$1,'2. Metadata'!M$6, IF(B4240='2. Metadata'!N$1,'2. Metadata'!N$6))))))))))))))</f>
        <v>-117.801833</v>
      </c>
      <c r="E4240" s="134" t="s">
        <v>224</v>
      </c>
      <c r="F4240" s="134">
        <v>177.8</v>
      </c>
      <c r="G4240" s="12" t="str">
        <f>IF(ISBLANK(F4240)=TRUE," ",'2. Metadata'!B$14)</f>
        <v>microSiemens per centimetre</v>
      </c>
      <c r="H4240" s="134">
        <v>10.210000000000001</v>
      </c>
      <c r="I4240" s="11" t="str">
        <f>IF(ISBLANK(H4240)=TRUE," ",'2. Metadata'!B$26)</f>
        <v>degrees Celsius</v>
      </c>
      <c r="J4240" s="135" t="s">
        <v>224</v>
      </c>
    </row>
    <row r="4241" spans="1:10" ht="15.75" customHeight="1" x14ac:dyDescent="0.2">
      <c r="A4241" s="133">
        <v>43648.5</v>
      </c>
      <c r="B4241" s="133" t="s">
        <v>220</v>
      </c>
      <c r="C4241" s="12">
        <f>IF(ISBLANK(B4241)=TRUE," ", IF(B4241='2. Metadata'!B$1,'2. Metadata'!B$5, IF(B4241='2. Metadata'!C$1,'2. Metadata'!C$5,IF(B4241='2. Metadata'!D$1,'2. Metadata'!D$5, IF(B4241='2. Metadata'!E$1,'2. Metadata'!E$5,IF( B4241='2. Metadata'!F$1,'2. Metadata'!F$5,IF(B4241='2. Metadata'!G$1,'2. Metadata'!G$5,IF(B4241='2. Metadata'!H$1,'2. Metadata'!H$5, IF(B4241='2. Metadata'!I$1,'2. Metadata'!I$5, IF(B4241='2. Metadata'!J$1,'2. Metadata'!J$5, IF(B4241='2. Metadata'!K$1,'2. Metadata'!K$5, IF(B4241='2. Metadata'!L$1,'2. Metadata'!L$5, IF(B4241='2. Metadata'!M$1,'2. Metadata'!M$5, IF(B4241='2. Metadata'!N$1,'2. Metadata'!N$5))))))))))))))</f>
        <v>49.073416999999999</v>
      </c>
      <c r="D4241" s="10">
        <f>IF(ISBLANK(B4241)=TRUE," ", IF(B4241='2. Metadata'!B$1,'2. Metadata'!B$6, IF(B4241='2. Metadata'!C$1,'2. Metadata'!C$6,IF(B4241='2. Metadata'!D$1,'2. Metadata'!D$6, IF(B4241='2. Metadata'!E$1,'2. Metadata'!E$6,IF( B4241='2. Metadata'!F$1,'2. Metadata'!F$6,IF(B4241='2. Metadata'!G$1,'2. Metadata'!G$6,IF(B4241='2. Metadata'!H$1,'2. Metadata'!H$6, IF(B4241='2. Metadata'!I$1,'2. Metadata'!I$6, IF(B4241='2. Metadata'!J$1,'2. Metadata'!J$6, IF(B4241='2. Metadata'!K$1,'2. Metadata'!K$6, IF(B4241='2. Metadata'!L$1,'2. Metadata'!L$6, IF(B4241='2. Metadata'!M$1,'2. Metadata'!M$6, IF(B4241='2. Metadata'!N$1,'2. Metadata'!N$6))))))))))))))</f>
        <v>-117.801833</v>
      </c>
      <c r="E4241" s="134" t="s">
        <v>224</v>
      </c>
      <c r="F4241" s="134">
        <v>181.1</v>
      </c>
      <c r="G4241" s="12" t="str">
        <f>IF(ISBLANK(F4241)=TRUE," ",'2. Metadata'!B$14)</f>
        <v>microSiemens per centimetre</v>
      </c>
      <c r="H4241" s="134">
        <v>10.95</v>
      </c>
      <c r="I4241" s="11" t="str">
        <f>IF(ISBLANK(H4241)=TRUE," ",'2. Metadata'!B$26)</f>
        <v>degrees Celsius</v>
      </c>
      <c r="J4241" s="135" t="s">
        <v>224</v>
      </c>
    </row>
    <row r="4242" spans="1:10" ht="15.75" customHeight="1" x14ac:dyDescent="0.2">
      <c r="A4242" s="133">
        <v>43648.75</v>
      </c>
      <c r="B4242" s="133" t="s">
        <v>220</v>
      </c>
      <c r="C4242" s="12">
        <f>IF(ISBLANK(B4242)=TRUE," ", IF(B4242='2. Metadata'!B$1,'2. Metadata'!B$5, IF(B4242='2. Metadata'!C$1,'2. Metadata'!C$5,IF(B4242='2. Metadata'!D$1,'2. Metadata'!D$5, IF(B4242='2. Metadata'!E$1,'2. Metadata'!E$5,IF( B4242='2. Metadata'!F$1,'2. Metadata'!F$5,IF(B4242='2. Metadata'!G$1,'2. Metadata'!G$5,IF(B4242='2. Metadata'!H$1,'2. Metadata'!H$5, IF(B4242='2. Metadata'!I$1,'2. Metadata'!I$5, IF(B4242='2. Metadata'!J$1,'2. Metadata'!J$5, IF(B4242='2. Metadata'!K$1,'2. Metadata'!K$5, IF(B4242='2. Metadata'!L$1,'2. Metadata'!L$5, IF(B4242='2. Metadata'!M$1,'2. Metadata'!M$5, IF(B4242='2. Metadata'!N$1,'2. Metadata'!N$5))))))))))))))</f>
        <v>49.073416999999999</v>
      </c>
      <c r="D4242" s="10">
        <f>IF(ISBLANK(B4242)=TRUE," ", IF(B4242='2. Metadata'!B$1,'2. Metadata'!B$6, IF(B4242='2. Metadata'!C$1,'2. Metadata'!C$6,IF(B4242='2. Metadata'!D$1,'2. Metadata'!D$6, IF(B4242='2. Metadata'!E$1,'2. Metadata'!E$6,IF( B4242='2. Metadata'!F$1,'2. Metadata'!F$6,IF(B4242='2. Metadata'!G$1,'2. Metadata'!G$6,IF(B4242='2. Metadata'!H$1,'2. Metadata'!H$6, IF(B4242='2. Metadata'!I$1,'2. Metadata'!I$6, IF(B4242='2. Metadata'!J$1,'2. Metadata'!J$6, IF(B4242='2. Metadata'!K$1,'2. Metadata'!K$6, IF(B4242='2. Metadata'!L$1,'2. Metadata'!L$6, IF(B4242='2. Metadata'!M$1,'2. Metadata'!M$6, IF(B4242='2. Metadata'!N$1,'2. Metadata'!N$6))))))))))))))</f>
        <v>-117.801833</v>
      </c>
      <c r="E4242" s="134" t="s">
        <v>224</v>
      </c>
      <c r="F4242" s="134">
        <v>181</v>
      </c>
      <c r="G4242" s="12" t="str">
        <f>IF(ISBLANK(F4242)=TRUE," ",'2. Metadata'!B$14)</f>
        <v>microSiemens per centimetre</v>
      </c>
      <c r="H4242" s="134">
        <v>10.93</v>
      </c>
      <c r="I4242" s="11" t="str">
        <f>IF(ISBLANK(H4242)=TRUE," ",'2. Metadata'!B$26)</f>
        <v>degrees Celsius</v>
      </c>
      <c r="J4242" s="135" t="s">
        <v>224</v>
      </c>
    </row>
    <row r="4243" spans="1:10" ht="15.75" customHeight="1" x14ac:dyDescent="0.2">
      <c r="A4243" s="133">
        <v>43649</v>
      </c>
      <c r="B4243" s="133" t="s">
        <v>220</v>
      </c>
      <c r="C4243" s="12">
        <f>IF(ISBLANK(B4243)=TRUE," ", IF(B4243='2. Metadata'!B$1,'2. Metadata'!B$5, IF(B4243='2. Metadata'!C$1,'2. Metadata'!C$5,IF(B4243='2. Metadata'!D$1,'2. Metadata'!D$5, IF(B4243='2. Metadata'!E$1,'2. Metadata'!E$5,IF( B4243='2. Metadata'!F$1,'2. Metadata'!F$5,IF(B4243='2. Metadata'!G$1,'2. Metadata'!G$5,IF(B4243='2. Metadata'!H$1,'2. Metadata'!H$5, IF(B4243='2. Metadata'!I$1,'2. Metadata'!I$5, IF(B4243='2. Metadata'!J$1,'2. Metadata'!J$5, IF(B4243='2. Metadata'!K$1,'2. Metadata'!K$5, IF(B4243='2. Metadata'!L$1,'2. Metadata'!L$5, IF(B4243='2. Metadata'!M$1,'2. Metadata'!M$5, IF(B4243='2. Metadata'!N$1,'2. Metadata'!N$5))))))))))))))</f>
        <v>49.073416999999999</v>
      </c>
      <c r="D4243" s="10">
        <f>IF(ISBLANK(B4243)=TRUE," ", IF(B4243='2. Metadata'!B$1,'2. Metadata'!B$6, IF(B4243='2. Metadata'!C$1,'2. Metadata'!C$6,IF(B4243='2. Metadata'!D$1,'2. Metadata'!D$6, IF(B4243='2. Metadata'!E$1,'2. Metadata'!E$6,IF( B4243='2. Metadata'!F$1,'2. Metadata'!F$6,IF(B4243='2. Metadata'!G$1,'2. Metadata'!G$6,IF(B4243='2. Metadata'!H$1,'2. Metadata'!H$6, IF(B4243='2. Metadata'!I$1,'2. Metadata'!I$6, IF(B4243='2. Metadata'!J$1,'2. Metadata'!J$6, IF(B4243='2. Metadata'!K$1,'2. Metadata'!K$6, IF(B4243='2. Metadata'!L$1,'2. Metadata'!L$6, IF(B4243='2. Metadata'!M$1,'2. Metadata'!M$6, IF(B4243='2. Metadata'!N$1,'2. Metadata'!N$6))))))))))))))</f>
        <v>-117.801833</v>
      </c>
      <c r="E4243" s="134" t="s">
        <v>224</v>
      </c>
      <c r="F4243" s="134">
        <v>178.9</v>
      </c>
      <c r="G4243" s="12" t="str">
        <f>IF(ISBLANK(F4243)=TRUE," ",'2. Metadata'!B$14)</f>
        <v>microSiemens per centimetre</v>
      </c>
      <c r="H4243" s="134">
        <v>10.56</v>
      </c>
      <c r="I4243" s="11" t="str">
        <f>IF(ISBLANK(H4243)=TRUE," ",'2. Metadata'!B$26)</f>
        <v>degrees Celsius</v>
      </c>
      <c r="J4243" s="135" t="s">
        <v>224</v>
      </c>
    </row>
    <row r="4244" spans="1:10" ht="15.75" customHeight="1" x14ac:dyDescent="0.2">
      <c r="A4244" s="133">
        <v>43649.25</v>
      </c>
      <c r="B4244" s="133" t="s">
        <v>220</v>
      </c>
      <c r="C4244" s="12">
        <f>IF(ISBLANK(B4244)=TRUE," ", IF(B4244='2. Metadata'!B$1,'2. Metadata'!B$5, IF(B4244='2. Metadata'!C$1,'2. Metadata'!C$5,IF(B4244='2. Metadata'!D$1,'2. Metadata'!D$5, IF(B4244='2. Metadata'!E$1,'2. Metadata'!E$5,IF( B4244='2. Metadata'!F$1,'2. Metadata'!F$5,IF(B4244='2. Metadata'!G$1,'2. Metadata'!G$5,IF(B4244='2. Metadata'!H$1,'2. Metadata'!H$5, IF(B4244='2. Metadata'!I$1,'2. Metadata'!I$5, IF(B4244='2. Metadata'!J$1,'2. Metadata'!J$5, IF(B4244='2. Metadata'!K$1,'2. Metadata'!K$5, IF(B4244='2. Metadata'!L$1,'2. Metadata'!L$5, IF(B4244='2. Metadata'!M$1,'2. Metadata'!M$5, IF(B4244='2. Metadata'!N$1,'2. Metadata'!N$5))))))))))))))</f>
        <v>49.073416999999999</v>
      </c>
      <c r="D4244" s="10">
        <f>IF(ISBLANK(B4244)=TRUE," ", IF(B4244='2. Metadata'!B$1,'2. Metadata'!B$6, IF(B4244='2. Metadata'!C$1,'2. Metadata'!C$6,IF(B4244='2. Metadata'!D$1,'2. Metadata'!D$6, IF(B4244='2. Metadata'!E$1,'2. Metadata'!E$6,IF( B4244='2. Metadata'!F$1,'2. Metadata'!F$6,IF(B4244='2. Metadata'!G$1,'2. Metadata'!G$6,IF(B4244='2. Metadata'!H$1,'2. Metadata'!H$6, IF(B4244='2. Metadata'!I$1,'2. Metadata'!I$6, IF(B4244='2. Metadata'!J$1,'2. Metadata'!J$6, IF(B4244='2. Metadata'!K$1,'2. Metadata'!K$6, IF(B4244='2. Metadata'!L$1,'2. Metadata'!L$6, IF(B4244='2. Metadata'!M$1,'2. Metadata'!M$6, IF(B4244='2. Metadata'!N$1,'2. Metadata'!N$6))))))))))))))</f>
        <v>-117.801833</v>
      </c>
      <c r="E4244" s="134" t="s">
        <v>224</v>
      </c>
      <c r="F4244" s="134">
        <v>158.69999999999999</v>
      </c>
      <c r="G4244" s="12" t="str">
        <f>IF(ISBLANK(F4244)=TRUE," ",'2. Metadata'!B$14)</f>
        <v>microSiemens per centimetre</v>
      </c>
      <c r="H4244" s="134">
        <v>11.53</v>
      </c>
      <c r="I4244" s="11" t="str">
        <f>IF(ISBLANK(H4244)=TRUE," ",'2. Metadata'!B$26)</f>
        <v>degrees Celsius</v>
      </c>
      <c r="J4244" s="135" t="s">
        <v>224</v>
      </c>
    </row>
    <row r="4245" spans="1:10" ht="15.75" customHeight="1" x14ac:dyDescent="0.2">
      <c r="A4245" s="133">
        <v>43649.5</v>
      </c>
      <c r="B4245" s="133" t="s">
        <v>220</v>
      </c>
      <c r="C4245" s="12">
        <f>IF(ISBLANK(B4245)=TRUE," ", IF(B4245='2. Metadata'!B$1,'2. Metadata'!B$5, IF(B4245='2. Metadata'!C$1,'2. Metadata'!C$5,IF(B4245='2. Metadata'!D$1,'2. Metadata'!D$5, IF(B4245='2. Metadata'!E$1,'2. Metadata'!E$5,IF( B4245='2. Metadata'!F$1,'2. Metadata'!F$5,IF(B4245='2. Metadata'!G$1,'2. Metadata'!G$5,IF(B4245='2. Metadata'!H$1,'2. Metadata'!H$5, IF(B4245='2. Metadata'!I$1,'2. Metadata'!I$5, IF(B4245='2. Metadata'!J$1,'2. Metadata'!J$5, IF(B4245='2. Metadata'!K$1,'2. Metadata'!K$5, IF(B4245='2. Metadata'!L$1,'2. Metadata'!L$5, IF(B4245='2. Metadata'!M$1,'2. Metadata'!M$5, IF(B4245='2. Metadata'!N$1,'2. Metadata'!N$5))))))))))))))</f>
        <v>49.073416999999999</v>
      </c>
      <c r="D4245" s="10">
        <f>IF(ISBLANK(B4245)=TRUE," ", IF(B4245='2. Metadata'!B$1,'2. Metadata'!B$6, IF(B4245='2. Metadata'!C$1,'2. Metadata'!C$6,IF(B4245='2. Metadata'!D$1,'2. Metadata'!D$6, IF(B4245='2. Metadata'!E$1,'2. Metadata'!E$6,IF( B4245='2. Metadata'!F$1,'2. Metadata'!F$6,IF(B4245='2. Metadata'!G$1,'2. Metadata'!G$6,IF(B4245='2. Metadata'!H$1,'2. Metadata'!H$6, IF(B4245='2. Metadata'!I$1,'2. Metadata'!I$6, IF(B4245='2. Metadata'!J$1,'2. Metadata'!J$6, IF(B4245='2. Metadata'!K$1,'2. Metadata'!K$6, IF(B4245='2. Metadata'!L$1,'2. Metadata'!L$6, IF(B4245='2. Metadata'!M$1,'2. Metadata'!M$6, IF(B4245='2. Metadata'!N$1,'2. Metadata'!N$6))))))))))))))</f>
        <v>-117.801833</v>
      </c>
      <c r="E4245" s="134" t="s">
        <v>224</v>
      </c>
      <c r="F4245" s="134">
        <v>175.4</v>
      </c>
      <c r="G4245" s="12" t="str">
        <f>IF(ISBLANK(F4245)=TRUE," ",'2. Metadata'!B$14)</f>
        <v>microSiemens per centimetre</v>
      </c>
      <c r="H4245" s="134">
        <v>11.36</v>
      </c>
      <c r="I4245" s="11" t="str">
        <f>IF(ISBLANK(H4245)=TRUE," ",'2. Metadata'!B$26)</f>
        <v>degrees Celsius</v>
      </c>
      <c r="J4245" s="135" t="s">
        <v>224</v>
      </c>
    </row>
    <row r="4246" spans="1:10" ht="15.75" customHeight="1" x14ac:dyDescent="0.2">
      <c r="A4246" s="133">
        <v>43649.75</v>
      </c>
      <c r="B4246" s="133" t="s">
        <v>220</v>
      </c>
      <c r="C4246" s="12">
        <f>IF(ISBLANK(B4246)=TRUE," ", IF(B4246='2. Metadata'!B$1,'2. Metadata'!B$5, IF(B4246='2. Metadata'!C$1,'2. Metadata'!C$5,IF(B4246='2. Metadata'!D$1,'2. Metadata'!D$5, IF(B4246='2. Metadata'!E$1,'2. Metadata'!E$5,IF( B4246='2. Metadata'!F$1,'2. Metadata'!F$5,IF(B4246='2. Metadata'!G$1,'2. Metadata'!G$5,IF(B4246='2. Metadata'!H$1,'2. Metadata'!H$5, IF(B4246='2. Metadata'!I$1,'2. Metadata'!I$5, IF(B4246='2. Metadata'!J$1,'2. Metadata'!J$5, IF(B4246='2. Metadata'!K$1,'2. Metadata'!K$5, IF(B4246='2. Metadata'!L$1,'2. Metadata'!L$5, IF(B4246='2. Metadata'!M$1,'2. Metadata'!M$5, IF(B4246='2. Metadata'!N$1,'2. Metadata'!N$5))))))))))))))</f>
        <v>49.073416999999999</v>
      </c>
      <c r="D4246" s="10">
        <f>IF(ISBLANK(B4246)=TRUE," ", IF(B4246='2. Metadata'!B$1,'2. Metadata'!B$6, IF(B4246='2. Metadata'!C$1,'2. Metadata'!C$6,IF(B4246='2. Metadata'!D$1,'2. Metadata'!D$6, IF(B4246='2. Metadata'!E$1,'2. Metadata'!E$6,IF( B4246='2. Metadata'!F$1,'2. Metadata'!F$6,IF(B4246='2. Metadata'!G$1,'2. Metadata'!G$6,IF(B4246='2. Metadata'!H$1,'2. Metadata'!H$6, IF(B4246='2. Metadata'!I$1,'2. Metadata'!I$6, IF(B4246='2. Metadata'!J$1,'2. Metadata'!J$6, IF(B4246='2. Metadata'!K$1,'2. Metadata'!K$6, IF(B4246='2. Metadata'!L$1,'2. Metadata'!L$6, IF(B4246='2. Metadata'!M$1,'2. Metadata'!M$6, IF(B4246='2. Metadata'!N$1,'2. Metadata'!N$6))))))))))))))</f>
        <v>-117.801833</v>
      </c>
      <c r="E4246" s="134" t="s">
        <v>224</v>
      </c>
      <c r="F4246" s="134">
        <v>178.9</v>
      </c>
      <c r="G4246" s="12" t="str">
        <f>IF(ISBLANK(F4246)=TRUE," ",'2. Metadata'!B$14)</f>
        <v>microSiemens per centimetre</v>
      </c>
      <c r="H4246" s="134">
        <v>11.28</v>
      </c>
      <c r="I4246" s="11" t="str">
        <f>IF(ISBLANK(H4246)=TRUE," ",'2. Metadata'!B$26)</f>
        <v>degrees Celsius</v>
      </c>
      <c r="J4246" s="135" t="s">
        <v>224</v>
      </c>
    </row>
    <row r="4247" spans="1:10" ht="15.75" customHeight="1" x14ac:dyDescent="0.2">
      <c r="A4247" s="133">
        <v>43650</v>
      </c>
      <c r="B4247" s="133" t="s">
        <v>220</v>
      </c>
      <c r="C4247" s="12">
        <f>IF(ISBLANK(B4247)=TRUE," ", IF(B4247='2. Metadata'!B$1,'2. Metadata'!B$5, IF(B4247='2. Metadata'!C$1,'2. Metadata'!C$5,IF(B4247='2. Metadata'!D$1,'2. Metadata'!D$5, IF(B4247='2. Metadata'!E$1,'2. Metadata'!E$5,IF( B4247='2. Metadata'!F$1,'2. Metadata'!F$5,IF(B4247='2. Metadata'!G$1,'2. Metadata'!G$5,IF(B4247='2. Metadata'!H$1,'2. Metadata'!H$5, IF(B4247='2. Metadata'!I$1,'2. Metadata'!I$5, IF(B4247='2. Metadata'!J$1,'2. Metadata'!J$5, IF(B4247='2. Metadata'!K$1,'2. Metadata'!K$5, IF(B4247='2. Metadata'!L$1,'2. Metadata'!L$5, IF(B4247='2. Metadata'!M$1,'2. Metadata'!M$5, IF(B4247='2. Metadata'!N$1,'2. Metadata'!N$5))))))))))))))</f>
        <v>49.073416999999999</v>
      </c>
      <c r="D4247" s="10">
        <f>IF(ISBLANK(B4247)=TRUE," ", IF(B4247='2. Metadata'!B$1,'2. Metadata'!B$6, IF(B4247='2. Metadata'!C$1,'2. Metadata'!C$6,IF(B4247='2. Metadata'!D$1,'2. Metadata'!D$6, IF(B4247='2. Metadata'!E$1,'2. Metadata'!E$6,IF( B4247='2. Metadata'!F$1,'2. Metadata'!F$6,IF(B4247='2. Metadata'!G$1,'2. Metadata'!G$6,IF(B4247='2. Metadata'!H$1,'2. Metadata'!H$6, IF(B4247='2. Metadata'!I$1,'2. Metadata'!I$6, IF(B4247='2. Metadata'!J$1,'2. Metadata'!J$6, IF(B4247='2. Metadata'!K$1,'2. Metadata'!K$6, IF(B4247='2. Metadata'!L$1,'2. Metadata'!L$6, IF(B4247='2. Metadata'!M$1,'2. Metadata'!M$6, IF(B4247='2. Metadata'!N$1,'2. Metadata'!N$6))))))))))))))</f>
        <v>-117.801833</v>
      </c>
      <c r="E4247" s="134" t="s">
        <v>224</v>
      </c>
      <c r="F4247" s="134">
        <v>175.6</v>
      </c>
      <c r="G4247" s="12" t="str">
        <f>IF(ISBLANK(F4247)=TRUE," ",'2. Metadata'!B$14)</f>
        <v>microSiemens per centimetre</v>
      </c>
      <c r="H4247" s="134">
        <v>10.95</v>
      </c>
      <c r="I4247" s="11" t="str">
        <f>IF(ISBLANK(H4247)=TRUE," ",'2. Metadata'!B$26)</f>
        <v>degrees Celsius</v>
      </c>
      <c r="J4247" s="135" t="s">
        <v>224</v>
      </c>
    </row>
    <row r="4248" spans="1:10" ht="15.75" customHeight="1" x14ac:dyDescent="0.2">
      <c r="A4248" s="133">
        <v>43650.25</v>
      </c>
      <c r="B4248" s="133" t="s">
        <v>220</v>
      </c>
      <c r="C4248" s="12">
        <f>IF(ISBLANK(B4248)=TRUE," ", IF(B4248='2. Metadata'!B$1,'2. Metadata'!B$5, IF(B4248='2. Metadata'!C$1,'2. Metadata'!C$5,IF(B4248='2. Metadata'!D$1,'2. Metadata'!D$5, IF(B4248='2. Metadata'!E$1,'2. Metadata'!E$5,IF( B4248='2. Metadata'!F$1,'2. Metadata'!F$5,IF(B4248='2. Metadata'!G$1,'2. Metadata'!G$5,IF(B4248='2. Metadata'!H$1,'2. Metadata'!H$5, IF(B4248='2. Metadata'!I$1,'2. Metadata'!I$5, IF(B4248='2. Metadata'!J$1,'2. Metadata'!J$5, IF(B4248='2. Metadata'!K$1,'2. Metadata'!K$5, IF(B4248='2. Metadata'!L$1,'2. Metadata'!L$5, IF(B4248='2. Metadata'!M$1,'2. Metadata'!M$5, IF(B4248='2. Metadata'!N$1,'2. Metadata'!N$5))))))))))))))</f>
        <v>49.073416999999999</v>
      </c>
      <c r="D4248" s="10">
        <f>IF(ISBLANK(B4248)=TRUE," ", IF(B4248='2. Metadata'!B$1,'2. Metadata'!B$6, IF(B4248='2. Metadata'!C$1,'2. Metadata'!C$6,IF(B4248='2. Metadata'!D$1,'2. Metadata'!D$6, IF(B4248='2. Metadata'!E$1,'2. Metadata'!E$6,IF( B4248='2. Metadata'!F$1,'2. Metadata'!F$6,IF(B4248='2. Metadata'!G$1,'2. Metadata'!G$6,IF(B4248='2. Metadata'!H$1,'2. Metadata'!H$6, IF(B4248='2. Metadata'!I$1,'2. Metadata'!I$6, IF(B4248='2. Metadata'!J$1,'2. Metadata'!J$6, IF(B4248='2. Metadata'!K$1,'2. Metadata'!K$6, IF(B4248='2. Metadata'!L$1,'2. Metadata'!L$6, IF(B4248='2. Metadata'!M$1,'2. Metadata'!M$6, IF(B4248='2. Metadata'!N$1,'2. Metadata'!N$6))))))))))))))</f>
        <v>-117.801833</v>
      </c>
      <c r="E4248" s="134" t="s">
        <v>224</v>
      </c>
      <c r="F4248" s="134">
        <v>164.8</v>
      </c>
      <c r="G4248" s="12" t="str">
        <f>IF(ISBLANK(F4248)=TRUE," ",'2. Metadata'!B$14)</f>
        <v>microSiemens per centimetre</v>
      </c>
      <c r="H4248" s="134">
        <v>11.11</v>
      </c>
      <c r="I4248" s="11" t="str">
        <f>IF(ISBLANK(H4248)=TRUE," ",'2. Metadata'!B$26)</f>
        <v>degrees Celsius</v>
      </c>
      <c r="J4248" s="135" t="s">
        <v>224</v>
      </c>
    </row>
    <row r="4249" spans="1:10" ht="15.75" customHeight="1" x14ac:dyDescent="0.2">
      <c r="A4249" s="133">
        <v>43650.5</v>
      </c>
      <c r="B4249" s="133" t="s">
        <v>220</v>
      </c>
      <c r="C4249" s="12">
        <f>IF(ISBLANK(B4249)=TRUE," ", IF(B4249='2. Metadata'!B$1,'2. Metadata'!B$5, IF(B4249='2. Metadata'!C$1,'2. Metadata'!C$5,IF(B4249='2. Metadata'!D$1,'2. Metadata'!D$5, IF(B4249='2. Metadata'!E$1,'2. Metadata'!E$5,IF( B4249='2. Metadata'!F$1,'2. Metadata'!F$5,IF(B4249='2. Metadata'!G$1,'2. Metadata'!G$5,IF(B4249='2. Metadata'!H$1,'2. Metadata'!H$5, IF(B4249='2. Metadata'!I$1,'2. Metadata'!I$5, IF(B4249='2. Metadata'!J$1,'2. Metadata'!J$5, IF(B4249='2. Metadata'!K$1,'2. Metadata'!K$5, IF(B4249='2. Metadata'!L$1,'2. Metadata'!L$5, IF(B4249='2. Metadata'!M$1,'2. Metadata'!M$5, IF(B4249='2. Metadata'!N$1,'2. Metadata'!N$5))))))))))))))</f>
        <v>49.073416999999999</v>
      </c>
      <c r="D4249" s="10">
        <f>IF(ISBLANK(B4249)=TRUE," ", IF(B4249='2. Metadata'!B$1,'2. Metadata'!B$6, IF(B4249='2. Metadata'!C$1,'2. Metadata'!C$6,IF(B4249='2. Metadata'!D$1,'2. Metadata'!D$6, IF(B4249='2. Metadata'!E$1,'2. Metadata'!E$6,IF( B4249='2. Metadata'!F$1,'2. Metadata'!F$6,IF(B4249='2. Metadata'!G$1,'2. Metadata'!G$6,IF(B4249='2. Metadata'!H$1,'2. Metadata'!H$6, IF(B4249='2. Metadata'!I$1,'2. Metadata'!I$6, IF(B4249='2. Metadata'!J$1,'2. Metadata'!J$6, IF(B4249='2. Metadata'!K$1,'2. Metadata'!K$6, IF(B4249='2. Metadata'!L$1,'2. Metadata'!L$6, IF(B4249='2. Metadata'!M$1,'2. Metadata'!M$6, IF(B4249='2. Metadata'!N$1,'2. Metadata'!N$6))))))))))))))</f>
        <v>-117.801833</v>
      </c>
      <c r="E4249" s="134" t="s">
        <v>224</v>
      </c>
      <c r="F4249" s="134">
        <v>177.6</v>
      </c>
      <c r="G4249" s="12" t="str">
        <f>IF(ISBLANK(F4249)=TRUE," ",'2. Metadata'!B$14)</f>
        <v>microSiemens per centimetre</v>
      </c>
      <c r="H4249" s="134">
        <v>11.3</v>
      </c>
      <c r="I4249" s="11" t="str">
        <f>IF(ISBLANK(H4249)=TRUE," ",'2. Metadata'!B$26)</f>
        <v>degrees Celsius</v>
      </c>
      <c r="J4249" s="135" t="s">
        <v>224</v>
      </c>
    </row>
    <row r="4250" spans="1:10" ht="15.75" customHeight="1" x14ac:dyDescent="0.2">
      <c r="A4250" s="133">
        <v>43650.75</v>
      </c>
      <c r="B4250" s="133" t="s">
        <v>220</v>
      </c>
      <c r="C4250" s="12">
        <f>IF(ISBLANK(B4250)=TRUE," ", IF(B4250='2. Metadata'!B$1,'2. Metadata'!B$5, IF(B4250='2. Metadata'!C$1,'2. Metadata'!C$5,IF(B4250='2. Metadata'!D$1,'2. Metadata'!D$5, IF(B4250='2. Metadata'!E$1,'2. Metadata'!E$5,IF( B4250='2. Metadata'!F$1,'2. Metadata'!F$5,IF(B4250='2. Metadata'!G$1,'2. Metadata'!G$5,IF(B4250='2. Metadata'!H$1,'2. Metadata'!H$5, IF(B4250='2. Metadata'!I$1,'2. Metadata'!I$5, IF(B4250='2. Metadata'!J$1,'2. Metadata'!J$5, IF(B4250='2. Metadata'!K$1,'2. Metadata'!K$5, IF(B4250='2. Metadata'!L$1,'2. Metadata'!L$5, IF(B4250='2. Metadata'!M$1,'2. Metadata'!M$5, IF(B4250='2. Metadata'!N$1,'2. Metadata'!N$5))))))))))))))</f>
        <v>49.073416999999999</v>
      </c>
      <c r="D4250" s="10">
        <f>IF(ISBLANK(B4250)=TRUE," ", IF(B4250='2. Metadata'!B$1,'2. Metadata'!B$6, IF(B4250='2. Metadata'!C$1,'2. Metadata'!C$6,IF(B4250='2. Metadata'!D$1,'2. Metadata'!D$6, IF(B4250='2. Metadata'!E$1,'2. Metadata'!E$6,IF( B4250='2. Metadata'!F$1,'2. Metadata'!F$6,IF(B4250='2. Metadata'!G$1,'2. Metadata'!G$6,IF(B4250='2. Metadata'!H$1,'2. Metadata'!H$6, IF(B4250='2. Metadata'!I$1,'2. Metadata'!I$6, IF(B4250='2. Metadata'!J$1,'2. Metadata'!J$6, IF(B4250='2. Metadata'!K$1,'2. Metadata'!K$6, IF(B4250='2. Metadata'!L$1,'2. Metadata'!L$6, IF(B4250='2. Metadata'!M$1,'2. Metadata'!M$6, IF(B4250='2. Metadata'!N$1,'2. Metadata'!N$6))))))))))))))</f>
        <v>-117.801833</v>
      </c>
      <c r="E4250" s="134" t="s">
        <v>224</v>
      </c>
      <c r="F4250" s="134">
        <v>161.19999999999999</v>
      </c>
      <c r="G4250" s="12" t="str">
        <f>IF(ISBLANK(F4250)=TRUE," ",'2. Metadata'!B$14)</f>
        <v>microSiemens per centimetre</v>
      </c>
      <c r="H4250" s="134">
        <v>12.94</v>
      </c>
      <c r="I4250" s="11" t="str">
        <f>IF(ISBLANK(H4250)=TRUE," ",'2. Metadata'!B$26)</f>
        <v>degrees Celsius</v>
      </c>
      <c r="J4250" s="135" t="s">
        <v>224</v>
      </c>
    </row>
    <row r="4251" spans="1:10" ht="15.75" customHeight="1" x14ac:dyDescent="0.2">
      <c r="A4251" s="133">
        <v>43651</v>
      </c>
      <c r="B4251" s="133" t="s">
        <v>220</v>
      </c>
      <c r="C4251" s="12">
        <f>IF(ISBLANK(B4251)=TRUE," ", IF(B4251='2. Metadata'!B$1,'2. Metadata'!B$5, IF(B4251='2. Metadata'!C$1,'2. Metadata'!C$5,IF(B4251='2. Metadata'!D$1,'2. Metadata'!D$5, IF(B4251='2. Metadata'!E$1,'2. Metadata'!E$5,IF( B4251='2. Metadata'!F$1,'2. Metadata'!F$5,IF(B4251='2. Metadata'!G$1,'2. Metadata'!G$5,IF(B4251='2. Metadata'!H$1,'2. Metadata'!H$5, IF(B4251='2. Metadata'!I$1,'2. Metadata'!I$5, IF(B4251='2. Metadata'!J$1,'2. Metadata'!J$5, IF(B4251='2. Metadata'!K$1,'2. Metadata'!K$5, IF(B4251='2. Metadata'!L$1,'2. Metadata'!L$5, IF(B4251='2. Metadata'!M$1,'2. Metadata'!M$5, IF(B4251='2. Metadata'!N$1,'2. Metadata'!N$5))))))))))))))</f>
        <v>49.073416999999999</v>
      </c>
      <c r="D4251" s="10">
        <f>IF(ISBLANK(B4251)=TRUE," ", IF(B4251='2. Metadata'!B$1,'2. Metadata'!B$6, IF(B4251='2. Metadata'!C$1,'2. Metadata'!C$6,IF(B4251='2. Metadata'!D$1,'2. Metadata'!D$6, IF(B4251='2. Metadata'!E$1,'2. Metadata'!E$6,IF( B4251='2. Metadata'!F$1,'2. Metadata'!F$6,IF(B4251='2. Metadata'!G$1,'2. Metadata'!G$6,IF(B4251='2. Metadata'!H$1,'2. Metadata'!H$6, IF(B4251='2. Metadata'!I$1,'2. Metadata'!I$6, IF(B4251='2. Metadata'!J$1,'2. Metadata'!J$6, IF(B4251='2. Metadata'!K$1,'2. Metadata'!K$6, IF(B4251='2. Metadata'!L$1,'2. Metadata'!L$6, IF(B4251='2. Metadata'!M$1,'2. Metadata'!M$6, IF(B4251='2. Metadata'!N$1,'2. Metadata'!N$6))))))))))))))</f>
        <v>-117.801833</v>
      </c>
      <c r="E4251" s="134" t="s">
        <v>224</v>
      </c>
      <c r="F4251" s="134">
        <v>172.6</v>
      </c>
      <c r="G4251" s="12" t="str">
        <f>IF(ISBLANK(F4251)=TRUE," ",'2. Metadata'!B$14)</f>
        <v>microSiemens per centimetre</v>
      </c>
      <c r="H4251" s="134">
        <v>11.3</v>
      </c>
      <c r="I4251" s="11" t="str">
        <f>IF(ISBLANK(H4251)=TRUE," ",'2. Metadata'!B$26)</f>
        <v>degrees Celsius</v>
      </c>
      <c r="J4251" s="135" t="s">
        <v>224</v>
      </c>
    </row>
    <row r="4252" spans="1:10" ht="15.75" customHeight="1" x14ac:dyDescent="0.2">
      <c r="A4252" s="133">
        <v>43651.25</v>
      </c>
      <c r="B4252" s="133" t="s">
        <v>220</v>
      </c>
      <c r="C4252" s="12">
        <f>IF(ISBLANK(B4252)=TRUE," ", IF(B4252='2. Metadata'!B$1,'2. Metadata'!B$5, IF(B4252='2. Metadata'!C$1,'2. Metadata'!C$5,IF(B4252='2. Metadata'!D$1,'2. Metadata'!D$5, IF(B4252='2. Metadata'!E$1,'2. Metadata'!E$5,IF( B4252='2. Metadata'!F$1,'2. Metadata'!F$5,IF(B4252='2. Metadata'!G$1,'2. Metadata'!G$5,IF(B4252='2. Metadata'!H$1,'2. Metadata'!H$5, IF(B4252='2. Metadata'!I$1,'2. Metadata'!I$5, IF(B4252='2. Metadata'!J$1,'2. Metadata'!J$5, IF(B4252='2. Metadata'!K$1,'2. Metadata'!K$5, IF(B4252='2. Metadata'!L$1,'2. Metadata'!L$5, IF(B4252='2. Metadata'!M$1,'2. Metadata'!M$5, IF(B4252='2. Metadata'!N$1,'2. Metadata'!N$5))))))))))))))</f>
        <v>49.073416999999999</v>
      </c>
      <c r="D4252" s="10">
        <f>IF(ISBLANK(B4252)=TRUE," ", IF(B4252='2. Metadata'!B$1,'2. Metadata'!B$6, IF(B4252='2. Metadata'!C$1,'2. Metadata'!C$6,IF(B4252='2. Metadata'!D$1,'2. Metadata'!D$6, IF(B4252='2. Metadata'!E$1,'2. Metadata'!E$6,IF( B4252='2. Metadata'!F$1,'2. Metadata'!F$6,IF(B4252='2. Metadata'!G$1,'2. Metadata'!G$6,IF(B4252='2. Metadata'!H$1,'2. Metadata'!H$6, IF(B4252='2. Metadata'!I$1,'2. Metadata'!I$6, IF(B4252='2. Metadata'!J$1,'2. Metadata'!J$6, IF(B4252='2. Metadata'!K$1,'2. Metadata'!K$6, IF(B4252='2. Metadata'!L$1,'2. Metadata'!L$6, IF(B4252='2. Metadata'!M$1,'2. Metadata'!M$6, IF(B4252='2. Metadata'!N$1,'2. Metadata'!N$6))))))))))))))</f>
        <v>-117.801833</v>
      </c>
      <c r="E4252" s="134" t="s">
        <v>224</v>
      </c>
      <c r="F4252" s="134">
        <v>172.9</v>
      </c>
      <c r="G4252" s="12" t="str">
        <f>IF(ISBLANK(F4252)=TRUE," ",'2. Metadata'!B$14)</f>
        <v>microSiemens per centimetre</v>
      </c>
      <c r="H4252" s="134">
        <v>10.85</v>
      </c>
      <c r="I4252" s="11" t="str">
        <f>IF(ISBLANK(H4252)=TRUE," ",'2. Metadata'!B$26)</f>
        <v>degrees Celsius</v>
      </c>
      <c r="J4252" s="135" t="s">
        <v>224</v>
      </c>
    </row>
    <row r="4253" spans="1:10" ht="15.75" customHeight="1" x14ac:dyDescent="0.2">
      <c r="A4253" s="133">
        <v>43651.5</v>
      </c>
      <c r="B4253" s="133" t="s">
        <v>220</v>
      </c>
      <c r="C4253" s="12">
        <f>IF(ISBLANK(B4253)=TRUE," ", IF(B4253='2. Metadata'!B$1,'2. Metadata'!B$5, IF(B4253='2. Metadata'!C$1,'2. Metadata'!C$5,IF(B4253='2. Metadata'!D$1,'2. Metadata'!D$5, IF(B4253='2. Metadata'!E$1,'2. Metadata'!E$5,IF( B4253='2. Metadata'!F$1,'2. Metadata'!F$5,IF(B4253='2. Metadata'!G$1,'2. Metadata'!G$5,IF(B4253='2. Metadata'!H$1,'2. Metadata'!H$5, IF(B4253='2. Metadata'!I$1,'2. Metadata'!I$5, IF(B4253='2. Metadata'!J$1,'2. Metadata'!J$5, IF(B4253='2. Metadata'!K$1,'2. Metadata'!K$5, IF(B4253='2. Metadata'!L$1,'2. Metadata'!L$5, IF(B4253='2. Metadata'!M$1,'2. Metadata'!M$5, IF(B4253='2. Metadata'!N$1,'2. Metadata'!N$5))))))))))))))</f>
        <v>49.073416999999999</v>
      </c>
      <c r="D4253" s="10">
        <f>IF(ISBLANK(B4253)=TRUE," ", IF(B4253='2. Metadata'!B$1,'2. Metadata'!B$6, IF(B4253='2. Metadata'!C$1,'2. Metadata'!C$6,IF(B4253='2. Metadata'!D$1,'2. Metadata'!D$6, IF(B4253='2. Metadata'!E$1,'2. Metadata'!E$6,IF( B4253='2. Metadata'!F$1,'2. Metadata'!F$6,IF(B4253='2. Metadata'!G$1,'2. Metadata'!G$6,IF(B4253='2. Metadata'!H$1,'2. Metadata'!H$6, IF(B4253='2. Metadata'!I$1,'2. Metadata'!I$6, IF(B4253='2. Metadata'!J$1,'2. Metadata'!J$6, IF(B4253='2. Metadata'!K$1,'2. Metadata'!K$6, IF(B4253='2. Metadata'!L$1,'2. Metadata'!L$6, IF(B4253='2. Metadata'!M$1,'2. Metadata'!M$6, IF(B4253='2. Metadata'!N$1,'2. Metadata'!N$6))))))))))))))</f>
        <v>-117.801833</v>
      </c>
      <c r="E4253" s="134" t="s">
        <v>224</v>
      </c>
      <c r="F4253" s="134">
        <v>129.69999999999999</v>
      </c>
      <c r="G4253" s="12" t="str">
        <f>IF(ISBLANK(F4253)=TRUE," ",'2. Metadata'!B$14)</f>
        <v>microSiemens per centimetre</v>
      </c>
      <c r="H4253" s="134">
        <v>13.39</v>
      </c>
      <c r="I4253" s="11" t="str">
        <f>IF(ISBLANK(H4253)=TRUE," ",'2. Metadata'!B$26)</f>
        <v>degrees Celsius</v>
      </c>
      <c r="J4253" s="135" t="s">
        <v>224</v>
      </c>
    </row>
    <row r="4254" spans="1:10" ht="15.75" customHeight="1" x14ac:dyDescent="0.2">
      <c r="A4254" s="133">
        <v>43651.75</v>
      </c>
      <c r="B4254" s="133" t="s">
        <v>220</v>
      </c>
      <c r="C4254" s="12">
        <f>IF(ISBLANK(B4254)=TRUE," ", IF(B4254='2. Metadata'!B$1,'2. Metadata'!B$5, IF(B4254='2. Metadata'!C$1,'2. Metadata'!C$5,IF(B4254='2. Metadata'!D$1,'2. Metadata'!D$5, IF(B4254='2. Metadata'!E$1,'2. Metadata'!E$5,IF( B4254='2. Metadata'!F$1,'2. Metadata'!F$5,IF(B4254='2. Metadata'!G$1,'2. Metadata'!G$5,IF(B4254='2. Metadata'!H$1,'2. Metadata'!H$5, IF(B4254='2. Metadata'!I$1,'2. Metadata'!I$5, IF(B4254='2. Metadata'!J$1,'2. Metadata'!J$5, IF(B4254='2. Metadata'!K$1,'2. Metadata'!K$5, IF(B4254='2. Metadata'!L$1,'2. Metadata'!L$5, IF(B4254='2. Metadata'!M$1,'2. Metadata'!M$5, IF(B4254='2. Metadata'!N$1,'2. Metadata'!N$5))))))))))))))</f>
        <v>49.073416999999999</v>
      </c>
      <c r="D4254" s="10">
        <f>IF(ISBLANK(B4254)=TRUE," ", IF(B4254='2. Metadata'!B$1,'2. Metadata'!B$6, IF(B4254='2. Metadata'!C$1,'2. Metadata'!C$6,IF(B4254='2. Metadata'!D$1,'2. Metadata'!D$6, IF(B4254='2. Metadata'!E$1,'2. Metadata'!E$6,IF( B4254='2. Metadata'!F$1,'2. Metadata'!F$6,IF(B4254='2. Metadata'!G$1,'2. Metadata'!G$6,IF(B4254='2. Metadata'!H$1,'2. Metadata'!H$6, IF(B4254='2. Metadata'!I$1,'2. Metadata'!I$6, IF(B4254='2. Metadata'!J$1,'2. Metadata'!J$6, IF(B4254='2. Metadata'!K$1,'2. Metadata'!K$6, IF(B4254='2. Metadata'!L$1,'2. Metadata'!L$6, IF(B4254='2. Metadata'!M$1,'2. Metadata'!M$6, IF(B4254='2. Metadata'!N$1,'2. Metadata'!N$6))))))))))))))</f>
        <v>-117.801833</v>
      </c>
      <c r="E4254" s="134" t="s">
        <v>224</v>
      </c>
      <c r="F4254" s="134">
        <v>177.9</v>
      </c>
      <c r="G4254" s="12" t="str">
        <f>IF(ISBLANK(F4254)=TRUE," ",'2. Metadata'!B$14)</f>
        <v>microSiemens per centimetre</v>
      </c>
      <c r="H4254" s="134">
        <v>11.75</v>
      </c>
      <c r="I4254" s="11" t="str">
        <f>IF(ISBLANK(H4254)=TRUE," ",'2. Metadata'!B$26)</f>
        <v>degrees Celsius</v>
      </c>
      <c r="J4254" s="135" t="s">
        <v>224</v>
      </c>
    </row>
    <row r="4255" spans="1:10" ht="15.75" customHeight="1" x14ac:dyDescent="0.2">
      <c r="A4255" s="133">
        <v>43652</v>
      </c>
      <c r="B4255" s="133" t="s">
        <v>220</v>
      </c>
      <c r="C4255" s="12">
        <f>IF(ISBLANK(B4255)=TRUE," ", IF(B4255='2. Metadata'!B$1,'2. Metadata'!B$5, IF(B4255='2. Metadata'!C$1,'2. Metadata'!C$5,IF(B4255='2. Metadata'!D$1,'2. Metadata'!D$5, IF(B4255='2. Metadata'!E$1,'2. Metadata'!E$5,IF( B4255='2. Metadata'!F$1,'2. Metadata'!F$5,IF(B4255='2. Metadata'!G$1,'2. Metadata'!G$5,IF(B4255='2. Metadata'!H$1,'2. Metadata'!H$5, IF(B4255='2. Metadata'!I$1,'2. Metadata'!I$5, IF(B4255='2. Metadata'!J$1,'2. Metadata'!J$5, IF(B4255='2. Metadata'!K$1,'2. Metadata'!K$5, IF(B4255='2. Metadata'!L$1,'2. Metadata'!L$5, IF(B4255='2. Metadata'!M$1,'2. Metadata'!M$5, IF(B4255='2. Metadata'!N$1,'2. Metadata'!N$5))))))))))))))</f>
        <v>49.073416999999999</v>
      </c>
      <c r="D4255" s="10">
        <f>IF(ISBLANK(B4255)=TRUE," ", IF(B4255='2. Metadata'!B$1,'2. Metadata'!B$6, IF(B4255='2. Metadata'!C$1,'2. Metadata'!C$6,IF(B4255='2. Metadata'!D$1,'2. Metadata'!D$6, IF(B4255='2. Metadata'!E$1,'2. Metadata'!E$6,IF( B4255='2. Metadata'!F$1,'2. Metadata'!F$6,IF(B4255='2. Metadata'!G$1,'2. Metadata'!G$6,IF(B4255='2. Metadata'!H$1,'2. Metadata'!H$6, IF(B4255='2. Metadata'!I$1,'2. Metadata'!I$6, IF(B4255='2. Metadata'!J$1,'2. Metadata'!J$6, IF(B4255='2. Metadata'!K$1,'2. Metadata'!K$6, IF(B4255='2. Metadata'!L$1,'2. Metadata'!L$6, IF(B4255='2. Metadata'!M$1,'2. Metadata'!M$6, IF(B4255='2. Metadata'!N$1,'2. Metadata'!N$6))))))))))))))</f>
        <v>-117.801833</v>
      </c>
      <c r="E4255" s="134" t="s">
        <v>224</v>
      </c>
      <c r="F4255" s="134">
        <v>178.8</v>
      </c>
      <c r="G4255" s="12" t="str">
        <f>IF(ISBLANK(F4255)=TRUE," ",'2. Metadata'!B$14)</f>
        <v>microSiemens per centimetre</v>
      </c>
      <c r="H4255" s="134">
        <v>11.16</v>
      </c>
      <c r="I4255" s="11" t="str">
        <f>IF(ISBLANK(H4255)=TRUE," ",'2. Metadata'!B$26)</f>
        <v>degrees Celsius</v>
      </c>
      <c r="J4255" s="135" t="s">
        <v>224</v>
      </c>
    </row>
    <row r="4256" spans="1:10" ht="15.75" customHeight="1" x14ac:dyDescent="0.2">
      <c r="A4256" s="133">
        <v>43652.25</v>
      </c>
      <c r="B4256" s="133" t="s">
        <v>220</v>
      </c>
      <c r="C4256" s="12">
        <f>IF(ISBLANK(B4256)=TRUE," ", IF(B4256='2. Metadata'!B$1,'2. Metadata'!B$5, IF(B4256='2. Metadata'!C$1,'2. Metadata'!C$5,IF(B4256='2. Metadata'!D$1,'2. Metadata'!D$5, IF(B4256='2. Metadata'!E$1,'2. Metadata'!E$5,IF( B4256='2. Metadata'!F$1,'2. Metadata'!F$5,IF(B4256='2. Metadata'!G$1,'2. Metadata'!G$5,IF(B4256='2. Metadata'!H$1,'2. Metadata'!H$5, IF(B4256='2. Metadata'!I$1,'2. Metadata'!I$5, IF(B4256='2. Metadata'!J$1,'2. Metadata'!J$5, IF(B4256='2. Metadata'!K$1,'2. Metadata'!K$5, IF(B4256='2. Metadata'!L$1,'2. Metadata'!L$5, IF(B4256='2. Metadata'!M$1,'2. Metadata'!M$5, IF(B4256='2. Metadata'!N$1,'2. Metadata'!N$5))))))))))))))</f>
        <v>49.073416999999999</v>
      </c>
      <c r="D4256" s="10">
        <f>IF(ISBLANK(B4256)=TRUE," ", IF(B4256='2. Metadata'!B$1,'2. Metadata'!B$6, IF(B4256='2. Metadata'!C$1,'2. Metadata'!C$6,IF(B4256='2. Metadata'!D$1,'2. Metadata'!D$6, IF(B4256='2. Metadata'!E$1,'2. Metadata'!E$6,IF( B4256='2. Metadata'!F$1,'2. Metadata'!F$6,IF(B4256='2. Metadata'!G$1,'2. Metadata'!G$6,IF(B4256='2. Metadata'!H$1,'2. Metadata'!H$6, IF(B4256='2. Metadata'!I$1,'2. Metadata'!I$6, IF(B4256='2. Metadata'!J$1,'2. Metadata'!J$6, IF(B4256='2. Metadata'!K$1,'2. Metadata'!K$6, IF(B4256='2. Metadata'!L$1,'2. Metadata'!L$6, IF(B4256='2. Metadata'!M$1,'2. Metadata'!M$6, IF(B4256='2. Metadata'!N$1,'2. Metadata'!N$6))))))))))))))</f>
        <v>-117.801833</v>
      </c>
      <c r="E4256" s="134" t="s">
        <v>224</v>
      </c>
      <c r="F4256" s="134">
        <v>176.9</v>
      </c>
      <c r="G4256" s="12" t="str">
        <f>IF(ISBLANK(F4256)=TRUE," ",'2. Metadata'!B$14)</f>
        <v>microSiemens per centimetre</v>
      </c>
      <c r="H4256" s="134">
        <v>10.83</v>
      </c>
      <c r="I4256" s="11" t="str">
        <f>IF(ISBLANK(H4256)=TRUE," ",'2. Metadata'!B$26)</f>
        <v>degrees Celsius</v>
      </c>
      <c r="J4256" s="135" t="s">
        <v>224</v>
      </c>
    </row>
    <row r="4257" spans="1:10" ht="15.75" customHeight="1" x14ac:dyDescent="0.2">
      <c r="A4257" s="133">
        <v>43652.5</v>
      </c>
      <c r="B4257" s="133" t="s">
        <v>220</v>
      </c>
      <c r="C4257" s="12">
        <f>IF(ISBLANK(B4257)=TRUE," ", IF(B4257='2. Metadata'!B$1,'2. Metadata'!B$5, IF(B4257='2. Metadata'!C$1,'2. Metadata'!C$5,IF(B4257='2. Metadata'!D$1,'2. Metadata'!D$5, IF(B4257='2. Metadata'!E$1,'2. Metadata'!E$5,IF( B4257='2. Metadata'!F$1,'2. Metadata'!F$5,IF(B4257='2. Metadata'!G$1,'2. Metadata'!G$5,IF(B4257='2. Metadata'!H$1,'2. Metadata'!H$5, IF(B4257='2. Metadata'!I$1,'2. Metadata'!I$5, IF(B4257='2. Metadata'!J$1,'2. Metadata'!J$5, IF(B4257='2. Metadata'!K$1,'2. Metadata'!K$5, IF(B4257='2. Metadata'!L$1,'2. Metadata'!L$5, IF(B4257='2. Metadata'!M$1,'2. Metadata'!M$5, IF(B4257='2. Metadata'!N$1,'2. Metadata'!N$5))))))))))))))</f>
        <v>49.073416999999999</v>
      </c>
      <c r="D4257" s="10">
        <f>IF(ISBLANK(B4257)=TRUE," ", IF(B4257='2. Metadata'!B$1,'2. Metadata'!B$6, IF(B4257='2. Metadata'!C$1,'2. Metadata'!C$6,IF(B4257='2. Metadata'!D$1,'2. Metadata'!D$6, IF(B4257='2. Metadata'!E$1,'2. Metadata'!E$6,IF( B4257='2. Metadata'!F$1,'2. Metadata'!F$6,IF(B4257='2. Metadata'!G$1,'2. Metadata'!G$6,IF(B4257='2. Metadata'!H$1,'2. Metadata'!H$6, IF(B4257='2. Metadata'!I$1,'2. Metadata'!I$6, IF(B4257='2. Metadata'!J$1,'2. Metadata'!J$6, IF(B4257='2. Metadata'!K$1,'2. Metadata'!K$6, IF(B4257='2. Metadata'!L$1,'2. Metadata'!L$6, IF(B4257='2. Metadata'!M$1,'2. Metadata'!M$6, IF(B4257='2. Metadata'!N$1,'2. Metadata'!N$6))))))))))))))</f>
        <v>-117.801833</v>
      </c>
      <c r="E4257" s="134" t="s">
        <v>224</v>
      </c>
      <c r="F4257" s="134">
        <v>180.8</v>
      </c>
      <c r="G4257" s="12" t="str">
        <f>IF(ISBLANK(F4257)=TRUE," ",'2. Metadata'!B$14)</f>
        <v>microSiemens per centimetre</v>
      </c>
      <c r="H4257" s="134">
        <v>11.61</v>
      </c>
      <c r="I4257" s="11" t="str">
        <f>IF(ISBLANK(H4257)=TRUE," ",'2. Metadata'!B$26)</f>
        <v>degrees Celsius</v>
      </c>
      <c r="J4257" s="135" t="s">
        <v>224</v>
      </c>
    </row>
    <row r="4258" spans="1:10" ht="15.75" customHeight="1" x14ac:dyDescent="0.2">
      <c r="A4258" s="133">
        <v>43652.75</v>
      </c>
      <c r="B4258" s="133" t="s">
        <v>220</v>
      </c>
      <c r="C4258" s="12">
        <f>IF(ISBLANK(B4258)=TRUE," ", IF(B4258='2. Metadata'!B$1,'2. Metadata'!B$5, IF(B4258='2. Metadata'!C$1,'2. Metadata'!C$5,IF(B4258='2. Metadata'!D$1,'2. Metadata'!D$5, IF(B4258='2. Metadata'!E$1,'2. Metadata'!E$5,IF( B4258='2. Metadata'!F$1,'2. Metadata'!F$5,IF(B4258='2. Metadata'!G$1,'2. Metadata'!G$5,IF(B4258='2. Metadata'!H$1,'2. Metadata'!H$5, IF(B4258='2. Metadata'!I$1,'2. Metadata'!I$5, IF(B4258='2. Metadata'!J$1,'2. Metadata'!J$5, IF(B4258='2. Metadata'!K$1,'2. Metadata'!K$5, IF(B4258='2. Metadata'!L$1,'2. Metadata'!L$5, IF(B4258='2. Metadata'!M$1,'2. Metadata'!M$5, IF(B4258='2. Metadata'!N$1,'2. Metadata'!N$5))))))))))))))</f>
        <v>49.073416999999999</v>
      </c>
      <c r="D4258" s="10">
        <f>IF(ISBLANK(B4258)=TRUE," ", IF(B4258='2. Metadata'!B$1,'2. Metadata'!B$6, IF(B4258='2. Metadata'!C$1,'2. Metadata'!C$6,IF(B4258='2. Metadata'!D$1,'2. Metadata'!D$6, IF(B4258='2. Metadata'!E$1,'2. Metadata'!E$6,IF( B4258='2. Metadata'!F$1,'2. Metadata'!F$6,IF(B4258='2. Metadata'!G$1,'2. Metadata'!G$6,IF(B4258='2. Metadata'!H$1,'2. Metadata'!H$6, IF(B4258='2. Metadata'!I$1,'2. Metadata'!I$6, IF(B4258='2. Metadata'!J$1,'2. Metadata'!J$6, IF(B4258='2. Metadata'!K$1,'2. Metadata'!K$6, IF(B4258='2. Metadata'!L$1,'2. Metadata'!L$6, IF(B4258='2. Metadata'!M$1,'2. Metadata'!M$6, IF(B4258='2. Metadata'!N$1,'2. Metadata'!N$6))))))))))))))</f>
        <v>-117.801833</v>
      </c>
      <c r="E4258" s="134" t="s">
        <v>224</v>
      </c>
      <c r="F4258" s="134">
        <v>182</v>
      </c>
      <c r="G4258" s="12" t="str">
        <f>IF(ISBLANK(F4258)=TRUE," ",'2. Metadata'!B$14)</f>
        <v>microSiemens per centimetre</v>
      </c>
      <c r="H4258" s="134">
        <v>11.62</v>
      </c>
      <c r="I4258" s="11" t="str">
        <f>IF(ISBLANK(H4258)=TRUE," ",'2. Metadata'!B$26)</f>
        <v>degrees Celsius</v>
      </c>
      <c r="J4258" s="135" t="s">
        <v>224</v>
      </c>
    </row>
    <row r="4259" spans="1:10" ht="15.75" customHeight="1" x14ac:dyDescent="0.2">
      <c r="A4259" s="133">
        <v>43653</v>
      </c>
      <c r="B4259" s="133" t="s">
        <v>220</v>
      </c>
      <c r="C4259" s="12">
        <f>IF(ISBLANK(B4259)=TRUE," ", IF(B4259='2. Metadata'!B$1,'2. Metadata'!B$5, IF(B4259='2. Metadata'!C$1,'2. Metadata'!C$5,IF(B4259='2. Metadata'!D$1,'2. Metadata'!D$5, IF(B4259='2. Metadata'!E$1,'2. Metadata'!E$5,IF( B4259='2. Metadata'!F$1,'2. Metadata'!F$5,IF(B4259='2. Metadata'!G$1,'2. Metadata'!G$5,IF(B4259='2. Metadata'!H$1,'2. Metadata'!H$5, IF(B4259='2. Metadata'!I$1,'2. Metadata'!I$5, IF(B4259='2. Metadata'!J$1,'2. Metadata'!J$5, IF(B4259='2. Metadata'!K$1,'2. Metadata'!K$5, IF(B4259='2. Metadata'!L$1,'2. Metadata'!L$5, IF(B4259='2. Metadata'!M$1,'2. Metadata'!M$5, IF(B4259='2. Metadata'!N$1,'2. Metadata'!N$5))))))))))))))</f>
        <v>49.073416999999999</v>
      </c>
      <c r="D4259" s="10">
        <f>IF(ISBLANK(B4259)=TRUE," ", IF(B4259='2. Metadata'!B$1,'2. Metadata'!B$6, IF(B4259='2. Metadata'!C$1,'2. Metadata'!C$6,IF(B4259='2. Metadata'!D$1,'2. Metadata'!D$6, IF(B4259='2. Metadata'!E$1,'2. Metadata'!E$6,IF( B4259='2. Metadata'!F$1,'2. Metadata'!F$6,IF(B4259='2. Metadata'!G$1,'2. Metadata'!G$6,IF(B4259='2. Metadata'!H$1,'2. Metadata'!H$6, IF(B4259='2. Metadata'!I$1,'2. Metadata'!I$6, IF(B4259='2. Metadata'!J$1,'2. Metadata'!J$6, IF(B4259='2. Metadata'!K$1,'2. Metadata'!K$6, IF(B4259='2. Metadata'!L$1,'2. Metadata'!L$6, IF(B4259='2. Metadata'!M$1,'2. Metadata'!M$6, IF(B4259='2. Metadata'!N$1,'2. Metadata'!N$6))))))))))))))</f>
        <v>-117.801833</v>
      </c>
      <c r="E4259" s="134" t="s">
        <v>224</v>
      </c>
      <c r="F4259" s="134">
        <v>179.2</v>
      </c>
      <c r="G4259" s="12" t="str">
        <f>IF(ISBLANK(F4259)=TRUE," ",'2. Metadata'!B$14)</f>
        <v>microSiemens per centimetre</v>
      </c>
      <c r="H4259" s="134">
        <v>11.12</v>
      </c>
      <c r="I4259" s="11" t="str">
        <f>IF(ISBLANK(H4259)=TRUE," ",'2. Metadata'!B$26)</f>
        <v>degrees Celsius</v>
      </c>
      <c r="J4259" s="135" t="s">
        <v>224</v>
      </c>
    </row>
    <row r="4260" spans="1:10" ht="15.75" customHeight="1" x14ac:dyDescent="0.2">
      <c r="A4260" s="133">
        <v>43653.25</v>
      </c>
      <c r="B4260" s="133" t="s">
        <v>220</v>
      </c>
      <c r="C4260" s="12">
        <f>IF(ISBLANK(B4260)=TRUE," ", IF(B4260='2. Metadata'!B$1,'2. Metadata'!B$5, IF(B4260='2. Metadata'!C$1,'2. Metadata'!C$5,IF(B4260='2. Metadata'!D$1,'2. Metadata'!D$5, IF(B4260='2. Metadata'!E$1,'2. Metadata'!E$5,IF( B4260='2. Metadata'!F$1,'2. Metadata'!F$5,IF(B4260='2. Metadata'!G$1,'2. Metadata'!G$5,IF(B4260='2. Metadata'!H$1,'2. Metadata'!H$5, IF(B4260='2. Metadata'!I$1,'2. Metadata'!I$5, IF(B4260='2. Metadata'!J$1,'2. Metadata'!J$5, IF(B4260='2. Metadata'!K$1,'2. Metadata'!K$5, IF(B4260='2. Metadata'!L$1,'2. Metadata'!L$5, IF(B4260='2. Metadata'!M$1,'2. Metadata'!M$5, IF(B4260='2. Metadata'!N$1,'2. Metadata'!N$5))))))))))))))</f>
        <v>49.073416999999999</v>
      </c>
      <c r="D4260" s="10">
        <f>IF(ISBLANK(B4260)=TRUE," ", IF(B4260='2. Metadata'!B$1,'2. Metadata'!B$6, IF(B4260='2. Metadata'!C$1,'2. Metadata'!C$6,IF(B4260='2. Metadata'!D$1,'2. Metadata'!D$6, IF(B4260='2. Metadata'!E$1,'2. Metadata'!E$6,IF( B4260='2. Metadata'!F$1,'2. Metadata'!F$6,IF(B4260='2. Metadata'!G$1,'2. Metadata'!G$6,IF(B4260='2. Metadata'!H$1,'2. Metadata'!H$6, IF(B4260='2. Metadata'!I$1,'2. Metadata'!I$6, IF(B4260='2. Metadata'!J$1,'2. Metadata'!J$6, IF(B4260='2. Metadata'!K$1,'2. Metadata'!K$6, IF(B4260='2. Metadata'!L$1,'2. Metadata'!L$6, IF(B4260='2. Metadata'!M$1,'2. Metadata'!M$6, IF(B4260='2. Metadata'!N$1,'2. Metadata'!N$6))))))))))))))</f>
        <v>-117.801833</v>
      </c>
      <c r="E4260" s="134" t="s">
        <v>224</v>
      </c>
      <c r="F4260" s="134">
        <v>178</v>
      </c>
      <c r="G4260" s="12" t="str">
        <f>IF(ISBLANK(F4260)=TRUE," ",'2. Metadata'!B$14)</f>
        <v>microSiemens per centimetre</v>
      </c>
      <c r="H4260" s="134">
        <v>10.71</v>
      </c>
      <c r="I4260" s="11" t="str">
        <f>IF(ISBLANK(H4260)=TRUE," ",'2. Metadata'!B$26)</f>
        <v>degrees Celsius</v>
      </c>
      <c r="J4260" s="135" t="s">
        <v>224</v>
      </c>
    </row>
    <row r="4261" spans="1:10" ht="15.75" customHeight="1" x14ac:dyDescent="0.2">
      <c r="A4261" s="133">
        <v>43653.5</v>
      </c>
      <c r="B4261" s="133" t="s">
        <v>220</v>
      </c>
      <c r="C4261" s="12">
        <f>IF(ISBLANK(B4261)=TRUE," ", IF(B4261='2. Metadata'!B$1,'2. Metadata'!B$5, IF(B4261='2. Metadata'!C$1,'2. Metadata'!C$5,IF(B4261='2. Metadata'!D$1,'2. Metadata'!D$5, IF(B4261='2. Metadata'!E$1,'2. Metadata'!E$5,IF( B4261='2. Metadata'!F$1,'2. Metadata'!F$5,IF(B4261='2. Metadata'!G$1,'2. Metadata'!G$5,IF(B4261='2. Metadata'!H$1,'2. Metadata'!H$5, IF(B4261='2. Metadata'!I$1,'2. Metadata'!I$5, IF(B4261='2. Metadata'!J$1,'2. Metadata'!J$5, IF(B4261='2. Metadata'!K$1,'2. Metadata'!K$5, IF(B4261='2. Metadata'!L$1,'2. Metadata'!L$5, IF(B4261='2. Metadata'!M$1,'2. Metadata'!M$5, IF(B4261='2. Metadata'!N$1,'2. Metadata'!N$5))))))))))))))</f>
        <v>49.073416999999999</v>
      </c>
      <c r="D4261" s="10">
        <f>IF(ISBLANK(B4261)=TRUE," ", IF(B4261='2. Metadata'!B$1,'2. Metadata'!B$6, IF(B4261='2. Metadata'!C$1,'2. Metadata'!C$6,IF(B4261='2. Metadata'!D$1,'2. Metadata'!D$6, IF(B4261='2. Metadata'!E$1,'2. Metadata'!E$6,IF( B4261='2. Metadata'!F$1,'2. Metadata'!F$6,IF(B4261='2. Metadata'!G$1,'2. Metadata'!G$6,IF(B4261='2. Metadata'!H$1,'2. Metadata'!H$6, IF(B4261='2. Metadata'!I$1,'2. Metadata'!I$6, IF(B4261='2. Metadata'!J$1,'2. Metadata'!J$6, IF(B4261='2. Metadata'!K$1,'2. Metadata'!K$6, IF(B4261='2. Metadata'!L$1,'2. Metadata'!L$6, IF(B4261='2. Metadata'!M$1,'2. Metadata'!M$6, IF(B4261='2. Metadata'!N$1,'2. Metadata'!N$6))))))))))))))</f>
        <v>-117.801833</v>
      </c>
      <c r="E4261" s="134" t="s">
        <v>224</v>
      </c>
      <c r="F4261" s="134">
        <v>183.8</v>
      </c>
      <c r="G4261" s="12" t="str">
        <f>IF(ISBLANK(F4261)=TRUE," ",'2. Metadata'!B$14)</f>
        <v>microSiemens per centimetre</v>
      </c>
      <c r="H4261" s="134">
        <v>11.96</v>
      </c>
      <c r="I4261" s="11" t="str">
        <f>IF(ISBLANK(H4261)=TRUE," ",'2. Metadata'!B$26)</f>
        <v>degrees Celsius</v>
      </c>
      <c r="J4261" s="135" t="s">
        <v>224</v>
      </c>
    </row>
    <row r="4262" spans="1:10" ht="15.75" customHeight="1" x14ac:dyDescent="0.2">
      <c r="A4262" s="133">
        <v>43653.75</v>
      </c>
      <c r="B4262" s="133" t="s">
        <v>220</v>
      </c>
      <c r="C4262" s="12">
        <f>IF(ISBLANK(B4262)=TRUE," ", IF(B4262='2. Metadata'!B$1,'2. Metadata'!B$5, IF(B4262='2. Metadata'!C$1,'2. Metadata'!C$5,IF(B4262='2. Metadata'!D$1,'2. Metadata'!D$5, IF(B4262='2. Metadata'!E$1,'2. Metadata'!E$5,IF( B4262='2. Metadata'!F$1,'2. Metadata'!F$5,IF(B4262='2. Metadata'!G$1,'2. Metadata'!G$5,IF(B4262='2. Metadata'!H$1,'2. Metadata'!H$5, IF(B4262='2. Metadata'!I$1,'2. Metadata'!I$5, IF(B4262='2. Metadata'!J$1,'2. Metadata'!J$5, IF(B4262='2. Metadata'!K$1,'2. Metadata'!K$5, IF(B4262='2. Metadata'!L$1,'2. Metadata'!L$5, IF(B4262='2. Metadata'!M$1,'2. Metadata'!M$5, IF(B4262='2. Metadata'!N$1,'2. Metadata'!N$5))))))))))))))</f>
        <v>49.073416999999999</v>
      </c>
      <c r="D4262" s="10">
        <f>IF(ISBLANK(B4262)=TRUE," ", IF(B4262='2. Metadata'!B$1,'2. Metadata'!B$6, IF(B4262='2. Metadata'!C$1,'2. Metadata'!C$6,IF(B4262='2. Metadata'!D$1,'2. Metadata'!D$6, IF(B4262='2. Metadata'!E$1,'2. Metadata'!E$6,IF( B4262='2. Metadata'!F$1,'2. Metadata'!F$6,IF(B4262='2. Metadata'!G$1,'2. Metadata'!G$6,IF(B4262='2. Metadata'!H$1,'2. Metadata'!H$6, IF(B4262='2. Metadata'!I$1,'2. Metadata'!I$6, IF(B4262='2. Metadata'!J$1,'2. Metadata'!J$6, IF(B4262='2. Metadata'!K$1,'2. Metadata'!K$6, IF(B4262='2. Metadata'!L$1,'2. Metadata'!L$6, IF(B4262='2. Metadata'!M$1,'2. Metadata'!M$6, IF(B4262='2. Metadata'!N$1,'2. Metadata'!N$6))))))))))))))</f>
        <v>-117.801833</v>
      </c>
      <c r="E4262" s="134" t="s">
        <v>224</v>
      </c>
      <c r="F4262" s="134">
        <v>181.3</v>
      </c>
      <c r="G4262" s="12" t="str">
        <f>IF(ISBLANK(F4262)=TRUE," ",'2. Metadata'!B$14)</f>
        <v>microSiemens per centimetre</v>
      </c>
      <c r="H4262" s="134">
        <v>11.34</v>
      </c>
      <c r="I4262" s="11" t="str">
        <f>IF(ISBLANK(H4262)=TRUE," ",'2. Metadata'!B$26)</f>
        <v>degrees Celsius</v>
      </c>
      <c r="J4262" s="135" t="s">
        <v>224</v>
      </c>
    </row>
    <row r="4263" spans="1:10" ht="15.75" customHeight="1" x14ac:dyDescent="0.2">
      <c r="A4263" s="133">
        <v>43654</v>
      </c>
      <c r="B4263" s="133" t="s">
        <v>220</v>
      </c>
      <c r="C4263" s="12">
        <f>IF(ISBLANK(B4263)=TRUE," ", IF(B4263='2. Metadata'!B$1,'2. Metadata'!B$5, IF(B4263='2. Metadata'!C$1,'2. Metadata'!C$5,IF(B4263='2. Metadata'!D$1,'2. Metadata'!D$5, IF(B4263='2. Metadata'!E$1,'2. Metadata'!E$5,IF( B4263='2. Metadata'!F$1,'2. Metadata'!F$5,IF(B4263='2. Metadata'!G$1,'2. Metadata'!G$5,IF(B4263='2. Metadata'!H$1,'2. Metadata'!H$5, IF(B4263='2. Metadata'!I$1,'2. Metadata'!I$5, IF(B4263='2. Metadata'!J$1,'2. Metadata'!J$5, IF(B4263='2. Metadata'!K$1,'2. Metadata'!K$5, IF(B4263='2. Metadata'!L$1,'2. Metadata'!L$5, IF(B4263='2. Metadata'!M$1,'2. Metadata'!M$5, IF(B4263='2. Metadata'!N$1,'2. Metadata'!N$5))))))))))))))</f>
        <v>49.073416999999999</v>
      </c>
      <c r="D4263" s="10">
        <f>IF(ISBLANK(B4263)=TRUE," ", IF(B4263='2. Metadata'!B$1,'2. Metadata'!B$6, IF(B4263='2. Metadata'!C$1,'2. Metadata'!C$6,IF(B4263='2. Metadata'!D$1,'2. Metadata'!D$6, IF(B4263='2. Metadata'!E$1,'2. Metadata'!E$6,IF( B4263='2. Metadata'!F$1,'2. Metadata'!F$6,IF(B4263='2. Metadata'!G$1,'2. Metadata'!G$6,IF(B4263='2. Metadata'!H$1,'2. Metadata'!H$6, IF(B4263='2. Metadata'!I$1,'2. Metadata'!I$6, IF(B4263='2. Metadata'!J$1,'2. Metadata'!J$6, IF(B4263='2. Metadata'!K$1,'2. Metadata'!K$6, IF(B4263='2. Metadata'!L$1,'2. Metadata'!L$6, IF(B4263='2. Metadata'!M$1,'2. Metadata'!M$6, IF(B4263='2. Metadata'!N$1,'2. Metadata'!N$6))))))))))))))</f>
        <v>-117.801833</v>
      </c>
      <c r="E4263" s="134" t="s">
        <v>224</v>
      </c>
      <c r="F4263" s="134">
        <v>180.3</v>
      </c>
      <c r="G4263" s="12" t="str">
        <f>IF(ISBLANK(F4263)=TRUE," ",'2. Metadata'!B$14)</f>
        <v>microSiemens per centimetre</v>
      </c>
      <c r="H4263" s="134">
        <v>10.72</v>
      </c>
      <c r="I4263" s="11" t="str">
        <f>IF(ISBLANK(H4263)=TRUE," ",'2. Metadata'!B$26)</f>
        <v>degrees Celsius</v>
      </c>
      <c r="J4263" s="135" t="s">
        <v>224</v>
      </c>
    </row>
    <row r="4264" spans="1:10" ht="15.75" customHeight="1" x14ac:dyDescent="0.2">
      <c r="A4264" s="133">
        <v>43654.25</v>
      </c>
      <c r="B4264" s="133" t="s">
        <v>220</v>
      </c>
      <c r="C4264" s="12">
        <f>IF(ISBLANK(B4264)=TRUE," ", IF(B4264='2. Metadata'!B$1,'2. Metadata'!B$5, IF(B4264='2. Metadata'!C$1,'2. Metadata'!C$5,IF(B4264='2. Metadata'!D$1,'2. Metadata'!D$5, IF(B4264='2. Metadata'!E$1,'2. Metadata'!E$5,IF( B4264='2. Metadata'!F$1,'2. Metadata'!F$5,IF(B4264='2. Metadata'!G$1,'2. Metadata'!G$5,IF(B4264='2. Metadata'!H$1,'2. Metadata'!H$5, IF(B4264='2. Metadata'!I$1,'2. Metadata'!I$5, IF(B4264='2. Metadata'!J$1,'2. Metadata'!J$5, IF(B4264='2. Metadata'!K$1,'2. Metadata'!K$5, IF(B4264='2. Metadata'!L$1,'2. Metadata'!L$5, IF(B4264='2. Metadata'!M$1,'2. Metadata'!M$5, IF(B4264='2. Metadata'!N$1,'2. Metadata'!N$5))))))))))))))</f>
        <v>49.073416999999999</v>
      </c>
      <c r="D4264" s="10">
        <f>IF(ISBLANK(B4264)=TRUE," ", IF(B4264='2. Metadata'!B$1,'2. Metadata'!B$6, IF(B4264='2. Metadata'!C$1,'2. Metadata'!C$6,IF(B4264='2. Metadata'!D$1,'2. Metadata'!D$6, IF(B4264='2. Metadata'!E$1,'2. Metadata'!E$6,IF( B4264='2. Metadata'!F$1,'2. Metadata'!F$6,IF(B4264='2. Metadata'!G$1,'2. Metadata'!G$6,IF(B4264='2. Metadata'!H$1,'2. Metadata'!H$6, IF(B4264='2. Metadata'!I$1,'2. Metadata'!I$6, IF(B4264='2. Metadata'!J$1,'2. Metadata'!J$6, IF(B4264='2. Metadata'!K$1,'2. Metadata'!K$6, IF(B4264='2. Metadata'!L$1,'2. Metadata'!L$6, IF(B4264='2. Metadata'!M$1,'2. Metadata'!M$6, IF(B4264='2. Metadata'!N$1,'2. Metadata'!N$6))))))))))))))</f>
        <v>-117.801833</v>
      </c>
      <c r="E4264" s="134" t="s">
        <v>224</v>
      </c>
      <c r="F4264" s="134">
        <v>178.7</v>
      </c>
      <c r="G4264" s="12" t="str">
        <f>IF(ISBLANK(F4264)=TRUE," ",'2. Metadata'!B$14)</f>
        <v>microSiemens per centimetre</v>
      </c>
      <c r="H4264" s="134">
        <v>10.53</v>
      </c>
      <c r="I4264" s="11" t="str">
        <f>IF(ISBLANK(H4264)=TRUE," ",'2. Metadata'!B$26)</f>
        <v>degrees Celsius</v>
      </c>
      <c r="J4264" s="135" t="s">
        <v>224</v>
      </c>
    </row>
    <row r="4265" spans="1:10" ht="15.75" customHeight="1" x14ac:dyDescent="0.2">
      <c r="A4265" s="133">
        <v>43654.5</v>
      </c>
      <c r="B4265" s="133" t="s">
        <v>220</v>
      </c>
      <c r="C4265" s="12">
        <f>IF(ISBLANK(B4265)=TRUE," ", IF(B4265='2. Metadata'!B$1,'2. Metadata'!B$5, IF(B4265='2. Metadata'!C$1,'2. Metadata'!C$5,IF(B4265='2. Metadata'!D$1,'2. Metadata'!D$5, IF(B4265='2. Metadata'!E$1,'2. Metadata'!E$5,IF( B4265='2. Metadata'!F$1,'2. Metadata'!F$5,IF(B4265='2. Metadata'!G$1,'2. Metadata'!G$5,IF(B4265='2. Metadata'!H$1,'2. Metadata'!H$5, IF(B4265='2. Metadata'!I$1,'2. Metadata'!I$5, IF(B4265='2. Metadata'!J$1,'2. Metadata'!J$5, IF(B4265='2. Metadata'!K$1,'2. Metadata'!K$5, IF(B4265='2. Metadata'!L$1,'2. Metadata'!L$5, IF(B4265='2. Metadata'!M$1,'2. Metadata'!M$5, IF(B4265='2. Metadata'!N$1,'2. Metadata'!N$5))))))))))))))</f>
        <v>49.073416999999999</v>
      </c>
      <c r="D4265" s="10">
        <f>IF(ISBLANK(B4265)=TRUE," ", IF(B4265='2. Metadata'!B$1,'2. Metadata'!B$6, IF(B4265='2. Metadata'!C$1,'2. Metadata'!C$6,IF(B4265='2. Metadata'!D$1,'2. Metadata'!D$6, IF(B4265='2. Metadata'!E$1,'2. Metadata'!E$6,IF( B4265='2. Metadata'!F$1,'2. Metadata'!F$6,IF(B4265='2. Metadata'!G$1,'2. Metadata'!G$6,IF(B4265='2. Metadata'!H$1,'2. Metadata'!H$6, IF(B4265='2. Metadata'!I$1,'2. Metadata'!I$6, IF(B4265='2. Metadata'!J$1,'2. Metadata'!J$6, IF(B4265='2. Metadata'!K$1,'2. Metadata'!K$6, IF(B4265='2. Metadata'!L$1,'2. Metadata'!L$6, IF(B4265='2. Metadata'!M$1,'2. Metadata'!M$6, IF(B4265='2. Metadata'!N$1,'2. Metadata'!N$6))))))))))))))</f>
        <v>-117.801833</v>
      </c>
      <c r="E4265" s="134" t="s">
        <v>224</v>
      </c>
      <c r="F4265" s="134">
        <v>188.4</v>
      </c>
      <c r="G4265" s="12" t="str">
        <f>IF(ISBLANK(F4265)=TRUE," ",'2. Metadata'!B$14)</f>
        <v>microSiemens per centimetre</v>
      </c>
      <c r="H4265" s="134">
        <v>12.02</v>
      </c>
      <c r="I4265" s="11" t="str">
        <f>IF(ISBLANK(H4265)=TRUE," ",'2. Metadata'!B$26)</f>
        <v>degrees Celsius</v>
      </c>
      <c r="J4265" s="135" t="s">
        <v>224</v>
      </c>
    </row>
    <row r="4266" spans="1:10" ht="15.75" customHeight="1" x14ac:dyDescent="0.2">
      <c r="A4266" s="133">
        <v>43654.75</v>
      </c>
      <c r="B4266" s="133" t="s">
        <v>220</v>
      </c>
      <c r="C4266" s="12">
        <f>IF(ISBLANK(B4266)=TRUE," ", IF(B4266='2. Metadata'!B$1,'2. Metadata'!B$5, IF(B4266='2. Metadata'!C$1,'2. Metadata'!C$5,IF(B4266='2. Metadata'!D$1,'2. Metadata'!D$5, IF(B4266='2. Metadata'!E$1,'2. Metadata'!E$5,IF( B4266='2. Metadata'!F$1,'2. Metadata'!F$5,IF(B4266='2. Metadata'!G$1,'2. Metadata'!G$5,IF(B4266='2. Metadata'!H$1,'2. Metadata'!H$5, IF(B4266='2. Metadata'!I$1,'2. Metadata'!I$5, IF(B4266='2. Metadata'!J$1,'2. Metadata'!J$5, IF(B4266='2. Metadata'!K$1,'2. Metadata'!K$5, IF(B4266='2. Metadata'!L$1,'2. Metadata'!L$5, IF(B4266='2. Metadata'!M$1,'2. Metadata'!M$5, IF(B4266='2. Metadata'!N$1,'2. Metadata'!N$5))))))))))))))</f>
        <v>49.073416999999999</v>
      </c>
      <c r="D4266" s="10">
        <f>IF(ISBLANK(B4266)=TRUE," ", IF(B4266='2. Metadata'!B$1,'2. Metadata'!B$6, IF(B4266='2. Metadata'!C$1,'2. Metadata'!C$6,IF(B4266='2. Metadata'!D$1,'2. Metadata'!D$6, IF(B4266='2. Metadata'!E$1,'2. Metadata'!E$6,IF( B4266='2. Metadata'!F$1,'2. Metadata'!F$6,IF(B4266='2. Metadata'!G$1,'2. Metadata'!G$6,IF(B4266='2. Metadata'!H$1,'2. Metadata'!H$6, IF(B4266='2. Metadata'!I$1,'2. Metadata'!I$6, IF(B4266='2. Metadata'!J$1,'2. Metadata'!J$6, IF(B4266='2. Metadata'!K$1,'2. Metadata'!K$6, IF(B4266='2. Metadata'!L$1,'2. Metadata'!L$6, IF(B4266='2. Metadata'!M$1,'2. Metadata'!M$6, IF(B4266='2. Metadata'!N$1,'2. Metadata'!N$6))))))))))))))</f>
        <v>-117.801833</v>
      </c>
      <c r="E4266" s="134" t="s">
        <v>224</v>
      </c>
      <c r="F4266" s="134">
        <v>181.5</v>
      </c>
      <c r="G4266" s="12" t="str">
        <f>IF(ISBLANK(F4266)=TRUE," ",'2. Metadata'!B$14)</f>
        <v>microSiemens per centimetre</v>
      </c>
      <c r="H4266" s="134">
        <v>11.34</v>
      </c>
      <c r="I4266" s="11" t="str">
        <f>IF(ISBLANK(H4266)=TRUE," ",'2. Metadata'!B$26)</f>
        <v>degrees Celsius</v>
      </c>
      <c r="J4266" s="135" t="s">
        <v>224</v>
      </c>
    </row>
    <row r="4267" spans="1:10" ht="15.75" customHeight="1" x14ac:dyDescent="0.2">
      <c r="A4267" s="133">
        <v>43655</v>
      </c>
      <c r="B4267" s="133" t="s">
        <v>220</v>
      </c>
      <c r="C4267" s="12">
        <f>IF(ISBLANK(B4267)=TRUE," ", IF(B4267='2. Metadata'!B$1,'2. Metadata'!B$5, IF(B4267='2. Metadata'!C$1,'2. Metadata'!C$5,IF(B4267='2. Metadata'!D$1,'2. Metadata'!D$5, IF(B4267='2. Metadata'!E$1,'2. Metadata'!E$5,IF( B4267='2. Metadata'!F$1,'2. Metadata'!F$5,IF(B4267='2. Metadata'!G$1,'2. Metadata'!G$5,IF(B4267='2. Metadata'!H$1,'2. Metadata'!H$5, IF(B4267='2. Metadata'!I$1,'2. Metadata'!I$5, IF(B4267='2. Metadata'!J$1,'2. Metadata'!J$5, IF(B4267='2. Metadata'!K$1,'2. Metadata'!K$5, IF(B4267='2. Metadata'!L$1,'2. Metadata'!L$5, IF(B4267='2. Metadata'!M$1,'2. Metadata'!M$5, IF(B4267='2. Metadata'!N$1,'2. Metadata'!N$5))))))))))))))</f>
        <v>49.073416999999999</v>
      </c>
      <c r="D4267" s="10">
        <f>IF(ISBLANK(B4267)=TRUE," ", IF(B4267='2. Metadata'!B$1,'2. Metadata'!B$6, IF(B4267='2. Metadata'!C$1,'2. Metadata'!C$6,IF(B4267='2. Metadata'!D$1,'2. Metadata'!D$6, IF(B4267='2. Metadata'!E$1,'2. Metadata'!E$6,IF( B4267='2. Metadata'!F$1,'2. Metadata'!F$6,IF(B4267='2. Metadata'!G$1,'2. Metadata'!G$6,IF(B4267='2. Metadata'!H$1,'2. Metadata'!H$6, IF(B4267='2. Metadata'!I$1,'2. Metadata'!I$6, IF(B4267='2. Metadata'!J$1,'2. Metadata'!J$6, IF(B4267='2. Metadata'!K$1,'2. Metadata'!K$6, IF(B4267='2. Metadata'!L$1,'2. Metadata'!L$6, IF(B4267='2. Metadata'!M$1,'2. Metadata'!M$6, IF(B4267='2. Metadata'!N$1,'2. Metadata'!N$6))))))))))))))</f>
        <v>-117.801833</v>
      </c>
      <c r="E4267" s="134" t="s">
        <v>224</v>
      </c>
      <c r="F4267" s="134">
        <v>177.9</v>
      </c>
      <c r="G4267" s="12" t="str">
        <f>IF(ISBLANK(F4267)=TRUE," ",'2. Metadata'!B$14)</f>
        <v>microSiemens per centimetre</v>
      </c>
      <c r="H4267" s="134">
        <v>10.83</v>
      </c>
      <c r="I4267" s="11" t="str">
        <f>IF(ISBLANK(H4267)=TRUE," ",'2. Metadata'!B$26)</f>
        <v>degrees Celsius</v>
      </c>
      <c r="J4267" s="135" t="s">
        <v>224</v>
      </c>
    </row>
    <row r="4268" spans="1:10" ht="15.75" customHeight="1" x14ac:dyDescent="0.2">
      <c r="A4268" s="133">
        <v>43655.25</v>
      </c>
      <c r="B4268" s="133" t="s">
        <v>220</v>
      </c>
      <c r="C4268" s="12">
        <f>IF(ISBLANK(B4268)=TRUE," ", IF(B4268='2. Metadata'!B$1,'2. Metadata'!B$5, IF(B4268='2. Metadata'!C$1,'2. Metadata'!C$5,IF(B4268='2. Metadata'!D$1,'2. Metadata'!D$5, IF(B4268='2. Metadata'!E$1,'2. Metadata'!E$5,IF( B4268='2. Metadata'!F$1,'2. Metadata'!F$5,IF(B4268='2. Metadata'!G$1,'2. Metadata'!G$5,IF(B4268='2. Metadata'!H$1,'2. Metadata'!H$5, IF(B4268='2. Metadata'!I$1,'2. Metadata'!I$5, IF(B4268='2. Metadata'!J$1,'2. Metadata'!J$5, IF(B4268='2. Metadata'!K$1,'2. Metadata'!K$5, IF(B4268='2. Metadata'!L$1,'2. Metadata'!L$5, IF(B4268='2. Metadata'!M$1,'2. Metadata'!M$5, IF(B4268='2. Metadata'!N$1,'2. Metadata'!N$5))))))))))))))</f>
        <v>49.073416999999999</v>
      </c>
      <c r="D4268" s="10">
        <f>IF(ISBLANK(B4268)=TRUE," ", IF(B4268='2. Metadata'!B$1,'2. Metadata'!B$6, IF(B4268='2. Metadata'!C$1,'2. Metadata'!C$6,IF(B4268='2. Metadata'!D$1,'2. Metadata'!D$6, IF(B4268='2. Metadata'!E$1,'2. Metadata'!E$6,IF( B4268='2. Metadata'!F$1,'2. Metadata'!F$6,IF(B4268='2. Metadata'!G$1,'2. Metadata'!G$6,IF(B4268='2. Metadata'!H$1,'2. Metadata'!H$6, IF(B4268='2. Metadata'!I$1,'2. Metadata'!I$6, IF(B4268='2. Metadata'!J$1,'2. Metadata'!J$6, IF(B4268='2. Metadata'!K$1,'2. Metadata'!K$6, IF(B4268='2. Metadata'!L$1,'2. Metadata'!L$6, IF(B4268='2. Metadata'!M$1,'2. Metadata'!M$6, IF(B4268='2. Metadata'!N$1,'2. Metadata'!N$6))))))))))))))</f>
        <v>-117.801833</v>
      </c>
      <c r="E4268" s="134" t="s">
        <v>224</v>
      </c>
      <c r="F4268" s="134">
        <v>175.8</v>
      </c>
      <c r="G4268" s="12" t="str">
        <f>IF(ISBLANK(F4268)=TRUE," ",'2. Metadata'!B$14)</f>
        <v>microSiemens per centimetre</v>
      </c>
      <c r="H4268" s="134">
        <v>10.34</v>
      </c>
      <c r="I4268" s="11" t="str">
        <f>IF(ISBLANK(H4268)=TRUE," ",'2. Metadata'!B$26)</f>
        <v>degrees Celsius</v>
      </c>
      <c r="J4268" s="135" t="s">
        <v>224</v>
      </c>
    </row>
    <row r="4269" spans="1:10" ht="15.75" customHeight="1" x14ac:dyDescent="0.2">
      <c r="A4269" s="133">
        <v>43655.5</v>
      </c>
      <c r="B4269" s="133" t="s">
        <v>220</v>
      </c>
      <c r="C4269" s="12">
        <f>IF(ISBLANK(B4269)=TRUE," ", IF(B4269='2. Metadata'!B$1,'2. Metadata'!B$5, IF(B4269='2. Metadata'!C$1,'2. Metadata'!C$5,IF(B4269='2. Metadata'!D$1,'2. Metadata'!D$5, IF(B4269='2. Metadata'!E$1,'2. Metadata'!E$5,IF( B4269='2. Metadata'!F$1,'2. Metadata'!F$5,IF(B4269='2. Metadata'!G$1,'2. Metadata'!G$5,IF(B4269='2. Metadata'!H$1,'2. Metadata'!H$5, IF(B4269='2. Metadata'!I$1,'2. Metadata'!I$5, IF(B4269='2. Metadata'!J$1,'2. Metadata'!J$5, IF(B4269='2. Metadata'!K$1,'2. Metadata'!K$5, IF(B4269='2. Metadata'!L$1,'2. Metadata'!L$5, IF(B4269='2. Metadata'!M$1,'2. Metadata'!M$5, IF(B4269='2. Metadata'!N$1,'2. Metadata'!N$5))))))))))))))</f>
        <v>49.073416999999999</v>
      </c>
      <c r="D4269" s="10">
        <f>IF(ISBLANK(B4269)=TRUE," ", IF(B4269='2. Metadata'!B$1,'2. Metadata'!B$6, IF(B4269='2. Metadata'!C$1,'2. Metadata'!C$6,IF(B4269='2. Metadata'!D$1,'2. Metadata'!D$6, IF(B4269='2. Metadata'!E$1,'2. Metadata'!E$6,IF( B4269='2. Metadata'!F$1,'2. Metadata'!F$6,IF(B4269='2. Metadata'!G$1,'2. Metadata'!G$6,IF(B4269='2. Metadata'!H$1,'2. Metadata'!H$6, IF(B4269='2. Metadata'!I$1,'2. Metadata'!I$6, IF(B4269='2. Metadata'!J$1,'2. Metadata'!J$6, IF(B4269='2. Metadata'!K$1,'2. Metadata'!K$6, IF(B4269='2. Metadata'!L$1,'2. Metadata'!L$6, IF(B4269='2. Metadata'!M$1,'2. Metadata'!M$6, IF(B4269='2. Metadata'!N$1,'2. Metadata'!N$6))))))))))))))</f>
        <v>-117.801833</v>
      </c>
      <c r="E4269" s="134" t="s">
        <v>224</v>
      </c>
      <c r="F4269" s="134">
        <v>184.3</v>
      </c>
      <c r="G4269" s="12" t="str">
        <f>IF(ISBLANK(F4269)=TRUE," ",'2. Metadata'!B$14)</f>
        <v>microSiemens per centimetre</v>
      </c>
      <c r="H4269" s="134">
        <v>12.02</v>
      </c>
      <c r="I4269" s="11" t="str">
        <f>IF(ISBLANK(H4269)=TRUE," ",'2. Metadata'!B$26)</f>
        <v>degrees Celsius</v>
      </c>
      <c r="J4269" s="135" t="s">
        <v>224</v>
      </c>
    </row>
    <row r="4270" spans="1:10" ht="15.75" customHeight="1" x14ac:dyDescent="0.2">
      <c r="A4270" s="133">
        <v>43655.75</v>
      </c>
      <c r="B4270" s="133" t="s">
        <v>220</v>
      </c>
      <c r="C4270" s="12">
        <f>IF(ISBLANK(B4270)=TRUE," ", IF(B4270='2. Metadata'!B$1,'2. Metadata'!B$5, IF(B4270='2. Metadata'!C$1,'2. Metadata'!C$5,IF(B4270='2. Metadata'!D$1,'2. Metadata'!D$5, IF(B4270='2. Metadata'!E$1,'2. Metadata'!E$5,IF( B4270='2. Metadata'!F$1,'2. Metadata'!F$5,IF(B4270='2. Metadata'!G$1,'2. Metadata'!G$5,IF(B4270='2. Metadata'!H$1,'2. Metadata'!H$5, IF(B4270='2. Metadata'!I$1,'2. Metadata'!I$5, IF(B4270='2. Metadata'!J$1,'2. Metadata'!J$5, IF(B4270='2. Metadata'!K$1,'2. Metadata'!K$5, IF(B4270='2. Metadata'!L$1,'2. Metadata'!L$5, IF(B4270='2. Metadata'!M$1,'2. Metadata'!M$5, IF(B4270='2. Metadata'!N$1,'2. Metadata'!N$5))))))))))))))</f>
        <v>49.073416999999999</v>
      </c>
      <c r="D4270" s="10">
        <f>IF(ISBLANK(B4270)=TRUE," ", IF(B4270='2. Metadata'!B$1,'2. Metadata'!B$6, IF(B4270='2. Metadata'!C$1,'2. Metadata'!C$6,IF(B4270='2. Metadata'!D$1,'2. Metadata'!D$6, IF(B4270='2. Metadata'!E$1,'2. Metadata'!E$6,IF( B4270='2. Metadata'!F$1,'2. Metadata'!F$6,IF(B4270='2. Metadata'!G$1,'2. Metadata'!G$6,IF(B4270='2. Metadata'!H$1,'2. Metadata'!H$6, IF(B4270='2. Metadata'!I$1,'2. Metadata'!I$6, IF(B4270='2. Metadata'!J$1,'2. Metadata'!J$6, IF(B4270='2. Metadata'!K$1,'2. Metadata'!K$6, IF(B4270='2. Metadata'!L$1,'2. Metadata'!L$6, IF(B4270='2. Metadata'!M$1,'2. Metadata'!M$6, IF(B4270='2. Metadata'!N$1,'2. Metadata'!N$6))))))))))))))</f>
        <v>-117.801833</v>
      </c>
      <c r="E4270" s="134" t="s">
        <v>224</v>
      </c>
      <c r="F4270" s="134">
        <v>181.5</v>
      </c>
      <c r="G4270" s="12" t="str">
        <f>IF(ISBLANK(F4270)=TRUE," ",'2. Metadata'!B$14)</f>
        <v>microSiemens per centimetre</v>
      </c>
      <c r="H4270" s="134">
        <v>11.55</v>
      </c>
      <c r="I4270" s="11" t="str">
        <f>IF(ISBLANK(H4270)=TRUE," ",'2. Metadata'!B$26)</f>
        <v>degrees Celsius</v>
      </c>
      <c r="J4270" s="135" t="s">
        <v>224</v>
      </c>
    </row>
    <row r="4271" spans="1:10" ht="15.75" customHeight="1" x14ac:dyDescent="0.2">
      <c r="A4271" s="133">
        <v>43656</v>
      </c>
      <c r="B4271" s="133" t="s">
        <v>220</v>
      </c>
      <c r="C4271" s="12">
        <f>IF(ISBLANK(B4271)=TRUE," ", IF(B4271='2. Metadata'!B$1,'2. Metadata'!B$5, IF(B4271='2. Metadata'!C$1,'2. Metadata'!C$5,IF(B4271='2. Metadata'!D$1,'2. Metadata'!D$5, IF(B4271='2. Metadata'!E$1,'2. Metadata'!E$5,IF( B4271='2. Metadata'!F$1,'2. Metadata'!F$5,IF(B4271='2. Metadata'!G$1,'2. Metadata'!G$5,IF(B4271='2. Metadata'!H$1,'2. Metadata'!H$5, IF(B4271='2. Metadata'!I$1,'2. Metadata'!I$5, IF(B4271='2. Metadata'!J$1,'2. Metadata'!J$5, IF(B4271='2. Metadata'!K$1,'2. Metadata'!K$5, IF(B4271='2. Metadata'!L$1,'2. Metadata'!L$5, IF(B4271='2. Metadata'!M$1,'2. Metadata'!M$5, IF(B4271='2. Metadata'!N$1,'2. Metadata'!N$5))))))))))))))</f>
        <v>49.073416999999999</v>
      </c>
      <c r="D4271" s="10">
        <f>IF(ISBLANK(B4271)=TRUE," ", IF(B4271='2. Metadata'!B$1,'2. Metadata'!B$6, IF(B4271='2. Metadata'!C$1,'2. Metadata'!C$6,IF(B4271='2. Metadata'!D$1,'2. Metadata'!D$6, IF(B4271='2. Metadata'!E$1,'2. Metadata'!E$6,IF( B4271='2. Metadata'!F$1,'2. Metadata'!F$6,IF(B4271='2. Metadata'!G$1,'2. Metadata'!G$6,IF(B4271='2. Metadata'!H$1,'2. Metadata'!H$6, IF(B4271='2. Metadata'!I$1,'2. Metadata'!I$6, IF(B4271='2. Metadata'!J$1,'2. Metadata'!J$6, IF(B4271='2. Metadata'!K$1,'2. Metadata'!K$6, IF(B4271='2. Metadata'!L$1,'2. Metadata'!L$6, IF(B4271='2. Metadata'!M$1,'2. Metadata'!M$6, IF(B4271='2. Metadata'!N$1,'2. Metadata'!N$6))))))))))))))</f>
        <v>-117.801833</v>
      </c>
      <c r="E4271" s="134" t="s">
        <v>224</v>
      </c>
      <c r="F4271" s="134">
        <v>179.8</v>
      </c>
      <c r="G4271" s="12" t="str">
        <f>IF(ISBLANK(F4271)=TRUE," ",'2. Metadata'!B$14)</f>
        <v>microSiemens per centimetre</v>
      </c>
      <c r="H4271" s="134">
        <v>11.26</v>
      </c>
      <c r="I4271" s="11" t="str">
        <f>IF(ISBLANK(H4271)=TRUE," ",'2. Metadata'!B$26)</f>
        <v>degrees Celsius</v>
      </c>
      <c r="J4271" s="135" t="s">
        <v>224</v>
      </c>
    </row>
    <row r="4272" spans="1:10" ht="15.75" customHeight="1" x14ac:dyDescent="0.2">
      <c r="A4272" s="133">
        <v>43656.25</v>
      </c>
      <c r="B4272" s="133" t="s">
        <v>220</v>
      </c>
      <c r="C4272" s="12">
        <f>IF(ISBLANK(B4272)=TRUE," ", IF(B4272='2. Metadata'!B$1,'2. Metadata'!B$5, IF(B4272='2. Metadata'!C$1,'2. Metadata'!C$5,IF(B4272='2. Metadata'!D$1,'2. Metadata'!D$5, IF(B4272='2. Metadata'!E$1,'2. Metadata'!E$5,IF( B4272='2. Metadata'!F$1,'2. Metadata'!F$5,IF(B4272='2. Metadata'!G$1,'2. Metadata'!G$5,IF(B4272='2. Metadata'!H$1,'2. Metadata'!H$5, IF(B4272='2. Metadata'!I$1,'2. Metadata'!I$5, IF(B4272='2. Metadata'!J$1,'2. Metadata'!J$5, IF(B4272='2. Metadata'!K$1,'2. Metadata'!K$5, IF(B4272='2. Metadata'!L$1,'2. Metadata'!L$5, IF(B4272='2. Metadata'!M$1,'2. Metadata'!M$5, IF(B4272='2. Metadata'!N$1,'2. Metadata'!N$5))))))))))))))</f>
        <v>49.073416999999999</v>
      </c>
      <c r="D4272" s="10">
        <f>IF(ISBLANK(B4272)=TRUE," ", IF(B4272='2. Metadata'!B$1,'2. Metadata'!B$6, IF(B4272='2. Metadata'!C$1,'2. Metadata'!C$6,IF(B4272='2. Metadata'!D$1,'2. Metadata'!D$6, IF(B4272='2. Metadata'!E$1,'2. Metadata'!E$6,IF( B4272='2. Metadata'!F$1,'2. Metadata'!F$6,IF(B4272='2. Metadata'!G$1,'2. Metadata'!G$6,IF(B4272='2. Metadata'!H$1,'2. Metadata'!H$6, IF(B4272='2. Metadata'!I$1,'2. Metadata'!I$6, IF(B4272='2. Metadata'!J$1,'2. Metadata'!J$6, IF(B4272='2. Metadata'!K$1,'2. Metadata'!K$6, IF(B4272='2. Metadata'!L$1,'2. Metadata'!L$6, IF(B4272='2. Metadata'!M$1,'2. Metadata'!M$6, IF(B4272='2. Metadata'!N$1,'2. Metadata'!N$6))))))))))))))</f>
        <v>-117.801833</v>
      </c>
      <c r="E4272" s="134" t="s">
        <v>224</v>
      </c>
      <c r="F4272" s="134">
        <v>178.8</v>
      </c>
      <c r="G4272" s="12" t="str">
        <f>IF(ISBLANK(F4272)=TRUE," ",'2. Metadata'!B$14)</f>
        <v>microSiemens per centimetre</v>
      </c>
      <c r="H4272" s="134">
        <v>11.23</v>
      </c>
      <c r="I4272" s="11" t="str">
        <f>IF(ISBLANK(H4272)=TRUE," ",'2. Metadata'!B$26)</f>
        <v>degrees Celsius</v>
      </c>
      <c r="J4272" s="135" t="s">
        <v>224</v>
      </c>
    </row>
    <row r="4273" spans="1:10" ht="15.75" customHeight="1" x14ac:dyDescent="0.2">
      <c r="A4273" s="133">
        <v>43656.5</v>
      </c>
      <c r="B4273" s="133" t="s">
        <v>220</v>
      </c>
      <c r="C4273" s="12">
        <f>IF(ISBLANK(B4273)=TRUE," ", IF(B4273='2. Metadata'!B$1,'2. Metadata'!B$5, IF(B4273='2. Metadata'!C$1,'2. Metadata'!C$5,IF(B4273='2. Metadata'!D$1,'2. Metadata'!D$5, IF(B4273='2. Metadata'!E$1,'2. Metadata'!E$5,IF( B4273='2. Metadata'!F$1,'2. Metadata'!F$5,IF(B4273='2. Metadata'!G$1,'2. Metadata'!G$5,IF(B4273='2. Metadata'!H$1,'2. Metadata'!H$5, IF(B4273='2. Metadata'!I$1,'2. Metadata'!I$5, IF(B4273='2. Metadata'!J$1,'2. Metadata'!J$5, IF(B4273='2. Metadata'!K$1,'2. Metadata'!K$5, IF(B4273='2. Metadata'!L$1,'2. Metadata'!L$5, IF(B4273='2. Metadata'!M$1,'2. Metadata'!M$5, IF(B4273='2. Metadata'!N$1,'2. Metadata'!N$5))))))))))))))</f>
        <v>49.073416999999999</v>
      </c>
      <c r="D4273" s="10">
        <f>IF(ISBLANK(B4273)=TRUE," ", IF(B4273='2. Metadata'!B$1,'2. Metadata'!B$6, IF(B4273='2. Metadata'!C$1,'2. Metadata'!C$6,IF(B4273='2. Metadata'!D$1,'2. Metadata'!D$6, IF(B4273='2. Metadata'!E$1,'2. Metadata'!E$6,IF( B4273='2. Metadata'!F$1,'2. Metadata'!F$6,IF(B4273='2. Metadata'!G$1,'2. Metadata'!G$6,IF(B4273='2. Metadata'!H$1,'2. Metadata'!H$6, IF(B4273='2. Metadata'!I$1,'2. Metadata'!I$6, IF(B4273='2. Metadata'!J$1,'2. Metadata'!J$6, IF(B4273='2. Metadata'!K$1,'2. Metadata'!K$6, IF(B4273='2. Metadata'!L$1,'2. Metadata'!L$6, IF(B4273='2. Metadata'!M$1,'2. Metadata'!M$6, IF(B4273='2. Metadata'!N$1,'2. Metadata'!N$6))))))))))))))</f>
        <v>-117.801833</v>
      </c>
      <c r="E4273" s="134" t="s">
        <v>224</v>
      </c>
      <c r="F4273" s="134">
        <v>181.1</v>
      </c>
      <c r="G4273" s="12" t="str">
        <f>IF(ISBLANK(F4273)=TRUE," ",'2. Metadata'!B$14)</f>
        <v>microSiemens per centimetre</v>
      </c>
      <c r="H4273" s="134">
        <v>11.58</v>
      </c>
      <c r="I4273" s="11" t="str">
        <f>IF(ISBLANK(H4273)=TRUE," ",'2. Metadata'!B$26)</f>
        <v>degrees Celsius</v>
      </c>
      <c r="J4273" s="135" t="s">
        <v>224</v>
      </c>
    </row>
    <row r="4274" spans="1:10" ht="15.75" customHeight="1" x14ac:dyDescent="0.2">
      <c r="A4274" s="133">
        <v>43656.75</v>
      </c>
      <c r="B4274" s="133" t="s">
        <v>220</v>
      </c>
      <c r="C4274" s="12">
        <f>IF(ISBLANK(B4274)=TRUE," ", IF(B4274='2. Metadata'!B$1,'2. Metadata'!B$5, IF(B4274='2. Metadata'!C$1,'2. Metadata'!C$5,IF(B4274='2. Metadata'!D$1,'2. Metadata'!D$5, IF(B4274='2. Metadata'!E$1,'2. Metadata'!E$5,IF( B4274='2. Metadata'!F$1,'2. Metadata'!F$5,IF(B4274='2. Metadata'!G$1,'2. Metadata'!G$5,IF(B4274='2. Metadata'!H$1,'2. Metadata'!H$5, IF(B4274='2. Metadata'!I$1,'2. Metadata'!I$5, IF(B4274='2. Metadata'!J$1,'2. Metadata'!J$5, IF(B4274='2. Metadata'!K$1,'2. Metadata'!K$5, IF(B4274='2. Metadata'!L$1,'2. Metadata'!L$5, IF(B4274='2. Metadata'!M$1,'2. Metadata'!M$5, IF(B4274='2. Metadata'!N$1,'2. Metadata'!N$5))))))))))))))</f>
        <v>49.073416999999999</v>
      </c>
      <c r="D4274" s="10">
        <f>IF(ISBLANK(B4274)=TRUE," ", IF(B4274='2. Metadata'!B$1,'2. Metadata'!B$6, IF(B4274='2. Metadata'!C$1,'2. Metadata'!C$6,IF(B4274='2. Metadata'!D$1,'2. Metadata'!D$6, IF(B4274='2. Metadata'!E$1,'2. Metadata'!E$6,IF( B4274='2. Metadata'!F$1,'2. Metadata'!F$6,IF(B4274='2. Metadata'!G$1,'2. Metadata'!G$6,IF(B4274='2. Metadata'!H$1,'2. Metadata'!H$6, IF(B4274='2. Metadata'!I$1,'2. Metadata'!I$6, IF(B4274='2. Metadata'!J$1,'2. Metadata'!J$6, IF(B4274='2. Metadata'!K$1,'2. Metadata'!K$6, IF(B4274='2. Metadata'!L$1,'2. Metadata'!L$6, IF(B4274='2. Metadata'!M$1,'2. Metadata'!M$6, IF(B4274='2. Metadata'!N$1,'2. Metadata'!N$6))))))))))))))</f>
        <v>-117.801833</v>
      </c>
      <c r="E4274" s="134" t="s">
        <v>224</v>
      </c>
      <c r="F4274" s="134">
        <v>183.1</v>
      </c>
      <c r="G4274" s="12" t="str">
        <f>IF(ISBLANK(F4274)=TRUE," ",'2. Metadata'!B$14)</f>
        <v>microSiemens per centimetre</v>
      </c>
      <c r="H4274" s="134">
        <v>11.79</v>
      </c>
      <c r="I4274" s="11" t="str">
        <f>IF(ISBLANK(H4274)=TRUE," ",'2. Metadata'!B$26)</f>
        <v>degrees Celsius</v>
      </c>
      <c r="J4274" s="135" t="s">
        <v>224</v>
      </c>
    </row>
    <row r="4275" spans="1:10" ht="15.75" customHeight="1" x14ac:dyDescent="0.2">
      <c r="A4275" s="133">
        <v>43657</v>
      </c>
      <c r="B4275" s="133" t="s">
        <v>220</v>
      </c>
      <c r="C4275" s="12">
        <f>IF(ISBLANK(B4275)=TRUE," ", IF(B4275='2. Metadata'!B$1,'2. Metadata'!B$5, IF(B4275='2. Metadata'!C$1,'2. Metadata'!C$5,IF(B4275='2. Metadata'!D$1,'2. Metadata'!D$5, IF(B4275='2. Metadata'!E$1,'2. Metadata'!E$5,IF( B4275='2. Metadata'!F$1,'2. Metadata'!F$5,IF(B4275='2. Metadata'!G$1,'2. Metadata'!G$5,IF(B4275='2. Metadata'!H$1,'2. Metadata'!H$5, IF(B4275='2. Metadata'!I$1,'2. Metadata'!I$5, IF(B4275='2. Metadata'!J$1,'2. Metadata'!J$5, IF(B4275='2. Metadata'!K$1,'2. Metadata'!K$5, IF(B4275='2. Metadata'!L$1,'2. Metadata'!L$5, IF(B4275='2. Metadata'!M$1,'2. Metadata'!M$5, IF(B4275='2. Metadata'!N$1,'2. Metadata'!N$5))))))))))))))</f>
        <v>49.073416999999999</v>
      </c>
      <c r="D4275" s="10">
        <f>IF(ISBLANK(B4275)=TRUE," ", IF(B4275='2. Metadata'!B$1,'2. Metadata'!B$6, IF(B4275='2. Metadata'!C$1,'2. Metadata'!C$6,IF(B4275='2. Metadata'!D$1,'2. Metadata'!D$6, IF(B4275='2. Metadata'!E$1,'2. Metadata'!E$6,IF( B4275='2. Metadata'!F$1,'2. Metadata'!F$6,IF(B4275='2. Metadata'!G$1,'2. Metadata'!G$6,IF(B4275='2. Metadata'!H$1,'2. Metadata'!H$6, IF(B4275='2. Metadata'!I$1,'2. Metadata'!I$6, IF(B4275='2. Metadata'!J$1,'2. Metadata'!J$6, IF(B4275='2. Metadata'!K$1,'2. Metadata'!K$6, IF(B4275='2. Metadata'!L$1,'2. Metadata'!L$6, IF(B4275='2. Metadata'!M$1,'2. Metadata'!M$6, IF(B4275='2. Metadata'!N$1,'2. Metadata'!N$6))))))))))))))</f>
        <v>-117.801833</v>
      </c>
      <c r="E4275" s="134" t="s">
        <v>224</v>
      </c>
      <c r="F4275" s="134">
        <v>180.6</v>
      </c>
      <c r="G4275" s="12" t="str">
        <f>IF(ISBLANK(F4275)=TRUE," ",'2. Metadata'!B$14)</f>
        <v>microSiemens per centimetre</v>
      </c>
      <c r="H4275" s="134">
        <v>11.32</v>
      </c>
      <c r="I4275" s="11" t="str">
        <f>IF(ISBLANK(H4275)=TRUE," ",'2. Metadata'!B$26)</f>
        <v>degrees Celsius</v>
      </c>
      <c r="J4275" s="135" t="s">
        <v>224</v>
      </c>
    </row>
    <row r="4276" spans="1:10" ht="15.75" customHeight="1" x14ac:dyDescent="0.2">
      <c r="A4276" s="133">
        <v>43657.25</v>
      </c>
      <c r="B4276" s="133" t="s">
        <v>220</v>
      </c>
      <c r="C4276" s="12">
        <f>IF(ISBLANK(B4276)=TRUE," ", IF(B4276='2. Metadata'!B$1,'2. Metadata'!B$5, IF(B4276='2. Metadata'!C$1,'2. Metadata'!C$5,IF(B4276='2. Metadata'!D$1,'2. Metadata'!D$5, IF(B4276='2. Metadata'!E$1,'2. Metadata'!E$5,IF( B4276='2. Metadata'!F$1,'2. Metadata'!F$5,IF(B4276='2. Metadata'!G$1,'2. Metadata'!G$5,IF(B4276='2. Metadata'!H$1,'2. Metadata'!H$5, IF(B4276='2. Metadata'!I$1,'2. Metadata'!I$5, IF(B4276='2. Metadata'!J$1,'2. Metadata'!J$5, IF(B4276='2. Metadata'!K$1,'2. Metadata'!K$5, IF(B4276='2. Metadata'!L$1,'2. Metadata'!L$5, IF(B4276='2. Metadata'!M$1,'2. Metadata'!M$5, IF(B4276='2. Metadata'!N$1,'2. Metadata'!N$5))))))))))))))</f>
        <v>49.073416999999999</v>
      </c>
      <c r="D4276" s="10">
        <f>IF(ISBLANK(B4276)=TRUE," ", IF(B4276='2. Metadata'!B$1,'2. Metadata'!B$6, IF(B4276='2. Metadata'!C$1,'2. Metadata'!C$6,IF(B4276='2. Metadata'!D$1,'2. Metadata'!D$6, IF(B4276='2. Metadata'!E$1,'2. Metadata'!E$6,IF( B4276='2. Metadata'!F$1,'2. Metadata'!F$6,IF(B4276='2. Metadata'!G$1,'2. Metadata'!G$6,IF(B4276='2. Metadata'!H$1,'2. Metadata'!H$6, IF(B4276='2. Metadata'!I$1,'2. Metadata'!I$6, IF(B4276='2. Metadata'!J$1,'2. Metadata'!J$6, IF(B4276='2. Metadata'!K$1,'2. Metadata'!K$6, IF(B4276='2. Metadata'!L$1,'2. Metadata'!L$6, IF(B4276='2. Metadata'!M$1,'2. Metadata'!M$6, IF(B4276='2. Metadata'!N$1,'2. Metadata'!N$6))))))))))))))</f>
        <v>-117.801833</v>
      </c>
      <c r="E4276" s="134" t="s">
        <v>224</v>
      </c>
      <c r="F4276" s="134">
        <v>179.8</v>
      </c>
      <c r="G4276" s="12" t="str">
        <f>IF(ISBLANK(F4276)=TRUE," ",'2. Metadata'!B$14)</f>
        <v>microSiemens per centimetre</v>
      </c>
      <c r="H4276" s="134">
        <v>11.18</v>
      </c>
      <c r="I4276" s="11" t="str">
        <f>IF(ISBLANK(H4276)=TRUE," ",'2. Metadata'!B$26)</f>
        <v>degrees Celsius</v>
      </c>
      <c r="J4276" s="135" t="s">
        <v>224</v>
      </c>
    </row>
    <row r="4277" spans="1:10" ht="15.75" customHeight="1" x14ac:dyDescent="0.2">
      <c r="A4277" s="133">
        <v>43657.5</v>
      </c>
      <c r="B4277" s="133" t="s">
        <v>220</v>
      </c>
      <c r="C4277" s="12">
        <f>IF(ISBLANK(B4277)=TRUE," ", IF(B4277='2. Metadata'!B$1,'2. Metadata'!B$5, IF(B4277='2. Metadata'!C$1,'2. Metadata'!C$5,IF(B4277='2. Metadata'!D$1,'2. Metadata'!D$5, IF(B4277='2. Metadata'!E$1,'2. Metadata'!E$5,IF( B4277='2. Metadata'!F$1,'2. Metadata'!F$5,IF(B4277='2. Metadata'!G$1,'2. Metadata'!G$5,IF(B4277='2. Metadata'!H$1,'2. Metadata'!H$5, IF(B4277='2. Metadata'!I$1,'2. Metadata'!I$5, IF(B4277='2. Metadata'!J$1,'2. Metadata'!J$5, IF(B4277='2. Metadata'!K$1,'2. Metadata'!K$5, IF(B4277='2. Metadata'!L$1,'2. Metadata'!L$5, IF(B4277='2. Metadata'!M$1,'2. Metadata'!M$5, IF(B4277='2. Metadata'!N$1,'2. Metadata'!N$5))))))))))))))</f>
        <v>49.073416999999999</v>
      </c>
      <c r="D4277" s="10">
        <f>IF(ISBLANK(B4277)=TRUE," ", IF(B4277='2. Metadata'!B$1,'2. Metadata'!B$6, IF(B4277='2. Metadata'!C$1,'2. Metadata'!C$6,IF(B4277='2. Metadata'!D$1,'2. Metadata'!D$6, IF(B4277='2. Metadata'!E$1,'2. Metadata'!E$6,IF( B4277='2. Metadata'!F$1,'2. Metadata'!F$6,IF(B4277='2. Metadata'!G$1,'2. Metadata'!G$6,IF(B4277='2. Metadata'!H$1,'2. Metadata'!H$6, IF(B4277='2. Metadata'!I$1,'2. Metadata'!I$6, IF(B4277='2. Metadata'!J$1,'2. Metadata'!J$6, IF(B4277='2. Metadata'!K$1,'2. Metadata'!K$6, IF(B4277='2. Metadata'!L$1,'2. Metadata'!L$6, IF(B4277='2. Metadata'!M$1,'2. Metadata'!M$6, IF(B4277='2. Metadata'!N$1,'2. Metadata'!N$6))))))))))))))</f>
        <v>-117.801833</v>
      </c>
      <c r="E4277" s="134" t="s">
        <v>224</v>
      </c>
      <c r="F4277" s="134">
        <v>184</v>
      </c>
      <c r="G4277" s="12" t="str">
        <f>IF(ISBLANK(F4277)=TRUE," ",'2. Metadata'!B$14)</f>
        <v>microSiemens per centimetre</v>
      </c>
      <c r="H4277" s="134">
        <v>12.07</v>
      </c>
      <c r="I4277" s="11" t="str">
        <f>IF(ISBLANK(H4277)=TRUE," ",'2. Metadata'!B$26)</f>
        <v>degrees Celsius</v>
      </c>
      <c r="J4277" s="135" t="s">
        <v>224</v>
      </c>
    </row>
    <row r="4278" spans="1:10" ht="15.75" customHeight="1" x14ac:dyDescent="0.2">
      <c r="A4278" s="133">
        <v>43657.75</v>
      </c>
      <c r="B4278" s="133" t="s">
        <v>220</v>
      </c>
      <c r="C4278" s="12">
        <f>IF(ISBLANK(B4278)=TRUE," ", IF(B4278='2. Metadata'!B$1,'2. Metadata'!B$5, IF(B4278='2. Metadata'!C$1,'2. Metadata'!C$5,IF(B4278='2. Metadata'!D$1,'2. Metadata'!D$5, IF(B4278='2. Metadata'!E$1,'2. Metadata'!E$5,IF( B4278='2. Metadata'!F$1,'2. Metadata'!F$5,IF(B4278='2. Metadata'!G$1,'2. Metadata'!G$5,IF(B4278='2. Metadata'!H$1,'2. Metadata'!H$5, IF(B4278='2. Metadata'!I$1,'2. Metadata'!I$5, IF(B4278='2. Metadata'!J$1,'2. Metadata'!J$5, IF(B4278='2. Metadata'!K$1,'2. Metadata'!K$5, IF(B4278='2. Metadata'!L$1,'2. Metadata'!L$5, IF(B4278='2. Metadata'!M$1,'2. Metadata'!M$5, IF(B4278='2. Metadata'!N$1,'2. Metadata'!N$5))))))))))))))</f>
        <v>49.073416999999999</v>
      </c>
      <c r="D4278" s="10">
        <f>IF(ISBLANK(B4278)=TRUE," ", IF(B4278='2. Metadata'!B$1,'2. Metadata'!B$6, IF(B4278='2. Metadata'!C$1,'2. Metadata'!C$6,IF(B4278='2. Metadata'!D$1,'2. Metadata'!D$6, IF(B4278='2. Metadata'!E$1,'2. Metadata'!E$6,IF( B4278='2. Metadata'!F$1,'2. Metadata'!F$6,IF(B4278='2. Metadata'!G$1,'2. Metadata'!G$6,IF(B4278='2. Metadata'!H$1,'2. Metadata'!H$6, IF(B4278='2. Metadata'!I$1,'2. Metadata'!I$6, IF(B4278='2. Metadata'!J$1,'2. Metadata'!J$6, IF(B4278='2. Metadata'!K$1,'2. Metadata'!K$6, IF(B4278='2. Metadata'!L$1,'2. Metadata'!L$6, IF(B4278='2. Metadata'!M$1,'2. Metadata'!M$6, IF(B4278='2. Metadata'!N$1,'2. Metadata'!N$6))))))))))))))</f>
        <v>-117.801833</v>
      </c>
      <c r="E4278" s="134" t="s">
        <v>224</v>
      </c>
      <c r="F4278" s="134">
        <v>182.8</v>
      </c>
      <c r="G4278" s="12" t="str">
        <f>IF(ISBLANK(F4278)=TRUE," ",'2. Metadata'!B$14)</f>
        <v>microSiemens per centimetre</v>
      </c>
      <c r="H4278" s="134">
        <v>11.85</v>
      </c>
      <c r="I4278" s="11" t="str">
        <f>IF(ISBLANK(H4278)=TRUE," ",'2. Metadata'!B$26)</f>
        <v>degrees Celsius</v>
      </c>
      <c r="J4278" s="135" t="s">
        <v>224</v>
      </c>
    </row>
    <row r="4279" spans="1:10" ht="15.75" customHeight="1" x14ac:dyDescent="0.2">
      <c r="A4279" s="133">
        <v>43658</v>
      </c>
      <c r="B4279" s="133" t="s">
        <v>220</v>
      </c>
      <c r="C4279" s="12">
        <f>IF(ISBLANK(B4279)=TRUE," ", IF(B4279='2. Metadata'!B$1,'2. Metadata'!B$5, IF(B4279='2. Metadata'!C$1,'2. Metadata'!C$5,IF(B4279='2. Metadata'!D$1,'2. Metadata'!D$5, IF(B4279='2. Metadata'!E$1,'2. Metadata'!E$5,IF( B4279='2. Metadata'!F$1,'2. Metadata'!F$5,IF(B4279='2. Metadata'!G$1,'2. Metadata'!G$5,IF(B4279='2. Metadata'!H$1,'2. Metadata'!H$5, IF(B4279='2. Metadata'!I$1,'2. Metadata'!I$5, IF(B4279='2. Metadata'!J$1,'2. Metadata'!J$5, IF(B4279='2. Metadata'!K$1,'2. Metadata'!K$5, IF(B4279='2. Metadata'!L$1,'2. Metadata'!L$5, IF(B4279='2. Metadata'!M$1,'2. Metadata'!M$5, IF(B4279='2. Metadata'!N$1,'2. Metadata'!N$5))))))))))))))</f>
        <v>49.073416999999999</v>
      </c>
      <c r="D4279" s="10">
        <f>IF(ISBLANK(B4279)=TRUE," ", IF(B4279='2. Metadata'!B$1,'2. Metadata'!B$6, IF(B4279='2. Metadata'!C$1,'2. Metadata'!C$6,IF(B4279='2. Metadata'!D$1,'2. Metadata'!D$6, IF(B4279='2. Metadata'!E$1,'2. Metadata'!E$6,IF( B4279='2. Metadata'!F$1,'2. Metadata'!F$6,IF(B4279='2. Metadata'!G$1,'2. Metadata'!G$6,IF(B4279='2. Metadata'!H$1,'2. Metadata'!H$6, IF(B4279='2. Metadata'!I$1,'2. Metadata'!I$6, IF(B4279='2. Metadata'!J$1,'2. Metadata'!J$6, IF(B4279='2. Metadata'!K$1,'2. Metadata'!K$6, IF(B4279='2. Metadata'!L$1,'2. Metadata'!L$6, IF(B4279='2. Metadata'!M$1,'2. Metadata'!M$6, IF(B4279='2. Metadata'!N$1,'2. Metadata'!N$6))))))))))))))</f>
        <v>-117.801833</v>
      </c>
      <c r="E4279" s="134" t="s">
        <v>224</v>
      </c>
      <c r="F4279" s="134">
        <v>180.3</v>
      </c>
      <c r="G4279" s="12" t="str">
        <f>IF(ISBLANK(F4279)=TRUE," ",'2. Metadata'!B$14)</f>
        <v>microSiemens per centimetre</v>
      </c>
      <c r="H4279" s="134">
        <v>11.26</v>
      </c>
      <c r="I4279" s="11" t="str">
        <f>IF(ISBLANK(H4279)=TRUE," ",'2. Metadata'!B$26)</f>
        <v>degrees Celsius</v>
      </c>
      <c r="J4279" s="135" t="s">
        <v>224</v>
      </c>
    </row>
    <row r="4280" spans="1:10" ht="15.75" customHeight="1" x14ac:dyDescent="0.2">
      <c r="A4280" s="133">
        <v>43658.25</v>
      </c>
      <c r="B4280" s="133" t="s">
        <v>220</v>
      </c>
      <c r="C4280" s="12">
        <f>IF(ISBLANK(B4280)=TRUE," ", IF(B4280='2. Metadata'!B$1,'2. Metadata'!B$5, IF(B4280='2. Metadata'!C$1,'2. Metadata'!C$5,IF(B4280='2. Metadata'!D$1,'2. Metadata'!D$5, IF(B4280='2. Metadata'!E$1,'2. Metadata'!E$5,IF( B4280='2. Metadata'!F$1,'2. Metadata'!F$5,IF(B4280='2. Metadata'!G$1,'2. Metadata'!G$5,IF(B4280='2. Metadata'!H$1,'2. Metadata'!H$5, IF(B4280='2. Metadata'!I$1,'2. Metadata'!I$5, IF(B4280='2. Metadata'!J$1,'2. Metadata'!J$5, IF(B4280='2. Metadata'!K$1,'2. Metadata'!K$5, IF(B4280='2. Metadata'!L$1,'2. Metadata'!L$5, IF(B4280='2. Metadata'!M$1,'2. Metadata'!M$5, IF(B4280='2. Metadata'!N$1,'2. Metadata'!N$5))))))))))))))</f>
        <v>49.073416999999999</v>
      </c>
      <c r="D4280" s="10">
        <f>IF(ISBLANK(B4280)=TRUE," ", IF(B4280='2. Metadata'!B$1,'2. Metadata'!B$6, IF(B4280='2. Metadata'!C$1,'2. Metadata'!C$6,IF(B4280='2. Metadata'!D$1,'2. Metadata'!D$6, IF(B4280='2. Metadata'!E$1,'2. Metadata'!E$6,IF( B4280='2. Metadata'!F$1,'2. Metadata'!F$6,IF(B4280='2. Metadata'!G$1,'2. Metadata'!G$6,IF(B4280='2. Metadata'!H$1,'2. Metadata'!H$6, IF(B4280='2. Metadata'!I$1,'2. Metadata'!I$6, IF(B4280='2. Metadata'!J$1,'2. Metadata'!J$6, IF(B4280='2. Metadata'!K$1,'2. Metadata'!K$6, IF(B4280='2. Metadata'!L$1,'2. Metadata'!L$6, IF(B4280='2. Metadata'!M$1,'2. Metadata'!M$6, IF(B4280='2. Metadata'!N$1,'2. Metadata'!N$6))))))))))))))</f>
        <v>-117.801833</v>
      </c>
      <c r="E4280" s="134" t="s">
        <v>224</v>
      </c>
      <c r="F4280" s="134">
        <v>179.5</v>
      </c>
      <c r="G4280" s="12" t="str">
        <f>IF(ISBLANK(F4280)=TRUE," ",'2. Metadata'!B$14)</f>
        <v>microSiemens per centimetre</v>
      </c>
      <c r="H4280" s="134">
        <v>10.98</v>
      </c>
      <c r="I4280" s="11" t="str">
        <f>IF(ISBLANK(H4280)=TRUE," ",'2. Metadata'!B$26)</f>
        <v>degrees Celsius</v>
      </c>
      <c r="J4280" s="135" t="s">
        <v>224</v>
      </c>
    </row>
    <row r="4281" spans="1:10" ht="15.75" customHeight="1" x14ac:dyDescent="0.2">
      <c r="A4281" s="133">
        <v>43658.5</v>
      </c>
      <c r="B4281" s="133" t="s">
        <v>220</v>
      </c>
      <c r="C4281" s="12">
        <f>IF(ISBLANK(B4281)=TRUE," ", IF(B4281='2. Metadata'!B$1,'2. Metadata'!B$5, IF(B4281='2. Metadata'!C$1,'2. Metadata'!C$5,IF(B4281='2. Metadata'!D$1,'2. Metadata'!D$5, IF(B4281='2. Metadata'!E$1,'2. Metadata'!E$5,IF( B4281='2. Metadata'!F$1,'2. Metadata'!F$5,IF(B4281='2. Metadata'!G$1,'2. Metadata'!G$5,IF(B4281='2. Metadata'!H$1,'2. Metadata'!H$5, IF(B4281='2. Metadata'!I$1,'2. Metadata'!I$5, IF(B4281='2. Metadata'!J$1,'2. Metadata'!J$5, IF(B4281='2. Metadata'!K$1,'2. Metadata'!K$5, IF(B4281='2. Metadata'!L$1,'2. Metadata'!L$5, IF(B4281='2. Metadata'!M$1,'2. Metadata'!M$5, IF(B4281='2. Metadata'!N$1,'2. Metadata'!N$5))))))))))))))</f>
        <v>49.073416999999999</v>
      </c>
      <c r="D4281" s="10">
        <f>IF(ISBLANK(B4281)=TRUE," ", IF(B4281='2. Metadata'!B$1,'2. Metadata'!B$6, IF(B4281='2. Metadata'!C$1,'2. Metadata'!C$6,IF(B4281='2. Metadata'!D$1,'2. Metadata'!D$6, IF(B4281='2. Metadata'!E$1,'2. Metadata'!E$6,IF( B4281='2. Metadata'!F$1,'2. Metadata'!F$6,IF(B4281='2. Metadata'!G$1,'2. Metadata'!G$6,IF(B4281='2. Metadata'!H$1,'2. Metadata'!H$6, IF(B4281='2. Metadata'!I$1,'2. Metadata'!I$6, IF(B4281='2. Metadata'!J$1,'2. Metadata'!J$6, IF(B4281='2. Metadata'!K$1,'2. Metadata'!K$6, IF(B4281='2. Metadata'!L$1,'2. Metadata'!L$6, IF(B4281='2. Metadata'!M$1,'2. Metadata'!M$6, IF(B4281='2. Metadata'!N$1,'2. Metadata'!N$6))))))))))))))</f>
        <v>-117.801833</v>
      </c>
      <c r="E4281" s="134" t="s">
        <v>224</v>
      </c>
      <c r="F4281" s="134">
        <v>185.5</v>
      </c>
      <c r="G4281" s="12" t="str">
        <f>IF(ISBLANK(F4281)=TRUE," ",'2. Metadata'!B$14)</f>
        <v>microSiemens per centimetre</v>
      </c>
      <c r="H4281" s="134">
        <v>12.08</v>
      </c>
      <c r="I4281" s="11" t="str">
        <f>IF(ISBLANK(H4281)=TRUE," ",'2. Metadata'!B$26)</f>
        <v>degrees Celsius</v>
      </c>
      <c r="J4281" s="135" t="s">
        <v>224</v>
      </c>
    </row>
    <row r="4282" spans="1:10" ht="15.75" customHeight="1" x14ac:dyDescent="0.2">
      <c r="A4282" s="133">
        <v>43658.75</v>
      </c>
      <c r="B4282" s="133" t="s">
        <v>220</v>
      </c>
      <c r="C4282" s="12">
        <f>IF(ISBLANK(B4282)=TRUE," ", IF(B4282='2. Metadata'!B$1,'2. Metadata'!B$5, IF(B4282='2. Metadata'!C$1,'2. Metadata'!C$5,IF(B4282='2. Metadata'!D$1,'2. Metadata'!D$5, IF(B4282='2. Metadata'!E$1,'2. Metadata'!E$5,IF( B4282='2. Metadata'!F$1,'2. Metadata'!F$5,IF(B4282='2. Metadata'!G$1,'2. Metadata'!G$5,IF(B4282='2. Metadata'!H$1,'2. Metadata'!H$5, IF(B4282='2. Metadata'!I$1,'2. Metadata'!I$5, IF(B4282='2. Metadata'!J$1,'2. Metadata'!J$5, IF(B4282='2. Metadata'!K$1,'2. Metadata'!K$5, IF(B4282='2. Metadata'!L$1,'2. Metadata'!L$5, IF(B4282='2. Metadata'!M$1,'2. Metadata'!M$5, IF(B4282='2. Metadata'!N$1,'2. Metadata'!N$5))))))))))))))</f>
        <v>49.073416999999999</v>
      </c>
      <c r="D4282" s="10">
        <f>IF(ISBLANK(B4282)=TRUE," ", IF(B4282='2. Metadata'!B$1,'2. Metadata'!B$6, IF(B4282='2. Metadata'!C$1,'2. Metadata'!C$6,IF(B4282='2. Metadata'!D$1,'2. Metadata'!D$6, IF(B4282='2. Metadata'!E$1,'2. Metadata'!E$6,IF( B4282='2. Metadata'!F$1,'2. Metadata'!F$6,IF(B4282='2. Metadata'!G$1,'2. Metadata'!G$6,IF(B4282='2. Metadata'!H$1,'2. Metadata'!H$6, IF(B4282='2. Metadata'!I$1,'2. Metadata'!I$6, IF(B4282='2. Metadata'!J$1,'2. Metadata'!J$6, IF(B4282='2. Metadata'!K$1,'2. Metadata'!K$6, IF(B4282='2. Metadata'!L$1,'2. Metadata'!L$6, IF(B4282='2. Metadata'!M$1,'2. Metadata'!M$6, IF(B4282='2. Metadata'!N$1,'2. Metadata'!N$6))))))))))))))</f>
        <v>-117.801833</v>
      </c>
      <c r="E4282" s="134" t="s">
        <v>224</v>
      </c>
      <c r="F4282" s="134">
        <v>183.4</v>
      </c>
      <c r="G4282" s="12" t="str">
        <f>IF(ISBLANK(F4282)=TRUE," ",'2. Metadata'!B$14)</f>
        <v>microSiemens per centimetre</v>
      </c>
      <c r="H4282" s="134">
        <v>11.93</v>
      </c>
      <c r="I4282" s="11" t="str">
        <f>IF(ISBLANK(H4282)=TRUE," ",'2. Metadata'!B$26)</f>
        <v>degrees Celsius</v>
      </c>
      <c r="J4282" s="135" t="s">
        <v>224</v>
      </c>
    </row>
    <row r="4283" spans="1:10" ht="15.75" customHeight="1" x14ac:dyDescent="0.2">
      <c r="A4283" s="133">
        <v>43659</v>
      </c>
      <c r="B4283" s="133" t="s">
        <v>220</v>
      </c>
      <c r="C4283" s="12">
        <f>IF(ISBLANK(B4283)=TRUE," ", IF(B4283='2. Metadata'!B$1,'2. Metadata'!B$5, IF(B4283='2. Metadata'!C$1,'2. Metadata'!C$5,IF(B4283='2. Metadata'!D$1,'2. Metadata'!D$5, IF(B4283='2. Metadata'!E$1,'2. Metadata'!E$5,IF( B4283='2. Metadata'!F$1,'2. Metadata'!F$5,IF(B4283='2. Metadata'!G$1,'2. Metadata'!G$5,IF(B4283='2. Metadata'!H$1,'2. Metadata'!H$5, IF(B4283='2. Metadata'!I$1,'2. Metadata'!I$5, IF(B4283='2. Metadata'!J$1,'2. Metadata'!J$5, IF(B4283='2. Metadata'!K$1,'2. Metadata'!K$5, IF(B4283='2. Metadata'!L$1,'2. Metadata'!L$5, IF(B4283='2. Metadata'!M$1,'2. Metadata'!M$5, IF(B4283='2. Metadata'!N$1,'2. Metadata'!N$5))))))))))))))</f>
        <v>49.073416999999999</v>
      </c>
      <c r="D4283" s="10">
        <f>IF(ISBLANK(B4283)=TRUE," ", IF(B4283='2. Metadata'!B$1,'2. Metadata'!B$6, IF(B4283='2. Metadata'!C$1,'2. Metadata'!C$6,IF(B4283='2. Metadata'!D$1,'2. Metadata'!D$6, IF(B4283='2. Metadata'!E$1,'2. Metadata'!E$6,IF( B4283='2. Metadata'!F$1,'2. Metadata'!F$6,IF(B4283='2. Metadata'!G$1,'2. Metadata'!G$6,IF(B4283='2. Metadata'!H$1,'2. Metadata'!H$6, IF(B4283='2. Metadata'!I$1,'2. Metadata'!I$6, IF(B4283='2. Metadata'!J$1,'2. Metadata'!J$6, IF(B4283='2. Metadata'!K$1,'2. Metadata'!K$6, IF(B4283='2. Metadata'!L$1,'2. Metadata'!L$6, IF(B4283='2. Metadata'!M$1,'2. Metadata'!M$6, IF(B4283='2. Metadata'!N$1,'2. Metadata'!N$6))))))))))))))</f>
        <v>-117.801833</v>
      </c>
      <c r="E4283" s="134" t="s">
        <v>224</v>
      </c>
      <c r="F4283" s="134">
        <v>181.1</v>
      </c>
      <c r="G4283" s="12" t="str">
        <f>IF(ISBLANK(F4283)=TRUE," ",'2. Metadata'!B$14)</f>
        <v>microSiemens per centimetre</v>
      </c>
      <c r="H4283" s="134">
        <v>11.3</v>
      </c>
      <c r="I4283" s="11" t="str">
        <f>IF(ISBLANK(H4283)=TRUE," ",'2. Metadata'!B$26)</f>
        <v>degrees Celsius</v>
      </c>
      <c r="J4283" s="135" t="s">
        <v>224</v>
      </c>
    </row>
    <row r="4284" spans="1:10" ht="15.75" customHeight="1" x14ac:dyDescent="0.2">
      <c r="A4284" s="133">
        <v>43659.25</v>
      </c>
      <c r="B4284" s="133" t="s">
        <v>220</v>
      </c>
      <c r="C4284" s="12">
        <f>IF(ISBLANK(B4284)=TRUE," ", IF(B4284='2. Metadata'!B$1,'2. Metadata'!B$5, IF(B4284='2. Metadata'!C$1,'2. Metadata'!C$5,IF(B4284='2. Metadata'!D$1,'2. Metadata'!D$5, IF(B4284='2. Metadata'!E$1,'2. Metadata'!E$5,IF( B4284='2. Metadata'!F$1,'2. Metadata'!F$5,IF(B4284='2. Metadata'!G$1,'2. Metadata'!G$5,IF(B4284='2. Metadata'!H$1,'2. Metadata'!H$5, IF(B4284='2. Metadata'!I$1,'2. Metadata'!I$5, IF(B4284='2. Metadata'!J$1,'2. Metadata'!J$5, IF(B4284='2. Metadata'!K$1,'2. Metadata'!K$5, IF(B4284='2. Metadata'!L$1,'2. Metadata'!L$5, IF(B4284='2. Metadata'!M$1,'2. Metadata'!M$5, IF(B4284='2. Metadata'!N$1,'2. Metadata'!N$5))))))))))))))</f>
        <v>49.073416999999999</v>
      </c>
      <c r="D4284" s="10">
        <f>IF(ISBLANK(B4284)=TRUE," ", IF(B4284='2. Metadata'!B$1,'2. Metadata'!B$6, IF(B4284='2. Metadata'!C$1,'2. Metadata'!C$6,IF(B4284='2. Metadata'!D$1,'2. Metadata'!D$6, IF(B4284='2. Metadata'!E$1,'2. Metadata'!E$6,IF( B4284='2. Metadata'!F$1,'2. Metadata'!F$6,IF(B4284='2. Metadata'!G$1,'2. Metadata'!G$6,IF(B4284='2. Metadata'!H$1,'2. Metadata'!H$6, IF(B4284='2. Metadata'!I$1,'2. Metadata'!I$6, IF(B4284='2. Metadata'!J$1,'2. Metadata'!J$6, IF(B4284='2. Metadata'!K$1,'2. Metadata'!K$6, IF(B4284='2. Metadata'!L$1,'2. Metadata'!L$6, IF(B4284='2. Metadata'!M$1,'2. Metadata'!M$6, IF(B4284='2. Metadata'!N$1,'2. Metadata'!N$6))))))))))))))</f>
        <v>-117.801833</v>
      </c>
      <c r="E4284" s="134" t="s">
        <v>224</v>
      </c>
      <c r="F4284" s="134">
        <v>180</v>
      </c>
      <c r="G4284" s="12" t="str">
        <f>IF(ISBLANK(F4284)=TRUE," ",'2. Metadata'!B$14)</f>
        <v>microSiemens per centimetre</v>
      </c>
      <c r="H4284" s="134">
        <v>11.06</v>
      </c>
      <c r="I4284" s="11" t="str">
        <f>IF(ISBLANK(H4284)=TRUE," ",'2. Metadata'!B$26)</f>
        <v>degrees Celsius</v>
      </c>
      <c r="J4284" s="135" t="s">
        <v>224</v>
      </c>
    </row>
    <row r="4285" spans="1:10" ht="15.75" customHeight="1" x14ac:dyDescent="0.2">
      <c r="A4285" s="133">
        <v>43659.5</v>
      </c>
      <c r="B4285" s="133" t="s">
        <v>220</v>
      </c>
      <c r="C4285" s="12">
        <f>IF(ISBLANK(B4285)=TRUE," ", IF(B4285='2. Metadata'!B$1,'2. Metadata'!B$5, IF(B4285='2. Metadata'!C$1,'2. Metadata'!C$5,IF(B4285='2. Metadata'!D$1,'2. Metadata'!D$5, IF(B4285='2. Metadata'!E$1,'2. Metadata'!E$5,IF( B4285='2. Metadata'!F$1,'2. Metadata'!F$5,IF(B4285='2. Metadata'!G$1,'2. Metadata'!G$5,IF(B4285='2. Metadata'!H$1,'2. Metadata'!H$5, IF(B4285='2. Metadata'!I$1,'2. Metadata'!I$5, IF(B4285='2. Metadata'!J$1,'2. Metadata'!J$5, IF(B4285='2. Metadata'!K$1,'2. Metadata'!K$5, IF(B4285='2. Metadata'!L$1,'2. Metadata'!L$5, IF(B4285='2. Metadata'!M$1,'2. Metadata'!M$5, IF(B4285='2. Metadata'!N$1,'2. Metadata'!N$5))))))))))))))</f>
        <v>49.073416999999999</v>
      </c>
      <c r="D4285" s="10">
        <f>IF(ISBLANK(B4285)=TRUE," ", IF(B4285='2. Metadata'!B$1,'2. Metadata'!B$6, IF(B4285='2. Metadata'!C$1,'2. Metadata'!C$6,IF(B4285='2. Metadata'!D$1,'2. Metadata'!D$6, IF(B4285='2. Metadata'!E$1,'2. Metadata'!E$6,IF( B4285='2. Metadata'!F$1,'2. Metadata'!F$6,IF(B4285='2. Metadata'!G$1,'2. Metadata'!G$6,IF(B4285='2. Metadata'!H$1,'2. Metadata'!H$6, IF(B4285='2. Metadata'!I$1,'2. Metadata'!I$6, IF(B4285='2. Metadata'!J$1,'2. Metadata'!J$6, IF(B4285='2. Metadata'!K$1,'2. Metadata'!K$6, IF(B4285='2. Metadata'!L$1,'2. Metadata'!L$6, IF(B4285='2. Metadata'!M$1,'2. Metadata'!M$6, IF(B4285='2. Metadata'!N$1,'2. Metadata'!N$6))))))))))))))</f>
        <v>-117.801833</v>
      </c>
      <c r="E4285" s="134" t="s">
        <v>224</v>
      </c>
      <c r="F4285" s="134">
        <v>183.4</v>
      </c>
      <c r="G4285" s="12" t="str">
        <f>IF(ISBLANK(F4285)=TRUE," ",'2. Metadata'!B$14)</f>
        <v>microSiemens per centimetre</v>
      </c>
      <c r="H4285" s="134">
        <v>11.79</v>
      </c>
      <c r="I4285" s="11" t="str">
        <f>IF(ISBLANK(H4285)=TRUE," ",'2. Metadata'!B$26)</f>
        <v>degrees Celsius</v>
      </c>
      <c r="J4285" s="135" t="s">
        <v>224</v>
      </c>
    </row>
    <row r="4286" spans="1:10" ht="15.75" customHeight="1" x14ac:dyDescent="0.2">
      <c r="A4286" s="133">
        <v>43659.75</v>
      </c>
      <c r="B4286" s="133" t="s">
        <v>220</v>
      </c>
      <c r="C4286" s="12">
        <f>IF(ISBLANK(B4286)=TRUE," ", IF(B4286='2. Metadata'!B$1,'2. Metadata'!B$5, IF(B4286='2. Metadata'!C$1,'2. Metadata'!C$5,IF(B4286='2. Metadata'!D$1,'2. Metadata'!D$5, IF(B4286='2. Metadata'!E$1,'2. Metadata'!E$5,IF( B4286='2. Metadata'!F$1,'2. Metadata'!F$5,IF(B4286='2. Metadata'!G$1,'2. Metadata'!G$5,IF(B4286='2. Metadata'!H$1,'2. Metadata'!H$5, IF(B4286='2. Metadata'!I$1,'2. Metadata'!I$5, IF(B4286='2. Metadata'!J$1,'2. Metadata'!J$5, IF(B4286='2. Metadata'!K$1,'2. Metadata'!K$5, IF(B4286='2. Metadata'!L$1,'2. Metadata'!L$5, IF(B4286='2. Metadata'!M$1,'2. Metadata'!M$5, IF(B4286='2. Metadata'!N$1,'2. Metadata'!N$5))))))))))))))</f>
        <v>49.073416999999999</v>
      </c>
      <c r="D4286" s="10">
        <f>IF(ISBLANK(B4286)=TRUE," ", IF(B4286='2. Metadata'!B$1,'2. Metadata'!B$6, IF(B4286='2. Metadata'!C$1,'2. Metadata'!C$6,IF(B4286='2. Metadata'!D$1,'2. Metadata'!D$6, IF(B4286='2. Metadata'!E$1,'2. Metadata'!E$6,IF( B4286='2. Metadata'!F$1,'2. Metadata'!F$6,IF(B4286='2. Metadata'!G$1,'2. Metadata'!G$6,IF(B4286='2. Metadata'!H$1,'2. Metadata'!H$6, IF(B4286='2. Metadata'!I$1,'2. Metadata'!I$6, IF(B4286='2. Metadata'!J$1,'2. Metadata'!J$6, IF(B4286='2. Metadata'!K$1,'2. Metadata'!K$6, IF(B4286='2. Metadata'!L$1,'2. Metadata'!L$6, IF(B4286='2. Metadata'!M$1,'2. Metadata'!M$6, IF(B4286='2. Metadata'!N$1,'2. Metadata'!N$6))))))))))))))</f>
        <v>-117.801833</v>
      </c>
      <c r="E4286" s="134" t="s">
        <v>224</v>
      </c>
      <c r="F4286" s="134">
        <v>183.7</v>
      </c>
      <c r="G4286" s="12" t="str">
        <f>IF(ISBLANK(F4286)=TRUE," ",'2. Metadata'!B$14)</f>
        <v>microSiemens per centimetre</v>
      </c>
      <c r="H4286" s="134">
        <v>11.79</v>
      </c>
      <c r="I4286" s="11" t="str">
        <f>IF(ISBLANK(H4286)=TRUE," ",'2. Metadata'!B$26)</f>
        <v>degrees Celsius</v>
      </c>
      <c r="J4286" s="135" t="s">
        <v>224</v>
      </c>
    </row>
    <row r="4287" spans="1:10" ht="15.75" customHeight="1" x14ac:dyDescent="0.2">
      <c r="A4287" s="133">
        <v>43660</v>
      </c>
      <c r="B4287" s="133" t="s">
        <v>220</v>
      </c>
      <c r="C4287" s="12">
        <f>IF(ISBLANK(B4287)=TRUE," ", IF(B4287='2. Metadata'!B$1,'2. Metadata'!B$5, IF(B4287='2. Metadata'!C$1,'2. Metadata'!C$5,IF(B4287='2. Metadata'!D$1,'2. Metadata'!D$5, IF(B4287='2. Metadata'!E$1,'2. Metadata'!E$5,IF( B4287='2. Metadata'!F$1,'2. Metadata'!F$5,IF(B4287='2. Metadata'!G$1,'2. Metadata'!G$5,IF(B4287='2. Metadata'!H$1,'2. Metadata'!H$5, IF(B4287='2. Metadata'!I$1,'2. Metadata'!I$5, IF(B4287='2. Metadata'!J$1,'2. Metadata'!J$5, IF(B4287='2. Metadata'!K$1,'2. Metadata'!K$5, IF(B4287='2. Metadata'!L$1,'2. Metadata'!L$5, IF(B4287='2. Metadata'!M$1,'2. Metadata'!M$5, IF(B4287='2. Metadata'!N$1,'2. Metadata'!N$5))))))))))))))</f>
        <v>49.073416999999999</v>
      </c>
      <c r="D4287" s="10">
        <f>IF(ISBLANK(B4287)=TRUE," ", IF(B4287='2. Metadata'!B$1,'2. Metadata'!B$6, IF(B4287='2. Metadata'!C$1,'2. Metadata'!C$6,IF(B4287='2. Metadata'!D$1,'2. Metadata'!D$6, IF(B4287='2. Metadata'!E$1,'2. Metadata'!E$6,IF( B4287='2. Metadata'!F$1,'2. Metadata'!F$6,IF(B4287='2. Metadata'!G$1,'2. Metadata'!G$6,IF(B4287='2. Metadata'!H$1,'2. Metadata'!H$6, IF(B4287='2. Metadata'!I$1,'2. Metadata'!I$6, IF(B4287='2. Metadata'!J$1,'2. Metadata'!J$6, IF(B4287='2. Metadata'!K$1,'2. Metadata'!K$6, IF(B4287='2. Metadata'!L$1,'2. Metadata'!L$6, IF(B4287='2. Metadata'!M$1,'2. Metadata'!M$6, IF(B4287='2. Metadata'!N$1,'2. Metadata'!N$6))))))))))))))</f>
        <v>-117.801833</v>
      </c>
      <c r="E4287" s="134" t="s">
        <v>224</v>
      </c>
      <c r="F4287" s="134">
        <v>181.5</v>
      </c>
      <c r="G4287" s="12" t="str">
        <f>IF(ISBLANK(F4287)=TRUE," ",'2. Metadata'!B$14)</f>
        <v>microSiemens per centimetre</v>
      </c>
      <c r="H4287" s="134">
        <v>11.29</v>
      </c>
      <c r="I4287" s="11" t="str">
        <f>IF(ISBLANK(H4287)=TRUE," ",'2. Metadata'!B$26)</f>
        <v>degrees Celsius</v>
      </c>
      <c r="J4287" s="135" t="s">
        <v>224</v>
      </c>
    </row>
    <row r="4288" spans="1:10" ht="15.75" customHeight="1" x14ac:dyDescent="0.2">
      <c r="A4288" s="133">
        <v>43660.25</v>
      </c>
      <c r="B4288" s="133" t="s">
        <v>220</v>
      </c>
      <c r="C4288" s="12">
        <f>IF(ISBLANK(B4288)=TRUE," ", IF(B4288='2. Metadata'!B$1,'2. Metadata'!B$5, IF(B4288='2. Metadata'!C$1,'2. Metadata'!C$5,IF(B4288='2. Metadata'!D$1,'2. Metadata'!D$5, IF(B4288='2. Metadata'!E$1,'2. Metadata'!E$5,IF( B4288='2. Metadata'!F$1,'2. Metadata'!F$5,IF(B4288='2. Metadata'!G$1,'2. Metadata'!G$5,IF(B4288='2. Metadata'!H$1,'2. Metadata'!H$5, IF(B4288='2. Metadata'!I$1,'2. Metadata'!I$5, IF(B4288='2. Metadata'!J$1,'2. Metadata'!J$5, IF(B4288='2. Metadata'!K$1,'2. Metadata'!K$5, IF(B4288='2. Metadata'!L$1,'2. Metadata'!L$5, IF(B4288='2. Metadata'!M$1,'2. Metadata'!M$5, IF(B4288='2. Metadata'!N$1,'2. Metadata'!N$5))))))))))))))</f>
        <v>49.073416999999999</v>
      </c>
      <c r="D4288" s="10">
        <f>IF(ISBLANK(B4288)=TRUE," ", IF(B4288='2. Metadata'!B$1,'2. Metadata'!B$6, IF(B4288='2. Metadata'!C$1,'2. Metadata'!C$6,IF(B4288='2. Metadata'!D$1,'2. Metadata'!D$6, IF(B4288='2. Metadata'!E$1,'2. Metadata'!E$6,IF( B4288='2. Metadata'!F$1,'2. Metadata'!F$6,IF(B4288='2. Metadata'!G$1,'2. Metadata'!G$6,IF(B4288='2. Metadata'!H$1,'2. Metadata'!H$6, IF(B4288='2. Metadata'!I$1,'2. Metadata'!I$6, IF(B4288='2. Metadata'!J$1,'2. Metadata'!J$6, IF(B4288='2. Metadata'!K$1,'2. Metadata'!K$6, IF(B4288='2. Metadata'!L$1,'2. Metadata'!L$6, IF(B4288='2. Metadata'!M$1,'2. Metadata'!M$6, IF(B4288='2. Metadata'!N$1,'2. Metadata'!N$6))))))))))))))</f>
        <v>-117.801833</v>
      </c>
      <c r="E4288" s="134" t="s">
        <v>224</v>
      </c>
      <c r="F4288" s="134">
        <v>180.6</v>
      </c>
      <c r="G4288" s="12" t="str">
        <f>IF(ISBLANK(F4288)=TRUE," ",'2. Metadata'!B$14)</f>
        <v>microSiemens per centimetre</v>
      </c>
      <c r="H4288" s="134">
        <v>11.04</v>
      </c>
      <c r="I4288" s="11" t="str">
        <f>IF(ISBLANK(H4288)=TRUE," ",'2. Metadata'!B$26)</f>
        <v>degrees Celsius</v>
      </c>
      <c r="J4288" s="135" t="s">
        <v>224</v>
      </c>
    </row>
    <row r="4289" spans="1:10" ht="15.75" customHeight="1" x14ac:dyDescent="0.2">
      <c r="A4289" s="133">
        <v>43660.5</v>
      </c>
      <c r="B4289" s="133" t="s">
        <v>220</v>
      </c>
      <c r="C4289" s="12">
        <f>IF(ISBLANK(B4289)=TRUE," ", IF(B4289='2. Metadata'!B$1,'2. Metadata'!B$5, IF(B4289='2. Metadata'!C$1,'2. Metadata'!C$5,IF(B4289='2. Metadata'!D$1,'2. Metadata'!D$5, IF(B4289='2. Metadata'!E$1,'2. Metadata'!E$5,IF( B4289='2. Metadata'!F$1,'2. Metadata'!F$5,IF(B4289='2. Metadata'!G$1,'2. Metadata'!G$5,IF(B4289='2. Metadata'!H$1,'2. Metadata'!H$5, IF(B4289='2. Metadata'!I$1,'2. Metadata'!I$5, IF(B4289='2. Metadata'!J$1,'2. Metadata'!J$5, IF(B4289='2. Metadata'!K$1,'2. Metadata'!K$5, IF(B4289='2. Metadata'!L$1,'2. Metadata'!L$5, IF(B4289='2. Metadata'!M$1,'2. Metadata'!M$5, IF(B4289='2. Metadata'!N$1,'2. Metadata'!N$5))))))))))))))</f>
        <v>49.073416999999999</v>
      </c>
      <c r="D4289" s="10">
        <f>IF(ISBLANK(B4289)=TRUE," ", IF(B4289='2. Metadata'!B$1,'2. Metadata'!B$6, IF(B4289='2. Metadata'!C$1,'2. Metadata'!C$6,IF(B4289='2. Metadata'!D$1,'2. Metadata'!D$6, IF(B4289='2. Metadata'!E$1,'2. Metadata'!E$6,IF( B4289='2. Metadata'!F$1,'2. Metadata'!F$6,IF(B4289='2. Metadata'!G$1,'2. Metadata'!G$6,IF(B4289='2. Metadata'!H$1,'2. Metadata'!H$6, IF(B4289='2. Metadata'!I$1,'2. Metadata'!I$6, IF(B4289='2. Metadata'!J$1,'2. Metadata'!J$6, IF(B4289='2. Metadata'!K$1,'2. Metadata'!K$6, IF(B4289='2. Metadata'!L$1,'2. Metadata'!L$6, IF(B4289='2. Metadata'!M$1,'2. Metadata'!M$6, IF(B4289='2. Metadata'!N$1,'2. Metadata'!N$6))))))))))))))</f>
        <v>-117.801833</v>
      </c>
      <c r="E4289" s="134" t="s">
        <v>224</v>
      </c>
      <c r="F4289" s="134">
        <v>185</v>
      </c>
      <c r="G4289" s="12" t="str">
        <f>IF(ISBLANK(F4289)=TRUE," ",'2. Metadata'!B$14)</f>
        <v>microSiemens per centimetre</v>
      </c>
      <c r="H4289" s="134">
        <v>12.11</v>
      </c>
      <c r="I4289" s="11" t="str">
        <f>IF(ISBLANK(H4289)=TRUE," ",'2. Metadata'!B$26)</f>
        <v>degrees Celsius</v>
      </c>
      <c r="J4289" s="135" t="s">
        <v>224</v>
      </c>
    </row>
    <row r="4290" spans="1:10" ht="15.75" customHeight="1" x14ac:dyDescent="0.2">
      <c r="A4290" s="133">
        <v>43660.75</v>
      </c>
      <c r="B4290" s="133" t="s">
        <v>220</v>
      </c>
      <c r="C4290" s="12">
        <f>IF(ISBLANK(B4290)=TRUE," ", IF(B4290='2. Metadata'!B$1,'2. Metadata'!B$5, IF(B4290='2. Metadata'!C$1,'2. Metadata'!C$5,IF(B4290='2. Metadata'!D$1,'2. Metadata'!D$5, IF(B4290='2. Metadata'!E$1,'2. Metadata'!E$5,IF( B4290='2. Metadata'!F$1,'2. Metadata'!F$5,IF(B4290='2. Metadata'!G$1,'2. Metadata'!G$5,IF(B4290='2. Metadata'!H$1,'2. Metadata'!H$5, IF(B4290='2. Metadata'!I$1,'2. Metadata'!I$5, IF(B4290='2. Metadata'!J$1,'2. Metadata'!J$5, IF(B4290='2. Metadata'!K$1,'2. Metadata'!K$5, IF(B4290='2. Metadata'!L$1,'2. Metadata'!L$5, IF(B4290='2. Metadata'!M$1,'2. Metadata'!M$5, IF(B4290='2. Metadata'!N$1,'2. Metadata'!N$5))))))))))))))</f>
        <v>49.073416999999999</v>
      </c>
      <c r="D4290" s="10">
        <f>IF(ISBLANK(B4290)=TRUE," ", IF(B4290='2. Metadata'!B$1,'2. Metadata'!B$6, IF(B4290='2. Metadata'!C$1,'2. Metadata'!C$6,IF(B4290='2. Metadata'!D$1,'2. Metadata'!D$6, IF(B4290='2. Metadata'!E$1,'2. Metadata'!E$6,IF( B4290='2. Metadata'!F$1,'2. Metadata'!F$6,IF(B4290='2. Metadata'!G$1,'2. Metadata'!G$6,IF(B4290='2. Metadata'!H$1,'2. Metadata'!H$6, IF(B4290='2. Metadata'!I$1,'2. Metadata'!I$6, IF(B4290='2. Metadata'!J$1,'2. Metadata'!J$6, IF(B4290='2. Metadata'!K$1,'2. Metadata'!K$6, IF(B4290='2. Metadata'!L$1,'2. Metadata'!L$6, IF(B4290='2. Metadata'!M$1,'2. Metadata'!M$6, IF(B4290='2. Metadata'!N$1,'2. Metadata'!N$6))))))))))))))</f>
        <v>-117.801833</v>
      </c>
      <c r="E4290" s="134" t="s">
        <v>224</v>
      </c>
      <c r="F4290" s="134">
        <v>185</v>
      </c>
      <c r="G4290" s="12" t="str">
        <f>IF(ISBLANK(F4290)=TRUE," ",'2. Metadata'!B$14)</f>
        <v>microSiemens per centimetre</v>
      </c>
      <c r="H4290" s="134">
        <v>11.93</v>
      </c>
      <c r="I4290" s="11" t="str">
        <f>IF(ISBLANK(H4290)=TRUE," ",'2. Metadata'!B$26)</f>
        <v>degrees Celsius</v>
      </c>
      <c r="J4290" s="135" t="s">
        <v>224</v>
      </c>
    </row>
    <row r="4291" spans="1:10" ht="15.75" customHeight="1" x14ac:dyDescent="0.2">
      <c r="A4291" s="133">
        <v>43661</v>
      </c>
      <c r="B4291" s="133" t="s">
        <v>220</v>
      </c>
      <c r="C4291" s="12">
        <f>IF(ISBLANK(B4291)=TRUE," ", IF(B4291='2. Metadata'!B$1,'2. Metadata'!B$5, IF(B4291='2. Metadata'!C$1,'2. Metadata'!C$5,IF(B4291='2. Metadata'!D$1,'2. Metadata'!D$5, IF(B4291='2. Metadata'!E$1,'2. Metadata'!E$5,IF( B4291='2. Metadata'!F$1,'2. Metadata'!F$5,IF(B4291='2. Metadata'!G$1,'2. Metadata'!G$5,IF(B4291='2. Metadata'!H$1,'2. Metadata'!H$5, IF(B4291='2. Metadata'!I$1,'2. Metadata'!I$5, IF(B4291='2. Metadata'!J$1,'2. Metadata'!J$5, IF(B4291='2. Metadata'!K$1,'2. Metadata'!K$5, IF(B4291='2. Metadata'!L$1,'2. Metadata'!L$5, IF(B4291='2. Metadata'!M$1,'2. Metadata'!M$5, IF(B4291='2. Metadata'!N$1,'2. Metadata'!N$5))))))))))))))</f>
        <v>49.073416999999999</v>
      </c>
      <c r="D4291" s="10">
        <f>IF(ISBLANK(B4291)=TRUE," ", IF(B4291='2. Metadata'!B$1,'2. Metadata'!B$6, IF(B4291='2. Metadata'!C$1,'2. Metadata'!C$6,IF(B4291='2. Metadata'!D$1,'2. Metadata'!D$6, IF(B4291='2. Metadata'!E$1,'2. Metadata'!E$6,IF( B4291='2. Metadata'!F$1,'2. Metadata'!F$6,IF(B4291='2. Metadata'!G$1,'2. Metadata'!G$6,IF(B4291='2. Metadata'!H$1,'2. Metadata'!H$6, IF(B4291='2. Metadata'!I$1,'2. Metadata'!I$6, IF(B4291='2. Metadata'!J$1,'2. Metadata'!J$6, IF(B4291='2. Metadata'!K$1,'2. Metadata'!K$6, IF(B4291='2. Metadata'!L$1,'2. Metadata'!L$6, IF(B4291='2. Metadata'!M$1,'2. Metadata'!M$6, IF(B4291='2. Metadata'!N$1,'2. Metadata'!N$6))))))))))))))</f>
        <v>-117.801833</v>
      </c>
      <c r="E4291" s="134" t="s">
        <v>224</v>
      </c>
      <c r="F4291" s="134">
        <v>181.2</v>
      </c>
      <c r="G4291" s="12" t="str">
        <f>IF(ISBLANK(F4291)=TRUE," ",'2. Metadata'!B$14)</f>
        <v>microSiemens per centimetre</v>
      </c>
      <c r="H4291" s="134">
        <v>11.21</v>
      </c>
      <c r="I4291" s="11" t="str">
        <f>IF(ISBLANK(H4291)=TRUE," ",'2. Metadata'!B$26)</f>
        <v>degrees Celsius</v>
      </c>
      <c r="J4291" s="135" t="s">
        <v>224</v>
      </c>
    </row>
    <row r="4292" spans="1:10" ht="15.75" customHeight="1" x14ac:dyDescent="0.2">
      <c r="A4292" s="133">
        <v>43661.25</v>
      </c>
      <c r="B4292" s="133" t="s">
        <v>220</v>
      </c>
      <c r="C4292" s="12">
        <f>IF(ISBLANK(B4292)=TRUE," ", IF(B4292='2. Metadata'!B$1,'2. Metadata'!B$5, IF(B4292='2. Metadata'!C$1,'2. Metadata'!C$5,IF(B4292='2. Metadata'!D$1,'2. Metadata'!D$5, IF(B4292='2. Metadata'!E$1,'2. Metadata'!E$5,IF( B4292='2. Metadata'!F$1,'2. Metadata'!F$5,IF(B4292='2. Metadata'!G$1,'2. Metadata'!G$5,IF(B4292='2. Metadata'!H$1,'2. Metadata'!H$5, IF(B4292='2. Metadata'!I$1,'2. Metadata'!I$5, IF(B4292='2. Metadata'!J$1,'2. Metadata'!J$5, IF(B4292='2. Metadata'!K$1,'2. Metadata'!K$5, IF(B4292='2. Metadata'!L$1,'2. Metadata'!L$5, IF(B4292='2. Metadata'!M$1,'2. Metadata'!M$5, IF(B4292='2. Metadata'!N$1,'2. Metadata'!N$5))))))))))))))</f>
        <v>49.073416999999999</v>
      </c>
      <c r="D4292" s="10">
        <f>IF(ISBLANK(B4292)=TRUE," ", IF(B4292='2. Metadata'!B$1,'2. Metadata'!B$6, IF(B4292='2. Metadata'!C$1,'2. Metadata'!C$6,IF(B4292='2. Metadata'!D$1,'2. Metadata'!D$6, IF(B4292='2. Metadata'!E$1,'2. Metadata'!E$6,IF( B4292='2. Metadata'!F$1,'2. Metadata'!F$6,IF(B4292='2. Metadata'!G$1,'2. Metadata'!G$6,IF(B4292='2. Metadata'!H$1,'2. Metadata'!H$6, IF(B4292='2. Metadata'!I$1,'2. Metadata'!I$6, IF(B4292='2. Metadata'!J$1,'2. Metadata'!J$6, IF(B4292='2. Metadata'!K$1,'2. Metadata'!K$6, IF(B4292='2. Metadata'!L$1,'2. Metadata'!L$6, IF(B4292='2. Metadata'!M$1,'2. Metadata'!M$6, IF(B4292='2. Metadata'!N$1,'2. Metadata'!N$6))))))))))))))</f>
        <v>-117.801833</v>
      </c>
      <c r="E4292" s="134" t="s">
        <v>224</v>
      </c>
      <c r="F4292" s="134">
        <v>179.6</v>
      </c>
      <c r="G4292" s="12" t="str">
        <f>IF(ISBLANK(F4292)=TRUE," ",'2. Metadata'!B$14)</f>
        <v>microSiemens per centimetre</v>
      </c>
      <c r="H4292" s="134">
        <v>10.9</v>
      </c>
      <c r="I4292" s="11" t="str">
        <f>IF(ISBLANK(H4292)=TRUE," ",'2. Metadata'!B$26)</f>
        <v>degrees Celsius</v>
      </c>
      <c r="J4292" s="135" t="s">
        <v>224</v>
      </c>
    </row>
    <row r="4293" spans="1:10" ht="15.75" customHeight="1" x14ac:dyDescent="0.2">
      <c r="A4293" s="133">
        <v>43661.5</v>
      </c>
      <c r="B4293" s="133" t="s">
        <v>220</v>
      </c>
      <c r="C4293" s="12">
        <f>IF(ISBLANK(B4293)=TRUE," ", IF(B4293='2. Metadata'!B$1,'2. Metadata'!B$5, IF(B4293='2. Metadata'!C$1,'2. Metadata'!C$5,IF(B4293='2. Metadata'!D$1,'2. Metadata'!D$5, IF(B4293='2. Metadata'!E$1,'2. Metadata'!E$5,IF( B4293='2. Metadata'!F$1,'2. Metadata'!F$5,IF(B4293='2. Metadata'!G$1,'2. Metadata'!G$5,IF(B4293='2. Metadata'!H$1,'2. Metadata'!H$5, IF(B4293='2. Metadata'!I$1,'2. Metadata'!I$5, IF(B4293='2. Metadata'!J$1,'2. Metadata'!J$5, IF(B4293='2. Metadata'!K$1,'2. Metadata'!K$5, IF(B4293='2. Metadata'!L$1,'2. Metadata'!L$5, IF(B4293='2. Metadata'!M$1,'2. Metadata'!M$5, IF(B4293='2. Metadata'!N$1,'2. Metadata'!N$5))))))))))))))</f>
        <v>49.073416999999999</v>
      </c>
      <c r="D4293" s="10">
        <f>IF(ISBLANK(B4293)=TRUE," ", IF(B4293='2. Metadata'!B$1,'2. Metadata'!B$6, IF(B4293='2. Metadata'!C$1,'2. Metadata'!C$6,IF(B4293='2. Metadata'!D$1,'2. Metadata'!D$6, IF(B4293='2. Metadata'!E$1,'2. Metadata'!E$6,IF( B4293='2. Metadata'!F$1,'2. Metadata'!F$6,IF(B4293='2. Metadata'!G$1,'2. Metadata'!G$6,IF(B4293='2. Metadata'!H$1,'2. Metadata'!H$6, IF(B4293='2. Metadata'!I$1,'2. Metadata'!I$6, IF(B4293='2. Metadata'!J$1,'2. Metadata'!J$6, IF(B4293='2. Metadata'!K$1,'2. Metadata'!K$6, IF(B4293='2. Metadata'!L$1,'2. Metadata'!L$6, IF(B4293='2. Metadata'!M$1,'2. Metadata'!M$6, IF(B4293='2. Metadata'!N$1,'2. Metadata'!N$6))))))))))))))</f>
        <v>-117.801833</v>
      </c>
      <c r="E4293" s="134" t="s">
        <v>224</v>
      </c>
      <c r="F4293" s="134">
        <v>184.6</v>
      </c>
      <c r="G4293" s="12" t="str">
        <f>IF(ISBLANK(F4293)=TRUE," ",'2. Metadata'!B$14)</f>
        <v>microSiemens per centimetre</v>
      </c>
      <c r="H4293" s="134">
        <v>11.47</v>
      </c>
      <c r="I4293" s="11" t="str">
        <f>IF(ISBLANK(H4293)=TRUE," ",'2. Metadata'!B$26)</f>
        <v>degrees Celsius</v>
      </c>
      <c r="J4293" s="135" t="s">
        <v>224</v>
      </c>
    </row>
    <row r="4294" spans="1:10" ht="15.75" customHeight="1" x14ac:dyDescent="0.2">
      <c r="A4294" s="133">
        <v>43661.75</v>
      </c>
      <c r="B4294" s="133" t="s">
        <v>220</v>
      </c>
      <c r="C4294" s="12">
        <f>IF(ISBLANK(B4294)=TRUE," ", IF(B4294='2. Metadata'!B$1,'2. Metadata'!B$5, IF(B4294='2. Metadata'!C$1,'2. Metadata'!C$5,IF(B4294='2. Metadata'!D$1,'2. Metadata'!D$5, IF(B4294='2. Metadata'!E$1,'2. Metadata'!E$5,IF( B4294='2. Metadata'!F$1,'2. Metadata'!F$5,IF(B4294='2. Metadata'!G$1,'2. Metadata'!G$5,IF(B4294='2. Metadata'!H$1,'2. Metadata'!H$5, IF(B4294='2. Metadata'!I$1,'2. Metadata'!I$5, IF(B4294='2. Metadata'!J$1,'2. Metadata'!J$5, IF(B4294='2. Metadata'!K$1,'2. Metadata'!K$5, IF(B4294='2. Metadata'!L$1,'2. Metadata'!L$5, IF(B4294='2. Metadata'!M$1,'2. Metadata'!M$5, IF(B4294='2. Metadata'!N$1,'2. Metadata'!N$5))))))))))))))</f>
        <v>49.073416999999999</v>
      </c>
      <c r="D4294" s="10">
        <f>IF(ISBLANK(B4294)=TRUE," ", IF(B4294='2. Metadata'!B$1,'2. Metadata'!B$6, IF(B4294='2. Metadata'!C$1,'2. Metadata'!C$6,IF(B4294='2. Metadata'!D$1,'2. Metadata'!D$6, IF(B4294='2. Metadata'!E$1,'2. Metadata'!E$6,IF( B4294='2. Metadata'!F$1,'2. Metadata'!F$6,IF(B4294='2. Metadata'!G$1,'2. Metadata'!G$6,IF(B4294='2. Metadata'!H$1,'2. Metadata'!H$6, IF(B4294='2. Metadata'!I$1,'2. Metadata'!I$6, IF(B4294='2. Metadata'!J$1,'2. Metadata'!J$6, IF(B4294='2. Metadata'!K$1,'2. Metadata'!K$6, IF(B4294='2. Metadata'!L$1,'2. Metadata'!L$6, IF(B4294='2. Metadata'!M$1,'2. Metadata'!M$6, IF(B4294='2. Metadata'!N$1,'2. Metadata'!N$6))))))))))))))</f>
        <v>-117.801833</v>
      </c>
      <c r="E4294" s="134" t="s">
        <v>224</v>
      </c>
      <c r="F4294" s="134">
        <v>183</v>
      </c>
      <c r="G4294" s="12" t="str">
        <f>IF(ISBLANK(F4294)=TRUE," ",'2. Metadata'!B$14)</f>
        <v>microSiemens per centimetre</v>
      </c>
      <c r="H4294" s="134">
        <v>11.55</v>
      </c>
      <c r="I4294" s="11" t="str">
        <f>IF(ISBLANK(H4294)=TRUE," ",'2. Metadata'!B$26)</f>
        <v>degrees Celsius</v>
      </c>
      <c r="J4294" s="135" t="s">
        <v>224</v>
      </c>
    </row>
    <row r="4295" spans="1:10" ht="15.75" customHeight="1" x14ac:dyDescent="0.2">
      <c r="A4295" s="133">
        <v>43662</v>
      </c>
      <c r="B4295" s="133" t="s">
        <v>220</v>
      </c>
      <c r="C4295" s="12">
        <f>IF(ISBLANK(B4295)=TRUE," ", IF(B4295='2. Metadata'!B$1,'2. Metadata'!B$5, IF(B4295='2. Metadata'!C$1,'2. Metadata'!C$5,IF(B4295='2. Metadata'!D$1,'2. Metadata'!D$5, IF(B4295='2. Metadata'!E$1,'2. Metadata'!E$5,IF( B4295='2. Metadata'!F$1,'2. Metadata'!F$5,IF(B4295='2. Metadata'!G$1,'2. Metadata'!G$5,IF(B4295='2. Metadata'!H$1,'2. Metadata'!H$5, IF(B4295='2. Metadata'!I$1,'2. Metadata'!I$5, IF(B4295='2. Metadata'!J$1,'2. Metadata'!J$5, IF(B4295='2. Metadata'!K$1,'2. Metadata'!K$5, IF(B4295='2. Metadata'!L$1,'2. Metadata'!L$5, IF(B4295='2. Metadata'!M$1,'2. Metadata'!M$5, IF(B4295='2. Metadata'!N$1,'2. Metadata'!N$5))))))))))))))</f>
        <v>49.073416999999999</v>
      </c>
      <c r="D4295" s="10">
        <f>IF(ISBLANK(B4295)=TRUE," ", IF(B4295='2. Metadata'!B$1,'2. Metadata'!B$6, IF(B4295='2. Metadata'!C$1,'2. Metadata'!C$6,IF(B4295='2. Metadata'!D$1,'2. Metadata'!D$6, IF(B4295='2. Metadata'!E$1,'2. Metadata'!E$6,IF( B4295='2. Metadata'!F$1,'2. Metadata'!F$6,IF(B4295='2. Metadata'!G$1,'2. Metadata'!G$6,IF(B4295='2. Metadata'!H$1,'2. Metadata'!H$6, IF(B4295='2. Metadata'!I$1,'2. Metadata'!I$6, IF(B4295='2. Metadata'!J$1,'2. Metadata'!J$6, IF(B4295='2. Metadata'!K$1,'2. Metadata'!K$6, IF(B4295='2. Metadata'!L$1,'2. Metadata'!L$6, IF(B4295='2. Metadata'!M$1,'2. Metadata'!M$6, IF(B4295='2. Metadata'!N$1,'2. Metadata'!N$6))))))))))))))</f>
        <v>-117.801833</v>
      </c>
      <c r="E4295" s="134" t="s">
        <v>224</v>
      </c>
      <c r="F4295" s="134">
        <v>180.1</v>
      </c>
      <c r="G4295" s="12" t="str">
        <f>IF(ISBLANK(F4295)=TRUE," ",'2. Metadata'!B$14)</f>
        <v>microSiemens per centimetre</v>
      </c>
      <c r="H4295" s="134">
        <v>11.14</v>
      </c>
      <c r="I4295" s="11" t="str">
        <f>IF(ISBLANK(H4295)=TRUE," ",'2. Metadata'!B$26)</f>
        <v>degrees Celsius</v>
      </c>
      <c r="J4295" s="135" t="s">
        <v>224</v>
      </c>
    </row>
    <row r="4296" spans="1:10" ht="15.75" customHeight="1" x14ac:dyDescent="0.2">
      <c r="A4296" s="133">
        <v>43662.25</v>
      </c>
      <c r="B4296" s="133" t="s">
        <v>220</v>
      </c>
      <c r="C4296" s="12">
        <f>IF(ISBLANK(B4296)=TRUE," ", IF(B4296='2. Metadata'!B$1,'2. Metadata'!B$5, IF(B4296='2. Metadata'!C$1,'2. Metadata'!C$5,IF(B4296='2. Metadata'!D$1,'2. Metadata'!D$5, IF(B4296='2. Metadata'!E$1,'2. Metadata'!E$5,IF( B4296='2. Metadata'!F$1,'2. Metadata'!F$5,IF(B4296='2. Metadata'!G$1,'2. Metadata'!G$5,IF(B4296='2. Metadata'!H$1,'2. Metadata'!H$5, IF(B4296='2. Metadata'!I$1,'2. Metadata'!I$5, IF(B4296='2. Metadata'!J$1,'2. Metadata'!J$5, IF(B4296='2. Metadata'!K$1,'2. Metadata'!K$5, IF(B4296='2. Metadata'!L$1,'2. Metadata'!L$5, IF(B4296='2. Metadata'!M$1,'2. Metadata'!M$5, IF(B4296='2. Metadata'!N$1,'2. Metadata'!N$5))))))))))))))</f>
        <v>49.073416999999999</v>
      </c>
      <c r="D4296" s="10">
        <f>IF(ISBLANK(B4296)=TRUE," ", IF(B4296='2. Metadata'!B$1,'2. Metadata'!B$6, IF(B4296='2. Metadata'!C$1,'2. Metadata'!C$6,IF(B4296='2. Metadata'!D$1,'2. Metadata'!D$6, IF(B4296='2. Metadata'!E$1,'2. Metadata'!E$6,IF( B4296='2. Metadata'!F$1,'2. Metadata'!F$6,IF(B4296='2. Metadata'!G$1,'2. Metadata'!G$6,IF(B4296='2. Metadata'!H$1,'2. Metadata'!H$6, IF(B4296='2. Metadata'!I$1,'2. Metadata'!I$6, IF(B4296='2. Metadata'!J$1,'2. Metadata'!J$6, IF(B4296='2. Metadata'!K$1,'2. Metadata'!K$6, IF(B4296='2. Metadata'!L$1,'2. Metadata'!L$6, IF(B4296='2. Metadata'!M$1,'2. Metadata'!M$6, IF(B4296='2. Metadata'!N$1,'2. Metadata'!N$6))))))))))))))</f>
        <v>-117.801833</v>
      </c>
      <c r="E4296" s="134" t="s">
        <v>224</v>
      </c>
      <c r="F4296" s="134">
        <v>179.7</v>
      </c>
      <c r="G4296" s="12" t="str">
        <f>IF(ISBLANK(F4296)=TRUE," ",'2. Metadata'!B$14)</f>
        <v>microSiemens per centimetre</v>
      </c>
      <c r="H4296" s="134">
        <v>10.96</v>
      </c>
      <c r="I4296" s="11" t="str">
        <f>IF(ISBLANK(H4296)=TRUE," ",'2. Metadata'!B$26)</f>
        <v>degrees Celsius</v>
      </c>
      <c r="J4296" s="135" t="s">
        <v>224</v>
      </c>
    </row>
    <row r="4297" spans="1:10" ht="15.75" customHeight="1" x14ac:dyDescent="0.2">
      <c r="A4297" s="133">
        <v>43662.5</v>
      </c>
      <c r="B4297" s="133" t="s">
        <v>220</v>
      </c>
      <c r="C4297" s="12">
        <f>IF(ISBLANK(B4297)=TRUE," ", IF(B4297='2. Metadata'!B$1,'2. Metadata'!B$5, IF(B4297='2. Metadata'!C$1,'2. Metadata'!C$5,IF(B4297='2. Metadata'!D$1,'2. Metadata'!D$5, IF(B4297='2. Metadata'!E$1,'2. Metadata'!E$5,IF( B4297='2. Metadata'!F$1,'2. Metadata'!F$5,IF(B4297='2. Metadata'!G$1,'2. Metadata'!G$5,IF(B4297='2. Metadata'!H$1,'2. Metadata'!H$5, IF(B4297='2. Metadata'!I$1,'2. Metadata'!I$5, IF(B4297='2. Metadata'!J$1,'2. Metadata'!J$5, IF(B4297='2. Metadata'!K$1,'2. Metadata'!K$5, IF(B4297='2. Metadata'!L$1,'2. Metadata'!L$5, IF(B4297='2. Metadata'!M$1,'2. Metadata'!M$5, IF(B4297='2. Metadata'!N$1,'2. Metadata'!N$5))))))))))))))</f>
        <v>49.073416999999999</v>
      </c>
      <c r="D4297" s="10">
        <f>IF(ISBLANK(B4297)=TRUE," ", IF(B4297='2. Metadata'!B$1,'2. Metadata'!B$6, IF(B4297='2. Metadata'!C$1,'2. Metadata'!C$6,IF(B4297='2. Metadata'!D$1,'2. Metadata'!D$6, IF(B4297='2. Metadata'!E$1,'2. Metadata'!E$6,IF( B4297='2. Metadata'!F$1,'2. Metadata'!F$6,IF(B4297='2. Metadata'!G$1,'2. Metadata'!G$6,IF(B4297='2. Metadata'!H$1,'2. Metadata'!H$6, IF(B4297='2. Metadata'!I$1,'2. Metadata'!I$6, IF(B4297='2. Metadata'!J$1,'2. Metadata'!J$6, IF(B4297='2. Metadata'!K$1,'2. Metadata'!K$6, IF(B4297='2. Metadata'!L$1,'2. Metadata'!L$6, IF(B4297='2. Metadata'!M$1,'2. Metadata'!M$6, IF(B4297='2. Metadata'!N$1,'2. Metadata'!N$6))))))))))))))</f>
        <v>-117.801833</v>
      </c>
      <c r="E4297" s="134" t="s">
        <v>224</v>
      </c>
      <c r="F4297" s="134">
        <v>186.3</v>
      </c>
      <c r="G4297" s="12" t="str">
        <f>IF(ISBLANK(F4297)=TRUE," ",'2. Metadata'!B$14)</f>
        <v>microSiemens per centimetre</v>
      </c>
      <c r="H4297" s="134">
        <v>12.19</v>
      </c>
      <c r="I4297" s="11" t="str">
        <f>IF(ISBLANK(H4297)=TRUE," ",'2. Metadata'!B$26)</f>
        <v>degrees Celsius</v>
      </c>
      <c r="J4297" s="135" t="s">
        <v>224</v>
      </c>
    </row>
    <row r="4298" spans="1:10" ht="15.75" customHeight="1" x14ac:dyDescent="0.2">
      <c r="A4298" s="133">
        <v>43662.75</v>
      </c>
      <c r="B4298" s="133" t="s">
        <v>220</v>
      </c>
      <c r="C4298" s="12">
        <f>IF(ISBLANK(B4298)=TRUE," ", IF(B4298='2. Metadata'!B$1,'2. Metadata'!B$5, IF(B4298='2. Metadata'!C$1,'2. Metadata'!C$5,IF(B4298='2. Metadata'!D$1,'2. Metadata'!D$5, IF(B4298='2. Metadata'!E$1,'2. Metadata'!E$5,IF( B4298='2. Metadata'!F$1,'2. Metadata'!F$5,IF(B4298='2. Metadata'!G$1,'2. Metadata'!G$5,IF(B4298='2. Metadata'!H$1,'2. Metadata'!H$5, IF(B4298='2. Metadata'!I$1,'2. Metadata'!I$5, IF(B4298='2. Metadata'!J$1,'2. Metadata'!J$5, IF(B4298='2. Metadata'!K$1,'2. Metadata'!K$5, IF(B4298='2. Metadata'!L$1,'2. Metadata'!L$5, IF(B4298='2. Metadata'!M$1,'2. Metadata'!M$5, IF(B4298='2. Metadata'!N$1,'2. Metadata'!N$5))))))))))))))</f>
        <v>49.073416999999999</v>
      </c>
      <c r="D4298" s="10">
        <f>IF(ISBLANK(B4298)=TRUE," ", IF(B4298='2. Metadata'!B$1,'2. Metadata'!B$6, IF(B4298='2. Metadata'!C$1,'2. Metadata'!C$6,IF(B4298='2. Metadata'!D$1,'2. Metadata'!D$6, IF(B4298='2. Metadata'!E$1,'2. Metadata'!E$6,IF( B4298='2. Metadata'!F$1,'2. Metadata'!F$6,IF(B4298='2. Metadata'!G$1,'2. Metadata'!G$6,IF(B4298='2. Metadata'!H$1,'2. Metadata'!H$6, IF(B4298='2. Metadata'!I$1,'2. Metadata'!I$6, IF(B4298='2. Metadata'!J$1,'2. Metadata'!J$6, IF(B4298='2. Metadata'!K$1,'2. Metadata'!K$6, IF(B4298='2. Metadata'!L$1,'2. Metadata'!L$6, IF(B4298='2. Metadata'!M$1,'2. Metadata'!M$6, IF(B4298='2. Metadata'!N$1,'2. Metadata'!N$6))))))))))))))</f>
        <v>-117.801833</v>
      </c>
      <c r="E4298" s="134" t="s">
        <v>224</v>
      </c>
      <c r="F4298" s="134">
        <v>173.4</v>
      </c>
      <c r="G4298" s="12" t="str">
        <f>IF(ISBLANK(F4298)=TRUE," ",'2. Metadata'!B$14)</f>
        <v>microSiemens per centimetre</v>
      </c>
      <c r="H4298" s="134">
        <v>13.16</v>
      </c>
      <c r="I4298" s="11" t="str">
        <f>IF(ISBLANK(H4298)=TRUE," ",'2. Metadata'!B$26)</f>
        <v>degrees Celsius</v>
      </c>
      <c r="J4298" s="135" t="s">
        <v>224</v>
      </c>
    </row>
    <row r="4299" spans="1:10" ht="15.75" customHeight="1" x14ac:dyDescent="0.2">
      <c r="A4299" s="133">
        <v>43663</v>
      </c>
      <c r="B4299" s="133" t="s">
        <v>220</v>
      </c>
      <c r="C4299" s="12">
        <f>IF(ISBLANK(B4299)=TRUE," ", IF(B4299='2. Metadata'!B$1,'2. Metadata'!B$5, IF(B4299='2. Metadata'!C$1,'2. Metadata'!C$5,IF(B4299='2. Metadata'!D$1,'2. Metadata'!D$5, IF(B4299='2. Metadata'!E$1,'2. Metadata'!E$5,IF( B4299='2. Metadata'!F$1,'2. Metadata'!F$5,IF(B4299='2. Metadata'!G$1,'2. Metadata'!G$5,IF(B4299='2. Metadata'!H$1,'2. Metadata'!H$5, IF(B4299='2. Metadata'!I$1,'2. Metadata'!I$5, IF(B4299='2. Metadata'!J$1,'2. Metadata'!J$5, IF(B4299='2. Metadata'!K$1,'2. Metadata'!K$5, IF(B4299='2. Metadata'!L$1,'2. Metadata'!L$5, IF(B4299='2. Metadata'!M$1,'2. Metadata'!M$5, IF(B4299='2. Metadata'!N$1,'2. Metadata'!N$5))))))))))))))</f>
        <v>49.073416999999999</v>
      </c>
      <c r="D4299" s="10">
        <f>IF(ISBLANK(B4299)=TRUE," ", IF(B4299='2. Metadata'!B$1,'2. Metadata'!B$6, IF(B4299='2. Metadata'!C$1,'2. Metadata'!C$6,IF(B4299='2. Metadata'!D$1,'2. Metadata'!D$6, IF(B4299='2. Metadata'!E$1,'2. Metadata'!E$6,IF( B4299='2. Metadata'!F$1,'2. Metadata'!F$6,IF(B4299='2. Metadata'!G$1,'2. Metadata'!G$6,IF(B4299='2. Metadata'!H$1,'2. Metadata'!H$6, IF(B4299='2. Metadata'!I$1,'2. Metadata'!I$6, IF(B4299='2. Metadata'!J$1,'2. Metadata'!J$6, IF(B4299='2. Metadata'!K$1,'2. Metadata'!K$6, IF(B4299='2. Metadata'!L$1,'2. Metadata'!L$6, IF(B4299='2. Metadata'!M$1,'2. Metadata'!M$6, IF(B4299='2. Metadata'!N$1,'2. Metadata'!N$6))))))))))))))</f>
        <v>-117.801833</v>
      </c>
      <c r="E4299" s="134" t="s">
        <v>224</v>
      </c>
      <c r="F4299" s="134">
        <v>180</v>
      </c>
      <c r="G4299" s="12" t="str">
        <f>IF(ISBLANK(F4299)=TRUE," ",'2. Metadata'!B$14)</f>
        <v>microSiemens per centimetre</v>
      </c>
      <c r="H4299" s="134">
        <v>11.36</v>
      </c>
      <c r="I4299" s="11" t="str">
        <f>IF(ISBLANK(H4299)=TRUE," ",'2. Metadata'!B$26)</f>
        <v>degrees Celsius</v>
      </c>
      <c r="J4299" s="135" t="s">
        <v>224</v>
      </c>
    </row>
    <row r="4300" spans="1:10" ht="15.75" customHeight="1" x14ac:dyDescent="0.2">
      <c r="A4300" s="133">
        <v>43663.25</v>
      </c>
      <c r="B4300" s="133" t="s">
        <v>220</v>
      </c>
      <c r="C4300" s="12">
        <f>IF(ISBLANK(B4300)=TRUE," ", IF(B4300='2. Metadata'!B$1,'2. Metadata'!B$5, IF(B4300='2. Metadata'!C$1,'2. Metadata'!C$5,IF(B4300='2. Metadata'!D$1,'2. Metadata'!D$5, IF(B4300='2. Metadata'!E$1,'2. Metadata'!E$5,IF( B4300='2. Metadata'!F$1,'2. Metadata'!F$5,IF(B4300='2. Metadata'!G$1,'2. Metadata'!G$5,IF(B4300='2. Metadata'!H$1,'2. Metadata'!H$5, IF(B4300='2. Metadata'!I$1,'2. Metadata'!I$5, IF(B4300='2. Metadata'!J$1,'2. Metadata'!J$5, IF(B4300='2. Metadata'!K$1,'2. Metadata'!K$5, IF(B4300='2. Metadata'!L$1,'2. Metadata'!L$5, IF(B4300='2. Metadata'!M$1,'2. Metadata'!M$5, IF(B4300='2. Metadata'!N$1,'2. Metadata'!N$5))))))))))))))</f>
        <v>49.073416999999999</v>
      </c>
      <c r="D4300" s="10">
        <f>IF(ISBLANK(B4300)=TRUE," ", IF(B4300='2. Metadata'!B$1,'2. Metadata'!B$6, IF(B4300='2. Metadata'!C$1,'2. Metadata'!C$6,IF(B4300='2. Metadata'!D$1,'2. Metadata'!D$6, IF(B4300='2. Metadata'!E$1,'2. Metadata'!E$6,IF( B4300='2. Metadata'!F$1,'2. Metadata'!F$6,IF(B4300='2. Metadata'!G$1,'2. Metadata'!G$6,IF(B4300='2. Metadata'!H$1,'2. Metadata'!H$6, IF(B4300='2. Metadata'!I$1,'2. Metadata'!I$6, IF(B4300='2. Metadata'!J$1,'2. Metadata'!J$6, IF(B4300='2. Metadata'!K$1,'2. Metadata'!K$6, IF(B4300='2. Metadata'!L$1,'2. Metadata'!L$6, IF(B4300='2. Metadata'!M$1,'2. Metadata'!M$6, IF(B4300='2. Metadata'!N$1,'2. Metadata'!N$6))))))))))))))</f>
        <v>-117.801833</v>
      </c>
      <c r="E4300" s="134" t="s">
        <v>224</v>
      </c>
      <c r="F4300" s="134">
        <v>179.2</v>
      </c>
      <c r="G4300" s="12" t="str">
        <f>IF(ISBLANK(F4300)=TRUE," ",'2. Metadata'!B$14)</f>
        <v>microSiemens per centimetre</v>
      </c>
      <c r="H4300" s="134">
        <v>11.04</v>
      </c>
      <c r="I4300" s="11" t="str">
        <f>IF(ISBLANK(H4300)=TRUE," ",'2. Metadata'!B$26)</f>
        <v>degrees Celsius</v>
      </c>
      <c r="J4300" s="135" t="s">
        <v>224</v>
      </c>
    </row>
    <row r="4301" spans="1:10" ht="15.75" customHeight="1" x14ac:dyDescent="0.2">
      <c r="A4301" s="133">
        <v>43663.5</v>
      </c>
      <c r="B4301" s="133" t="s">
        <v>220</v>
      </c>
      <c r="C4301" s="12">
        <f>IF(ISBLANK(B4301)=TRUE," ", IF(B4301='2. Metadata'!B$1,'2. Metadata'!B$5, IF(B4301='2. Metadata'!C$1,'2. Metadata'!C$5,IF(B4301='2. Metadata'!D$1,'2. Metadata'!D$5, IF(B4301='2. Metadata'!E$1,'2. Metadata'!E$5,IF( B4301='2. Metadata'!F$1,'2. Metadata'!F$5,IF(B4301='2. Metadata'!G$1,'2. Metadata'!G$5,IF(B4301='2. Metadata'!H$1,'2. Metadata'!H$5, IF(B4301='2. Metadata'!I$1,'2. Metadata'!I$5, IF(B4301='2. Metadata'!J$1,'2. Metadata'!J$5, IF(B4301='2. Metadata'!K$1,'2. Metadata'!K$5, IF(B4301='2. Metadata'!L$1,'2. Metadata'!L$5, IF(B4301='2. Metadata'!M$1,'2. Metadata'!M$5, IF(B4301='2. Metadata'!N$1,'2. Metadata'!N$5))))))))))))))</f>
        <v>49.073416999999999</v>
      </c>
      <c r="D4301" s="10">
        <f>IF(ISBLANK(B4301)=TRUE," ", IF(B4301='2. Metadata'!B$1,'2. Metadata'!B$6, IF(B4301='2. Metadata'!C$1,'2. Metadata'!C$6,IF(B4301='2. Metadata'!D$1,'2. Metadata'!D$6, IF(B4301='2. Metadata'!E$1,'2. Metadata'!E$6,IF( B4301='2. Metadata'!F$1,'2. Metadata'!F$6,IF(B4301='2. Metadata'!G$1,'2. Metadata'!G$6,IF(B4301='2. Metadata'!H$1,'2. Metadata'!H$6, IF(B4301='2. Metadata'!I$1,'2. Metadata'!I$6, IF(B4301='2. Metadata'!J$1,'2. Metadata'!J$6, IF(B4301='2. Metadata'!K$1,'2. Metadata'!K$6, IF(B4301='2. Metadata'!L$1,'2. Metadata'!L$6, IF(B4301='2. Metadata'!M$1,'2. Metadata'!M$6, IF(B4301='2. Metadata'!N$1,'2. Metadata'!N$6))))))))))))))</f>
        <v>-117.801833</v>
      </c>
      <c r="E4301" s="134" t="s">
        <v>224</v>
      </c>
      <c r="F4301" s="134">
        <v>179.5</v>
      </c>
      <c r="G4301" s="12" t="str">
        <f>IF(ISBLANK(F4301)=TRUE," ",'2. Metadata'!B$14)</f>
        <v>microSiemens per centimetre</v>
      </c>
      <c r="H4301" s="134">
        <v>11.79</v>
      </c>
      <c r="I4301" s="11" t="str">
        <f>IF(ISBLANK(H4301)=TRUE," ",'2. Metadata'!B$26)</f>
        <v>degrees Celsius</v>
      </c>
      <c r="J4301" s="135" t="s">
        <v>224</v>
      </c>
    </row>
    <row r="4302" spans="1:10" ht="15.75" customHeight="1" x14ac:dyDescent="0.2">
      <c r="A4302" s="133">
        <v>43663.75</v>
      </c>
      <c r="B4302" s="133" t="s">
        <v>220</v>
      </c>
      <c r="C4302" s="12">
        <f>IF(ISBLANK(B4302)=TRUE," ", IF(B4302='2. Metadata'!B$1,'2. Metadata'!B$5, IF(B4302='2. Metadata'!C$1,'2. Metadata'!C$5,IF(B4302='2. Metadata'!D$1,'2. Metadata'!D$5, IF(B4302='2. Metadata'!E$1,'2. Metadata'!E$5,IF( B4302='2. Metadata'!F$1,'2. Metadata'!F$5,IF(B4302='2. Metadata'!G$1,'2. Metadata'!G$5,IF(B4302='2. Metadata'!H$1,'2. Metadata'!H$5, IF(B4302='2. Metadata'!I$1,'2. Metadata'!I$5, IF(B4302='2. Metadata'!J$1,'2. Metadata'!J$5, IF(B4302='2. Metadata'!K$1,'2. Metadata'!K$5, IF(B4302='2. Metadata'!L$1,'2. Metadata'!L$5, IF(B4302='2. Metadata'!M$1,'2. Metadata'!M$5, IF(B4302='2. Metadata'!N$1,'2. Metadata'!N$5))))))))))))))</f>
        <v>49.073416999999999</v>
      </c>
      <c r="D4302" s="10">
        <f>IF(ISBLANK(B4302)=TRUE," ", IF(B4302='2. Metadata'!B$1,'2. Metadata'!B$6, IF(B4302='2. Metadata'!C$1,'2. Metadata'!C$6,IF(B4302='2. Metadata'!D$1,'2. Metadata'!D$6, IF(B4302='2. Metadata'!E$1,'2. Metadata'!E$6,IF( B4302='2. Metadata'!F$1,'2. Metadata'!F$6,IF(B4302='2. Metadata'!G$1,'2. Metadata'!G$6,IF(B4302='2. Metadata'!H$1,'2. Metadata'!H$6, IF(B4302='2. Metadata'!I$1,'2. Metadata'!I$6, IF(B4302='2. Metadata'!J$1,'2. Metadata'!J$6, IF(B4302='2. Metadata'!K$1,'2. Metadata'!K$6, IF(B4302='2. Metadata'!L$1,'2. Metadata'!L$6, IF(B4302='2. Metadata'!M$1,'2. Metadata'!M$6, IF(B4302='2. Metadata'!N$1,'2. Metadata'!N$6))))))))))))))</f>
        <v>-117.801833</v>
      </c>
      <c r="E4302" s="134" t="s">
        <v>224</v>
      </c>
      <c r="F4302" s="134">
        <v>181.3</v>
      </c>
      <c r="G4302" s="12" t="str">
        <f>IF(ISBLANK(F4302)=TRUE," ",'2. Metadata'!B$14)</f>
        <v>microSiemens per centimetre</v>
      </c>
      <c r="H4302" s="134">
        <v>11.5</v>
      </c>
      <c r="I4302" s="11" t="str">
        <f>IF(ISBLANK(H4302)=TRUE," ",'2. Metadata'!B$26)</f>
        <v>degrees Celsius</v>
      </c>
      <c r="J4302" s="135" t="s">
        <v>224</v>
      </c>
    </row>
    <row r="4303" spans="1:10" ht="15.75" customHeight="1" x14ac:dyDescent="0.2">
      <c r="A4303" s="133">
        <v>43664</v>
      </c>
      <c r="B4303" s="133" t="s">
        <v>220</v>
      </c>
      <c r="C4303" s="12">
        <f>IF(ISBLANK(B4303)=TRUE," ", IF(B4303='2. Metadata'!B$1,'2. Metadata'!B$5, IF(B4303='2. Metadata'!C$1,'2. Metadata'!C$5,IF(B4303='2. Metadata'!D$1,'2. Metadata'!D$5, IF(B4303='2. Metadata'!E$1,'2. Metadata'!E$5,IF( B4303='2. Metadata'!F$1,'2. Metadata'!F$5,IF(B4303='2. Metadata'!G$1,'2. Metadata'!G$5,IF(B4303='2. Metadata'!H$1,'2. Metadata'!H$5, IF(B4303='2. Metadata'!I$1,'2. Metadata'!I$5, IF(B4303='2. Metadata'!J$1,'2. Metadata'!J$5, IF(B4303='2. Metadata'!K$1,'2. Metadata'!K$5, IF(B4303='2. Metadata'!L$1,'2. Metadata'!L$5, IF(B4303='2. Metadata'!M$1,'2. Metadata'!M$5, IF(B4303='2. Metadata'!N$1,'2. Metadata'!N$5))))))))))))))</f>
        <v>49.073416999999999</v>
      </c>
      <c r="D4303" s="10">
        <f>IF(ISBLANK(B4303)=TRUE," ", IF(B4303='2. Metadata'!B$1,'2. Metadata'!B$6, IF(B4303='2. Metadata'!C$1,'2. Metadata'!C$6,IF(B4303='2. Metadata'!D$1,'2. Metadata'!D$6, IF(B4303='2. Metadata'!E$1,'2. Metadata'!E$6,IF( B4303='2. Metadata'!F$1,'2. Metadata'!F$6,IF(B4303='2. Metadata'!G$1,'2. Metadata'!G$6,IF(B4303='2. Metadata'!H$1,'2. Metadata'!H$6, IF(B4303='2. Metadata'!I$1,'2. Metadata'!I$6, IF(B4303='2. Metadata'!J$1,'2. Metadata'!J$6, IF(B4303='2. Metadata'!K$1,'2. Metadata'!K$6, IF(B4303='2. Metadata'!L$1,'2. Metadata'!L$6, IF(B4303='2. Metadata'!M$1,'2. Metadata'!M$6, IF(B4303='2. Metadata'!N$1,'2. Metadata'!N$6))))))))))))))</f>
        <v>-117.801833</v>
      </c>
      <c r="E4303" s="134" t="s">
        <v>224</v>
      </c>
      <c r="F4303" s="134">
        <v>179.8</v>
      </c>
      <c r="G4303" s="12" t="str">
        <f>IF(ISBLANK(F4303)=TRUE," ",'2. Metadata'!B$14)</f>
        <v>microSiemens per centimetre</v>
      </c>
      <c r="H4303" s="134">
        <v>11.06</v>
      </c>
      <c r="I4303" s="11" t="str">
        <f>IF(ISBLANK(H4303)=TRUE," ",'2. Metadata'!B$26)</f>
        <v>degrees Celsius</v>
      </c>
      <c r="J4303" s="135" t="s">
        <v>224</v>
      </c>
    </row>
    <row r="4304" spans="1:10" ht="15.75" customHeight="1" x14ac:dyDescent="0.2">
      <c r="A4304" s="133">
        <v>43664.25</v>
      </c>
      <c r="B4304" s="133" t="s">
        <v>220</v>
      </c>
      <c r="C4304" s="12">
        <f>IF(ISBLANK(B4304)=TRUE," ", IF(B4304='2. Metadata'!B$1,'2. Metadata'!B$5, IF(B4304='2. Metadata'!C$1,'2. Metadata'!C$5,IF(B4304='2. Metadata'!D$1,'2. Metadata'!D$5, IF(B4304='2. Metadata'!E$1,'2. Metadata'!E$5,IF( B4304='2. Metadata'!F$1,'2. Metadata'!F$5,IF(B4304='2. Metadata'!G$1,'2. Metadata'!G$5,IF(B4304='2. Metadata'!H$1,'2. Metadata'!H$5, IF(B4304='2. Metadata'!I$1,'2. Metadata'!I$5, IF(B4304='2. Metadata'!J$1,'2. Metadata'!J$5, IF(B4304='2. Metadata'!K$1,'2. Metadata'!K$5, IF(B4304='2. Metadata'!L$1,'2. Metadata'!L$5, IF(B4304='2. Metadata'!M$1,'2. Metadata'!M$5, IF(B4304='2. Metadata'!N$1,'2. Metadata'!N$5))))))))))))))</f>
        <v>49.073416999999999</v>
      </c>
      <c r="D4304" s="10">
        <f>IF(ISBLANK(B4304)=TRUE," ", IF(B4304='2. Metadata'!B$1,'2. Metadata'!B$6, IF(B4304='2. Metadata'!C$1,'2. Metadata'!C$6,IF(B4304='2. Metadata'!D$1,'2. Metadata'!D$6, IF(B4304='2. Metadata'!E$1,'2. Metadata'!E$6,IF( B4304='2. Metadata'!F$1,'2. Metadata'!F$6,IF(B4304='2. Metadata'!G$1,'2. Metadata'!G$6,IF(B4304='2. Metadata'!H$1,'2. Metadata'!H$6, IF(B4304='2. Metadata'!I$1,'2. Metadata'!I$6, IF(B4304='2. Metadata'!J$1,'2. Metadata'!J$6, IF(B4304='2. Metadata'!K$1,'2. Metadata'!K$6, IF(B4304='2. Metadata'!L$1,'2. Metadata'!L$6, IF(B4304='2. Metadata'!M$1,'2. Metadata'!M$6, IF(B4304='2. Metadata'!N$1,'2. Metadata'!N$6))))))))))))))</f>
        <v>-117.801833</v>
      </c>
      <c r="E4304" s="134" t="s">
        <v>224</v>
      </c>
      <c r="F4304" s="134">
        <v>178.8</v>
      </c>
      <c r="G4304" s="12" t="str">
        <f>IF(ISBLANK(F4304)=TRUE," ",'2. Metadata'!B$14)</f>
        <v>microSiemens per centimetre</v>
      </c>
      <c r="H4304" s="134">
        <v>10.77</v>
      </c>
      <c r="I4304" s="11" t="str">
        <f>IF(ISBLANK(H4304)=TRUE," ",'2. Metadata'!B$26)</f>
        <v>degrees Celsius</v>
      </c>
      <c r="J4304" s="135" t="s">
        <v>224</v>
      </c>
    </row>
    <row r="4305" spans="1:10" ht="15.75" customHeight="1" x14ac:dyDescent="0.2">
      <c r="A4305" s="133">
        <v>43664.5</v>
      </c>
      <c r="B4305" s="133" t="s">
        <v>220</v>
      </c>
      <c r="C4305" s="12">
        <f>IF(ISBLANK(B4305)=TRUE," ", IF(B4305='2. Metadata'!B$1,'2. Metadata'!B$5, IF(B4305='2. Metadata'!C$1,'2. Metadata'!C$5,IF(B4305='2. Metadata'!D$1,'2. Metadata'!D$5, IF(B4305='2. Metadata'!E$1,'2. Metadata'!E$5,IF( B4305='2. Metadata'!F$1,'2. Metadata'!F$5,IF(B4305='2. Metadata'!G$1,'2. Metadata'!G$5,IF(B4305='2. Metadata'!H$1,'2. Metadata'!H$5, IF(B4305='2. Metadata'!I$1,'2. Metadata'!I$5, IF(B4305='2. Metadata'!J$1,'2. Metadata'!J$5, IF(B4305='2. Metadata'!K$1,'2. Metadata'!K$5, IF(B4305='2. Metadata'!L$1,'2. Metadata'!L$5, IF(B4305='2. Metadata'!M$1,'2. Metadata'!M$5, IF(B4305='2. Metadata'!N$1,'2. Metadata'!N$5))))))))))))))</f>
        <v>49.073416999999999</v>
      </c>
      <c r="D4305" s="10">
        <f>IF(ISBLANK(B4305)=TRUE," ", IF(B4305='2. Metadata'!B$1,'2. Metadata'!B$6, IF(B4305='2. Metadata'!C$1,'2. Metadata'!C$6,IF(B4305='2. Metadata'!D$1,'2. Metadata'!D$6, IF(B4305='2. Metadata'!E$1,'2. Metadata'!E$6,IF( B4305='2. Metadata'!F$1,'2. Metadata'!F$6,IF(B4305='2. Metadata'!G$1,'2. Metadata'!G$6,IF(B4305='2. Metadata'!H$1,'2. Metadata'!H$6, IF(B4305='2. Metadata'!I$1,'2. Metadata'!I$6, IF(B4305='2. Metadata'!J$1,'2. Metadata'!J$6, IF(B4305='2. Metadata'!K$1,'2. Metadata'!K$6, IF(B4305='2. Metadata'!L$1,'2. Metadata'!L$6, IF(B4305='2. Metadata'!M$1,'2. Metadata'!M$6, IF(B4305='2. Metadata'!N$1,'2. Metadata'!N$6))))))))))))))</f>
        <v>-117.801833</v>
      </c>
      <c r="E4305" s="134" t="s">
        <v>224</v>
      </c>
      <c r="F4305" s="134">
        <v>182.9</v>
      </c>
      <c r="G4305" s="12" t="str">
        <f>IF(ISBLANK(F4305)=TRUE," ",'2. Metadata'!B$14)</f>
        <v>microSiemens per centimetre</v>
      </c>
      <c r="H4305" s="134">
        <v>11.71</v>
      </c>
      <c r="I4305" s="11" t="str">
        <f>IF(ISBLANK(H4305)=TRUE," ",'2. Metadata'!B$26)</f>
        <v>degrees Celsius</v>
      </c>
      <c r="J4305" s="135" t="s">
        <v>224</v>
      </c>
    </row>
    <row r="4306" spans="1:10" ht="15.75" customHeight="1" x14ac:dyDescent="0.2">
      <c r="A4306" s="133">
        <v>43664.75</v>
      </c>
      <c r="B4306" s="133" t="s">
        <v>220</v>
      </c>
      <c r="C4306" s="12">
        <f>IF(ISBLANK(B4306)=TRUE," ", IF(B4306='2. Metadata'!B$1,'2. Metadata'!B$5, IF(B4306='2. Metadata'!C$1,'2. Metadata'!C$5,IF(B4306='2. Metadata'!D$1,'2. Metadata'!D$5, IF(B4306='2. Metadata'!E$1,'2. Metadata'!E$5,IF( B4306='2. Metadata'!F$1,'2. Metadata'!F$5,IF(B4306='2. Metadata'!G$1,'2. Metadata'!G$5,IF(B4306='2. Metadata'!H$1,'2. Metadata'!H$5, IF(B4306='2. Metadata'!I$1,'2. Metadata'!I$5, IF(B4306='2. Metadata'!J$1,'2. Metadata'!J$5, IF(B4306='2. Metadata'!K$1,'2. Metadata'!K$5, IF(B4306='2. Metadata'!L$1,'2. Metadata'!L$5, IF(B4306='2. Metadata'!M$1,'2. Metadata'!M$5, IF(B4306='2. Metadata'!N$1,'2. Metadata'!N$5))))))))))))))</f>
        <v>49.073416999999999</v>
      </c>
      <c r="D4306" s="10">
        <f>IF(ISBLANK(B4306)=TRUE," ", IF(B4306='2. Metadata'!B$1,'2. Metadata'!B$6, IF(B4306='2. Metadata'!C$1,'2. Metadata'!C$6,IF(B4306='2. Metadata'!D$1,'2. Metadata'!D$6, IF(B4306='2. Metadata'!E$1,'2. Metadata'!E$6,IF( B4306='2. Metadata'!F$1,'2. Metadata'!F$6,IF(B4306='2. Metadata'!G$1,'2. Metadata'!G$6,IF(B4306='2. Metadata'!H$1,'2. Metadata'!H$6, IF(B4306='2. Metadata'!I$1,'2. Metadata'!I$6, IF(B4306='2. Metadata'!J$1,'2. Metadata'!J$6, IF(B4306='2. Metadata'!K$1,'2. Metadata'!K$6, IF(B4306='2. Metadata'!L$1,'2. Metadata'!L$6, IF(B4306='2. Metadata'!M$1,'2. Metadata'!M$6, IF(B4306='2. Metadata'!N$1,'2. Metadata'!N$6))))))))))))))</f>
        <v>-117.801833</v>
      </c>
      <c r="E4306" s="134" t="s">
        <v>224</v>
      </c>
      <c r="F4306" s="134">
        <v>181.2</v>
      </c>
      <c r="G4306" s="12" t="str">
        <f>IF(ISBLANK(F4306)=TRUE," ",'2. Metadata'!B$14)</f>
        <v>microSiemens per centimetre</v>
      </c>
      <c r="H4306" s="134">
        <v>11.39</v>
      </c>
      <c r="I4306" s="11" t="str">
        <f>IF(ISBLANK(H4306)=TRUE," ",'2. Metadata'!B$26)</f>
        <v>degrees Celsius</v>
      </c>
      <c r="J4306" s="135" t="s">
        <v>224</v>
      </c>
    </row>
    <row r="4307" spans="1:10" ht="15.75" customHeight="1" x14ac:dyDescent="0.2">
      <c r="A4307" s="133">
        <v>43665</v>
      </c>
      <c r="B4307" s="133" t="s">
        <v>220</v>
      </c>
      <c r="C4307" s="12">
        <f>IF(ISBLANK(B4307)=TRUE," ", IF(B4307='2. Metadata'!B$1,'2. Metadata'!B$5, IF(B4307='2. Metadata'!C$1,'2. Metadata'!C$5,IF(B4307='2. Metadata'!D$1,'2. Metadata'!D$5, IF(B4307='2. Metadata'!E$1,'2. Metadata'!E$5,IF( B4307='2. Metadata'!F$1,'2. Metadata'!F$5,IF(B4307='2. Metadata'!G$1,'2. Metadata'!G$5,IF(B4307='2. Metadata'!H$1,'2. Metadata'!H$5, IF(B4307='2. Metadata'!I$1,'2. Metadata'!I$5, IF(B4307='2. Metadata'!J$1,'2. Metadata'!J$5, IF(B4307='2. Metadata'!K$1,'2. Metadata'!K$5, IF(B4307='2. Metadata'!L$1,'2. Metadata'!L$5, IF(B4307='2. Metadata'!M$1,'2. Metadata'!M$5, IF(B4307='2. Metadata'!N$1,'2. Metadata'!N$5))))))))))))))</f>
        <v>49.073416999999999</v>
      </c>
      <c r="D4307" s="10">
        <f>IF(ISBLANK(B4307)=TRUE," ", IF(B4307='2. Metadata'!B$1,'2. Metadata'!B$6, IF(B4307='2. Metadata'!C$1,'2. Metadata'!C$6,IF(B4307='2. Metadata'!D$1,'2. Metadata'!D$6, IF(B4307='2. Metadata'!E$1,'2. Metadata'!E$6,IF( B4307='2. Metadata'!F$1,'2. Metadata'!F$6,IF(B4307='2. Metadata'!G$1,'2. Metadata'!G$6,IF(B4307='2. Metadata'!H$1,'2. Metadata'!H$6, IF(B4307='2. Metadata'!I$1,'2. Metadata'!I$6, IF(B4307='2. Metadata'!J$1,'2. Metadata'!J$6, IF(B4307='2. Metadata'!K$1,'2. Metadata'!K$6, IF(B4307='2. Metadata'!L$1,'2. Metadata'!L$6, IF(B4307='2. Metadata'!M$1,'2. Metadata'!M$6, IF(B4307='2. Metadata'!N$1,'2. Metadata'!N$6))))))))))))))</f>
        <v>-117.801833</v>
      </c>
      <c r="E4307" s="134" t="s">
        <v>224</v>
      </c>
      <c r="F4307" s="134">
        <v>177.5</v>
      </c>
      <c r="G4307" s="12" t="str">
        <f>IF(ISBLANK(F4307)=TRUE," ",'2. Metadata'!B$14)</f>
        <v>microSiemens per centimetre</v>
      </c>
      <c r="H4307" s="134">
        <v>10.61</v>
      </c>
      <c r="I4307" s="11" t="str">
        <f>IF(ISBLANK(H4307)=TRUE," ",'2. Metadata'!B$26)</f>
        <v>degrees Celsius</v>
      </c>
      <c r="J4307" s="135" t="s">
        <v>224</v>
      </c>
    </row>
    <row r="4308" spans="1:10" ht="15.75" customHeight="1" x14ac:dyDescent="0.2">
      <c r="A4308" s="133">
        <v>43665.25</v>
      </c>
      <c r="B4308" s="133" t="s">
        <v>220</v>
      </c>
      <c r="C4308" s="12">
        <f>IF(ISBLANK(B4308)=TRUE," ", IF(B4308='2. Metadata'!B$1,'2. Metadata'!B$5, IF(B4308='2. Metadata'!C$1,'2. Metadata'!C$5,IF(B4308='2. Metadata'!D$1,'2. Metadata'!D$5, IF(B4308='2. Metadata'!E$1,'2. Metadata'!E$5,IF( B4308='2. Metadata'!F$1,'2. Metadata'!F$5,IF(B4308='2. Metadata'!G$1,'2. Metadata'!G$5,IF(B4308='2. Metadata'!H$1,'2. Metadata'!H$5, IF(B4308='2. Metadata'!I$1,'2. Metadata'!I$5, IF(B4308='2. Metadata'!J$1,'2. Metadata'!J$5, IF(B4308='2. Metadata'!K$1,'2. Metadata'!K$5, IF(B4308='2. Metadata'!L$1,'2. Metadata'!L$5, IF(B4308='2. Metadata'!M$1,'2. Metadata'!M$5, IF(B4308='2. Metadata'!N$1,'2. Metadata'!N$5))))))))))))))</f>
        <v>49.073416999999999</v>
      </c>
      <c r="D4308" s="10">
        <f>IF(ISBLANK(B4308)=TRUE," ", IF(B4308='2. Metadata'!B$1,'2. Metadata'!B$6, IF(B4308='2. Metadata'!C$1,'2. Metadata'!C$6,IF(B4308='2. Metadata'!D$1,'2. Metadata'!D$6, IF(B4308='2. Metadata'!E$1,'2. Metadata'!E$6,IF( B4308='2. Metadata'!F$1,'2. Metadata'!F$6,IF(B4308='2. Metadata'!G$1,'2. Metadata'!G$6,IF(B4308='2. Metadata'!H$1,'2. Metadata'!H$6, IF(B4308='2. Metadata'!I$1,'2. Metadata'!I$6, IF(B4308='2. Metadata'!J$1,'2. Metadata'!J$6, IF(B4308='2. Metadata'!K$1,'2. Metadata'!K$6, IF(B4308='2. Metadata'!L$1,'2. Metadata'!L$6, IF(B4308='2. Metadata'!M$1,'2. Metadata'!M$6, IF(B4308='2. Metadata'!N$1,'2. Metadata'!N$6))))))))))))))</f>
        <v>-117.801833</v>
      </c>
      <c r="E4308" s="134" t="s">
        <v>224</v>
      </c>
      <c r="F4308" s="134">
        <v>175.4</v>
      </c>
      <c r="G4308" s="12" t="str">
        <f>IF(ISBLANK(F4308)=TRUE," ",'2. Metadata'!B$14)</f>
        <v>microSiemens per centimetre</v>
      </c>
      <c r="H4308" s="134">
        <v>10.14</v>
      </c>
      <c r="I4308" s="11" t="str">
        <f>IF(ISBLANK(H4308)=TRUE," ",'2. Metadata'!B$26)</f>
        <v>degrees Celsius</v>
      </c>
      <c r="J4308" s="135" t="s">
        <v>224</v>
      </c>
    </row>
    <row r="4309" spans="1:10" ht="15.75" customHeight="1" x14ac:dyDescent="0.2">
      <c r="A4309" s="133">
        <v>43665.5</v>
      </c>
      <c r="B4309" s="133" t="s">
        <v>220</v>
      </c>
      <c r="C4309" s="12">
        <f>IF(ISBLANK(B4309)=TRUE," ", IF(B4309='2. Metadata'!B$1,'2. Metadata'!B$5, IF(B4309='2. Metadata'!C$1,'2. Metadata'!C$5,IF(B4309='2. Metadata'!D$1,'2. Metadata'!D$5, IF(B4309='2. Metadata'!E$1,'2. Metadata'!E$5,IF( B4309='2. Metadata'!F$1,'2. Metadata'!F$5,IF(B4309='2. Metadata'!G$1,'2. Metadata'!G$5,IF(B4309='2. Metadata'!H$1,'2. Metadata'!H$5, IF(B4309='2. Metadata'!I$1,'2. Metadata'!I$5, IF(B4309='2. Metadata'!J$1,'2. Metadata'!J$5, IF(B4309='2. Metadata'!K$1,'2. Metadata'!K$5, IF(B4309='2. Metadata'!L$1,'2. Metadata'!L$5, IF(B4309='2. Metadata'!M$1,'2. Metadata'!M$5, IF(B4309='2. Metadata'!N$1,'2. Metadata'!N$5))))))))))))))</f>
        <v>49.073416999999999</v>
      </c>
      <c r="D4309" s="10">
        <f>IF(ISBLANK(B4309)=TRUE," ", IF(B4309='2. Metadata'!B$1,'2. Metadata'!B$6, IF(B4309='2. Metadata'!C$1,'2. Metadata'!C$6,IF(B4309='2. Metadata'!D$1,'2. Metadata'!D$6, IF(B4309='2. Metadata'!E$1,'2. Metadata'!E$6,IF( B4309='2. Metadata'!F$1,'2. Metadata'!F$6,IF(B4309='2. Metadata'!G$1,'2. Metadata'!G$6,IF(B4309='2. Metadata'!H$1,'2. Metadata'!H$6, IF(B4309='2. Metadata'!I$1,'2. Metadata'!I$6, IF(B4309='2. Metadata'!J$1,'2. Metadata'!J$6, IF(B4309='2. Metadata'!K$1,'2. Metadata'!K$6, IF(B4309='2. Metadata'!L$1,'2. Metadata'!L$6, IF(B4309='2. Metadata'!M$1,'2. Metadata'!M$6, IF(B4309='2. Metadata'!N$1,'2. Metadata'!N$6))))))))))))))</f>
        <v>-117.801833</v>
      </c>
      <c r="E4309" s="134" t="s">
        <v>224</v>
      </c>
      <c r="F4309" s="134">
        <v>179.7</v>
      </c>
      <c r="G4309" s="12" t="str">
        <f>IF(ISBLANK(F4309)=TRUE," ",'2. Metadata'!B$14)</f>
        <v>microSiemens per centimetre</v>
      </c>
      <c r="H4309" s="134">
        <v>11.01</v>
      </c>
      <c r="I4309" s="11" t="str">
        <f>IF(ISBLANK(H4309)=TRUE," ",'2. Metadata'!B$26)</f>
        <v>degrees Celsius</v>
      </c>
      <c r="J4309" s="135" t="s">
        <v>224</v>
      </c>
    </row>
    <row r="4310" spans="1:10" ht="15.75" customHeight="1" x14ac:dyDescent="0.2">
      <c r="A4310" s="133">
        <v>43665.75</v>
      </c>
      <c r="B4310" s="133" t="s">
        <v>220</v>
      </c>
      <c r="C4310" s="12">
        <f>IF(ISBLANK(B4310)=TRUE," ", IF(B4310='2. Metadata'!B$1,'2. Metadata'!B$5, IF(B4310='2. Metadata'!C$1,'2. Metadata'!C$5,IF(B4310='2. Metadata'!D$1,'2. Metadata'!D$5, IF(B4310='2. Metadata'!E$1,'2. Metadata'!E$5,IF( B4310='2. Metadata'!F$1,'2. Metadata'!F$5,IF(B4310='2. Metadata'!G$1,'2. Metadata'!G$5,IF(B4310='2. Metadata'!H$1,'2. Metadata'!H$5, IF(B4310='2. Metadata'!I$1,'2. Metadata'!I$5, IF(B4310='2. Metadata'!J$1,'2. Metadata'!J$5, IF(B4310='2. Metadata'!K$1,'2. Metadata'!K$5, IF(B4310='2. Metadata'!L$1,'2. Metadata'!L$5, IF(B4310='2. Metadata'!M$1,'2. Metadata'!M$5, IF(B4310='2. Metadata'!N$1,'2. Metadata'!N$5))))))))))))))</f>
        <v>49.073416999999999</v>
      </c>
      <c r="D4310" s="10">
        <f>IF(ISBLANK(B4310)=TRUE," ", IF(B4310='2. Metadata'!B$1,'2. Metadata'!B$6, IF(B4310='2. Metadata'!C$1,'2. Metadata'!C$6,IF(B4310='2. Metadata'!D$1,'2. Metadata'!D$6, IF(B4310='2. Metadata'!E$1,'2. Metadata'!E$6,IF( B4310='2. Metadata'!F$1,'2. Metadata'!F$6,IF(B4310='2. Metadata'!G$1,'2. Metadata'!G$6,IF(B4310='2. Metadata'!H$1,'2. Metadata'!H$6, IF(B4310='2. Metadata'!I$1,'2. Metadata'!I$6, IF(B4310='2. Metadata'!J$1,'2. Metadata'!J$6, IF(B4310='2. Metadata'!K$1,'2. Metadata'!K$6, IF(B4310='2. Metadata'!L$1,'2. Metadata'!L$6, IF(B4310='2. Metadata'!M$1,'2. Metadata'!M$6, IF(B4310='2. Metadata'!N$1,'2. Metadata'!N$6))))))))))))))</f>
        <v>-117.801833</v>
      </c>
      <c r="E4310" s="134" t="s">
        <v>224</v>
      </c>
      <c r="F4310" s="134">
        <v>179.1</v>
      </c>
      <c r="G4310" s="12" t="str">
        <f>IF(ISBLANK(F4310)=TRUE," ",'2. Metadata'!B$14)</f>
        <v>microSiemens per centimetre</v>
      </c>
      <c r="H4310" s="134">
        <v>11.06</v>
      </c>
      <c r="I4310" s="11" t="str">
        <f>IF(ISBLANK(H4310)=TRUE," ",'2. Metadata'!B$26)</f>
        <v>degrees Celsius</v>
      </c>
      <c r="J4310" s="135" t="s">
        <v>224</v>
      </c>
    </row>
    <row r="4311" spans="1:10" ht="15.75" customHeight="1" x14ac:dyDescent="0.2">
      <c r="A4311" s="133">
        <v>43666</v>
      </c>
      <c r="B4311" s="133" t="s">
        <v>220</v>
      </c>
      <c r="C4311" s="12">
        <f>IF(ISBLANK(B4311)=TRUE," ", IF(B4311='2. Metadata'!B$1,'2. Metadata'!B$5, IF(B4311='2. Metadata'!C$1,'2. Metadata'!C$5,IF(B4311='2. Metadata'!D$1,'2. Metadata'!D$5, IF(B4311='2. Metadata'!E$1,'2. Metadata'!E$5,IF( B4311='2. Metadata'!F$1,'2. Metadata'!F$5,IF(B4311='2. Metadata'!G$1,'2. Metadata'!G$5,IF(B4311='2. Metadata'!H$1,'2. Metadata'!H$5, IF(B4311='2. Metadata'!I$1,'2. Metadata'!I$5, IF(B4311='2. Metadata'!J$1,'2. Metadata'!J$5, IF(B4311='2. Metadata'!K$1,'2. Metadata'!K$5, IF(B4311='2. Metadata'!L$1,'2. Metadata'!L$5, IF(B4311='2. Metadata'!M$1,'2. Metadata'!M$5, IF(B4311='2. Metadata'!N$1,'2. Metadata'!N$5))))))))))))))</f>
        <v>49.073416999999999</v>
      </c>
      <c r="D4311" s="10">
        <f>IF(ISBLANK(B4311)=TRUE," ", IF(B4311='2. Metadata'!B$1,'2. Metadata'!B$6, IF(B4311='2. Metadata'!C$1,'2. Metadata'!C$6,IF(B4311='2. Metadata'!D$1,'2. Metadata'!D$6, IF(B4311='2. Metadata'!E$1,'2. Metadata'!E$6,IF( B4311='2. Metadata'!F$1,'2. Metadata'!F$6,IF(B4311='2. Metadata'!G$1,'2. Metadata'!G$6,IF(B4311='2. Metadata'!H$1,'2. Metadata'!H$6, IF(B4311='2. Metadata'!I$1,'2. Metadata'!I$6, IF(B4311='2. Metadata'!J$1,'2. Metadata'!J$6, IF(B4311='2. Metadata'!K$1,'2. Metadata'!K$6, IF(B4311='2. Metadata'!L$1,'2. Metadata'!L$6, IF(B4311='2. Metadata'!M$1,'2. Metadata'!M$6, IF(B4311='2. Metadata'!N$1,'2. Metadata'!N$6))))))))))))))</f>
        <v>-117.801833</v>
      </c>
      <c r="E4311" s="134" t="s">
        <v>224</v>
      </c>
      <c r="F4311" s="134">
        <v>175.9</v>
      </c>
      <c r="G4311" s="12" t="str">
        <f>IF(ISBLANK(F4311)=TRUE," ",'2. Metadata'!B$14)</f>
        <v>microSiemens per centimetre</v>
      </c>
      <c r="H4311" s="134">
        <v>10.31</v>
      </c>
      <c r="I4311" s="11" t="str">
        <f>IF(ISBLANK(H4311)=TRUE," ",'2. Metadata'!B$26)</f>
        <v>degrees Celsius</v>
      </c>
      <c r="J4311" s="135" t="s">
        <v>224</v>
      </c>
    </row>
    <row r="4312" spans="1:10" ht="15.75" customHeight="1" x14ac:dyDescent="0.2">
      <c r="A4312" s="133">
        <v>43666.25</v>
      </c>
      <c r="B4312" s="133" t="s">
        <v>220</v>
      </c>
      <c r="C4312" s="12">
        <f>IF(ISBLANK(B4312)=TRUE," ", IF(B4312='2. Metadata'!B$1,'2. Metadata'!B$5, IF(B4312='2. Metadata'!C$1,'2. Metadata'!C$5,IF(B4312='2. Metadata'!D$1,'2. Metadata'!D$5, IF(B4312='2. Metadata'!E$1,'2. Metadata'!E$5,IF( B4312='2. Metadata'!F$1,'2. Metadata'!F$5,IF(B4312='2. Metadata'!G$1,'2. Metadata'!G$5,IF(B4312='2. Metadata'!H$1,'2. Metadata'!H$5, IF(B4312='2. Metadata'!I$1,'2. Metadata'!I$5, IF(B4312='2. Metadata'!J$1,'2. Metadata'!J$5, IF(B4312='2. Metadata'!K$1,'2. Metadata'!K$5, IF(B4312='2. Metadata'!L$1,'2. Metadata'!L$5, IF(B4312='2. Metadata'!M$1,'2. Metadata'!M$5, IF(B4312='2. Metadata'!N$1,'2. Metadata'!N$5))))))))))))))</f>
        <v>49.073416999999999</v>
      </c>
      <c r="D4312" s="10">
        <f>IF(ISBLANK(B4312)=TRUE," ", IF(B4312='2. Metadata'!B$1,'2. Metadata'!B$6, IF(B4312='2. Metadata'!C$1,'2. Metadata'!C$6,IF(B4312='2. Metadata'!D$1,'2. Metadata'!D$6, IF(B4312='2. Metadata'!E$1,'2. Metadata'!E$6,IF( B4312='2. Metadata'!F$1,'2. Metadata'!F$6,IF(B4312='2. Metadata'!G$1,'2. Metadata'!G$6,IF(B4312='2. Metadata'!H$1,'2. Metadata'!H$6, IF(B4312='2. Metadata'!I$1,'2. Metadata'!I$6, IF(B4312='2. Metadata'!J$1,'2. Metadata'!J$6, IF(B4312='2. Metadata'!K$1,'2. Metadata'!K$6, IF(B4312='2. Metadata'!L$1,'2. Metadata'!L$6, IF(B4312='2. Metadata'!M$1,'2. Metadata'!M$6, IF(B4312='2. Metadata'!N$1,'2. Metadata'!N$6))))))))))))))</f>
        <v>-117.801833</v>
      </c>
      <c r="E4312" s="134" t="s">
        <v>224</v>
      </c>
      <c r="F4312" s="134">
        <v>174.8</v>
      </c>
      <c r="G4312" s="12" t="str">
        <f>IF(ISBLANK(F4312)=TRUE," ",'2. Metadata'!B$14)</f>
        <v>microSiemens per centimetre</v>
      </c>
      <c r="H4312" s="134">
        <v>10.08</v>
      </c>
      <c r="I4312" s="11" t="str">
        <f>IF(ISBLANK(H4312)=TRUE," ",'2. Metadata'!B$26)</f>
        <v>degrees Celsius</v>
      </c>
      <c r="J4312" s="135" t="s">
        <v>224</v>
      </c>
    </row>
    <row r="4313" spans="1:10" ht="15.75" customHeight="1" x14ac:dyDescent="0.2">
      <c r="A4313" s="133">
        <v>43666.5</v>
      </c>
      <c r="B4313" s="133" t="s">
        <v>220</v>
      </c>
      <c r="C4313" s="12">
        <f>IF(ISBLANK(B4313)=TRUE," ", IF(B4313='2. Metadata'!B$1,'2. Metadata'!B$5, IF(B4313='2. Metadata'!C$1,'2. Metadata'!C$5,IF(B4313='2. Metadata'!D$1,'2. Metadata'!D$5, IF(B4313='2. Metadata'!E$1,'2. Metadata'!E$5,IF( B4313='2. Metadata'!F$1,'2. Metadata'!F$5,IF(B4313='2. Metadata'!G$1,'2. Metadata'!G$5,IF(B4313='2. Metadata'!H$1,'2. Metadata'!H$5, IF(B4313='2. Metadata'!I$1,'2. Metadata'!I$5, IF(B4313='2. Metadata'!J$1,'2. Metadata'!J$5, IF(B4313='2. Metadata'!K$1,'2. Metadata'!K$5, IF(B4313='2. Metadata'!L$1,'2. Metadata'!L$5, IF(B4313='2. Metadata'!M$1,'2. Metadata'!M$5, IF(B4313='2. Metadata'!N$1,'2. Metadata'!N$5))))))))))))))</f>
        <v>49.073416999999999</v>
      </c>
      <c r="D4313" s="10">
        <f>IF(ISBLANK(B4313)=TRUE," ", IF(B4313='2. Metadata'!B$1,'2. Metadata'!B$6, IF(B4313='2. Metadata'!C$1,'2. Metadata'!C$6,IF(B4313='2. Metadata'!D$1,'2. Metadata'!D$6, IF(B4313='2. Metadata'!E$1,'2. Metadata'!E$6,IF( B4313='2. Metadata'!F$1,'2. Metadata'!F$6,IF(B4313='2. Metadata'!G$1,'2. Metadata'!G$6,IF(B4313='2. Metadata'!H$1,'2. Metadata'!H$6, IF(B4313='2. Metadata'!I$1,'2. Metadata'!I$6, IF(B4313='2. Metadata'!J$1,'2. Metadata'!J$6, IF(B4313='2. Metadata'!K$1,'2. Metadata'!K$6, IF(B4313='2. Metadata'!L$1,'2. Metadata'!L$6, IF(B4313='2. Metadata'!M$1,'2. Metadata'!M$6, IF(B4313='2. Metadata'!N$1,'2. Metadata'!N$6))))))))))))))</f>
        <v>-117.801833</v>
      </c>
      <c r="E4313" s="134" t="s">
        <v>224</v>
      </c>
      <c r="F4313" s="134">
        <v>178.6</v>
      </c>
      <c r="G4313" s="12" t="str">
        <f>IF(ISBLANK(F4313)=TRUE," ",'2. Metadata'!B$14)</f>
        <v>microSiemens per centimetre</v>
      </c>
      <c r="H4313" s="134">
        <v>11.01</v>
      </c>
      <c r="I4313" s="11" t="str">
        <f>IF(ISBLANK(H4313)=TRUE," ",'2. Metadata'!B$26)</f>
        <v>degrees Celsius</v>
      </c>
      <c r="J4313" s="135" t="s">
        <v>224</v>
      </c>
    </row>
    <row r="4314" spans="1:10" ht="15.75" customHeight="1" x14ac:dyDescent="0.2">
      <c r="A4314" s="133">
        <v>43666.75</v>
      </c>
      <c r="B4314" s="133" t="s">
        <v>220</v>
      </c>
      <c r="C4314" s="12">
        <f>IF(ISBLANK(B4314)=TRUE," ", IF(B4314='2. Metadata'!B$1,'2. Metadata'!B$5, IF(B4314='2. Metadata'!C$1,'2. Metadata'!C$5,IF(B4314='2. Metadata'!D$1,'2. Metadata'!D$5, IF(B4314='2. Metadata'!E$1,'2. Metadata'!E$5,IF( B4314='2. Metadata'!F$1,'2. Metadata'!F$5,IF(B4314='2. Metadata'!G$1,'2. Metadata'!G$5,IF(B4314='2. Metadata'!H$1,'2. Metadata'!H$5, IF(B4314='2. Metadata'!I$1,'2. Metadata'!I$5, IF(B4314='2. Metadata'!J$1,'2. Metadata'!J$5, IF(B4314='2. Metadata'!K$1,'2. Metadata'!K$5, IF(B4314='2. Metadata'!L$1,'2. Metadata'!L$5, IF(B4314='2. Metadata'!M$1,'2. Metadata'!M$5, IF(B4314='2. Metadata'!N$1,'2. Metadata'!N$5))))))))))))))</f>
        <v>49.073416999999999</v>
      </c>
      <c r="D4314" s="10">
        <f>IF(ISBLANK(B4314)=TRUE," ", IF(B4314='2. Metadata'!B$1,'2. Metadata'!B$6, IF(B4314='2. Metadata'!C$1,'2. Metadata'!C$6,IF(B4314='2. Metadata'!D$1,'2. Metadata'!D$6, IF(B4314='2. Metadata'!E$1,'2. Metadata'!E$6,IF( B4314='2. Metadata'!F$1,'2. Metadata'!F$6,IF(B4314='2. Metadata'!G$1,'2. Metadata'!G$6,IF(B4314='2. Metadata'!H$1,'2. Metadata'!H$6, IF(B4314='2. Metadata'!I$1,'2. Metadata'!I$6, IF(B4314='2. Metadata'!J$1,'2. Metadata'!J$6, IF(B4314='2. Metadata'!K$1,'2. Metadata'!K$6, IF(B4314='2. Metadata'!L$1,'2. Metadata'!L$6, IF(B4314='2. Metadata'!M$1,'2. Metadata'!M$6, IF(B4314='2. Metadata'!N$1,'2. Metadata'!N$6))))))))))))))</f>
        <v>-117.801833</v>
      </c>
      <c r="E4314" s="134" t="s">
        <v>224</v>
      </c>
      <c r="F4314" s="134">
        <v>179.3</v>
      </c>
      <c r="G4314" s="12" t="str">
        <f>IF(ISBLANK(F4314)=TRUE," ",'2. Metadata'!B$14)</f>
        <v>microSiemens per centimetre</v>
      </c>
      <c r="H4314" s="134">
        <v>11.07</v>
      </c>
      <c r="I4314" s="11" t="str">
        <f>IF(ISBLANK(H4314)=TRUE," ",'2. Metadata'!B$26)</f>
        <v>degrees Celsius</v>
      </c>
      <c r="J4314" s="135" t="s">
        <v>224</v>
      </c>
    </row>
    <row r="4315" spans="1:10" ht="15.75" customHeight="1" x14ac:dyDescent="0.2">
      <c r="A4315" s="133">
        <v>43667</v>
      </c>
      <c r="B4315" s="133" t="s">
        <v>220</v>
      </c>
      <c r="C4315" s="12">
        <f>IF(ISBLANK(B4315)=TRUE," ", IF(B4315='2. Metadata'!B$1,'2. Metadata'!B$5, IF(B4315='2. Metadata'!C$1,'2. Metadata'!C$5,IF(B4315='2. Metadata'!D$1,'2. Metadata'!D$5, IF(B4315='2. Metadata'!E$1,'2. Metadata'!E$5,IF( B4315='2. Metadata'!F$1,'2. Metadata'!F$5,IF(B4315='2. Metadata'!G$1,'2. Metadata'!G$5,IF(B4315='2. Metadata'!H$1,'2. Metadata'!H$5, IF(B4315='2. Metadata'!I$1,'2. Metadata'!I$5, IF(B4315='2. Metadata'!J$1,'2. Metadata'!J$5, IF(B4315='2. Metadata'!K$1,'2. Metadata'!K$5, IF(B4315='2. Metadata'!L$1,'2. Metadata'!L$5, IF(B4315='2. Metadata'!M$1,'2. Metadata'!M$5, IF(B4315='2. Metadata'!N$1,'2. Metadata'!N$5))))))))))))))</f>
        <v>49.073416999999999</v>
      </c>
      <c r="D4315" s="10">
        <f>IF(ISBLANK(B4315)=TRUE," ", IF(B4315='2. Metadata'!B$1,'2. Metadata'!B$6, IF(B4315='2. Metadata'!C$1,'2. Metadata'!C$6,IF(B4315='2. Metadata'!D$1,'2. Metadata'!D$6, IF(B4315='2. Metadata'!E$1,'2. Metadata'!E$6,IF( B4315='2. Metadata'!F$1,'2. Metadata'!F$6,IF(B4315='2. Metadata'!G$1,'2. Metadata'!G$6,IF(B4315='2. Metadata'!H$1,'2. Metadata'!H$6, IF(B4315='2. Metadata'!I$1,'2. Metadata'!I$6, IF(B4315='2. Metadata'!J$1,'2. Metadata'!J$6, IF(B4315='2. Metadata'!K$1,'2. Metadata'!K$6, IF(B4315='2. Metadata'!L$1,'2. Metadata'!L$6, IF(B4315='2. Metadata'!M$1,'2. Metadata'!M$6, IF(B4315='2. Metadata'!N$1,'2. Metadata'!N$6))))))))))))))</f>
        <v>-117.801833</v>
      </c>
      <c r="E4315" s="134" t="s">
        <v>224</v>
      </c>
      <c r="F4315" s="134">
        <v>175.8</v>
      </c>
      <c r="G4315" s="12" t="str">
        <f>IF(ISBLANK(F4315)=TRUE," ",'2. Metadata'!B$14)</f>
        <v>microSiemens per centimetre</v>
      </c>
      <c r="H4315" s="134">
        <v>10.46</v>
      </c>
      <c r="I4315" s="11" t="str">
        <f>IF(ISBLANK(H4315)=TRUE," ",'2. Metadata'!B$26)</f>
        <v>degrees Celsius</v>
      </c>
      <c r="J4315" s="135" t="s">
        <v>224</v>
      </c>
    </row>
    <row r="4316" spans="1:10" ht="15.75" customHeight="1" x14ac:dyDescent="0.2">
      <c r="A4316" s="133">
        <v>43667.25</v>
      </c>
      <c r="B4316" s="133" t="s">
        <v>220</v>
      </c>
      <c r="C4316" s="12">
        <f>IF(ISBLANK(B4316)=TRUE," ", IF(B4316='2. Metadata'!B$1,'2. Metadata'!B$5, IF(B4316='2. Metadata'!C$1,'2. Metadata'!C$5,IF(B4316='2. Metadata'!D$1,'2. Metadata'!D$5, IF(B4316='2. Metadata'!E$1,'2. Metadata'!E$5,IF( B4316='2. Metadata'!F$1,'2. Metadata'!F$5,IF(B4316='2. Metadata'!G$1,'2. Metadata'!G$5,IF(B4316='2. Metadata'!H$1,'2. Metadata'!H$5, IF(B4316='2. Metadata'!I$1,'2. Metadata'!I$5, IF(B4316='2. Metadata'!J$1,'2. Metadata'!J$5, IF(B4316='2. Metadata'!K$1,'2. Metadata'!K$5, IF(B4316='2. Metadata'!L$1,'2. Metadata'!L$5, IF(B4316='2. Metadata'!M$1,'2. Metadata'!M$5, IF(B4316='2. Metadata'!N$1,'2. Metadata'!N$5))))))))))))))</f>
        <v>49.073416999999999</v>
      </c>
      <c r="D4316" s="10">
        <f>IF(ISBLANK(B4316)=TRUE," ", IF(B4316='2. Metadata'!B$1,'2. Metadata'!B$6, IF(B4316='2. Metadata'!C$1,'2. Metadata'!C$6,IF(B4316='2. Metadata'!D$1,'2. Metadata'!D$6, IF(B4316='2. Metadata'!E$1,'2. Metadata'!E$6,IF( B4316='2. Metadata'!F$1,'2. Metadata'!F$6,IF(B4316='2. Metadata'!G$1,'2. Metadata'!G$6,IF(B4316='2. Metadata'!H$1,'2. Metadata'!H$6, IF(B4316='2. Metadata'!I$1,'2. Metadata'!I$6, IF(B4316='2. Metadata'!J$1,'2. Metadata'!J$6, IF(B4316='2. Metadata'!K$1,'2. Metadata'!K$6, IF(B4316='2. Metadata'!L$1,'2. Metadata'!L$6, IF(B4316='2. Metadata'!M$1,'2. Metadata'!M$6, IF(B4316='2. Metadata'!N$1,'2. Metadata'!N$6))))))))))))))</f>
        <v>-117.801833</v>
      </c>
      <c r="E4316" s="134" t="s">
        <v>224</v>
      </c>
      <c r="F4316" s="134">
        <v>174.7</v>
      </c>
      <c r="G4316" s="12" t="str">
        <f>IF(ISBLANK(F4316)=TRUE," ",'2. Metadata'!B$14)</f>
        <v>microSiemens per centimetre</v>
      </c>
      <c r="H4316" s="134">
        <v>10.14</v>
      </c>
      <c r="I4316" s="11" t="str">
        <f>IF(ISBLANK(H4316)=TRUE," ",'2. Metadata'!B$26)</f>
        <v>degrees Celsius</v>
      </c>
      <c r="J4316" s="135" t="s">
        <v>224</v>
      </c>
    </row>
    <row r="4317" spans="1:10" ht="15.75" customHeight="1" x14ac:dyDescent="0.2">
      <c r="A4317" s="133">
        <v>43667.5</v>
      </c>
      <c r="B4317" s="133" t="s">
        <v>220</v>
      </c>
      <c r="C4317" s="12">
        <f>IF(ISBLANK(B4317)=TRUE," ", IF(B4317='2. Metadata'!B$1,'2. Metadata'!B$5, IF(B4317='2. Metadata'!C$1,'2. Metadata'!C$5,IF(B4317='2. Metadata'!D$1,'2. Metadata'!D$5, IF(B4317='2. Metadata'!E$1,'2. Metadata'!E$5,IF( B4317='2. Metadata'!F$1,'2. Metadata'!F$5,IF(B4317='2. Metadata'!G$1,'2. Metadata'!G$5,IF(B4317='2. Metadata'!H$1,'2. Metadata'!H$5, IF(B4317='2. Metadata'!I$1,'2. Metadata'!I$5, IF(B4317='2. Metadata'!J$1,'2. Metadata'!J$5, IF(B4317='2. Metadata'!K$1,'2. Metadata'!K$5, IF(B4317='2. Metadata'!L$1,'2. Metadata'!L$5, IF(B4317='2. Metadata'!M$1,'2. Metadata'!M$5, IF(B4317='2. Metadata'!N$1,'2. Metadata'!N$5))))))))))))))</f>
        <v>49.073416999999999</v>
      </c>
      <c r="D4317" s="10">
        <f>IF(ISBLANK(B4317)=TRUE," ", IF(B4317='2. Metadata'!B$1,'2. Metadata'!B$6, IF(B4317='2. Metadata'!C$1,'2. Metadata'!C$6,IF(B4317='2. Metadata'!D$1,'2. Metadata'!D$6, IF(B4317='2. Metadata'!E$1,'2. Metadata'!E$6,IF( B4317='2. Metadata'!F$1,'2. Metadata'!F$6,IF(B4317='2. Metadata'!G$1,'2. Metadata'!G$6,IF(B4317='2. Metadata'!H$1,'2. Metadata'!H$6, IF(B4317='2. Metadata'!I$1,'2. Metadata'!I$6, IF(B4317='2. Metadata'!J$1,'2. Metadata'!J$6, IF(B4317='2. Metadata'!K$1,'2. Metadata'!K$6, IF(B4317='2. Metadata'!L$1,'2. Metadata'!L$6, IF(B4317='2. Metadata'!M$1,'2. Metadata'!M$6, IF(B4317='2. Metadata'!N$1,'2. Metadata'!N$6))))))))))))))</f>
        <v>-117.801833</v>
      </c>
      <c r="E4317" s="134" t="s">
        <v>224</v>
      </c>
      <c r="F4317" s="134">
        <v>182.4</v>
      </c>
      <c r="G4317" s="12" t="str">
        <f>IF(ISBLANK(F4317)=TRUE," ",'2. Metadata'!B$14)</f>
        <v>microSiemens per centimetre</v>
      </c>
      <c r="H4317" s="134">
        <v>11.85</v>
      </c>
      <c r="I4317" s="11" t="str">
        <f>IF(ISBLANK(H4317)=TRUE," ",'2. Metadata'!B$26)</f>
        <v>degrees Celsius</v>
      </c>
      <c r="J4317" s="135" t="s">
        <v>224</v>
      </c>
    </row>
    <row r="4318" spans="1:10" ht="15.75" customHeight="1" x14ac:dyDescent="0.2">
      <c r="A4318" s="133">
        <v>43667.75</v>
      </c>
      <c r="B4318" s="133" t="s">
        <v>220</v>
      </c>
      <c r="C4318" s="12">
        <f>IF(ISBLANK(B4318)=TRUE," ", IF(B4318='2. Metadata'!B$1,'2. Metadata'!B$5, IF(B4318='2. Metadata'!C$1,'2. Metadata'!C$5,IF(B4318='2. Metadata'!D$1,'2. Metadata'!D$5, IF(B4318='2. Metadata'!E$1,'2. Metadata'!E$5,IF( B4318='2. Metadata'!F$1,'2. Metadata'!F$5,IF(B4318='2. Metadata'!G$1,'2. Metadata'!G$5,IF(B4318='2. Metadata'!H$1,'2. Metadata'!H$5, IF(B4318='2. Metadata'!I$1,'2. Metadata'!I$5, IF(B4318='2. Metadata'!J$1,'2. Metadata'!J$5, IF(B4318='2. Metadata'!K$1,'2. Metadata'!K$5, IF(B4318='2. Metadata'!L$1,'2. Metadata'!L$5, IF(B4318='2. Metadata'!M$1,'2. Metadata'!M$5, IF(B4318='2. Metadata'!N$1,'2. Metadata'!N$5))))))))))))))</f>
        <v>49.073416999999999</v>
      </c>
      <c r="D4318" s="10">
        <f>IF(ISBLANK(B4318)=TRUE," ", IF(B4318='2. Metadata'!B$1,'2. Metadata'!B$6, IF(B4318='2. Metadata'!C$1,'2. Metadata'!C$6,IF(B4318='2. Metadata'!D$1,'2. Metadata'!D$6, IF(B4318='2. Metadata'!E$1,'2. Metadata'!E$6,IF( B4318='2. Metadata'!F$1,'2. Metadata'!F$6,IF(B4318='2. Metadata'!G$1,'2. Metadata'!G$6,IF(B4318='2. Metadata'!H$1,'2. Metadata'!H$6, IF(B4318='2. Metadata'!I$1,'2. Metadata'!I$6, IF(B4318='2. Metadata'!J$1,'2. Metadata'!J$6, IF(B4318='2. Metadata'!K$1,'2. Metadata'!K$6, IF(B4318='2. Metadata'!L$1,'2. Metadata'!L$6, IF(B4318='2. Metadata'!M$1,'2. Metadata'!M$6, IF(B4318='2. Metadata'!N$1,'2. Metadata'!N$6))))))))))))))</f>
        <v>-117.801833</v>
      </c>
      <c r="E4318" s="134" t="s">
        <v>224</v>
      </c>
      <c r="F4318" s="134">
        <v>181.4</v>
      </c>
      <c r="G4318" s="12" t="str">
        <f>IF(ISBLANK(F4318)=TRUE," ",'2. Metadata'!B$14)</f>
        <v>microSiemens per centimetre</v>
      </c>
      <c r="H4318" s="134">
        <v>11.54</v>
      </c>
      <c r="I4318" s="11" t="str">
        <f>IF(ISBLANK(H4318)=TRUE," ",'2. Metadata'!B$26)</f>
        <v>degrees Celsius</v>
      </c>
      <c r="J4318" s="135" t="s">
        <v>224</v>
      </c>
    </row>
    <row r="4319" spans="1:10" ht="15.75" customHeight="1" x14ac:dyDescent="0.2">
      <c r="A4319" s="133">
        <v>43668</v>
      </c>
      <c r="B4319" s="133" t="s">
        <v>220</v>
      </c>
      <c r="C4319" s="12">
        <f>IF(ISBLANK(B4319)=TRUE," ", IF(B4319='2. Metadata'!B$1,'2. Metadata'!B$5, IF(B4319='2. Metadata'!C$1,'2. Metadata'!C$5,IF(B4319='2. Metadata'!D$1,'2. Metadata'!D$5, IF(B4319='2. Metadata'!E$1,'2. Metadata'!E$5,IF( B4319='2. Metadata'!F$1,'2. Metadata'!F$5,IF(B4319='2. Metadata'!G$1,'2. Metadata'!G$5,IF(B4319='2. Metadata'!H$1,'2. Metadata'!H$5, IF(B4319='2. Metadata'!I$1,'2. Metadata'!I$5, IF(B4319='2. Metadata'!J$1,'2. Metadata'!J$5, IF(B4319='2. Metadata'!K$1,'2. Metadata'!K$5, IF(B4319='2. Metadata'!L$1,'2. Metadata'!L$5, IF(B4319='2. Metadata'!M$1,'2. Metadata'!M$5, IF(B4319='2. Metadata'!N$1,'2. Metadata'!N$5))))))))))))))</f>
        <v>49.073416999999999</v>
      </c>
      <c r="D4319" s="10">
        <f>IF(ISBLANK(B4319)=TRUE," ", IF(B4319='2. Metadata'!B$1,'2. Metadata'!B$6, IF(B4319='2. Metadata'!C$1,'2. Metadata'!C$6,IF(B4319='2. Metadata'!D$1,'2. Metadata'!D$6, IF(B4319='2. Metadata'!E$1,'2. Metadata'!E$6,IF( B4319='2. Metadata'!F$1,'2. Metadata'!F$6,IF(B4319='2. Metadata'!G$1,'2. Metadata'!G$6,IF(B4319='2. Metadata'!H$1,'2. Metadata'!H$6, IF(B4319='2. Metadata'!I$1,'2. Metadata'!I$6, IF(B4319='2. Metadata'!J$1,'2. Metadata'!J$6, IF(B4319='2. Metadata'!K$1,'2. Metadata'!K$6, IF(B4319='2. Metadata'!L$1,'2. Metadata'!L$6, IF(B4319='2. Metadata'!M$1,'2. Metadata'!M$6, IF(B4319='2. Metadata'!N$1,'2. Metadata'!N$6))))))))))))))</f>
        <v>-117.801833</v>
      </c>
      <c r="E4319" s="134" t="s">
        <v>224</v>
      </c>
      <c r="F4319" s="134">
        <v>178.1</v>
      </c>
      <c r="G4319" s="12" t="str">
        <f>IF(ISBLANK(F4319)=TRUE," ",'2. Metadata'!B$14)</f>
        <v>microSiemens per centimetre</v>
      </c>
      <c r="H4319" s="134">
        <v>10.89</v>
      </c>
      <c r="I4319" s="11" t="str">
        <f>IF(ISBLANK(H4319)=TRUE," ",'2. Metadata'!B$26)</f>
        <v>degrees Celsius</v>
      </c>
      <c r="J4319" s="135" t="s">
        <v>224</v>
      </c>
    </row>
    <row r="4320" spans="1:10" ht="15.75" customHeight="1" x14ac:dyDescent="0.2">
      <c r="A4320" s="133">
        <v>43668.25</v>
      </c>
      <c r="B4320" s="133" t="s">
        <v>220</v>
      </c>
      <c r="C4320" s="12">
        <f>IF(ISBLANK(B4320)=TRUE," ", IF(B4320='2. Metadata'!B$1,'2. Metadata'!B$5, IF(B4320='2. Metadata'!C$1,'2. Metadata'!C$5,IF(B4320='2. Metadata'!D$1,'2. Metadata'!D$5, IF(B4320='2. Metadata'!E$1,'2. Metadata'!E$5,IF( B4320='2. Metadata'!F$1,'2. Metadata'!F$5,IF(B4320='2. Metadata'!G$1,'2. Metadata'!G$5,IF(B4320='2. Metadata'!H$1,'2. Metadata'!H$5, IF(B4320='2. Metadata'!I$1,'2. Metadata'!I$5, IF(B4320='2. Metadata'!J$1,'2. Metadata'!J$5, IF(B4320='2. Metadata'!K$1,'2. Metadata'!K$5, IF(B4320='2. Metadata'!L$1,'2. Metadata'!L$5, IF(B4320='2. Metadata'!M$1,'2. Metadata'!M$5, IF(B4320='2. Metadata'!N$1,'2. Metadata'!N$5))))))))))))))</f>
        <v>49.073416999999999</v>
      </c>
      <c r="D4320" s="10">
        <f>IF(ISBLANK(B4320)=TRUE," ", IF(B4320='2. Metadata'!B$1,'2. Metadata'!B$6, IF(B4320='2. Metadata'!C$1,'2. Metadata'!C$6,IF(B4320='2. Metadata'!D$1,'2. Metadata'!D$6, IF(B4320='2. Metadata'!E$1,'2. Metadata'!E$6,IF( B4320='2. Metadata'!F$1,'2. Metadata'!F$6,IF(B4320='2. Metadata'!G$1,'2. Metadata'!G$6,IF(B4320='2. Metadata'!H$1,'2. Metadata'!H$6, IF(B4320='2. Metadata'!I$1,'2. Metadata'!I$6, IF(B4320='2. Metadata'!J$1,'2. Metadata'!J$6, IF(B4320='2. Metadata'!K$1,'2. Metadata'!K$6, IF(B4320='2. Metadata'!L$1,'2. Metadata'!L$6, IF(B4320='2. Metadata'!M$1,'2. Metadata'!M$6, IF(B4320='2. Metadata'!N$1,'2. Metadata'!N$6))))))))))))))</f>
        <v>-117.801833</v>
      </c>
      <c r="E4320" s="134" t="s">
        <v>224</v>
      </c>
      <c r="F4320" s="134">
        <v>177.6</v>
      </c>
      <c r="G4320" s="12" t="str">
        <f>IF(ISBLANK(F4320)=TRUE," ",'2. Metadata'!B$14)</f>
        <v>microSiemens per centimetre</v>
      </c>
      <c r="H4320" s="134">
        <v>10.65</v>
      </c>
      <c r="I4320" s="11" t="str">
        <f>IF(ISBLANK(H4320)=TRUE," ",'2. Metadata'!B$26)</f>
        <v>degrees Celsius</v>
      </c>
      <c r="J4320" s="135" t="s">
        <v>224</v>
      </c>
    </row>
    <row r="4321" spans="1:10" ht="15.75" customHeight="1" x14ac:dyDescent="0.2">
      <c r="A4321" s="133">
        <v>43668.5</v>
      </c>
      <c r="B4321" s="133" t="s">
        <v>220</v>
      </c>
      <c r="C4321" s="12">
        <f>IF(ISBLANK(B4321)=TRUE," ", IF(B4321='2. Metadata'!B$1,'2. Metadata'!B$5, IF(B4321='2. Metadata'!C$1,'2. Metadata'!C$5,IF(B4321='2. Metadata'!D$1,'2. Metadata'!D$5, IF(B4321='2. Metadata'!E$1,'2. Metadata'!E$5,IF( B4321='2. Metadata'!F$1,'2. Metadata'!F$5,IF(B4321='2. Metadata'!G$1,'2. Metadata'!G$5,IF(B4321='2. Metadata'!H$1,'2. Metadata'!H$5, IF(B4321='2. Metadata'!I$1,'2. Metadata'!I$5, IF(B4321='2. Metadata'!J$1,'2. Metadata'!J$5, IF(B4321='2. Metadata'!K$1,'2. Metadata'!K$5, IF(B4321='2. Metadata'!L$1,'2. Metadata'!L$5, IF(B4321='2. Metadata'!M$1,'2. Metadata'!M$5, IF(B4321='2. Metadata'!N$1,'2. Metadata'!N$5))))))))))))))</f>
        <v>49.073416999999999</v>
      </c>
      <c r="D4321" s="10">
        <f>IF(ISBLANK(B4321)=TRUE," ", IF(B4321='2. Metadata'!B$1,'2. Metadata'!B$6, IF(B4321='2. Metadata'!C$1,'2. Metadata'!C$6,IF(B4321='2. Metadata'!D$1,'2. Metadata'!D$6, IF(B4321='2. Metadata'!E$1,'2. Metadata'!E$6,IF( B4321='2. Metadata'!F$1,'2. Metadata'!F$6,IF(B4321='2. Metadata'!G$1,'2. Metadata'!G$6,IF(B4321='2. Metadata'!H$1,'2. Metadata'!H$6, IF(B4321='2. Metadata'!I$1,'2. Metadata'!I$6, IF(B4321='2. Metadata'!J$1,'2. Metadata'!J$6, IF(B4321='2. Metadata'!K$1,'2. Metadata'!K$6, IF(B4321='2. Metadata'!L$1,'2. Metadata'!L$6, IF(B4321='2. Metadata'!M$1,'2. Metadata'!M$6, IF(B4321='2. Metadata'!N$1,'2. Metadata'!N$6))))))))))))))</f>
        <v>-117.801833</v>
      </c>
      <c r="E4321" s="134" t="s">
        <v>224</v>
      </c>
      <c r="F4321" s="134">
        <v>183.9</v>
      </c>
      <c r="G4321" s="12" t="str">
        <f>IF(ISBLANK(F4321)=TRUE," ",'2. Metadata'!B$14)</f>
        <v>microSiemens per centimetre</v>
      </c>
      <c r="H4321" s="134">
        <v>11.97</v>
      </c>
      <c r="I4321" s="11" t="str">
        <f>IF(ISBLANK(H4321)=TRUE," ",'2. Metadata'!B$26)</f>
        <v>degrees Celsius</v>
      </c>
      <c r="J4321" s="135" t="s">
        <v>224</v>
      </c>
    </row>
    <row r="4322" spans="1:10" ht="15.75" customHeight="1" x14ac:dyDescent="0.2">
      <c r="A4322" s="133">
        <v>43668.75</v>
      </c>
      <c r="B4322" s="133" t="s">
        <v>220</v>
      </c>
      <c r="C4322" s="12">
        <f>IF(ISBLANK(B4322)=TRUE," ", IF(B4322='2. Metadata'!B$1,'2. Metadata'!B$5, IF(B4322='2. Metadata'!C$1,'2. Metadata'!C$5,IF(B4322='2. Metadata'!D$1,'2. Metadata'!D$5, IF(B4322='2. Metadata'!E$1,'2. Metadata'!E$5,IF( B4322='2. Metadata'!F$1,'2. Metadata'!F$5,IF(B4322='2. Metadata'!G$1,'2. Metadata'!G$5,IF(B4322='2. Metadata'!H$1,'2. Metadata'!H$5, IF(B4322='2. Metadata'!I$1,'2. Metadata'!I$5, IF(B4322='2. Metadata'!J$1,'2. Metadata'!J$5, IF(B4322='2. Metadata'!K$1,'2. Metadata'!K$5, IF(B4322='2. Metadata'!L$1,'2. Metadata'!L$5, IF(B4322='2. Metadata'!M$1,'2. Metadata'!M$5, IF(B4322='2. Metadata'!N$1,'2. Metadata'!N$5))))))))))))))</f>
        <v>49.073416999999999</v>
      </c>
      <c r="D4322" s="10">
        <f>IF(ISBLANK(B4322)=TRUE," ", IF(B4322='2. Metadata'!B$1,'2. Metadata'!B$6, IF(B4322='2. Metadata'!C$1,'2. Metadata'!C$6,IF(B4322='2. Metadata'!D$1,'2. Metadata'!D$6, IF(B4322='2. Metadata'!E$1,'2. Metadata'!E$6,IF( B4322='2. Metadata'!F$1,'2. Metadata'!F$6,IF(B4322='2. Metadata'!G$1,'2. Metadata'!G$6,IF(B4322='2. Metadata'!H$1,'2. Metadata'!H$6, IF(B4322='2. Metadata'!I$1,'2. Metadata'!I$6, IF(B4322='2. Metadata'!J$1,'2. Metadata'!J$6, IF(B4322='2. Metadata'!K$1,'2. Metadata'!K$6, IF(B4322='2. Metadata'!L$1,'2. Metadata'!L$6, IF(B4322='2. Metadata'!M$1,'2. Metadata'!M$6, IF(B4322='2. Metadata'!N$1,'2. Metadata'!N$6))))))))))))))</f>
        <v>-117.801833</v>
      </c>
      <c r="E4322" s="134" t="s">
        <v>224</v>
      </c>
      <c r="F4322" s="134">
        <v>186</v>
      </c>
      <c r="G4322" s="12" t="str">
        <f>IF(ISBLANK(F4322)=TRUE," ",'2. Metadata'!B$14)</f>
        <v>microSiemens per centimetre</v>
      </c>
      <c r="H4322" s="134">
        <v>11.84</v>
      </c>
      <c r="I4322" s="11" t="str">
        <f>IF(ISBLANK(H4322)=TRUE," ",'2. Metadata'!B$26)</f>
        <v>degrees Celsius</v>
      </c>
      <c r="J4322" s="135" t="s">
        <v>224</v>
      </c>
    </row>
    <row r="4323" spans="1:10" ht="15.75" customHeight="1" x14ac:dyDescent="0.2">
      <c r="A4323" s="133">
        <v>43669</v>
      </c>
      <c r="B4323" s="133" t="s">
        <v>220</v>
      </c>
      <c r="C4323" s="12">
        <f>IF(ISBLANK(B4323)=TRUE," ", IF(B4323='2. Metadata'!B$1,'2. Metadata'!B$5, IF(B4323='2. Metadata'!C$1,'2. Metadata'!C$5,IF(B4323='2. Metadata'!D$1,'2. Metadata'!D$5, IF(B4323='2. Metadata'!E$1,'2. Metadata'!E$5,IF( B4323='2. Metadata'!F$1,'2. Metadata'!F$5,IF(B4323='2. Metadata'!G$1,'2. Metadata'!G$5,IF(B4323='2. Metadata'!H$1,'2. Metadata'!H$5, IF(B4323='2. Metadata'!I$1,'2. Metadata'!I$5, IF(B4323='2. Metadata'!J$1,'2. Metadata'!J$5, IF(B4323='2. Metadata'!K$1,'2. Metadata'!K$5, IF(B4323='2. Metadata'!L$1,'2. Metadata'!L$5, IF(B4323='2. Metadata'!M$1,'2. Metadata'!M$5, IF(B4323='2. Metadata'!N$1,'2. Metadata'!N$5))))))))))))))</f>
        <v>49.073416999999999</v>
      </c>
      <c r="D4323" s="10">
        <f>IF(ISBLANK(B4323)=TRUE," ", IF(B4323='2. Metadata'!B$1,'2. Metadata'!B$6, IF(B4323='2. Metadata'!C$1,'2. Metadata'!C$6,IF(B4323='2. Metadata'!D$1,'2. Metadata'!D$6, IF(B4323='2. Metadata'!E$1,'2. Metadata'!E$6,IF( B4323='2. Metadata'!F$1,'2. Metadata'!F$6,IF(B4323='2. Metadata'!G$1,'2. Metadata'!G$6,IF(B4323='2. Metadata'!H$1,'2. Metadata'!H$6, IF(B4323='2. Metadata'!I$1,'2. Metadata'!I$6, IF(B4323='2. Metadata'!J$1,'2. Metadata'!J$6, IF(B4323='2. Metadata'!K$1,'2. Metadata'!K$6, IF(B4323='2. Metadata'!L$1,'2. Metadata'!L$6, IF(B4323='2. Metadata'!M$1,'2. Metadata'!M$6, IF(B4323='2. Metadata'!N$1,'2. Metadata'!N$6))))))))))))))</f>
        <v>-117.801833</v>
      </c>
      <c r="E4323" s="134" t="s">
        <v>224</v>
      </c>
      <c r="F4323" s="134">
        <v>182.5</v>
      </c>
      <c r="G4323" s="12" t="str">
        <f>IF(ISBLANK(F4323)=TRUE," ",'2. Metadata'!B$14)</f>
        <v>microSiemens per centimetre</v>
      </c>
      <c r="H4323" s="134">
        <v>11.36</v>
      </c>
      <c r="I4323" s="11" t="str">
        <f>IF(ISBLANK(H4323)=TRUE," ",'2. Metadata'!B$26)</f>
        <v>degrees Celsius</v>
      </c>
      <c r="J4323" s="135" t="s">
        <v>224</v>
      </c>
    </row>
    <row r="4324" spans="1:10" ht="15.75" customHeight="1" x14ac:dyDescent="0.2">
      <c r="A4324" s="133">
        <v>43669.25</v>
      </c>
      <c r="B4324" s="133" t="s">
        <v>220</v>
      </c>
      <c r="C4324" s="12">
        <f>IF(ISBLANK(B4324)=TRUE," ", IF(B4324='2. Metadata'!B$1,'2. Metadata'!B$5, IF(B4324='2. Metadata'!C$1,'2. Metadata'!C$5,IF(B4324='2. Metadata'!D$1,'2. Metadata'!D$5, IF(B4324='2. Metadata'!E$1,'2. Metadata'!E$5,IF( B4324='2. Metadata'!F$1,'2. Metadata'!F$5,IF(B4324='2. Metadata'!G$1,'2. Metadata'!G$5,IF(B4324='2. Metadata'!H$1,'2. Metadata'!H$5, IF(B4324='2. Metadata'!I$1,'2. Metadata'!I$5, IF(B4324='2. Metadata'!J$1,'2. Metadata'!J$5, IF(B4324='2. Metadata'!K$1,'2. Metadata'!K$5, IF(B4324='2. Metadata'!L$1,'2. Metadata'!L$5, IF(B4324='2. Metadata'!M$1,'2. Metadata'!M$5, IF(B4324='2. Metadata'!N$1,'2. Metadata'!N$5))))))))))))))</f>
        <v>49.073416999999999</v>
      </c>
      <c r="D4324" s="10">
        <f>IF(ISBLANK(B4324)=TRUE," ", IF(B4324='2. Metadata'!B$1,'2. Metadata'!B$6, IF(B4324='2. Metadata'!C$1,'2. Metadata'!C$6,IF(B4324='2. Metadata'!D$1,'2. Metadata'!D$6, IF(B4324='2. Metadata'!E$1,'2. Metadata'!E$6,IF( B4324='2. Metadata'!F$1,'2. Metadata'!F$6,IF(B4324='2. Metadata'!G$1,'2. Metadata'!G$6,IF(B4324='2. Metadata'!H$1,'2. Metadata'!H$6, IF(B4324='2. Metadata'!I$1,'2. Metadata'!I$6, IF(B4324='2. Metadata'!J$1,'2. Metadata'!J$6, IF(B4324='2. Metadata'!K$1,'2. Metadata'!K$6, IF(B4324='2. Metadata'!L$1,'2. Metadata'!L$6, IF(B4324='2. Metadata'!M$1,'2. Metadata'!M$6, IF(B4324='2. Metadata'!N$1,'2. Metadata'!N$6))))))))))))))</f>
        <v>-117.801833</v>
      </c>
      <c r="E4324" s="134" t="s">
        <v>224</v>
      </c>
      <c r="F4324" s="134">
        <v>181.1</v>
      </c>
      <c r="G4324" s="12" t="str">
        <f>IF(ISBLANK(F4324)=TRUE," ",'2. Metadata'!B$14)</f>
        <v>microSiemens per centimetre</v>
      </c>
      <c r="H4324" s="134">
        <v>11.13</v>
      </c>
      <c r="I4324" s="11" t="str">
        <f>IF(ISBLANK(H4324)=TRUE," ",'2. Metadata'!B$26)</f>
        <v>degrees Celsius</v>
      </c>
      <c r="J4324" s="135" t="s">
        <v>224</v>
      </c>
    </row>
    <row r="4325" spans="1:10" ht="15.75" customHeight="1" x14ac:dyDescent="0.2">
      <c r="A4325" s="133">
        <v>43669.5</v>
      </c>
      <c r="B4325" s="133" t="s">
        <v>220</v>
      </c>
      <c r="C4325" s="12">
        <f>IF(ISBLANK(B4325)=TRUE," ", IF(B4325='2. Metadata'!B$1,'2. Metadata'!B$5, IF(B4325='2. Metadata'!C$1,'2. Metadata'!C$5,IF(B4325='2. Metadata'!D$1,'2. Metadata'!D$5, IF(B4325='2. Metadata'!E$1,'2. Metadata'!E$5,IF( B4325='2. Metadata'!F$1,'2. Metadata'!F$5,IF(B4325='2. Metadata'!G$1,'2. Metadata'!G$5,IF(B4325='2. Metadata'!H$1,'2. Metadata'!H$5, IF(B4325='2. Metadata'!I$1,'2. Metadata'!I$5, IF(B4325='2. Metadata'!J$1,'2. Metadata'!J$5, IF(B4325='2. Metadata'!K$1,'2. Metadata'!K$5, IF(B4325='2. Metadata'!L$1,'2. Metadata'!L$5, IF(B4325='2. Metadata'!M$1,'2. Metadata'!M$5, IF(B4325='2. Metadata'!N$1,'2. Metadata'!N$5))))))))))))))</f>
        <v>49.073416999999999</v>
      </c>
      <c r="D4325" s="10">
        <f>IF(ISBLANK(B4325)=TRUE," ", IF(B4325='2. Metadata'!B$1,'2. Metadata'!B$6, IF(B4325='2. Metadata'!C$1,'2. Metadata'!C$6,IF(B4325='2. Metadata'!D$1,'2. Metadata'!D$6, IF(B4325='2. Metadata'!E$1,'2. Metadata'!E$6,IF( B4325='2. Metadata'!F$1,'2. Metadata'!F$6,IF(B4325='2. Metadata'!G$1,'2. Metadata'!G$6,IF(B4325='2. Metadata'!H$1,'2. Metadata'!H$6, IF(B4325='2. Metadata'!I$1,'2. Metadata'!I$6, IF(B4325='2. Metadata'!J$1,'2. Metadata'!J$6, IF(B4325='2. Metadata'!K$1,'2. Metadata'!K$6, IF(B4325='2. Metadata'!L$1,'2. Metadata'!L$6, IF(B4325='2. Metadata'!M$1,'2. Metadata'!M$6, IF(B4325='2. Metadata'!N$1,'2. Metadata'!N$6))))))))))))))</f>
        <v>-117.801833</v>
      </c>
      <c r="E4325" s="134" t="s">
        <v>224</v>
      </c>
      <c r="F4325" s="134">
        <v>187.9</v>
      </c>
      <c r="G4325" s="12" t="str">
        <f>IF(ISBLANK(F4325)=TRUE," ",'2. Metadata'!B$14)</f>
        <v>microSiemens per centimetre</v>
      </c>
      <c r="H4325" s="134">
        <v>12.56</v>
      </c>
      <c r="I4325" s="11" t="str">
        <f>IF(ISBLANK(H4325)=TRUE," ",'2. Metadata'!B$26)</f>
        <v>degrees Celsius</v>
      </c>
      <c r="J4325" s="135" t="s">
        <v>224</v>
      </c>
    </row>
    <row r="4326" spans="1:10" ht="15.75" customHeight="1" x14ac:dyDescent="0.2">
      <c r="A4326" s="133">
        <v>43669.75</v>
      </c>
      <c r="B4326" s="133" t="s">
        <v>220</v>
      </c>
      <c r="C4326" s="12">
        <f>IF(ISBLANK(B4326)=TRUE," ", IF(B4326='2. Metadata'!B$1,'2. Metadata'!B$5, IF(B4326='2. Metadata'!C$1,'2. Metadata'!C$5,IF(B4326='2. Metadata'!D$1,'2. Metadata'!D$5, IF(B4326='2. Metadata'!E$1,'2. Metadata'!E$5,IF( B4326='2. Metadata'!F$1,'2. Metadata'!F$5,IF(B4326='2. Metadata'!G$1,'2. Metadata'!G$5,IF(B4326='2. Metadata'!H$1,'2. Metadata'!H$5, IF(B4326='2. Metadata'!I$1,'2. Metadata'!I$5, IF(B4326='2. Metadata'!J$1,'2. Metadata'!J$5, IF(B4326='2. Metadata'!K$1,'2. Metadata'!K$5, IF(B4326='2. Metadata'!L$1,'2. Metadata'!L$5, IF(B4326='2. Metadata'!M$1,'2. Metadata'!M$5, IF(B4326='2. Metadata'!N$1,'2. Metadata'!N$5))))))))))))))</f>
        <v>49.073416999999999</v>
      </c>
      <c r="D4326" s="10">
        <f>IF(ISBLANK(B4326)=TRUE," ", IF(B4326='2. Metadata'!B$1,'2. Metadata'!B$6, IF(B4326='2. Metadata'!C$1,'2. Metadata'!C$6,IF(B4326='2. Metadata'!D$1,'2. Metadata'!D$6, IF(B4326='2. Metadata'!E$1,'2. Metadata'!E$6,IF( B4326='2. Metadata'!F$1,'2. Metadata'!F$6,IF(B4326='2. Metadata'!G$1,'2. Metadata'!G$6,IF(B4326='2. Metadata'!H$1,'2. Metadata'!H$6, IF(B4326='2. Metadata'!I$1,'2. Metadata'!I$6, IF(B4326='2. Metadata'!J$1,'2. Metadata'!J$6, IF(B4326='2. Metadata'!K$1,'2. Metadata'!K$6, IF(B4326='2. Metadata'!L$1,'2. Metadata'!L$6, IF(B4326='2. Metadata'!M$1,'2. Metadata'!M$6, IF(B4326='2. Metadata'!N$1,'2. Metadata'!N$6))))))))))))))</f>
        <v>-117.801833</v>
      </c>
      <c r="E4326" s="134" t="s">
        <v>224</v>
      </c>
      <c r="F4326" s="134">
        <v>188.1</v>
      </c>
      <c r="G4326" s="12" t="str">
        <f>IF(ISBLANK(F4326)=TRUE," ",'2. Metadata'!B$14)</f>
        <v>microSiemens per centimetre</v>
      </c>
      <c r="H4326" s="134">
        <v>12.34</v>
      </c>
      <c r="I4326" s="11" t="str">
        <f>IF(ISBLANK(H4326)=TRUE," ",'2. Metadata'!B$26)</f>
        <v>degrees Celsius</v>
      </c>
      <c r="J4326" s="135" t="s">
        <v>224</v>
      </c>
    </row>
    <row r="4327" spans="1:10" ht="15.75" customHeight="1" x14ac:dyDescent="0.2">
      <c r="A4327" s="133">
        <v>43670</v>
      </c>
      <c r="B4327" s="133" t="s">
        <v>220</v>
      </c>
      <c r="C4327" s="12">
        <f>IF(ISBLANK(B4327)=TRUE," ", IF(B4327='2. Metadata'!B$1,'2. Metadata'!B$5, IF(B4327='2. Metadata'!C$1,'2. Metadata'!C$5,IF(B4327='2. Metadata'!D$1,'2. Metadata'!D$5, IF(B4327='2. Metadata'!E$1,'2. Metadata'!E$5,IF( B4327='2. Metadata'!F$1,'2. Metadata'!F$5,IF(B4327='2. Metadata'!G$1,'2. Metadata'!G$5,IF(B4327='2. Metadata'!H$1,'2. Metadata'!H$5, IF(B4327='2. Metadata'!I$1,'2. Metadata'!I$5, IF(B4327='2. Metadata'!J$1,'2. Metadata'!J$5, IF(B4327='2. Metadata'!K$1,'2. Metadata'!K$5, IF(B4327='2. Metadata'!L$1,'2. Metadata'!L$5, IF(B4327='2. Metadata'!M$1,'2. Metadata'!M$5, IF(B4327='2. Metadata'!N$1,'2. Metadata'!N$5))))))))))))))</f>
        <v>49.073416999999999</v>
      </c>
      <c r="D4327" s="10">
        <f>IF(ISBLANK(B4327)=TRUE," ", IF(B4327='2. Metadata'!B$1,'2. Metadata'!B$6, IF(B4327='2. Metadata'!C$1,'2. Metadata'!C$6,IF(B4327='2. Metadata'!D$1,'2. Metadata'!D$6, IF(B4327='2. Metadata'!E$1,'2. Metadata'!E$6,IF( B4327='2. Metadata'!F$1,'2. Metadata'!F$6,IF(B4327='2. Metadata'!G$1,'2. Metadata'!G$6,IF(B4327='2. Metadata'!H$1,'2. Metadata'!H$6, IF(B4327='2. Metadata'!I$1,'2. Metadata'!I$6, IF(B4327='2. Metadata'!J$1,'2. Metadata'!J$6, IF(B4327='2. Metadata'!K$1,'2. Metadata'!K$6, IF(B4327='2. Metadata'!L$1,'2. Metadata'!L$6, IF(B4327='2. Metadata'!M$1,'2. Metadata'!M$6, IF(B4327='2. Metadata'!N$1,'2. Metadata'!N$6))))))))))))))</f>
        <v>-117.801833</v>
      </c>
      <c r="E4327" s="134" t="s">
        <v>224</v>
      </c>
      <c r="F4327" s="134">
        <v>165.6</v>
      </c>
      <c r="G4327" s="12" t="str">
        <f>IF(ISBLANK(F4327)=TRUE," ",'2. Metadata'!B$14)</f>
        <v>microSiemens per centimetre</v>
      </c>
      <c r="H4327" s="134">
        <v>13.03</v>
      </c>
      <c r="I4327" s="11" t="str">
        <f>IF(ISBLANK(H4327)=TRUE," ",'2. Metadata'!B$26)</f>
        <v>degrees Celsius</v>
      </c>
      <c r="J4327" s="135" t="s">
        <v>224</v>
      </c>
    </row>
    <row r="4328" spans="1:10" ht="15.75" customHeight="1" x14ac:dyDescent="0.2">
      <c r="A4328" s="133">
        <v>43670.25</v>
      </c>
      <c r="B4328" s="133" t="s">
        <v>220</v>
      </c>
      <c r="C4328" s="12">
        <f>IF(ISBLANK(B4328)=TRUE," ", IF(B4328='2. Metadata'!B$1,'2. Metadata'!B$5, IF(B4328='2. Metadata'!C$1,'2. Metadata'!C$5,IF(B4328='2. Metadata'!D$1,'2. Metadata'!D$5, IF(B4328='2. Metadata'!E$1,'2. Metadata'!E$5,IF( B4328='2. Metadata'!F$1,'2. Metadata'!F$5,IF(B4328='2. Metadata'!G$1,'2. Metadata'!G$5,IF(B4328='2. Metadata'!H$1,'2. Metadata'!H$5, IF(B4328='2. Metadata'!I$1,'2. Metadata'!I$5, IF(B4328='2. Metadata'!J$1,'2. Metadata'!J$5, IF(B4328='2. Metadata'!K$1,'2. Metadata'!K$5, IF(B4328='2. Metadata'!L$1,'2. Metadata'!L$5, IF(B4328='2. Metadata'!M$1,'2. Metadata'!M$5, IF(B4328='2. Metadata'!N$1,'2. Metadata'!N$5))))))))))))))</f>
        <v>49.073416999999999</v>
      </c>
      <c r="D4328" s="10">
        <f>IF(ISBLANK(B4328)=TRUE," ", IF(B4328='2. Metadata'!B$1,'2. Metadata'!B$6, IF(B4328='2. Metadata'!C$1,'2. Metadata'!C$6,IF(B4328='2. Metadata'!D$1,'2. Metadata'!D$6, IF(B4328='2. Metadata'!E$1,'2. Metadata'!E$6,IF( B4328='2. Metadata'!F$1,'2. Metadata'!F$6,IF(B4328='2. Metadata'!G$1,'2. Metadata'!G$6,IF(B4328='2. Metadata'!H$1,'2. Metadata'!H$6, IF(B4328='2. Metadata'!I$1,'2. Metadata'!I$6, IF(B4328='2. Metadata'!J$1,'2. Metadata'!J$6, IF(B4328='2. Metadata'!K$1,'2. Metadata'!K$6, IF(B4328='2. Metadata'!L$1,'2. Metadata'!L$6, IF(B4328='2. Metadata'!M$1,'2. Metadata'!M$6, IF(B4328='2. Metadata'!N$1,'2. Metadata'!N$6))))))))))))))</f>
        <v>-117.801833</v>
      </c>
      <c r="E4328" s="134" t="s">
        <v>224</v>
      </c>
      <c r="F4328" s="134">
        <v>178.5</v>
      </c>
      <c r="G4328" s="12" t="str">
        <f>IF(ISBLANK(F4328)=TRUE," ",'2. Metadata'!B$14)</f>
        <v>microSiemens per centimetre</v>
      </c>
      <c r="H4328" s="134">
        <v>12.19</v>
      </c>
      <c r="I4328" s="11" t="str">
        <f>IF(ISBLANK(H4328)=TRUE," ",'2. Metadata'!B$26)</f>
        <v>degrees Celsius</v>
      </c>
      <c r="J4328" s="135" t="s">
        <v>224</v>
      </c>
    </row>
    <row r="4329" spans="1:10" ht="15.75" customHeight="1" x14ac:dyDescent="0.2">
      <c r="A4329" s="133">
        <v>43670.5</v>
      </c>
      <c r="B4329" s="133" t="s">
        <v>220</v>
      </c>
      <c r="C4329" s="12">
        <f>IF(ISBLANK(B4329)=TRUE," ", IF(B4329='2. Metadata'!B$1,'2. Metadata'!B$5, IF(B4329='2. Metadata'!C$1,'2. Metadata'!C$5,IF(B4329='2. Metadata'!D$1,'2. Metadata'!D$5, IF(B4329='2. Metadata'!E$1,'2. Metadata'!E$5,IF( B4329='2. Metadata'!F$1,'2. Metadata'!F$5,IF(B4329='2. Metadata'!G$1,'2. Metadata'!G$5,IF(B4329='2. Metadata'!H$1,'2. Metadata'!H$5, IF(B4329='2. Metadata'!I$1,'2. Metadata'!I$5, IF(B4329='2. Metadata'!J$1,'2. Metadata'!J$5, IF(B4329='2. Metadata'!K$1,'2. Metadata'!K$5, IF(B4329='2. Metadata'!L$1,'2. Metadata'!L$5, IF(B4329='2. Metadata'!M$1,'2. Metadata'!M$5, IF(B4329='2. Metadata'!N$1,'2. Metadata'!N$5))))))))))))))</f>
        <v>49.073416999999999</v>
      </c>
      <c r="D4329" s="10">
        <f>IF(ISBLANK(B4329)=TRUE," ", IF(B4329='2. Metadata'!B$1,'2. Metadata'!B$6, IF(B4329='2. Metadata'!C$1,'2. Metadata'!C$6,IF(B4329='2. Metadata'!D$1,'2. Metadata'!D$6, IF(B4329='2. Metadata'!E$1,'2. Metadata'!E$6,IF( B4329='2. Metadata'!F$1,'2. Metadata'!F$6,IF(B4329='2. Metadata'!G$1,'2. Metadata'!G$6,IF(B4329='2. Metadata'!H$1,'2. Metadata'!H$6, IF(B4329='2. Metadata'!I$1,'2. Metadata'!I$6, IF(B4329='2. Metadata'!J$1,'2. Metadata'!J$6, IF(B4329='2. Metadata'!K$1,'2. Metadata'!K$6, IF(B4329='2. Metadata'!L$1,'2. Metadata'!L$6, IF(B4329='2. Metadata'!M$1,'2. Metadata'!M$6, IF(B4329='2. Metadata'!N$1,'2. Metadata'!N$6))))))))))))))</f>
        <v>-117.801833</v>
      </c>
      <c r="E4329" s="134" t="s">
        <v>224</v>
      </c>
      <c r="F4329" s="134">
        <v>145.1</v>
      </c>
      <c r="G4329" s="12" t="str">
        <f>IF(ISBLANK(F4329)=TRUE," ",'2. Metadata'!B$14)</f>
        <v>microSiemens per centimetre</v>
      </c>
      <c r="H4329" s="134">
        <v>13.24</v>
      </c>
      <c r="I4329" s="11" t="str">
        <f>IF(ISBLANK(H4329)=TRUE," ",'2. Metadata'!B$26)</f>
        <v>degrees Celsius</v>
      </c>
      <c r="J4329" s="135" t="s">
        <v>224</v>
      </c>
    </row>
    <row r="4330" spans="1:10" ht="15.75" customHeight="1" x14ac:dyDescent="0.2">
      <c r="A4330" s="133">
        <v>43670.75</v>
      </c>
      <c r="B4330" s="133" t="s">
        <v>220</v>
      </c>
      <c r="C4330" s="12">
        <f>IF(ISBLANK(B4330)=TRUE," ", IF(B4330='2. Metadata'!B$1,'2. Metadata'!B$5, IF(B4330='2. Metadata'!C$1,'2. Metadata'!C$5,IF(B4330='2. Metadata'!D$1,'2. Metadata'!D$5, IF(B4330='2. Metadata'!E$1,'2. Metadata'!E$5,IF( B4330='2. Metadata'!F$1,'2. Metadata'!F$5,IF(B4330='2. Metadata'!G$1,'2. Metadata'!G$5,IF(B4330='2. Metadata'!H$1,'2. Metadata'!H$5, IF(B4330='2. Metadata'!I$1,'2. Metadata'!I$5, IF(B4330='2. Metadata'!J$1,'2. Metadata'!J$5, IF(B4330='2. Metadata'!K$1,'2. Metadata'!K$5, IF(B4330='2. Metadata'!L$1,'2. Metadata'!L$5, IF(B4330='2. Metadata'!M$1,'2. Metadata'!M$5, IF(B4330='2. Metadata'!N$1,'2. Metadata'!N$5))))))))))))))</f>
        <v>49.073416999999999</v>
      </c>
      <c r="D4330" s="10">
        <f>IF(ISBLANK(B4330)=TRUE," ", IF(B4330='2. Metadata'!B$1,'2. Metadata'!B$6, IF(B4330='2. Metadata'!C$1,'2. Metadata'!C$6,IF(B4330='2. Metadata'!D$1,'2. Metadata'!D$6, IF(B4330='2. Metadata'!E$1,'2. Metadata'!E$6,IF( B4330='2. Metadata'!F$1,'2. Metadata'!F$6,IF(B4330='2. Metadata'!G$1,'2. Metadata'!G$6,IF(B4330='2. Metadata'!H$1,'2. Metadata'!H$6, IF(B4330='2. Metadata'!I$1,'2. Metadata'!I$6, IF(B4330='2. Metadata'!J$1,'2. Metadata'!J$6, IF(B4330='2. Metadata'!K$1,'2. Metadata'!K$6, IF(B4330='2. Metadata'!L$1,'2. Metadata'!L$6, IF(B4330='2. Metadata'!M$1,'2. Metadata'!M$6, IF(B4330='2. Metadata'!N$1,'2. Metadata'!N$6))))))))))))))</f>
        <v>-117.801833</v>
      </c>
      <c r="E4330" s="134" t="s">
        <v>224</v>
      </c>
      <c r="F4330" s="134">
        <v>231.6</v>
      </c>
      <c r="G4330" s="12" t="str">
        <f>IF(ISBLANK(F4330)=TRUE," ",'2. Metadata'!B$14)</f>
        <v>microSiemens per centimetre</v>
      </c>
      <c r="H4330" s="134">
        <v>14.3</v>
      </c>
      <c r="I4330" s="11" t="str">
        <f>IF(ISBLANK(H4330)=TRUE," ",'2. Metadata'!B$26)</f>
        <v>degrees Celsius</v>
      </c>
      <c r="J4330" s="135" t="s">
        <v>224</v>
      </c>
    </row>
    <row r="4331" spans="1:10" ht="15.75" customHeight="1" x14ac:dyDescent="0.2">
      <c r="A4331" s="133">
        <v>43671</v>
      </c>
      <c r="B4331" s="133" t="s">
        <v>220</v>
      </c>
      <c r="C4331" s="12">
        <f>IF(ISBLANK(B4331)=TRUE," ", IF(B4331='2. Metadata'!B$1,'2. Metadata'!B$5, IF(B4331='2. Metadata'!C$1,'2. Metadata'!C$5,IF(B4331='2. Metadata'!D$1,'2. Metadata'!D$5, IF(B4331='2. Metadata'!E$1,'2. Metadata'!E$5,IF( B4331='2. Metadata'!F$1,'2. Metadata'!F$5,IF(B4331='2. Metadata'!G$1,'2. Metadata'!G$5,IF(B4331='2. Metadata'!H$1,'2. Metadata'!H$5, IF(B4331='2. Metadata'!I$1,'2. Metadata'!I$5, IF(B4331='2. Metadata'!J$1,'2. Metadata'!J$5, IF(B4331='2. Metadata'!K$1,'2. Metadata'!K$5, IF(B4331='2. Metadata'!L$1,'2. Metadata'!L$5, IF(B4331='2. Metadata'!M$1,'2. Metadata'!M$5, IF(B4331='2. Metadata'!N$1,'2. Metadata'!N$5))))))))))))))</f>
        <v>49.073416999999999</v>
      </c>
      <c r="D4331" s="10">
        <f>IF(ISBLANK(B4331)=TRUE," ", IF(B4331='2. Metadata'!B$1,'2. Metadata'!B$6, IF(B4331='2. Metadata'!C$1,'2. Metadata'!C$6,IF(B4331='2. Metadata'!D$1,'2. Metadata'!D$6, IF(B4331='2. Metadata'!E$1,'2. Metadata'!E$6,IF( B4331='2. Metadata'!F$1,'2. Metadata'!F$6,IF(B4331='2. Metadata'!G$1,'2. Metadata'!G$6,IF(B4331='2. Metadata'!H$1,'2. Metadata'!H$6, IF(B4331='2. Metadata'!I$1,'2. Metadata'!I$6, IF(B4331='2. Metadata'!J$1,'2. Metadata'!J$6, IF(B4331='2. Metadata'!K$1,'2. Metadata'!K$6, IF(B4331='2. Metadata'!L$1,'2. Metadata'!L$6, IF(B4331='2. Metadata'!M$1,'2. Metadata'!M$6, IF(B4331='2. Metadata'!N$1,'2. Metadata'!N$6))))))))))))))</f>
        <v>-117.801833</v>
      </c>
      <c r="E4331" s="134" t="s">
        <v>224</v>
      </c>
      <c r="F4331" s="134">
        <v>209.6</v>
      </c>
      <c r="G4331" s="12" t="str">
        <f>IF(ISBLANK(F4331)=TRUE," ",'2. Metadata'!B$14)</f>
        <v>microSiemens per centimetre</v>
      </c>
      <c r="H4331" s="134">
        <v>12.69</v>
      </c>
      <c r="I4331" s="11" t="str">
        <f>IF(ISBLANK(H4331)=TRUE," ",'2. Metadata'!B$26)</f>
        <v>degrees Celsius</v>
      </c>
      <c r="J4331" s="135" t="s">
        <v>224</v>
      </c>
    </row>
    <row r="4332" spans="1:10" ht="15.75" customHeight="1" x14ac:dyDescent="0.2">
      <c r="A4332" s="133">
        <v>43671.25</v>
      </c>
      <c r="B4332" s="133" t="s">
        <v>220</v>
      </c>
      <c r="C4332" s="12">
        <f>IF(ISBLANK(B4332)=TRUE," ", IF(B4332='2. Metadata'!B$1,'2. Metadata'!B$5, IF(B4332='2. Metadata'!C$1,'2. Metadata'!C$5,IF(B4332='2. Metadata'!D$1,'2. Metadata'!D$5, IF(B4332='2. Metadata'!E$1,'2. Metadata'!E$5,IF( B4332='2. Metadata'!F$1,'2. Metadata'!F$5,IF(B4332='2. Metadata'!G$1,'2. Metadata'!G$5,IF(B4332='2. Metadata'!H$1,'2. Metadata'!H$5, IF(B4332='2. Metadata'!I$1,'2. Metadata'!I$5, IF(B4332='2. Metadata'!J$1,'2. Metadata'!J$5, IF(B4332='2. Metadata'!K$1,'2. Metadata'!K$5, IF(B4332='2. Metadata'!L$1,'2. Metadata'!L$5, IF(B4332='2. Metadata'!M$1,'2. Metadata'!M$5, IF(B4332='2. Metadata'!N$1,'2. Metadata'!N$5))))))))))))))</f>
        <v>49.073416999999999</v>
      </c>
      <c r="D4332" s="10">
        <f>IF(ISBLANK(B4332)=TRUE," ", IF(B4332='2. Metadata'!B$1,'2. Metadata'!B$6, IF(B4332='2. Metadata'!C$1,'2. Metadata'!C$6,IF(B4332='2. Metadata'!D$1,'2. Metadata'!D$6, IF(B4332='2. Metadata'!E$1,'2. Metadata'!E$6,IF( B4332='2. Metadata'!F$1,'2. Metadata'!F$6,IF(B4332='2. Metadata'!G$1,'2. Metadata'!G$6,IF(B4332='2. Metadata'!H$1,'2. Metadata'!H$6, IF(B4332='2. Metadata'!I$1,'2. Metadata'!I$6, IF(B4332='2. Metadata'!J$1,'2. Metadata'!J$6, IF(B4332='2. Metadata'!K$1,'2. Metadata'!K$6, IF(B4332='2. Metadata'!L$1,'2. Metadata'!L$6, IF(B4332='2. Metadata'!M$1,'2. Metadata'!M$6, IF(B4332='2. Metadata'!N$1,'2. Metadata'!N$6))))))))))))))</f>
        <v>-117.801833</v>
      </c>
      <c r="E4332" s="134" t="s">
        <v>224</v>
      </c>
      <c r="F4332" s="134">
        <v>213.9</v>
      </c>
      <c r="G4332" s="12" t="str">
        <f>IF(ISBLANK(F4332)=TRUE," ",'2. Metadata'!B$14)</f>
        <v>microSiemens per centimetre</v>
      </c>
      <c r="H4332" s="134">
        <v>11.84</v>
      </c>
      <c r="I4332" s="11" t="str">
        <f>IF(ISBLANK(H4332)=TRUE," ",'2. Metadata'!B$26)</f>
        <v>degrees Celsius</v>
      </c>
      <c r="J4332" s="135" t="s">
        <v>224</v>
      </c>
    </row>
    <row r="4333" spans="1:10" ht="15.75" customHeight="1" x14ac:dyDescent="0.2">
      <c r="A4333" s="133">
        <v>43671.5</v>
      </c>
      <c r="B4333" s="133" t="s">
        <v>220</v>
      </c>
      <c r="C4333" s="12">
        <f>IF(ISBLANK(B4333)=TRUE," ", IF(B4333='2. Metadata'!B$1,'2. Metadata'!B$5, IF(B4333='2. Metadata'!C$1,'2. Metadata'!C$5,IF(B4333='2. Metadata'!D$1,'2. Metadata'!D$5, IF(B4333='2. Metadata'!E$1,'2. Metadata'!E$5,IF( B4333='2. Metadata'!F$1,'2. Metadata'!F$5,IF(B4333='2. Metadata'!G$1,'2. Metadata'!G$5,IF(B4333='2. Metadata'!H$1,'2. Metadata'!H$5, IF(B4333='2. Metadata'!I$1,'2. Metadata'!I$5, IF(B4333='2. Metadata'!J$1,'2. Metadata'!J$5, IF(B4333='2. Metadata'!K$1,'2. Metadata'!K$5, IF(B4333='2. Metadata'!L$1,'2. Metadata'!L$5, IF(B4333='2. Metadata'!M$1,'2. Metadata'!M$5, IF(B4333='2. Metadata'!N$1,'2. Metadata'!N$5))))))))))))))</f>
        <v>49.073416999999999</v>
      </c>
      <c r="D4333" s="10">
        <f>IF(ISBLANK(B4333)=TRUE," ", IF(B4333='2. Metadata'!B$1,'2. Metadata'!B$6, IF(B4333='2. Metadata'!C$1,'2. Metadata'!C$6,IF(B4333='2. Metadata'!D$1,'2. Metadata'!D$6, IF(B4333='2. Metadata'!E$1,'2. Metadata'!E$6,IF( B4333='2. Metadata'!F$1,'2. Metadata'!F$6,IF(B4333='2. Metadata'!G$1,'2. Metadata'!G$6,IF(B4333='2. Metadata'!H$1,'2. Metadata'!H$6, IF(B4333='2. Metadata'!I$1,'2. Metadata'!I$6, IF(B4333='2. Metadata'!J$1,'2. Metadata'!J$6, IF(B4333='2. Metadata'!K$1,'2. Metadata'!K$6, IF(B4333='2. Metadata'!L$1,'2. Metadata'!L$6, IF(B4333='2. Metadata'!M$1,'2. Metadata'!M$6, IF(B4333='2. Metadata'!N$1,'2. Metadata'!N$6))))))))))))))</f>
        <v>-117.801833</v>
      </c>
      <c r="E4333" s="134" t="s">
        <v>224</v>
      </c>
      <c r="F4333" s="134">
        <v>208.7</v>
      </c>
      <c r="G4333" s="12" t="str">
        <f>IF(ISBLANK(F4333)=TRUE," ",'2. Metadata'!B$14)</f>
        <v>microSiemens per centimetre</v>
      </c>
      <c r="H4333" s="134">
        <v>12.27</v>
      </c>
      <c r="I4333" s="11" t="str">
        <f>IF(ISBLANK(H4333)=TRUE," ",'2. Metadata'!B$26)</f>
        <v>degrees Celsius</v>
      </c>
      <c r="J4333" s="135" t="s">
        <v>224</v>
      </c>
    </row>
    <row r="4334" spans="1:10" ht="15.75" customHeight="1" x14ac:dyDescent="0.2">
      <c r="A4334" s="133">
        <v>43671.75</v>
      </c>
      <c r="B4334" s="133" t="s">
        <v>220</v>
      </c>
      <c r="C4334" s="12">
        <f>IF(ISBLANK(B4334)=TRUE," ", IF(B4334='2. Metadata'!B$1,'2. Metadata'!B$5, IF(B4334='2. Metadata'!C$1,'2. Metadata'!C$5,IF(B4334='2. Metadata'!D$1,'2. Metadata'!D$5, IF(B4334='2. Metadata'!E$1,'2. Metadata'!E$5,IF( B4334='2. Metadata'!F$1,'2. Metadata'!F$5,IF(B4334='2. Metadata'!G$1,'2. Metadata'!G$5,IF(B4334='2. Metadata'!H$1,'2. Metadata'!H$5, IF(B4334='2. Metadata'!I$1,'2. Metadata'!I$5, IF(B4334='2. Metadata'!J$1,'2. Metadata'!J$5, IF(B4334='2. Metadata'!K$1,'2. Metadata'!K$5, IF(B4334='2. Metadata'!L$1,'2. Metadata'!L$5, IF(B4334='2. Metadata'!M$1,'2. Metadata'!M$5, IF(B4334='2. Metadata'!N$1,'2. Metadata'!N$5))))))))))))))</f>
        <v>49.073416999999999</v>
      </c>
      <c r="D4334" s="10">
        <f>IF(ISBLANK(B4334)=TRUE," ", IF(B4334='2. Metadata'!B$1,'2. Metadata'!B$6, IF(B4334='2. Metadata'!C$1,'2. Metadata'!C$6,IF(B4334='2. Metadata'!D$1,'2. Metadata'!D$6, IF(B4334='2. Metadata'!E$1,'2. Metadata'!E$6,IF( B4334='2. Metadata'!F$1,'2. Metadata'!F$6,IF(B4334='2. Metadata'!G$1,'2. Metadata'!G$6,IF(B4334='2. Metadata'!H$1,'2. Metadata'!H$6, IF(B4334='2. Metadata'!I$1,'2. Metadata'!I$6, IF(B4334='2. Metadata'!J$1,'2. Metadata'!J$6, IF(B4334='2. Metadata'!K$1,'2. Metadata'!K$6, IF(B4334='2. Metadata'!L$1,'2. Metadata'!L$6, IF(B4334='2. Metadata'!M$1,'2. Metadata'!M$6, IF(B4334='2. Metadata'!N$1,'2. Metadata'!N$6))))))))))))))</f>
        <v>-117.801833</v>
      </c>
      <c r="E4334" s="134" t="s">
        <v>224</v>
      </c>
      <c r="F4334" s="134">
        <v>193.4</v>
      </c>
      <c r="G4334" s="12" t="str">
        <f>IF(ISBLANK(F4334)=TRUE," ",'2. Metadata'!B$14)</f>
        <v>microSiemens per centimetre</v>
      </c>
      <c r="H4334" s="134">
        <v>14.8</v>
      </c>
      <c r="I4334" s="11" t="str">
        <f>IF(ISBLANK(H4334)=TRUE," ",'2. Metadata'!B$26)</f>
        <v>degrees Celsius</v>
      </c>
      <c r="J4334" s="135" t="s">
        <v>224</v>
      </c>
    </row>
    <row r="4335" spans="1:10" ht="15.75" customHeight="1" x14ac:dyDescent="0.2">
      <c r="A4335" s="133">
        <v>43672</v>
      </c>
      <c r="B4335" s="133" t="s">
        <v>220</v>
      </c>
      <c r="C4335" s="12">
        <f>IF(ISBLANK(B4335)=TRUE," ", IF(B4335='2. Metadata'!B$1,'2. Metadata'!B$5, IF(B4335='2. Metadata'!C$1,'2. Metadata'!C$5,IF(B4335='2. Metadata'!D$1,'2. Metadata'!D$5, IF(B4335='2. Metadata'!E$1,'2. Metadata'!E$5,IF( B4335='2. Metadata'!F$1,'2. Metadata'!F$5,IF(B4335='2. Metadata'!G$1,'2. Metadata'!G$5,IF(B4335='2. Metadata'!H$1,'2. Metadata'!H$5, IF(B4335='2. Metadata'!I$1,'2. Metadata'!I$5, IF(B4335='2. Metadata'!J$1,'2. Metadata'!J$5, IF(B4335='2. Metadata'!K$1,'2. Metadata'!K$5, IF(B4335='2. Metadata'!L$1,'2. Metadata'!L$5, IF(B4335='2. Metadata'!M$1,'2. Metadata'!M$5, IF(B4335='2. Metadata'!N$1,'2. Metadata'!N$5))))))))))))))</f>
        <v>49.073416999999999</v>
      </c>
      <c r="D4335" s="10">
        <f>IF(ISBLANK(B4335)=TRUE," ", IF(B4335='2. Metadata'!B$1,'2. Metadata'!B$6, IF(B4335='2. Metadata'!C$1,'2. Metadata'!C$6,IF(B4335='2. Metadata'!D$1,'2. Metadata'!D$6, IF(B4335='2. Metadata'!E$1,'2. Metadata'!E$6,IF( B4335='2. Metadata'!F$1,'2. Metadata'!F$6,IF(B4335='2. Metadata'!G$1,'2. Metadata'!G$6,IF(B4335='2. Metadata'!H$1,'2. Metadata'!H$6, IF(B4335='2. Metadata'!I$1,'2. Metadata'!I$6, IF(B4335='2. Metadata'!J$1,'2. Metadata'!J$6, IF(B4335='2. Metadata'!K$1,'2. Metadata'!K$6, IF(B4335='2. Metadata'!L$1,'2. Metadata'!L$6, IF(B4335='2. Metadata'!M$1,'2. Metadata'!M$6, IF(B4335='2. Metadata'!N$1,'2. Metadata'!N$6))))))))))))))</f>
        <v>-117.801833</v>
      </c>
      <c r="E4335" s="134" t="s">
        <v>224</v>
      </c>
      <c r="F4335" s="134">
        <v>215.8</v>
      </c>
      <c r="G4335" s="12" t="str">
        <f>IF(ISBLANK(F4335)=TRUE," ",'2. Metadata'!B$14)</f>
        <v>microSiemens per centimetre</v>
      </c>
      <c r="H4335" s="134">
        <v>13.15</v>
      </c>
      <c r="I4335" s="11" t="str">
        <f>IF(ISBLANK(H4335)=TRUE," ",'2. Metadata'!B$26)</f>
        <v>degrees Celsius</v>
      </c>
      <c r="J4335" s="135" t="s">
        <v>224</v>
      </c>
    </row>
    <row r="4336" spans="1:10" ht="15.75" customHeight="1" x14ac:dyDescent="0.2">
      <c r="A4336" s="133">
        <v>43672.25</v>
      </c>
      <c r="B4336" s="133" t="s">
        <v>220</v>
      </c>
      <c r="C4336" s="12">
        <f>IF(ISBLANK(B4336)=TRUE," ", IF(B4336='2. Metadata'!B$1,'2. Metadata'!B$5, IF(B4336='2. Metadata'!C$1,'2. Metadata'!C$5,IF(B4336='2. Metadata'!D$1,'2. Metadata'!D$5, IF(B4336='2. Metadata'!E$1,'2. Metadata'!E$5,IF( B4336='2. Metadata'!F$1,'2. Metadata'!F$5,IF(B4336='2. Metadata'!G$1,'2. Metadata'!G$5,IF(B4336='2. Metadata'!H$1,'2. Metadata'!H$5, IF(B4336='2. Metadata'!I$1,'2. Metadata'!I$5, IF(B4336='2. Metadata'!J$1,'2. Metadata'!J$5, IF(B4336='2. Metadata'!K$1,'2. Metadata'!K$5, IF(B4336='2. Metadata'!L$1,'2. Metadata'!L$5, IF(B4336='2. Metadata'!M$1,'2. Metadata'!M$5, IF(B4336='2. Metadata'!N$1,'2. Metadata'!N$5))))))))))))))</f>
        <v>49.073416999999999</v>
      </c>
      <c r="D4336" s="10">
        <f>IF(ISBLANK(B4336)=TRUE," ", IF(B4336='2. Metadata'!B$1,'2. Metadata'!B$6, IF(B4336='2. Metadata'!C$1,'2. Metadata'!C$6,IF(B4336='2. Metadata'!D$1,'2. Metadata'!D$6, IF(B4336='2. Metadata'!E$1,'2. Metadata'!E$6,IF( B4336='2. Metadata'!F$1,'2. Metadata'!F$6,IF(B4336='2. Metadata'!G$1,'2. Metadata'!G$6,IF(B4336='2. Metadata'!H$1,'2. Metadata'!H$6, IF(B4336='2. Metadata'!I$1,'2. Metadata'!I$6, IF(B4336='2. Metadata'!J$1,'2. Metadata'!J$6, IF(B4336='2. Metadata'!K$1,'2. Metadata'!K$6, IF(B4336='2. Metadata'!L$1,'2. Metadata'!L$6, IF(B4336='2. Metadata'!M$1,'2. Metadata'!M$6, IF(B4336='2. Metadata'!N$1,'2. Metadata'!N$6))))))))))))))</f>
        <v>-117.801833</v>
      </c>
      <c r="E4336" s="134" t="s">
        <v>224</v>
      </c>
      <c r="F4336" s="134">
        <v>208</v>
      </c>
      <c r="G4336" s="12" t="str">
        <f>IF(ISBLANK(F4336)=TRUE," ",'2. Metadata'!B$14)</f>
        <v>microSiemens per centimetre</v>
      </c>
      <c r="H4336" s="134">
        <v>12.27</v>
      </c>
      <c r="I4336" s="11" t="str">
        <f>IF(ISBLANK(H4336)=TRUE," ",'2. Metadata'!B$26)</f>
        <v>degrees Celsius</v>
      </c>
      <c r="J4336" s="135" t="s">
        <v>224</v>
      </c>
    </row>
    <row r="4337" spans="1:10" ht="15.75" customHeight="1" x14ac:dyDescent="0.2">
      <c r="A4337" s="133">
        <v>43672.5</v>
      </c>
      <c r="B4337" s="133" t="s">
        <v>220</v>
      </c>
      <c r="C4337" s="12">
        <f>IF(ISBLANK(B4337)=TRUE," ", IF(B4337='2. Metadata'!B$1,'2. Metadata'!B$5, IF(B4337='2. Metadata'!C$1,'2. Metadata'!C$5,IF(B4337='2. Metadata'!D$1,'2. Metadata'!D$5, IF(B4337='2. Metadata'!E$1,'2. Metadata'!E$5,IF( B4337='2. Metadata'!F$1,'2. Metadata'!F$5,IF(B4337='2. Metadata'!G$1,'2. Metadata'!G$5,IF(B4337='2. Metadata'!H$1,'2. Metadata'!H$5, IF(B4337='2. Metadata'!I$1,'2. Metadata'!I$5, IF(B4337='2. Metadata'!J$1,'2. Metadata'!J$5, IF(B4337='2. Metadata'!K$1,'2. Metadata'!K$5, IF(B4337='2. Metadata'!L$1,'2. Metadata'!L$5, IF(B4337='2. Metadata'!M$1,'2. Metadata'!M$5, IF(B4337='2. Metadata'!N$1,'2. Metadata'!N$5))))))))))))))</f>
        <v>49.073416999999999</v>
      </c>
      <c r="D4337" s="10">
        <f>IF(ISBLANK(B4337)=TRUE," ", IF(B4337='2. Metadata'!B$1,'2. Metadata'!B$6, IF(B4337='2. Metadata'!C$1,'2. Metadata'!C$6,IF(B4337='2. Metadata'!D$1,'2. Metadata'!D$6, IF(B4337='2. Metadata'!E$1,'2. Metadata'!E$6,IF( B4337='2. Metadata'!F$1,'2. Metadata'!F$6,IF(B4337='2. Metadata'!G$1,'2. Metadata'!G$6,IF(B4337='2. Metadata'!H$1,'2. Metadata'!H$6, IF(B4337='2. Metadata'!I$1,'2. Metadata'!I$6, IF(B4337='2. Metadata'!J$1,'2. Metadata'!J$6, IF(B4337='2. Metadata'!K$1,'2. Metadata'!K$6, IF(B4337='2. Metadata'!L$1,'2. Metadata'!L$6, IF(B4337='2. Metadata'!M$1,'2. Metadata'!M$6, IF(B4337='2. Metadata'!N$1,'2. Metadata'!N$6))))))))))))))</f>
        <v>-117.801833</v>
      </c>
      <c r="E4337" s="134" t="s">
        <v>224</v>
      </c>
      <c r="F4337" s="134">
        <v>181.6</v>
      </c>
      <c r="G4337" s="12" t="str">
        <f>IF(ISBLANK(F4337)=TRUE," ",'2. Metadata'!B$14)</f>
        <v>microSiemens per centimetre</v>
      </c>
      <c r="H4337" s="134">
        <v>12.77</v>
      </c>
      <c r="I4337" s="11" t="str">
        <f>IF(ISBLANK(H4337)=TRUE," ",'2. Metadata'!B$26)</f>
        <v>degrees Celsius</v>
      </c>
      <c r="J4337" s="135" t="s">
        <v>224</v>
      </c>
    </row>
    <row r="4338" spans="1:10" ht="15.75" customHeight="1" x14ac:dyDescent="0.2">
      <c r="A4338" s="133">
        <v>43672.75</v>
      </c>
      <c r="B4338" s="133" t="s">
        <v>220</v>
      </c>
      <c r="C4338" s="12">
        <f>IF(ISBLANK(B4338)=TRUE," ", IF(B4338='2. Metadata'!B$1,'2. Metadata'!B$5, IF(B4338='2. Metadata'!C$1,'2. Metadata'!C$5,IF(B4338='2. Metadata'!D$1,'2. Metadata'!D$5, IF(B4338='2. Metadata'!E$1,'2. Metadata'!E$5,IF( B4338='2. Metadata'!F$1,'2. Metadata'!F$5,IF(B4338='2. Metadata'!G$1,'2. Metadata'!G$5,IF(B4338='2. Metadata'!H$1,'2. Metadata'!H$5, IF(B4338='2. Metadata'!I$1,'2. Metadata'!I$5, IF(B4338='2. Metadata'!J$1,'2. Metadata'!J$5, IF(B4338='2. Metadata'!K$1,'2. Metadata'!K$5, IF(B4338='2. Metadata'!L$1,'2. Metadata'!L$5, IF(B4338='2. Metadata'!M$1,'2. Metadata'!M$5, IF(B4338='2. Metadata'!N$1,'2. Metadata'!N$5))))))))))))))</f>
        <v>49.073416999999999</v>
      </c>
      <c r="D4338" s="10">
        <f>IF(ISBLANK(B4338)=TRUE," ", IF(B4338='2. Metadata'!B$1,'2. Metadata'!B$6, IF(B4338='2. Metadata'!C$1,'2. Metadata'!C$6,IF(B4338='2. Metadata'!D$1,'2. Metadata'!D$6, IF(B4338='2. Metadata'!E$1,'2. Metadata'!E$6,IF( B4338='2. Metadata'!F$1,'2. Metadata'!F$6,IF(B4338='2. Metadata'!G$1,'2. Metadata'!G$6,IF(B4338='2. Metadata'!H$1,'2. Metadata'!H$6, IF(B4338='2. Metadata'!I$1,'2. Metadata'!I$6, IF(B4338='2. Metadata'!J$1,'2. Metadata'!J$6, IF(B4338='2. Metadata'!K$1,'2. Metadata'!K$6, IF(B4338='2. Metadata'!L$1,'2. Metadata'!L$6, IF(B4338='2. Metadata'!M$1,'2. Metadata'!M$6, IF(B4338='2. Metadata'!N$1,'2. Metadata'!N$6))))))))))))))</f>
        <v>-117.801833</v>
      </c>
      <c r="E4338" s="134" t="s">
        <v>224</v>
      </c>
      <c r="F4338" s="134">
        <v>189.9</v>
      </c>
      <c r="G4338" s="12" t="str">
        <f>IF(ISBLANK(F4338)=TRUE," ",'2. Metadata'!B$14)</f>
        <v>microSiemens per centimetre</v>
      </c>
      <c r="H4338" s="134">
        <v>15.44</v>
      </c>
      <c r="I4338" s="11" t="str">
        <f>IF(ISBLANK(H4338)=TRUE," ",'2. Metadata'!B$26)</f>
        <v>degrees Celsius</v>
      </c>
      <c r="J4338" s="135" t="s">
        <v>224</v>
      </c>
    </row>
    <row r="4339" spans="1:10" ht="15.75" customHeight="1" x14ac:dyDescent="0.2">
      <c r="A4339" s="133">
        <v>43673</v>
      </c>
      <c r="B4339" s="133" t="s">
        <v>220</v>
      </c>
      <c r="C4339" s="12">
        <f>IF(ISBLANK(B4339)=TRUE," ", IF(B4339='2. Metadata'!B$1,'2. Metadata'!B$5, IF(B4339='2. Metadata'!C$1,'2. Metadata'!C$5,IF(B4339='2. Metadata'!D$1,'2. Metadata'!D$5, IF(B4339='2. Metadata'!E$1,'2. Metadata'!E$5,IF( B4339='2. Metadata'!F$1,'2. Metadata'!F$5,IF(B4339='2. Metadata'!G$1,'2. Metadata'!G$5,IF(B4339='2. Metadata'!H$1,'2. Metadata'!H$5, IF(B4339='2. Metadata'!I$1,'2. Metadata'!I$5, IF(B4339='2. Metadata'!J$1,'2. Metadata'!J$5, IF(B4339='2. Metadata'!K$1,'2. Metadata'!K$5, IF(B4339='2. Metadata'!L$1,'2. Metadata'!L$5, IF(B4339='2. Metadata'!M$1,'2. Metadata'!M$5, IF(B4339='2. Metadata'!N$1,'2. Metadata'!N$5))))))))))))))</f>
        <v>49.073416999999999</v>
      </c>
      <c r="D4339" s="10">
        <f>IF(ISBLANK(B4339)=TRUE," ", IF(B4339='2. Metadata'!B$1,'2. Metadata'!B$6, IF(B4339='2. Metadata'!C$1,'2. Metadata'!C$6,IF(B4339='2. Metadata'!D$1,'2. Metadata'!D$6, IF(B4339='2. Metadata'!E$1,'2. Metadata'!E$6,IF( B4339='2. Metadata'!F$1,'2. Metadata'!F$6,IF(B4339='2. Metadata'!G$1,'2. Metadata'!G$6,IF(B4339='2. Metadata'!H$1,'2. Metadata'!H$6, IF(B4339='2. Metadata'!I$1,'2. Metadata'!I$6, IF(B4339='2. Metadata'!J$1,'2. Metadata'!J$6, IF(B4339='2. Metadata'!K$1,'2. Metadata'!K$6, IF(B4339='2. Metadata'!L$1,'2. Metadata'!L$6, IF(B4339='2. Metadata'!M$1,'2. Metadata'!M$6, IF(B4339='2. Metadata'!N$1,'2. Metadata'!N$6))))))))))))))</f>
        <v>-117.801833</v>
      </c>
      <c r="E4339" s="134" t="s">
        <v>224</v>
      </c>
      <c r="F4339" s="134">
        <v>211.5</v>
      </c>
      <c r="G4339" s="12" t="str">
        <f>IF(ISBLANK(F4339)=TRUE," ",'2. Metadata'!B$14)</f>
        <v>microSiemens per centimetre</v>
      </c>
      <c r="H4339" s="134">
        <v>13.64</v>
      </c>
      <c r="I4339" s="11" t="str">
        <f>IF(ISBLANK(H4339)=TRUE," ",'2. Metadata'!B$26)</f>
        <v>degrees Celsius</v>
      </c>
      <c r="J4339" s="135" t="s">
        <v>224</v>
      </c>
    </row>
    <row r="4340" spans="1:10" ht="15.75" customHeight="1" x14ac:dyDescent="0.2">
      <c r="A4340" s="133">
        <v>43673.25</v>
      </c>
      <c r="B4340" s="133" t="s">
        <v>220</v>
      </c>
      <c r="C4340" s="12">
        <f>IF(ISBLANK(B4340)=TRUE," ", IF(B4340='2. Metadata'!B$1,'2. Metadata'!B$5, IF(B4340='2. Metadata'!C$1,'2. Metadata'!C$5,IF(B4340='2. Metadata'!D$1,'2. Metadata'!D$5, IF(B4340='2. Metadata'!E$1,'2. Metadata'!E$5,IF( B4340='2. Metadata'!F$1,'2. Metadata'!F$5,IF(B4340='2. Metadata'!G$1,'2. Metadata'!G$5,IF(B4340='2. Metadata'!H$1,'2. Metadata'!H$5, IF(B4340='2. Metadata'!I$1,'2. Metadata'!I$5, IF(B4340='2. Metadata'!J$1,'2. Metadata'!J$5, IF(B4340='2. Metadata'!K$1,'2. Metadata'!K$5, IF(B4340='2. Metadata'!L$1,'2. Metadata'!L$5, IF(B4340='2. Metadata'!M$1,'2. Metadata'!M$5, IF(B4340='2. Metadata'!N$1,'2. Metadata'!N$5))))))))))))))</f>
        <v>49.073416999999999</v>
      </c>
      <c r="D4340" s="10">
        <f>IF(ISBLANK(B4340)=TRUE," ", IF(B4340='2. Metadata'!B$1,'2. Metadata'!B$6, IF(B4340='2. Metadata'!C$1,'2. Metadata'!C$6,IF(B4340='2. Metadata'!D$1,'2. Metadata'!D$6, IF(B4340='2. Metadata'!E$1,'2. Metadata'!E$6,IF( B4340='2. Metadata'!F$1,'2. Metadata'!F$6,IF(B4340='2. Metadata'!G$1,'2. Metadata'!G$6,IF(B4340='2. Metadata'!H$1,'2. Metadata'!H$6, IF(B4340='2. Metadata'!I$1,'2. Metadata'!I$6, IF(B4340='2. Metadata'!J$1,'2. Metadata'!J$6, IF(B4340='2. Metadata'!K$1,'2. Metadata'!K$6, IF(B4340='2. Metadata'!L$1,'2. Metadata'!L$6, IF(B4340='2. Metadata'!M$1,'2. Metadata'!M$6, IF(B4340='2. Metadata'!N$1,'2. Metadata'!N$6))))))))))))))</f>
        <v>-117.801833</v>
      </c>
      <c r="E4340" s="134" t="s">
        <v>224</v>
      </c>
      <c r="F4340" s="134">
        <v>211.1</v>
      </c>
      <c r="G4340" s="12" t="str">
        <f>IF(ISBLANK(F4340)=TRUE," ",'2. Metadata'!B$14)</f>
        <v>microSiemens per centimetre</v>
      </c>
      <c r="H4340" s="134">
        <v>12.89</v>
      </c>
      <c r="I4340" s="11" t="str">
        <f>IF(ISBLANK(H4340)=TRUE," ",'2. Metadata'!B$26)</f>
        <v>degrees Celsius</v>
      </c>
      <c r="J4340" s="135" t="s">
        <v>224</v>
      </c>
    </row>
    <row r="4341" spans="1:10" ht="15.75" customHeight="1" x14ac:dyDescent="0.2">
      <c r="A4341" s="133">
        <v>43673.5</v>
      </c>
      <c r="B4341" s="133" t="s">
        <v>220</v>
      </c>
      <c r="C4341" s="12">
        <f>IF(ISBLANK(B4341)=TRUE," ", IF(B4341='2. Metadata'!B$1,'2. Metadata'!B$5, IF(B4341='2. Metadata'!C$1,'2. Metadata'!C$5,IF(B4341='2. Metadata'!D$1,'2. Metadata'!D$5, IF(B4341='2. Metadata'!E$1,'2. Metadata'!E$5,IF( B4341='2. Metadata'!F$1,'2. Metadata'!F$5,IF(B4341='2. Metadata'!G$1,'2. Metadata'!G$5,IF(B4341='2. Metadata'!H$1,'2. Metadata'!H$5, IF(B4341='2. Metadata'!I$1,'2. Metadata'!I$5, IF(B4341='2. Metadata'!J$1,'2. Metadata'!J$5, IF(B4341='2. Metadata'!K$1,'2. Metadata'!K$5, IF(B4341='2. Metadata'!L$1,'2. Metadata'!L$5, IF(B4341='2. Metadata'!M$1,'2. Metadata'!M$5, IF(B4341='2. Metadata'!N$1,'2. Metadata'!N$5))))))))))))))</f>
        <v>49.073416999999999</v>
      </c>
      <c r="D4341" s="10">
        <f>IF(ISBLANK(B4341)=TRUE," ", IF(B4341='2. Metadata'!B$1,'2. Metadata'!B$6, IF(B4341='2. Metadata'!C$1,'2. Metadata'!C$6,IF(B4341='2. Metadata'!D$1,'2. Metadata'!D$6, IF(B4341='2. Metadata'!E$1,'2. Metadata'!E$6,IF( B4341='2. Metadata'!F$1,'2. Metadata'!F$6,IF(B4341='2. Metadata'!G$1,'2. Metadata'!G$6,IF(B4341='2. Metadata'!H$1,'2. Metadata'!H$6, IF(B4341='2. Metadata'!I$1,'2. Metadata'!I$6, IF(B4341='2. Metadata'!J$1,'2. Metadata'!J$6, IF(B4341='2. Metadata'!K$1,'2. Metadata'!K$6, IF(B4341='2. Metadata'!L$1,'2. Metadata'!L$6, IF(B4341='2. Metadata'!M$1,'2. Metadata'!M$6, IF(B4341='2. Metadata'!N$1,'2. Metadata'!N$6))))))))))))))</f>
        <v>-117.801833</v>
      </c>
      <c r="E4341" s="134" t="s">
        <v>224</v>
      </c>
      <c r="F4341" s="134">
        <v>177.7</v>
      </c>
      <c r="G4341" s="12" t="str">
        <f>IF(ISBLANK(F4341)=TRUE," ",'2. Metadata'!B$14)</f>
        <v>microSiemens per centimetre</v>
      </c>
      <c r="H4341" s="134">
        <v>13.57</v>
      </c>
      <c r="I4341" s="11" t="str">
        <f>IF(ISBLANK(H4341)=TRUE," ",'2. Metadata'!B$26)</f>
        <v>degrees Celsius</v>
      </c>
      <c r="J4341" s="135" t="s">
        <v>224</v>
      </c>
    </row>
    <row r="4342" spans="1:10" ht="15.75" customHeight="1" x14ac:dyDescent="0.2">
      <c r="A4342" s="133">
        <v>43673.75</v>
      </c>
      <c r="B4342" s="133" t="s">
        <v>220</v>
      </c>
      <c r="C4342" s="12">
        <f>IF(ISBLANK(B4342)=TRUE," ", IF(B4342='2. Metadata'!B$1,'2. Metadata'!B$5, IF(B4342='2. Metadata'!C$1,'2. Metadata'!C$5,IF(B4342='2. Metadata'!D$1,'2. Metadata'!D$5, IF(B4342='2. Metadata'!E$1,'2. Metadata'!E$5,IF( B4342='2. Metadata'!F$1,'2. Metadata'!F$5,IF(B4342='2. Metadata'!G$1,'2. Metadata'!G$5,IF(B4342='2. Metadata'!H$1,'2. Metadata'!H$5, IF(B4342='2. Metadata'!I$1,'2. Metadata'!I$5, IF(B4342='2. Metadata'!J$1,'2. Metadata'!J$5, IF(B4342='2. Metadata'!K$1,'2. Metadata'!K$5, IF(B4342='2. Metadata'!L$1,'2. Metadata'!L$5, IF(B4342='2. Metadata'!M$1,'2. Metadata'!M$5, IF(B4342='2. Metadata'!N$1,'2. Metadata'!N$5))))))))))))))</f>
        <v>49.073416999999999</v>
      </c>
      <c r="D4342" s="10">
        <f>IF(ISBLANK(B4342)=TRUE," ", IF(B4342='2. Metadata'!B$1,'2. Metadata'!B$6, IF(B4342='2. Metadata'!C$1,'2. Metadata'!C$6,IF(B4342='2. Metadata'!D$1,'2. Metadata'!D$6, IF(B4342='2. Metadata'!E$1,'2. Metadata'!E$6,IF( B4342='2. Metadata'!F$1,'2. Metadata'!F$6,IF(B4342='2. Metadata'!G$1,'2. Metadata'!G$6,IF(B4342='2. Metadata'!H$1,'2. Metadata'!H$6, IF(B4342='2. Metadata'!I$1,'2. Metadata'!I$6, IF(B4342='2. Metadata'!J$1,'2. Metadata'!J$6, IF(B4342='2. Metadata'!K$1,'2. Metadata'!K$6, IF(B4342='2. Metadata'!L$1,'2. Metadata'!L$6, IF(B4342='2. Metadata'!M$1,'2. Metadata'!M$6, IF(B4342='2. Metadata'!N$1,'2. Metadata'!N$6))))))))))))))</f>
        <v>-117.801833</v>
      </c>
      <c r="E4342" s="134" t="s">
        <v>224</v>
      </c>
      <c r="F4342" s="134">
        <v>183.4</v>
      </c>
      <c r="G4342" s="12" t="str">
        <f>IF(ISBLANK(F4342)=TRUE," ",'2. Metadata'!B$14)</f>
        <v>microSiemens per centimetre</v>
      </c>
      <c r="H4342" s="134">
        <v>14.89</v>
      </c>
      <c r="I4342" s="11" t="str">
        <f>IF(ISBLANK(H4342)=TRUE," ",'2. Metadata'!B$26)</f>
        <v>degrees Celsius</v>
      </c>
      <c r="J4342" s="135" t="s">
        <v>224</v>
      </c>
    </row>
    <row r="4343" spans="1:10" ht="15.75" customHeight="1" x14ac:dyDescent="0.2">
      <c r="A4343" s="133">
        <v>43674</v>
      </c>
      <c r="B4343" s="133" t="s">
        <v>220</v>
      </c>
      <c r="C4343" s="12">
        <f>IF(ISBLANK(B4343)=TRUE," ", IF(B4343='2. Metadata'!B$1,'2. Metadata'!B$5, IF(B4343='2. Metadata'!C$1,'2. Metadata'!C$5,IF(B4343='2. Metadata'!D$1,'2. Metadata'!D$5, IF(B4343='2. Metadata'!E$1,'2. Metadata'!E$5,IF( B4343='2. Metadata'!F$1,'2. Metadata'!F$5,IF(B4343='2. Metadata'!G$1,'2. Metadata'!G$5,IF(B4343='2. Metadata'!H$1,'2. Metadata'!H$5, IF(B4343='2. Metadata'!I$1,'2. Metadata'!I$5, IF(B4343='2. Metadata'!J$1,'2. Metadata'!J$5, IF(B4343='2. Metadata'!K$1,'2. Metadata'!K$5, IF(B4343='2. Metadata'!L$1,'2. Metadata'!L$5, IF(B4343='2. Metadata'!M$1,'2. Metadata'!M$5, IF(B4343='2. Metadata'!N$1,'2. Metadata'!N$5))))))))))))))</f>
        <v>49.073416999999999</v>
      </c>
      <c r="D4343" s="10">
        <f>IF(ISBLANK(B4343)=TRUE," ", IF(B4343='2. Metadata'!B$1,'2. Metadata'!B$6, IF(B4343='2. Metadata'!C$1,'2. Metadata'!C$6,IF(B4343='2. Metadata'!D$1,'2. Metadata'!D$6, IF(B4343='2. Metadata'!E$1,'2. Metadata'!E$6,IF( B4343='2. Metadata'!F$1,'2. Metadata'!F$6,IF(B4343='2. Metadata'!G$1,'2. Metadata'!G$6,IF(B4343='2. Metadata'!H$1,'2. Metadata'!H$6, IF(B4343='2. Metadata'!I$1,'2. Metadata'!I$6, IF(B4343='2. Metadata'!J$1,'2. Metadata'!J$6, IF(B4343='2. Metadata'!K$1,'2. Metadata'!K$6, IF(B4343='2. Metadata'!L$1,'2. Metadata'!L$6, IF(B4343='2. Metadata'!M$1,'2. Metadata'!M$6, IF(B4343='2. Metadata'!N$1,'2. Metadata'!N$6))))))))))))))</f>
        <v>-117.801833</v>
      </c>
      <c r="E4343" s="134" t="s">
        <v>224</v>
      </c>
      <c r="F4343" s="134">
        <v>196.5</v>
      </c>
      <c r="G4343" s="12" t="str">
        <f>IF(ISBLANK(F4343)=TRUE," ",'2. Metadata'!B$14)</f>
        <v>microSiemens per centimetre</v>
      </c>
      <c r="H4343" s="134">
        <v>13.38</v>
      </c>
      <c r="I4343" s="11" t="str">
        <f>IF(ISBLANK(H4343)=TRUE," ",'2. Metadata'!B$26)</f>
        <v>degrees Celsius</v>
      </c>
      <c r="J4343" s="135" t="s">
        <v>224</v>
      </c>
    </row>
    <row r="4344" spans="1:10" ht="15.75" customHeight="1" x14ac:dyDescent="0.2">
      <c r="A4344" s="133">
        <v>43674.25</v>
      </c>
      <c r="B4344" s="133" t="s">
        <v>220</v>
      </c>
      <c r="C4344" s="12">
        <f>IF(ISBLANK(B4344)=TRUE," ", IF(B4344='2. Metadata'!B$1,'2. Metadata'!B$5, IF(B4344='2. Metadata'!C$1,'2. Metadata'!C$5,IF(B4344='2. Metadata'!D$1,'2. Metadata'!D$5, IF(B4344='2. Metadata'!E$1,'2. Metadata'!E$5,IF( B4344='2. Metadata'!F$1,'2. Metadata'!F$5,IF(B4344='2. Metadata'!G$1,'2. Metadata'!G$5,IF(B4344='2. Metadata'!H$1,'2. Metadata'!H$5, IF(B4344='2. Metadata'!I$1,'2. Metadata'!I$5, IF(B4344='2. Metadata'!J$1,'2. Metadata'!J$5, IF(B4344='2. Metadata'!K$1,'2. Metadata'!K$5, IF(B4344='2. Metadata'!L$1,'2. Metadata'!L$5, IF(B4344='2. Metadata'!M$1,'2. Metadata'!M$5, IF(B4344='2. Metadata'!N$1,'2. Metadata'!N$5))))))))))))))</f>
        <v>49.073416999999999</v>
      </c>
      <c r="D4344" s="10">
        <f>IF(ISBLANK(B4344)=TRUE," ", IF(B4344='2. Metadata'!B$1,'2. Metadata'!B$6, IF(B4344='2. Metadata'!C$1,'2. Metadata'!C$6,IF(B4344='2. Metadata'!D$1,'2. Metadata'!D$6, IF(B4344='2. Metadata'!E$1,'2. Metadata'!E$6,IF( B4344='2. Metadata'!F$1,'2. Metadata'!F$6,IF(B4344='2. Metadata'!G$1,'2. Metadata'!G$6,IF(B4344='2. Metadata'!H$1,'2. Metadata'!H$6, IF(B4344='2. Metadata'!I$1,'2. Metadata'!I$6, IF(B4344='2. Metadata'!J$1,'2. Metadata'!J$6, IF(B4344='2. Metadata'!K$1,'2. Metadata'!K$6, IF(B4344='2. Metadata'!L$1,'2. Metadata'!L$6, IF(B4344='2. Metadata'!M$1,'2. Metadata'!M$6, IF(B4344='2. Metadata'!N$1,'2. Metadata'!N$6))))))))))))))</f>
        <v>-117.801833</v>
      </c>
      <c r="E4344" s="134" t="s">
        <v>224</v>
      </c>
      <c r="F4344" s="134">
        <v>203</v>
      </c>
      <c r="G4344" s="12" t="str">
        <f>IF(ISBLANK(F4344)=TRUE," ",'2. Metadata'!B$14)</f>
        <v>microSiemens per centimetre</v>
      </c>
      <c r="H4344" s="134">
        <v>12.16</v>
      </c>
      <c r="I4344" s="11" t="str">
        <f>IF(ISBLANK(H4344)=TRUE," ",'2. Metadata'!B$26)</f>
        <v>degrees Celsius</v>
      </c>
      <c r="J4344" s="135" t="s">
        <v>224</v>
      </c>
    </row>
    <row r="4345" spans="1:10" ht="15.75" customHeight="1" x14ac:dyDescent="0.2">
      <c r="A4345" s="133">
        <v>43674.5</v>
      </c>
      <c r="B4345" s="133" t="s">
        <v>220</v>
      </c>
      <c r="C4345" s="12">
        <f>IF(ISBLANK(B4345)=TRUE," ", IF(B4345='2. Metadata'!B$1,'2. Metadata'!B$5, IF(B4345='2. Metadata'!C$1,'2. Metadata'!C$5,IF(B4345='2. Metadata'!D$1,'2. Metadata'!D$5, IF(B4345='2. Metadata'!E$1,'2. Metadata'!E$5,IF( B4345='2. Metadata'!F$1,'2. Metadata'!F$5,IF(B4345='2. Metadata'!G$1,'2. Metadata'!G$5,IF(B4345='2. Metadata'!H$1,'2. Metadata'!H$5, IF(B4345='2. Metadata'!I$1,'2. Metadata'!I$5, IF(B4345='2. Metadata'!J$1,'2. Metadata'!J$5, IF(B4345='2. Metadata'!K$1,'2. Metadata'!K$5, IF(B4345='2. Metadata'!L$1,'2. Metadata'!L$5, IF(B4345='2. Metadata'!M$1,'2. Metadata'!M$5, IF(B4345='2. Metadata'!N$1,'2. Metadata'!N$5))))))))))))))</f>
        <v>49.073416999999999</v>
      </c>
      <c r="D4345" s="10">
        <f>IF(ISBLANK(B4345)=TRUE," ", IF(B4345='2. Metadata'!B$1,'2. Metadata'!B$6, IF(B4345='2. Metadata'!C$1,'2. Metadata'!C$6,IF(B4345='2. Metadata'!D$1,'2. Metadata'!D$6, IF(B4345='2. Metadata'!E$1,'2. Metadata'!E$6,IF( B4345='2. Metadata'!F$1,'2. Metadata'!F$6,IF(B4345='2. Metadata'!G$1,'2. Metadata'!G$6,IF(B4345='2. Metadata'!H$1,'2. Metadata'!H$6, IF(B4345='2. Metadata'!I$1,'2. Metadata'!I$6, IF(B4345='2. Metadata'!J$1,'2. Metadata'!J$6, IF(B4345='2. Metadata'!K$1,'2. Metadata'!K$6, IF(B4345='2. Metadata'!L$1,'2. Metadata'!L$6, IF(B4345='2. Metadata'!M$1,'2. Metadata'!M$6, IF(B4345='2. Metadata'!N$1,'2. Metadata'!N$6))))))))))))))</f>
        <v>-117.801833</v>
      </c>
      <c r="E4345" s="134" t="s">
        <v>224</v>
      </c>
      <c r="F4345" s="134">
        <v>190.2</v>
      </c>
      <c r="G4345" s="12" t="str">
        <f>IF(ISBLANK(F4345)=TRUE," ",'2. Metadata'!B$14)</f>
        <v>microSiemens per centimetre</v>
      </c>
      <c r="H4345" s="134">
        <v>12.84</v>
      </c>
      <c r="I4345" s="11" t="str">
        <f>IF(ISBLANK(H4345)=TRUE," ",'2. Metadata'!B$26)</f>
        <v>degrees Celsius</v>
      </c>
      <c r="J4345" s="135" t="s">
        <v>224</v>
      </c>
    </row>
    <row r="4346" spans="1:10" ht="15.75" customHeight="1" x14ac:dyDescent="0.2">
      <c r="A4346" s="133">
        <v>43674.75</v>
      </c>
      <c r="B4346" s="133" t="s">
        <v>220</v>
      </c>
      <c r="C4346" s="12">
        <f>IF(ISBLANK(B4346)=TRUE," ", IF(B4346='2. Metadata'!B$1,'2. Metadata'!B$5, IF(B4346='2. Metadata'!C$1,'2. Metadata'!C$5,IF(B4346='2. Metadata'!D$1,'2. Metadata'!D$5, IF(B4346='2. Metadata'!E$1,'2. Metadata'!E$5,IF( B4346='2. Metadata'!F$1,'2. Metadata'!F$5,IF(B4346='2. Metadata'!G$1,'2. Metadata'!G$5,IF(B4346='2. Metadata'!H$1,'2. Metadata'!H$5, IF(B4346='2. Metadata'!I$1,'2. Metadata'!I$5, IF(B4346='2. Metadata'!J$1,'2. Metadata'!J$5, IF(B4346='2. Metadata'!K$1,'2. Metadata'!K$5, IF(B4346='2. Metadata'!L$1,'2. Metadata'!L$5, IF(B4346='2. Metadata'!M$1,'2. Metadata'!M$5, IF(B4346='2. Metadata'!N$1,'2. Metadata'!N$5))))))))))))))</f>
        <v>49.073416999999999</v>
      </c>
      <c r="D4346" s="10">
        <f>IF(ISBLANK(B4346)=TRUE," ", IF(B4346='2. Metadata'!B$1,'2. Metadata'!B$6, IF(B4346='2. Metadata'!C$1,'2. Metadata'!C$6,IF(B4346='2. Metadata'!D$1,'2. Metadata'!D$6, IF(B4346='2. Metadata'!E$1,'2. Metadata'!E$6,IF( B4346='2. Metadata'!F$1,'2. Metadata'!F$6,IF(B4346='2. Metadata'!G$1,'2. Metadata'!G$6,IF(B4346='2. Metadata'!H$1,'2. Metadata'!H$6, IF(B4346='2. Metadata'!I$1,'2. Metadata'!I$6, IF(B4346='2. Metadata'!J$1,'2. Metadata'!J$6, IF(B4346='2. Metadata'!K$1,'2. Metadata'!K$6, IF(B4346='2. Metadata'!L$1,'2. Metadata'!L$6, IF(B4346='2. Metadata'!M$1,'2. Metadata'!M$6, IF(B4346='2. Metadata'!N$1,'2. Metadata'!N$6))))))))))))))</f>
        <v>-117.801833</v>
      </c>
      <c r="E4346" s="134" t="s">
        <v>224</v>
      </c>
      <c r="F4346" s="134">
        <v>184.7</v>
      </c>
      <c r="G4346" s="12" t="str">
        <f>IF(ISBLANK(F4346)=TRUE," ",'2. Metadata'!B$14)</f>
        <v>microSiemens per centimetre</v>
      </c>
      <c r="H4346" s="134">
        <v>14.56</v>
      </c>
      <c r="I4346" s="11" t="str">
        <f>IF(ISBLANK(H4346)=TRUE," ",'2. Metadata'!B$26)</f>
        <v>degrees Celsius</v>
      </c>
      <c r="J4346" s="135" t="s">
        <v>224</v>
      </c>
    </row>
    <row r="4347" spans="1:10" ht="15.75" customHeight="1" x14ac:dyDescent="0.2">
      <c r="A4347" s="133">
        <v>43675</v>
      </c>
      <c r="B4347" s="133" t="s">
        <v>220</v>
      </c>
      <c r="C4347" s="12">
        <f>IF(ISBLANK(B4347)=TRUE," ", IF(B4347='2. Metadata'!B$1,'2. Metadata'!B$5, IF(B4347='2. Metadata'!C$1,'2. Metadata'!C$5,IF(B4347='2. Metadata'!D$1,'2. Metadata'!D$5, IF(B4347='2. Metadata'!E$1,'2. Metadata'!E$5,IF( B4347='2. Metadata'!F$1,'2. Metadata'!F$5,IF(B4347='2. Metadata'!G$1,'2. Metadata'!G$5,IF(B4347='2. Metadata'!H$1,'2. Metadata'!H$5, IF(B4347='2. Metadata'!I$1,'2. Metadata'!I$5, IF(B4347='2. Metadata'!J$1,'2. Metadata'!J$5, IF(B4347='2. Metadata'!K$1,'2. Metadata'!K$5, IF(B4347='2. Metadata'!L$1,'2. Metadata'!L$5, IF(B4347='2. Metadata'!M$1,'2. Metadata'!M$5, IF(B4347='2. Metadata'!N$1,'2. Metadata'!N$5))))))))))))))</f>
        <v>49.073416999999999</v>
      </c>
      <c r="D4347" s="10">
        <f>IF(ISBLANK(B4347)=TRUE," ", IF(B4347='2. Metadata'!B$1,'2. Metadata'!B$6, IF(B4347='2. Metadata'!C$1,'2. Metadata'!C$6,IF(B4347='2. Metadata'!D$1,'2. Metadata'!D$6, IF(B4347='2. Metadata'!E$1,'2. Metadata'!E$6,IF( B4347='2. Metadata'!F$1,'2. Metadata'!F$6,IF(B4347='2. Metadata'!G$1,'2. Metadata'!G$6,IF(B4347='2. Metadata'!H$1,'2. Metadata'!H$6, IF(B4347='2. Metadata'!I$1,'2. Metadata'!I$6, IF(B4347='2. Metadata'!J$1,'2. Metadata'!J$6, IF(B4347='2. Metadata'!K$1,'2. Metadata'!K$6, IF(B4347='2. Metadata'!L$1,'2. Metadata'!L$6, IF(B4347='2. Metadata'!M$1,'2. Metadata'!M$6, IF(B4347='2. Metadata'!N$1,'2. Metadata'!N$6))))))))))))))</f>
        <v>-117.801833</v>
      </c>
      <c r="E4347" s="134" t="s">
        <v>224</v>
      </c>
      <c r="F4347" s="134">
        <v>209.2</v>
      </c>
      <c r="G4347" s="12" t="str">
        <f>IF(ISBLANK(F4347)=TRUE," ",'2. Metadata'!B$14)</f>
        <v>microSiemens per centimetre</v>
      </c>
      <c r="H4347" s="134">
        <v>13.12</v>
      </c>
      <c r="I4347" s="11" t="str">
        <f>IF(ISBLANK(H4347)=TRUE," ",'2. Metadata'!B$26)</f>
        <v>degrees Celsius</v>
      </c>
      <c r="J4347" s="135" t="s">
        <v>224</v>
      </c>
    </row>
    <row r="4348" spans="1:10" ht="15.75" customHeight="1" x14ac:dyDescent="0.2">
      <c r="A4348" s="133">
        <v>43675.25</v>
      </c>
      <c r="B4348" s="133" t="s">
        <v>220</v>
      </c>
      <c r="C4348" s="12">
        <f>IF(ISBLANK(B4348)=TRUE," ", IF(B4348='2. Metadata'!B$1,'2. Metadata'!B$5, IF(B4348='2. Metadata'!C$1,'2. Metadata'!C$5,IF(B4348='2. Metadata'!D$1,'2. Metadata'!D$5, IF(B4348='2. Metadata'!E$1,'2. Metadata'!E$5,IF( B4348='2. Metadata'!F$1,'2. Metadata'!F$5,IF(B4348='2. Metadata'!G$1,'2. Metadata'!G$5,IF(B4348='2. Metadata'!H$1,'2. Metadata'!H$5, IF(B4348='2. Metadata'!I$1,'2. Metadata'!I$5, IF(B4348='2. Metadata'!J$1,'2. Metadata'!J$5, IF(B4348='2. Metadata'!K$1,'2. Metadata'!K$5, IF(B4348='2. Metadata'!L$1,'2. Metadata'!L$5, IF(B4348='2. Metadata'!M$1,'2. Metadata'!M$5, IF(B4348='2. Metadata'!N$1,'2. Metadata'!N$5))))))))))))))</f>
        <v>49.073416999999999</v>
      </c>
      <c r="D4348" s="10">
        <f>IF(ISBLANK(B4348)=TRUE," ", IF(B4348='2. Metadata'!B$1,'2. Metadata'!B$6, IF(B4348='2. Metadata'!C$1,'2. Metadata'!C$6,IF(B4348='2. Metadata'!D$1,'2. Metadata'!D$6, IF(B4348='2. Metadata'!E$1,'2. Metadata'!E$6,IF( B4348='2. Metadata'!F$1,'2. Metadata'!F$6,IF(B4348='2. Metadata'!G$1,'2. Metadata'!G$6,IF(B4348='2. Metadata'!H$1,'2. Metadata'!H$6, IF(B4348='2. Metadata'!I$1,'2. Metadata'!I$6, IF(B4348='2. Metadata'!J$1,'2. Metadata'!J$6, IF(B4348='2. Metadata'!K$1,'2. Metadata'!K$6, IF(B4348='2. Metadata'!L$1,'2. Metadata'!L$6, IF(B4348='2. Metadata'!M$1,'2. Metadata'!M$6, IF(B4348='2. Metadata'!N$1,'2. Metadata'!N$6))))))))))))))</f>
        <v>-117.801833</v>
      </c>
      <c r="E4348" s="134" t="s">
        <v>224</v>
      </c>
      <c r="F4348" s="134">
        <v>204.1</v>
      </c>
      <c r="G4348" s="12" t="str">
        <f>IF(ISBLANK(F4348)=TRUE," ",'2. Metadata'!B$14)</f>
        <v>microSiemens per centimetre</v>
      </c>
      <c r="H4348" s="134">
        <v>12.12</v>
      </c>
      <c r="I4348" s="11" t="str">
        <f>IF(ISBLANK(H4348)=TRUE," ",'2. Metadata'!B$26)</f>
        <v>degrees Celsius</v>
      </c>
      <c r="J4348" s="135" t="s">
        <v>224</v>
      </c>
    </row>
    <row r="4349" spans="1:10" ht="15.75" customHeight="1" x14ac:dyDescent="0.2">
      <c r="A4349" s="133">
        <v>43675.5</v>
      </c>
      <c r="B4349" s="133" t="s">
        <v>220</v>
      </c>
      <c r="C4349" s="12">
        <f>IF(ISBLANK(B4349)=TRUE," ", IF(B4349='2. Metadata'!B$1,'2. Metadata'!B$5, IF(B4349='2. Metadata'!C$1,'2. Metadata'!C$5,IF(B4349='2. Metadata'!D$1,'2. Metadata'!D$5, IF(B4349='2. Metadata'!E$1,'2. Metadata'!E$5,IF( B4349='2. Metadata'!F$1,'2. Metadata'!F$5,IF(B4349='2. Metadata'!G$1,'2. Metadata'!G$5,IF(B4349='2. Metadata'!H$1,'2. Metadata'!H$5, IF(B4349='2. Metadata'!I$1,'2. Metadata'!I$5, IF(B4349='2. Metadata'!J$1,'2. Metadata'!J$5, IF(B4349='2. Metadata'!K$1,'2. Metadata'!K$5, IF(B4349='2. Metadata'!L$1,'2. Metadata'!L$5, IF(B4349='2. Metadata'!M$1,'2. Metadata'!M$5, IF(B4349='2. Metadata'!N$1,'2. Metadata'!N$5))))))))))))))</f>
        <v>49.073416999999999</v>
      </c>
      <c r="D4349" s="10">
        <f>IF(ISBLANK(B4349)=TRUE," ", IF(B4349='2. Metadata'!B$1,'2. Metadata'!B$6, IF(B4349='2. Metadata'!C$1,'2. Metadata'!C$6,IF(B4349='2. Metadata'!D$1,'2. Metadata'!D$6, IF(B4349='2. Metadata'!E$1,'2. Metadata'!E$6,IF( B4349='2. Metadata'!F$1,'2. Metadata'!F$6,IF(B4349='2. Metadata'!G$1,'2. Metadata'!G$6,IF(B4349='2. Metadata'!H$1,'2. Metadata'!H$6, IF(B4349='2. Metadata'!I$1,'2. Metadata'!I$6, IF(B4349='2. Metadata'!J$1,'2. Metadata'!J$6, IF(B4349='2. Metadata'!K$1,'2. Metadata'!K$6, IF(B4349='2. Metadata'!L$1,'2. Metadata'!L$6, IF(B4349='2. Metadata'!M$1,'2. Metadata'!M$6, IF(B4349='2. Metadata'!N$1,'2. Metadata'!N$6))))))))))))))</f>
        <v>-117.801833</v>
      </c>
      <c r="E4349" s="134" t="s">
        <v>224</v>
      </c>
      <c r="F4349" s="134">
        <v>192.7</v>
      </c>
      <c r="G4349" s="12" t="str">
        <f>IF(ISBLANK(F4349)=TRUE," ",'2. Metadata'!B$14)</f>
        <v>microSiemens per centimetre</v>
      </c>
      <c r="H4349" s="134">
        <v>12.73</v>
      </c>
      <c r="I4349" s="11" t="str">
        <f>IF(ISBLANK(H4349)=TRUE," ",'2. Metadata'!B$26)</f>
        <v>degrees Celsius</v>
      </c>
      <c r="J4349" s="135" t="s">
        <v>224</v>
      </c>
    </row>
    <row r="4350" spans="1:10" ht="15.75" customHeight="1" x14ac:dyDescent="0.2">
      <c r="A4350" s="133">
        <v>43675.75</v>
      </c>
      <c r="B4350" s="133" t="s">
        <v>220</v>
      </c>
      <c r="C4350" s="12">
        <f>IF(ISBLANK(B4350)=TRUE," ", IF(B4350='2. Metadata'!B$1,'2. Metadata'!B$5, IF(B4350='2. Metadata'!C$1,'2. Metadata'!C$5,IF(B4350='2. Metadata'!D$1,'2. Metadata'!D$5, IF(B4350='2. Metadata'!E$1,'2. Metadata'!E$5,IF( B4350='2. Metadata'!F$1,'2. Metadata'!F$5,IF(B4350='2. Metadata'!G$1,'2. Metadata'!G$5,IF(B4350='2. Metadata'!H$1,'2. Metadata'!H$5, IF(B4350='2. Metadata'!I$1,'2. Metadata'!I$5, IF(B4350='2. Metadata'!J$1,'2. Metadata'!J$5, IF(B4350='2. Metadata'!K$1,'2. Metadata'!K$5, IF(B4350='2. Metadata'!L$1,'2. Metadata'!L$5, IF(B4350='2. Metadata'!M$1,'2. Metadata'!M$5, IF(B4350='2. Metadata'!N$1,'2. Metadata'!N$5))))))))))))))</f>
        <v>49.073416999999999</v>
      </c>
      <c r="D4350" s="10">
        <f>IF(ISBLANK(B4350)=TRUE," ", IF(B4350='2. Metadata'!B$1,'2. Metadata'!B$6, IF(B4350='2. Metadata'!C$1,'2. Metadata'!C$6,IF(B4350='2. Metadata'!D$1,'2. Metadata'!D$6, IF(B4350='2. Metadata'!E$1,'2. Metadata'!E$6,IF( B4350='2. Metadata'!F$1,'2. Metadata'!F$6,IF(B4350='2. Metadata'!G$1,'2. Metadata'!G$6,IF(B4350='2. Metadata'!H$1,'2. Metadata'!H$6, IF(B4350='2. Metadata'!I$1,'2. Metadata'!I$6, IF(B4350='2. Metadata'!J$1,'2. Metadata'!J$6, IF(B4350='2. Metadata'!K$1,'2. Metadata'!K$6, IF(B4350='2. Metadata'!L$1,'2. Metadata'!L$6, IF(B4350='2. Metadata'!M$1,'2. Metadata'!M$6, IF(B4350='2. Metadata'!N$1,'2. Metadata'!N$6))))))))))))))</f>
        <v>-117.801833</v>
      </c>
      <c r="E4350" s="134" t="s">
        <v>224</v>
      </c>
      <c r="F4350" s="134">
        <v>186.7</v>
      </c>
      <c r="G4350" s="12" t="str">
        <f>IF(ISBLANK(F4350)=TRUE," ",'2. Metadata'!B$14)</f>
        <v>microSiemens per centimetre</v>
      </c>
      <c r="H4350" s="134">
        <v>14.97</v>
      </c>
      <c r="I4350" s="11" t="str">
        <f>IF(ISBLANK(H4350)=TRUE," ",'2. Metadata'!B$26)</f>
        <v>degrees Celsius</v>
      </c>
      <c r="J4350" s="135" t="s">
        <v>224</v>
      </c>
    </row>
    <row r="4351" spans="1:10" ht="15.75" customHeight="1" x14ac:dyDescent="0.2">
      <c r="A4351" s="133">
        <v>43676</v>
      </c>
      <c r="B4351" s="133" t="s">
        <v>220</v>
      </c>
      <c r="C4351" s="12">
        <f>IF(ISBLANK(B4351)=TRUE," ", IF(B4351='2. Metadata'!B$1,'2. Metadata'!B$5, IF(B4351='2. Metadata'!C$1,'2. Metadata'!C$5,IF(B4351='2. Metadata'!D$1,'2. Metadata'!D$5, IF(B4351='2. Metadata'!E$1,'2. Metadata'!E$5,IF( B4351='2. Metadata'!F$1,'2. Metadata'!F$5,IF(B4351='2. Metadata'!G$1,'2. Metadata'!G$5,IF(B4351='2. Metadata'!H$1,'2. Metadata'!H$5, IF(B4351='2. Metadata'!I$1,'2. Metadata'!I$5, IF(B4351='2. Metadata'!J$1,'2. Metadata'!J$5, IF(B4351='2. Metadata'!K$1,'2. Metadata'!K$5, IF(B4351='2. Metadata'!L$1,'2. Metadata'!L$5, IF(B4351='2. Metadata'!M$1,'2. Metadata'!M$5, IF(B4351='2. Metadata'!N$1,'2. Metadata'!N$5))))))))))))))</f>
        <v>49.073416999999999</v>
      </c>
      <c r="D4351" s="10">
        <f>IF(ISBLANK(B4351)=TRUE," ", IF(B4351='2. Metadata'!B$1,'2. Metadata'!B$6, IF(B4351='2. Metadata'!C$1,'2. Metadata'!C$6,IF(B4351='2. Metadata'!D$1,'2. Metadata'!D$6, IF(B4351='2. Metadata'!E$1,'2. Metadata'!E$6,IF( B4351='2. Metadata'!F$1,'2. Metadata'!F$6,IF(B4351='2. Metadata'!G$1,'2. Metadata'!G$6,IF(B4351='2. Metadata'!H$1,'2. Metadata'!H$6, IF(B4351='2. Metadata'!I$1,'2. Metadata'!I$6, IF(B4351='2. Metadata'!J$1,'2. Metadata'!J$6, IF(B4351='2. Metadata'!K$1,'2. Metadata'!K$6, IF(B4351='2. Metadata'!L$1,'2. Metadata'!L$6, IF(B4351='2. Metadata'!M$1,'2. Metadata'!M$6, IF(B4351='2. Metadata'!N$1,'2. Metadata'!N$6))))))))))))))</f>
        <v>-117.801833</v>
      </c>
      <c r="E4351" s="134" t="s">
        <v>224</v>
      </c>
      <c r="F4351" s="134">
        <v>213.2</v>
      </c>
      <c r="G4351" s="12" t="str">
        <f>IF(ISBLANK(F4351)=TRUE," ",'2. Metadata'!B$14)</f>
        <v>microSiemens per centimetre</v>
      </c>
      <c r="H4351" s="134">
        <v>13.46</v>
      </c>
      <c r="I4351" s="11" t="str">
        <f>IF(ISBLANK(H4351)=TRUE," ",'2. Metadata'!B$26)</f>
        <v>degrees Celsius</v>
      </c>
      <c r="J4351" s="135" t="s">
        <v>224</v>
      </c>
    </row>
    <row r="4352" spans="1:10" ht="15.75" customHeight="1" x14ac:dyDescent="0.2">
      <c r="A4352" s="133">
        <v>43676.25</v>
      </c>
      <c r="B4352" s="133" t="s">
        <v>220</v>
      </c>
      <c r="C4352" s="12">
        <f>IF(ISBLANK(B4352)=TRUE," ", IF(B4352='2. Metadata'!B$1,'2. Metadata'!B$5, IF(B4352='2. Metadata'!C$1,'2. Metadata'!C$5,IF(B4352='2. Metadata'!D$1,'2. Metadata'!D$5, IF(B4352='2. Metadata'!E$1,'2. Metadata'!E$5,IF( B4352='2. Metadata'!F$1,'2. Metadata'!F$5,IF(B4352='2. Metadata'!G$1,'2. Metadata'!G$5,IF(B4352='2. Metadata'!H$1,'2. Metadata'!H$5, IF(B4352='2. Metadata'!I$1,'2. Metadata'!I$5, IF(B4352='2. Metadata'!J$1,'2. Metadata'!J$5, IF(B4352='2. Metadata'!K$1,'2. Metadata'!K$5, IF(B4352='2. Metadata'!L$1,'2. Metadata'!L$5, IF(B4352='2. Metadata'!M$1,'2. Metadata'!M$5, IF(B4352='2. Metadata'!N$1,'2. Metadata'!N$5))))))))))))))</f>
        <v>49.073416999999999</v>
      </c>
      <c r="D4352" s="10">
        <f>IF(ISBLANK(B4352)=TRUE," ", IF(B4352='2. Metadata'!B$1,'2. Metadata'!B$6, IF(B4352='2. Metadata'!C$1,'2. Metadata'!C$6,IF(B4352='2. Metadata'!D$1,'2. Metadata'!D$6, IF(B4352='2. Metadata'!E$1,'2. Metadata'!E$6,IF( B4352='2. Metadata'!F$1,'2. Metadata'!F$6,IF(B4352='2. Metadata'!G$1,'2. Metadata'!G$6,IF(B4352='2. Metadata'!H$1,'2. Metadata'!H$6, IF(B4352='2. Metadata'!I$1,'2. Metadata'!I$6, IF(B4352='2. Metadata'!J$1,'2. Metadata'!J$6, IF(B4352='2. Metadata'!K$1,'2. Metadata'!K$6, IF(B4352='2. Metadata'!L$1,'2. Metadata'!L$6, IF(B4352='2. Metadata'!M$1,'2. Metadata'!M$6, IF(B4352='2. Metadata'!N$1,'2. Metadata'!N$6))))))))))))))</f>
        <v>-117.801833</v>
      </c>
      <c r="E4352" s="134" t="s">
        <v>224</v>
      </c>
      <c r="F4352" s="134">
        <v>188.8</v>
      </c>
      <c r="G4352" s="12" t="str">
        <f>IF(ISBLANK(F4352)=TRUE," ",'2. Metadata'!B$14)</f>
        <v>microSiemens per centimetre</v>
      </c>
      <c r="H4352" s="134">
        <v>12.35</v>
      </c>
      <c r="I4352" s="11" t="str">
        <f>IF(ISBLANK(H4352)=TRUE," ",'2. Metadata'!B$26)</f>
        <v>degrees Celsius</v>
      </c>
      <c r="J4352" s="135" t="s">
        <v>224</v>
      </c>
    </row>
    <row r="4353" spans="1:10" ht="15.75" customHeight="1" x14ac:dyDescent="0.2">
      <c r="A4353" s="133">
        <v>43676.5</v>
      </c>
      <c r="B4353" s="133" t="s">
        <v>220</v>
      </c>
      <c r="C4353" s="12">
        <f>IF(ISBLANK(B4353)=TRUE," ", IF(B4353='2. Metadata'!B$1,'2. Metadata'!B$5, IF(B4353='2. Metadata'!C$1,'2. Metadata'!C$5,IF(B4353='2. Metadata'!D$1,'2. Metadata'!D$5, IF(B4353='2. Metadata'!E$1,'2. Metadata'!E$5,IF( B4353='2. Metadata'!F$1,'2. Metadata'!F$5,IF(B4353='2. Metadata'!G$1,'2. Metadata'!G$5,IF(B4353='2. Metadata'!H$1,'2. Metadata'!H$5, IF(B4353='2. Metadata'!I$1,'2. Metadata'!I$5, IF(B4353='2. Metadata'!J$1,'2. Metadata'!J$5, IF(B4353='2. Metadata'!K$1,'2. Metadata'!K$5, IF(B4353='2. Metadata'!L$1,'2. Metadata'!L$5, IF(B4353='2. Metadata'!M$1,'2. Metadata'!M$5, IF(B4353='2. Metadata'!N$1,'2. Metadata'!N$5))))))))))))))</f>
        <v>49.073416999999999</v>
      </c>
      <c r="D4353" s="10">
        <f>IF(ISBLANK(B4353)=TRUE," ", IF(B4353='2. Metadata'!B$1,'2. Metadata'!B$6, IF(B4353='2. Metadata'!C$1,'2. Metadata'!C$6,IF(B4353='2. Metadata'!D$1,'2. Metadata'!D$6, IF(B4353='2. Metadata'!E$1,'2. Metadata'!E$6,IF( B4353='2. Metadata'!F$1,'2. Metadata'!F$6,IF(B4353='2. Metadata'!G$1,'2. Metadata'!G$6,IF(B4353='2. Metadata'!H$1,'2. Metadata'!H$6, IF(B4353='2. Metadata'!I$1,'2. Metadata'!I$6, IF(B4353='2. Metadata'!J$1,'2. Metadata'!J$6, IF(B4353='2. Metadata'!K$1,'2. Metadata'!K$6, IF(B4353='2. Metadata'!L$1,'2. Metadata'!L$6, IF(B4353='2. Metadata'!M$1,'2. Metadata'!M$6, IF(B4353='2. Metadata'!N$1,'2. Metadata'!N$6))))))))))))))</f>
        <v>-117.801833</v>
      </c>
      <c r="E4353" s="134" t="s">
        <v>224</v>
      </c>
      <c r="F4353" s="134">
        <v>177.2</v>
      </c>
      <c r="G4353" s="12" t="str">
        <f>IF(ISBLANK(F4353)=TRUE," ",'2. Metadata'!B$14)</f>
        <v>microSiemens per centimetre</v>
      </c>
      <c r="H4353" s="134">
        <v>12.99</v>
      </c>
      <c r="I4353" s="11" t="str">
        <f>IF(ISBLANK(H4353)=TRUE," ",'2. Metadata'!B$26)</f>
        <v>degrees Celsius</v>
      </c>
      <c r="J4353" s="135" t="s">
        <v>224</v>
      </c>
    </row>
    <row r="4354" spans="1:10" ht="15.75" customHeight="1" x14ac:dyDescent="0.2">
      <c r="A4354" s="133">
        <v>43676.75</v>
      </c>
      <c r="B4354" s="133" t="s">
        <v>220</v>
      </c>
      <c r="C4354" s="12">
        <f>IF(ISBLANK(B4354)=TRUE," ", IF(B4354='2. Metadata'!B$1,'2. Metadata'!B$5, IF(B4354='2. Metadata'!C$1,'2. Metadata'!C$5,IF(B4354='2. Metadata'!D$1,'2. Metadata'!D$5, IF(B4354='2. Metadata'!E$1,'2. Metadata'!E$5,IF( B4354='2. Metadata'!F$1,'2. Metadata'!F$5,IF(B4354='2. Metadata'!G$1,'2. Metadata'!G$5,IF(B4354='2. Metadata'!H$1,'2. Metadata'!H$5, IF(B4354='2. Metadata'!I$1,'2. Metadata'!I$5, IF(B4354='2. Metadata'!J$1,'2. Metadata'!J$5, IF(B4354='2. Metadata'!K$1,'2. Metadata'!K$5, IF(B4354='2. Metadata'!L$1,'2. Metadata'!L$5, IF(B4354='2. Metadata'!M$1,'2. Metadata'!M$5, IF(B4354='2. Metadata'!N$1,'2. Metadata'!N$5))))))))))))))</f>
        <v>49.073416999999999</v>
      </c>
      <c r="D4354" s="10">
        <f>IF(ISBLANK(B4354)=TRUE," ", IF(B4354='2. Metadata'!B$1,'2. Metadata'!B$6, IF(B4354='2. Metadata'!C$1,'2. Metadata'!C$6,IF(B4354='2. Metadata'!D$1,'2. Metadata'!D$6, IF(B4354='2. Metadata'!E$1,'2. Metadata'!E$6,IF( B4354='2. Metadata'!F$1,'2. Metadata'!F$6,IF(B4354='2. Metadata'!G$1,'2. Metadata'!G$6,IF(B4354='2. Metadata'!H$1,'2. Metadata'!H$6, IF(B4354='2. Metadata'!I$1,'2. Metadata'!I$6, IF(B4354='2. Metadata'!J$1,'2. Metadata'!J$6, IF(B4354='2. Metadata'!K$1,'2. Metadata'!K$6, IF(B4354='2. Metadata'!L$1,'2. Metadata'!L$6, IF(B4354='2. Metadata'!M$1,'2. Metadata'!M$6, IF(B4354='2. Metadata'!N$1,'2. Metadata'!N$6))))))))))))))</f>
        <v>-117.801833</v>
      </c>
      <c r="E4354" s="134" t="s">
        <v>224</v>
      </c>
      <c r="F4354" s="134">
        <v>186.1</v>
      </c>
      <c r="G4354" s="12" t="str">
        <f>IF(ISBLANK(F4354)=TRUE," ",'2. Metadata'!B$14)</f>
        <v>microSiemens per centimetre</v>
      </c>
      <c r="H4354" s="134">
        <v>15.1</v>
      </c>
      <c r="I4354" s="11" t="str">
        <f>IF(ISBLANK(H4354)=TRUE," ",'2. Metadata'!B$26)</f>
        <v>degrees Celsius</v>
      </c>
      <c r="J4354" s="135" t="s">
        <v>224</v>
      </c>
    </row>
    <row r="4355" spans="1:10" ht="15.75" customHeight="1" x14ac:dyDescent="0.2">
      <c r="A4355" s="133">
        <v>43677</v>
      </c>
      <c r="B4355" s="133" t="s">
        <v>220</v>
      </c>
      <c r="C4355" s="12">
        <f>IF(ISBLANK(B4355)=TRUE," ", IF(B4355='2. Metadata'!B$1,'2. Metadata'!B$5, IF(B4355='2. Metadata'!C$1,'2. Metadata'!C$5,IF(B4355='2. Metadata'!D$1,'2. Metadata'!D$5, IF(B4355='2. Metadata'!E$1,'2. Metadata'!E$5,IF( B4355='2. Metadata'!F$1,'2. Metadata'!F$5,IF(B4355='2. Metadata'!G$1,'2. Metadata'!G$5,IF(B4355='2. Metadata'!H$1,'2. Metadata'!H$5, IF(B4355='2. Metadata'!I$1,'2. Metadata'!I$5, IF(B4355='2. Metadata'!J$1,'2. Metadata'!J$5, IF(B4355='2. Metadata'!K$1,'2. Metadata'!K$5, IF(B4355='2. Metadata'!L$1,'2. Metadata'!L$5, IF(B4355='2. Metadata'!M$1,'2. Metadata'!M$5, IF(B4355='2. Metadata'!N$1,'2. Metadata'!N$5))))))))))))))</f>
        <v>49.073416999999999</v>
      </c>
      <c r="D4355" s="10">
        <f>IF(ISBLANK(B4355)=TRUE," ", IF(B4355='2. Metadata'!B$1,'2. Metadata'!B$6, IF(B4355='2. Metadata'!C$1,'2. Metadata'!C$6,IF(B4355='2. Metadata'!D$1,'2. Metadata'!D$6, IF(B4355='2. Metadata'!E$1,'2. Metadata'!E$6,IF( B4355='2. Metadata'!F$1,'2. Metadata'!F$6,IF(B4355='2. Metadata'!G$1,'2. Metadata'!G$6,IF(B4355='2. Metadata'!H$1,'2. Metadata'!H$6, IF(B4355='2. Metadata'!I$1,'2. Metadata'!I$6, IF(B4355='2. Metadata'!J$1,'2. Metadata'!J$6, IF(B4355='2. Metadata'!K$1,'2. Metadata'!K$6, IF(B4355='2. Metadata'!L$1,'2. Metadata'!L$6, IF(B4355='2. Metadata'!M$1,'2. Metadata'!M$6, IF(B4355='2. Metadata'!N$1,'2. Metadata'!N$6))))))))))))))</f>
        <v>-117.801833</v>
      </c>
      <c r="E4355" s="134" t="s">
        <v>224</v>
      </c>
      <c r="F4355" s="134">
        <v>187.5</v>
      </c>
      <c r="G4355" s="12" t="str">
        <f>IF(ISBLANK(F4355)=TRUE," ",'2. Metadata'!B$14)</f>
        <v>microSiemens per centimetre</v>
      </c>
      <c r="H4355" s="134">
        <v>13.57</v>
      </c>
      <c r="I4355" s="11" t="str">
        <f>IF(ISBLANK(H4355)=TRUE," ",'2. Metadata'!B$26)</f>
        <v>degrees Celsius</v>
      </c>
      <c r="J4355" s="135" t="s">
        <v>224</v>
      </c>
    </row>
    <row r="4356" spans="1:10" ht="15.75" customHeight="1" x14ac:dyDescent="0.2">
      <c r="A4356" s="133">
        <v>43677.25</v>
      </c>
      <c r="B4356" s="133" t="s">
        <v>220</v>
      </c>
      <c r="C4356" s="12">
        <f>IF(ISBLANK(B4356)=TRUE," ", IF(B4356='2. Metadata'!B$1,'2. Metadata'!B$5, IF(B4356='2. Metadata'!C$1,'2. Metadata'!C$5,IF(B4356='2. Metadata'!D$1,'2. Metadata'!D$5, IF(B4356='2. Metadata'!E$1,'2. Metadata'!E$5,IF( B4356='2. Metadata'!F$1,'2. Metadata'!F$5,IF(B4356='2. Metadata'!G$1,'2. Metadata'!G$5,IF(B4356='2. Metadata'!H$1,'2. Metadata'!H$5, IF(B4356='2. Metadata'!I$1,'2. Metadata'!I$5, IF(B4356='2. Metadata'!J$1,'2. Metadata'!J$5, IF(B4356='2. Metadata'!K$1,'2. Metadata'!K$5, IF(B4356='2. Metadata'!L$1,'2. Metadata'!L$5, IF(B4356='2. Metadata'!M$1,'2. Metadata'!M$5, IF(B4356='2. Metadata'!N$1,'2. Metadata'!N$5))))))))))))))</f>
        <v>49.073416999999999</v>
      </c>
      <c r="D4356" s="10">
        <f>IF(ISBLANK(B4356)=TRUE," ", IF(B4356='2. Metadata'!B$1,'2. Metadata'!B$6, IF(B4356='2. Metadata'!C$1,'2. Metadata'!C$6,IF(B4356='2. Metadata'!D$1,'2. Metadata'!D$6, IF(B4356='2. Metadata'!E$1,'2. Metadata'!E$6,IF( B4356='2. Metadata'!F$1,'2. Metadata'!F$6,IF(B4356='2. Metadata'!G$1,'2. Metadata'!G$6,IF(B4356='2. Metadata'!H$1,'2. Metadata'!H$6, IF(B4356='2. Metadata'!I$1,'2. Metadata'!I$6, IF(B4356='2. Metadata'!J$1,'2. Metadata'!J$6, IF(B4356='2. Metadata'!K$1,'2. Metadata'!K$6, IF(B4356='2. Metadata'!L$1,'2. Metadata'!L$6, IF(B4356='2. Metadata'!M$1,'2. Metadata'!M$6, IF(B4356='2. Metadata'!N$1,'2. Metadata'!N$6))))))))))))))</f>
        <v>-117.801833</v>
      </c>
      <c r="E4356" s="134" t="s">
        <v>224</v>
      </c>
      <c r="F4356" s="134">
        <v>187.8</v>
      </c>
      <c r="G4356" s="12" t="str">
        <f>IF(ISBLANK(F4356)=TRUE," ",'2. Metadata'!B$14)</f>
        <v>microSiemens per centimetre</v>
      </c>
      <c r="H4356" s="134">
        <v>12.43</v>
      </c>
      <c r="I4356" s="11" t="str">
        <f>IF(ISBLANK(H4356)=TRUE," ",'2. Metadata'!B$26)</f>
        <v>degrees Celsius</v>
      </c>
      <c r="J4356" s="135" t="s">
        <v>224</v>
      </c>
    </row>
    <row r="4357" spans="1:10" ht="15.75" customHeight="1" x14ac:dyDescent="0.2">
      <c r="A4357" s="133">
        <v>43677.5</v>
      </c>
      <c r="B4357" s="133" t="s">
        <v>220</v>
      </c>
      <c r="C4357" s="12">
        <f>IF(ISBLANK(B4357)=TRUE," ", IF(B4357='2. Metadata'!B$1,'2. Metadata'!B$5, IF(B4357='2. Metadata'!C$1,'2. Metadata'!C$5,IF(B4357='2. Metadata'!D$1,'2. Metadata'!D$5, IF(B4357='2. Metadata'!E$1,'2. Metadata'!E$5,IF( B4357='2. Metadata'!F$1,'2. Metadata'!F$5,IF(B4357='2. Metadata'!G$1,'2. Metadata'!G$5,IF(B4357='2. Metadata'!H$1,'2. Metadata'!H$5, IF(B4357='2. Metadata'!I$1,'2. Metadata'!I$5, IF(B4357='2. Metadata'!J$1,'2. Metadata'!J$5, IF(B4357='2. Metadata'!K$1,'2. Metadata'!K$5, IF(B4357='2. Metadata'!L$1,'2. Metadata'!L$5, IF(B4357='2. Metadata'!M$1,'2. Metadata'!M$5, IF(B4357='2. Metadata'!N$1,'2. Metadata'!N$5))))))))))))))</f>
        <v>49.073416999999999</v>
      </c>
      <c r="D4357" s="10">
        <f>IF(ISBLANK(B4357)=TRUE," ", IF(B4357='2. Metadata'!B$1,'2. Metadata'!B$6, IF(B4357='2. Metadata'!C$1,'2. Metadata'!C$6,IF(B4357='2. Metadata'!D$1,'2. Metadata'!D$6, IF(B4357='2. Metadata'!E$1,'2. Metadata'!E$6,IF( B4357='2. Metadata'!F$1,'2. Metadata'!F$6,IF(B4357='2. Metadata'!G$1,'2. Metadata'!G$6,IF(B4357='2. Metadata'!H$1,'2. Metadata'!H$6, IF(B4357='2. Metadata'!I$1,'2. Metadata'!I$6, IF(B4357='2. Metadata'!J$1,'2. Metadata'!J$6, IF(B4357='2. Metadata'!K$1,'2. Metadata'!K$6, IF(B4357='2. Metadata'!L$1,'2. Metadata'!L$6, IF(B4357='2. Metadata'!M$1,'2. Metadata'!M$6, IF(B4357='2. Metadata'!N$1,'2. Metadata'!N$6))))))))))))))</f>
        <v>-117.801833</v>
      </c>
      <c r="E4357" s="134" t="s">
        <v>224</v>
      </c>
      <c r="F4357" s="134">
        <v>174.6</v>
      </c>
      <c r="G4357" s="12" t="str">
        <f>IF(ISBLANK(F4357)=TRUE," ",'2. Metadata'!B$14)</f>
        <v>microSiemens per centimetre</v>
      </c>
      <c r="H4357" s="134">
        <v>13.07</v>
      </c>
      <c r="I4357" s="11" t="str">
        <f>IF(ISBLANK(H4357)=TRUE," ",'2. Metadata'!B$26)</f>
        <v>degrees Celsius</v>
      </c>
      <c r="J4357" s="135" t="s">
        <v>224</v>
      </c>
    </row>
    <row r="4358" spans="1:10" ht="15.75" customHeight="1" x14ac:dyDescent="0.2">
      <c r="A4358" s="133">
        <v>43677.75</v>
      </c>
      <c r="B4358" s="133" t="s">
        <v>220</v>
      </c>
      <c r="C4358" s="12">
        <f>IF(ISBLANK(B4358)=TRUE," ", IF(B4358='2. Metadata'!B$1,'2. Metadata'!B$5, IF(B4358='2. Metadata'!C$1,'2. Metadata'!C$5,IF(B4358='2. Metadata'!D$1,'2. Metadata'!D$5, IF(B4358='2. Metadata'!E$1,'2. Metadata'!E$5,IF( B4358='2. Metadata'!F$1,'2. Metadata'!F$5,IF(B4358='2. Metadata'!G$1,'2. Metadata'!G$5,IF(B4358='2. Metadata'!H$1,'2. Metadata'!H$5, IF(B4358='2. Metadata'!I$1,'2. Metadata'!I$5, IF(B4358='2. Metadata'!J$1,'2. Metadata'!J$5, IF(B4358='2. Metadata'!K$1,'2. Metadata'!K$5, IF(B4358='2. Metadata'!L$1,'2. Metadata'!L$5, IF(B4358='2. Metadata'!M$1,'2. Metadata'!M$5, IF(B4358='2. Metadata'!N$1,'2. Metadata'!N$5))))))))))))))</f>
        <v>49.073416999999999</v>
      </c>
      <c r="D4358" s="10">
        <f>IF(ISBLANK(B4358)=TRUE," ", IF(B4358='2. Metadata'!B$1,'2. Metadata'!B$6, IF(B4358='2. Metadata'!C$1,'2. Metadata'!C$6,IF(B4358='2. Metadata'!D$1,'2. Metadata'!D$6, IF(B4358='2. Metadata'!E$1,'2. Metadata'!E$6,IF( B4358='2. Metadata'!F$1,'2. Metadata'!F$6,IF(B4358='2. Metadata'!G$1,'2. Metadata'!G$6,IF(B4358='2. Metadata'!H$1,'2. Metadata'!H$6, IF(B4358='2. Metadata'!I$1,'2. Metadata'!I$6, IF(B4358='2. Metadata'!J$1,'2. Metadata'!J$6, IF(B4358='2. Metadata'!K$1,'2. Metadata'!K$6, IF(B4358='2. Metadata'!L$1,'2. Metadata'!L$6, IF(B4358='2. Metadata'!M$1,'2. Metadata'!M$6, IF(B4358='2. Metadata'!N$1,'2. Metadata'!N$6))))))))))))))</f>
        <v>-117.801833</v>
      </c>
      <c r="E4358" s="134" t="s">
        <v>224</v>
      </c>
      <c r="F4358" s="134">
        <v>165.9</v>
      </c>
      <c r="G4358" s="12" t="str">
        <f>IF(ISBLANK(F4358)=TRUE," ",'2. Metadata'!B$14)</f>
        <v>microSiemens per centimetre</v>
      </c>
      <c r="H4358" s="134">
        <v>15.23</v>
      </c>
      <c r="I4358" s="11" t="str">
        <f>IF(ISBLANK(H4358)=TRUE," ",'2. Metadata'!B$26)</f>
        <v>degrees Celsius</v>
      </c>
      <c r="J4358" s="135" t="s">
        <v>224</v>
      </c>
    </row>
    <row r="4359" spans="1:10" ht="15.75" customHeight="1" x14ac:dyDescent="0.2">
      <c r="A4359" s="133">
        <v>43678</v>
      </c>
      <c r="B4359" s="133" t="s">
        <v>220</v>
      </c>
      <c r="C4359" s="12">
        <f>IF(ISBLANK(B4359)=TRUE," ", IF(B4359='2. Metadata'!B$1,'2. Metadata'!B$5, IF(B4359='2. Metadata'!C$1,'2. Metadata'!C$5,IF(B4359='2. Metadata'!D$1,'2. Metadata'!D$5, IF(B4359='2. Metadata'!E$1,'2. Metadata'!E$5,IF( B4359='2. Metadata'!F$1,'2. Metadata'!F$5,IF(B4359='2. Metadata'!G$1,'2. Metadata'!G$5,IF(B4359='2. Metadata'!H$1,'2. Metadata'!H$5, IF(B4359='2. Metadata'!I$1,'2. Metadata'!I$5, IF(B4359='2. Metadata'!J$1,'2. Metadata'!J$5, IF(B4359='2. Metadata'!K$1,'2. Metadata'!K$5, IF(B4359='2. Metadata'!L$1,'2. Metadata'!L$5, IF(B4359='2. Metadata'!M$1,'2. Metadata'!M$5, IF(B4359='2. Metadata'!N$1,'2. Metadata'!N$5))))))))))))))</f>
        <v>49.073416999999999</v>
      </c>
      <c r="D4359" s="10">
        <f>IF(ISBLANK(B4359)=TRUE," ", IF(B4359='2. Metadata'!B$1,'2. Metadata'!B$6, IF(B4359='2. Metadata'!C$1,'2. Metadata'!C$6,IF(B4359='2. Metadata'!D$1,'2. Metadata'!D$6, IF(B4359='2. Metadata'!E$1,'2. Metadata'!E$6,IF( B4359='2. Metadata'!F$1,'2. Metadata'!F$6,IF(B4359='2. Metadata'!G$1,'2. Metadata'!G$6,IF(B4359='2. Metadata'!H$1,'2. Metadata'!H$6, IF(B4359='2. Metadata'!I$1,'2. Metadata'!I$6, IF(B4359='2. Metadata'!J$1,'2. Metadata'!J$6, IF(B4359='2. Metadata'!K$1,'2. Metadata'!K$6, IF(B4359='2. Metadata'!L$1,'2. Metadata'!L$6, IF(B4359='2. Metadata'!M$1,'2. Metadata'!M$6, IF(B4359='2. Metadata'!N$1,'2. Metadata'!N$6))))))))))))))</f>
        <v>-117.801833</v>
      </c>
      <c r="E4359" s="134" t="s">
        <v>224</v>
      </c>
      <c r="F4359" s="134">
        <v>174.3</v>
      </c>
      <c r="G4359" s="12" t="str">
        <f>IF(ISBLANK(F4359)=TRUE," ",'2. Metadata'!B$14)</f>
        <v>microSiemens per centimetre</v>
      </c>
      <c r="H4359" s="134">
        <v>13.75</v>
      </c>
      <c r="I4359" s="11" t="str">
        <f>IF(ISBLANK(H4359)=TRUE," ",'2. Metadata'!B$26)</f>
        <v>degrees Celsius</v>
      </c>
      <c r="J4359" s="135" t="s">
        <v>224</v>
      </c>
    </row>
    <row r="4360" spans="1:10" ht="15.75" customHeight="1" x14ac:dyDescent="0.2">
      <c r="A4360" s="133">
        <v>43678.25</v>
      </c>
      <c r="B4360" s="133" t="s">
        <v>220</v>
      </c>
      <c r="C4360" s="12">
        <f>IF(ISBLANK(B4360)=TRUE," ", IF(B4360='2. Metadata'!B$1,'2. Metadata'!B$5, IF(B4360='2. Metadata'!C$1,'2. Metadata'!C$5,IF(B4360='2. Metadata'!D$1,'2. Metadata'!D$5, IF(B4360='2. Metadata'!E$1,'2. Metadata'!E$5,IF( B4360='2. Metadata'!F$1,'2. Metadata'!F$5,IF(B4360='2. Metadata'!G$1,'2. Metadata'!G$5,IF(B4360='2. Metadata'!H$1,'2. Metadata'!H$5, IF(B4360='2. Metadata'!I$1,'2. Metadata'!I$5, IF(B4360='2. Metadata'!J$1,'2. Metadata'!J$5, IF(B4360='2. Metadata'!K$1,'2. Metadata'!K$5, IF(B4360='2. Metadata'!L$1,'2. Metadata'!L$5, IF(B4360='2. Metadata'!M$1,'2. Metadata'!M$5, IF(B4360='2. Metadata'!N$1,'2. Metadata'!N$5))))))))))))))</f>
        <v>49.073416999999999</v>
      </c>
      <c r="D4360" s="10">
        <f>IF(ISBLANK(B4360)=TRUE," ", IF(B4360='2. Metadata'!B$1,'2. Metadata'!B$6, IF(B4360='2. Metadata'!C$1,'2. Metadata'!C$6,IF(B4360='2. Metadata'!D$1,'2. Metadata'!D$6, IF(B4360='2. Metadata'!E$1,'2. Metadata'!E$6,IF( B4360='2. Metadata'!F$1,'2. Metadata'!F$6,IF(B4360='2. Metadata'!G$1,'2. Metadata'!G$6,IF(B4360='2. Metadata'!H$1,'2. Metadata'!H$6, IF(B4360='2. Metadata'!I$1,'2. Metadata'!I$6, IF(B4360='2. Metadata'!J$1,'2. Metadata'!J$6, IF(B4360='2. Metadata'!K$1,'2. Metadata'!K$6, IF(B4360='2. Metadata'!L$1,'2. Metadata'!L$6, IF(B4360='2. Metadata'!M$1,'2. Metadata'!M$6, IF(B4360='2. Metadata'!N$1,'2. Metadata'!N$6))))))))))))))</f>
        <v>-117.801833</v>
      </c>
      <c r="E4360" s="134" t="s">
        <v>224</v>
      </c>
      <c r="F4360" s="134">
        <v>181.5</v>
      </c>
      <c r="G4360" s="12" t="str">
        <f>IF(ISBLANK(F4360)=TRUE," ",'2. Metadata'!B$14)</f>
        <v>microSiemens per centimetre</v>
      </c>
      <c r="H4360" s="134">
        <v>12.75</v>
      </c>
      <c r="I4360" s="11" t="str">
        <f>IF(ISBLANK(H4360)=TRUE," ",'2. Metadata'!B$26)</f>
        <v>degrees Celsius</v>
      </c>
      <c r="J4360" s="135" t="s">
        <v>224</v>
      </c>
    </row>
    <row r="4361" spans="1:10" ht="15.75" customHeight="1" x14ac:dyDescent="0.2">
      <c r="A4361" s="133">
        <v>43678.5</v>
      </c>
      <c r="B4361" s="133" t="s">
        <v>220</v>
      </c>
      <c r="C4361" s="12">
        <f>IF(ISBLANK(B4361)=TRUE," ", IF(B4361='2. Metadata'!B$1,'2. Metadata'!B$5, IF(B4361='2. Metadata'!C$1,'2. Metadata'!C$5,IF(B4361='2. Metadata'!D$1,'2. Metadata'!D$5, IF(B4361='2. Metadata'!E$1,'2. Metadata'!E$5,IF( B4361='2. Metadata'!F$1,'2. Metadata'!F$5,IF(B4361='2. Metadata'!G$1,'2. Metadata'!G$5,IF(B4361='2. Metadata'!H$1,'2. Metadata'!H$5, IF(B4361='2. Metadata'!I$1,'2. Metadata'!I$5, IF(B4361='2. Metadata'!J$1,'2. Metadata'!J$5, IF(B4361='2. Metadata'!K$1,'2. Metadata'!K$5, IF(B4361='2. Metadata'!L$1,'2. Metadata'!L$5, IF(B4361='2. Metadata'!M$1,'2. Metadata'!M$5, IF(B4361='2. Metadata'!N$1,'2. Metadata'!N$5))))))))))))))</f>
        <v>49.073416999999999</v>
      </c>
      <c r="D4361" s="10">
        <f>IF(ISBLANK(B4361)=TRUE," ", IF(B4361='2. Metadata'!B$1,'2. Metadata'!B$6, IF(B4361='2. Metadata'!C$1,'2. Metadata'!C$6,IF(B4361='2. Metadata'!D$1,'2. Metadata'!D$6, IF(B4361='2. Metadata'!E$1,'2. Metadata'!E$6,IF( B4361='2. Metadata'!F$1,'2. Metadata'!F$6,IF(B4361='2. Metadata'!G$1,'2. Metadata'!G$6,IF(B4361='2. Metadata'!H$1,'2. Metadata'!H$6, IF(B4361='2. Metadata'!I$1,'2. Metadata'!I$6, IF(B4361='2. Metadata'!J$1,'2. Metadata'!J$6, IF(B4361='2. Metadata'!K$1,'2. Metadata'!K$6, IF(B4361='2. Metadata'!L$1,'2. Metadata'!L$6, IF(B4361='2. Metadata'!M$1,'2. Metadata'!M$6, IF(B4361='2. Metadata'!N$1,'2. Metadata'!N$6))))))))))))))</f>
        <v>-117.801833</v>
      </c>
      <c r="E4361" s="134" t="s">
        <v>224</v>
      </c>
      <c r="F4361" s="134">
        <v>163.4</v>
      </c>
      <c r="G4361" s="12" t="str">
        <f>IF(ISBLANK(F4361)=TRUE," ",'2. Metadata'!B$14)</f>
        <v>microSiemens per centimetre</v>
      </c>
      <c r="H4361" s="134">
        <v>13.39</v>
      </c>
      <c r="I4361" s="11" t="str">
        <f>IF(ISBLANK(H4361)=TRUE," ",'2. Metadata'!B$26)</f>
        <v>degrees Celsius</v>
      </c>
      <c r="J4361" s="135" t="s">
        <v>224</v>
      </c>
    </row>
    <row r="4362" spans="1:10" ht="15.75" customHeight="1" x14ac:dyDescent="0.2">
      <c r="A4362" s="133">
        <v>43678.75</v>
      </c>
      <c r="B4362" s="133" t="s">
        <v>220</v>
      </c>
      <c r="C4362" s="12">
        <f>IF(ISBLANK(B4362)=TRUE," ", IF(B4362='2. Metadata'!B$1,'2. Metadata'!B$5, IF(B4362='2. Metadata'!C$1,'2. Metadata'!C$5,IF(B4362='2. Metadata'!D$1,'2. Metadata'!D$5, IF(B4362='2. Metadata'!E$1,'2. Metadata'!E$5,IF( B4362='2. Metadata'!F$1,'2. Metadata'!F$5,IF(B4362='2. Metadata'!G$1,'2. Metadata'!G$5,IF(B4362='2. Metadata'!H$1,'2. Metadata'!H$5, IF(B4362='2. Metadata'!I$1,'2. Metadata'!I$5, IF(B4362='2. Metadata'!J$1,'2. Metadata'!J$5, IF(B4362='2. Metadata'!K$1,'2. Metadata'!K$5, IF(B4362='2. Metadata'!L$1,'2. Metadata'!L$5, IF(B4362='2. Metadata'!M$1,'2. Metadata'!M$5, IF(B4362='2. Metadata'!N$1,'2. Metadata'!N$5))))))))))))))</f>
        <v>49.073416999999999</v>
      </c>
      <c r="D4362" s="10">
        <f>IF(ISBLANK(B4362)=TRUE," ", IF(B4362='2. Metadata'!B$1,'2. Metadata'!B$6, IF(B4362='2. Metadata'!C$1,'2. Metadata'!C$6,IF(B4362='2. Metadata'!D$1,'2. Metadata'!D$6, IF(B4362='2. Metadata'!E$1,'2. Metadata'!E$6,IF( B4362='2. Metadata'!F$1,'2. Metadata'!F$6,IF(B4362='2. Metadata'!G$1,'2. Metadata'!G$6,IF(B4362='2. Metadata'!H$1,'2. Metadata'!H$6, IF(B4362='2. Metadata'!I$1,'2. Metadata'!I$6, IF(B4362='2. Metadata'!J$1,'2. Metadata'!J$6, IF(B4362='2. Metadata'!K$1,'2. Metadata'!K$6, IF(B4362='2. Metadata'!L$1,'2. Metadata'!L$6, IF(B4362='2. Metadata'!M$1,'2. Metadata'!M$6, IF(B4362='2. Metadata'!N$1,'2. Metadata'!N$6))))))))))))))</f>
        <v>-117.801833</v>
      </c>
      <c r="E4362" s="134" t="s">
        <v>224</v>
      </c>
      <c r="F4362" s="134">
        <v>160.30000000000001</v>
      </c>
      <c r="G4362" s="12" t="str">
        <f>IF(ISBLANK(F4362)=TRUE," ",'2. Metadata'!B$14)</f>
        <v>microSiemens per centimetre</v>
      </c>
      <c r="H4362" s="134">
        <v>15.29</v>
      </c>
      <c r="I4362" s="11" t="str">
        <f>IF(ISBLANK(H4362)=TRUE," ",'2. Metadata'!B$26)</f>
        <v>degrees Celsius</v>
      </c>
      <c r="J4362" s="135" t="s">
        <v>224</v>
      </c>
    </row>
    <row r="4363" spans="1:10" ht="15.75" customHeight="1" x14ac:dyDescent="0.2">
      <c r="A4363" s="133">
        <v>43679</v>
      </c>
      <c r="B4363" s="133" t="s">
        <v>220</v>
      </c>
      <c r="C4363" s="12">
        <f>IF(ISBLANK(B4363)=TRUE," ", IF(B4363='2. Metadata'!B$1,'2. Metadata'!B$5, IF(B4363='2. Metadata'!C$1,'2. Metadata'!C$5,IF(B4363='2. Metadata'!D$1,'2. Metadata'!D$5, IF(B4363='2. Metadata'!E$1,'2. Metadata'!E$5,IF( B4363='2. Metadata'!F$1,'2. Metadata'!F$5,IF(B4363='2. Metadata'!G$1,'2. Metadata'!G$5,IF(B4363='2. Metadata'!H$1,'2. Metadata'!H$5, IF(B4363='2. Metadata'!I$1,'2. Metadata'!I$5, IF(B4363='2. Metadata'!J$1,'2. Metadata'!J$5, IF(B4363='2. Metadata'!K$1,'2. Metadata'!K$5, IF(B4363='2. Metadata'!L$1,'2. Metadata'!L$5, IF(B4363='2. Metadata'!M$1,'2. Metadata'!M$5, IF(B4363='2. Metadata'!N$1,'2. Metadata'!N$5))))))))))))))</f>
        <v>49.073416999999999</v>
      </c>
      <c r="D4363" s="10">
        <f>IF(ISBLANK(B4363)=TRUE," ", IF(B4363='2. Metadata'!B$1,'2. Metadata'!B$6, IF(B4363='2. Metadata'!C$1,'2. Metadata'!C$6,IF(B4363='2. Metadata'!D$1,'2. Metadata'!D$6, IF(B4363='2. Metadata'!E$1,'2. Metadata'!E$6,IF( B4363='2. Metadata'!F$1,'2. Metadata'!F$6,IF(B4363='2. Metadata'!G$1,'2. Metadata'!G$6,IF(B4363='2. Metadata'!H$1,'2. Metadata'!H$6, IF(B4363='2. Metadata'!I$1,'2. Metadata'!I$6, IF(B4363='2. Metadata'!J$1,'2. Metadata'!J$6, IF(B4363='2. Metadata'!K$1,'2. Metadata'!K$6, IF(B4363='2. Metadata'!L$1,'2. Metadata'!L$6, IF(B4363='2. Metadata'!M$1,'2. Metadata'!M$6, IF(B4363='2. Metadata'!N$1,'2. Metadata'!N$6))))))))))))))</f>
        <v>-117.801833</v>
      </c>
      <c r="E4363" s="134" t="s">
        <v>224</v>
      </c>
      <c r="F4363" s="134">
        <v>180.3</v>
      </c>
      <c r="G4363" s="12" t="str">
        <f>IF(ISBLANK(F4363)=TRUE," ",'2. Metadata'!B$14)</f>
        <v>microSiemens per centimetre</v>
      </c>
      <c r="H4363" s="134">
        <v>13.82</v>
      </c>
      <c r="I4363" s="11" t="str">
        <f>IF(ISBLANK(H4363)=TRUE," ",'2. Metadata'!B$26)</f>
        <v>degrees Celsius</v>
      </c>
      <c r="J4363" s="135" t="s">
        <v>224</v>
      </c>
    </row>
    <row r="4364" spans="1:10" ht="15.75" customHeight="1" x14ac:dyDescent="0.2">
      <c r="A4364" s="133">
        <v>43679.25</v>
      </c>
      <c r="B4364" s="133" t="s">
        <v>220</v>
      </c>
      <c r="C4364" s="12">
        <f>IF(ISBLANK(B4364)=TRUE," ", IF(B4364='2. Metadata'!B$1,'2. Metadata'!B$5, IF(B4364='2. Metadata'!C$1,'2. Metadata'!C$5,IF(B4364='2. Metadata'!D$1,'2. Metadata'!D$5, IF(B4364='2. Metadata'!E$1,'2. Metadata'!E$5,IF( B4364='2. Metadata'!F$1,'2. Metadata'!F$5,IF(B4364='2. Metadata'!G$1,'2. Metadata'!G$5,IF(B4364='2. Metadata'!H$1,'2. Metadata'!H$5, IF(B4364='2. Metadata'!I$1,'2. Metadata'!I$5, IF(B4364='2. Metadata'!J$1,'2. Metadata'!J$5, IF(B4364='2. Metadata'!K$1,'2. Metadata'!K$5, IF(B4364='2. Metadata'!L$1,'2. Metadata'!L$5, IF(B4364='2. Metadata'!M$1,'2. Metadata'!M$5, IF(B4364='2. Metadata'!N$1,'2. Metadata'!N$5))))))))))))))</f>
        <v>49.073416999999999</v>
      </c>
      <c r="D4364" s="10">
        <f>IF(ISBLANK(B4364)=TRUE," ", IF(B4364='2. Metadata'!B$1,'2. Metadata'!B$6, IF(B4364='2. Metadata'!C$1,'2. Metadata'!C$6,IF(B4364='2. Metadata'!D$1,'2. Metadata'!D$6, IF(B4364='2. Metadata'!E$1,'2. Metadata'!E$6,IF( B4364='2. Metadata'!F$1,'2. Metadata'!F$6,IF(B4364='2. Metadata'!G$1,'2. Metadata'!G$6,IF(B4364='2. Metadata'!H$1,'2. Metadata'!H$6, IF(B4364='2. Metadata'!I$1,'2. Metadata'!I$6, IF(B4364='2. Metadata'!J$1,'2. Metadata'!J$6, IF(B4364='2. Metadata'!K$1,'2. Metadata'!K$6, IF(B4364='2. Metadata'!L$1,'2. Metadata'!L$6, IF(B4364='2. Metadata'!M$1,'2. Metadata'!M$6, IF(B4364='2. Metadata'!N$1,'2. Metadata'!N$6))))))))))))))</f>
        <v>-117.801833</v>
      </c>
      <c r="E4364" s="134" t="s">
        <v>224</v>
      </c>
      <c r="F4364" s="134">
        <v>177.8</v>
      </c>
      <c r="G4364" s="12" t="str">
        <f>IF(ISBLANK(F4364)=TRUE," ",'2. Metadata'!B$14)</f>
        <v>microSiemens per centimetre</v>
      </c>
      <c r="H4364" s="134">
        <v>12.79</v>
      </c>
      <c r="I4364" s="11" t="str">
        <f>IF(ISBLANK(H4364)=TRUE," ",'2. Metadata'!B$26)</f>
        <v>degrees Celsius</v>
      </c>
      <c r="J4364" s="135" t="s">
        <v>224</v>
      </c>
    </row>
    <row r="4365" spans="1:10" ht="15.75" customHeight="1" x14ac:dyDescent="0.2">
      <c r="A4365" s="133">
        <v>43679.5</v>
      </c>
      <c r="B4365" s="133" t="s">
        <v>220</v>
      </c>
      <c r="C4365" s="12">
        <f>IF(ISBLANK(B4365)=TRUE," ", IF(B4365='2. Metadata'!B$1,'2. Metadata'!B$5, IF(B4365='2. Metadata'!C$1,'2. Metadata'!C$5,IF(B4365='2. Metadata'!D$1,'2. Metadata'!D$5, IF(B4365='2. Metadata'!E$1,'2. Metadata'!E$5,IF( B4365='2. Metadata'!F$1,'2. Metadata'!F$5,IF(B4365='2. Metadata'!G$1,'2. Metadata'!G$5,IF(B4365='2. Metadata'!H$1,'2. Metadata'!H$5, IF(B4365='2. Metadata'!I$1,'2. Metadata'!I$5, IF(B4365='2. Metadata'!J$1,'2. Metadata'!J$5, IF(B4365='2. Metadata'!K$1,'2. Metadata'!K$5, IF(B4365='2. Metadata'!L$1,'2. Metadata'!L$5, IF(B4365='2. Metadata'!M$1,'2. Metadata'!M$5, IF(B4365='2. Metadata'!N$1,'2. Metadata'!N$5))))))))))))))</f>
        <v>49.073416999999999</v>
      </c>
      <c r="D4365" s="10">
        <f>IF(ISBLANK(B4365)=TRUE," ", IF(B4365='2. Metadata'!B$1,'2. Metadata'!B$6, IF(B4365='2. Metadata'!C$1,'2. Metadata'!C$6,IF(B4365='2. Metadata'!D$1,'2. Metadata'!D$6, IF(B4365='2. Metadata'!E$1,'2. Metadata'!E$6,IF( B4365='2. Metadata'!F$1,'2. Metadata'!F$6,IF(B4365='2. Metadata'!G$1,'2. Metadata'!G$6,IF(B4365='2. Metadata'!H$1,'2. Metadata'!H$6, IF(B4365='2. Metadata'!I$1,'2. Metadata'!I$6, IF(B4365='2. Metadata'!J$1,'2. Metadata'!J$6, IF(B4365='2. Metadata'!K$1,'2. Metadata'!K$6, IF(B4365='2. Metadata'!L$1,'2. Metadata'!L$6, IF(B4365='2. Metadata'!M$1,'2. Metadata'!M$6, IF(B4365='2. Metadata'!N$1,'2. Metadata'!N$6))))))))))))))</f>
        <v>-117.801833</v>
      </c>
      <c r="E4365" s="134" t="s">
        <v>224</v>
      </c>
      <c r="F4365" s="134">
        <v>160.69999999999999</v>
      </c>
      <c r="G4365" s="12" t="str">
        <f>IF(ISBLANK(F4365)=TRUE," ",'2. Metadata'!B$14)</f>
        <v>microSiemens per centimetre</v>
      </c>
      <c r="H4365" s="134">
        <v>13.66</v>
      </c>
      <c r="I4365" s="11" t="str">
        <f>IF(ISBLANK(H4365)=TRUE," ",'2. Metadata'!B$26)</f>
        <v>degrees Celsius</v>
      </c>
      <c r="J4365" s="135" t="s">
        <v>224</v>
      </c>
    </row>
    <row r="4366" spans="1:10" ht="15.75" customHeight="1" x14ac:dyDescent="0.2">
      <c r="A4366" s="133">
        <v>43679.75</v>
      </c>
      <c r="B4366" s="133" t="s">
        <v>220</v>
      </c>
      <c r="C4366" s="12">
        <f>IF(ISBLANK(B4366)=TRUE," ", IF(B4366='2. Metadata'!B$1,'2. Metadata'!B$5, IF(B4366='2. Metadata'!C$1,'2. Metadata'!C$5,IF(B4366='2. Metadata'!D$1,'2. Metadata'!D$5, IF(B4366='2. Metadata'!E$1,'2. Metadata'!E$5,IF( B4366='2. Metadata'!F$1,'2. Metadata'!F$5,IF(B4366='2. Metadata'!G$1,'2. Metadata'!G$5,IF(B4366='2. Metadata'!H$1,'2. Metadata'!H$5, IF(B4366='2. Metadata'!I$1,'2. Metadata'!I$5, IF(B4366='2. Metadata'!J$1,'2. Metadata'!J$5, IF(B4366='2. Metadata'!K$1,'2. Metadata'!K$5, IF(B4366='2. Metadata'!L$1,'2. Metadata'!L$5, IF(B4366='2. Metadata'!M$1,'2. Metadata'!M$5, IF(B4366='2. Metadata'!N$1,'2. Metadata'!N$5))))))))))))))</f>
        <v>49.073416999999999</v>
      </c>
      <c r="D4366" s="10">
        <f>IF(ISBLANK(B4366)=TRUE," ", IF(B4366='2. Metadata'!B$1,'2. Metadata'!B$6, IF(B4366='2. Metadata'!C$1,'2. Metadata'!C$6,IF(B4366='2. Metadata'!D$1,'2. Metadata'!D$6, IF(B4366='2. Metadata'!E$1,'2. Metadata'!E$6,IF( B4366='2. Metadata'!F$1,'2. Metadata'!F$6,IF(B4366='2. Metadata'!G$1,'2. Metadata'!G$6,IF(B4366='2. Metadata'!H$1,'2. Metadata'!H$6, IF(B4366='2. Metadata'!I$1,'2. Metadata'!I$6, IF(B4366='2. Metadata'!J$1,'2. Metadata'!J$6, IF(B4366='2. Metadata'!K$1,'2. Metadata'!K$6, IF(B4366='2. Metadata'!L$1,'2. Metadata'!L$6, IF(B4366='2. Metadata'!M$1,'2. Metadata'!M$6, IF(B4366='2. Metadata'!N$1,'2. Metadata'!N$6))))))))))))))</f>
        <v>-117.801833</v>
      </c>
      <c r="E4366" s="134" t="s">
        <v>224</v>
      </c>
      <c r="F4366" s="134">
        <v>180.4</v>
      </c>
      <c r="G4366" s="12" t="str">
        <f>IF(ISBLANK(F4366)=TRUE," ",'2. Metadata'!B$14)</f>
        <v>microSiemens per centimetre</v>
      </c>
      <c r="H4366" s="134">
        <v>14.75</v>
      </c>
      <c r="I4366" s="11" t="str">
        <f>IF(ISBLANK(H4366)=TRUE," ",'2. Metadata'!B$26)</f>
        <v>degrees Celsius</v>
      </c>
      <c r="J4366" s="135" t="s">
        <v>224</v>
      </c>
    </row>
    <row r="4367" spans="1:10" ht="15.75" customHeight="1" x14ac:dyDescent="0.2">
      <c r="A4367" s="133">
        <v>43680</v>
      </c>
      <c r="B4367" s="133" t="s">
        <v>220</v>
      </c>
      <c r="C4367" s="12">
        <f>IF(ISBLANK(B4367)=TRUE," ", IF(B4367='2. Metadata'!B$1,'2. Metadata'!B$5, IF(B4367='2. Metadata'!C$1,'2. Metadata'!C$5,IF(B4367='2. Metadata'!D$1,'2. Metadata'!D$5, IF(B4367='2. Metadata'!E$1,'2. Metadata'!E$5,IF( B4367='2. Metadata'!F$1,'2. Metadata'!F$5,IF(B4367='2. Metadata'!G$1,'2. Metadata'!G$5,IF(B4367='2. Metadata'!H$1,'2. Metadata'!H$5, IF(B4367='2. Metadata'!I$1,'2. Metadata'!I$5, IF(B4367='2. Metadata'!J$1,'2. Metadata'!J$5, IF(B4367='2. Metadata'!K$1,'2. Metadata'!K$5, IF(B4367='2. Metadata'!L$1,'2. Metadata'!L$5, IF(B4367='2. Metadata'!M$1,'2. Metadata'!M$5, IF(B4367='2. Metadata'!N$1,'2. Metadata'!N$5))))))))))))))</f>
        <v>49.073416999999999</v>
      </c>
      <c r="D4367" s="10">
        <f>IF(ISBLANK(B4367)=TRUE," ", IF(B4367='2. Metadata'!B$1,'2. Metadata'!B$6, IF(B4367='2. Metadata'!C$1,'2. Metadata'!C$6,IF(B4367='2. Metadata'!D$1,'2. Metadata'!D$6, IF(B4367='2. Metadata'!E$1,'2. Metadata'!E$6,IF( B4367='2. Metadata'!F$1,'2. Metadata'!F$6,IF(B4367='2. Metadata'!G$1,'2. Metadata'!G$6,IF(B4367='2. Metadata'!H$1,'2. Metadata'!H$6, IF(B4367='2. Metadata'!I$1,'2. Metadata'!I$6, IF(B4367='2. Metadata'!J$1,'2. Metadata'!J$6, IF(B4367='2. Metadata'!K$1,'2. Metadata'!K$6, IF(B4367='2. Metadata'!L$1,'2. Metadata'!L$6, IF(B4367='2. Metadata'!M$1,'2. Metadata'!M$6, IF(B4367='2. Metadata'!N$1,'2. Metadata'!N$6))))))))))))))</f>
        <v>-117.801833</v>
      </c>
      <c r="E4367" s="134" t="s">
        <v>224</v>
      </c>
      <c r="F4367" s="134">
        <v>181.6</v>
      </c>
      <c r="G4367" s="12" t="str">
        <f>IF(ISBLANK(F4367)=TRUE," ",'2. Metadata'!B$14)</f>
        <v>microSiemens per centimetre</v>
      </c>
      <c r="H4367" s="134">
        <v>13.68</v>
      </c>
      <c r="I4367" s="11" t="str">
        <f>IF(ISBLANK(H4367)=TRUE," ",'2. Metadata'!B$26)</f>
        <v>degrees Celsius</v>
      </c>
      <c r="J4367" s="135" t="s">
        <v>224</v>
      </c>
    </row>
    <row r="4368" spans="1:10" ht="15.75" customHeight="1" x14ac:dyDescent="0.2">
      <c r="A4368" s="133">
        <v>43680.25</v>
      </c>
      <c r="B4368" s="133" t="s">
        <v>220</v>
      </c>
      <c r="C4368" s="12">
        <f>IF(ISBLANK(B4368)=TRUE," ", IF(B4368='2. Metadata'!B$1,'2. Metadata'!B$5, IF(B4368='2. Metadata'!C$1,'2. Metadata'!C$5,IF(B4368='2. Metadata'!D$1,'2. Metadata'!D$5, IF(B4368='2. Metadata'!E$1,'2. Metadata'!E$5,IF( B4368='2. Metadata'!F$1,'2. Metadata'!F$5,IF(B4368='2. Metadata'!G$1,'2. Metadata'!G$5,IF(B4368='2. Metadata'!H$1,'2. Metadata'!H$5, IF(B4368='2. Metadata'!I$1,'2. Metadata'!I$5, IF(B4368='2. Metadata'!J$1,'2. Metadata'!J$5, IF(B4368='2. Metadata'!K$1,'2. Metadata'!K$5, IF(B4368='2. Metadata'!L$1,'2. Metadata'!L$5, IF(B4368='2. Metadata'!M$1,'2. Metadata'!M$5, IF(B4368='2. Metadata'!N$1,'2. Metadata'!N$5))))))))))))))</f>
        <v>49.073416999999999</v>
      </c>
      <c r="D4368" s="10">
        <f>IF(ISBLANK(B4368)=TRUE," ", IF(B4368='2. Metadata'!B$1,'2. Metadata'!B$6, IF(B4368='2. Metadata'!C$1,'2. Metadata'!C$6,IF(B4368='2. Metadata'!D$1,'2. Metadata'!D$6, IF(B4368='2. Metadata'!E$1,'2. Metadata'!E$6,IF( B4368='2. Metadata'!F$1,'2. Metadata'!F$6,IF(B4368='2. Metadata'!G$1,'2. Metadata'!G$6,IF(B4368='2. Metadata'!H$1,'2. Metadata'!H$6, IF(B4368='2. Metadata'!I$1,'2. Metadata'!I$6, IF(B4368='2. Metadata'!J$1,'2. Metadata'!J$6, IF(B4368='2. Metadata'!K$1,'2. Metadata'!K$6, IF(B4368='2. Metadata'!L$1,'2. Metadata'!L$6, IF(B4368='2. Metadata'!M$1,'2. Metadata'!M$6, IF(B4368='2. Metadata'!N$1,'2. Metadata'!N$6))))))))))))))</f>
        <v>-117.801833</v>
      </c>
      <c r="E4368" s="134" t="s">
        <v>224</v>
      </c>
      <c r="F4368" s="134">
        <v>173.6</v>
      </c>
      <c r="G4368" s="12" t="str">
        <f>IF(ISBLANK(F4368)=TRUE," ",'2. Metadata'!B$14)</f>
        <v>microSiemens per centimetre</v>
      </c>
      <c r="H4368" s="134">
        <v>12.53</v>
      </c>
      <c r="I4368" s="11" t="str">
        <f>IF(ISBLANK(H4368)=TRUE," ",'2. Metadata'!B$26)</f>
        <v>degrees Celsius</v>
      </c>
      <c r="J4368" s="135" t="s">
        <v>224</v>
      </c>
    </row>
    <row r="4369" spans="1:10" ht="15.75" customHeight="1" x14ac:dyDescent="0.2">
      <c r="A4369" s="133">
        <v>43680.5</v>
      </c>
      <c r="B4369" s="133" t="s">
        <v>220</v>
      </c>
      <c r="C4369" s="12">
        <f>IF(ISBLANK(B4369)=TRUE," ", IF(B4369='2. Metadata'!B$1,'2. Metadata'!B$5, IF(B4369='2. Metadata'!C$1,'2. Metadata'!C$5,IF(B4369='2. Metadata'!D$1,'2. Metadata'!D$5, IF(B4369='2. Metadata'!E$1,'2. Metadata'!E$5,IF( B4369='2. Metadata'!F$1,'2. Metadata'!F$5,IF(B4369='2. Metadata'!G$1,'2. Metadata'!G$5,IF(B4369='2. Metadata'!H$1,'2. Metadata'!H$5, IF(B4369='2. Metadata'!I$1,'2. Metadata'!I$5, IF(B4369='2. Metadata'!J$1,'2. Metadata'!J$5, IF(B4369='2. Metadata'!K$1,'2. Metadata'!K$5, IF(B4369='2. Metadata'!L$1,'2. Metadata'!L$5, IF(B4369='2. Metadata'!M$1,'2. Metadata'!M$5, IF(B4369='2. Metadata'!N$1,'2. Metadata'!N$5))))))))))))))</f>
        <v>49.073416999999999</v>
      </c>
      <c r="D4369" s="10">
        <f>IF(ISBLANK(B4369)=TRUE," ", IF(B4369='2. Metadata'!B$1,'2. Metadata'!B$6, IF(B4369='2. Metadata'!C$1,'2. Metadata'!C$6,IF(B4369='2. Metadata'!D$1,'2. Metadata'!D$6, IF(B4369='2. Metadata'!E$1,'2. Metadata'!E$6,IF( B4369='2. Metadata'!F$1,'2. Metadata'!F$6,IF(B4369='2. Metadata'!G$1,'2. Metadata'!G$6,IF(B4369='2. Metadata'!H$1,'2. Metadata'!H$6, IF(B4369='2. Metadata'!I$1,'2. Metadata'!I$6, IF(B4369='2. Metadata'!J$1,'2. Metadata'!J$6, IF(B4369='2. Metadata'!K$1,'2. Metadata'!K$6, IF(B4369='2. Metadata'!L$1,'2. Metadata'!L$6, IF(B4369='2. Metadata'!M$1,'2. Metadata'!M$6, IF(B4369='2. Metadata'!N$1,'2. Metadata'!N$6))))))))))))))</f>
        <v>-117.801833</v>
      </c>
      <c r="E4369" s="134" t="s">
        <v>224</v>
      </c>
      <c r="F4369" s="134">
        <v>175.4</v>
      </c>
      <c r="G4369" s="12" t="str">
        <f>IF(ISBLANK(F4369)=TRUE," ",'2. Metadata'!B$14)</f>
        <v>microSiemens per centimetre</v>
      </c>
      <c r="H4369" s="134">
        <v>13.05</v>
      </c>
      <c r="I4369" s="11" t="str">
        <f>IF(ISBLANK(H4369)=TRUE," ",'2. Metadata'!B$26)</f>
        <v>degrees Celsius</v>
      </c>
      <c r="J4369" s="135" t="s">
        <v>224</v>
      </c>
    </row>
    <row r="4370" spans="1:10" ht="15.75" customHeight="1" x14ac:dyDescent="0.2">
      <c r="A4370" s="133">
        <v>43680.75</v>
      </c>
      <c r="B4370" s="133" t="s">
        <v>220</v>
      </c>
      <c r="C4370" s="12">
        <f>IF(ISBLANK(B4370)=TRUE," ", IF(B4370='2. Metadata'!B$1,'2. Metadata'!B$5, IF(B4370='2. Metadata'!C$1,'2. Metadata'!C$5,IF(B4370='2. Metadata'!D$1,'2. Metadata'!D$5, IF(B4370='2. Metadata'!E$1,'2. Metadata'!E$5,IF( B4370='2. Metadata'!F$1,'2. Metadata'!F$5,IF(B4370='2. Metadata'!G$1,'2. Metadata'!G$5,IF(B4370='2. Metadata'!H$1,'2. Metadata'!H$5, IF(B4370='2. Metadata'!I$1,'2. Metadata'!I$5, IF(B4370='2. Metadata'!J$1,'2. Metadata'!J$5, IF(B4370='2. Metadata'!K$1,'2. Metadata'!K$5, IF(B4370='2. Metadata'!L$1,'2. Metadata'!L$5, IF(B4370='2. Metadata'!M$1,'2. Metadata'!M$5, IF(B4370='2. Metadata'!N$1,'2. Metadata'!N$5))))))))))))))</f>
        <v>49.073416999999999</v>
      </c>
      <c r="D4370" s="10">
        <f>IF(ISBLANK(B4370)=TRUE," ", IF(B4370='2. Metadata'!B$1,'2. Metadata'!B$6, IF(B4370='2. Metadata'!C$1,'2. Metadata'!C$6,IF(B4370='2. Metadata'!D$1,'2. Metadata'!D$6, IF(B4370='2. Metadata'!E$1,'2. Metadata'!E$6,IF( B4370='2. Metadata'!F$1,'2. Metadata'!F$6,IF(B4370='2. Metadata'!G$1,'2. Metadata'!G$6,IF(B4370='2. Metadata'!H$1,'2. Metadata'!H$6, IF(B4370='2. Metadata'!I$1,'2. Metadata'!I$6, IF(B4370='2. Metadata'!J$1,'2. Metadata'!J$6, IF(B4370='2. Metadata'!K$1,'2. Metadata'!K$6, IF(B4370='2. Metadata'!L$1,'2. Metadata'!L$6, IF(B4370='2. Metadata'!M$1,'2. Metadata'!M$6, IF(B4370='2. Metadata'!N$1,'2. Metadata'!N$6))))))))))))))</f>
        <v>-117.801833</v>
      </c>
      <c r="E4370" s="134" t="s">
        <v>224</v>
      </c>
      <c r="F4370" s="134">
        <v>186</v>
      </c>
      <c r="G4370" s="12" t="str">
        <f>IF(ISBLANK(F4370)=TRUE," ",'2. Metadata'!B$14)</f>
        <v>microSiemens per centimetre</v>
      </c>
      <c r="H4370" s="134">
        <v>14.8</v>
      </c>
      <c r="I4370" s="11" t="str">
        <f>IF(ISBLANK(H4370)=TRUE," ",'2. Metadata'!B$26)</f>
        <v>degrees Celsius</v>
      </c>
      <c r="J4370" s="135" t="s">
        <v>224</v>
      </c>
    </row>
    <row r="4371" spans="1:10" ht="15.75" customHeight="1" x14ac:dyDescent="0.2">
      <c r="A4371" s="133">
        <v>43681</v>
      </c>
      <c r="B4371" s="133" t="s">
        <v>220</v>
      </c>
      <c r="C4371" s="12">
        <f>IF(ISBLANK(B4371)=TRUE," ", IF(B4371='2. Metadata'!B$1,'2. Metadata'!B$5, IF(B4371='2. Metadata'!C$1,'2. Metadata'!C$5,IF(B4371='2. Metadata'!D$1,'2. Metadata'!D$5, IF(B4371='2. Metadata'!E$1,'2. Metadata'!E$5,IF( B4371='2. Metadata'!F$1,'2. Metadata'!F$5,IF(B4371='2. Metadata'!G$1,'2. Metadata'!G$5,IF(B4371='2. Metadata'!H$1,'2. Metadata'!H$5, IF(B4371='2. Metadata'!I$1,'2. Metadata'!I$5, IF(B4371='2. Metadata'!J$1,'2. Metadata'!J$5, IF(B4371='2. Metadata'!K$1,'2. Metadata'!K$5, IF(B4371='2. Metadata'!L$1,'2. Metadata'!L$5, IF(B4371='2. Metadata'!M$1,'2. Metadata'!M$5, IF(B4371='2. Metadata'!N$1,'2. Metadata'!N$5))))))))))))))</f>
        <v>49.073416999999999</v>
      </c>
      <c r="D4371" s="10">
        <f>IF(ISBLANK(B4371)=TRUE," ", IF(B4371='2. Metadata'!B$1,'2. Metadata'!B$6, IF(B4371='2. Metadata'!C$1,'2. Metadata'!C$6,IF(B4371='2. Metadata'!D$1,'2. Metadata'!D$6, IF(B4371='2. Metadata'!E$1,'2. Metadata'!E$6,IF( B4371='2. Metadata'!F$1,'2. Metadata'!F$6,IF(B4371='2. Metadata'!G$1,'2. Metadata'!G$6,IF(B4371='2. Metadata'!H$1,'2. Metadata'!H$6, IF(B4371='2. Metadata'!I$1,'2. Metadata'!I$6, IF(B4371='2. Metadata'!J$1,'2. Metadata'!J$6, IF(B4371='2. Metadata'!K$1,'2. Metadata'!K$6, IF(B4371='2. Metadata'!L$1,'2. Metadata'!L$6, IF(B4371='2. Metadata'!M$1,'2. Metadata'!M$6, IF(B4371='2. Metadata'!N$1,'2. Metadata'!N$6))))))))))))))</f>
        <v>-117.801833</v>
      </c>
      <c r="E4371" s="134" t="s">
        <v>224</v>
      </c>
      <c r="F4371" s="134">
        <v>180</v>
      </c>
      <c r="G4371" s="12" t="str">
        <f>IF(ISBLANK(F4371)=TRUE," ",'2. Metadata'!B$14)</f>
        <v>microSiemens per centimetre</v>
      </c>
      <c r="H4371" s="134">
        <v>13.36</v>
      </c>
      <c r="I4371" s="11" t="str">
        <f>IF(ISBLANK(H4371)=TRUE," ",'2. Metadata'!B$26)</f>
        <v>degrees Celsius</v>
      </c>
      <c r="J4371" s="135" t="s">
        <v>224</v>
      </c>
    </row>
    <row r="4372" spans="1:10" ht="15.75" customHeight="1" x14ac:dyDescent="0.2">
      <c r="A4372" s="133">
        <v>43681.25</v>
      </c>
      <c r="B4372" s="133" t="s">
        <v>220</v>
      </c>
      <c r="C4372" s="12">
        <f>IF(ISBLANK(B4372)=TRUE," ", IF(B4372='2. Metadata'!B$1,'2. Metadata'!B$5, IF(B4372='2. Metadata'!C$1,'2. Metadata'!C$5,IF(B4372='2. Metadata'!D$1,'2. Metadata'!D$5, IF(B4372='2. Metadata'!E$1,'2. Metadata'!E$5,IF( B4372='2. Metadata'!F$1,'2. Metadata'!F$5,IF(B4372='2. Metadata'!G$1,'2. Metadata'!G$5,IF(B4372='2. Metadata'!H$1,'2. Metadata'!H$5, IF(B4372='2. Metadata'!I$1,'2. Metadata'!I$5, IF(B4372='2. Metadata'!J$1,'2. Metadata'!J$5, IF(B4372='2. Metadata'!K$1,'2. Metadata'!K$5, IF(B4372='2. Metadata'!L$1,'2. Metadata'!L$5, IF(B4372='2. Metadata'!M$1,'2. Metadata'!M$5, IF(B4372='2. Metadata'!N$1,'2. Metadata'!N$5))))))))))))))</f>
        <v>49.073416999999999</v>
      </c>
      <c r="D4372" s="10">
        <f>IF(ISBLANK(B4372)=TRUE," ", IF(B4372='2. Metadata'!B$1,'2. Metadata'!B$6, IF(B4372='2. Metadata'!C$1,'2. Metadata'!C$6,IF(B4372='2. Metadata'!D$1,'2. Metadata'!D$6, IF(B4372='2. Metadata'!E$1,'2. Metadata'!E$6,IF( B4372='2. Metadata'!F$1,'2. Metadata'!F$6,IF(B4372='2. Metadata'!G$1,'2. Metadata'!G$6,IF(B4372='2. Metadata'!H$1,'2. Metadata'!H$6, IF(B4372='2. Metadata'!I$1,'2. Metadata'!I$6, IF(B4372='2. Metadata'!J$1,'2. Metadata'!J$6, IF(B4372='2. Metadata'!K$1,'2. Metadata'!K$6, IF(B4372='2. Metadata'!L$1,'2. Metadata'!L$6, IF(B4372='2. Metadata'!M$1,'2. Metadata'!M$6, IF(B4372='2. Metadata'!N$1,'2. Metadata'!N$6))))))))))))))</f>
        <v>-117.801833</v>
      </c>
      <c r="E4372" s="134" t="s">
        <v>224</v>
      </c>
      <c r="F4372" s="134">
        <v>172.3</v>
      </c>
      <c r="G4372" s="12" t="str">
        <f>IF(ISBLANK(F4372)=TRUE," ",'2. Metadata'!B$14)</f>
        <v>microSiemens per centimetre</v>
      </c>
      <c r="H4372" s="134">
        <v>12.14</v>
      </c>
      <c r="I4372" s="11" t="str">
        <f>IF(ISBLANK(H4372)=TRUE," ",'2. Metadata'!B$26)</f>
        <v>degrees Celsius</v>
      </c>
      <c r="J4372" s="135" t="s">
        <v>224</v>
      </c>
    </row>
    <row r="4373" spans="1:10" ht="15.75" customHeight="1" x14ac:dyDescent="0.2">
      <c r="A4373" s="133">
        <v>43681.5</v>
      </c>
      <c r="B4373" s="133" t="s">
        <v>220</v>
      </c>
      <c r="C4373" s="12">
        <f>IF(ISBLANK(B4373)=TRUE," ", IF(B4373='2. Metadata'!B$1,'2. Metadata'!B$5, IF(B4373='2. Metadata'!C$1,'2. Metadata'!C$5,IF(B4373='2. Metadata'!D$1,'2. Metadata'!D$5, IF(B4373='2. Metadata'!E$1,'2. Metadata'!E$5,IF( B4373='2. Metadata'!F$1,'2. Metadata'!F$5,IF(B4373='2. Metadata'!G$1,'2. Metadata'!G$5,IF(B4373='2. Metadata'!H$1,'2. Metadata'!H$5, IF(B4373='2. Metadata'!I$1,'2. Metadata'!I$5, IF(B4373='2. Metadata'!J$1,'2. Metadata'!J$5, IF(B4373='2. Metadata'!K$1,'2. Metadata'!K$5, IF(B4373='2. Metadata'!L$1,'2. Metadata'!L$5, IF(B4373='2. Metadata'!M$1,'2. Metadata'!M$5, IF(B4373='2. Metadata'!N$1,'2. Metadata'!N$5))))))))))))))</f>
        <v>49.073416999999999</v>
      </c>
      <c r="D4373" s="10">
        <f>IF(ISBLANK(B4373)=TRUE," ", IF(B4373='2. Metadata'!B$1,'2. Metadata'!B$6, IF(B4373='2. Metadata'!C$1,'2. Metadata'!C$6,IF(B4373='2. Metadata'!D$1,'2. Metadata'!D$6, IF(B4373='2. Metadata'!E$1,'2. Metadata'!E$6,IF( B4373='2. Metadata'!F$1,'2. Metadata'!F$6,IF(B4373='2. Metadata'!G$1,'2. Metadata'!G$6,IF(B4373='2. Metadata'!H$1,'2. Metadata'!H$6, IF(B4373='2. Metadata'!I$1,'2. Metadata'!I$6, IF(B4373='2. Metadata'!J$1,'2. Metadata'!J$6, IF(B4373='2. Metadata'!K$1,'2. Metadata'!K$6, IF(B4373='2. Metadata'!L$1,'2. Metadata'!L$6, IF(B4373='2. Metadata'!M$1,'2. Metadata'!M$6, IF(B4373='2. Metadata'!N$1,'2. Metadata'!N$6))))))))))))))</f>
        <v>-117.801833</v>
      </c>
      <c r="E4373" s="134" t="s">
        <v>224</v>
      </c>
      <c r="F4373" s="134">
        <v>178.8</v>
      </c>
      <c r="G4373" s="12" t="str">
        <f>IF(ISBLANK(F4373)=TRUE," ",'2. Metadata'!B$14)</f>
        <v>microSiemens per centimetre</v>
      </c>
      <c r="H4373" s="134">
        <v>12.81</v>
      </c>
      <c r="I4373" s="11" t="str">
        <f>IF(ISBLANK(H4373)=TRUE," ",'2. Metadata'!B$26)</f>
        <v>degrees Celsius</v>
      </c>
      <c r="J4373" s="135" t="s">
        <v>224</v>
      </c>
    </row>
    <row r="4374" spans="1:10" ht="15.75" customHeight="1" x14ac:dyDescent="0.2">
      <c r="A4374" s="133">
        <v>43681.75</v>
      </c>
      <c r="B4374" s="133" t="s">
        <v>220</v>
      </c>
      <c r="C4374" s="12">
        <f>IF(ISBLANK(B4374)=TRUE," ", IF(B4374='2. Metadata'!B$1,'2. Metadata'!B$5, IF(B4374='2. Metadata'!C$1,'2. Metadata'!C$5,IF(B4374='2. Metadata'!D$1,'2. Metadata'!D$5, IF(B4374='2. Metadata'!E$1,'2. Metadata'!E$5,IF( B4374='2. Metadata'!F$1,'2. Metadata'!F$5,IF(B4374='2. Metadata'!G$1,'2. Metadata'!G$5,IF(B4374='2. Metadata'!H$1,'2. Metadata'!H$5, IF(B4374='2. Metadata'!I$1,'2. Metadata'!I$5, IF(B4374='2. Metadata'!J$1,'2. Metadata'!J$5, IF(B4374='2. Metadata'!K$1,'2. Metadata'!K$5, IF(B4374='2. Metadata'!L$1,'2. Metadata'!L$5, IF(B4374='2. Metadata'!M$1,'2. Metadata'!M$5, IF(B4374='2. Metadata'!N$1,'2. Metadata'!N$5))))))))))))))</f>
        <v>49.073416999999999</v>
      </c>
      <c r="D4374" s="10">
        <f>IF(ISBLANK(B4374)=TRUE," ", IF(B4374='2. Metadata'!B$1,'2. Metadata'!B$6, IF(B4374='2. Metadata'!C$1,'2. Metadata'!C$6,IF(B4374='2. Metadata'!D$1,'2. Metadata'!D$6, IF(B4374='2. Metadata'!E$1,'2. Metadata'!E$6,IF( B4374='2. Metadata'!F$1,'2. Metadata'!F$6,IF(B4374='2. Metadata'!G$1,'2. Metadata'!G$6,IF(B4374='2. Metadata'!H$1,'2. Metadata'!H$6, IF(B4374='2. Metadata'!I$1,'2. Metadata'!I$6, IF(B4374='2. Metadata'!J$1,'2. Metadata'!J$6, IF(B4374='2. Metadata'!K$1,'2. Metadata'!K$6, IF(B4374='2. Metadata'!L$1,'2. Metadata'!L$6, IF(B4374='2. Metadata'!M$1,'2. Metadata'!M$6, IF(B4374='2. Metadata'!N$1,'2. Metadata'!N$6))))))))))))))</f>
        <v>-117.801833</v>
      </c>
      <c r="E4374" s="134" t="s">
        <v>224</v>
      </c>
      <c r="F4374" s="134">
        <v>161.4</v>
      </c>
      <c r="G4374" s="12" t="str">
        <f>IF(ISBLANK(F4374)=TRUE," ",'2. Metadata'!B$14)</f>
        <v>microSiemens per centimetre</v>
      </c>
      <c r="H4374" s="134">
        <v>14.62</v>
      </c>
      <c r="I4374" s="11" t="str">
        <f>IF(ISBLANK(H4374)=TRUE," ",'2. Metadata'!B$26)</f>
        <v>degrees Celsius</v>
      </c>
      <c r="J4374" s="135" t="s">
        <v>224</v>
      </c>
    </row>
    <row r="4375" spans="1:10" ht="15.75" customHeight="1" x14ac:dyDescent="0.2">
      <c r="A4375" s="133">
        <v>43682</v>
      </c>
      <c r="B4375" s="133" t="s">
        <v>220</v>
      </c>
      <c r="C4375" s="12">
        <f>IF(ISBLANK(B4375)=TRUE," ", IF(B4375='2. Metadata'!B$1,'2. Metadata'!B$5, IF(B4375='2. Metadata'!C$1,'2. Metadata'!C$5,IF(B4375='2. Metadata'!D$1,'2. Metadata'!D$5, IF(B4375='2. Metadata'!E$1,'2. Metadata'!E$5,IF( B4375='2. Metadata'!F$1,'2. Metadata'!F$5,IF(B4375='2. Metadata'!G$1,'2. Metadata'!G$5,IF(B4375='2. Metadata'!H$1,'2. Metadata'!H$5, IF(B4375='2. Metadata'!I$1,'2. Metadata'!I$5, IF(B4375='2. Metadata'!J$1,'2. Metadata'!J$5, IF(B4375='2. Metadata'!K$1,'2. Metadata'!K$5, IF(B4375='2. Metadata'!L$1,'2. Metadata'!L$5, IF(B4375='2. Metadata'!M$1,'2. Metadata'!M$5, IF(B4375='2. Metadata'!N$1,'2. Metadata'!N$5))))))))))))))</f>
        <v>49.073416999999999</v>
      </c>
      <c r="D4375" s="10">
        <f>IF(ISBLANK(B4375)=TRUE," ", IF(B4375='2. Metadata'!B$1,'2. Metadata'!B$6, IF(B4375='2. Metadata'!C$1,'2. Metadata'!C$6,IF(B4375='2. Metadata'!D$1,'2. Metadata'!D$6, IF(B4375='2. Metadata'!E$1,'2. Metadata'!E$6,IF( B4375='2. Metadata'!F$1,'2. Metadata'!F$6,IF(B4375='2. Metadata'!G$1,'2. Metadata'!G$6,IF(B4375='2. Metadata'!H$1,'2. Metadata'!H$6, IF(B4375='2. Metadata'!I$1,'2. Metadata'!I$6, IF(B4375='2. Metadata'!J$1,'2. Metadata'!J$6, IF(B4375='2. Metadata'!K$1,'2. Metadata'!K$6, IF(B4375='2. Metadata'!L$1,'2. Metadata'!L$6, IF(B4375='2. Metadata'!M$1,'2. Metadata'!M$6, IF(B4375='2. Metadata'!N$1,'2. Metadata'!N$6))))))))))))))</f>
        <v>-117.801833</v>
      </c>
      <c r="E4375" s="134" t="s">
        <v>224</v>
      </c>
      <c r="F4375" s="134">
        <v>187.7</v>
      </c>
      <c r="G4375" s="12" t="str">
        <f>IF(ISBLANK(F4375)=TRUE," ",'2. Metadata'!B$14)</f>
        <v>microSiemens per centimetre</v>
      </c>
      <c r="H4375" s="134">
        <v>13.26</v>
      </c>
      <c r="I4375" s="11" t="str">
        <f>IF(ISBLANK(H4375)=TRUE," ",'2. Metadata'!B$26)</f>
        <v>degrees Celsius</v>
      </c>
      <c r="J4375" s="135" t="s">
        <v>224</v>
      </c>
    </row>
    <row r="4376" spans="1:10" ht="15.75" customHeight="1" x14ac:dyDescent="0.2">
      <c r="A4376" s="133">
        <v>43682.25</v>
      </c>
      <c r="B4376" s="133" t="s">
        <v>220</v>
      </c>
      <c r="C4376" s="12">
        <f>IF(ISBLANK(B4376)=TRUE," ", IF(B4376='2. Metadata'!B$1,'2. Metadata'!B$5, IF(B4376='2. Metadata'!C$1,'2. Metadata'!C$5,IF(B4376='2. Metadata'!D$1,'2. Metadata'!D$5, IF(B4376='2. Metadata'!E$1,'2. Metadata'!E$5,IF( B4376='2. Metadata'!F$1,'2. Metadata'!F$5,IF(B4376='2. Metadata'!G$1,'2. Metadata'!G$5,IF(B4376='2. Metadata'!H$1,'2. Metadata'!H$5, IF(B4376='2. Metadata'!I$1,'2. Metadata'!I$5, IF(B4376='2. Metadata'!J$1,'2. Metadata'!J$5, IF(B4376='2. Metadata'!K$1,'2. Metadata'!K$5, IF(B4376='2. Metadata'!L$1,'2. Metadata'!L$5, IF(B4376='2. Metadata'!M$1,'2. Metadata'!M$5, IF(B4376='2. Metadata'!N$1,'2. Metadata'!N$5))))))))))))))</f>
        <v>49.073416999999999</v>
      </c>
      <c r="D4376" s="10">
        <f>IF(ISBLANK(B4376)=TRUE," ", IF(B4376='2. Metadata'!B$1,'2. Metadata'!B$6, IF(B4376='2. Metadata'!C$1,'2. Metadata'!C$6,IF(B4376='2. Metadata'!D$1,'2. Metadata'!D$6, IF(B4376='2. Metadata'!E$1,'2. Metadata'!E$6,IF( B4376='2. Metadata'!F$1,'2. Metadata'!F$6,IF(B4376='2. Metadata'!G$1,'2. Metadata'!G$6,IF(B4376='2. Metadata'!H$1,'2. Metadata'!H$6, IF(B4376='2. Metadata'!I$1,'2. Metadata'!I$6, IF(B4376='2. Metadata'!J$1,'2. Metadata'!J$6, IF(B4376='2. Metadata'!K$1,'2. Metadata'!K$6, IF(B4376='2. Metadata'!L$1,'2. Metadata'!L$6, IF(B4376='2. Metadata'!M$1,'2. Metadata'!M$6, IF(B4376='2. Metadata'!N$1,'2. Metadata'!N$6))))))))))))))</f>
        <v>-117.801833</v>
      </c>
      <c r="E4376" s="134" t="s">
        <v>224</v>
      </c>
      <c r="F4376" s="134">
        <v>176.7</v>
      </c>
      <c r="G4376" s="12" t="str">
        <f>IF(ISBLANK(F4376)=TRUE," ",'2. Metadata'!B$14)</f>
        <v>microSiemens per centimetre</v>
      </c>
      <c r="H4376" s="134">
        <v>12.24</v>
      </c>
      <c r="I4376" s="11" t="str">
        <f>IF(ISBLANK(H4376)=TRUE," ",'2. Metadata'!B$26)</f>
        <v>degrees Celsius</v>
      </c>
      <c r="J4376" s="135" t="s">
        <v>224</v>
      </c>
    </row>
    <row r="4377" spans="1:10" ht="15.75" customHeight="1" x14ac:dyDescent="0.2">
      <c r="A4377" s="133">
        <v>43682.5</v>
      </c>
      <c r="B4377" s="133" t="s">
        <v>220</v>
      </c>
      <c r="C4377" s="12">
        <f>IF(ISBLANK(B4377)=TRUE," ", IF(B4377='2. Metadata'!B$1,'2. Metadata'!B$5, IF(B4377='2. Metadata'!C$1,'2. Metadata'!C$5,IF(B4377='2. Metadata'!D$1,'2. Metadata'!D$5, IF(B4377='2. Metadata'!E$1,'2. Metadata'!E$5,IF( B4377='2. Metadata'!F$1,'2. Metadata'!F$5,IF(B4377='2. Metadata'!G$1,'2. Metadata'!G$5,IF(B4377='2. Metadata'!H$1,'2. Metadata'!H$5, IF(B4377='2. Metadata'!I$1,'2. Metadata'!I$5, IF(B4377='2. Metadata'!J$1,'2. Metadata'!J$5, IF(B4377='2. Metadata'!K$1,'2. Metadata'!K$5, IF(B4377='2. Metadata'!L$1,'2. Metadata'!L$5, IF(B4377='2. Metadata'!M$1,'2. Metadata'!M$5, IF(B4377='2. Metadata'!N$1,'2. Metadata'!N$5))))))))))))))</f>
        <v>49.073416999999999</v>
      </c>
      <c r="D4377" s="10">
        <f>IF(ISBLANK(B4377)=TRUE," ", IF(B4377='2. Metadata'!B$1,'2. Metadata'!B$6, IF(B4377='2. Metadata'!C$1,'2. Metadata'!C$6,IF(B4377='2. Metadata'!D$1,'2. Metadata'!D$6, IF(B4377='2. Metadata'!E$1,'2. Metadata'!E$6,IF( B4377='2. Metadata'!F$1,'2. Metadata'!F$6,IF(B4377='2. Metadata'!G$1,'2. Metadata'!G$6,IF(B4377='2. Metadata'!H$1,'2. Metadata'!H$6, IF(B4377='2. Metadata'!I$1,'2. Metadata'!I$6, IF(B4377='2. Metadata'!J$1,'2. Metadata'!J$6, IF(B4377='2. Metadata'!K$1,'2. Metadata'!K$6, IF(B4377='2. Metadata'!L$1,'2. Metadata'!L$6, IF(B4377='2. Metadata'!M$1,'2. Metadata'!M$6, IF(B4377='2. Metadata'!N$1,'2. Metadata'!N$6))))))))))))))</f>
        <v>-117.801833</v>
      </c>
      <c r="E4377" s="134" t="s">
        <v>224</v>
      </c>
      <c r="F4377" s="134">
        <v>171</v>
      </c>
      <c r="G4377" s="12" t="str">
        <f>IF(ISBLANK(F4377)=TRUE," ",'2. Metadata'!B$14)</f>
        <v>microSiemens per centimetre</v>
      </c>
      <c r="H4377" s="134">
        <v>13</v>
      </c>
      <c r="I4377" s="11" t="str">
        <f>IF(ISBLANK(H4377)=TRUE," ",'2. Metadata'!B$26)</f>
        <v>degrees Celsius</v>
      </c>
      <c r="J4377" s="135" t="s">
        <v>224</v>
      </c>
    </row>
    <row r="4378" spans="1:10" ht="15.75" customHeight="1" x14ac:dyDescent="0.2">
      <c r="A4378" s="133">
        <v>43682.75</v>
      </c>
      <c r="B4378" s="133" t="s">
        <v>220</v>
      </c>
      <c r="C4378" s="12">
        <f>IF(ISBLANK(B4378)=TRUE," ", IF(B4378='2. Metadata'!B$1,'2. Metadata'!B$5, IF(B4378='2. Metadata'!C$1,'2. Metadata'!C$5,IF(B4378='2. Metadata'!D$1,'2. Metadata'!D$5, IF(B4378='2. Metadata'!E$1,'2. Metadata'!E$5,IF( B4378='2. Metadata'!F$1,'2. Metadata'!F$5,IF(B4378='2. Metadata'!G$1,'2. Metadata'!G$5,IF(B4378='2. Metadata'!H$1,'2. Metadata'!H$5, IF(B4378='2. Metadata'!I$1,'2. Metadata'!I$5, IF(B4378='2. Metadata'!J$1,'2. Metadata'!J$5, IF(B4378='2. Metadata'!K$1,'2. Metadata'!K$5, IF(B4378='2. Metadata'!L$1,'2. Metadata'!L$5, IF(B4378='2. Metadata'!M$1,'2. Metadata'!M$5, IF(B4378='2. Metadata'!N$1,'2. Metadata'!N$5))))))))))))))</f>
        <v>49.073416999999999</v>
      </c>
      <c r="D4378" s="10">
        <f>IF(ISBLANK(B4378)=TRUE," ", IF(B4378='2. Metadata'!B$1,'2. Metadata'!B$6, IF(B4378='2. Metadata'!C$1,'2. Metadata'!C$6,IF(B4378='2. Metadata'!D$1,'2. Metadata'!D$6, IF(B4378='2. Metadata'!E$1,'2. Metadata'!E$6,IF( B4378='2. Metadata'!F$1,'2. Metadata'!F$6,IF(B4378='2. Metadata'!G$1,'2. Metadata'!G$6,IF(B4378='2. Metadata'!H$1,'2. Metadata'!H$6, IF(B4378='2. Metadata'!I$1,'2. Metadata'!I$6, IF(B4378='2. Metadata'!J$1,'2. Metadata'!J$6, IF(B4378='2. Metadata'!K$1,'2. Metadata'!K$6, IF(B4378='2. Metadata'!L$1,'2. Metadata'!L$6, IF(B4378='2. Metadata'!M$1,'2. Metadata'!M$6, IF(B4378='2. Metadata'!N$1,'2. Metadata'!N$6))))))))))))))</f>
        <v>-117.801833</v>
      </c>
      <c r="E4378" s="134" t="s">
        <v>224</v>
      </c>
      <c r="F4378" s="134">
        <v>163.1</v>
      </c>
      <c r="G4378" s="12" t="str">
        <f>IF(ISBLANK(F4378)=TRUE," ",'2. Metadata'!B$14)</f>
        <v>microSiemens per centimetre</v>
      </c>
      <c r="H4378" s="134">
        <v>14.98</v>
      </c>
      <c r="I4378" s="11" t="str">
        <f>IF(ISBLANK(H4378)=TRUE," ",'2. Metadata'!B$26)</f>
        <v>degrees Celsius</v>
      </c>
      <c r="J4378" s="135" t="s">
        <v>224</v>
      </c>
    </row>
    <row r="4379" spans="1:10" ht="15.75" customHeight="1" x14ac:dyDescent="0.2">
      <c r="A4379" s="133">
        <v>43683</v>
      </c>
      <c r="B4379" s="133" t="s">
        <v>220</v>
      </c>
      <c r="C4379" s="12">
        <f>IF(ISBLANK(B4379)=TRUE," ", IF(B4379='2. Metadata'!B$1,'2. Metadata'!B$5, IF(B4379='2. Metadata'!C$1,'2. Metadata'!C$5,IF(B4379='2. Metadata'!D$1,'2. Metadata'!D$5, IF(B4379='2. Metadata'!E$1,'2. Metadata'!E$5,IF( B4379='2. Metadata'!F$1,'2. Metadata'!F$5,IF(B4379='2. Metadata'!G$1,'2. Metadata'!G$5,IF(B4379='2. Metadata'!H$1,'2. Metadata'!H$5, IF(B4379='2. Metadata'!I$1,'2. Metadata'!I$5, IF(B4379='2. Metadata'!J$1,'2. Metadata'!J$5, IF(B4379='2. Metadata'!K$1,'2. Metadata'!K$5, IF(B4379='2. Metadata'!L$1,'2. Metadata'!L$5, IF(B4379='2. Metadata'!M$1,'2. Metadata'!M$5, IF(B4379='2. Metadata'!N$1,'2. Metadata'!N$5))))))))))))))</f>
        <v>49.073416999999999</v>
      </c>
      <c r="D4379" s="10">
        <f>IF(ISBLANK(B4379)=TRUE," ", IF(B4379='2. Metadata'!B$1,'2. Metadata'!B$6, IF(B4379='2. Metadata'!C$1,'2. Metadata'!C$6,IF(B4379='2. Metadata'!D$1,'2. Metadata'!D$6, IF(B4379='2. Metadata'!E$1,'2. Metadata'!E$6,IF( B4379='2. Metadata'!F$1,'2. Metadata'!F$6,IF(B4379='2. Metadata'!G$1,'2. Metadata'!G$6,IF(B4379='2. Metadata'!H$1,'2. Metadata'!H$6, IF(B4379='2. Metadata'!I$1,'2. Metadata'!I$6, IF(B4379='2. Metadata'!J$1,'2. Metadata'!J$6, IF(B4379='2. Metadata'!K$1,'2. Metadata'!K$6, IF(B4379='2. Metadata'!L$1,'2. Metadata'!L$6, IF(B4379='2. Metadata'!M$1,'2. Metadata'!M$6, IF(B4379='2. Metadata'!N$1,'2. Metadata'!N$6))))))))))))))</f>
        <v>-117.801833</v>
      </c>
      <c r="E4379" s="134" t="s">
        <v>224</v>
      </c>
      <c r="F4379" s="134">
        <v>191.2</v>
      </c>
      <c r="G4379" s="12" t="str">
        <f>IF(ISBLANK(F4379)=TRUE," ",'2. Metadata'!B$14)</f>
        <v>microSiemens per centimetre</v>
      </c>
      <c r="H4379" s="134">
        <v>13.69</v>
      </c>
      <c r="I4379" s="11" t="str">
        <f>IF(ISBLANK(H4379)=TRUE," ",'2. Metadata'!B$26)</f>
        <v>degrees Celsius</v>
      </c>
      <c r="J4379" s="135" t="s">
        <v>224</v>
      </c>
    </row>
    <row r="4380" spans="1:10" ht="15.75" customHeight="1" x14ac:dyDescent="0.2">
      <c r="A4380" s="133">
        <v>43683.25</v>
      </c>
      <c r="B4380" s="133" t="s">
        <v>220</v>
      </c>
      <c r="C4380" s="12">
        <f>IF(ISBLANK(B4380)=TRUE," ", IF(B4380='2. Metadata'!B$1,'2. Metadata'!B$5, IF(B4380='2. Metadata'!C$1,'2. Metadata'!C$5,IF(B4380='2. Metadata'!D$1,'2. Metadata'!D$5, IF(B4380='2. Metadata'!E$1,'2. Metadata'!E$5,IF( B4380='2. Metadata'!F$1,'2. Metadata'!F$5,IF(B4380='2. Metadata'!G$1,'2. Metadata'!G$5,IF(B4380='2. Metadata'!H$1,'2. Metadata'!H$5, IF(B4380='2. Metadata'!I$1,'2. Metadata'!I$5, IF(B4380='2. Metadata'!J$1,'2. Metadata'!J$5, IF(B4380='2. Metadata'!K$1,'2. Metadata'!K$5, IF(B4380='2. Metadata'!L$1,'2. Metadata'!L$5, IF(B4380='2. Metadata'!M$1,'2. Metadata'!M$5, IF(B4380='2. Metadata'!N$1,'2. Metadata'!N$5))))))))))))))</f>
        <v>49.073416999999999</v>
      </c>
      <c r="D4380" s="10">
        <f>IF(ISBLANK(B4380)=TRUE," ", IF(B4380='2. Metadata'!B$1,'2. Metadata'!B$6, IF(B4380='2. Metadata'!C$1,'2. Metadata'!C$6,IF(B4380='2. Metadata'!D$1,'2. Metadata'!D$6, IF(B4380='2. Metadata'!E$1,'2. Metadata'!E$6,IF( B4380='2. Metadata'!F$1,'2. Metadata'!F$6,IF(B4380='2. Metadata'!G$1,'2. Metadata'!G$6,IF(B4380='2. Metadata'!H$1,'2. Metadata'!H$6, IF(B4380='2. Metadata'!I$1,'2. Metadata'!I$6, IF(B4380='2. Metadata'!J$1,'2. Metadata'!J$6, IF(B4380='2. Metadata'!K$1,'2. Metadata'!K$6, IF(B4380='2. Metadata'!L$1,'2. Metadata'!L$6, IF(B4380='2. Metadata'!M$1,'2. Metadata'!M$6, IF(B4380='2. Metadata'!N$1,'2. Metadata'!N$6))))))))))))))</f>
        <v>-117.801833</v>
      </c>
      <c r="E4380" s="134" t="s">
        <v>224</v>
      </c>
      <c r="F4380" s="134">
        <v>183.9</v>
      </c>
      <c r="G4380" s="12" t="str">
        <f>IF(ISBLANK(F4380)=TRUE," ",'2. Metadata'!B$14)</f>
        <v>microSiemens per centimetre</v>
      </c>
      <c r="H4380" s="134">
        <v>12.75</v>
      </c>
      <c r="I4380" s="11" t="str">
        <f>IF(ISBLANK(H4380)=TRUE," ",'2. Metadata'!B$26)</f>
        <v>degrees Celsius</v>
      </c>
      <c r="J4380" s="135" t="s">
        <v>224</v>
      </c>
    </row>
    <row r="4381" spans="1:10" ht="15.75" customHeight="1" x14ac:dyDescent="0.2">
      <c r="A4381" s="133">
        <v>43683.5</v>
      </c>
      <c r="B4381" s="133" t="s">
        <v>220</v>
      </c>
      <c r="C4381" s="12">
        <f>IF(ISBLANK(B4381)=TRUE," ", IF(B4381='2. Metadata'!B$1,'2. Metadata'!B$5, IF(B4381='2. Metadata'!C$1,'2. Metadata'!C$5,IF(B4381='2. Metadata'!D$1,'2. Metadata'!D$5, IF(B4381='2. Metadata'!E$1,'2. Metadata'!E$5,IF( B4381='2. Metadata'!F$1,'2. Metadata'!F$5,IF(B4381='2. Metadata'!G$1,'2. Metadata'!G$5,IF(B4381='2. Metadata'!H$1,'2. Metadata'!H$5, IF(B4381='2. Metadata'!I$1,'2. Metadata'!I$5, IF(B4381='2. Metadata'!J$1,'2. Metadata'!J$5, IF(B4381='2. Metadata'!K$1,'2. Metadata'!K$5, IF(B4381='2. Metadata'!L$1,'2. Metadata'!L$5, IF(B4381='2. Metadata'!M$1,'2. Metadata'!M$5, IF(B4381='2. Metadata'!N$1,'2. Metadata'!N$5))))))))))))))</f>
        <v>49.073416999999999</v>
      </c>
      <c r="D4381" s="10">
        <f>IF(ISBLANK(B4381)=TRUE," ", IF(B4381='2. Metadata'!B$1,'2. Metadata'!B$6, IF(B4381='2. Metadata'!C$1,'2. Metadata'!C$6,IF(B4381='2. Metadata'!D$1,'2. Metadata'!D$6, IF(B4381='2. Metadata'!E$1,'2. Metadata'!E$6,IF( B4381='2. Metadata'!F$1,'2. Metadata'!F$6,IF(B4381='2. Metadata'!G$1,'2. Metadata'!G$6,IF(B4381='2. Metadata'!H$1,'2. Metadata'!H$6, IF(B4381='2. Metadata'!I$1,'2. Metadata'!I$6, IF(B4381='2. Metadata'!J$1,'2. Metadata'!J$6, IF(B4381='2. Metadata'!K$1,'2. Metadata'!K$6, IF(B4381='2. Metadata'!L$1,'2. Metadata'!L$6, IF(B4381='2. Metadata'!M$1,'2. Metadata'!M$6, IF(B4381='2. Metadata'!N$1,'2. Metadata'!N$6))))))))))))))</f>
        <v>-117.801833</v>
      </c>
      <c r="E4381" s="134" t="s">
        <v>224</v>
      </c>
      <c r="F4381" s="134">
        <v>193.3</v>
      </c>
      <c r="G4381" s="12" t="str">
        <f>IF(ISBLANK(F4381)=TRUE," ",'2. Metadata'!B$14)</f>
        <v>microSiemens per centimetre</v>
      </c>
      <c r="H4381" s="134">
        <v>13.56</v>
      </c>
      <c r="I4381" s="11" t="str">
        <f>IF(ISBLANK(H4381)=TRUE," ",'2. Metadata'!B$26)</f>
        <v>degrees Celsius</v>
      </c>
      <c r="J4381" s="135" t="s">
        <v>224</v>
      </c>
    </row>
    <row r="4382" spans="1:10" ht="15.75" customHeight="1" x14ac:dyDescent="0.2">
      <c r="A4382" s="133">
        <v>43683.75</v>
      </c>
      <c r="B4382" s="133" t="s">
        <v>220</v>
      </c>
      <c r="C4382" s="12">
        <f>IF(ISBLANK(B4382)=TRUE," ", IF(B4382='2. Metadata'!B$1,'2. Metadata'!B$5, IF(B4382='2. Metadata'!C$1,'2. Metadata'!C$5,IF(B4382='2. Metadata'!D$1,'2. Metadata'!D$5, IF(B4382='2. Metadata'!E$1,'2. Metadata'!E$5,IF( B4382='2. Metadata'!F$1,'2. Metadata'!F$5,IF(B4382='2. Metadata'!G$1,'2. Metadata'!G$5,IF(B4382='2. Metadata'!H$1,'2. Metadata'!H$5, IF(B4382='2. Metadata'!I$1,'2. Metadata'!I$5, IF(B4382='2. Metadata'!J$1,'2. Metadata'!J$5, IF(B4382='2. Metadata'!K$1,'2. Metadata'!K$5, IF(B4382='2. Metadata'!L$1,'2. Metadata'!L$5, IF(B4382='2. Metadata'!M$1,'2. Metadata'!M$5, IF(B4382='2. Metadata'!N$1,'2. Metadata'!N$5))))))))))))))</f>
        <v>49.073416999999999</v>
      </c>
      <c r="D4382" s="10">
        <f>IF(ISBLANK(B4382)=TRUE," ", IF(B4382='2. Metadata'!B$1,'2. Metadata'!B$6, IF(B4382='2. Metadata'!C$1,'2. Metadata'!C$6,IF(B4382='2. Metadata'!D$1,'2. Metadata'!D$6, IF(B4382='2. Metadata'!E$1,'2. Metadata'!E$6,IF( B4382='2. Metadata'!F$1,'2. Metadata'!F$6,IF(B4382='2. Metadata'!G$1,'2. Metadata'!G$6,IF(B4382='2. Metadata'!H$1,'2. Metadata'!H$6, IF(B4382='2. Metadata'!I$1,'2. Metadata'!I$6, IF(B4382='2. Metadata'!J$1,'2. Metadata'!J$6, IF(B4382='2. Metadata'!K$1,'2. Metadata'!K$6, IF(B4382='2. Metadata'!L$1,'2. Metadata'!L$6, IF(B4382='2. Metadata'!M$1,'2. Metadata'!M$6, IF(B4382='2. Metadata'!N$1,'2. Metadata'!N$6))))))))))))))</f>
        <v>-117.801833</v>
      </c>
      <c r="E4382" s="134" t="s">
        <v>224</v>
      </c>
      <c r="F4382" s="134">
        <v>195.5</v>
      </c>
      <c r="G4382" s="12" t="str">
        <f>IF(ISBLANK(F4382)=TRUE," ",'2. Metadata'!B$14)</f>
        <v>microSiemens per centimetre</v>
      </c>
      <c r="H4382" s="134">
        <v>15.67</v>
      </c>
      <c r="I4382" s="11" t="str">
        <f>IF(ISBLANK(H4382)=TRUE," ",'2. Metadata'!B$26)</f>
        <v>degrees Celsius</v>
      </c>
      <c r="J4382" s="135" t="s">
        <v>224</v>
      </c>
    </row>
    <row r="4383" spans="1:10" ht="15.75" customHeight="1" x14ac:dyDescent="0.2">
      <c r="A4383" s="133">
        <v>43684</v>
      </c>
      <c r="B4383" s="133" t="s">
        <v>220</v>
      </c>
      <c r="C4383" s="12">
        <f>IF(ISBLANK(B4383)=TRUE," ", IF(B4383='2. Metadata'!B$1,'2. Metadata'!B$5, IF(B4383='2. Metadata'!C$1,'2. Metadata'!C$5,IF(B4383='2. Metadata'!D$1,'2. Metadata'!D$5, IF(B4383='2. Metadata'!E$1,'2. Metadata'!E$5,IF( B4383='2. Metadata'!F$1,'2. Metadata'!F$5,IF(B4383='2. Metadata'!G$1,'2. Metadata'!G$5,IF(B4383='2. Metadata'!H$1,'2. Metadata'!H$5, IF(B4383='2. Metadata'!I$1,'2. Metadata'!I$5, IF(B4383='2. Metadata'!J$1,'2. Metadata'!J$5, IF(B4383='2. Metadata'!K$1,'2. Metadata'!K$5, IF(B4383='2. Metadata'!L$1,'2. Metadata'!L$5, IF(B4383='2. Metadata'!M$1,'2. Metadata'!M$5, IF(B4383='2. Metadata'!N$1,'2. Metadata'!N$5))))))))))))))</f>
        <v>49.073416999999999</v>
      </c>
      <c r="D4383" s="10">
        <f>IF(ISBLANK(B4383)=TRUE," ", IF(B4383='2. Metadata'!B$1,'2. Metadata'!B$6, IF(B4383='2. Metadata'!C$1,'2. Metadata'!C$6,IF(B4383='2. Metadata'!D$1,'2. Metadata'!D$6, IF(B4383='2. Metadata'!E$1,'2. Metadata'!E$6,IF( B4383='2. Metadata'!F$1,'2. Metadata'!F$6,IF(B4383='2. Metadata'!G$1,'2. Metadata'!G$6,IF(B4383='2. Metadata'!H$1,'2. Metadata'!H$6, IF(B4383='2. Metadata'!I$1,'2. Metadata'!I$6, IF(B4383='2. Metadata'!J$1,'2. Metadata'!J$6, IF(B4383='2. Metadata'!K$1,'2. Metadata'!K$6, IF(B4383='2. Metadata'!L$1,'2. Metadata'!L$6, IF(B4383='2. Metadata'!M$1,'2. Metadata'!M$6, IF(B4383='2. Metadata'!N$1,'2. Metadata'!N$6))))))))))))))</f>
        <v>-117.801833</v>
      </c>
      <c r="E4383" s="134" t="s">
        <v>224</v>
      </c>
      <c r="F4383" s="134">
        <v>202.2</v>
      </c>
      <c r="G4383" s="12" t="str">
        <f>IF(ISBLANK(F4383)=TRUE," ",'2. Metadata'!B$14)</f>
        <v>microSiemens per centimetre</v>
      </c>
      <c r="H4383" s="134">
        <v>14.21</v>
      </c>
      <c r="I4383" s="11" t="str">
        <f>IF(ISBLANK(H4383)=TRUE," ",'2. Metadata'!B$26)</f>
        <v>degrees Celsius</v>
      </c>
      <c r="J4383" s="135" t="s">
        <v>224</v>
      </c>
    </row>
    <row r="4384" spans="1:10" ht="15.75" customHeight="1" x14ac:dyDescent="0.2">
      <c r="A4384" s="133">
        <v>43684.25</v>
      </c>
      <c r="B4384" s="133" t="s">
        <v>220</v>
      </c>
      <c r="C4384" s="12">
        <f>IF(ISBLANK(B4384)=TRUE," ", IF(B4384='2. Metadata'!B$1,'2. Metadata'!B$5, IF(B4384='2. Metadata'!C$1,'2. Metadata'!C$5,IF(B4384='2. Metadata'!D$1,'2. Metadata'!D$5, IF(B4384='2. Metadata'!E$1,'2. Metadata'!E$5,IF( B4384='2. Metadata'!F$1,'2. Metadata'!F$5,IF(B4384='2. Metadata'!G$1,'2. Metadata'!G$5,IF(B4384='2. Metadata'!H$1,'2. Metadata'!H$5, IF(B4384='2. Metadata'!I$1,'2. Metadata'!I$5, IF(B4384='2. Metadata'!J$1,'2. Metadata'!J$5, IF(B4384='2. Metadata'!K$1,'2. Metadata'!K$5, IF(B4384='2. Metadata'!L$1,'2. Metadata'!L$5, IF(B4384='2. Metadata'!M$1,'2. Metadata'!M$5, IF(B4384='2. Metadata'!N$1,'2. Metadata'!N$5))))))))))))))</f>
        <v>49.073416999999999</v>
      </c>
      <c r="D4384" s="10">
        <f>IF(ISBLANK(B4384)=TRUE," ", IF(B4384='2. Metadata'!B$1,'2. Metadata'!B$6, IF(B4384='2. Metadata'!C$1,'2. Metadata'!C$6,IF(B4384='2. Metadata'!D$1,'2. Metadata'!D$6, IF(B4384='2. Metadata'!E$1,'2. Metadata'!E$6,IF( B4384='2. Metadata'!F$1,'2. Metadata'!F$6,IF(B4384='2. Metadata'!G$1,'2. Metadata'!G$6,IF(B4384='2. Metadata'!H$1,'2. Metadata'!H$6, IF(B4384='2. Metadata'!I$1,'2. Metadata'!I$6, IF(B4384='2. Metadata'!J$1,'2. Metadata'!J$6, IF(B4384='2. Metadata'!K$1,'2. Metadata'!K$6, IF(B4384='2. Metadata'!L$1,'2. Metadata'!L$6, IF(B4384='2. Metadata'!M$1,'2. Metadata'!M$6, IF(B4384='2. Metadata'!N$1,'2. Metadata'!N$6))))))))))))))</f>
        <v>-117.801833</v>
      </c>
      <c r="E4384" s="134" t="s">
        <v>224</v>
      </c>
      <c r="F4384" s="134">
        <v>198</v>
      </c>
      <c r="G4384" s="12" t="str">
        <f>IF(ISBLANK(F4384)=TRUE," ",'2. Metadata'!B$14)</f>
        <v>microSiemens per centimetre</v>
      </c>
      <c r="H4384" s="134">
        <v>13.1</v>
      </c>
      <c r="I4384" s="11" t="str">
        <f>IF(ISBLANK(H4384)=TRUE," ",'2. Metadata'!B$26)</f>
        <v>degrees Celsius</v>
      </c>
      <c r="J4384" s="135" t="s">
        <v>224</v>
      </c>
    </row>
    <row r="4385" spans="1:10" ht="15.75" customHeight="1" x14ac:dyDescent="0.2">
      <c r="A4385" s="133">
        <v>43684.5</v>
      </c>
      <c r="B4385" s="133" t="s">
        <v>220</v>
      </c>
      <c r="C4385" s="12">
        <f>IF(ISBLANK(B4385)=TRUE," ", IF(B4385='2. Metadata'!B$1,'2. Metadata'!B$5, IF(B4385='2. Metadata'!C$1,'2. Metadata'!C$5,IF(B4385='2. Metadata'!D$1,'2. Metadata'!D$5, IF(B4385='2. Metadata'!E$1,'2. Metadata'!E$5,IF( B4385='2. Metadata'!F$1,'2. Metadata'!F$5,IF(B4385='2. Metadata'!G$1,'2. Metadata'!G$5,IF(B4385='2. Metadata'!H$1,'2. Metadata'!H$5, IF(B4385='2. Metadata'!I$1,'2. Metadata'!I$5, IF(B4385='2. Metadata'!J$1,'2. Metadata'!J$5, IF(B4385='2. Metadata'!K$1,'2. Metadata'!K$5, IF(B4385='2. Metadata'!L$1,'2. Metadata'!L$5, IF(B4385='2. Metadata'!M$1,'2. Metadata'!M$5, IF(B4385='2. Metadata'!N$1,'2. Metadata'!N$5))))))))))))))</f>
        <v>49.073416999999999</v>
      </c>
      <c r="D4385" s="10">
        <f>IF(ISBLANK(B4385)=TRUE," ", IF(B4385='2. Metadata'!B$1,'2. Metadata'!B$6, IF(B4385='2. Metadata'!C$1,'2. Metadata'!C$6,IF(B4385='2. Metadata'!D$1,'2. Metadata'!D$6, IF(B4385='2. Metadata'!E$1,'2. Metadata'!E$6,IF( B4385='2. Metadata'!F$1,'2. Metadata'!F$6,IF(B4385='2. Metadata'!G$1,'2. Metadata'!G$6,IF(B4385='2. Metadata'!H$1,'2. Metadata'!H$6, IF(B4385='2. Metadata'!I$1,'2. Metadata'!I$6, IF(B4385='2. Metadata'!J$1,'2. Metadata'!J$6, IF(B4385='2. Metadata'!K$1,'2. Metadata'!K$6, IF(B4385='2. Metadata'!L$1,'2. Metadata'!L$6, IF(B4385='2. Metadata'!M$1,'2. Metadata'!M$6, IF(B4385='2. Metadata'!N$1,'2. Metadata'!N$6))))))))))))))</f>
        <v>-117.801833</v>
      </c>
      <c r="E4385" s="134" t="s">
        <v>224</v>
      </c>
      <c r="F4385" s="134">
        <v>146.69999999999999</v>
      </c>
      <c r="G4385" s="12" t="str">
        <f>IF(ISBLANK(F4385)=TRUE," ",'2. Metadata'!B$14)</f>
        <v>microSiemens per centimetre</v>
      </c>
      <c r="H4385" s="134">
        <v>13.74</v>
      </c>
      <c r="I4385" s="11" t="str">
        <f>IF(ISBLANK(H4385)=TRUE," ",'2. Metadata'!B$26)</f>
        <v>degrees Celsius</v>
      </c>
      <c r="J4385" s="135" t="s">
        <v>224</v>
      </c>
    </row>
    <row r="4386" spans="1:10" ht="15.75" customHeight="1" x14ac:dyDescent="0.2">
      <c r="A4386" s="133">
        <v>43684.75</v>
      </c>
      <c r="B4386" s="133" t="s">
        <v>220</v>
      </c>
      <c r="C4386" s="12">
        <f>IF(ISBLANK(B4386)=TRUE," ", IF(B4386='2. Metadata'!B$1,'2. Metadata'!B$5, IF(B4386='2. Metadata'!C$1,'2. Metadata'!C$5,IF(B4386='2. Metadata'!D$1,'2. Metadata'!D$5, IF(B4386='2. Metadata'!E$1,'2. Metadata'!E$5,IF( B4386='2. Metadata'!F$1,'2. Metadata'!F$5,IF(B4386='2. Metadata'!G$1,'2. Metadata'!G$5,IF(B4386='2. Metadata'!H$1,'2. Metadata'!H$5, IF(B4386='2. Metadata'!I$1,'2. Metadata'!I$5, IF(B4386='2. Metadata'!J$1,'2. Metadata'!J$5, IF(B4386='2. Metadata'!K$1,'2. Metadata'!K$5, IF(B4386='2. Metadata'!L$1,'2. Metadata'!L$5, IF(B4386='2. Metadata'!M$1,'2. Metadata'!M$5, IF(B4386='2. Metadata'!N$1,'2. Metadata'!N$5))))))))))))))</f>
        <v>49.073416999999999</v>
      </c>
      <c r="D4386" s="10">
        <f>IF(ISBLANK(B4386)=TRUE," ", IF(B4386='2. Metadata'!B$1,'2. Metadata'!B$6, IF(B4386='2. Metadata'!C$1,'2. Metadata'!C$6,IF(B4386='2. Metadata'!D$1,'2. Metadata'!D$6, IF(B4386='2. Metadata'!E$1,'2. Metadata'!E$6,IF( B4386='2. Metadata'!F$1,'2. Metadata'!F$6,IF(B4386='2. Metadata'!G$1,'2. Metadata'!G$6,IF(B4386='2. Metadata'!H$1,'2. Metadata'!H$6, IF(B4386='2. Metadata'!I$1,'2. Metadata'!I$6, IF(B4386='2. Metadata'!J$1,'2. Metadata'!J$6, IF(B4386='2. Metadata'!K$1,'2. Metadata'!K$6, IF(B4386='2. Metadata'!L$1,'2. Metadata'!L$6, IF(B4386='2. Metadata'!M$1,'2. Metadata'!M$6, IF(B4386='2. Metadata'!N$1,'2. Metadata'!N$6))))))))))))))</f>
        <v>-117.801833</v>
      </c>
      <c r="E4386" s="134" t="s">
        <v>224</v>
      </c>
      <c r="F4386" s="134">
        <v>184.6</v>
      </c>
      <c r="G4386" s="12" t="str">
        <f>IF(ISBLANK(F4386)=TRUE," ",'2. Metadata'!B$14)</f>
        <v>microSiemens per centimetre</v>
      </c>
      <c r="H4386" s="134">
        <v>15.63</v>
      </c>
      <c r="I4386" s="11" t="str">
        <f>IF(ISBLANK(H4386)=TRUE," ",'2. Metadata'!B$26)</f>
        <v>degrees Celsius</v>
      </c>
      <c r="J4386" s="135" t="s">
        <v>224</v>
      </c>
    </row>
    <row r="4387" spans="1:10" ht="15.75" customHeight="1" x14ac:dyDescent="0.2">
      <c r="A4387" s="133">
        <v>43685</v>
      </c>
      <c r="B4387" s="133" t="s">
        <v>220</v>
      </c>
      <c r="C4387" s="12">
        <f>IF(ISBLANK(B4387)=TRUE," ", IF(B4387='2. Metadata'!B$1,'2. Metadata'!B$5, IF(B4387='2. Metadata'!C$1,'2. Metadata'!C$5,IF(B4387='2. Metadata'!D$1,'2. Metadata'!D$5, IF(B4387='2. Metadata'!E$1,'2. Metadata'!E$5,IF( B4387='2. Metadata'!F$1,'2. Metadata'!F$5,IF(B4387='2. Metadata'!G$1,'2. Metadata'!G$5,IF(B4387='2. Metadata'!H$1,'2. Metadata'!H$5, IF(B4387='2. Metadata'!I$1,'2. Metadata'!I$5, IF(B4387='2. Metadata'!J$1,'2. Metadata'!J$5, IF(B4387='2. Metadata'!K$1,'2. Metadata'!K$5, IF(B4387='2. Metadata'!L$1,'2. Metadata'!L$5, IF(B4387='2. Metadata'!M$1,'2. Metadata'!M$5, IF(B4387='2. Metadata'!N$1,'2. Metadata'!N$5))))))))))))))</f>
        <v>49.073416999999999</v>
      </c>
      <c r="D4387" s="10">
        <f>IF(ISBLANK(B4387)=TRUE," ", IF(B4387='2. Metadata'!B$1,'2. Metadata'!B$6, IF(B4387='2. Metadata'!C$1,'2. Metadata'!C$6,IF(B4387='2. Metadata'!D$1,'2. Metadata'!D$6, IF(B4387='2. Metadata'!E$1,'2. Metadata'!E$6,IF( B4387='2. Metadata'!F$1,'2. Metadata'!F$6,IF(B4387='2. Metadata'!G$1,'2. Metadata'!G$6,IF(B4387='2. Metadata'!H$1,'2. Metadata'!H$6, IF(B4387='2. Metadata'!I$1,'2. Metadata'!I$6, IF(B4387='2. Metadata'!J$1,'2. Metadata'!J$6, IF(B4387='2. Metadata'!K$1,'2. Metadata'!K$6, IF(B4387='2. Metadata'!L$1,'2. Metadata'!L$6, IF(B4387='2. Metadata'!M$1,'2. Metadata'!M$6, IF(B4387='2. Metadata'!N$1,'2. Metadata'!N$6))))))))))))))</f>
        <v>-117.801833</v>
      </c>
      <c r="E4387" s="134" t="s">
        <v>224</v>
      </c>
      <c r="F4387" s="134">
        <v>179.5</v>
      </c>
      <c r="G4387" s="12" t="str">
        <f>IF(ISBLANK(F4387)=TRUE," ",'2. Metadata'!B$14)</f>
        <v>microSiemens per centimetre</v>
      </c>
      <c r="H4387" s="134">
        <v>14.17</v>
      </c>
      <c r="I4387" s="11" t="str">
        <f>IF(ISBLANK(H4387)=TRUE," ",'2. Metadata'!B$26)</f>
        <v>degrees Celsius</v>
      </c>
      <c r="J4387" s="135" t="s">
        <v>224</v>
      </c>
    </row>
    <row r="4388" spans="1:10" ht="15.75" customHeight="1" x14ac:dyDescent="0.2">
      <c r="A4388" s="133">
        <v>43685.25</v>
      </c>
      <c r="B4388" s="133" t="s">
        <v>220</v>
      </c>
      <c r="C4388" s="12">
        <f>IF(ISBLANK(B4388)=TRUE," ", IF(B4388='2. Metadata'!B$1,'2. Metadata'!B$5, IF(B4388='2. Metadata'!C$1,'2. Metadata'!C$5,IF(B4388='2. Metadata'!D$1,'2. Metadata'!D$5, IF(B4388='2. Metadata'!E$1,'2. Metadata'!E$5,IF( B4388='2. Metadata'!F$1,'2. Metadata'!F$5,IF(B4388='2. Metadata'!G$1,'2. Metadata'!G$5,IF(B4388='2. Metadata'!H$1,'2. Metadata'!H$5, IF(B4388='2. Metadata'!I$1,'2. Metadata'!I$5, IF(B4388='2. Metadata'!J$1,'2. Metadata'!J$5, IF(B4388='2. Metadata'!K$1,'2. Metadata'!K$5, IF(B4388='2. Metadata'!L$1,'2. Metadata'!L$5, IF(B4388='2. Metadata'!M$1,'2. Metadata'!M$5, IF(B4388='2. Metadata'!N$1,'2. Metadata'!N$5))))))))))))))</f>
        <v>49.073416999999999</v>
      </c>
      <c r="D4388" s="10">
        <f>IF(ISBLANK(B4388)=TRUE," ", IF(B4388='2. Metadata'!B$1,'2. Metadata'!B$6, IF(B4388='2. Metadata'!C$1,'2. Metadata'!C$6,IF(B4388='2. Metadata'!D$1,'2. Metadata'!D$6, IF(B4388='2. Metadata'!E$1,'2. Metadata'!E$6,IF( B4388='2. Metadata'!F$1,'2. Metadata'!F$6,IF(B4388='2. Metadata'!G$1,'2. Metadata'!G$6,IF(B4388='2. Metadata'!H$1,'2. Metadata'!H$6, IF(B4388='2. Metadata'!I$1,'2. Metadata'!I$6, IF(B4388='2. Metadata'!J$1,'2. Metadata'!J$6, IF(B4388='2. Metadata'!K$1,'2. Metadata'!K$6, IF(B4388='2. Metadata'!L$1,'2. Metadata'!L$6, IF(B4388='2. Metadata'!M$1,'2. Metadata'!M$6, IF(B4388='2. Metadata'!N$1,'2. Metadata'!N$6))))))))))))))</f>
        <v>-117.801833</v>
      </c>
      <c r="E4388" s="134" t="s">
        <v>224</v>
      </c>
      <c r="F4388" s="134">
        <v>162</v>
      </c>
      <c r="G4388" s="12" t="str">
        <f>IF(ISBLANK(F4388)=TRUE," ",'2. Metadata'!B$14)</f>
        <v>microSiemens per centimetre</v>
      </c>
      <c r="H4388" s="134">
        <v>13.01</v>
      </c>
      <c r="I4388" s="11" t="str">
        <f>IF(ISBLANK(H4388)=TRUE," ",'2. Metadata'!B$26)</f>
        <v>degrees Celsius</v>
      </c>
      <c r="J4388" s="135" t="s">
        <v>224</v>
      </c>
    </row>
    <row r="4389" spans="1:10" ht="15.75" customHeight="1" x14ac:dyDescent="0.2">
      <c r="A4389" s="133">
        <v>43685.5</v>
      </c>
      <c r="B4389" s="133" t="s">
        <v>220</v>
      </c>
      <c r="C4389" s="12">
        <f>IF(ISBLANK(B4389)=TRUE," ", IF(B4389='2. Metadata'!B$1,'2. Metadata'!B$5, IF(B4389='2. Metadata'!C$1,'2. Metadata'!C$5,IF(B4389='2. Metadata'!D$1,'2. Metadata'!D$5, IF(B4389='2. Metadata'!E$1,'2. Metadata'!E$5,IF( B4389='2. Metadata'!F$1,'2. Metadata'!F$5,IF(B4389='2. Metadata'!G$1,'2. Metadata'!G$5,IF(B4389='2. Metadata'!H$1,'2. Metadata'!H$5, IF(B4389='2. Metadata'!I$1,'2. Metadata'!I$5, IF(B4389='2. Metadata'!J$1,'2. Metadata'!J$5, IF(B4389='2. Metadata'!K$1,'2. Metadata'!K$5, IF(B4389='2. Metadata'!L$1,'2. Metadata'!L$5, IF(B4389='2. Metadata'!M$1,'2. Metadata'!M$5, IF(B4389='2. Metadata'!N$1,'2. Metadata'!N$5))))))))))))))</f>
        <v>49.073416999999999</v>
      </c>
      <c r="D4389" s="10">
        <f>IF(ISBLANK(B4389)=TRUE," ", IF(B4389='2. Metadata'!B$1,'2. Metadata'!B$6, IF(B4389='2. Metadata'!C$1,'2. Metadata'!C$6,IF(B4389='2. Metadata'!D$1,'2. Metadata'!D$6, IF(B4389='2. Metadata'!E$1,'2. Metadata'!E$6,IF( B4389='2. Metadata'!F$1,'2. Metadata'!F$6,IF(B4389='2. Metadata'!G$1,'2. Metadata'!G$6,IF(B4389='2. Metadata'!H$1,'2. Metadata'!H$6, IF(B4389='2. Metadata'!I$1,'2. Metadata'!I$6, IF(B4389='2. Metadata'!J$1,'2. Metadata'!J$6, IF(B4389='2. Metadata'!K$1,'2. Metadata'!K$6, IF(B4389='2. Metadata'!L$1,'2. Metadata'!L$6, IF(B4389='2. Metadata'!M$1,'2. Metadata'!M$6, IF(B4389='2. Metadata'!N$1,'2. Metadata'!N$6))))))))))))))</f>
        <v>-117.801833</v>
      </c>
      <c r="E4389" s="134" t="s">
        <v>224</v>
      </c>
      <c r="F4389" s="134">
        <v>200.9</v>
      </c>
      <c r="G4389" s="12" t="str">
        <f>IF(ISBLANK(F4389)=TRUE," ",'2. Metadata'!B$14)</f>
        <v>microSiemens per centimetre</v>
      </c>
      <c r="H4389" s="134">
        <v>13.77</v>
      </c>
      <c r="I4389" s="11" t="str">
        <f>IF(ISBLANK(H4389)=TRUE," ",'2. Metadata'!B$26)</f>
        <v>degrees Celsius</v>
      </c>
      <c r="J4389" s="135" t="s">
        <v>224</v>
      </c>
    </row>
    <row r="4390" spans="1:10" ht="15.75" customHeight="1" x14ac:dyDescent="0.2">
      <c r="A4390" s="133">
        <v>43685.75</v>
      </c>
      <c r="B4390" s="133" t="s">
        <v>220</v>
      </c>
      <c r="C4390" s="12">
        <f>IF(ISBLANK(B4390)=TRUE," ", IF(B4390='2. Metadata'!B$1,'2. Metadata'!B$5, IF(B4390='2. Metadata'!C$1,'2. Metadata'!C$5,IF(B4390='2. Metadata'!D$1,'2. Metadata'!D$5, IF(B4390='2. Metadata'!E$1,'2. Metadata'!E$5,IF( B4390='2. Metadata'!F$1,'2. Metadata'!F$5,IF(B4390='2. Metadata'!G$1,'2. Metadata'!G$5,IF(B4390='2. Metadata'!H$1,'2. Metadata'!H$5, IF(B4390='2. Metadata'!I$1,'2. Metadata'!I$5, IF(B4390='2. Metadata'!J$1,'2. Metadata'!J$5, IF(B4390='2. Metadata'!K$1,'2. Metadata'!K$5, IF(B4390='2. Metadata'!L$1,'2. Metadata'!L$5, IF(B4390='2. Metadata'!M$1,'2. Metadata'!M$5, IF(B4390='2. Metadata'!N$1,'2. Metadata'!N$5))))))))))))))</f>
        <v>49.073416999999999</v>
      </c>
      <c r="D4390" s="10">
        <f>IF(ISBLANK(B4390)=TRUE," ", IF(B4390='2. Metadata'!B$1,'2. Metadata'!B$6, IF(B4390='2. Metadata'!C$1,'2. Metadata'!C$6,IF(B4390='2. Metadata'!D$1,'2. Metadata'!D$6, IF(B4390='2. Metadata'!E$1,'2. Metadata'!E$6,IF( B4390='2. Metadata'!F$1,'2. Metadata'!F$6,IF(B4390='2. Metadata'!G$1,'2. Metadata'!G$6,IF(B4390='2. Metadata'!H$1,'2. Metadata'!H$6, IF(B4390='2. Metadata'!I$1,'2. Metadata'!I$6, IF(B4390='2. Metadata'!J$1,'2. Metadata'!J$6, IF(B4390='2. Metadata'!K$1,'2. Metadata'!K$6, IF(B4390='2. Metadata'!L$1,'2. Metadata'!L$6, IF(B4390='2. Metadata'!M$1,'2. Metadata'!M$6, IF(B4390='2. Metadata'!N$1,'2. Metadata'!N$6))))))))))))))</f>
        <v>-117.801833</v>
      </c>
      <c r="E4390" s="134" t="s">
        <v>224</v>
      </c>
      <c r="F4390" s="134">
        <v>155.5</v>
      </c>
      <c r="G4390" s="12" t="str">
        <f>IF(ISBLANK(F4390)=TRUE," ",'2. Metadata'!B$14)</f>
        <v>microSiemens per centimetre</v>
      </c>
      <c r="H4390" s="134">
        <v>15.94</v>
      </c>
      <c r="I4390" s="11" t="str">
        <f>IF(ISBLANK(H4390)=TRUE," ",'2. Metadata'!B$26)</f>
        <v>degrees Celsius</v>
      </c>
      <c r="J4390" s="135" t="s">
        <v>224</v>
      </c>
    </row>
    <row r="4391" spans="1:10" ht="15.75" customHeight="1" x14ac:dyDescent="0.2">
      <c r="A4391" s="133">
        <v>43686</v>
      </c>
      <c r="B4391" s="133" t="s">
        <v>220</v>
      </c>
      <c r="C4391" s="12">
        <f>IF(ISBLANK(B4391)=TRUE," ", IF(B4391='2. Metadata'!B$1,'2. Metadata'!B$5, IF(B4391='2. Metadata'!C$1,'2. Metadata'!C$5,IF(B4391='2. Metadata'!D$1,'2. Metadata'!D$5, IF(B4391='2. Metadata'!E$1,'2. Metadata'!E$5,IF( B4391='2. Metadata'!F$1,'2. Metadata'!F$5,IF(B4391='2. Metadata'!G$1,'2. Metadata'!G$5,IF(B4391='2. Metadata'!H$1,'2. Metadata'!H$5, IF(B4391='2. Metadata'!I$1,'2. Metadata'!I$5, IF(B4391='2. Metadata'!J$1,'2. Metadata'!J$5, IF(B4391='2. Metadata'!K$1,'2. Metadata'!K$5, IF(B4391='2. Metadata'!L$1,'2. Metadata'!L$5, IF(B4391='2. Metadata'!M$1,'2. Metadata'!M$5, IF(B4391='2. Metadata'!N$1,'2. Metadata'!N$5))))))))))))))</f>
        <v>49.073416999999999</v>
      </c>
      <c r="D4391" s="10">
        <f>IF(ISBLANK(B4391)=TRUE," ", IF(B4391='2. Metadata'!B$1,'2. Metadata'!B$6, IF(B4391='2. Metadata'!C$1,'2. Metadata'!C$6,IF(B4391='2. Metadata'!D$1,'2. Metadata'!D$6, IF(B4391='2. Metadata'!E$1,'2. Metadata'!E$6,IF( B4391='2. Metadata'!F$1,'2. Metadata'!F$6,IF(B4391='2. Metadata'!G$1,'2. Metadata'!G$6,IF(B4391='2. Metadata'!H$1,'2. Metadata'!H$6, IF(B4391='2. Metadata'!I$1,'2. Metadata'!I$6, IF(B4391='2. Metadata'!J$1,'2. Metadata'!J$6, IF(B4391='2. Metadata'!K$1,'2. Metadata'!K$6, IF(B4391='2. Metadata'!L$1,'2. Metadata'!L$6, IF(B4391='2. Metadata'!M$1,'2. Metadata'!M$6, IF(B4391='2. Metadata'!N$1,'2. Metadata'!N$6))))))))))))))</f>
        <v>-117.801833</v>
      </c>
      <c r="E4391" s="134" t="s">
        <v>224</v>
      </c>
      <c r="F4391" s="134">
        <v>178.9</v>
      </c>
      <c r="G4391" s="12" t="str">
        <f>IF(ISBLANK(F4391)=TRUE," ",'2. Metadata'!B$14)</f>
        <v>microSiemens per centimetre</v>
      </c>
      <c r="H4391" s="134">
        <v>14.42</v>
      </c>
      <c r="I4391" s="11" t="str">
        <f>IF(ISBLANK(H4391)=TRUE," ",'2. Metadata'!B$26)</f>
        <v>degrees Celsius</v>
      </c>
      <c r="J4391" s="135" t="s">
        <v>224</v>
      </c>
    </row>
    <row r="4392" spans="1:10" ht="15.75" customHeight="1" x14ac:dyDescent="0.2">
      <c r="A4392" s="133">
        <v>43686.25</v>
      </c>
      <c r="B4392" s="133" t="s">
        <v>220</v>
      </c>
      <c r="C4392" s="12">
        <f>IF(ISBLANK(B4392)=TRUE," ", IF(B4392='2. Metadata'!B$1,'2. Metadata'!B$5, IF(B4392='2. Metadata'!C$1,'2. Metadata'!C$5,IF(B4392='2. Metadata'!D$1,'2. Metadata'!D$5, IF(B4392='2. Metadata'!E$1,'2. Metadata'!E$5,IF( B4392='2. Metadata'!F$1,'2. Metadata'!F$5,IF(B4392='2. Metadata'!G$1,'2. Metadata'!G$5,IF(B4392='2. Metadata'!H$1,'2. Metadata'!H$5, IF(B4392='2. Metadata'!I$1,'2. Metadata'!I$5, IF(B4392='2. Metadata'!J$1,'2. Metadata'!J$5, IF(B4392='2. Metadata'!K$1,'2. Metadata'!K$5, IF(B4392='2. Metadata'!L$1,'2. Metadata'!L$5, IF(B4392='2. Metadata'!M$1,'2. Metadata'!M$5, IF(B4392='2. Metadata'!N$1,'2. Metadata'!N$5))))))))))))))</f>
        <v>49.073416999999999</v>
      </c>
      <c r="D4392" s="10">
        <f>IF(ISBLANK(B4392)=TRUE," ", IF(B4392='2. Metadata'!B$1,'2. Metadata'!B$6, IF(B4392='2. Metadata'!C$1,'2. Metadata'!C$6,IF(B4392='2. Metadata'!D$1,'2. Metadata'!D$6, IF(B4392='2. Metadata'!E$1,'2. Metadata'!E$6,IF( B4392='2. Metadata'!F$1,'2. Metadata'!F$6,IF(B4392='2. Metadata'!G$1,'2. Metadata'!G$6,IF(B4392='2. Metadata'!H$1,'2. Metadata'!H$6, IF(B4392='2. Metadata'!I$1,'2. Metadata'!I$6, IF(B4392='2. Metadata'!J$1,'2. Metadata'!J$6, IF(B4392='2. Metadata'!K$1,'2. Metadata'!K$6, IF(B4392='2. Metadata'!L$1,'2. Metadata'!L$6, IF(B4392='2. Metadata'!M$1,'2. Metadata'!M$6, IF(B4392='2. Metadata'!N$1,'2. Metadata'!N$6))))))))))))))</f>
        <v>-117.801833</v>
      </c>
      <c r="E4392" s="134" t="s">
        <v>224</v>
      </c>
      <c r="F4392" s="134">
        <v>172</v>
      </c>
      <c r="G4392" s="12" t="str">
        <f>IF(ISBLANK(F4392)=TRUE," ",'2. Metadata'!B$14)</f>
        <v>microSiemens per centimetre</v>
      </c>
      <c r="H4392" s="134">
        <v>13.36</v>
      </c>
      <c r="I4392" s="11" t="str">
        <f>IF(ISBLANK(H4392)=TRUE," ",'2. Metadata'!B$26)</f>
        <v>degrees Celsius</v>
      </c>
      <c r="J4392" s="135" t="s">
        <v>224</v>
      </c>
    </row>
    <row r="4393" spans="1:10" ht="15.75" customHeight="1" x14ac:dyDescent="0.2">
      <c r="A4393" s="133">
        <v>43686.5</v>
      </c>
      <c r="B4393" s="133" t="s">
        <v>220</v>
      </c>
      <c r="C4393" s="12">
        <f>IF(ISBLANK(B4393)=TRUE," ", IF(B4393='2. Metadata'!B$1,'2. Metadata'!B$5, IF(B4393='2. Metadata'!C$1,'2. Metadata'!C$5,IF(B4393='2. Metadata'!D$1,'2. Metadata'!D$5, IF(B4393='2. Metadata'!E$1,'2. Metadata'!E$5,IF( B4393='2. Metadata'!F$1,'2. Metadata'!F$5,IF(B4393='2. Metadata'!G$1,'2. Metadata'!G$5,IF(B4393='2. Metadata'!H$1,'2. Metadata'!H$5, IF(B4393='2. Metadata'!I$1,'2. Metadata'!I$5, IF(B4393='2. Metadata'!J$1,'2. Metadata'!J$5, IF(B4393='2. Metadata'!K$1,'2. Metadata'!K$5, IF(B4393='2. Metadata'!L$1,'2. Metadata'!L$5, IF(B4393='2. Metadata'!M$1,'2. Metadata'!M$5, IF(B4393='2. Metadata'!N$1,'2. Metadata'!N$5))))))))))))))</f>
        <v>49.073416999999999</v>
      </c>
      <c r="D4393" s="10">
        <f>IF(ISBLANK(B4393)=TRUE," ", IF(B4393='2. Metadata'!B$1,'2. Metadata'!B$6, IF(B4393='2. Metadata'!C$1,'2. Metadata'!C$6,IF(B4393='2. Metadata'!D$1,'2. Metadata'!D$6, IF(B4393='2. Metadata'!E$1,'2. Metadata'!E$6,IF( B4393='2. Metadata'!F$1,'2. Metadata'!F$6,IF(B4393='2. Metadata'!G$1,'2. Metadata'!G$6,IF(B4393='2. Metadata'!H$1,'2. Metadata'!H$6, IF(B4393='2. Metadata'!I$1,'2. Metadata'!I$6, IF(B4393='2. Metadata'!J$1,'2. Metadata'!J$6, IF(B4393='2. Metadata'!K$1,'2. Metadata'!K$6, IF(B4393='2. Metadata'!L$1,'2. Metadata'!L$6, IF(B4393='2. Metadata'!M$1,'2. Metadata'!M$6, IF(B4393='2. Metadata'!N$1,'2. Metadata'!N$6))))))))))))))</f>
        <v>-117.801833</v>
      </c>
      <c r="E4393" s="134" t="s">
        <v>224</v>
      </c>
      <c r="F4393" s="134">
        <v>174.5</v>
      </c>
      <c r="G4393" s="12" t="str">
        <f>IF(ISBLANK(F4393)=TRUE," ",'2. Metadata'!B$14)</f>
        <v>microSiemens per centimetre</v>
      </c>
      <c r="H4393" s="134">
        <v>13.57</v>
      </c>
      <c r="I4393" s="11" t="str">
        <f>IF(ISBLANK(H4393)=TRUE," ",'2. Metadata'!B$26)</f>
        <v>degrees Celsius</v>
      </c>
      <c r="J4393" s="135" t="s">
        <v>224</v>
      </c>
    </row>
    <row r="4394" spans="1:10" ht="15.75" customHeight="1" x14ac:dyDescent="0.2">
      <c r="A4394" s="133">
        <v>43686.75</v>
      </c>
      <c r="B4394" s="133" t="s">
        <v>220</v>
      </c>
      <c r="C4394" s="12">
        <f>IF(ISBLANK(B4394)=TRUE," ", IF(B4394='2. Metadata'!B$1,'2. Metadata'!B$5, IF(B4394='2. Metadata'!C$1,'2. Metadata'!C$5,IF(B4394='2. Metadata'!D$1,'2. Metadata'!D$5, IF(B4394='2. Metadata'!E$1,'2. Metadata'!E$5,IF( B4394='2. Metadata'!F$1,'2. Metadata'!F$5,IF(B4394='2. Metadata'!G$1,'2. Metadata'!G$5,IF(B4394='2. Metadata'!H$1,'2. Metadata'!H$5, IF(B4394='2. Metadata'!I$1,'2. Metadata'!I$5, IF(B4394='2. Metadata'!J$1,'2. Metadata'!J$5, IF(B4394='2. Metadata'!K$1,'2. Metadata'!K$5, IF(B4394='2. Metadata'!L$1,'2. Metadata'!L$5, IF(B4394='2. Metadata'!M$1,'2. Metadata'!M$5, IF(B4394='2. Metadata'!N$1,'2. Metadata'!N$5))))))))))))))</f>
        <v>49.073416999999999</v>
      </c>
      <c r="D4394" s="10">
        <f>IF(ISBLANK(B4394)=TRUE," ", IF(B4394='2. Metadata'!B$1,'2. Metadata'!B$6, IF(B4394='2. Metadata'!C$1,'2. Metadata'!C$6,IF(B4394='2. Metadata'!D$1,'2. Metadata'!D$6, IF(B4394='2. Metadata'!E$1,'2. Metadata'!E$6,IF( B4394='2. Metadata'!F$1,'2. Metadata'!F$6,IF(B4394='2. Metadata'!G$1,'2. Metadata'!G$6,IF(B4394='2. Metadata'!H$1,'2. Metadata'!H$6, IF(B4394='2. Metadata'!I$1,'2. Metadata'!I$6, IF(B4394='2. Metadata'!J$1,'2. Metadata'!J$6, IF(B4394='2. Metadata'!K$1,'2. Metadata'!K$6, IF(B4394='2. Metadata'!L$1,'2. Metadata'!L$6, IF(B4394='2. Metadata'!M$1,'2. Metadata'!M$6, IF(B4394='2. Metadata'!N$1,'2. Metadata'!N$6))))))))))))))</f>
        <v>-117.801833</v>
      </c>
      <c r="E4394" s="134" t="s">
        <v>224</v>
      </c>
      <c r="F4394" s="134">
        <v>181.2</v>
      </c>
      <c r="G4394" s="12" t="str">
        <f>IF(ISBLANK(F4394)=TRUE," ",'2. Metadata'!B$14)</f>
        <v>microSiemens per centimetre</v>
      </c>
      <c r="H4394" s="134">
        <v>14.08</v>
      </c>
      <c r="I4394" s="11" t="str">
        <f>IF(ISBLANK(H4394)=TRUE," ",'2. Metadata'!B$26)</f>
        <v>degrees Celsius</v>
      </c>
      <c r="J4394" s="135" t="s">
        <v>224</v>
      </c>
    </row>
    <row r="4395" spans="1:10" ht="15.75" customHeight="1" x14ac:dyDescent="0.2">
      <c r="A4395" s="133">
        <v>43687</v>
      </c>
      <c r="B4395" s="133" t="s">
        <v>220</v>
      </c>
      <c r="C4395" s="12">
        <f>IF(ISBLANK(B4395)=TRUE," ", IF(B4395='2. Metadata'!B$1,'2. Metadata'!B$5, IF(B4395='2. Metadata'!C$1,'2. Metadata'!C$5,IF(B4395='2. Metadata'!D$1,'2. Metadata'!D$5, IF(B4395='2. Metadata'!E$1,'2. Metadata'!E$5,IF( B4395='2. Metadata'!F$1,'2. Metadata'!F$5,IF(B4395='2. Metadata'!G$1,'2. Metadata'!G$5,IF(B4395='2. Metadata'!H$1,'2. Metadata'!H$5, IF(B4395='2. Metadata'!I$1,'2. Metadata'!I$5, IF(B4395='2. Metadata'!J$1,'2. Metadata'!J$5, IF(B4395='2. Metadata'!K$1,'2. Metadata'!K$5, IF(B4395='2. Metadata'!L$1,'2. Metadata'!L$5, IF(B4395='2. Metadata'!M$1,'2. Metadata'!M$5, IF(B4395='2. Metadata'!N$1,'2. Metadata'!N$5))))))))))))))</f>
        <v>49.073416999999999</v>
      </c>
      <c r="D4395" s="10">
        <f>IF(ISBLANK(B4395)=TRUE," ", IF(B4395='2. Metadata'!B$1,'2. Metadata'!B$6, IF(B4395='2. Metadata'!C$1,'2. Metadata'!C$6,IF(B4395='2. Metadata'!D$1,'2. Metadata'!D$6, IF(B4395='2. Metadata'!E$1,'2. Metadata'!E$6,IF( B4395='2. Metadata'!F$1,'2. Metadata'!F$6,IF(B4395='2. Metadata'!G$1,'2. Metadata'!G$6,IF(B4395='2. Metadata'!H$1,'2. Metadata'!H$6, IF(B4395='2. Metadata'!I$1,'2. Metadata'!I$6, IF(B4395='2. Metadata'!J$1,'2. Metadata'!J$6, IF(B4395='2. Metadata'!K$1,'2. Metadata'!K$6, IF(B4395='2. Metadata'!L$1,'2. Metadata'!L$6, IF(B4395='2. Metadata'!M$1,'2. Metadata'!M$6, IF(B4395='2. Metadata'!N$1,'2. Metadata'!N$6))))))))))))))</f>
        <v>-117.801833</v>
      </c>
      <c r="E4395" s="134" t="s">
        <v>224</v>
      </c>
      <c r="F4395" s="134">
        <v>174</v>
      </c>
      <c r="G4395" s="12" t="str">
        <f>IF(ISBLANK(F4395)=TRUE," ",'2. Metadata'!B$14)</f>
        <v>microSiemens per centimetre</v>
      </c>
      <c r="H4395" s="134">
        <v>13.74</v>
      </c>
      <c r="I4395" s="11" t="str">
        <f>IF(ISBLANK(H4395)=TRUE," ",'2. Metadata'!B$26)</f>
        <v>degrees Celsius</v>
      </c>
      <c r="J4395" s="135" t="s">
        <v>224</v>
      </c>
    </row>
    <row r="4396" spans="1:10" ht="15.75" customHeight="1" x14ac:dyDescent="0.2">
      <c r="A4396" s="133">
        <v>43687.25</v>
      </c>
      <c r="B4396" s="133" t="s">
        <v>220</v>
      </c>
      <c r="C4396" s="12">
        <f>IF(ISBLANK(B4396)=TRUE," ", IF(B4396='2. Metadata'!B$1,'2. Metadata'!B$5, IF(B4396='2. Metadata'!C$1,'2. Metadata'!C$5,IF(B4396='2. Metadata'!D$1,'2. Metadata'!D$5, IF(B4396='2. Metadata'!E$1,'2. Metadata'!E$5,IF( B4396='2. Metadata'!F$1,'2. Metadata'!F$5,IF(B4396='2. Metadata'!G$1,'2. Metadata'!G$5,IF(B4396='2. Metadata'!H$1,'2. Metadata'!H$5, IF(B4396='2. Metadata'!I$1,'2. Metadata'!I$5, IF(B4396='2. Metadata'!J$1,'2. Metadata'!J$5, IF(B4396='2. Metadata'!K$1,'2. Metadata'!K$5, IF(B4396='2. Metadata'!L$1,'2. Metadata'!L$5, IF(B4396='2. Metadata'!M$1,'2. Metadata'!M$5, IF(B4396='2. Metadata'!N$1,'2. Metadata'!N$5))))))))))))))</f>
        <v>49.073416999999999</v>
      </c>
      <c r="D4396" s="10">
        <f>IF(ISBLANK(B4396)=TRUE," ", IF(B4396='2. Metadata'!B$1,'2. Metadata'!B$6, IF(B4396='2. Metadata'!C$1,'2. Metadata'!C$6,IF(B4396='2. Metadata'!D$1,'2. Metadata'!D$6, IF(B4396='2. Metadata'!E$1,'2. Metadata'!E$6,IF( B4396='2. Metadata'!F$1,'2. Metadata'!F$6,IF(B4396='2. Metadata'!G$1,'2. Metadata'!G$6,IF(B4396='2. Metadata'!H$1,'2. Metadata'!H$6, IF(B4396='2. Metadata'!I$1,'2. Metadata'!I$6, IF(B4396='2. Metadata'!J$1,'2. Metadata'!J$6, IF(B4396='2. Metadata'!K$1,'2. Metadata'!K$6, IF(B4396='2. Metadata'!L$1,'2. Metadata'!L$6, IF(B4396='2. Metadata'!M$1,'2. Metadata'!M$6, IF(B4396='2. Metadata'!N$1,'2. Metadata'!N$6))))))))))))))</f>
        <v>-117.801833</v>
      </c>
      <c r="E4396" s="134" t="s">
        <v>224</v>
      </c>
      <c r="F4396" s="134">
        <v>173.6</v>
      </c>
      <c r="G4396" s="12" t="str">
        <f>IF(ISBLANK(F4396)=TRUE," ",'2. Metadata'!B$14)</f>
        <v>microSiemens per centimetre</v>
      </c>
      <c r="H4396" s="134">
        <v>13.38</v>
      </c>
      <c r="I4396" s="11" t="str">
        <f>IF(ISBLANK(H4396)=TRUE," ",'2. Metadata'!B$26)</f>
        <v>degrees Celsius</v>
      </c>
      <c r="J4396" s="135" t="s">
        <v>224</v>
      </c>
    </row>
    <row r="4397" spans="1:10" ht="15.75" customHeight="1" x14ac:dyDescent="0.2">
      <c r="A4397" s="133">
        <v>43687.5</v>
      </c>
      <c r="B4397" s="133" t="s">
        <v>220</v>
      </c>
      <c r="C4397" s="12">
        <f>IF(ISBLANK(B4397)=TRUE," ", IF(B4397='2. Metadata'!B$1,'2. Metadata'!B$5, IF(B4397='2. Metadata'!C$1,'2. Metadata'!C$5,IF(B4397='2. Metadata'!D$1,'2. Metadata'!D$5, IF(B4397='2. Metadata'!E$1,'2. Metadata'!E$5,IF( B4397='2. Metadata'!F$1,'2. Metadata'!F$5,IF(B4397='2. Metadata'!G$1,'2. Metadata'!G$5,IF(B4397='2. Metadata'!H$1,'2. Metadata'!H$5, IF(B4397='2. Metadata'!I$1,'2. Metadata'!I$5, IF(B4397='2. Metadata'!J$1,'2. Metadata'!J$5, IF(B4397='2. Metadata'!K$1,'2. Metadata'!K$5, IF(B4397='2. Metadata'!L$1,'2. Metadata'!L$5, IF(B4397='2. Metadata'!M$1,'2. Metadata'!M$5, IF(B4397='2. Metadata'!N$1,'2. Metadata'!N$5))))))))))))))</f>
        <v>49.073416999999999</v>
      </c>
      <c r="D4397" s="10">
        <f>IF(ISBLANK(B4397)=TRUE," ", IF(B4397='2. Metadata'!B$1,'2. Metadata'!B$6, IF(B4397='2. Metadata'!C$1,'2. Metadata'!C$6,IF(B4397='2. Metadata'!D$1,'2. Metadata'!D$6, IF(B4397='2. Metadata'!E$1,'2. Metadata'!E$6,IF( B4397='2. Metadata'!F$1,'2. Metadata'!F$6,IF(B4397='2. Metadata'!G$1,'2. Metadata'!G$6,IF(B4397='2. Metadata'!H$1,'2. Metadata'!H$6, IF(B4397='2. Metadata'!I$1,'2. Metadata'!I$6, IF(B4397='2. Metadata'!J$1,'2. Metadata'!J$6, IF(B4397='2. Metadata'!K$1,'2. Metadata'!K$6, IF(B4397='2. Metadata'!L$1,'2. Metadata'!L$6, IF(B4397='2. Metadata'!M$1,'2. Metadata'!M$6, IF(B4397='2. Metadata'!N$1,'2. Metadata'!N$6))))))))))))))</f>
        <v>-117.801833</v>
      </c>
      <c r="E4397" s="134" t="s">
        <v>224</v>
      </c>
      <c r="F4397" s="134">
        <v>176.4</v>
      </c>
      <c r="G4397" s="12" t="str">
        <f>IF(ISBLANK(F4397)=TRUE," ",'2. Metadata'!B$14)</f>
        <v>microSiemens per centimetre</v>
      </c>
      <c r="H4397" s="134">
        <v>13.91</v>
      </c>
      <c r="I4397" s="11" t="str">
        <f>IF(ISBLANK(H4397)=TRUE," ",'2. Metadata'!B$26)</f>
        <v>degrees Celsius</v>
      </c>
      <c r="J4397" s="135" t="s">
        <v>224</v>
      </c>
    </row>
    <row r="4398" spans="1:10" ht="15.75" customHeight="1" x14ac:dyDescent="0.2">
      <c r="A4398" s="133">
        <v>43687.75</v>
      </c>
      <c r="B4398" s="133" t="s">
        <v>220</v>
      </c>
      <c r="C4398" s="12">
        <f>IF(ISBLANK(B4398)=TRUE," ", IF(B4398='2. Metadata'!B$1,'2. Metadata'!B$5, IF(B4398='2. Metadata'!C$1,'2. Metadata'!C$5,IF(B4398='2. Metadata'!D$1,'2. Metadata'!D$5, IF(B4398='2. Metadata'!E$1,'2. Metadata'!E$5,IF( B4398='2. Metadata'!F$1,'2. Metadata'!F$5,IF(B4398='2. Metadata'!G$1,'2. Metadata'!G$5,IF(B4398='2. Metadata'!H$1,'2. Metadata'!H$5, IF(B4398='2. Metadata'!I$1,'2. Metadata'!I$5, IF(B4398='2. Metadata'!J$1,'2. Metadata'!J$5, IF(B4398='2. Metadata'!K$1,'2. Metadata'!K$5, IF(B4398='2. Metadata'!L$1,'2. Metadata'!L$5, IF(B4398='2. Metadata'!M$1,'2. Metadata'!M$5, IF(B4398='2. Metadata'!N$1,'2. Metadata'!N$5))))))))))))))</f>
        <v>49.073416999999999</v>
      </c>
      <c r="D4398" s="10">
        <f>IF(ISBLANK(B4398)=TRUE," ", IF(B4398='2. Metadata'!B$1,'2. Metadata'!B$6, IF(B4398='2. Metadata'!C$1,'2. Metadata'!C$6,IF(B4398='2. Metadata'!D$1,'2. Metadata'!D$6, IF(B4398='2. Metadata'!E$1,'2. Metadata'!E$6,IF( B4398='2. Metadata'!F$1,'2. Metadata'!F$6,IF(B4398='2. Metadata'!G$1,'2. Metadata'!G$6,IF(B4398='2. Metadata'!H$1,'2. Metadata'!H$6, IF(B4398='2. Metadata'!I$1,'2. Metadata'!I$6, IF(B4398='2. Metadata'!J$1,'2. Metadata'!J$6, IF(B4398='2. Metadata'!K$1,'2. Metadata'!K$6, IF(B4398='2. Metadata'!L$1,'2. Metadata'!L$6, IF(B4398='2. Metadata'!M$1,'2. Metadata'!M$6, IF(B4398='2. Metadata'!N$1,'2. Metadata'!N$6))))))))))))))</f>
        <v>-117.801833</v>
      </c>
      <c r="E4398" s="134" t="s">
        <v>224</v>
      </c>
      <c r="F4398" s="134">
        <v>174.9</v>
      </c>
      <c r="G4398" s="12" t="str">
        <f>IF(ISBLANK(F4398)=TRUE," ",'2. Metadata'!B$14)</f>
        <v>microSiemens per centimetre</v>
      </c>
      <c r="H4398" s="134">
        <v>14.93</v>
      </c>
      <c r="I4398" s="11" t="str">
        <f>IF(ISBLANK(H4398)=TRUE," ",'2. Metadata'!B$26)</f>
        <v>degrees Celsius</v>
      </c>
      <c r="J4398" s="135" t="s">
        <v>224</v>
      </c>
    </row>
    <row r="4399" spans="1:10" ht="15.75" customHeight="1" x14ac:dyDescent="0.2">
      <c r="A4399" s="133">
        <v>43688</v>
      </c>
      <c r="B4399" s="133" t="s">
        <v>220</v>
      </c>
      <c r="C4399" s="12">
        <f>IF(ISBLANK(B4399)=TRUE," ", IF(B4399='2. Metadata'!B$1,'2. Metadata'!B$5, IF(B4399='2. Metadata'!C$1,'2. Metadata'!C$5,IF(B4399='2. Metadata'!D$1,'2. Metadata'!D$5, IF(B4399='2. Metadata'!E$1,'2. Metadata'!E$5,IF( B4399='2. Metadata'!F$1,'2. Metadata'!F$5,IF(B4399='2. Metadata'!G$1,'2. Metadata'!G$5,IF(B4399='2. Metadata'!H$1,'2. Metadata'!H$5, IF(B4399='2. Metadata'!I$1,'2. Metadata'!I$5, IF(B4399='2. Metadata'!J$1,'2. Metadata'!J$5, IF(B4399='2. Metadata'!K$1,'2. Metadata'!K$5, IF(B4399='2. Metadata'!L$1,'2. Metadata'!L$5, IF(B4399='2. Metadata'!M$1,'2. Metadata'!M$5, IF(B4399='2. Metadata'!N$1,'2. Metadata'!N$5))))))))))))))</f>
        <v>49.073416999999999</v>
      </c>
      <c r="D4399" s="10">
        <f>IF(ISBLANK(B4399)=TRUE," ", IF(B4399='2. Metadata'!B$1,'2. Metadata'!B$6, IF(B4399='2. Metadata'!C$1,'2. Metadata'!C$6,IF(B4399='2. Metadata'!D$1,'2. Metadata'!D$6, IF(B4399='2. Metadata'!E$1,'2. Metadata'!E$6,IF( B4399='2. Metadata'!F$1,'2. Metadata'!F$6,IF(B4399='2. Metadata'!G$1,'2. Metadata'!G$6,IF(B4399='2. Metadata'!H$1,'2. Metadata'!H$6, IF(B4399='2. Metadata'!I$1,'2. Metadata'!I$6, IF(B4399='2. Metadata'!J$1,'2. Metadata'!J$6, IF(B4399='2. Metadata'!K$1,'2. Metadata'!K$6, IF(B4399='2. Metadata'!L$1,'2. Metadata'!L$6, IF(B4399='2. Metadata'!M$1,'2. Metadata'!M$6, IF(B4399='2. Metadata'!N$1,'2. Metadata'!N$6))))))))))))))</f>
        <v>-117.801833</v>
      </c>
      <c r="E4399" s="134" t="s">
        <v>224</v>
      </c>
      <c r="F4399" s="134">
        <v>69.400000000000006</v>
      </c>
      <c r="G4399" s="12" t="str">
        <f>IF(ISBLANK(F4399)=TRUE," ",'2. Metadata'!B$14)</f>
        <v>microSiemens per centimetre</v>
      </c>
      <c r="H4399" s="134">
        <v>16.510000000000002</v>
      </c>
      <c r="I4399" s="11" t="str">
        <f>IF(ISBLANK(H4399)=TRUE," ",'2. Metadata'!B$26)</f>
        <v>degrees Celsius</v>
      </c>
      <c r="J4399" s="135" t="s">
        <v>224</v>
      </c>
    </row>
    <row r="4400" spans="1:10" ht="15.75" customHeight="1" x14ac:dyDescent="0.2">
      <c r="A4400" s="133">
        <v>43688.25</v>
      </c>
      <c r="B4400" s="133" t="s">
        <v>220</v>
      </c>
      <c r="C4400" s="12">
        <f>IF(ISBLANK(B4400)=TRUE," ", IF(B4400='2. Metadata'!B$1,'2. Metadata'!B$5, IF(B4400='2. Metadata'!C$1,'2. Metadata'!C$5,IF(B4400='2. Metadata'!D$1,'2. Metadata'!D$5, IF(B4400='2. Metadata'!E$1,'2. Metadata'!E$5,IF( B4400='2. Metadata'!F$1,'2. Metadata'!F$5,IF(B4400='2. Metadata'!G$1,'2. Metadata'!G$5,IF(B4400='2. Metadata'!H$1,'2. Metadata'!H$5, IF(B4400='2. Metadata'!I$1,'2. Metadata'!I$5, IF(B4400='2. Metadata'!J$1,'2. Metadata'!J$5, IF(B4400='2. Metadata'!K$1,'2. Metadata'!K$5, IF(B4400='2. Metadata'!L$1,'2. Metadata'!L$5, IF(B4400='2. Metadata'!M$1,'2. Metadata'!M$5, IF(B4400='2. Metadata'!N$1,'2. Metadata'!N$5))))))))))))))</f>
        <v>49.073416999999999</v>
      </c>
      <c r="D4400" s="10">
        <f>IF(ISBLANK(B4400)=TRUE," ", IF(B4400='2. Metadata'!B$1,'2. Metadata'!B$6, IF(B4400='2. Metadata'!C$1,'2. Metadata'!C$6,IF(B4400='2. Metadata'!D$1,'2. Metadata'!D$6, IF(B4400='2. Metadata'!E$1,'2. Metadata'!E$6,IF( B4400='2. Metadata'!F$1,'2. Metadata'!F$6,IF(B4400='2. Metadata'!G$1,'2. Metadata'!G$6,IF(B4400='2. Metadata'!H$1,'2. Metadata'!H$6, IF(B4400='2. Metadata'!I$1,'2. Metadata'!I$6, IF(B4400='2. Metadata'!J$1,'2. Metadata'!J$6, IF(B4400='2. Metadata'!K$1,'2. Metadata'!K$6, IF(B4400='2. Metadata'!L$1,'2. Metadata'!L$6, IF(B4400='2. Metadata'!M$1,'2. Metadata'!M$6, IF(B4400='2. Metadata'!N$1,'2. Metadata'!N$6))))))))))))))</f>
        <v>-117.801833</v>
      </c>
      <c r="E4400" s="134" t="s">
        <v>224</v>
      </c>
      <c r="F4400" s="134">
        <v>198.6</v>
      </c>
      <c r="G4400" s="12" t="str">
        <f>IF(ISBLANK(F4400)=TRUE," ",'2. Metadata'!B$14)</f>
        <v>microSiemens per centimetre</v>
      </c>
      <c r="H4400" s="134">
        <v>14.31</v>
      </c>
      <c r="I4400" s="11" t="str">
        <f>IF(ISBLANK(H4400)=TRUE," ",'2. Metadata'!B$26)</f>
        <v>degrees Celsius</v>
      </c>
      <c r="J4400" s="135" t="s">
        <v>224</v>
      </c>
    </row>
    <row r="4401" spans="1:10" ht="15.75" customHeight="1" x14ac:dyDescent="0.2">
      <c r="A4401" s="133">
        <v>43688.5</v>
      </c>
      <c r="B4401" s="133" t="s">
        <v>220</v>
      </c>
      <c r="C4401" s="12">
        <f>IF(ISBLANK(B4401)=TRUE," ", IF(B4401='2. Metadata'!B$1,'2. Metadata'!B$5, IF(B4401='2. Metadata'!C$1,'2. Metadata'!C$5,IF(B4401='2. Metadata'!D$1,'2. Metadata'!D$5, IF(B4401='2. Metadata'!E$1,'2. Metadata'!E$5,IF( B4401='2. Metadata'!F$1,'2. Metadata'!F$5,IF(B4401='2. Metadata'!G$1,'2. Metadata'!G$5,IF(B4401='2. Metadata'!H$1,'2. Metadata'!H$5, IF(B4401='2. Metadata'!I$1,'2. Metadata'!I$5, IF(B4401='2. Metadata'!J$1,'2. Metadata'!J$5, IF(B4401='2. Metadata'!K$1,'2. Metadata'!K$5, IF(B4401='2. Metadata'!L$1,'2. Metadata'!L$5, IF(B4401='2. Metadata'!M$1,'2. Metadata'!M$5, IF(B4401='2. Metadata'!N$1,'2. Metadata'!N$5))))))))))))))</f>
        <v>49.073416999999999</v>
      </c>
      <c r="D4401" s="10">
        <f>IF(ISBLANK(B4401)=TRUE," ", IF(B4401='2. Metadata'!B$1,'2. Metadata'!B$6, IF(B4401='2. Metadata'!C$1,'2. Metadata'!C$6,IF(B4401='2. Metadata'!D$1,'2. Metadata'!D$6, IF(B4401='2. Metadata'!E$1,'2. Metadata'!E$6,IF( B4401='2. Metadata'!F$1,'2. Metadata'!F$6,IF(B4401='2. Metadata'!G$1,'2. Metadata'!G$6,IF(B4401='2. Metadata'!H$1,'2. Metadata'!H$6, IF(B4401='2. Metadata'!I$1,'2. Metadata'!I$6, IF(B4401='2. Metadata'!J$1,'2. Metadata'!J$6, IF(B4401='2. Metadata'!K$1,'2. Metadata'!K$6, IF(B4401='2. Metadata'!L$1,'2. Metadata'!L$6, IF(B4401='2. Metadata'!M$1,'2. Metadata'!M$6, IF(B4401='2. Metadata'!N$1,'2. Metadata'!N$6))))))))))))))</f>
        <v>-117.801833</v>
      </c>
      <c r="E4401" s="134" t="s">
        <v>224</v>
      </c>
      <c r="F4401" s="134">
        <v>180.4</v>
      </c>
      <c r="G4401" s="12" t="str">
        <f>IF(ISBLANK(F4401)=TRUE," ",'2. Metadata'!B$14)</f>
        <v>microSiemens per centimetre</v>
      </c>
      <c r="H4401" s="134">
        <v>14.05</v>
      </c>
      <c r="I4401" s="11" t="str">
        <f>IF(ISBLANK(H4401)=TRUE," ",'2. Metadata'!B$26)</f>
        <v>degrees Celsius</v>
      </c>
      <c r="J4401" s="135" t="s">
        <v>224</v>
      </c>
    </row>
    <row r="4402" spans="1:10" ht="15.75" customHeight="1" x14ac:dyDescent="0.2">
      <c r="A4402" s="133">
        <v>43688.75</v>
      </c>
      <c r="B4402" s="133" t="s">
        <v>220</v>
      </c>
      <c r="C4402" s="12">
        <f>IF(ISBLANK(B4402)=TRUE," ", IF(B4402='2. Metadata'!B$1,'2. Metadata'!B$5, IF(B4402='2. Metadata'!C$1,'2. Metadata'!C$5,IF(B4402='2. Metadata'!D$1,'2. Metadata'!D$5, IF(B4402='2. Metadata'!E$1,'2. Metadata'!E$5,IF( B4402='2. Metadata'!F$1,'2. Metadata'!F$5,IF(B4402='2. Metadata'!G$1,'2. Metadata'!G$5,IF(B4402='2. Metadata'!H$1,'2. Metadata'!H$5, IF(B4402='2. Metadata'!I$1,'2. Metadata'!I$5, IF(B4402='2. Metadata'!J$1,'2. Metadata'!J$5, IF(B4402='2. Metadata'!K$1,'2. Metadata'!K$5, IF(B4402='2. Metadata'!L$1,'2. Metadata'!L$5, IF(B4402='2. Metadata'!M$1,'2. Metadata'!M$5, IF(B4402='2. Metadata'!N$1,'2. Metadata'!N$5))))))))))))))</f>
        <v>49.073416999999999</v>
      </c>
      <c r="D4402" s="10">
        <f>IF(ISBLANK(B4402)=TRUE," ", IF(B4402='2. Metadata'!B$1,'2. Metadata'!B$6, IF(B4402='2. Metadata'!C$1,'2. Metadata'!C$6,IF(B4402='2. Metadata'!D$1,'2. Metadata'!D$6, IF(B4402='2. Metadata'!E$1,'2. Metadata'!E$6,IF( B4402='2. Metadata'!F$1,'2. Metadata'!F$6,IF(B4402='2. Metadata'!G$1,'2. Metadata'!G$6,IF(B4402='2. Metadata'!H$1,'2. Metadata'!H$6, IF(B4402='2. Metadata'!I$1,'2. Metadata'!I$6, IF(B4402='2. Metadata'!J$1,'2. Metadata'!J$6, IF(B4402='2. Metadata'!K$1,'2. Metadata'!K$6, IF(B4402='2. Metadata'!L$1,'2. Metadata'!L$6, IF(B4402='2. Metadata'!M$1,'2. Metadata'!M$6, IF(B4402='2. Metadata'!N$1,'2. Metadata'!N$6))))))))))))))</f>
        <v>-117.801833</v>
      </c>
      <c r="E4402" s="134" t="s">
        <v>224</v>
      </c>
      <c r="F4402" s="134">
        <v>190.1</v>
      </c>
      <c r="G4402" s="12" t="str">
        <f>IF(ISBLANK(F4402)=TRUE," ",'2. Metadata'!B$14)</f>
        <v>microSiemens per centimetre</v>
      </c>
      <c r="H4402" s="134">
        <v>14.02</v>
      </c>
      <c r="I4402" s="11" t="str">
        <f>IF(ISBLANK(H4402)=TRUE," ",'2. Metadata'!B$26)</f>
        <v>degrees Celsius</v>
      </c>
      <c r="J4402" s="135" t="s">
        <v>224</v>
      </c>
    </row>
    <row r="4403" spans="1:10" ht="15.75" customHeight="1" x14ac:dyDescent="0.2">
      <c r="A4403" s="133">
        <v>43689</v>
      </c>
      <c r="B4403" s="133" t="s">
        <v>220</v>
      </c>
      <c r="C4403" s="12">
        <f>IF(ISBLANK(B4403)=TRUE," ", IF(B4403='2. Metadata'!B$1,'2. Metadata'!B$5, IF(B4403='2. Metadata'!C$1,'2. Metadata'!C$5,IF(B4403='2. Metadata'!D$1,'2. Metadata'!D$5, IF(B4403='2. Metadata'!E$1,'2. Metadata'!E$5,IF( B4403='2. Metadata'!F$1,'2. Metadata'!F$5,IF(B4403='2. Metadata'!G$1,'2. Metadata'!G$5,IF(B4403='2. Metadata'!H$1,'2. Metadata'!H$5, IF(B4403='2. Metadata'!I$1,'2. Metadata'!I$5, IF(B4403='2. Metadata'!J$1,'2. Metadata'!J$5, IF(B4403='2. Metadata'!K$1,'2. Metadata'!K$5, IF(B4403='2. Metadata'!L$1,'2. Metadata'!L$5, IF(B4403='2. Metadata'!M$1,'2. Metadata'!M$5, IF(B4403='2. Metadata'!N$1,'2. Metadata'!N$5))))))))))))))</f>
        <v>49.073416999999999</v>
      </c>
      <c r="D4403" s="10">
        <f>IF(ISBLANK(B4403)=TRUE," ", IF(B4403='2. Metadata'!B$1,'2. Metadata'!B$6, IF(B4403='2. Metadata'!C$1,'2. Metadata'!C$6,IF(B4403='2. Metadata'!D$1,'2. Metadata'!D$6, IF(B4403='2. Metadata'!E$1,'2. Metadata'!E$6,IF( B4403='2. Metadata'!F$1,'2. Metadata'!F$6,IF(B4403='2. Metadata'!G$1,'2. Metadata'!G$6,IF(B4403='2. Metadata'!H$1,'2. Metadata'!H$6, IF(B4403='2. Metadata'!I$1,'2. Metadata'!I$6, IF(B4403='2. Metadata'!J$1,'2. Metadata'!J$6, IF(B4403='2. Metadata'!K$1,'2. Metadata'!K$6, IF(B4403='2. Metadata'!L$1,'2. Metadata'!L$6, IF(B4403='2. Metadata'!M$1,'2. Metadata'!M$6, IF(B4403='2. Metadata'!N$1,'2. Metadata'!N$6))))))))))))))</f>
        <v>-117.801833</v>
      </c>
      <c r="E4403" s="134" t="s">
        <v>224</v>
      </c>
      <c r="F4403" s="134">
        <v>208.2</v>
      </c>
      <c r="G4403" s="12" t="str">
        <f>IF(ISBLANK(F4403)=TRUE," ",'2. Metadata'!B$14)</f>
        <v>microSiemens per centimetre</v>
      </c>
      <c r="H4403" s="134">
        <v>13.6</v>
      </c>
      <c r="I4403" s="11" t="str">
        <f>IF(ISBLANK(H4403)=TRUE," ",'2. Metadata'!B$26)</f>
        <v>degrees Celsius</v>
      </c>
      <c r="J4403" s="135" t="s">
        <v>224</v>
      </c>
    </row>
    <row r="4404" spans="1:10" ht="15.75" customHeight="1" x14ac:dyDescent="0.2">
      <c r="A4404" s="133">
        <v>43689.25</v>
      </c>
      <c r="B4404" s="133" t="s">
        <v>220</v>
      </c>
      <c r="C4404" s="12">
        <f>IF(ISBLANK(B4404)=TRUE," ", IF(B4404='2. Metadata'!B$1,'2. Metadata'!B$5, IF(B4404='2. Metadata'!C$1,'2. Metadata'!C$5,IF(B4404='2. Metadata'!D$1,'2. Metadata'!D$5, IF(B4404='2. Metadata'!E$1,'2. Metadata'!E$5,IF( B4404='2. Metadata'!F$1,'2. Metadata'!F$5,IF(B4404='2. Metadata'!G$1,'2. Metadata'!G$5,IF(B4404='2. Metadata'!H$1,'2. Metadata'!H$5, IF(B4404='2. Metadata'!I$1,'2. Metadata'!I$5, IF(B4404='2. Metadata'!J$1,'2. Metadata'!J$5, IF(B4404='2. Metadata'!K$1,'2. Metadata'!K$5, IF(B4404='2. Metadata'!L$1,'2. Metadata'!L$5, IF(B4404='2. Metadata'!M$1,'2. Metadata'!M$5, IF(B4404='2. Metadata'!N$1,'2. Metadata'!N$5))))))))))))))</f>
        <v>49.073416999999999</v>
      </c>
      <c r="D4404" s="10">
        <f>IF(ISBLANK(B4404)=TRUE," ", IF(B4404='2. Metadata'!B$1,'2. Metadata'!B$6, IF(B4404='2. Metadata'!C$1,'2. Metadata'!C$6,IF(B4404='2. Metadata'!D$1,'2. Metadata'!D$6, IF(B4404='2. Metadata'!E$1,'2. Metadata'!E$6,IF( B4404='2. Metadata'!F$1,'2. Metadata'!F$6,IF(B4404='2. Metadata'!G$1,'2. Metadata'!G$6,IF(B4404='2. Metadata'!H$1,'2. Metadata'!H$6, IF(B4404='2. Metadata'!I$1,'2. Metadata'!I$6, IF(B4404='2. Metadata'!J$1,'2. Metadata'!J$6, IF(B4404='2. Metadata'!K$1,'2. Metadata'!K$6, IF(B4404='2. Metadata'!L$1,'2. Metadata'!L$6, IF(B4404='2. Metadata'!M$1,'2. Metadata'!M$6, IF(B4404='2. Metadata'!N$1,'2. Metadata'!N$6))))))))))))))</f>
        <v>-117.801833</v>
      </c>
      <c r="E4404" s="134" t="s">
        <v>224</v>
      </c>
      <c r="F4404" s="134">
        <v>181.1</v>
      </c>
      <c r="G4404" s="12" t="str">
        <f>IF(ISBLANK(F4404)=TRUE," ",'2. Metadata'!B$14)</f>
        <v>microSiemens per centimetre</v>
      </c>
      <c r="H4404" s="134">
        <v>12.99</v>
      </c>
      <c r="I4404" s="11" t="str">
        <f>IF(ISBLANK(H4404)=TRUE," ",'2. Metadata'!B$26)</f>
        <v>degrees Celsius</v>
      </c>
      <c r="J4404" s="135" t="s">
        <v>224</v>
      </c>
    </row>
    <row r="4405" spans="1:10" ht="15.75" customHeight="1" x14ac:dyDescent="0.2">
      <c r="A4405" s="133">
        <v>43689.5</v>
      </c>
      <c r="B4405" s="133" t="s">
        <v>220</v>
      </c>
      <c r="C4405" s="12">
        <f>IF(ISBLANK(B4405)=TRUE," ", IF(B4405='2. Metadata'!B$1,'2. Metadata'!B$5, IF(B4405='2. Metadata'!C$1,'2. Metadata'!C$5,IF(B4405='2. Metadata'!D$1,'2. Metadata'!D$5, IF(B4405='2. Metadata'!E$1,'2. Metadata'!E$5,IF( B4405='2. Metadata'!F$1,'2. Metadata'!F$5,IF(B4405='2. Metadata'!G$1,'2. Metadata'!G$5,IF(B4405='2. Metadata'!H$1,'2. Metadata'!H$5, IF(B4405='2. Metadata'!I$1,'2. Metadata'!I$5, IF(B4405='2. Metadata'!J$1,'2. Metadata'!J$5, IF(B4405='2. Metadata'!K$1,'2. Metadata'!K$5, IF(B4405='2. Metadata'!L$1,'2. Metadata'!L$5, IF(B4405='2. Metadata'!M$1,'2. Metadata'!M$5, IF(B4405='2. Metadata'!N$1,'2. Metadata'!N$5))))))))))))))</f>
        <v>49.073416999999999</v>
      </c>
      <c r="D4405" s="10">
        <f>IF(ISBLANK(B4405)=TRUE," ", IF(B4405='2. Metadata'!B$1,'2. Metadata'!B$6, IF(B4405='2. Metadata'!C$1,'2. Metadata'!C$6,IF(B4405='2. Metadata'!D$1,'2. Metadata'!D$6, IF(B4405='2. Metadata'!E$1,'2. Metadata'!E$6,IF( B4405='2. Metadata'!F$1,'2. Metadata'!F$6,IF(B4405='2. Metadata'!G$1,'2. Metadata'!G$6,IF(B4405='2. Metadata'!H$1,'2. Metadata'!H$6, IF(B4405='2. Metadata'!I$1,'2. Metadata'!I$6, IF(B4405='2. Metadata'!J$1,'2. Metadata'!J$6, IF(B4405='2. Metadata'!K$1,'2. Metadata'!K$6, IF(B4405='2. Metadata'!L$1,'2. Metadata'!L$6, IF(B4405='2. Metadata'!M$1,'2. Metadata'!M$6, IF(B4405='2. Metadata'!N$1,'2. Metadata'!N$6))))))))))))))</f>
        <v>-117.801833</v>
      </c>
      <c r="E4405" s="134" t="s">
        <v>224</v>
      </c>
      <c r="F4405" s="134">
        <v>169.8</v>
      </c>
      <c r="G4405" s="12" t="str">
        <f>IF(ISBLANK(F4405)=TRUE," ",'2. Metadata'!B$14)</f>
        <v>microSiemens per centimetre</v>
      </c>
      <c r="H4405" s="134">
        <v>13.43</v>
      </c>
      <c r="I4405" s="11" t="str">
        <f>IF(ISBLANK(H4405)=TRUE," ",'2. Metadata'!B$26)</f>
        <v>degrees Celsius</v>
      </c>
      <c r="J4405" s="135" t="s">
        <v>224</v>
      </c>
    </row>
    <row r="4406" spans="1:10" ht="15.75" customHeight="1" x14ac:dyDescent="0.2">
      <c r="A4406" s="133">
        <v>43689.75</v>
      </c>
      <c r="B4406" s="133" t="s">
        <v>220</v>
      </c>
      <c r="C4406" s="12">
        <f>IF(ISBLANK(B4406)=TRUE," ", IF(B4406='2. Metadata'!B$1,'2. Metadata'!B$5, IF(B4406='2. Metadata'!C$1,'2. Metadata'!C$5,IF(B4406='2. Metadata'!D$1,'2. Metadata'!D$5, IF(B4406='2. Metadata'!E$1,'2. Metadata'!E$5,IF( B4406='2. Metadata'!F$1,'2. Metadata'!F$5,IF(B4406='2. Metadata'!G$1,'2. Metadata'!G$5,IF(B4406='2. Metadata'!H$1,'2. Metadata'!H$5, IF(B4406='2. Metadata'!I$1,'2. Metadata'!I$5, IF(B4406='2. Metadata'!J$1,'2. Metadata'!J$5, IF(B4406='2. Metadata'!K$1,'2. Metadata'!K$5, IF(B4406='2. Metadata'!L$1,'2. Metadata'!L$5, IF(B4406='2. Metadata'!M$1,'2. Metadata'!M$5, IF(B4406='2. Metadata'!N$1,'2. Metadata'!N$5))))))))))))))</f>
        <v>49.073416999999999</v>
      </c>
      <c r="D4406" s="10">
        <f>IF(ISBLANK(B4406)=TRUE," ", IF(B4406='2. Metadata'!B$1,'2. Metadata'!B$6, IF(B4406='2. Metadata'!C$1,'2. Metadata'!C$6,IF(B4406='2. Metadata'!D$1,'2. Metadata'!D$6, IF(B4406='2. Metadata'!E$1,'2. Metadata'!E$6,IF( B4406='2. Metadata'!F$1,'2. Metadata'!F$6,IF(B4406='2. Metadata'!G$1,'2. Metadata'!G$6,IF(B4406='2. Metadata'!H$1,'2. Metadata'!H$6, IF(B4406='2. Metadata'!I$1,'2. Metadata'!I$6, IF(B4406='2. Metadata'!J$1,'2. Metadata'!J$6, IF(B4406='2. Metadata'!K$1,'2. Metadata'!K$6, IF(B4406='2. Metadata'!L$1,'2. Metadata'!L$6, IF(B4406='2. Metadata'!M$1,'2. Metadata'!M$6, IF(B4406='2. Metadata'!N$1,'2. Metadata'!N$6))))))))))))))</f>
        <v>-117.801833</v>
      </c>
      <c r="E4406" s="134" t="s">
        <v>224</v>
      </c>
      <c r="F4406" s="134">
        <v>157.30000000000001</v>
      </c>
      <c r="G4406" s="12" t="str">
        <f>IF(ISBLANK(F4406)=TRUE," ",'2. Metadata'!B$14)</f>
        <v>microSiemens per centimetre</v>
      </c>
      <c r="H4406" s="134">
        <v>13.07</v>
      </c>
      <c r="I4406" s="11" t="str">
        <f>IF(ISBLANK(H4406)=TRUE," ",'2. Metadata'!B$26)</f>
        <v>degrees Celsius</v>
      </c>
      <c r="J4406" s="135" t="s">
        <v>224</v>
      </c>
    </row>
    <row r="4407" spans="1:10" ht="15.75" customHeight="1" x14ac:dyDescent="0.2">
      <c r="A4407" s="133">
        <v>43690</v>
      </c>
      <c r="B4407" s="133" t="s">
        <v>220</v>
      </c>
      <c r="C4407" s="12">
        <f>IF(ISBLANK(B4407)=TRUE," ", IF(B4407='2. Metadata'!B$1,'2. Metadata'!B$5, IF(B4407='2. Metadata'!C$1,'2. Metadata'!C$5,IF(B4407='2. Metadata'!D$1,'2. Metadata'!D$5, IF(B4407='2. Metadata'!E$1,'2. Metadata'!E$5,IF( B4407='2. Metadata'!F$1,'2. Metadata'!F$5,IF(B4407='2. Metadata'!G$1,'2. Metadata'!G$5,IF(B4407='2. Metadata'!H$1,'2. Metadata'!H$5, IF(B4407='2. Metadata'!I$1,'2. Metadata'!I$5, IF(B4407='2. Metadata'!J$1,'2. Metadata'!J$5, IF(B4407='2. Metadata'!K$1,'2. Metadata'!K$5, IF(B4407='2. Metadata'!L$1,'2. Metadata'!L$5, IF(B4407='2. Metadata'!M$1,'2. Metadata'!M$5, IF(B4407='2. Metadata'!N$1,'2. Metadata'!N$5))))))))))))))</f>
        <v>49.073416999999999</v>
      </c>
      <c r="D4407" s="10">
        <f>IF(ISBLANK(B4407)=TRUE," ", IF(B4407='2. Metadata'!B$1,'2. Metadata'!B$6, IF(B4407='2. Metadata'!C$1,'2. Metadata'!C$6,IF(B4407='2. Metadata'!D$1,'2. Metadata'!D$6, IF(B4407='2. Metadata'!E$1,'2. Metadata'!E$6,IF( B4407='2. Metadata'!F$1,'2. Metadata'!F$6,IF(B4407='2. Metadata'!G$1,'2. Metadata'!G$6,IF(B4407='2. Metadata'!H$1,'2. Metadata'!H$6, IF(B4407='2. Metadata'!I$1,'2. Metadata'!I$6, IF(B4407='2. Metadata'!J$1,'2. Metadata'!J$6, IF(B4407='2. Metadata'!K$1,'2. Metadata'!K$6, IF(B4407='2. Metadata'!L$1,'2. Metadata'!L$6, IF(B4407='2. Metadata'!M$1,'2. Metadata'!M$6, IF(B4407='2. Metadata'!N$1,'2. Metadata'!N$6))))))))))))))</f>
        <v>-117.801833</v>
      </c>
      <c r="E4407" s="134" t="s">
        <v>224</v>
      </c>
      <c r="F4407" s="134">
        <v>153.6</v>
      </c>
      <c r="G4407" s="12" t="str">
        <f>IF(ISBLANK(F4407)=TRUE," ",'2. Metadata'!B$14)</f>
        <v>microSiemens per centimetre</v>
      </c>
      <c r="H4407" s="134">
        <v>12.29</v>
      </c>
      <c r="I4407" s="11" t="str">
        <f>IF(ISBLANK(H4407)=TRUE," ",'2. Metadata'!B$26)</f>
        <v>degrees Celsius</v>
      </c>
      <c r="J4407" s="135" t="s">
        <v>224</v>
      </c>
    </row>
    <row r="4408" spans="1:10" ht="15.75" customHeight="1" x14ac:dyDescent="0.2">
      <c r="A4408" s="133">
        <v>43690.25</v>
      </c>
      <c r="B4408" s="133" t="s">
        <v>220</v>
      </c>
      <c r="C4408" s="12">
        <f>IF(ISBLANK(B4408)=TRUE," ", IF(B4408='2. Metadata'!B$1,'2. Metadata'!B$5, IF(B4408='2. Metadata'!C$1,'2. Metadata'!C$5,IF(B4408='2. Metadata'!D$1,'2. Metadata'!D$5, IF(B4408='2. Metadata'!E$1,'2. Metadata'!E$5,IF( B4408='2. Metadata'!F$1,'2. Metadata'!F$5,IF(B4408='2. Metadata'!G$1,'2. Metadata'!G$5,IF(B4408='2. Metadata'!H$1,'2. Metadata'!H$5, IF(B4408='2. Metadata'!I$1,'2. Metadata'!I$5, IF(B4408='2. Metadata'!J$1,'2. Metadata'!J$5, IF(B4408='2. Metadata'!K$1,'2. Metadata'!K$5, IF(B4408='2. Metadata'!L$1,'2. Metadata'!L$5, IF(B4408='2. Metadata'!M$1,'2. Metadata'!M$5, IF(B4408='2. Metadata'!N$1,'2. Metadata'!N$5))))))))))))))</f>
        <v>49.073416999999999</v>
      </c>
      <c r="D4408" s="10">
        <f>IF(ISBLANK(B4408)=TRUE," ", IF(B4408='2. Metadata'!B$1,'2. Metadata'!B$6, IF(B4408='2. Metadata'!C$1,'2. Metadata'!C$6,IF(B4408='2. Metadata'!D$1,'2. Metadata'!D$6, IF(B4408='2. Metadata'!E$1,'2. Metadata'!E$6,IF( B4408='2. Metadata'!F$1,'2. Metadata'!F$6,IF(B4408='2. Metadata'!G$1,'2. Metadata'!G$6,IF(B4408='2. Metadata'!H$1,'2. Metadata'!H$6, IF(B4408='2. Metadata'!I$1,'2. Metadata'!I$6, IF(B4408='2. Metadata'!J$1,'2. Metadata'!J$6, IF(B4408='2. Metadata'!K$1,'2. Metadata'!K$6, IF(B4408='2. Metadata'!L$1,'2. Metadata'!L$6, IF(B4408='2. Metadata'!M$1,'2. Metadata'!M$6, IF(B4408='2. Metadata'!N$1,'2. Metadata'!N$6))))))))))))))</f>
        <v>-117.801833</v>
      </c>
      <c r="E4408" s="134" t="s">
        <v>224</v>
      </c>
      <c r="F4408" s="134">
        <v>185.6</v>
      </c>
      <c r="G4408" s="12" t="str">
        <f>IF(ISBLANK(F4408)=TRUE," ",'2. Metadata'!B$14)</f>
        <v>microSiemens per centimetre</v>
      </c>
      <c r="H4408" s="134">
        <v>11.88</v>
      </c>
      <c r="I4408" s="11" t="str">
        <f>IF(ISBLANK(H4408)=TRUE," ",'2. Metadata'!B$26)</f>
        <v>degrees Celsius</v>
      </c>
      <c r="J4408" s="135" t="s">
        <v>224</v>
      </c>
    </row>
    <row r="4409" spans="1:10" ht="15.75" customHeight="1" x14ac:dyDescent="0.2">
      <c r="A4409" s="133">
        <v>43690.5</v>
      </c>
      <c r="B4409" s="133" t="s">
        <v>220</v>
      </c>
      <c r="C4409" s="12">
        <f>IF(ISBLANK(B4409)=TRUE," ", IF(B4409='2. Metadata'!B$1,'2. Metadata'!B$5, IF(B4409='2. Metadata'!C$1,'2. Metadata'!C$5,IF(B4409='2. Metadata'!D$1,'2. Metadata'!D$5, IF(B4409='2. Metadata'!E$1,'2. Metadata'!E$5,IF( B4409='2. Metadata'!F$1,'2. Metadata'!F$5,IF(B4409='2. Metadata'!G$1,'2. Metadata'!G$5,IF(B4409='2. Metadata'!H$1,'2. Metadata'!H$5, IF(B4409='2. Metadata'!I$1,'2. Metadata'!I$5, IF(B4409='2. Metadata'!J$1,'2. Metadata'!J$5, IF(B4409='2. Metadata'!K$1,'2. Metadata'!K$5, IF(B4409='2. Metadata'!L$1,'2. Metadata'!L$5, IF(B4409='2. Metadata'!M$1,'2. Metadata'!M$5, IF(B4409='2. Metadata'!N$1,'2. Metadata'!N$5))))))))))))))</f>
        <v>49.073416999999999</v>
      </c>
      <c r="D4409" s="10">
        <f>IF(ISBLANK(B4409)=TRUE," ", IF(B4409='2. Metadata'!B$1,'2. Metadata'!B$6, IF(B4409='2. Metadata'!C$1,'2. Metadata'!C$6,IF(B4409='2. Metadata'!D$1,'2. Metadata'!D$6, IF(B4409='2. Metadata'!E$1,'2. Metadata'!E$6,IF( B4409='2. Metadata'!F$1,'2. Metadata'!F$6,IF(B4409='2. Metadata'!G$1,'2. Metadata'!G$6,IF(B4409='2. Metadata'!H$1,'2. Metadata'!H$6, IF(B4409='2. Metadata'!I$1,'2. Metadata'!I$6, IF(B4409='2. Metadata'!J$1,'2. Metadata'!J$6, IF(B4409='2. Metadata'!K$1,'2. Metadata'!K$6, IF(B4409='2. Metadata'!L$1,'2. Metadata'!L$6, IF(B4409='2. Metadata'!M$1,'2. Metadata'!M$6, IF(B4409='2. Metadata'!N$1,'2. Metadata'!N$6))))))))))))))</f>
        <v>-117.801833</v>
      </c>
      <c r="E4409" s="134" t="s">
        <v>224</v>
      </c>
      <c r="F4409" s="134">
        <v>149.9</v>
      </c>
      <c r="G4409" s="12" t="str">
        <f>IF(ISBLANK(F4409)=TRUE," ",'2. Metadata'!B$14)</f>
        <v>microSiemens per centimetre</v>
      </c>
      <c r="H4409" s="134">
        <v>13.42</v>
      </c>
      <c r="I4409" s="11" t="str">
        <f>IF(ISBLANK(H4409)=TRUE," ",'2. Metadata'!B$26)</f>
        <v>degrees Celsius</v>
      </c>
      <c r="J4409" s="135" t="s">
        <v>224</v>
      </c>
    </row>
    <row r="4410" spans="1:10" ht="15.75" customHeight="1" x14ac:dyDescent="0.2">
      <c r="A4410" s="133">
        <v>43690.75</v>
      </c>
      <c r="B4410" s="133" t="s">
        <v>220</v>
      </c>
      <c r="C4410" s="12">
        <f>IF(ISBLANK(B4410)=TRUE," ", IF(B4410='2. Metadata'!B$1,'2. Metadata'!B$5, IF(B4410='2. Metadata'!C$1,'2. Metadata'!C$5,IF(B4410='2. Metadata'!D$1,'2. Metadata'!D$5, IF(B4410='2. Metadata'!E$1,'2. Metadata'!E$5,IF( B4410='2. Metadata'!F$1,'2. Metadata'!F$5,IF(B4410='2. Metadata'!G$1,'2. Metadata'!G$5,IF(B4410='2. Metadata'!H$1,'2. Metadata'!H$5, IF(B4410='2. Metadata'!I$1,'2. Metadata'!I$5, IF(B4410='2. Metadata'!J$1,'2. Metadata'!J$5, IF(B4410='2. Metadata'!K$1,'2. Metadata'!K$5, IF(B4410='2. Metadata'!L$1,'2. Metadata'!L$5, IF(B4410='2. Metadata'!M$1,'2. Metadata'!M$5, IF(B4410='2. Metadata'!N$1,'2. Metadata'!N$5))))))))))))))</f>
        <v>49.073416999999999</v>
      </c>
      <c r="D4410" s="10">
        <f>IF(ISBLANK(B4410)=TRUE," ", IF(B4410='2. Metadata'!B$1,'2. Metadata'!B$6, IF(B4410='2. Metadata'!C$1,'2. Metadata'!C$6,IF(B4410='2. Metadata'!D$1,'2. Metadata'!D$6, IF(B4410='2. Metadata'!E$1,'2. Metadata'!E$6,IF( B4410='2. Metadata'!F$1,'2. Metadata'!F$6,IF(B4410='2. Metadata'!G$1,'2. Metadata'!G$6,IF(B4410='2. Metadata'!H$1,'2. Metadata'!H$6, IF(B4410='2. Metadata'!I$1,'2. Metadata'!I$6, IF(B4410='2. Metadata'!J$1,'2. Metadata'!J$6, IF(B4410='2. Metadata'!K$1,'2. Metadata'!K$6, IF(B4410='2. Metadata'!L$1,'2. Metadata'!L$6, IF(B4410='2. Metadata'!M$1,'2. Metadata'!M$6, IF(B4410='2. Metadata'!N$1,'2. Metadata'!N$6))))))))))))))</f>
        <v>-117.801833</v>
      </c>
      <c r="E4410" s="134" t="s">
        <v>224</v>
      </c>
      <c r="F4410" s="134">
        <v>145.80000000000001</v>
      </c>
      <c r="G4410" s="12" t="str">
        <f>IF(ISBLANK(F4410)=TRUE," ",'2. Metadata'!B$14)</f>
        <v>microSiemens per centimetre</v>
      </c>
      <c r="H4410" s="134">
        <v>13.28</v>
      </c>
      <c r="I4410" s="11" t="str">
        <f>IF(ISBLANK(H4410)=TRUE," ",'2. Metadata'!B$26)</f>
        <v>degrees Celsius</v>
      </c>
      <c r="J4410" s="135" t="s">
        <v>224</v>
      </c>
    </row>
    <row r="4411" spans="1:10" ht="15.75" customHeight="1" x14ac:dyDescent="0.2">
      <c r="A4411" s="133">
        <v>43691</v>
      </c>
      <c r="B4411" s="133" t="s">
        <v>220</v>
      </c>
      <c r="C4411" s="12">
        <f>IF(ISBLANK(B4411)=TRUE," ", IF(B4411='2. Metadata'!B$1,'2. Metadata'!B$5, IF(B4411='2. Metadata'!C$1,'2. Metadata'!C$5,IF(B4411='2. Metadata'!D$1,'2. Metadata'!D$5, IF(B4411='2. Metadata'!E$1,'2. Metadata'!E$5,IF( B4411='2. Metadata'!F$1,'2. Metadata'!F$5,IF(B4411='2. Metadata'!G$1,'2. Metadata'!G$5,IF(B4411='2. Metadata'!H$1,'2. Metadata'!H$5, IF(B4411='2. Metadata'!I$1,'2. Metadata'!I$5, IF(B4411='2. Metadata'!J$1,'2. Metadata'!J$5, IF(B4411='2. Metadata'!K$1,'2. Metadata'!K$5, IF(B4411='2. Metadata'!L$1,'2. Metadata'!L$5, IF(B4411='2. Metadata'!M$1,'2. Metadata'!M$5, IF(B4411='2. Metadata'!N$1,'2. Metadata'!N$5))))))))))))))</f>
        <v>49.073416999999999</v>
      </c>
      <c r="D4411" s="10">
        <f>IF(ISBLANK(B4411)=TRUE," ", IF(B4411='2. Metadata'!B$1,'2. Metadata'!B$6, IF(B4411='2. Metadata'!C$1,'2. Metadata'!C$6,IF(B4411='2. Metadata'!D$1,'2. Metadata'!D$6, IF(B4411='2. Metadata'!E$1,'2. Metadata'!E$6,IF( B4411='2. Metadata'!F$1,'2. Metadata'!F$6,IF(B4411='2. Metadata'!G$1,'2. Metadata'!G$6,IF(B4411='2. Metadata'!H$1,'2. Metadata'!H$6, IF(B4411='2. Metadata'!I$1,'2. Metadata'!I$6, IF(B4411='2. Metadata'!J$1,'2. Metadata'!J$6, IF(B4411='2. Metadata'!K$1,'2. Metadata'!K$6, IF(B4411='2. Metadata'!L$1,'2. Metadata'!L$6, IF(B4411='2. Metadata'!M$1,'2. Metadata'!M$6, IF(B4411='2. Metadata'!N$1,'2. Metadata'!N$6))))))))))))))</f>
        <v>-117.801833</v>
      </c>
      <c r="E4411" s="134" t="s">
        <v>224</v>
      </c>
      <c r="F4411" s="134">
        <v>159.69999999999999</v>
      </c>
      <c r="G4411" s="12" t="str">
        <f>IF(ISBLANK(F4411)=TRUE," ",'2. Metadata'!B$14)</f>
        <v>microSiemens per centimetre</v>
      </c>
      <c r="H4411" s="134">
        <v>12.68</v>
      </c>
      <c r="I4411" s="11" t="str">
        <f>IF(ISBLANK(H4411)=TRUE," ",'2. Metadata'!B$26)</f>
        <v>degrees Celsius</v>
      </c>
      <c r="J4411" s="135" t="s">
        <v>224</v>
      </c>
    </row>
    <row r="4412" spans="1:10" ht="15.75" customHeight="1" x14ac:dyDescent="0.2">
      <c r="A4412" s="133">
        <v>43691.25</v>
      </c>
      <c r="B4412" s="133" t="s">
        <v>220</v>
      </c>
      <c r="C4412" s="12">
        <f>IF(ISBLANK(B4412)=TRUE," ", IF(B4412='2. Metadata'!B$1,'2. Metadata'!B$5, IF(B4412='2. Metadata'!C$1,'2. Metadata'!C$5,IF(B4412='2. Metadata'!D$1,'2. Metadata'!D$5, IF(B4412='2. Metadata'!E$1,'2. Metadata'!E$5,IF( B4412='2. Metadata'!F$1,'2. Metadata'!F$5,IF(B4412='2. Metadata'!G$1,'2. Metadata'!G$5,IF(B4412='2. Metadata'!H$1,'2. Metadata'!H$5, IF(B4412='2. Metadata'!I$1,'2. Metadata'!I$5, IF(B4412='2. Metadata'!J$1,'2. Metadata'!J$5, IF(B4412='2. Metadata'!K$1,'2. Metadata'!K$5, IF(B4412='2. Metadata'!L$1,'2. Metadata'!L$5, IF(B4412='2. Metadata'!M$1,'2. Metadata'!M$5, IF(B4412='2. Metadata'!N$1,'2. Metadata'!N$5))))))))))))))</f>
        <v>49.073416999999999</v>
      </c>
      <c r="D4412" s="10">
        <f>IF(ISBLANK(B4412)=TRUE," ", IF(B4412='2. Metadata'!B$1,'2. Metadata'!B$6, IF(B4412='2. Metadata'!C$1,'2. Metadata'!C$6,IF(B4412='2. Metadata'!D$1,'2. Metadata'!D$6, IF(B4412='2. Metadata'!E$1,'2. Metadata'!E$6,IF( B4412='2. Metadata'!F$1,'2. Metadata'!F$6,IF(B4412='2. Metadata'!G$1,'2. Metadata'!G$6,IF(B4412='2. Metadata'!H$1,'2. Metadata'!H$6, IF(B4412='2. Metadata'!I$1,'2. Metadata'!I$6, IF(B4412='2. Metadata'!J$1,'2. Metadata'!J$6, IF(B4412='2. Metadata'!K$1,'2. Metadata'!K$6, IF(B4412='2. Metadata'!L$1,'2. Metadata'!L$6, IF(B4412='2. Metadata'!M$1,'2. Metadata'!M$6, IF(B4412='2. Metadata'!N$1,'2. Metadata'!N$6))))))))))))))</f>
        <v>-117.801833</v>
      </c>
      <c r="E4412" s="134" t="s">
        <v>224</v>
      </c>
      <c r="F4412" s="134">
        <v>149.80000000000001</v>
      </c>
      <c r="G4412" s="12" t="str">
        <f>IF(ISBLANK(F4412)=TRUE," ",'2. Metadata'!B$14)</f>
        <v>microSiemens per centimetre</v>
      </c>
      <c r="H4412" s="134">
        <v>12.16</v>
      </c>
      <c r="I4412" s="11" t="str">
        <f>IF(ISBLANK(H4412)=TRUE," ",'2. Metadata'!B$26)</f>
        <v>degrees Celsius</v>
      </c>
      <c r="J4412" s="135" t="s">
        <v>224</v>
      </c>
    </row>
    <row r="4413" spans="1:10" ht="15.75" customHeight="1" x14ac:dyDescent="0.2">
      <c r="A4413" s="133">
        <v>43691.5</v>
      </c>
      <c r="B4413" s="133" t="s">
        <v>220</v>
      </c>
      <c r="C4413" s="12">
        <f>IF(ISBLANK(B4413)=TRUE," ", IF(B4413='2. Metadata'!B$1,'2. Metadata'!B$5, IF(B4413='2. Metadata'!C$1,'2. Metadata'!C$5,IF(B4413='2. Metadata'!D$1,'2. Metadata'!D$5, IF(B4413='2. Metadata'!E$1,'2. Metadata'!E$5,IF( B4413='2. Metadata'!F$1,'2. Metadata'!F$5,IF(B4413='2. Metadata'!G$1,'2. Metadata'!G$5,IF(B4413='2. Metadata'!H$1,'2. Metadata'!H$5, IF(B4413='2. Metadata'!I$1,'2. Metadata'!I$5, IF(B4413='2. Metadata'!J$1,'2. Metadata'!J$5, IF(B4413='2. Metadata'!K$1,'2. Metadata'!K$5, IF(B4413='2. Metadata'!L$1,'2. Metadata'!L$5, IF(B4413='2. Metadata'!M$1,'2. Metadata'!M$5, IF(B4413='2. Metadata'!N$1,'2. Metadata'!N$5))))))))))))))</f>
        <v>49.073416999999999</v>
      </c>
      <c r="D4413" s="10">
        <f>IF(ISBLANK(B4413)=TRUE," ", IF(B4413='2. Metadata'!B$1,'2. Metadata'!B$6, IF(B4413='2. Metadata'!C$1,'2. Metadata'!C$6,IF(B4413='2. Metadata'!D$1,'2. Metadata'!D$6, IF(B4413='2. Metadata'!E$1,'2. Metadata'!E$6,IF( B4413='2. Metadata'!F$1,'2. Metadata'!F$6,IF(B4413='2. Metadata'!G$1,'2. Metadata'!G$6,IF(B4413='2. Metadata'!H$1,'2. Metadata'!H$6, IF(B4413='2. Metadata'!I$1,'2. Metadata'!I$6, IF(B4413='2. Metadata'!J$1,'2. Metadata'!J$6, IF(B4413='2. Metadata'!K$1,'2. Metadata'!K$6, IF(B4413='2. Metadata'!L$1,'2. Metadata'!L$6, IF(B4413='2. Metadata'!M$1,'2. Metadata'!M$6, IF(B4413='2. Metadata'!N$1,'2. Metadata'!N$6))))))))))))))</f>
        <v>-117.801833</v>
      </c>
      <c r="E4413" s="134" t="s">
        <v>224</v>
      </c>
      <c r="F4413" s="134">
        <v>181.2</v>
      </c>
      <c r="G4413" s="12" t="str">
        <f>IF(ISBLANK(F4413)=TRUE," ",'2. Metadata'!B$14)</f>
        <v>microSiemens per centimetre</v>
      </c>
      <c r="H4413" s="134">
        <v>13.76</v>
      </c>
      <c r="I4413" s="11" t="str">
        <f>IF(ISBLANK(H4413)=TRUE," ",'2. Metadata'!B$26)</f>
        <v>degrees Celsius</v>
      </c>
      <c r="J4413" s="135" t="s">
        <v>224</v>
      </c>
    </row>
    <row r="4414" spans="1:10" ht="15.75" customHeight="1" x14ac:dyDescent="0.2">
      <c r="A4414" s="133">
        <v>43691.75</v>
      </c>
      <c r="B4414" s="133" t="s">
        <v>220</v>
      </c>
      <c r="C4414" s="12">
        <f>IF(ISBLANK(B4414)=TRUE," ", IF(B4414='2. Metadata'!B$1,'2. Metadata'!B$5, IF(B4414='2. Metadata'!C$1,'2. Metadata'!C$5,IF(B4414='2. Metadata'!D$1,'2. Metadata'!D$5, IF(B4414='2. Metadata'!E$1,'2. Metadata'!E$5,IF( B4414='2. Metadata'!F$1,'2. Metadata'!F$5,IF(B4414='2. Metadata'!G$1,'2. Metadata'!G$5,IF(B4414='2. Metadata'!H$1,'2. Metadata'!H$5, IF(B4414='2. Metadata'!I$1,'2. Metadata'!I$5, IF(B4414='2. Metadata'!J$1,'2. Metadata'!J$5, IF(B4414='2. Metadata'!K$1,'2. Metadata'!K$5, IF(B4414='2. Metadata'!L$1,'2. Metadata'!L$5, IF(B4414='2. Metadata'!M$1,'2. Metadata'!M$5, IF(B4414='2. Metadata'!N$1,'2. Metadata'!N$5))))))))))))))</f>
        <v>49.073416999999999</v>
      </c>
      <c r="D4414" s="10">
        <f>IF(ISBLANK(B4414)=TRUE," ", IF(B4414='2. Metadata'!B$1,'2. Metadata'!B$6, IF(B4414='2. Metadata'!C$1,'2. Metadata'!C$6,IF(B4414='2. Metadata'!D$1,'2. Metadata'!D$6, IF(B4414='2. Metadata'!E$1,'2. Metadata'!E$6,IF( B4414='2. Metadata'!F$1,'2. Metadata'!F$6,IF(B4414='2. Metadata'!G$1,'2. Metadata'!G$6,IF(B4414='2. Metadata'!H$1,'2. Metadata'!H$6, IF(B4414='2. Metadata'!I$1,'2. Metadata'!I$6, IF(B4414='2. Metadata'!J$1,'2. Metadata'!J$6, IF(B4414='2. Metadata'!K$1,'2. Metadata'!K$6, IF(B4414='2. Metadata'!L$1,'2. Metadata'!L$6, IF(B4414='2. Metadata'!M$1,'2. Metadata'!M$6, IF(B4414='2. Metadata'!N$1,'2. Metadata'!N$6))))))))))))))</f>
        <v>-117.801833</v>
      </c>
      <c r="E4414" s="134" t="s">
        <v>224</v>
      </c>
      <c r="F4414" s="134">
        <v>154.69999999999999</v>
      </c>
      <c r="G4414" s="12" t="str">
        <f>IF(ISBLANK(F4414)=TRUE," ",'2. Metadata'!B$14)</f>
        <v>microSiemens per centimetre</v>
      </c>
      <c r="H4414" s="134">
        <v>13.82</v>
      </c>
      <c r="I4414" s="11" t="str">
        <f>IF(ISBLANK(H4414)=TRUE," ",'2. Metadata'!B$26)</f>
        <v>degrees Celsius</v>
      </c>
      <c r="J4414" s="135" t="s">
        <v>224</v>
      </c>
    </row>
    <row r="4415" spans="1:10" ht="15.75" customHeight="1" x14ac:dyDescent="0.2">
      <c r="A4415" s="133">
        <v>43692</v>
      </c>
      <c r="B4415" s="133" t="s">
        <v>220</v>
      </c>
      <c r="C4415" s="12">
        <f>IF(ISBLANK(B4415)=TRUE," ", IF(B4415='2. Metadata'!B$1,'2. Metadata'!B$5, IF(B4415='2. Metadata'!C$1,'2. Metadata'!C$5,IF(B4415='2. Metadata'!D$1,'2. Metadata'!D$5, IF(B4415='2. Metadata'!E$1,'2. Metadata'!E$5,IF( B4415='2. Metadata'!F$1,'2. Metadata'!F$5,IF(B4415='2. Metadata'!G$1,'2. Metadata'!G$5,IF(B4415='2. Metadata'!H$1,'2. Metadata'!H$5, IF(B4415='2. Metadata'!I$1,'2. Metadata'!I$5, IF(B4415='2. Metadata'!J$1,'2. Metadata'!J$5, IF(B4415='2. Metadata'!K$1,'2. Metadata'!K$5, IF(B4415='2. Metadata'!L$1,'2. Metadata'!L$5, IF(B4415='2. Metadata'!M$1,'2. Metadata'!M$5, IF(B4415='2. Metadata'!N$1,'2. Metadata'!N$5))))))))))))))</f>
        <v>49.073416999999999</v>
      </c>
      <c r="D4415" s="10">
        <f>IF(ISBLANK(B4415)=TRUE," ", IF(B4415='2. Metadata'!B$1,'2. Metadata'!B$6, IF(B4415='2. Metadata'!C$1,'2. Metadata'!C$6,IF(B4415='2. Metadata'!D$1,'2. Metadata'!D$6, IF(B4415='2. Metadata'!E$1,'2. Metadata'!E$6,IF( B4415='2. Metadata'!F$1,'2. Metadata'!F$6,IF(B4415='2. Metadata'!G$1,'2. Metadata'!G$6,IF(B4415='2. Metadata'!H$1,'2. Metadata'!H$6, IF(B4415='2. Metadata'!I$1,'2. Metadata'!I$6, IF(B4415='2. Metadata'!J$1,'2. Metadata'!J$6, IF(B4415='2. Metadata'!K$1,'2. Metadata'!K$6, IF(B4415='2. Metadata'!L$1,'2. Metadata'!L$6, IF(B4415='2. Metadata'!M$1,'2. Metadata'!M$6, IF(B4415='2. Metadata'!N$1,'2. Metadata'!N$6))))))))))))))</f>
        <v>-117.801833</v>
      </c>
      <c r="E4415" s="134" t="s">
        <v>224</v>
      </c>
      <c r="F4415" s="134">
        <v>179.8</v>
      </c>
      <c r="G4415" s="12" t="str">
        <f>IF(ISBLANK(F4415)=TRUE," ",'2. Metadata'!B$14)</f>
        <v>microSiemens per centimetre</v>
      </c>
      <c r="H4415" s="134">
        <v>12.51</v>
      </c>
      <c r="I4415" s="11" t="str">
        <f>IF(ISBLANK(H4415)=TRUE," ",'2. Metadata'!B$26)</f>
        <v>degrees Celsius</v>
      </c>
      <c r="J4415" s="135" t="s">
        <v>224</v>
      </c>
    </row>
    <row r="4416" spans="1:10" ht="15.75" customHeight="1" x14ac:dyDescent="0.2">
      <c r="A4416" s="133">
        <v>43692.25</v>
      </c>
      <c r="B4416" s="133" t="s">
        <v>220</v>
      </c>
      <c r="C4416" s="12">
        <f>IF(ISBLANK(B4416)=TRUE," ", IF(B4416='2. Metadata'!B$1,'2. Metadata'!B$5, IF(B4416='2. Metadata'!C$1,'2. Metadata'!C$5,IF(B4416='2. Metadata'!D$1,'2. Metadata'!D$5, IF(B4416='2. Metadata'!E$1,'2. Metadata'!E$5,IF( B4416='2. Metadata'!F$1,'2. Metadata'!F$5,IF(B4416='2. Metadata'!G$1,'2. Metadata'!G$5,IF(B4416='2. Metadata'!H$1,'2. Metadata'!H$5, IF(B4416='2. Metadata'!I$1,'2. Metadata'!I$5, IF(B4416='2. Metadata'!J$1,'2. Metadata'!J$5, IF(B4416='2. Metadata'!K$1,'2. Metadata'!K$5, IF(B4416='2. Metadata'!L$1,'2. Metadata'!L$5, IF(B4416='2. Metadata'!M$1,'2. Metadata'!M$5, IF(B4416='2. Metadata'!N$1,'2. Metadata'!N$5))))))))))))))</f>
        <v>49.073416999999999</v>
      </c>
      <c r="D4416" s="10">
        <f>IF(ISBLANK(B4416)=TRUE," ", IF(B4416='2. Metadata'!B$1,'2. Metadata'!B$6, IF(B4416='2. Metadata'!C$1,'2. Metadata'!C$6,IF(B4416='2. Metadata'!D$1,'2. Metadata'!D$6, IF(B4416='2. Metadata'!E$1,'2. Metadata'!E$6,IF( B4416='2. Metadata'!F$1,'2. Metadata'!F$6,IF(B4416='2. Metadata'!G$1,'2. Metadata'!G$6,IF(B4416='2. Metadata'!H$1,'2. Metadata'!H$6, IF(B4416='2. Metadata'!I$1,'2. Metadata'!I$6, IF(B4416='2. Metadata'!J$1,'2. Metadata'!J$6, IF(B4416='2. Metadata'!K$1,'2. Metadata'!K$6, IF(B4416='2. Metadata'!L$1,'2. Metadata'!L$6, IF(B4416='2. Metadata'!M$1,'2. Metadata'!M$6, IF(B4416='2. Metadata'!N$1,'2. Metadata'!N$6))))))))))))))</f>
        <v>-117.801833</v>
      </c>
      <c r="E4416" s="134" t="s">
        <v>224</v>
      </c>
      <c r="F4416" s="134">
        <v>183.9</v>
      </c>
      <c r="G4416" s="12" t="str">
        <f>IF(ISBLANK(F4416)=TRUE," ",'2. Metadata'!B$14)</f>
        <v>microSiemens per centimetre</v>
      </c>
      <c r="H4416" s="134">
        <v>11.78</v>
      </c>
      <c r="I4416" s="11" t="str">
        <f>IF(ISBLANK(H4416)=TRUE," ",'2. Metadata'!B$26)</f>
        <v>degrees Celsius</v>
      </c>
      <c r="J4416" s="135" t="s">
        <v>224</v>
      </c>
    </row>
    <row r="4417" spans="1:10" ht="15.75" customHeight="1" x14ac:dyDescent="0.2">
      <c r="A4417" s="133">
        <v>43692.5</v>
      </c>
      <c r="B4417" s="133" t="s">
        <v>220</v>
      </c>
      <c r="C4417" s="12">
        <f>IF(ISBLANK(B4417)=TRUE," ", IF(B4417='2. Metadata'!B$1,'2. Metadata'!B$5, IF(B4417='2. Metadata'!C$1,'2. Metadata'!C$5,IF(B4417='2. Metadata'!D$1,'2. Metadata'!D$5, IF(B4417='2. Metadata'!E$1,'2. Metadata'!E$5,IF( B4417='2. Metadata'!F$1,'2. Metadata'!F$5,IF(B4417='2. Metadata'!G$1,'2. Metadata'!G$5,IF(B4417='2. Metadata'!H$1,'2. Metadata'!H$5, IF(B4417='2. Metadata'!I$1,'2. Metadata'!I$5, IF(B4417='2. Metadata'!J$1,'2. Metadata'!J$5, IF(B4417='2. Metadata'!K$1,'2. Metadata'!K$5, IF(B4417='2. Metadata'!L$1,'2. Metadata'!L$5, IF(B4417='2. Metadata'!M$1,'2. Metadata'!M$5, IF(B4417='2. Metadata'!N$1,'2. Metadata'!N$5))))))))))))))</f>
        <v>49.073416999999999</v>
      </c>
      <c r="D4417" s="10">
        <f>IF(ISBLANK(B4417)=TRUE," ", IF(B4417='2. Metadata'!B$1,'2. Metadata'!B$6, IF(B4417='2. Metadata'!C$1,'2. Metadata'!C$6,IF(B4417='2. Metadata'!D$1,'2. Metadata'!D$6, IF(B4417='2. Metadata'!E$1,'2. Metadata'!E$6,IF( B4417='2. Metadata'!F$1,'2. Metadata'!F$6,IF(B4417='2. Metadata'!G$1,'2. Metadata'!G$6,IF(B4417='2. Metadata'!H$1,'2. Metadata'!H$6, IF(B4417='2. Metadata'!I$1,'2. Metadata'!I$6, IF(B4417='2. Metadata'!J$1,'2. Metadata'!J$6, IF(B4417='2. Metadata'!K$1,'2. Metadata'!K$6, IF(B4417='2. Metadata'!L$1,'2. Metadata'!L$6, IF(B4417='2. Metadata'!M$1,'2. Metadata'!M$6, IF(B4417='2. Metadata'!N$1,'2. Metadata'!N$6))))))))))))))</f>
        <v>-117.801833</v>
      </c>
      <c r="E4417" s="134" t="s">
        <v>224</v>
      </c>
      <c r="F4417" s="134">
        <v>173.8</v>
      </c>
      <c r="G4417" s="12" t="str">
        <f>IF(ISBLANK(F4417)=TRUE," ",'2. Metadata'!B$14)</f>
        <v>microSiemens per centimetre</v>
      </c>
      <c r="H4417" s="134">
        <v>13.8</v>
      </c>
      <c r="I4417" s="11" t="str">
        <f>IF(ISBLANK(H4417)=TRUE," ",'2. Metadata'!B$26)</f>
        <v>degrees Celsius</v>
      </c>
      <c r="J4417" s="135" t="s">
        <v>224</v>
      </c>
    </row>
    <row r="4418" spans="1:10" ht="15.75" customHeight="1" x14ac:dyDescent="0.2">
      <c r="A4418" s="133">
        <v>43692.75</v>
      </c>
      <c r="B4418" s="133" t="s">
        <v>220</v>
      </c>
      <c r="C4418" s="12">
        <f>IF(ISBLANK(B4418)=TRUE," ", IF(B4418='2. Metadata'!B$1,'2. Metadata'!B$5, IF(B4418='2. Metadata'!C$1,'2. Metadata'!C$5,IF(B4418='2. Metadata'!D$1,'2. Metadata'!D$5, IF(B4418='2. Metadata'!E$1,'2. Metadata'!E$5,IF( B4418='2. Metadata'!F$1,'2. Metadata'!F$5,IF(B4418='2. Metadata'!G$1,'2. Metadata'!G$5,IF(B4418='2. Metadata'!H$1,'2. Metadata'!H$5, IF(B4418='2. Metadata'!I$1,'2. Metadata'!I$5, IF(B4418='2. Metadata'!J$1,'2. Metadata'!J$5, IF(B4418='2. Metadata'!K$1,'2. Metadata'!K$5, IF(B4418='2. Metadata'!L$1,'2. Metadata'!L$5, IF(B4418='2. Metadata'!M$1,'2. Metadata'!M$5, IF(B4418='2. Metadata'!N$1,'2. Metadata'!N$5))))))))))))))</f>
        <v>49.073416999999999</v>
      </c>
      <c r="D4418" s="10">
        <f>IF(ISBLANK(B4418)=TRUE," ", IF(B4418='2. Metadata'!B$1,'2. Metadata'!B$6, IF(B4418='2. Metadata'!C$1,'2. Metadata'!C$6,IF(B4418='2. Metadata'!D$1,'2. Metadata'!D$6, IF(B4418='2. Metadata'!E$1,'2. Metadata'!E$6,IF( B4418='2. Metadata'!F$1,'2. Metadata'!F$6,IF(B4418='2. Metadata'!G$1,'2. Metadata'!G$6,IF(B4418='2. Metadata'!H$1,'2. Metadata'!H$6, IF(B4418='2. Metadata'!I$1,'2. Metadata'!I$6, IF(B4418='2. Metadata'!J$1,'2. Metadata'!J$6, IF(B4418='2. Metadata'!K$1,'2. Metadata'!K$6, IF(B4418='2. Metadata'!L$1,'2. Metadata'!L$6, IF(B4418='2. Metadata'!M$1,'2. Metadata'!M$6, IF(B4418='2. Metadata'!N$1,'2. Metadata'!N$6))))))))))))))</f>
        <v>-117.801833</v>
      </c>
      <c r="E4418" s="134" t="s">
        <v>224</v>
      </c>
      <c r="F4418" s="134">
        <v>163.4</v>
      </c>
      <c r="G4418" s="12" t="str">
        <f>IF(ISBLANK(F4418)=TRUE," ",'2. Metadata'!B$14)</f>
        <v>microSiemens per centimetre</v>
      </c>
      <c r="H4418" s="134">
        <v>14.18</v>
      </c>
      <c r="I4418" s="11" t="str">
        <f>IF(ISBLANK(H4418)=TRUE," ",'2. Metadata'!B$26)</f>
        <v>degrees Celsius</v>
      </c>
      <c r="J4418" s="135" t="s">
        <v>224</v>
      </c>
    </row>
    <row r="4419" spans="1:10" ht="15.75" customHeight="1" x14ac:dyDescent="0.2">
      <c r="A4419" s="133">
        <v>43693</v>
      </c>
      <c r="B4419" s="133" t="s">
        <v>220</v>
      </c>
      <c r="C4419" s="12">
        <f>IF(ISBLANK(B4419)=TRUE," ", IF(B4419='2. Metadata'!B$1,'2. Metadata'!B$5, IF(B4419='2. Metadata'!C$1,'2. Metadata'!C$5,IF(B4419='2. Metadata'!D$1,'2. Metadata'!D$5, IF(B4419='2. Metadata'!E$1,'2. Metadata'!E$5,IF( B4419='2. Metadata'!F$1,'2. Metadata'!F$5,IF(B4419='2. Metadata'!G$1,'2. Metadata'!G$5,IF(B4419='2. Metadata'!H$1,'2. Metadata'!H$5, IF(B4419='2. Metadata'!I$1,'2. Metadata'!I$5, IF(B4419='2. Metadata'!J$1,'2. Metadata'!J$5, IF(B4419='2. Metadata'!K$1,'2. Metadata'!K$5, IF(B4419='2. Metadata'!L$1,'2. Metadata'!L$5, IF(B4419='2. Metadata'!M$1,'2. Metadata'!M$5, IF(B4419='2. Metadata'!N$1,'2. Metadata'!N$5))))))))))))))</f>
        <v>49.073416999999999</v>
      </c>
      <c r="D4419" s="10">
        <f>IF(ISBLANK(B4419)=TRUE," ", IF(B4419='2. Metadata'!B$1,'2. Metadata'!B$6, IF(B4419='2. Metadata'!C$1,'2. Metadata'!C$6,IF(B4419='2. Metadata'!D$1,'2. Metadata'!D$6, IF(B4419='2. Metadata'!E$1,'2. Metadata'!E$6,IF( B4419='2. Metadata'!F$1,'2. Metadata'!F$6,IF(B4419='2. Metadata'!G$1,'2. Metadata'!G$6,IF(B4419='2. Metadata'!H$1,'2. Metadata'!H$6, IF(B4419='2. Metadata'!I$1,'2. Metadata'!I$6, IF(B4419='2. Metadata'!J$1,'2. Metadata'!J$6, IF(B4419='2. Metadata'!K$1,'2. Metadata'!K$6, IF(B4419='2. Metadata'!L$1,'2. Metadata'!L$6, IF(B4419='2. Metadata'!M$1,'2. Metadata'!M$6, IF(B4419='2. Metadata'!N$1,'2. Metadata'!N$6))))))))))))))</f>
        <v>-117.801833</v>
      </c>
      <c r="E4419" s="134" t="s">
        <v>224</v>
      </c>
      <c r="F4419" s="134">
        <v>194.2</v>
      </c>
      <c r="G4419" s="12" t="str">
        <f>IF(ISBLANK(F4419)=TRUE," ",'2. Metadata'!B$14)</f>
        <v>microSiemens per centimetre</v>
      </c>
      <c r="H4419" s="134">
        <v>12.91</v>
      </c>
      <c r="I4419" s="11" t="str">
        <f>IF(ISBLANK(H4419)=TRUE," ",'2. Metadata'!B$26)</f>
        <v>degrees Celsius</v>
      </c>
      <c r="J4419" s="135" t="s">
        <v>224</v>
      </c>
    </row>
    <row r="4420" spans="1:10" ht="15.75" customHeight="1" x14ac:dyDescent="0.2">
      <c r="A4420" s="133">
        <v>43693.25</v>
      </c>
      <c r="B4420" s="133" t="s">
        <v>220</v>
      </c>
      <c r="C4420" s="12">
        <f>IF(ISBLANK(B4420)=TRUE," ", IF(B4420='2. Metadata'!B$1,'2. Metadata'!B$5, IF(B4420='2. Metadata'!C$1,'2. Metadata'!C$5,IF(B4420='2. Metadata'!D$1,'2. Metadata'!D$5, IF(B4420='2. Metadata'!E$1,'2. Metadata'!E$5,IF( B4420='2. Metadata'!F$1,'2. Metadata'!F$5,IF(B4420='2. Metadata'!G$1,'2. Metadata'!G$5,IF(B4420='2. Metadata'!H$1,'2. Metadata'!H$5, IF(B4420='2. Metadata'!I$1,'2. Metadata'!I$5, IF(B4420='2. Metadata'!J$1,'2. Metadata'!J$5, IF(B4420='2. Metadata'!K$1,'2. Metadata'!K$5, IF(B4420='2. Metadata'!L$1,'2. Metadata'!L$5, IF(B4420='2. Metadata'!M$1,'2. Metadata'!M$5, IF(B4420='2. Metadata'!N$1,'2. Metadata'!N$5))))))))))))))</f>
        <v>49.073416999999999</v>
      </c>
      <c r="D4420" s="10">
        <f>IF(ISBLANK(B4420)=TRUE," ", IF(B4420='2. Metadata'!B$1,'2. Metadata'!B$6, IF(B4420='2. Metadata'!C$1,'2. Metadata'!C$6,IF(B4420='2. Metadata'!D$1,'2. Metadata'!D$6, IF(B4420='2. Metadata'!E$1,'2. Metadata'!E$6,IF( B4420='2. Metadata'!F$1,'2. Metadata'!F$6,IF(B4420='2. Metadata'!G$1,'2. Metadata'!G$6,IF(B4420='2. Metadata'!H$1,'2. Metadata'!H$6, IF(B4420='2. Metadata'!I$1,'2. Metadata'!I$6, IF(B4420='2. Metadata'!J$1,'2. Metadata'!J$6, IF(B4420='2. Metadata'!K$1,'2. Metadata'!K$6, IF(B4420='2. Metadata'!L$1,'2. Metadata'!L$6, IF(B4420='2. Metadata'!M$1,'2. Metadata'!M$6, IF(B4420='2. Metadata'!N$1,'2. Metadata'!N$6))))))))))))))</f>
        <v>-117.801833</v>
      </c>
      <c r="E4420" s="134" t="s">
        <v>224</v>
      </c>
      <c r="F4420" s="134">
        <v>189.2</v>
      </c>
      <c r="G4420" s="12" t="str">
        <f>IF(ISBLANK(F4420)=TRUE," ",'2. Metadata'!B$14)</f>
        <v>microSiemens per centimetre</v>
      </c>
      <c r="H4420" s="134">
        <v>12.08</v>
      </c>
      <c r="I4420" s="11" t="str">
        <f>IF(ISBLANK(H4420)=TRUE," ",'2. Metadata'!B$26)</f>
        <v>degrees Celsius</v>
      </c>
      <c r="J4420" s="135" t="s">
        <v>224</v>
      </c>
    </row>
    <row r="4421" spans="1:10" ht="15.75" customHeight="1" x14ac:dyDescent="0.2">
      <c r="A4421" s="133">
        <v>43693.5</v>
      </c>
      <c r="B4421" s="133" t="s">
        <v>220</v>
      </c>
      <c r="C4421" s="12">
        <f>IF(ISBLANK(B4421)=TRUE," ", IF(B4421='2. Metadata'!B$1,'2. Metadata'!B$5, IF(B4421='2. Metadata'!C$1,'2. Metadata'!C$5,IF(B4421='2. Metadata'!D$1,'2. Metadata'!D$5, IF(B4421='2. Metadata'!E$1,'2. Metadata'!E$5,IF( B4421='2. Metadata'!F$1,'2. Metadata'!F$5,IF(B4421='2. Metadata'!G$1,'2. Metadata'!G$5,IF(B4421='2. Metadata'!H$1,'2. Metadata'!H$5, IF(B4421='2. Metadata'!I$1,'2. Metadata'!I$5, IF(B4421='2. Metadata'!J$1,'2. Metadata'!J$5, IF(B4421='2. Metadata'!K$1,'2. Metadata'!K$5, IF(B4421='2. Metadata'!L$1,'2. Metadata'!L$5, IF(B4421='2. Metadata'!M$1,'2. Metadata'!M$5, IF(B4421='2. Metadata'!N$1,'2. Metadata'!N$5))))))))))))))</f>
        <v>49.073416999999999</v>
      </c>
      <c r="D4421" s="10">
        <f>IF(ISBLANK(B4421)=TRUE," ", IF(B4421='2. Metadata'!B$1,'2. Metadata'!B$6, IF(B4421='2. Metadata'!C$1,'2. Metadata'!C$6,IF(B4421='2. Metadata'!D$1,'2. Metadata'!D$6, IF(B4421='2. Metadata'!E$1,'2. Metadata'!E$6,IF( B4421='2. Metadata'!F$1,'2. Metadata'!F$6,IF(B4421='2. Metadata'!G$1,'2. Metadata'!G$6,IF(B4421='2. Metadata'!H$1,'2. Metadata'!H$6, IF(B4421='2. Metadata'!I$1,'2. Metadata'!I$6, IF(B4421='2. Metadata'!J$1,'2. Metadata'!J$6, IF(B4421='2. Metadata'!K$1,'2. Metadata'!K$6, IF(B4421='2. Metadata'!L$1,'2. Metadata'!L$6, IF(B4421='2. Metadata'!M$1,'2. Metadata'!M$6, IF(B4421='2. Metadata'!N$1,'2. Metadata'!N$6))))))))))))))</f>
        <v>-117.801833</v>
      </c>
      <c r="E4421" s="134" t="s">
        <v>224</v>
      </c>
      <c r="F4421" s="134">
        <v>176.7</v>
      </c>
      <c r="G4421" s="12" t="str">
        <f>IF(ISBLANK(F4421)=TRUE," ",'2. Metadata'!B$14)</f>
        <v>microSiemens per centimetre</v>
      </c>
      <c r="H4421" s="134">
        <v>13.69</v>
      </c>
      <c r="I4421" s="11" t="str">
        <f>IF(ISBLANK(H4421)=TRUE," ",'2. Metadata'!B$26)</f>
        <v>degrees Celsius</v>
      </c>
      <c r="J4421" s="135" t="s">
        <v>224</v>
      </c>
    </row>
    <row r="4422" spans="1:10" ht="15.75" customHeight="1" x14ac:dyDescent="0.2">
      <c r="A4422" s="133">
        <v>43693.75</v>
      </c>
      <c r="B4422" s="133" t="s">
        <v>220</v>
      </c>
      <c r="C4422" s="12">
        <f>IF(ISBLANK(B4422)=TRUE," ", IF(B4422='2. Metadata'!B$1,'2. Metadata'!B$5, IF(B4422='2. Metadata'!C$1,'2. Metadata'!C$5,IF(B4422='2. Metadata'!D$1,'2. Metadata'!D$5, IF(B4422='2. Metadata'!E$1,'2. Metadata'!E$5,IF( B4422='2. Metadata'!F$1,'2. Metadata'!F$5,IF(B4422='2. Metadata'!G$1,'2. Metadata'!G$5,IF(B4422='2. Metadata'!H$1,'2. Metadata'!H$5, IF(B4422='2. Metadata'!I$1,'2. Metadata'!I$5, IF(B4422='2. Metadata'!J$1,'2. Metadata'!J$5, IF(B4422='2. Metadata'!K$1,'2. Metadata'!K$5, IF(B4422='2. Metadata'!L$1,'2. Metadata'!L$5, IF(B4422='2. Metadata'!M$1,'2. Metadata'!M$5, IF(B4422='2. Metadata'!N$1,'2. Metadata'!N$5))))))))))))))</f>
        <v>49.073416999999999</v>
      </c>
      <c r="D4422" s="10">
        <f>IF(ISBLANK(B4422)=TRUE," ", IF(B4422='2. Metadata'!B$1,'2. Metadata'!B$6, IF(B4422='2. Metadata'!C$1,'2. Metadata'!C$6,IF(B4422='2. Metadata'!D$1,'2. Metadata'!D$6, IF(B4422='2. Metadata'!E$1,'2. Metadata'!E$6,IF( B4422='2. Metadata'!F$1,'2. Metadata'!F$6,IF(B4422='2. Metadata'!G$1,'2. Metadata'!G$6,IF(B4422='2. Metadata'!H$1,'2. Metadata'!H$6, IF(B4422='2. Metadata'!I$1,'2. Metadata'!I$6, IF(B4422='2. Metadata'!J$1,'2. Metadata'!J$6, IF(B4422='2. Metadata'!K$1,'2. Metadata'!K$6, IF(B4422='2. Metadata'!L$1,'2. Metadata'!L$6, IF(B4422='2. Metadata'!M$1,'2. Metadata'!M$6, IF(B4422='2. Metadata'!N$1,'2. Metadata'!N$6))))))))))))))</f>
        <v>-117.801833</v>
      </c>
      <c r="E4422" s="134" t="s">
        <v>224</v>
      </c>
      <c r="F4422" s="134">
        <v>155.69999999999999</v>
      </c>
      <c r="G4422" s="12" t="str">
        <f>IF(ISBLANK(F4422)=TRUE," ",'2. Metadata'!B$14)</f>
        <v>microSiemens per centimetre</v>
      </c>
      <c r="H4422" s="134">
        <v>13.69</v>
      </c>
      <c r="I4422" s="11" t="str">
        <f>IF(ISBLANK(H4422)=TRUE," ",'2. Metadata'!B$26)</f>
        <v>degrees Celsius</v>
      </c>
      <c r="J4422" s="135" t="s">
        <v>224</v>
      </c>
    </row>
    <row r="4423" spans="1:10" ht="15.75" customHeight="1" x14ac:dyDescent="0.2">
      <c r="A4423" s="133">
        <v>43694</v>
      </c>
      <c r="B4423" s="133" t="s">
        <v>220</v>
      </c>
      <c r="C4423" s="12">
        <f>IF(ISBLANK(B4423)=TRUE," ", IF(B4423='2. Metadata'!B$1,'2. Metadata'!B$5, IF(B4423='2. Metadata'!C$1,'2. Metadata'!C$5,IF(B4423='2. Metadata'!D$1,'2. Metadata'!D$5, IF(B4423='2. Metadata'!E$1,'2. Metadata'!E$5,IF( B4423='2. Metadata'!F$1,'2. Metadata'!F$5,IF(B4423='2. Metadata'!G$1,'2. Metadata'!G$5,IF(B4423='2. Metadata'!H$1,'2. Metadata'!H$5, IF(B4423='2. Metadata'!I$1,'2. Metadata'!I$5, IF(B4423='2. Metadata'!J$1,'2. Metadata'!J$5, IF(B4423='2. Metadata'!K$1,'2. Metadata'!K$5, IF(B4423='2. Metadata'!L$1,'2. Metadata'!L$5, IF(B4423='2. Metadata'!M$1,'2. Metadata'!M$5, IF(B4423='2. Metadata'!N$1,'2. Metadata'!N$5))))))))))))))</f>
        <v>49.073416999999999</v>
      </c>
      <c r="D4423" s="10">
        <f>IF(ISBLANK(B4423)=TRUE," ", IF(B4423='2. Metadata'!B$1,'2. Metadata'!B$6, IF(B4423='2. Metadata'!C$1,'2. Metadata'!C$6,IF(B4423='2. Metadata'!D$1,'2. Metadata'!D$6, IF(B4423='2. Metadata'!E$1,'2. Metadata'!E$6,IF( B4423='2. Metadata'!F$1,'2. Metadata'!F$6,IF(B4423='2. Metadata'!G$1,'2. Metadata'!G$6,IF(B4423='2. Metadata'!H$1,'2. Metadata'!H$6, IF(B4423='2. Metadata'!I$1,'2. Metadata'!I$6, IF(B4423='2. Metadata'!J$1,'2. Metadata'!J$6, IF(B4423='2. Metadata'!K$1,'2. Metadata'!K$6, IF(B4423='2. Metadata'!L$1,'2. Metadata'!L$6, IF(B4423='2. Metadata'!M$1,'2. Metadata'!M$6, IF(B4423='2. Metadata'!N$1,'2. Metadata'!N$6))))))))))))))</f>
        <v>-117.801833</v>
      </c>
      <c r="E4423" s="134" t="s">
        <v>224</v>
      </c>
      <c r="F4423" s="134">
        <v>191.5</v>
      </c>
      <c r="G4423" s="12" t="str">
        <f>IF(ISBLANK(F4423)=TRUE," ",'2. Metadata'!B$14)</f>
        <v>microSiemens per centimetre</v>
      </c>
      <c r="H4423" s="134">
        <v>12.93</v>
      </c>
      <c r="I4423" s="11" t="str">
        <f>IF(ISBLANK(H4423)=TRUE," ",'2. Metadata'!B$26)</f>
        <v>degrees Celsius</v>
      </c>
      <c r="J4423" s="135" t="s">
        <v>224</v>
      </c>
    </row>
    <row r="4424" spans="1:10" ht="15.75" customHeight="1" x14ac:dyDescent="0.2">
      <c r="A4424" s="133">
        <v>43694.25</v>
      </c>
      <c r="B4424" s="133" t="s">
        <v>220</v>
      </c>
      <c r="C4424" s="12">
        <f>IF(ISBLANK(B4424)=TRUE," ", IF(B4424='2. Metadata'!B$1,'2. Metadata'!B$5, IF(B4424='2. Metadata'!C$1,'2. Metadata'!C$5,IF(B4424='2. Metadata'!D$1,'2. Metadata'!D$5, IF(B4424='2. Metadata'!E$1,'2. Metadata'!E$5,IF( B4424='2. Metadata'!F$1,'2. Metadata'!F$5,IF(B4424='2. Metadata'!G$1,'2. Metadata'!G$5,IF(B4424='2. Metadata'!H$1,'2. Metadata'!H$5, IF(B4424='2. Metadata'!I$1,'2. Metadata'!I$5, IF(B4424='2. Metadata'!J$1,'2. Metadata'!J$5, IF(B4424='2. Metadata'!K$1,'2. Metadata'!K$5, IF(B4424='2. Metadata'!L$1,'2. Metadata'!L$5, IF(B4424='2. Metadata'!M$1,'2. Metadata'!M$5, IF(B4424='2. Metadata'!N$1,'2. Metadata'!N$5))))))))))))))</f>
        <v>49.073416999999999</v>
      </c>
      <c r="D4424" s="10">
        <f>IF(ISBLANK(B4424)=TRUE," ", IF(B4424='2. Metadata'!B$1,'2. Metadata'!B$6, IF(B4424='2. Metadata'!C$1,'2. Metadata'!C$6,IF(B4424='2. Metadata'!D$1,'2. Metadata'!D$6, IF(B4424='2. Metadata'!E$1,'2. Metadata'!E$6,IF( B4424='2. Metadata'!F$1,'2. Metadata'!F$6,IF(B4424='2. Metadata'!G$1,'2. Metadata'!G$6,IF(B4424='2. Metadata'!H$1,'2. Metadata'!H$6, IF(B4424='2. Metadata'!I$1,'2. Metadata'!I$6, IF(B4424='2. Metadata'!J$1,'2. Metadata'!J$6, IF(B4424='2. Metadata'!K$1,'2. Metadata'!K$6, IF(B4424='2. Metadata'!L$1,'2. Metadata'!L$6, IF(B4424='2. Metadata'!M$1,'2. Metadata'!M$6, IF(B4424='2. Metadata'!N$1,'2. Metadata'!N$6))))))))))))))</f>
        <v>-117.801833</v>
      </c>
      <c r="E4424" s="134" t="s">
        <v>224</v>
      </c>
      <c r="F4424" s="134">
        <v>186.1</v>
      </c>
      <c r="G4424" s="12" t="str">
        <f>IF(ISBLANK(F4424)=TRUE," ",'2. Metadata'!B$14)</f>
        <v>microSiemens per centimetre</v>
      </c>
      <c r="H4424" s="134">
        <v>11.93</v>
      </c>
      <c r="I4424" s="11" t="str">
        <f>IF(ISBLANK(H4424)=TRUE," ",'2. Metadata'!B$26)</f>
        <v>degrees Celsius</v>
      </c>
      <c r="J4424" s="135" t="s">
        <v>224</v>
      </c>
    </row>
    <row r="4425" spans="1:10" ht="15.75" customHeight="1" x14ac:dyDescent="0.2">
      <c r="A4425" s="133">
        <v>43694.5</v>
      </c>
      <c r="B4425" s="133" t="s">
        <v>220</v>
      </c>
      <c r="C4425" s="12">
        <f>IF(ISBLANK(B4425)=TRUE," ", IF(B4425='2. Metadata'!B$1,'2. Metadata'!B$5, IF(B4425='2. Metadata'!C$1,'2. Metadata'!C$5,IF(B4425='2. Metadata'!D$1,'2. Metadata'!D$5, IF(B4425='2. Metadata'!E$1,'2. Metadata'!E$5,IF( B4425='2. Metadata'!F$1,'2. Metadata'!F$5,IF(B4425='2. Metadata'!G$1,'2. Metadata'!G$5,IF(B4425='2. Metadata'!H$1,'2. Metadata'!H$5, IF(B4425='2. Metadata'!I$1,'2. Metadata'!I$5, IF(B4425='2. Metadata'!J$1,'2. Metadata'!J$5, IF(B4425='2. Metadata'!K$1,'2. Metadata'!K$5, IF(B4425='2. Metadata'!L$1,'2. Metadata'!L$5, IF(B4425='2. Metadata'!M$1,'2. Metadata'!M$5, IF(B4425='2. Metadata'!N$1,'2. Metadata'!N$5))))))))))))))</f>
        <v>49.073416999999999</v>
      </c>
      <c r="D4425" s="10">
        <f>IF(ISBLANK(B4425)=TRUE," ", IF(B4425='2. Metadata'!B$1,'2. Metadata'!B$6, IF(B4425='2. Metadata'!C$1,'2. Metadata'!C$6,IF(B4425='2. Metadata'!D$1,'2. Metadata'!D$6, IF(B4425='2. Metadata'!E$1,'2. Metadata'!E$6,IF( B4425='2. Metadata'!F$1,'2. Metadata'!F$6,IF(B4425='2. Metadata'!G$1,'2. Metadata'!G$6,IF(B4425='2. Metadata'!H$1,'2. Metadata'!H$6, IF(B4425='2. Metadata'!I$1,'2. Metadata'!I$6, IF(B4425='2. Metadata'!J$1,'2. Metadata'!J$6, IF(B4425='2. Metadata'!K$1,'2. Metadata'!K$6, IF(B4425='2. Metadata'!L$1,'2. Metadata'!L$6, IF(B4425='2. Metadata'!M$1,'2. Metadata'!M$6, IF(B4425='2. Metadata'!N$1,'2. Metadata'!N$6))))))))))))))</f>
        <v>-117.801833</v>
      </c>
      <c r="E4425" s="134" t="s">
        <v>224</v>
      </c>
      <c r="F4425" s="134">
        <v>149.5</v>
      </c>
      <c r="G4425" s="12" t="str">
        <f>IF(ISBLANK(F4425)=TRUE," ",'2. Metadata'!B$14)</f>
        <v>microSiemens per centimetre</v>
      </c>
      <c r="H4425" s="134">
        <v>13.27</v>
      </c>
      <c r="I4425" s="11" t="str">
        <f>IF(ISBLANK(H4425)=TRUE," ",'2. Metadata'!B$26)</f>
        <v>degrees Celsius</v>
      </c>
      <c r="J4425" s="135" t="s">
        <v>224</v>
      </c>
    </row>
    <row r="4426" spans="1:10" ht="15.75" customHeight="1" x14ac:dyDescent="0.2">
      <c r="A4426" s="133">
        <v>43694.75</v>
      </c>
      <c r="B4426" s="133" t="s">
        <v>220</v>
      </c>
      <c r="C4426" s="12">
        <f>IF(ISBLANK(B4426)=TRUE," ", IF(B4426='2. Metadata'!B$1,'2. Metadata'!B$5, IF(B4426='2. Metadata'!C$1,'2. Metadata'!C$5,IF(B4426='2. Metadata'!D$1,'2. Metadata'!D$5, IF(B4426='2. Metadata'!E$1,'2. Metadata'!E$5,IF( B4426='2. Metadata'!F$1,'2. Metadata'!F$5,IF(B4426='2. Metadata'!G$1,'2. Metadata'!G$5,IF(B4426='2. Metadata'!H$1,'2. Metadata'!H$5, IF(B4426='2. Metadata'!I$1,'2. Metadata'!I$5, IF(B4426='2. Metadata'!J$1,'2. Metadata'!J$5, IF(B4426='2. Metadata'!K$1,'2. Metadata'!K$5, IF(B4426='2. Metadata'!L$1,'2. Metadata'!L$5, IF(B4426='2. Metadata'!M$1,'2. Metadata'!M$5, IF(B4426='2. Metadata'!N$1,'2. Metadata'!N$5))))))))))))))</f>
        <v>49.073416999999999</v>
      </c>
      <c r="D4426" s="10">
        <f>IF(ISBLANK(B4426)=TRUE," ", IF(B4426='2. Metadata'!B$1,'2. Metadata'!B$6, IF(B4426='2. Metadata'!C$1,'2. Metadata'!C$6,IF(B4426='2. Metadata'!D$1,'2. Metadata'!D$6, IF(B4426='2. Metadata'!E$1,'2. Metadata'!E$6,IF( B4426='2. Metadata'!F$1,'2. Metadata'!F$6,IF(B4426='2. Metadata'!G$1,'2. Metadata'!G$6,IF(B4426='2. Metadata'!H$1,'2. Metadata'!H$6, IF(B4426='2. Metadata'!I$1,'2. Metadata'!I$6, IF(B4426='2. Metadata'!J$1,'2. Metadata'!J$6, IF(B4426='2. Metadata'!K$1,'2. Metadata'!K$6, IF(B4426='2. Metadata'!L$1,'2. Metadata'!L$6, IF(B4426='2. Metadata'!M$1,'2. Metadata'!M$6, IF(B4426='2. Metadata'!N$1,'2. Metadata'!N$6))))))))))))))</f>
        <v>-117.801833</v>
      </c>
      <c r="E4426" s="134" t="s">
        <v>224</v>
      </c>
      <c r="F4426" s="134">
        <v>159.1</v>
      </c>
      <c r="G4426" s="12" t="str">
        <f>IF(ISBLANK(F4426)=TRUE," ",'2. Metadata'!B$14)</f>
        <v>microSiemens per centimetre</v>
      </c>
      <c r="H4426" s="134">
        <v>13.54</v>
      </c>
      <c r="I4426" s="11" t="str">
        <f>IF(ISBLANK(H4426)=TRUE," ",'2. Metadata'!B$26)</f>
        <v>degrees Celsius</v>
      </c>
      <c r="J4426" s="135" t="s">
        <v>224</v>
      </c>
    </row>
    <row r="4427" spans="1:10" ht="15.75" customHeight="1" x14ac:dyDescent="0.2">
      <c r="A4427" s="133">
        <v>43695</v>
      </c>
      <c r="B4427" s="133" t="s">
        <v>220</v>
      </c>
      <c r="C4427" s="12">
        <f>IF(ISBLANK(B4427)=TRUE," ", IF(B4427='2. Metadata'!B$1,'2. Metadata'!B$5, IF(B4427='2. Metadata'!C$1,'2. Metadata'!C$5,IF(B4427='2. Metadata'!D$1,'2. Metadata'!D$5, IF(B4427='2. Metadata'!E$1,'2. Metadata'!E$5,IF( B4427='2. Metadata'!F$1,'2. Metadata'!F$5,IF(B4427='2. Metadata'!G$1,'2. Metadata'!G$5,IF(B4427='2. Metadata'!H$1,'2. Metadata'!H$5, IF(B4427='2. Metadata'!I$1,'2. Metadata'!I$5, IF(B4427='2. Metadata'!J$1,'2. Metadata'!J$5, IF(B4427='2. Metadata'!K$1,'2. Metadata'!K$5, IF(B4427='2. Metadata'!L$1,'2. Metadata'!L$5, IF(B4427='2. Metadata'!M$1,'2. Metadata'!M$5, IF(B4427='2. Metadata'!N$1,'2. Metadata'!N$5))))))))))))))</f>
        <v>49.073416999999999</v>
      </c>
      <c r="D4427" s="10">
        <f>IF(ISBLANK(B4427)=TRUE," ", IF(B4427='2. Metadata'!B$1,'2. Metadata'!B$6, IF(B4427='2. Metadata'!C$1,'2. Metadata'!C$6,IF(B4427='2. Metadata'!D$1,'2. Metadata'!D$6, IF(B4427='2. Metadata'!E$1,'2. Metadata'!E$6,IF( B4427='2. Metadata'!F$1,'2. Metadata'!F$6,IF(B4427='2. Metadata'!G$1,'2. Metadata'!G$6,IF(B4427='2. Metadata'!H$1,'2. Metadata'!H$6, IF(B4427='2. Metadata'!I$1,'2. Metadata'!I$6, IF(B4427='2. Metadata'!J$1,'2. Metadata'!J$6, IF(B4427='2. Metadata'!K$1,'2. Metadata'!K$6, IF(B4427='2. Metadata'!L$1,'2. Metadata'!L$6, IF(B4427='2. Metadata'!M$1,'2. Metadata'!M$6, IF(B4427='2. Metadata'!N$1,'2. Metadata'!N$6))))))))))))))</f>
        <v>-117.801833</v>
      </c>
      <c r="E4427" s="134" t="s">
        <v>224</v>
      </c>
      <c r="F4427" s="134">
        <v>192.5</v>
      </c>
      <c r="G4427" s="12" t="str">
        <f>IF(ISBLANK(F4427)=TRUE," ",'2. Metadata'!B$14)</f>
        <v>microSiemens per centimetre</v>
      </c>
      <c r="H4427" s="134">
        <v>12.75</v>
      </c>
      <c r="I4427" s="11" t="str">
        <f>IF(ISBLANK(H4427)=TRUE," ",'2. Metadata'!B$26)</f>
        <v>degrees Celsius</v>
      </c>
      <c r="J4427" s="135" t="s">
        <v>224</v>
      </c>
    </row>
    <row r="4428" spans="1:10" ht="15.75" customHeight="1" x14ac:dyDescent="0.2">
      <c r="A4428" s="133">
        <v>43695.25</v>
      </c>
      <c r="B4428" s="133" t="s">
        <v>220</v>
      </c>
      <c r="C4428" s="12">
        <f>IF(ISBLANK(B4428)=TRUE," ", IF(B4428='2. Metadata'!B$1,'2. Metadata'!B$5, IF(B4428='2. Metadata'!C$1,'2. Metadata'!C$5,IF(B4428='2. Metadata'!D$1,'2. Metadata'!D$5, IF(B4428='2. Metadata'!E$1,'2. Metadata'!E$5,IF( B4428='2. Metadata'!F$1,'2. Metadata'!F$5,IF(B4428='2. Metadata'!G$1,'2. Metadata'!G$5,IF(B4428='2. Metadata'!H$1,'2. Metadata'!H$5, IF(B4428='2. Metadata'!I$1,'2. Metadata'!I$5, IF(B4428='2. Metadata'!J$1,'2. Metadata'!J$5, IF(B4428='2. Metadata'!K$1,'2. Metadata'!K$5, IF(B4428='2. Metadata'!L$1,'2. Metadata'!L$5, IF(B4428='2. Metadata'!M$1,'2. Metadata'!M$5, IF(B4428='2. Metadata'!N$1,'2. Metadata'!N$5))))))))))))))</f>
        <v>49.073416999999999</v>
      </c>
      <c r="D4428" s="10">
        <f>IF(ISBLANK(B4428)=TRUE," ", IF(B4428='2. Metadata'!B$1,'2. Metadata'!B$6, IF(B4428='2. Metadata'!C$1,'2. Metadata'!C$6,IF(B4428='2. Metadata'!D$1,'2. Metadata'!D$6, IF(B4428='2. Metadata'!E$1,'2. Metadata'!E$6,IF( B4428='2. Metadata'!F$1,'2. Metadata'!F$6,IF(B4428='2. Metadata'!G$1,'2. Metadata'!G$6,IF(B4428='2. Metadata'!H$1,'2. Metadata'!H$6, IF(B4428='2. Metadata'!I$1,'2. Metadata'!I$6, IF(B4428='2. Metadata'!J$1,'2. Metadata'!J$6, IF(B4428='2. Metadata'!K$1,'2. Metadata'!K$6, IF(B4428='2. Metadata'!L$1,'2. Metadata'!L$6, IF(B4428='2. Metadata'!M$1,'2. Metadata'!M$6, IF(B4428='2. Metadata'!N$1,'2. Metadata'!N$6))))))))))))))</f>
        <v>-117.801833</v>
      </c>
      <c r="E4428" s="134" t="s">
        <v>224</v>
      </c>
      <c r="F4428" s="134">
        <v>188</v>
      </c>
      <c r="G4428" s="12" t="str">
        <f>IF(ISBLANK(F4428)=TRUE," ",'2. Metadata'!B$14)</f>
        <v>microSiemens per centimetre</v>
      </c>
      <c r="H4428" s="134">
        <v>11.65</v>
      </c>
      <c r="I4428" s="11" t="str">
        <f>IF(ISBLANK(H4428)=TRUE," ",'2. Metadata'!B$26)</f>
        <v>degrees Celsius</v>
      </c>
      <c r="J4428" s="135" t="s">
        <v>224</v>
      </c>
    </row>
    <row r="4429" spans="1:10" ht="15.75" customHeight="1" x14ac:dyDescent="0.2">
      <c r="A4429" s="133">
        <v>43695.5</v>
      </c>
      <c r="B4429" s="133" t="s">
        <v>220</v>
      </c>
      <c r="C4429" s="12">
        <f>IF(ISBLANK(B4429)=TRUE," ", IF(B4429='2. Metadata'!B$1,'2. Metadata'!B$5, IF(B4429='2. Metadata'!C$1,'2. Metadata'!C$5,IF(B4429='2. Metadata'!D$1,'2. Metadata'!D$5, IF(B4429='2. Metadata'!E$1,'2. Metadata'!E$5,IF( B4429='2. Metadata'!F$1,'2. Metadata'!F$5,IF(B4429='2. Metadata'!G$1,'2. Metadata'!G$5,IF(B4429='2. Metadata'!H$1,'2. Metadata'!H$5, IF(B4429='2. Metadata'!I$1,'2. Metadata'!I$5, IF(B4429='2. Metadata'!J$1,'2. Metadata'!J$5, IF(B4429='2. Metadata'!K$1,'2. Metadata'!K$5, IF(B4429='2. Metadata'!L$1,'2. Metadata'!L$5, IF(B4429='2. Metadata'!M$1,'2. Metadata'!M$5, IF(B4429='2. Metadata'!N$1,'2. Metadata'!N$5))))))))))))))</f>
        <v>49.073416999999999</v>
      </c>
      <c r="D4429" s="10">
        <f>IF(ISBLANK(B4429)=TRUE," ", IF(B4429='2. Metadata'!B$1,'2. Metadata'!B$6, IF(B4429='2. Metadata'!C$1,'2. Metadata'!C$6,IF(B4429='2. Metadata'!D$1,'2. Metadata'!D$6, IF(B4429='2. Metadata'!E$1,'2. Metadata'!E$6,IF( B4429='2. Metadata'!F$1,'2. Metadata'!F$6,IF(B4429='2. Metadata'!G$1,'2. Metadata'!G$6,IF(B4429='2. Metadata'!H$1,'2. Metadata'!H$6, IF(B4429='2. Metadata'!I$1,'2. Metadata'!I$6, IF(B4429='2. Metadata'!J$1,'2. Metadata'!J$6, IF(B4429='2. Metadata'!K$1,'2. Metadata'!K$6, IF(B4429='2. Metadata'!L$1,'2. Metadata'!L$6, IF(B4429='2. Metadata'!M$1,'2. Metadata'!M$6, IF(B4429='2. Metadata'!N$1,'2. Metadata'!N$6))))))))))))))</f>
        <v>-117.801833</v>
      </c>
      <c r="E4429" s="134" t="s">
        <v>224</v>
      </c>
      <c r="F4429" s="134">
        <v>147.4</v>
      </c>
      <c r="G4429" s="12" t="str">
        <f>IF(ISBLANK(F4429)=TRUE," ",'2. Metadata'!B$14)</f>
        <v>microSiemens per centimetre</v>
      </c>
      <c r="H4429" s="134">
        <v>13.26</v>
      </c>
      <c r="I4429" s="11" t="str">
        <f>IF(ISBLANK(H4429)=TRUE," ",'2. Metadata'!B$26)</f>
        <v>degrees Celsius</v>
      </c>
      <c r="J4429" s="135" t="s">
        <v>224</v>
      </c>
    </row>
    <row r="4430" spans="1:10" ht="15.75" customHeight="1" x14ac:dyDescent="0.2">
      <c r="A4430" s="133">
        <v>43695.75</v>
      </c>
      <c r="B4430" s="133" t="s">
        <v>220</v>
      </c>
      <c r="C4430" s="12">
        <f>IF(ISBLANK(B4430)=TRUE," ", IF(B4430='2. Metadata'!B$1,'2. Metadata'!B$5, IF(B4430='2. Metadata'!C$1,'2. Metadata'!C$5,IF(B4430='2. Metadata'!D$1,'2. Metadata'!D$5, IF(B4430='2. Metadata'!E$1,'2. Metadata'!E$5,IF( B4430='2. Metadata'!F$1,'2. Metadata'!F$5,IF(B4430='2. Metadata'!G$1,'2. Metadata'!G$5,IF(B4430='2. Metadata'!H$1,'2. Metadata'!H$5, IF(B4430='2. Metadata'!I$1,'2. Metadata'!I$5, IF(B4430='2. Metadata'!J$1,'2. Metadata'!J$5, IF(B4430='2. Metadata'!K$1,'2. Metadata'!K$5, IF(B4430='2. Metadata'!L$1,'2. Metadata'!L$5, IF(B4430='2. Metadata'!M$1,'2. Metadata'!M$5, IF(B4430='2. Metadata'!N$1,'2. Metadata'!N$5))))))))))))))</f>
        <v>49.073416999999999</v>
      </c>
      <c r="D4430" s="10">
        <f>IF(ISBLANK(B4430)=TRUE," ", IF(B4430='2. Metadata'!B$1,'2. Metadata'!B$6, IF(B4430='2. Metadata'!C$1,'2. Metadata'!C$6,IF(B4430='2. Metadata'!D$1,'2. Metadata'!D$6, IF(B4430='2. Metadata'!E$1,'2. Metadata'!E$6,IF( B4430='2. Metadata'!F$1,'2. Metadata'!F$6,IF(B4430='2. Metadata'!G$1,'2. Metadata'!G$6,IF(B4430='2. Metadata'!H$1,'2. Metadata'!H$6, IF(B4430='2. Metadata'!I$1,'2. Metadata'!I$6, IF(B4430='2. Metadata'!J$1,'2. Metadata'!J$6, IF(B4430='2. Metadata'!K$1,'2. Metadata'!K$6, IF(B4430='2. Metadata'!L$1,'2. Metadata'!L$6, IF(B4430='2. Metadata'!M$1,'2. Metadata'!M$6, IF(B4430='2. Metadata'!N$1,'2. Metadata'!N$6))))))))))))))</f>
        <v>-117.801833</v>
      </c>
      <c r="E4430" s="134" t="s">
        <v>224</v>
      </c>
      <c r="F4430" s="134">
        <v>155.5</v>
      </c>
      <c r="G4430" s="12" t="str">
        <f>IF(ISBLANK(F4430)=TRUE," ",'2. Metadata'!B$14)</f>
        <v>microSiemens per centimetre</v>
      </c>
      <c r="H4430" s="134">
        <v>13.61</v>
      </c>
      <c r="I4430" s="11" t="str">
        <f>IF(ISBLANK(H4430)=TRUE," ",'2. Metadata'!B$26)</f>
        <v>degrees Celsius</v>
      </c>
      <c r="J4430" s="135" t="s">
        <v>224</v>
      </c>
    </row>
    <row r="4431" spans="1:10" ht="15.75" customHeight="1" x14ac:dyDescent="0.2">
      <c r="A4431" s="133">
        <v>43696</v>
      </c>
      <c r="B4431" s="133" t="s">
        <v>220</v>
      </c>
      <c r="C4431" s="12">
        <f>IF(ISBLANK(B4431)=TRUE," ", IF(B4431='2. Metadata'!B$1,'2. Metadata'!B$5, IF(B4431='2. Metadata'!C$1,'2. Metadata'!C$5,IF(B4431='2. Metadata'!D$1,'2. Metadata'!D$5, IF(B4431='2. Metadata'!E$1,'2. Metadata'!E$5,IF( B4431='2. Metadata'!F$1,'2. Metadata'!F$5,IF(B4431='2. Metadata'!G$1,'2. Metadata'!G$5,IF(B4431='2. Metadata'!H$1,'2. Metadata'!H$5, IF(B4431='2. Metadata'!I$1,'2. Metadata'!I$5, IF(B4431='2. Metadata'!J$1,'2. Metadata'!J$5, IF(B4431='2. Metadata'!K$1,'2. Metadata'!K$5, IF(B4431='2. Metadata'!L$1,'2. Metadata'!L$5, IF(B4431='2. Metadata'!M$1,'2. Metadata'!M$5, IF(B4431='2. Metadata'!N$1,'2. Metadata'!N$5))))))))))))))</f>
        <v>49.073416999999999</v>
      </c>
      <c r="D4431" s="10">
        <f>IF(ISBLANK(B4431)=TRUE," ", IF(B4431='2. Metadata'!B$1,'2. Metadata'!B$6, IF(B4431='2. Metadata'!C$1,'2. Metadata'!C$6,IF(B4431='2. Metadata'!D$1,'2. Metadata'!D$6, IF(B4431='2. Metadata'!E$1,'2. Metadata'!E$6,IF( B4431='2. Metadata'!F$1,'2. Metadata'!F$6,IF(B4431='2. Metadata'!G$1,'2. Metadata'!G$6,IF(B4431='2. Metadata'!H$1,'2. Metadata'!H$6, IF(B4431='2. Metadata'!I$1,'2. Metadata'!I$6, IF(B4431='2. Metadata'!J$1,'2. Metadata'!J$6, IF(B4431='2. Metadata'!K$1,'2. Metadata'!K$6, IF(B4431='2. Metadata'!L$1,'2. Metadata'!L$6, IF(B4431='2. Metadata'!M$1,'2. Metadata'!M$6, IF(B4431='2. Metadata'!N$1,'2. Metadata'!N$6))))))))))))))</f>
        <v>-117.801833</v>
      </c>
      <c r="E4431" s="134" t="s">
        <v>224</v>
      </c>
      <c r="F4431" s="134">
        <v>184</v>
      </c>
      <c r="G4431" s="12" t="str">
        <f>IF(ISBLANK(F4431)=TRUE," ",'2. Metadata'!B$14)</f>
        <v>microSiemens per centimetre</v>
      </c>
      <c r="H4431" s="134">
        <v>12.58</v>
      </c>
      <c r="I4431" s="11" t="str">
        <f>IF(ISBLANK(H4431)=TRUE," ",'2. Metadata'!B$26)</f>
        <v>degrees Celsius</v>
      </c>
      <c r="J4431" s="135" t="s">
        <v>224</v>
      </c>
    </row>
    <row r="4432" spans="1:10" ht="15.75" customHeight="1" x14ac:dyDescent="0.2">
      <c r="A4432" s="133">
        <v>43696.25</v>
      </c>
      <c r="B4432" s="133" t="s">
        <v>220</v>
      </c>
      <c r="C4432" s="12">
        <f>IF(ISBLANK(B4432)=TRUE," ", IF(B4432='2. Metadata'!B$1,'2. Metadata'!B$5, IF(B4432='2. Metadata'!C$1,'2. Metadata'!C$5,IF(B4432='2. Metadata'!D$1,'2. Metadata'!D$5, IF(B4432='2. Metadata'!E$1,'2. Metadata'!E$5,IF( B4432='2. Metadata'!F$1,'2. Metadata'!F$5,IF(B4432='2. Metadata'!G$1,'2. Metadata'!G$5,IF(B4432='2. Metadata'!H$1,'2. Metadata'!H$5, IF(B4432='2. Metadata'!I$1,'2. Metadata'!I$5, IF(B4432='2. Metadata'!J$1,'2. Metadata'!J$5, IF(B4432='2. Metadata'!K$1,'2. Metadata'!K$5, IF(B4432='2. Metadata'!L$1,'2. Metadata'!L$5, IF(B4432='2. Metadata'!M$1,'2. Metadata'!M$5, IF(B4432='2. Metadata'!N$1,'2. Metadata'!N$5))))))))))))))</f>
        <v>49.073416999999999</v>
      </c>
      <c r="D4432" s="10">
        <f>IF(ISBLANK(B4432)=TRUE," ", IF(B4432='2. Metadata'!B$1,'2. Metadata'!B$6, IF(B4432='2. Metadata'!C$1,'2. Metadata'!C$6,IF(B4432='2. Metadata'!D$1,'2. Metadata'!D$6, IF(B4432='2. Metadata'!E$1,'2. Metadata'!E$6,IF( B4432='2. Metadata'!F$1,'2. Metadata'!F$6,IF(B4432='2. Metadata'!G$1,'2. Metadata'!G$6,IF(B4432='2. Metadata'!H$1,'2. Metadata'!H$6, IF(B4432='2. Metadata'!I$1,'2. Metadata'!I$6, IF(B4432='2. Metadata'!J$1,'2. Metadata'!J$6, IF(B4432='2. Metadata'!K$1,'2. Metadata'!K$6, IF(B4432='2. Metadata'!L$1,'2. Metadata'!L$6, IF(B4432='2. Metadata'!M$1,'2. Metadata'!M$6, IF(B4432='2. Metadata'!N$1,'2. Metadata'!N$6))))))))))))))</f>
        <v>-117.801833</v>
      </c>
      <c r="E4432" s="134" t="s">
        <v>224</v>
      </c>
      <c r="F4432" s="134">
        <v>175.6</v>
      </c>
      <c r="G4432" s="12" t="str">
        <f>IF(ISBLANK(F4432)=TRUE," ",'2. Metadata'!B$14)</f>
        <v>microSiemens per centimetre</v>
      </c>
      <c r="H4432" s="134">
        <v>11.83</v>
      </c>
      <c r="I4432" s="11" t="str">
        <f>IF(ISBLANK(H4432)=TRUE," ",'2. Metadata'!B$26)</f>
        <v>degrees Celsius</v>
      </c>
      <c r="J4432" s="135" t="s">
        <v>224</v>
      </c>
    </row>
    <row r="4433" spans="1:10" ht="15.75" customHeight="1" x14ac:dyDescent="0.2">
      <c r="A4433" s="133">
        <v>43696.5</v>
      </c>
      <c r="B4433" s="133" t="s">
        <v>220</v>
      </c>
      <c r="C4433" s="12">
        <f>IF(ISBLANK(B4433)=TRUE," ", IF(B4433='2. Metadata'!B$1,'2. Metadata'!B$5, IF(B4433='2. Metadata'!C$1,'2. Metadata'!C$5,IF(B4433='2. Metadata'!D$1,'2. Metadata'!D$5, IF(B4433='2. Metadata'!E$1,'2. Metadata'!E$5,IF( B4433='2. Metadata'!F$1,'2. Metadata'!F$5,IF(B4433='2. Metadata'!G$1,'2. Metadata'!G$5,IF(B4433='2. Metadata'!H$1,'2. Metadata'!H$5, IF(B4433='2. Metadata'!I$1,'2. Metadata'!I$5, IF(B4433='2. Metadata'!J$1,'2. Metadata'!J$5, IF(B4433='2. Metadata'!K$1,'2. Metadata'!K$5, IF(B4433='2. Metadata'!L$1,'2. Metadata'!L$5, IF(B4433='2. Metadata'!M$1,'2. Metadata'!M$5, IF(B4433='2. Metadata'!N$1,'2. Metadata'!N$5))))))))))))))</f>
        <v>49.073416999999999</v>
      </c>
      <c r="D4433" s="10">
        <f>IF(ISBLANK(B4433)=TRUE," ", IF(B4433='2. Metadata'!B$1,'2. Metadata'!B$6, IF(B4433='2. Metadata'!C$1,'2. Metadata'!C$6,IF(B4433='2. Metadata'!D$1,'2. Metadata'!D$6, IF(B4433='2. Metadata'!E$1,'2. Metadata'!E$6,IF( B4433='2. Metadata'!F$1,'2. Metadata'!F$6,IF(B4433='2. Metadata'!G$1,'2. Metadata'!G$6,IF(B4433='2. Metadata'!H$1,'2. Metadata'!H$6, IF(B4433='2. Metadata'!I$1,'2. Metadata'!I$6, IF(B4433='2. Metadata'!J$1,'2. Metadata'!J$6, IF(B4433='2. Metadata'!K$1,'2. Metadata'!K$6, IF(B4433='2. Metadata'!L$1,'2. Metadata'!L$6, IF(B4433='2. Metadata'!M$1,'2. Metadata'!M$6, IF(B4433='2. Metadata'!N$1,'2. Metadata'!N$6))))))))))))))</f>
        <v>-117.801833</v>
      </c>
      <c r="E4433" s="134" t="s">
        <v>224</v>
      </c>
      <c r="F4433" s="134">
        <v>149.1</v>
      </c>
      <c r="G4433" s="12" t="str">
        <f>IF(ISBLANK(F4433)=TRUE," ",'2. Metadata'!B$14)</f>
        <v>microSiemens per centimetre</v>
      </c>
      <c r="H4433" s="134">
        <v>13.44</v>
      </c>
      <c r="I4433" s="11" t="str">
        <f>IF(ISBLANK(H4433)=TRUE," ",'2. Metadata'!B$26)</f>
        <v>degrees Celsius</v>
      </c>
      <c r="J4433" s="135" t="s">
        <v>224</v>
      </c>
    </row>
    <row r="4434" spans="1:10" ht="15.75" customHeight="1" x14ac:dyDescent="0.2">
      <c r="A4434" s="133">
        <v>43696.75</v>
      </c>
      <c r="B4434" s="133" t="s">
        <v>220</v>
      </c>
      <c r="C4434" s="12">
        <f>IF(ISBLANK(B4434)=TRUE," ", IF(B4434='2. Metadata'!B$1,'2. Metadata'!B$5, IF(B4434='2. Metadata'!C$1,'2. Metadata'!C$5,IF(B4434='2. Metadata'!D$1,'2. Metadata'!D$5, IF(B4434='2. Metadata'!E$1,'2. Metadata'!E$5,IF( B4434='2. Metadata'!F$1,'2. Metadata'!F$5,IF(B4434='2. Metadata'!G$1,'2. Metadata'!G$5,IF(B4434='2. Metadata'!H$1,'2. Metadata'!H$5, IF(B4434='2. Metadata'!I$1,'2. Metadata'!I$5, IF(B4434='2. Metadata'!J$1,'2. Metadata'!J$5, IF(B4434='2. Metadata'!K$1,'2. Metadata'!K$5, IF(B4434='2. Metadata'!L$1,'2. Metadata'!L$5, IF(B4434='2. Metadata'!M$1,'2. Metadata'!M$5, IF(B4434='2. Metadata'!N$1,'2. Metadata'!N$5))))))))))))))</f>
        <v>49.073416999999999</v>
      </c>
      <c r="D4434" s="10">
        <f>IF(ISBLANK(B4434)=TRUE," ", IF(B4434='2. Metadata'!B$1,'2. Metadata'!B$6, IF(B4434='2. Metadata'!C$1,'2. Metadata'!C$6,IF(B4434='2. Metadata'!D$1,'2. Metadata'!D$6, IF(B4434='2. Metadata'!E$1,'2. Metadata'!E$6,IF( B4434='2. Metadata'!F$1,'2. Metadata'!F$6,IF(B4434='2. Metadata'!G$1,'2. Metadata'!G$6,IF(B4434='2. Metadata'!H$1,'2. Metadata'!H$6, IF(B4434='2. Metadata'!I$1,'2. Metadata'!I$6, IF(B4434='2. Metadata'!J$1,'2. Metadata'!J$6, IF(B4434='2. Metadata'!K$1,'2. Metadata'!K$6, IF(B4434='2. Metadata'!L$1,'2. Metadata'!L$6, IF(B4434='2. Metadata'!M$1,'2. Metadata'!M$6, IF(B4434='2. Metadata'!N$1,'2. Metadata'!N$6))))))))))))))</f>
        <v>-117.801833</v>
      </c>
      <c r="E4434" s="134" t="s">
        <v>224</v>
      </c>
      <c r="F4434" s="134">
        <v>152.30000000000001</v>
      </c>
      <c r="G4434" s="12" t="str">
        <f>IF(ISBLANK(F4434)=TRUE," ",'2. Metadata'!B$14)</f>
        <v>microSiemens per centimetre</v>
      </c>
      <c r="H4434" s="134">
        <v>13.79</v>
      </c>
      <c r="I4434" s="11" t="str">
        <f>IF(ISBLANK(H4434)=TRUE," ",'2. Metadata'!B$26)</f>
        <v>degrees Celsius</v>
      </c>
      <c r="J4434" s="135" t="s">
        <v>224</v>
      </c>
    </row>
    <row r="4435" spans="1:10" ht="15.75" customHeight="1" x14ac:dyDescent="0.2">
      <c r="A4435" s="133">
        <v>43697</v>
      </c>
      <c r="B4435" s="133" t="s">
        <v>220</v>
      </c>
      <c r="C4435" s="12">
        <f>IF(ISBLANK(B4435)=TRUE," ", IF(B4435='2. Metadata'!B$1,'2. Metadata'!B$5, IF(B4435='2. Metadata'!C$1,'2. Metadata'!C$5,IF(B4435='2. Metadata'!D$1,'2. Metadata'!D$5, IF(B4435='2. Metadata'!E$1,'2. Metadata'!E$5,IF( B4435='2. Metadata'!F$1,'2. Metadata'!F$5,IF(B4435='2. Metadata'!G$1,'2. Metadata'!G$5,IF(B4435='2. Metadata'!H$1,'2. Metadata'!H$5, IF(B4435='2. Metadata'!I$1,'2. Metadata'!I$5, IF(B4435='2. Metadata'!J$1,'2. Metadata'!J$5, IF(B4435='2. Metadata'!K$1,'2. Metadata'!K$5, IF(B4435='2. Metadata'!L$1,'2. Metadata'!L$5, IF(B4435='2. Metadata'!M$1,'2. Metadata'!M$5, IF(B4435='2. Metadata'!N$1,'2. Metadata'!N$5))))))))))))))</f>
        <v>49.073416999999999</v>
      </c>
      <c r="D4435" s="10">
        <f>IF(ISBLANK(B4435)=TRUE," ", IF(B4435='2. Metadata'!B$1,'2. Metadata'!B$6, IF(B4435='2. Metadata'!C$1,'2. Metadata'!C$6,IF(B4435='2. Metadata'!D$1,'2. Metadata'!D$6, IF(B4435='2. Metadata'!E$1,'2. Metadata'!E$6,IF( B4435='2. Metadata'!F$1,'2. Metadata'!F$6,IF(B4435='2. Metadata'!G$1,'2. Metadata'!G$6,IF(B4435='2. Metadata'!H$1,'2. Metadata'!H$6, IF(B4435='2. Metadata'!I$1,'2. Metadata'!I$6, IF(B4435='2. Metadata'!J$1,'2. Metadata'!J$6, IF(B4435='2. Metadata'!K$1,'2. Metadata'!K$6, IF(B4435='2. Metadata'!L$1,'2. Metadata'!L$6, IF(B4435='2. Metadata'!M$1,'2. Metadata'!M$6, IF(B4435='2. Metadata'!N$1,'2. Metadata'!N$6))))))))))))))</f>
        <v>-117.801833</v>
      </c>
      <c r="E4435" s="134" t="s">
        <v>224</v>
      </c>
      <c r="F4435" s="134">
        <v>184.8</v>
      </c>
      <c r="G4435" s="12" t="str">
        <f>IF(ISBLANK(F4435)=TRUE," ",'2. Metadata'!B$14)</f>
        <v>microSiemens per centimetre</v>
      </c>
      <c r="H4435" s="134">
        <v>12.78</v>
      </c>
      <c r="I4435" s="11" t="str">
        <f>IF(ISBLANK(H4435)=TRUE," ",'2. Metadata'!B$26)</f>
        <v>degrees Celsius</v>
      </c>
      <c r="J4435" s="135" t="s">
        <v>224</v>
      </c>
    </row>
    <row r="4436" spans="1:10" ht="15.75" customHeight="1" x14ac:dyDescent="0.2">
      <c r="A4436" s="133">
        <v>43697.25</v>
      </c>
      <c r="B4436" s="133" t="s">
        <v>220</v>
      </c>
      <c r="C4436" s="12">
        <f>IF(ISBLANK(B4436)=TRUE," ", IF(B4436='2. Metadata'!B$1,'2. Metadata'!B$5, IF(B4436='2. Metadata'!C$1,'2. Metadata'!C$5,IF(B4436='2. Metadata'!D$1,'2. Metadata'!D$5, IF(B4436='2. Metadata'!E$1,'2. Metadata'!E$5,IF( B4436='2. Metadata'!F$1,'2. Metadata'!F$5,IF(B4436='2. Metadata'!G$1,'2. Metadata'!G$5,IF(B4436='2. Metadata'!H$1,'2. Metadata'!H$5, IF(B4436='2. Metadata'!I$1,'2. Metadata'!I$5, IF(B4436='2. Metadata'!J$1,'2. Metadata'!J$5, IF(B4436='2. Metadata'!K$1,'2. Metadata'!K$5, IF(B4436='2. Metadata'!L$1,'2. Metadata'!L$5, IF(B4436='2. Metadata'!M$1,'2. Metadata'!M$5, IF(B4436='2. Metadata'!N$1,'2. Metadata'!N$5))))))))))))))</f>
        <v>49.073416999999999</v>
      </c>
      <c r="D4436" s="10">
        <f>IF(ISBLANK(B4436)=TRUE," ", IF(B4436='2. Metadata'!B$1,'2. Metadata'!B$6, IF(B4436='2. Metadata'!C$1,'2. Metadata'!C$6,IF(B4436='2. Metadata'!D$1,'2. Metadata'!D$6, IF(B4436='2. Metadata'!E$1,'2. Metadata'!E$6,IF( B4436='2. Metadata'!F$1,'2. Metadata'!F$6,IF(B4436='2. Metadata'!G$1,'2. Metadata'!G$6,IF(B4436='2. Metadata'!H$1,'2. Metadata'!H$6, IF(B4436='2. Metadata'!I$1,'2. Metadata'!I$6, IF(B4436='2. Metadata'!J$1,'2. Metadata'!J$6, IF(B4436='2. Metadata'!K$1,'2. Metadata'!K$6, IF(B4436='2. Metadata'!L$1,'2. Metadata'!L$6, IF(B4436='2. Metadata'!M$1,'2. Metadata'!M$6, IF(B4436='2. Metadata'!N$1,'2. Metadata'!N$6))))))))))))))</f>
        <v>-117.801833</v>
      </c>
      <c r="E4436" s="134" t="s">
        <v>224</v>
      </c>
      <c r="F4436" s="134">
        <v>179.5</v>
      </c>
      <c r="G4436" s="12" t="str">
        <f>IF(ISBLANK(F4436)=TRUE," ",'2. Metadata'!B$14)</f>
        <v>microSiemens per centimetre</v>
      </c>
      <c r="H4436" s="134">
        <v>11.91</v>
      </c>
      <c r="I4436" s="11" t="str">
        <f>IF(ISBLANK(H4436)=TRUE," ",'2. Metadata'!B$26)</f>
        <v>degrees Celsius</v>
      </c>
      <c r="J4436" s="135" t="s">
        <v>224</v>
      </c>
    </row>
    <row r="4437" spans="1:10" ht="15.75" customHeight="1" x14ac:dyDescent="0.2">
      <c r="A4437" s="133">
        <v>43697.5</v>
      </c>
      <c r="B4437" s="133" t="s">
        <v>220</v>
      </c>
      <c r="C4437" s="12">
        <f>IF(ISBLANK(B4437)=TRUE," ", IF(B4437='2. Metadata'!B$1,'2. Metadata'!B$5, IF(B4437='2. Metadata'!C$1,'2. Metadata'!C$5,IF(B4437='2. Metadata'!D$1,'2. Metadata'!D$5, IF(B4437='2. Metadata'!E$1,'2. Metadata'!E$5,IF( B4437='2. Metadata'!F$1,'2. Metadata'!F$5,IF(B4437='2. Metadata'!G$1,'2. Metadata'!G$5,IF(B4437='2. Metadata'!H$1,'2. Metadata'!H$5, IF(B4437='2. Metadata'!I$1,'2. Metadata'!I$5, IF(B4437='2. Metadata'!J$1,'2. Metadata'!J$5, IF(B4437='2. Metadata'!K$1,'2. Metadata'!K$5, IF(B4437='2. Metadata'!L$1,'2. Metadata'!L$5, IF(B4437='2. Metadata'!M$1,'2. Metadata'!M$5, IF(B4437='2. Metadata'!N$1,'2. Metadata'!N$5))))))))))))))</f>
        <v>49.073416999999999</v>
      </c>
      <c r="D4437" s="10">
        <f>IF(ISBLANK(B4437)=TRUE," ", IF(B4437='2. Metadata'!B$1,'2. Metadata'!B$6, IF(B4437='2. Metadata'!C$1,'2. Metadata'!C$6,IF(B4437='2. Metadata'!D$1,'2. Metadata'!D$6, IF(B4437='2. Metadata'!E$1,'2. Metadata'!E$6,IF( B4437='2. Metadata'!F$1,'2. Metadata'!F$6,IF(B4437='2. Metadata'!G$1,'2. Metadata'!G$6,IF(B4437='2. Metadata'!H$1,'2. Metadata'!H$6, IF(B4437='2. Metadata'!I$1,'2. Metadata'!I$6, IF(B4437='2. Metadata'!J$1,'2. Metadata'!J$6, IF(B4437='2. Metadata'!K$1,'2. Metadata'!K$6, IF(B4437='2. Metadata'!L$1,'2. Metadata'!L$6, IF(B4437='2. Metadata'!M$1,'2. Metadata'!M$6, IF(B4437='2. Metadata'!N$1,'2. Metadata'!N$6))))))))))))))</f>
        <v>-117.801833</v>
      </c>
      <c r="E4437" s="134" t="s">
        <v>224</v>
      </c>
      <c r="F4437" s="134">
        <v>178</v>
      </c>
      <c r="G4437" s="12" t="str">
        <f>IF(ISBLANK(F4437)=TRUE," ",'2. Metadata'!B$14)</f>
        <v>microSiemens per centimetre</v>
      </c>
      <c r="H4437" s="134">
        <v>13.02</v>
      </c>
      <c r="I4437" s="11" t="str">
        <f>IF(ISBLANK(H4437)=TRUE," ",'2. Metadata'!B$26)</f>
        <v>degrees Celsius</v>
      </c>
      <c r="J4437" s="135" t="s">
        <v>224</v>
      </c>
    </row>
    <row r="4438" spans="1:10" ht="15.75" customHeight="1" x14ac:dyDescent="0.2">
      <c r="A4438" s="133">
        <v>43697.75</v>
      </c>
      <c r="B4438" s="133" t="s">
        <v>220</v>
      </c>
      <c r="C4438" s="12">
        <f>IF(ISBLANK(B4438)=TRUE," ", IF(B4438='2. Metadata'!B$1,'2. Metadata'!B$5, IF(B4438='2. Metadata'!C$1,'2. Metadata'!C$5,IF(B4438='2. Metadata'!D$1,'2. Metadata'!D$5, IF(B4438='2. Metadata'!E$1,'2. Metadata'!E$5,IF( B4438='2. Metadata'!F$1,'2. Metadata'!F$5,IF(B4438='2. Metadata'!G$1,'2. Metadata'!G$5,IF(B4438='2. Metadata'!H$1,'2. Metadata'!H$5, IF(B4438='2. Metadata'!I$1,'2. Metadata'!I$5, IF(B4438='2. Metadata'!J$1,'2. Metadata'!J$5, IF(B4438='2. Metadata'!K$1,'2. Metadata'!K$5, IF(B4438='2. Metadata'!L$1,'2. Metadata'!L$5, IF(B4438='2. Metadata'!M$1,'2. Metadata'!M$5, IF(B4438='2. Metadata'!N$1,'2. Metadata'!N$5))))))))))))))</f>
        <v>49.073416999999999</v>
      </c>
      <c r="D4438" s="10">
        <f>IF(ISBLANK(B4438)=TRUE," ", IF(B4438='2. Metadata'!B$1,'2. Metadata'!B$6, IF(B4438='2. Metadata'!C$1,'2. Metadata'!C$6,IF(B4438='2. Metadata'!D$1,'2. Metadata'!D$6, IF(B4438='2. Metadata'!E$1,'2. Metadata'!E$6,IF( B4438='2. Metadata'!F$1,'2. Metadata'!F$6,IF(B4438='2. Metadata'!G$1,'2. Metadata'!G$6,IF(B4438='2. Metadata'!H$1,'2. Metadata'!H$6, IF(B4438='2. Metadata'!I$1,'2. Metadata'!I$6, IF(B4438='2. Metadata'!J$1,'2. Metadata'!J$6, IF(B4438='2. Metadata'!K$1,'2. Metadata'!K$6, IF(B4438='2. Metadata'!L$1,'2. Metadata'!L$6, IF(B4438='2. Metadata'!M$1,'2. Metadata'!M$6, IF(B4438='2. Metadata'!N$1,'2. Metadata'!N$6))))))))))))))</f>
        <v>-117.801833</v>
      </c>
      <c r="E4438" s="134" t="s">
        <v>224</v>
      </c>
      <c r="F4438" s="134">
        <v>176</v>
      </c>
      <c r="G4438" s="12" t="str">
        <f>IF(ISBLANK(F4438)=TRUE," ",'2. Metadata'!B$14)</f>
        <v>microSiemens per centimetre</v>
      </c>
      <c r="H4438" s="134">
        <v>12.69</v>
      </c>
      <c r="I4438" s="11" t="str">
        <f>IF(ISBLANK(H4438)=TRUE," ",'2. Metadata'!B$26)</f>
        <v>degrees Celsius</v>
      </c>
      <c r="J4438" s="135" t="s">
        <v>224</v>
      </c>
    </row>
    <row r="4439" spans="1:10" ht="15.75" customHeight="1" x14ac:dyDescent="0.2">
      <c r="A4439" s="133">
        <v>43698</v>
      </c>
      <c r="B4439" s="133" t="s">
        <v>220</v>
      </c>
      <c r="C4439" s="12">
        <f>IF(ISBLANK(B4439)=TRUE," ", IF(B4439='2. Metadata'!B$1,'2. Metadata'!B$5, IF(B4439='2. Metadata'!C$1,'2. Metadata'!C$5,IF(B4439='2. Metadata'!D$1,'2. Metadata'!D$5, IF(B4439='2. Metadata'!E$1,'2. Metadata'!E$5,IF( B4439='2. Metadata'!F$1,'2. Metadata'!F$5,IF(B4439='2. Metadata'!G$1,'2. Metadata'!G$5,IF(B4439='2. Metadata'!H$1,'2. Metadata'!H$5, IF(B4439='2. Metadata'!I$1,'2. Metadata'!I$5, IF(B4439='2. Metadata'!J$1,'2. Metadata'!J$5, IF(B4439='2. Metadata'!K$1,'2. Metadata'!K$5, IF(B4439='2. Metadata'!L$1,'2. Metadata'!L$5, IF(B4439='2. Metadata'!M$1,'2. Metadata'!M$5, IF(B4439='2. Metadata'!N$1,'2. Metadata'!N$5))))))))))))))</f>
        <v>49.073416999999999</v>
      </c>
      <c r="D4439" s="10">
        <f>IF(ISBLANK(B4439)=TRUE," ", IF(B4439='2. Metadata'!B$1,'2. Metadata'!B$6, IF(B4439='2. Metadata'!C$1,'2. Metadata'!C$6,IF(B4439='2. Metadata'!D$1,'2. Metadata'!D$6, IF(B4439='2. Metadata'!E$1,'2. Metadata'!E$6,IF( B4439='2. Metadata'!F$1,'2. Metadata'!F$6,IF(B4439='2. Metadata'!G$1,'2. Metadata'!G$6,IF(B4439='2. Metadata'!H$1,'2. Metadata'!H$6, IF(B4439='2. Metadata'!I$1,'2. Metadata'!I$6, IF(B4439='2. Metadata'!J$1,'2. Metadata'!J$6, IF(B4439='2. Metadata'!K$1,'2. Metadata'!K$6, IF(B4439='2. Metadata'!L$1,'2. Metadata'!L$6, IF(B4439='2. Metadata'!M$1,'2. Metadata'!M$6, IF(B4439='2. Metadata'!N$1,'2. Metadata'!N$6))))))))))))))</f>
        <v>-117.801833</v>
      </c>
      <c r="E4439" s="134" t="s">
        <v>224</v>
      </c>
      <c r="F4439" s="134">
        <v>172.2</v>
      </c>
      <c r="G4439" s="12" t="str">
        <f>IF(ISBLANK(F4439)=TRUE," ",'2. Metadata'!B$14)</f>
        <v>microSiemens per centimetre</v>
      </c>
      <c r="H4439" s="134">
        <v>11.96</v>
      </c>
      <c r="I4439" s="11" t="str">
        <f>IF(ISBLANK(H4439)=TRUE," ",'2. Metadata'!B$26)</f>
        <v>degrees Celsius</v>
      </c>
      <c r="J4439" s="135" t="s">
        <v>224</v>
      </c>
    </row>
    <row r="4440" spans="1:10" ht="15.75" customHeight="1" x14ac:dyDescent="0.2">
      <c r="A4440" s="133">
        <v>43698.25</v>
      </c>
      <c r="B4440" s="133" t="s">
        <v>220</v>
      </c>
      <c r="C4440" s="12">
        <f>IF(ISBLANK(B4440)=TRUE," ", IF(B4440='2. Metadata'!B$1,'2. Metadata'!B$5, IF(B4440='2. Metadata'!C$1,'2. Metadata'!C$5,IF(B4440='2. Metadata'!D$1,'2. Metadata'!D$5, IF(B4440='2. Metadata'!E$1,'2. Metadata'!E$5,IF( B4440='2. Metadata'!F$1,'2. Metadata'!F$5,IF(B4440='2. Metadata'!G$1,'2. Metadata'!G$5,IF(B4440='2. Metadata'!H$1,'2. Metadata'!H$5, IF(B4440='2. Metadata'!I$1,'2. Metadata'!I$5, IF(B4440='2. Metadata'!J$1,'2. Metadata'!J$5, IF(B4440='2. Metadata'!K$1,'2. Metadata'!K$5, IF(B4440='2. Metadata'!L$1,'2. Metadata'!L$5, IF(B4440='2. Metadata'!M$1,'2. Metadata'!M$5, IF(B4440='2. Metadata'!N$1,'2. Metadata'!N$5))))))))))))))</f>
        <v>49.073416999999999</v>
      </c>
      <c r="D4440" s="10">
        <f>IF(ISBLANK(B4440)=TRUE," ", IF(B4440='2. Metadata'!B$1,'2. Metadata'!B$6, IF(B4440='2. Metadata'!C$1,'2. Metadata'!C$6,IF(B4440='2. Metadata'!D$1,'2. Metadata'!D$6, IF(B4440='2. Metadata'!E$1,'2. Metadata'!E$6,IF( B4440='2. Metadata'!F$1,'2. Metadata'!F$6,IF(B4440='2. Metadata'!G$1,'2. Metadata'!G$6,IF(B4440='2. Metadata'!H$1,'2. Metadata'!H$6, IF(B4440='2. Metadata'!I$1,'2. Metadata'!I$6, IF(B4440='2. Metadata'!J$1,'2. Metadata'!J$6, IF(B4440='2. Metadata'!K$1,'2. Metadata'!K$6, IF(B4440='2. Metadata'!L$1,'2. Metadata'!L$6, IF(B4440='2. Metadata'!M$1,'2. Metadata'!M$6, IF(B4440='2. Metadata'!N$1,'2. Metadata'!N$6))))))))))))))</f>
        <v>-117.801833</v>
      </c>
      <c r="E4440" s="134" t="s">
        <v>224</v>
      </c>
      <c r="F4440" s="134">
        <v>171.2</v>
      </c>
      <c r="G4440" s="12" t="str">
        <f>IF(ISBLANK(F4440)=TRUE," ",'2. Metadata'!B$14)</f>
        <v>microSiemens per centimetre</v>
      </c>
      <c r="H4440" s="134">
        <v>11.8</v>
      </c>
      <c r="I4440" s="11" t="str">
        <f>IF(ISBLANK(H4440)=TRUE," ",'2. Metadata'!B$26)</f>
        <v>degrees Celsius</v>
      </c>
      <c r="J4440" s="135" t="s">
        <v>224</v>
      </c>
    </row>
    <row r="4441" spans="1:10" ht="15.75" customHeight="1" x14ac:dyDescent="0.2">
      <c r="A4441" s="133">
        <v>43698.5</v>
      </c>
      <c r="B4441" s="133" t="s">
        <v>220</v>
      </c>
      <c r="C4441" s="12">
        <f>IF(ISBLANK(B4441)=TRUE," ", IF(B4441='2. Metadata'!B$1,'2. Metadata'!B$5, IF(B4441='2. Metadata'!C$1,'2. Metadata'!C$5,IF(B4441='2. Metadata'!D$1,'2. Metadata'!D$5, IF(B4441='2. Metadata'!E$1,'2. Metadata'!E$5,IF( B4441='2. Metadata'!F$1,'2. Metadata'!F$5,IF(B4441='2. Metadata'!G$1,'2. Metadata'!G$5,IF(B4441='2. Metadata'!H$1,'2. Metadata'!H$5, IF(B4441='2. Metadata'!I$1,'2. Metadata'!I$5, IF(B4441='2. Metadata'!J$1,'2. Metadata'!J$5, IF(B4441='2. Metadata'!K$1,'2. Metadata'!K$5, IF(B4441='2. Metadata'!L$1,'2. Metadata'!L$5, IF(B4441='2. Metadata'!M$1,'2. Metadata'!M$5, IF(B4441='2. Metadata'!N$1,'2. Metadata'!N$5))))))))))))))</f>
        <v>49.073416999999999</v>
      </c>
      <c r="D4441" s="10">
        <f>IF(ISBLANK(B4441)=TRUE," ", IF(B4441='2. Metadata'!B$1,'2. Metadata'!B$6, IF(B4441='2. Metadata'!C$1,'2. Metadata'!C$6,IF(B4441='2. Metadata'!D$1,'2. Metadata'!D$6, IF(B4441='2. Metadata'!E$1,'2. Metadata'!E$6,IF( B4441='2. Metadata'!F$1,'2. Metadata'!F$6,IF(B4441='2. Metadata'!G$1,'2. Metadata'!G$6,IF(B4441='2. Metadata'!H$1,'2. Metadata'!H$6, IF(B4441='2. Metadata'!I$1,'2. Metadata'!I$6, IF(B4441='2. Metadata'!J$1,'2. Metadata'!J$6, IF(B4441='2. Metadata'!K$1,'2. Metadata'!K$6, IF(B4441='2. Metadata'!L$1,'2. Metadata'!L$6, IF(B4441='2. Metadata'!M$1,'2. Metadata'!M$6, IF(B4441='2. Metadata'!N$1,'2. Metadata'!N$6))))))))))))))</f>
        <v>-117.801833</v>
      </c>
      <c r="E4441" s="134" t="s">
        <v>224</v>
      </c>
      <c r="F4441" s="134">
        <v>181</v>
      </c>
      <c r="G4441" s="12" t="str">
        <f>IF(ISBLANK(F4441)=TRUE," ",'2. Metadata'!B$14)</f>
        <v>microSiemens per centimetre</v>
      </c>
      <c r="H4441" s="134">
        <v>13.34</v>
      </c>
      <c r="I4441" s="11" t="str">
        <f>IF(ISBLANK(H4441)=TRUE," ",'2. Metadata'!B$26)</f>
        <v>degrees Celsius</v>
      </c>
      <c r="J4441" s="135" t="s">
        <v>224</v>
      </c>
    </row>
    <row r="4442" spans="1:10" ht="15.75" customHeight="1" x14ac:dyDescent="0.2">
      <c r="A4442" s="133">
        <v>43698.75</v>
      </c>
      <c r="B4442" s="133" t="s">
        <v>220</v>
      </c>
      <c r="C4442" s="12">
        <f>IF(ISBLANK(B4442)=TRUE," ", IF(B4442='2. Metadata'!B$1,'2. Metadata'!B$5, IF(B4442='2. Metadata'!C$1,'2. Metadata'!C$5,IF(B4442='2. Metadata'!D$1,'2. Metadata'!D$5, IF(B4442='2. Metadata'!E$1,'2. Metadata'!E$5,IF( B4442='2. Metadata'!F$1,'2. Metadata'!F$5,IF(B4442='2. Metadata'!G$1,'2. Metadata'!G$5,IF(B4442='2. Metadata'!H$1,'2. Metadata'!H$5, IF(B4442='2. Metadata'!I$1,'2. Metadata'!I$5, IF(B4442='2. Metadata'!J$1,'2. Metadata'!J$5, IF(B4442='2. Metadata'!K$1,'2. Metadata'!K$5, IF(B4442='2. Metadata'!L$1,'2. Metadata'!L$5, IF(B4442='2. Metadata'!M$1,'2. Metadata'!M$5, IF(B4442='2. Metadata'!N$1,'2. Metadata'!N$5))))))))))))))</f>
        <v>49.073416999999999</v>
      </c>
      <c r="D4442" s="10">
        <f>IF(ISBLANK(B4442)=TRUE," ", IF(B4442='2. Metadata'!B$1,'2. Metadata'!B$6, IF(B4442='2. Metadata'!C$1,'2. Metadata'!C$6,IF(B4442='2. Metadata'!D$1,'2. Metadata'!D$6, IF(B4442='2. Metadata'!E$1,'2. Metadata'!E$6,IF( B4442='2. Metadata'!F$1,'2. Metadata'!F$6,IF(B4442='2. Metadata'!G$1,'2. Metadata'!G$6,IF(B4442='2. Metadata'!H$1,'2. Metadata'!H$6, IF(B4442='2. Metadata'!I$1,'2. Metadata'!I$6, IF(B4442='2. Metadata'!J$1,'2. Metadata'!J$6, IF(B4442='2. Metadata'!K$1,'2. Metadata'!K$6, IF(B4442='2. Metadata'!L$1,'2. Metadata'!L$6, IF(B4442='2. Metadata'!M$1,'2. Metadata'!M$6, IF(B4442='2. Metadata'!N$1,'2. Metadata'!N$6))))))))))))))</f>
        <v>-117.801833</v>
      </c>
      <c r="E4442" s="134" t="s">
        <v>224</v>
      </c>
      <c r="F4442" s="134">
        <v>175</v>
      </c>
      <c r="G4442" s="12" t="str">
        <f>IF(ISBLANK(F4442)=TRUE," ",'2. Metadata'!B$14)</f>
        <v>microSiemens per centimetre</v>
      </c>
      <c r="H4442" s="134">
        <v>12.75</v>
      </c>
      <c r="I4442" s="11" t="str">
        <f>IF(ISBLANK(H4442)=TRUE," ",'2. Metadata'!B$26)</f>
        <v>degrees Celsius</v>
      </c>
      <c r="J4442" s="135" t="s">
        <v>224</v>
      </c>
    </row>
    <row r="4443" spans="1:10" ht="15.75" customHeight="1" x14ac:dyDescent="0.2">
      <c r="A4443" s="133">
        <v>43699</v>
      </c>
      <c r="B4443" s="133" t="s">
        <v>220</v>
      </c>
      <c r="C4443" s="12">
        <f>IF(ISBLANK(B4443)=TRUE," ", IF(B4443='2. Metadata'!B$1,'2. Metadata'!B$5, IF(B4443='2. Metadata'!C$1,'2. Metadata'!C$5,IF(B4443='2. Metadata'!D$1,'2. Metadata'!D$5, IF(B4443='2. Metadata'!E$1,'2. Metadata'!E$5,IF( B4443='2. Metadata'!F$1,'2. Metadata'!F$5,IF(B4443='2. Metadata'!G$1,'2. Metadata'!G$5,IF(B4443='2. Metadata'!H$1,'2. Metadata'!H$5, IF(B4443='2. Metadata'!I$1,'2. Metadata'!I$5, IF(B4443='2. Metadata'!J$1,'2. Metadata'!J$5, IF(B4443='2. Metadata'!K$1,'2. Metadata'!K$5, IF(B4443='2. Metadata'!L$1,'2. Metadata'!L$5, IF(B4443='2. Metadata'!M$1,'2. Metadata'!M$5, IF(B4443='2. Metadata'!N$1,'2. Metadata'!N$5))))))))))))))</f>
        <v>49.073416999999999</v>
      </c>
      <c r="D4443" s="10">
        <f>IF(ISBLANK(B4443)=TRUE," ", IF(B4443='2. Metadata'!B$1,'2. Metadata'!B$6, IF(B4443='2. Metadata'!C$1,'2. Metadata'!C$6,IF(B4443='2. Metadata'!D$1,'2. Metadata'!D$6, IF(B4443='2. Metadata'!E$1,'2. Metadata'!E$6,IF( B4443='2. Metadata'!F$1,'2. Metadata'!F$6,IF(B4443='2. Metadata'!G$1,'2. Metadata'!G$6,IF(B4443='2. Metadata'!H$1,'2. Metadata'!H$6, IF(B4443='2. Metadata'!I$1,'2. Metadata'!I$6, IF(B4443='2. Metadata'!J$1,'2. Metadata'!J$6, IF(B4443='2. Metadata'!K$1,'2. Metadata'!K$6, IF(B4443='2. Metadata'!L$1,'2. Metadata'!L$6, IF(B4443='2. Metadata'!M$1,'2. Metadata'!M$6, IF(B4443='2. Metadata'!N$1,'2. Metadata'!N$6))))))))))))))</f>
        <v>-117.801833</v>
      </c>
      <c r="E4443" s="134" t="s">
        <v>224</v>
      </c>
      <c r="F4443" s="134">
        <v>172.9</v>
      </c>
      <c r="G4443" s="12" t="str">
        <f>IF(ISBLANK(F4443)=TRUE," ",'2. Metadata'!B$14)</f>
        <v>microSiemens per centimetre</v>
      </c>
      <c r="H4443" s="134">
        <v>12.28</v>
      </c>
      <c r="I4443" s="11" t="str">
        <f>IF(ISBLANK(H4443)=TRUE," ",'2. Metadata'!B$26)</f>
        <v>degrees Celsius</v>
      </c>
      <c r="J4443" s="135" t="s">
        <v>224</v>
      </c>
    </row>
    <row r="4444" spans="1:10" ht="15.75" customHeight="1" x14ac:dyDescent="0.2">
      <c r="A4444" s="133">
        <v>43699.25</v>
      </c>
      <c r="B4444" s="133" t="s">
        <v>220</v>
      </c>
      <c r="C4444" s="12">
        <f>IF(ISBLANK(B4444)=TRUE," ", IF(B4444='2. Metadata'!B$1,'2. Metadata'!B$5, IF(B4444='2. Metadata'!C$1,'2. Metadata'!C$5,IF(B4444='2. Metadata'!D$1,'2. Metadata'!D$5, IF(B4444='2. Metadata'!E$1,'2. Metadata'!E$5,IF( B4444='2. Metadata'!F$1,'2. Metadata'!F$5,IF(B4444='2. Metadata'!G$1,'2. Metadata'!G$5,IF(B4444='2. Metadata'!H$1,'2. Metadata'!H$5, IF(B4444='2. Metadata'!I$1,'2. Metadata'!I$5, IF(B4444='2. Metadata'!J$1,'2. Metadata'!J$5, IF(B4444='2. Metadata'!K$1,'2. Metadata'!K$5, IF(B4444='2. Metadata'!L$1,'2. Metadata'!L$5, IF(B4444='2. Metadata'!M$1,'2. Metadata'!M$5, IF(B4444='2. Metadata'!N$1,'2. Metadata'!N$5))))))))))))))</f>
        <v>49.073416999999999</v>
      </c>
      <c r="D4444" s="10">
        <f>IF(ISBLANK(B4444)=TRUE," ", IF(B4444='2. Metadata'!B$1,'2. Metadata'!B$6, IF(B4444='2. Metadata'!C$1,'2. Metadata'!C$6,IF(B4444='2. Metadata'!D$1,'2. Metadata'!D$6, IF(B4444='2. Metadata'!E$1,'2. Metadata'!E$6,IF( B4444='2. Metadata'!F$1,'2. Metadata'!F$6,IF(B4444='2. Metadata'!G$1,'2. Metadata'!G$6,IF(B4444='2. Metadata'!H$1,'2. Metadata'!H$6, IF(B4444='2. Metadata'!I$1,'2. Metadata'!I$6, IF(B4444='2. Metadata'!J$1,'2. Metadata'!J$6, IF(B4444='2. Metadata'!K$1,'2. Metadata'!K$6, IF(B4444='2. Metadata'!L$1,'2. Metadata'!L$6, IF(B4444='2. Metadata'!M$1,'2. Metadata'!M$6, IF(B4444='2. Metadata'!N$1,'2. Metadata'!N$6))))))))))))))</f>
        <v>-117.801833</v>
      </c>
      <c r="E4444" s="134" t="s">
        <v>224</v>
      </c>
      <c r="F4444" s="134">
        <v>171.2</v>
      </c>
      <c r="G4444" s="12" t="str">
        <f>IF(ISBLANK(F4444)=TRUE," ",'2. Metadata'!B$14)</f>
        <v>microSiemens per centimetre</v>
      </c>
      <c r="H4444" s="134">
        <v>12.29</v>
      </c>
      <c r="I4444" s="11" t="str">
        <f>IF(ISBLANK(H4444)=TRUE," ",'2. Metadata'!B$26)</f>
        <v>degrees Celsius</v>
      </c>
      <c r="J4444" s="135" t="s">
        <v>224</v>
      </c>
    </row>
    <row r="4445" spans="1:10" ht="15.75" customHeight="1" x14ac:dyDescent="0.2">
      <c r="A4445" s="133">
        <v>43699.5</v>
      </c>
      <c r="B4445" s="133" t="s">
        <v>220</v>
      </c>
      <c r="C4445" s="12">
        <f>IF(ISBLANK(B4445)=TRUE," ", IF(B4445='2. Metadata'!B$1,'2. Metadata'!B$5, IF(B4445='2. Metadata'!C$1,'2. Metadata'!C$5,IF(B4445='2. Metadata'!D$1,'2. Metadata'!D$5, IF(B4445='2. Metadata'!E$1,'2. Metadata'!E$5,IF( B4445='2. Metadata'!F$1,'2. Metadata'!F$5,IF(B4445='2. Metadata'!G$1,'2. Metadata'!G$5,IF(B4445='2. Metadata'!H$1,'2. Metadata'!H$5, IF(B4445='2. Metadata'!I$1,'2. Metadata'!I$5, IF(B4445='2. Metadata'!J$1,'2. Metadata'!J$5, IF(B4445='2. Metadata'!K$1,'2. Metadata'!K$5, IF(B4445='2. Metadata'!L$1,'2. Metadata'!L$5, IF(B4445='2. Metadata'!M$1,'2. Metadata'!M$5, IF(B4445='2. Metadata'!N$1,'2. Metadata'!N$5))))))))))))))</f>
        <v>49.073416999999999</v>
      </c>
      <c r="D4445" s="10">
        <f>IF(ISBLANK(B4445)=TRUE," ", IF(B4445='2. Metadata'!B$1,'2. Metadata'!B$6, IF(B4445='2. Metadata'!C$1,'2. Metadata'!C$6,IF(B4445='2. Metadata'!D$1,'2. Metadata'!D$6, IF(B4445='2. Metadata'!E$1,'2. Metadata'!E$6,IF( B4445='2. Metadata'!F$1,'2. Metadata'!F$6,IF(B4445='2. Metadata'!G$1,'2. Metadata'!G$6,IF(B4445='2. Metadata'!H$1,'2. Metadata'!H$6, IF(B4445='2. Metadata'!I$1,'2. Metadata'!I$6, IF(B4445='2. Metadata'!J$1,'2. Metadata'!J$6, IF(B4445='2. Metadata'!K$1,'2. Metadata'!K$6, IF(B4445='2. Metadata'!L$1,'2. Metadata'!L$6, IF(B4445='2. Metadata'!M$1,'2. Metadata'!M$6, IF(B4445='2. Metadata'!N$1,'2. Metadata'!N$6))))))))))))))</f>
        <v>-117.801833</v>
      </c>
      <c r="E4445" s="134" t="s">
        <v>224</v>
      </c>
      <c r="F4445" s="134">
        <v>178.4</v>
      </c>
      <c r="G4445" s="12" t="str">
        <f>IF(ISBLANK(F4445)=TRUE," ",'2. Metadata'!B$14)</f>
        <v>microSiemens per centimetre</v>
      </c>
      <c r="H4445" s="134">
        <v>13.18</v>
      </c>
      <c r="I4445" s="11" t="str">
        <f>IF(ISBLANK(H4445)=TRUE," ",'2. Metadata'!B$26)</f>
        <v>degrees Celsius</v>
      </c>
      <c r="J4445" s="135" t="s">
        <v>224</v>
      </c>
    </row>
    <row r="4446" spans="1:10" ht="15.75" customHeight="1" x14ac:dyDescent="0.2">
      <c r="A4446" s="133">
        <v>43699.75</v>
      </c>
      <c r="B4446" s="133" t="s">
        <v>220</v>
      </c>
      <c r="C4446" s="12">
        <f>IF(ISBLANK(B4446)=TRUE," ", IF(B4446='2. Metadata'!B$1,'2. Metadata'!B$5, IF(B4446='2. Metadata'!C$1,'2. Metadata'!C$5,IF(B4446='2. Metadata'!D$1,'2. Metadata'!D$5, IF(B4446='2. Metadata'!E$1,'2. Metadata'!E$5,IF( B4446='2. Metadata'!F$1,'2. Metadata'!F$5,IF(B4446='2. Metadata'!G$1,'2. Metadata'!G$5,IF(B4446='2. Metadata'!H$1,'2. Metadata'!H$5, IF(B4446='2. Metadata'!I$1,'2. Metadata'!I$5, IF(B4446='2. Metadata'!J$1,'2. Metadata'!J$5, IF(B4446='2. Metadata'!K$1,'2. Metadata'!K$5, IF(B4446='2. Metadata'!L$1,'2. Metadata'!L$5, IF(B4446='2. Metadata'!M$1,'2. Metadata'!M$5, IF(B4446='2. Metadata'!N$1,'2. Metadata'!N$5))))))))))))))</f>
        <v>49.073416999999999</v>
      </c>
      <c r="D4446" s="10">
        <f>IF(ISBLANK(B4446)=TRUE," ", IF(B4446='2. Metadata'!B$1,'2. Metadata'!B$6, IF(B4446='2. Metadata'!C$1,'2. Metadata'!C$6,IF(B4446='2. Metadata'!D$1,'2. Metadata'!D$6, IF(B4446='2. Metadata'!E$1,'2. Metadata'!E$6,IF( B4446='2. Metadata'!F$1,'2. Metadata'!F$6,IF(B4446='2. Metadata'!G$1,'2. Metadata'!G$6,IF(B4446='2. Metadata'!H$1,'2. Metadata'!H$6, IF(B4446='2. Metadata'!I$1,'2. Metadata'!I$6, IF(B4446='2. Metadata'!J$1,'2. Metadata'!J$6, IF(B4446='2. Metadata'!K$1,'2. Metadata'!K$6, IF(B4446='2. Metadata'!L$1,'2. Metadata'!L$6, IF(B4446='2. Metadata'!M$1,'2. Metadata'!M$6, IF(B4446='2. Metadata'!N$1,'2. Metadata'!N$6))))))))))))))</f>
        <v>-117.801833</v>
      </c>
      <c r="E4446" s="134" t="s">
        <v>224</v>
      </c>
      <c r="F4446" s="134">
        <v>176.3</v>
      </c>
      <c r="G4446" s="12" t="str">
        <f>IF(ISBLANK(F4446)=TRUE," ",'2. Metadata'!B$14)</f>
        <v>microSiemens per centimetre</v>
      </c>
      <c r="H4446" s="134">
        <v>12.67</v>
      </c>
      <c r="I4446" s="11" t="str">
        <f>IF(ISBLANK(H4446)=TRUE," ",'2. Metadata'!B$26)</f>
        <v>degrees Celsius</v>
      </c>
      <c r="J4446" s="135" t="s">
        <v>224</v>
      </c>
    </row>
    <row r="4447" spans="1:10" ht="15.75" customHeight="1" x14ac:dyDescent="0.2">
      <c r="A4447" s="133">
        <v>43700</v>
      </c>
      <c r="B4447" s="133" t="s">
        <v>220</v>
      </c>
      <c r="C4447" s="12">
        <f>IF(ISBLANK(B4447)=TRUE," ", IF(B4447='2. Metadata'!B$1,'2. Metadata'!B$5, IF(B4447='2. Metadata'!C$1,'2. Metadata'!C$5,IF(B4447='2. Metadata'!D$1,'2. Metadata'!D$5, IF(B4447='2. Metadata'!E$1,'2. Metadata'!E$5,IF( B4447='2. Metadata'!F$1,'2. Metadata'!F$5,IF(B4447='2. Metadata'!G$1,'2. Metadata'!G$5,IF(B4447='2. Metadata'!H$1,'2. Metadata'!H$5, IF(B4447='2. Metadata'!I$1,'2. Metadata'!I$5, IF(B4447='2. Metadata'!J$1,'2. Metadata'!J$5, IF(B4447='2. Metadata'!K$1,'2. Metadata'!K$5, IF(B4447='2. Metadata'!L$1,'2. Metadata'!L$5, IF(B4447='2. Metadata'!M$1,'2. Metadata'!M$5, IF(B4447='2. Metadata'!N$1,'2. Metadata'!N$5))))))))))))))</f>
        <v>49.073416999999999</v>
      </c>
      <c r="D4447" s="10">
        <f>IF(ISBLANK(B4447)=TRUE," ", IF(B4447='2. Metadata'!B$1,'2. Metadata'!B$6, IF(B4447='2. Metadata'!C$1,'2. Metadata'!C$6,IF(B4447='2. Metadata'!D$1,'2. Metadata'!D$6, IF(B4447='2. Metadata'!E$1,'2. Metadata'!E$6,IF( B4447='2. Metadata'!F$1,'2. Metadata'!F$6,IF(B4447='2. Metadata'!G$1,'2. Metadata'!G$6,IF(B4447='2. Metadata'!H$1,'2. Metadata'!H$6, IF(B4447='2. Metadata'!I$1,'2. Metadata'!I$6, IF(B4447='2. Metadata'!J$1,'2. Metadata'!J$6, IF(B4447='2. Metadata'!K$1,'2. Metadata'!K$6, IF(B4447='2. Metadata'!L$1,'2. Metadata'!L$6, IF(B4447='2. Metadata'!M$1,'2. Metadata'!M$6, IF(B4447='2. Metadata'!N$1,'2. Metadata'!N$6))))))))))))))</f>
        <v>-117.801833</v>
      </c>
      <c r="E4447" s="134" t="s">
        <v>224</v>
      </c>
      <c r="F4447" s="134">
        <v>169.8</v>
      </c>
      <c r="G4447" s="12" t="str">
        <f>IF(ISBLANK(F4447)=TRUE," ",'2. Metadata'!B$14)</f>
        <v>microSiemens per centimetre</v>
      </c>
      <c r="H4447" s="134">
        <v>11.79</v>
      </c>
      <c r="I4447" s="11" t="str">
        <f>IF(ISBLANK(H4447)=TRUE," ",'2. Metadata'!B$26)</f>
        <v>degrees Celsius</v>
      </c>
      <c r="J4447" s="135" t="s">
        <v>224</v>
      </c>
    </row>
    <row r="4448" spans="1:10" ht="15.75" customHeight="1" x14ac:dyDescent="0.2">
      <c r="A4448" s="133">
        <v>43700.25</v>
      </c>
      <c r="B4448" s="133" t="s">
        <v>220</v>
      </c>
      <c r="C4448" s="12">
        <f>IF(ISBLANK(B4448)=TRUE," ", IF(B4448='2. Metadata'!B$1,'2. Metadata'!B$5, IF(B4448='2. Metadata'!C$1,'2. Metadata'!C$5,IF(B4448='2. Metadata'!D$1,'2. Metadata'!D$5, IF(B4448='2. Metadata'!E$1,'2. Metadata'!E$5,IF( B4448='2. Metadata'!F$1,'2. Metadata'!F$5,IF(B4448='2. Metadata'!G$1,'2. Metadata'!G$5,IF(B4448='2. Metadata'!H$1,'2. Metadata'!H$5, IF(B4448='2. Metadata'!I$1,'2. Metadata'!I$5, IF(B4448='2. Metadata'!J$1,'2. Metadata'!J$5, IF(B4448='2. Metadata'!K$1,'2. Metadata'!K$5, IF(B4448='2. Metadata'!L$1,'2. Metadata'!L$5, IF(B4448='2. Metadata'!M$1,'2. Metadata'!M$5, IF(B4448='2. Metadata'!N$1,'2. Metadata'!N$5))))))))))))))</f>
        <v>49.073416999999999</v>
      </c>
      <c r="D4448" s="10">
        <f>IF(ISBLANK(B4448)=TRUE," ", IF(B4448='2. Metadata'!B$1,'2. Metadata'!B$6, IF(B4448='2. Metadata'!C$1,'2. Metadata'!C$6,IF(B4448='2. Metadata'!D$1,'2. Metadata'!D$6, IF(B4448='2. Metadata'!E$1,'2. Metadata'!E$6,IF( B4448='2. Metadata'!F$1,'2. Metadata'!F$6,IF(B4448='2. Metadata'!G$1,'2. Metadata'!G$6,IF(B4448='2. Metadata'!H$1,'2. Metadata'!H$6, IF(B4448='2. Metadata'!I$1,'2. Metadata'!I$6, IF(B4448='2. Metadata'!J$1,'2. Metadata'!J$6, IF(B4448='2. Metadata'!K$1,'2. Metadata'!K$6, IF(B4448='2. Metadata'!L$1,'2. Metadata'!L$6, IF(B4448='2. Metadata'!M$1,'2. Metadata'!M$6, IF(B4448='2. Metadata'!N$1,'2. Metadata'!N$6))))))))))))))</f>
        <v>-117.801833</v>
      </c>
      <c r="E4448" s="134" t="s">
        <v>224</v>
      </c>
      <c r="F4448" s="134">
        <v>168.1</v>
      </c>
      <c r="G4448" s="12" t="str">
        <f>IF(ISBLANK(F4448)=TRUE," ",'2. Metadata'!B$14)</f>
        <v>microSiemens per centimetre</v>
      </c>
      <c r="H4448" s="134">
        <v>11.47</v>
      </c>
      <c r="I4448" s="11" t="str">
        <f>IF(ISBLANK(H4448)=TRUE," ",'2. Metadata'!B$26)</f>
        <v>degrees Celsius</v>
      </c>
      <c r="J4448" s="135" t="s">
        <v>224</v>
      </c>
    </row>
    <row r="4449" spans="1:10" ht="15.75" customHeight="1" x14ac:dyDescent="0.2">
      <c r="A4449" s="133">
        <v>43700.5</v>
      </c>
      <c r="B4449" s="133" t="s">
        <v>220</v>
      </c>
      <c r="C4449" s="12">
        <f>IF(ISBLANK(B4449)=TRUE," ", IF(B4449='2. Metadata'!B$1,'2. Metadata'!B$5, IF(B4449='2. Metadata'!C$1,'2. Metadata'!C$5,IF(B4449='2. Metadata'!D$1,'2. Metadata'!D$5, IF(B4449='2. Metadata'!E$1,'2. Metadata'!E$5,IF( B4449='2. Metadata'!F$1,'2. Metadata'!F$5,IF(B4449='2. Metadata'!G$1,'2. Metadata'!G$5,IF(B4449='2. Metadata'!H$1,'2. Metadata'!H$5, IF(B4449='2. Metadata'!I$1,'2. Metadata'!I$5, IF(B4449='2. Metadata'!J$1,'2. Metadata'!J$5, IF(B4449='2. Metadata'!K$1,'2. Metadata'!K$5, IF(B4449='2. Metadata'!L$1,'2. Metadata'!L$5, IF(B4449='2. Metadata'!M$1,'2. Metadata'!M$5, IF(B4449='2. Metadata'!N$1,'2. Metadata'!N$5))))))))))))))</f>
        <v>49.073416999999999</v>
      </c>
      <c r="D4449" s="10">
        <f>IF(ISBLANK(B4449)=TRUE," ", IF(B4449='2. Metadata'!B$1,'2. Metadata'!B$6, IF(B4449='2. Metadata'!C$1,'2. Metadata'!C$6,IF(B4449='2. Metadata'!D$1,'2. Metadata'!D$6, IF(B4449='2. Metadata'!E$1,'2. Metadata'!E$6,IF( B4449='2. Metadata'!F$1,'2. Metadata'!F$6,IF(B4449='2. Metadata'!G$1,'2. Metadata'!G$6,IF(B4449='2. Metadata'!H$1,'2. Metadata'!H$6, IF(B4449='2. Metadata'!I$1,'2. Metadata'!I$6, IF(B4449='2. Metadata'!J$1,'2. Metadata'!J$6, IF(B4449='2. Metadata'!K$1,'2. Metadata'!K$6, IF(B4449='2. Metadata'!L$1,'2. Metadata'!L$6, IF(B4449='2. Metadata'!M$1,'2. Metadata'!M$6, IF(B4449='2. Metadata'!N$1,'2. Metadata'!N$6))))))))))))))</f>
        <v>-117.801833</v>
      </c>
      <c r="E4449" s="134" t="s">
        <v>224</v>
      </c>
      <c r="F4449" s="134">
        <v>176</v>
      </c>
      <c r="G4449" s="12" t="str">
        <f>IF(ISBLANK(F4449)=TRUE," ",'2. Metadata'!B$14)</f>
        <v>microSiemens per centimetre</v>
      </c>
      <c r="H4449" s="134">
        <v>12.93</v>
      </c>
      <c r="I4449" s="11" t="str">
        <f>IF(ISBLANK(H4449)=TRUE," ",'2. Metadata'!B$26)</f>
        <v>degrees Celsius</v>
      </c>
      <c r="J4449" s="135" t="s">
        <v>224</v>
      </c>
    </row>
    <row r="4450" spans="1:10" ht="15.75" customHeight="1" x14ac:dyDescent="0.2">
      <c r="A4450" s="133">
        <v>43700.75</v>
      </c>
      <c r="B4450" s="133" t="s">
        <v>220</v>
      </c>
      <c r="C4450" s="12">
        <f>IF(ISBLANK(B4450)=TRUE," ", IF(B4450='2. Metadata'!B$1,'2. Metadata'!B$5, IF(B4450='2. Metadata'!C$1,'2. Metadata'!C$5,IF(B4450='2. Metadata'!D$1,'2. Metadata'!D$5, IF(B4450='2. Metadata'!E$1,'2. Metadata'!E$5,IF( B4450='2. Metadata'!F$1,'2. Metadata'!F$5,IF(B4450='2. Metadata'!G$1,'2. Metadata'!G$5,IF(B4450='2. Metadata'!H$1,'2. Metadata'!H$5, IF(B4450='2. Metadata'!I$1,'2. Metadata'!I$5, IF(B4450='2. Metadata'!J$1,'2. Metadata'!J$5, IF(B4450='2. Metadata'!K$1,'2. Metadata'!K$5, IF(B4450='2. Metadata'!L$1,'2. Metadata'!L$5, IF(B4450='2. Metadata'!M$1,'2. Metadata'!M$5, IF(B4450='2. Metadata'!N$1,'2. Metadata'!N$5))))))))))))))</f>
        <v>49.073416999999999</v>
      </c>
      <c r="D4450" s="10">
        <f>IF(ISBLANK(B4450)=TRUE," ", IF(B4450='2. Metadata'!B$1,'2. Metadata'!B$6, IF(B4450='2. Metadata'!C$1,'2. Metadata'!C$6,IF(B4450='2. Metadata'!D$1,'2. Metadata'!D$6, IF(B4450='2. Metadata'!E$1,'2. Metadata'!E$6,IF( B4450='2. Metadata'!F$1,'2. Metadata'!F$6,IF(B4450='2. Metadata'!G$1,'2. Metadata'!G$6,IF(B4450='2. Metadata'!H$1,'2. Metadata'!H$6, IF(B4450='2. Metadata'!I$1,'2. Metadata'!I$6, IF(B4450='2. Metadata'!J$1,'2. Metadata'!J$6, IF(B4450='2. Metadata'!K$1,'2. Metadata'!K$6, IF(B4450='2. Metadata'!L$1,'2. Metadata'!L$6, IF(B4450='2. Metadata'!M$1,'2. Metadata'!M$6, IF(B4450='2. Metadata'!N$1,'2. Metadata'!N$6))))))))))))))</f>
        <v>-117.801833</v>
      </c>
      <c r="E4450" s="134" t="s">
        <v>224</v>
      </c>
      <c r="F4450" s="134">
        <v>151.6</v>
      </c>
      <c r="G4450" s="12" t="str">
        <f>IF(ISBLANK(F4450)=TRUE," ",'2. Metadata'!B$14)</f>
        <v>microSiemens per centimetre</v>
      </c>
      <c r="H4450" s="134">
        <v>14.44</v>
      </c>
      <c r="I4450" s="11" t="str">
        <f>IF(ISBLANK(H4450)=TRUE," ",'2. Metadata'!B$26)</f>
        <v>degrees Celsius</v>
      </c>
      <c r="J4450" s="135" t="s">
        <v>224</v>
      </c>
    </row>
    <row r="4451" spans="1:10" ht="15.75" customHeight="1" x14ac:dyDescent="0.2">
      <c r="A4451" s="133">
        <v>43701</v>
      </c>
      <c r="B4451" s="133" t="s">
        <v>220</v>
      </c>
      <c r="C4451" s="12">
        <f>IF(ISBLANK(B4451)=TRUE," ", IF(B4451='2. Metadata'!B$1,'2. Metadata'!B$5, IF(B4451='2. Metadata'!C$1,'2. Metadata'!C$5,IF(B4451='2. Metadata'!D$1,'2. Metadata'!D$5, IF(B4451='2. Metadata'!E$1,'2. Metadata'!E$5,IF( B4451='2. Metadata'!F$1,'2. Metadata'!F$5,IF(B4451='2. Metadata'!G$1,'2. Metadata'!G$5,IF(B4451='2. Metadata'!H$1,'2. Metadata'!H$5, IF(B4451='2. Metadata'!I$1,'2. Metadata'!I$5, IF(B4451='2. Metadata'!J$1,'2. Metadata'!J$5, IF(B4451='2. Metadata'!K$1,'2. Metadata'!K$5, IF(B4451='2. Metadata'!L$1,'2. Metadata'!L$5, IF(B4451='2. Metadata'!M$1,'2. Metadata'!M$5, IF(B4451='2. Metadata'!N$1,'2. Metadata'!N$5))))))))))))))</f>
        <v>49.073416999999999</v>
      </c>
      <c r="D4451" s="10">
        <f>IF(ISBLANK(B4451)=TRUE," ", IF(B4451='2. Metadata'!B$1,'2. Metadata'!B$6, IF(B4451='2. Metadata'!C$1,'2. Metadata'!C$6,IF(B4451='2. Metadata'!D$1,'2. Metadata'!D$6, IF(B4451='2. Metadata'!E$1,'2. Metadata'!E$6,IF( B4451='2. Metadata'!F$1,'2. Metadata'!F$6,IF(B4451='2. Metadata'!G$1,'2. Metadata'!G$6,IF(B4451='2. Metadata'!H$1,'2. Metadata'!H$6, IF(B4451='2. Metadata'!I$1,'2. Metadata'!I$6, IF(B4451='2. Metadata'!J$1,'2. Metadata'!J$6, IF(B4451='2. Metadata'!K$1,'2. Metadata'!K$6, IF(B4451='2. Metadata'!L$1,'2. Metadata'!L$6, IF(B4451='2. Metadata'!M$1,'2. Metadata'!M$6, IF(B4451='2. Metadata'!N$1,'2. Metadata'!N$6))))))))))))))</f>
        <v>-117.801833</v>
      </c>
      <c r="E4451" s="134" t="s">
        <v>224</v>
      </c>
      <c r="F4451" s="134">
        <v>168.1</v>
      </c>
      <c r="G4451" s="12" t="str">
        <f>IF(ISBLANK(F4451)=TRUE," ",'2. Metadata'!B$14)</f>
        <v>microSiemens per centimetre</v>
      </c>
      <c r="H4451" s="134">
        <v>12.05</v>
      </c>
      <c r="I4451" s="11" t="str">
        <f>IF(ISBLANK(H4451)=TRUE," ",'2. Metadata'!B$26)</f>
        <v>degrees Celsius</v>
      </c>
      <c r="J4451" s="135" t="s">
        <v>224</v>
      </c>
    </row>
    <row r="4452" spans="1:10" ht="15.75" customHeight="1" x14ac:dyDescent="0.2">
      <c r="A4452" s="133">
        <v>43701.25</v>
      </c>
      <c r="B4452" s="133" t="s">
        <v>220</v>
      </c>
      <c r="C4452" s="12">
        <f>IF(ISBLANK(B4452)=TRUE," ", IF(B4452='2. Metadata'!B$1,'2. Metadata'!B$5, IF(B4452='2. Metadata'!C$1,'2. Metadata'!C$5,IF(B4452='2. Metadata'!D$1,'2. Metadata'!D$5, IF(B4452='2. Metadata'!E$1,'2. Metadata'!E$5,IF( B4452='2. Metadata'!F$1,'2. Metadata'!F$5,IF(B4452='2. Metadata'!G$1,'2. Metadata'!G$5,IF(B4452='2. Metadata'!H$1,'2. Metadata'!H$5, IF(B4452='2. Metadata'!I$1,'2. Metadata'!I$5, IF(B4452='2. Metadata'!J$1,'2. Metadata'!J$5, IF(B4452='2. Metadata'!K$1,'2. Metadata'!K$5, IF(B4452='2. Metadata'!L$1,'2. Metadata'!L$5, IF(B4452='2. Metadata'!M$1,'2. Metadata'!M$5, IF(B4452='2. Metadata'!N$1,'2. Metadata'!N$5))))))))))))))</f>
        <v>49.073416999999999</v>
      </c>
      <c r="D4452" s="10">
        <f>IF(ISBLANK(B4452)=TRUE," ", IF(B4452='2. Metadata'!B$1,'2. Metadata'!B$6, IF(B4452='2. Metadata'!C$1,'2. Metadata'!C$6,IF(B4452='2. Metadata'!D$1,'2. Metadata'!D$6, IF(B4452='2. Metadata'!E$1,'2. Metadata'!E$6,IF( B4452='2. Metadata'!F$1,'2. Metadata'!F$6,IF(B4452='2. Metadata'!G$1,'2. Metadata'!G$6,IF(B4452='2. Metadata'!H$1,'2. Metadata'!H$6, IF(B4452='2. Metadata'!I$1,'2. Metadata'!I$6, IF(B4452='2. Metadata'!J$1,'2. Metadata'!J$6, IF(B4452='2. Metadata'!K$1,'2. Metadata'!K$6, IF(B4452='2. Metadata'!L$1,'2. Metadata'!L$6, IF(B4452='2. Metadata'!M$1,'2. Metadata'!M$6, IF(B4452='2. Metadata'!N$1,'2. Metadata'!N$6))))))))))))))</f>
        <v>-117.801833</v>
      </c>
      <c r="E4452" s="134" t="s">
        <v>224</v>
      </c>
      <c r="F4452" s="134">
        <v>168.6</v>
      </c>
      <c r="G4452" s="12" t="str">
        <f>IF(ISBLANK(F4452)=TRUE," ",'2. Metadata'!B$14)</f>
        <v>microSiemens per centimetre</v>
      </c>
      <c r="H4452" s="134">
        <v>11.96</v>
      </c>
      <c r="I4452" s="11" t="str">
        <f>IF(ISBLANK(H4452)=TRUE," ",'2. Metadata'!B$26)</f>
        <v>degrees Celsius</v>
      </c>
      <c r="J4452" s="135" t="s">
        <v>224</v>
      </c>
    </row>
    <row r="4453" spans="1:10" ht="15.75" customHeight="1" x14ac:dyDescent="0.2">
      <c r="A4453" s="133">
        <v>43701.5</v>
      </c>
      <c r="B4453" s="133" t="s">
        <v>220</v>
      </c>
      <c r="C4453" s="12">
        <f>IF(ISBLANK(B4453)=TRUE," ", IF(B4453='2. Metadata'!B$1,'2. Metadata'!B$5, IF(B4453='2. Metadata'!C$1,'2. Metadata'!C$5,IF(B4453='2. Metadata'!D$1,'2. Metadata'!D$5, IF(B4453='2. Metadata'!E$1,'2. Metadata'!E$5,IF( B4453='2. Metadata'!F$1,'2. Metadata'!F$5,IF(B4453='2. Metadata'!G$1,'2. Metadata'!G$5,IF(B4453='2. Metadata'!H$1,'2. Metadata'!H$5, IF(B4453='2. Metadata'!I$1,'2. Metadata'!I$5, IF(B4453='2. Metadata'!J$1,'2. Metadata'!J$5, IF(B4453='2. Metadata'!K$1,'2. Metadata'!K$5, IF(B4453='2. Metadata'!L$1,'2. Metadata'!L$5, IF(B4453='2. Metadata'!M$1,'2. Metadata'!M$5, IF(B4453='2. Metadata'!N$1,'2. Metadata'!N$5))))))))))))))</f>
        <v>49.073416999999999</v>
      </c>
      <c r="D4453" s="10">
        <f>IF(ISBLANK(B4453)=TRUE," ", IF(B4453='2. Metadata'!B$1,'2. Metadata'!B$6, IF(B4453='2. Metadata'!C$1,'2. Metadata'!C$6,IF(B4453='2. Metadata'!D$1,'2. Metadata'!D$6, IF(B4453='2. Metadata'!E$1,'2. Metadata'!E$6,IF( B4453='2. Metadata'!F$1,'2. Metadata'!F$6,IF(B4453='2. Metadata'!G$1,'2. Metadata'!G$6,IF(B4453='2. Metadata'!H$1,'2. Metadata'!H$6, IF(B4453='2. Metadata'!I$1,'2. Metadata'!I$6, IF(B4453='2. Metadata'!J$1,'2. Metadata'!J$6, IF(B4453='2. Metadata'!K$1,'2. Metadata'!K$6, IF(B4453='2. Metadata'!L$1,'2. Metadata'!L$6, IF(B4453='2. Metadata'!M$1,'2. Metadata'!M$6, IF(B4453='2. Metadata'!N$1,'2. Metadata'!N$6))))))))))))))</f>
        <v>-117.801833</v>
      </c>
      <c r="E4453" s="134" t="s">
        <v>224</v>
      </c>
      <c r="F4453" s="134">
        <v>172.2</v>
      </c>
      <c r="G4453" s="12" t="str">
        <f>IF(ISBLANK(F4453)=TRUE," ",'2. Metadata'!B$14)</f>
        <v>microSiemens per centimetre</v>
      </c>
      <c r="H4453" s="134">
        <v>12.81</v>
      </c>
      <c r="I4453" s="11" t="str">
        <f>IF(ISBLANK(H4453)=TRUE," ",'2. Metadata'!B$26)</f>
        <v>degrees Celsius</v>
      </c>
      <c r="J4453" s="135" t="s">
        <v>224</v>
      </c>
    </row>
    <row r="4454" spans="1:10" ht="15.75" customHeight="1" x14ac:dyDescent="0.2">
      <c r="A4454" s="133">
        <v>43701.75</v>
      </c>
      <c r="B4454" s="133" t="s">
        <v>220</v>
      </c>
      <c r="C4454" s="12">
        <f>IF(ISBLANK(B4454)=TRUE," ", IF(B4454='2. Metadata'!B$1,'2. Metadata'!B$5, IF(B4454='2. Metadata'!C$1,'2. Metadata'!C$5,IF(B4454='2. Metadata'!D$1,'2. Metadata'!D$5, IF(B4454='2. Metadata'!E$1,'2. Metadata'!E$5,IF( B4454='2. Metadata'!F$1,'2. Metadata'!F$5,IF(B4454='2. Metadata'!G$1,'2. Metadata'!G$5,IF(B4454='2. Metadata'!H$1,'2. Metadata'!H$5, IF(B4454='2. Metadata'!I$1,'2. Metadata'!I$5, IF(B4454='2. Metadata'!J$1,'2. Metadata'!J$5, IF(B4454='2. Metadata'!K$1,'2. Metadata'!K$5, IF(B4454='2. Metadata'!L$1,'2. Metadata'!L$5, IF(B4454='2. Metadata'!M$1,'2. Metadata'!M$5, IF(B4454='2. Metadata'!N$1,'2. Metadata'!N$5))))))))))))))</f>
        <v>49.073416999999999</v>
      </c>
      <c r="D4454" s="10">
        <f>IF(ISBLANK(B4454)=TRUE," ", IF(B4454='2. Metadata'!B$1,'2. Metadata'!B$6, IF(B4454='2. Metadata'!C$1,'2. Metadata'!C$6,IF(B4454='2. Metadata'!D$1,'2. Metadata'!D$6, IF(B4454='2. Metadata'!E$1,'2. Metadata'!E$6,IF( B4454='2. Metadata'!F$1,'2. Metadata'!F$6,IF(B4454='2. Metadata'!G$1,'2. Metadata'!G$6,IF(B4454='2. Metadata'!H$1,'2. Metadata'!H$6, IF(B4454='2. Metadata'!I$1,'2. Metadata'!I$6, IF(B4454='2. Metadata'!J$1,'2. Metadata'!J$6, IF(B4454='2. Metadata'!K$1,'2. Metadata'!K$6, IF(B4454='2. Metadata'!L$1,'2. Metadata'!L$6, IF(B4454='2. Metadata'!M$1,'2. Metadata'!M$6, IF(B4454='2. Metadata'!N$1,'2. Metadata'!N$6))))))))))))))</f>
        <v>-117.801833</v>
      </c>
      <c r="E4454" s="134" t="s">
        <v>224</v>
      </c>
      <c r="F4454" s="134">
        <v>171.7</v>
      </c>
      <c r="G4454" s="12" t="str">
        <f>IF(ISBLANK(F4454)=TRUE," ",'2. Metadata'!B$14)</f>
        <v>microSiemens per centimetre</v>
      </c>
      <c r="H4454" s="134">
        <v>12.51</v>
      </c>
      <c r="I4454" s="11" t="str">
        <f>IF(ISBLANK(H4454)=TRUE," ",'2. Metadata'!B$26)</f>
        <v>degrees Celsius</v>
      </c>
      <c r="J4454" s="135" t="s">
        <v>224</v>
      </c>
    </row>
    <row r="4455" spans="1:10" ht="15.75" customHeight="1" x14ac:dyDescent="0.2">
      <c r="A4455" s="133">
        <v>43702</v>
      </c>
      <c r="B4455" s="133" t="s">
        <v>220</v>
      </c>
      <c r="C4455" s="12">
        <f>IF(ISBLANK(B4455)=TRUE," ", IF(B4455='2. Metadata'!B$1,'2. Metadata'!B$5, IF(B4455='2. Metadata'!C$1,'2. Metadata'!C$5,IF(B4455='2. Metadata'!D$1,'2. Metadata'!D$5, IF(B4455='2. Metadata'!E$1,'2. Metadata'!E$5,IF( B4455='2. Metadata'!F$1,'2. Metadata'!F$5,IF(B4455='2. Metadata'!G$1,'2. Metadata'!G$5,IF(B4455='2. Metadata'!H$1,'2. Metadata'!H$5, IF(B4455='2. Metadata'!I$1,'2. Metadata'!I$5, IF(B4455='2. Metadata'!J$1,'2. Metadata'!J$5, IF(B4455='2. Metadata'!K$1,'2. Metadata'!K$5, IF(B4455='2. Metadata'!L$1,'2. Metadata'!L$5, IF(B4455='2. Metadata'!M$1,'2. Metadata'!M$5, IF(B4455='2. Metadata'!N$1,'2. Metadata'!N$5))))))))))))))</f>
        <v>49.073416999999999</v>
      </c>
      <c r="D4455" s="10">
        <f>IF(ISBLANK(B4455)=TRUE," ", IF(B4455='2. Metadata'!B$1,'2. Metadata'!B$6, IF(B4455='2. Metadata'!C$1,'2. Metadata'!C$6,IF(B4455='2. Metadata'!D$1,'2. Metadata'!D$6, IF(B4455='2. Metadata'!E$1,'2. Metadata'!E$6,IF( B4455='2. Metadata'!F$1,'2. Metadata'!F$6,IF(B4455='2. Metadata'!G$1,'2. Metadata'!G$6,IF(B4455='2. Metadata'!H$1,'2. Metadata'!H$6, IF(B4455='2. Metadata'!I$1,'2. Metadata'!I$6, IF(B4455='2. Metadata'!J$1,'2. Metadata'!J$6, IF(B4455='2. Metadata'!K$1,'2. Metadata'!K$6, IF(B4455='2. Metadata'!L$1,'2. Metadata'!L$6, IF(B4455='2. Metadata'!M$1,'2. Metadata'!M$6, IF(B4455='2. Metadata'!N$1,'2. Metadata'!N$6))))))))))))))</f>
        <v>-117.801833</v>
      </c>
      <c r="E4455" s="134" t="s">
        <v>224</v>
      </c>
      <c r="F4455" s="134">
        <v>167.9</v>
      </c>
      <c r="G4455" s="12" t="str">
        <f>IF(ISBLANK(F4455)=TRUE," ",'2. Metadata'!B$14)</f>
        <v>microSiemens per centimetre</v>
      </c>
      <c r="H4455" s="134">
        <v>11.7</v>
      </c>
      <c r="I4455" s="11" t="str">
        <f>IF(ISBLANK(H4455)=TRUE," ",'2. Metadata'!B$26)</f>
        <v>degrees Celsius</v>
      </c>
      <c r="J4455" s="135" t="s">
        <v>224</v>
      </c>
    </row>
    <row r="4456" spans="1:10" ht="15.75" customHeight="1" x14ac:dyDescent="0.2">
      <c r="A4456" s="133">
        <v>43702.25</v>
      </c>
      <c r="B4456" s="133" t="s">
        <v>220</v>
      </c>
      <c r="C4456" s="12">
        <f>IF(ISBLANK(B4456)=TRUE," ", IF(B4456='2. Metadata'!B$1,'2. Metadata'!B$5, IF(B4456='2. Metadata'!C$1,'2. Metadata'!C$5,IF(B4456='2. Metadata'!D$1,'2. Metadata'!D$5, IF(B4456='2. Metadata'!E$1,'2. Metadata'!E$5,IF( B4456='2. Metadata'!F$1,'2. Metadata'!F$5,IF(B4456='2. Metadata'!G$1,'2. Metadata'!G$5,IF(B4456='2. Metadata'!H$1,'2. Metadata'!H$5, IF(B4456='2. Metadata'!I$1,'2. Metadata'!I$5, IF(B4456='2. Metadata'!J$1,'2. Metadata'!J$5, IF(B4456='2. Metadata'!K$1,'2. Metadata'!K$5, IF(B4456='2. Metadata'!L$1,'2. Metadata'!L$5, IF(B4456='2. Metadata'!M$1,'2. Metadata'!M$5, IF(B4456='2. Metadata'!N$1,'2. Metadata'!N$5))))))))))))))</f>
        <v>49.073416999999999</v>
      </c>
      <c r="D4456" s="10">
        <f>IF(ISBLANK(B4456)=TRUE," ", IF(B4456='2. Metadata'!B$1,'2. Metadata'!B$6, IF(B4456='2. Metadata'!C$1,'2. Metadata'!C$6,IF(B4456='2. Metadata'!D$1,'2. Metadata'!D$6, IF(B4456='2. Metadata'!E$1,'2. Metadata'!E$6,IF( B4456='2. Metadata'!F$1,'2. Metadata'!F$6,IF(B4456='2. Metadata'!G$1,'2. Metadata'!G$6,IF(B4456='2. Metadata'!H$1,'2. Metadata'!H$6, IF(B4456='2. Metadata'!I$1,'2. Metadata'!I$6, IF(B4456='2. Metadata'!J$1,'2. Metadata'!J$6, IF(B4456='2. Metadata'!K$1,'2. Metadata'!K$6, IF(B4456='2. Metadata'!L$1,'2. Metadata'!L$6, IF(B4456='2. Metadata'!M$1,'2. Metadata'!M$6, IF(B4456='2. Metadata'!N$1,'2. Metadata'!N$6))))))))))))))</f>
        <v>-117.801833</v>
      </c>
      <c r="E4456" s="134" t="s">
        <v>224</v>
      </c>
      <c r="F4456" s="134">
        <v>166.6</v>
      </c>
      <c r="G4456" s="12" t="str">
        <f>IF(ISBLANK(F4456)=TRUE," ",'2. Metadata'!B$14)</f>
        <v>microSiemens per centimetre</v>
      </c>
      <c r="H4456" s="134">
        <v>11.52</v>
      </c>
      <c r="I4456" s="11" t="str">
        <f>IF(ISBLANK(H4456)=TRUE," ",'2. Metadata'!B$26)</f>
        <v>degrees Celsius</v>
      </c>
      <c r="J4456" s="135" t="s">
        <v>224</v>
      </c>
    </row>
    <row r="4457" spans="1:10" ht="15.75" customHeight="1" x14ac:dyDescent="0.2">
      <c r="A4457" s="133">
        <v>43702.5</v>
      </c>
      <c r="B4457" s="133" t="s">
        <v>220</v>
      </c>
      <c r="C4457" s="12">
        <f>IF(ISBLANK(B4457)=TRUE," ", IF(B4457='2. Metadata'!B$1,'2. Metadata'!B$5, IF(B4457='2. Metadata'!C$1,'2. Metadata'!C$5,IF(B4457='2. Metadata'!D$1,'2. Metadata'!D$5, IF(B4457='2. Metadata'!E$1,'2. Metadata'!E$5,IF( B4457='2. Metadata'!F$1,'2. Metadata'!F$5,IF(B4457='2. Metadata'!G$1,'2. Metadata'!G$5,IF(B4457='2. Metadata'!H$1,'2. Metadata'!H$5, IF(B4457='2. Metadata'!I$1,'2. Metadata'!I$5, IF(B4457='2. Metadata'!J$1,'2. Metadata'!J$5, IF(B4457='2. Metadata'!K$1,'2. Metadata'!K$5, IF(B4457='2. Metadata'!L$1,'2. Metadata'!L$5, IF(B4457='2. Metadata'!M$1,'2. Metadata'!M$5, IF(B4457='2. Metadata'!N$1,'2. Metadata'!N$5))))))))))))))</f>
        <v>49.073416999999999</v>
      </c>
      <c r="D4457" s="10">
        <f>IF(ISBLANK(B4457)=TRUE," ", IF(B4457='2. Metadata'!B$1,'2. Metadata'!B$6, IF(B4457='2. Metadata'!C$1,'2. Metadata'!C$6,IF(B4457='2. Metadata'!D$1,'2. Metadata'!D$6, IF(B4457='2. Metadata'!E$1,'2. Metadata'!E$6,IF( B4457='2. Metadata'!F$1,'2. Metadata'!F$6,IF(B4457='2. Metadata'!G$1,'2. Metadata'!G$6,IF(B4457='2. Metadata'!H$1,'2. Metadata'!H$6, IF(B4457='2. Metadata'!I$1,'2. Metadata'!I$6, IF(B4457='2. Metadata'!J$1,'2. Metadata'!J$6, IF(B4457='2. Metadata'!K$1,'2. Metadata'!K$6, IF(B4457='2. Metadata'!L$1,'2. Metadata'!L$6, IF(B4457='2. Metadata'!M$1,'2. Metadata'!M$6, IF(B4457='2. Metadata'!N$1,'2. Metadata'!N$6))))))))))))))</f>
        <v>-117.801833</v>
      </c>
      <c r="E4457" s="134" t="s">
        <v>224</v>
      </c>
      <c r="F4457" s="134">
        <v>172.6</v>
      </c>
      <c r="G4457" s="12" t="str">
        <f>IF(ISBLANK(F4457)=TRUE," ",'2. Metadata'!B$14)</f>
        <v>microSiemens per centimetre</v>
      </c>
      <c r="H4457" s="134">
        <v>12.7</v>
      </c>
      <c r="I4457" s="11" t="str">
        <f>IF(ISBLANK(H4457)=TRUE," ",'2. Metadata'!B$26)</f>
        <v>degrees Celsius</v>
      </c>
      <c r="J4457" s="135" t="s">
        <v>224</v>
      </c>
    </row>
    <row r="4458" spans="1:10" ht="15.75" customHeight="1" x14ac:dyDescent="0.2">
      <c r="A4458" s="133">
        <v>43702.75</v>
      </c>
      <c r="B4458" s="133" t="s">
        <v>220</v>
      </c>
      <c r="C4458" s="12">
        <f>IF(ISBLANK(B4458)=TRUE," ", IF(B4458='2. Metadata'!B$1,'2. Metadata'!B$5, IF(B4458='2. Metadata'!C$1,'2. Metadata'!C$5,IF(B4458='2. Metadata'!D$1,'2. Metadata'!D$5, IF(B4458='2. Metadata'!E$1,'2. Metadata'!E$5,IF( B4458='2. Metadata'!F$1,'2. Metadata'!F$5,IF(B4458='2. Metadata'!G$1,'2. Metadata'!G$5,IF(B4458='2. Metadata'!H$1,'2. Metadata'!H$5, IF(B4458='2. Metadata'!I$1,'2. Metadata'!I$5, IF(B4458='2. Metadata'!J$1,'2. Metadata'!J$5, IF(B4458='2. Metadata'!K$1,'2. Metadata'!K$5, IF(B4458='2. Metadata'!L$1,'2. Metadata'!L$5, IF(B4458='2. Metadata'!M$1,'2. Metadata'!M$5, IF(B4458='2. Metadata'!N$1,'2. Metadata'!N$5))))))))))))))</f>
        <v>49.073416999999999</v>
      </c>
      <c r="D4458" s="10">
        <f>IF(ISBLANK(B4458)=TRUE," ", IF(B4458='2. Metadata'!B$1,'2. Metadata'!B$6, IF(B4458='2. Metadata'!C$1,'2. Metadata'!C$6,IF(B4458='2. Metadata'!D$1,'2. Metadata'!D$6, IF(B4458='2. Metadata'!E$1,'2. Metadata'!E$6,IF( B4458='2. Metadata'!F$1,'2. Metadata'!F$6,IF(B4458='2. Metadata'!G$1,'2. Metadata'!G$6,IF(B4458='2. Metadata'!H$1,'2. Metadata'!H$6, IF(B4458='2. Metadata'!I$1,'2. Metadata'!I$6, IF(B4458='2. Metadata'!J$1,'2. Metadata'!J$6, IF(B4458='2. Metadata'!K$1,'2. Metadata'!K$6, IF(B4458='2. Metadata'!L$1,'2. Metadata'!L$6, IF(B4458='2. Metadata'!M$1,'2. Metadata'!M$6, IF(B4458='2. Metadata'!N$1,'2. Metadata'!N$6))))))))))))))</f>
        <v>-117.801833</v>
      </c>
      <c r="E4458" s="134" t="s">
        <v>224</v>
      </c>
      <c r="F4458" s="134">
        <v>174.1</v>
      </c>
      <c r="G4458" s="12" t="str">
        <f>IF(ISBLANK(F4458)=TRUE," ",'2. Metadata'!B$14)</f>
        <v>microSiemens per centimetre</v>
      </c>
      <c r="H4458" s="134">
        <v>12.08</v>
      </c>
      <c r="I4458" s="11" t="str">
        <f>IF(ISBLANK(H4458)=TRUE," ",'2. Metadata'!B$26)</f>
        <v>degrees Celsius</v>
      </c>
      <c r="J4458" s="135" t="s">
        <v>224</v>
      </c>
    </row>
    <row r="4459" spans="1:10" ht="15.75" customHeight="1" x14ac:dyDescent="0.2">
      <c r="A4459" s="133">
        <v>43703</v>
      </c>
      <c r="B4459" s="133" t="s">
        <v>220</v>
      </c>
      <c r="C4459" s="12">
        <f>IF(ISBLANK(B4459)=TRUE," ", IF(B4459='2. Metadata'!B$1,'2. Metadata'!B$5, IF(B4459='2. Metadata'!C$1,'2. Metadata'!C$5,IF(B4459='2. Metadata'!D$1,'2. Metadata'!D$5, IF(B4459='2. Metadata'!E$1,'2. Metadata'!E$5,IF( B4459='2. Metadata'!F$1,'2. Metadata'!F$5,IF(B4459='2. Metadata'!G$1,'2. Metadata'!G$5,IF(B4459='2. Metadata'!H$1,'2. Metadata'!H$5, IF(B4459='2. Metadata'!I$1,'2. Metadata'!I$5, IF(B4459='2. Metadata'!J$1,'2. Metadata'!J$5, IF(B4459='2. Metadata'!K$1,'2. Metadata'!K$5, IF(B4459='2. Metadata'!L$1,'2. Metadata'!L$5, IF(B4459='2. Metadata'!M$1,'2. Metadata'!M$5, IF(B4459='2. Metadata'!N$1,'2. Metadata'!N$5))))))))))))))</f>
        <v>49.073416999999999</v>
      </c>
      <c r="D4459" s="10">
        <f>IF(ISBLANK(B4459)=TRUE," ", IF(B4459='2. Metadata'!B$1,'2. Metadata'!B$6, IF(B4459='2. Metadata'!C$1,'2. Metadata'!C$6,IF(B4459='2. Metadata'!D$1,'2. Metadata'!D$6, IF(B4459='2. Metadata'!E$1,'2. Metadata'!E$6,IF( B4459='2. Metadata'!F$1,'2. Metadata'!F$6,IF(B4459='2. Metadata'!G$1,'2. Metadata'!G$6,IF(B4459='2. Metadata'!H$1,'2. Metadata'!H$6, IF(B4459='2. Metadata'!I$1,'2. Metadata'!I$6, IF(B4459='2. Metadata'!J$1,'2. Metadata'!J$6, IF(B4459='2. Metadata'!K$1,'2. Metadata'!K$6, IF(B4459='2. Metadata'!L$1,'2. Metadata'!L$6, IF(B4459='2. Metadata'!M$1,'2. Metadata'!M$6, IF(B4459='2. Metadata'!N$1,'2. Metadata'!N$6))))))))))))))</f>
        <v>-117.801833</v>
      </c>
      <c r="E4459" s="134" t="s">
        <v>224</v>
      </c>
      <c r="F4459" s="134">
        <v>164.9</v>
      </c>
      <c r="G4459" s="12" t="str">
        <f>IF(ISBLANK(F4459)=TRUE," ",'2. Metadata'!B$14)</f>
        <v>microSiemens per centimetre</v>
      </c>
      <c r="H4459" s="134">
        <v>11.37</v>
      </c>
      <c r="I4459" s="11" t="str">
        <f>IF(ISBLANK(H4459)=TRUE," ",'2. Metadata'!B$26)</f>
        <v>degrees Celsius</v>
      </c>
      <c r="J4459" s="135" t="s">
        <v>224</v>
      </c>
    </row>
    <row r="4460" spans="1:10" ht="15.75" customHeight="1" x14ac:dyDescent="0.2">
      <c r="A4460" s="133">
        <v>43703.25</v>
      </c>
      <c r="B4460" s="133" t="s">
        <v>220</v>
      </c>
      <c r="C4460" s="12">
        <f>IF(ISBLANK(B4460)=TRUE," ", IF(B4460='2. Metadata'!B$1,'2. Metadata'!B$5, IF(B4460='2. Metadata'!C$1,'2. Metadata'!C$5,IF(B4460='2. Metadata'!D$1,'2. Metadata'!D$5, IF(B4460='2. Metadata'!E$1,'2. Metadata'!E$5,IF( B4460='2. Metadata'!F$1,'2. Metadata'!F$5,IF(B4460='2. Metadata'!G$1,'2. Metadata'!G$5,IF(B4460='2. Metadata'!H$1,'2. Metadata'!H$5, IF(B4460='2. Metadata'!I$1,'2. Metadata'!I$5, IF(B4460='2. Metadata'!J$1,'2. Metadata'!J$5, IF(B4460='2. Metadata'!K$1,'2. Metadata'!K$5, IF(B4460='2. Metadata'!L$1,'2. Metadata'!L$5, IF(B4460='2. Metadata'!M$1,'2. Metadata'!M$5, IF(B4460='2. Metadata'!N$1,'2. Metadata'!N$5))))))))))))))</f>
        <v>49.073416999999999</v>
      </c>
      <c r="D4460" s="10">
        <f>IF(ISBLANK(B4460)=TRUE," ", IF(B4460='2. Metadata'!B$1,'2. Metadata'!B$6, IF(B4460='2. Metadata'!C$1,'2. Metadata'!C$6,IF(B4460='2. Metadata'!D$1,'2. Metadata'!D$6, IF(B4460='2. Metadata'!E$1,'2. Metadata'!E$6,IF( B4460='2. Metadata'!F$1,'2. Metadata'!F$6,IF(B4460='2. Metadata'!G$1,'2. Metadata'!G$6,IF(B4460='2. Metadata'!H$1,'2. Metadata'!H$6, IF(B4460='2. Metadata'!I$1,'2. Metadata'!I$6, IF(B4460='2. Metadata'!J$1,'2. Metadata'!J$6, IF(B4460='2. Metadata'!K$1,'2. Metadata'!K$6, IF(B4460='2. Metadata'!L$1,'2. Metadata'!L$6, IF(B4460='2. Metadata'!M$1,'2. Metadata'!M$6, IF(B4460='2. Metadata'!N$1,'2. Metadata'!N$6))))))))))))))</f>
        <v>-117.801833</v>
      </c>
      <c r="E4460" s="134" t="s">
        <v>224</v>
      </c>
      <c r="F4460" s="134">
        <v>163.5</v>
      </c>
      <c r="G4460" s="12" t="str">
        <f>IF(ISBLANK(F4460)=TRUE," ",'2. Metadata'!B$14)</f>
        <v>microSiemens per centimetre</v>
      </c>
      <c r="H4460" s="134">
        <v>10.96</v>
      </c>
      <c r="I4460" s="11" t="str">
        <f>IF(ISBLANK(H4460)=TRUE," ",'2. Metadata'!B$26)</f>
        <v>degrees Celsius</v>
      </c>
      <c r="J4460" s="135" t="s">
        <v>224</v>
      </c>
    </row>
    <row r="4461" spans="1:10" ht="15.75" customHeight="1" x14ac:dyDescent="0.2">
      <c r="A4461" s="133">
        <v>43703.5</v>
      </c>
      <c r="B4461" s="133" t="s">
        <v>220</v>
      </c>
      <c r="C4461" s="12">
        <f>IF(ISBLANK(B4461)=TRUE," ", IF(B4461='2. Metadata'!B$1,'2. Metadata'!B$5, IF(B4461='2. Metadata'!C$1,'2. Metadata'!C$5,IF(B4461='2. Metadata'!D$1,'2. Metadata'!D$5, IF(B4461='2. Metadata'!E$1,'2. Metadata'!E$5,IF( B4461='2. Metadata'!F$1,'2. Metadata'!F$5,IF(B4461='2. Metadata'!G$1,'2. Metadata'!G$5,IF(B4461='2. Metadata'!H$1,'2. Metadata'!H$5, IF(B4461='2. Metadata'!I$1,'2. Metadata'!I$5, IF(B4461='2. Metadata'!J$1,'2. Metadata'!J$5, IF(B4461='2. Metadata'!K$1,'2. Metadata'!K$5, IF(B4461='2. Metadata'!L$1,'2. Metadata'!L$5, IF(B4461='2. Metadata'!M$1,'2. Metadata'!M$5, IF(B4461='2. Metadata'!N$1,'2. Metadata'!N$5))))))))))))))</f>
        <v>49.073416999999999</v>
      </c>
      <c r="D4461" s="10">
        <f>IF(ISBLANK(B4461)=TRUE," ", IF(B4461='2. Metadata'!B$1,'2. Metadata'!B$6, IF(B4461='2. Metadata'!C$1,'2. Metadata'!C$6,IF(B4461='2. Metadata'!D$1,'2. Metadata'!D$6, IF(B4461='2. Metadata'!E$1,'2. Metadata'!E$6,IF( B4461='2. Metadata'!F$1,'2. Metadata'!F$6,IF(B4461='2. Metadata'!G$1,'2. Metadata'!G$6,IF(B4461='2. Metadata'!H$1,'2. Metadata'!H$6, IF(B4461='2. Metadata'!I$1,'2. Metadata'!I$6, IF(B4461='2. Metadata'!J$1,'2. Metadata'!J$6, IF(B4461='2. Metadata'!K$1,'2. Metadata'!K$6, IF(B4461='2. Metadata'!L$1,'2. Metadata'!L$6, IF(B4461='2. Metadata'!M$1,'2. Metadata'!M$6, IF(B4461='2. Metadata'!N$1,'2. Metadata'!N$6))))))))))))))</f>
        <v>-117.801833</v>
      </c>
      <c r="E4461" s="134" t="s">
        <v>224</v>
      </c>
      <c r="F4461" s="134">
        <v>170</v>
      </c>
      <c r="G4461" s="12" t="str">
        <f>IF(ISBLANK(F4461)=TRUE," ",'2. Metadata'!B$14)</f>
        <v>microSiemens per centimetre</v>
      </c>
      <c r="H4461" s="134">
        <v>12.49</v>
      </c>
      <c r="I4461" s="11" t="str">
        <f>IF(ISBLANK(H4461)=TRUE," ",'2. Metadata'!B$26)</f>
        <v>degrees Celsius</v>
      </c>
      <c r="J4461" s="135" t="s">
        <v>224</v>
      </c>
    </row>
    <row r="4462" spans="1:10" ht="15.75" customHeight="1" x14ac:dyDescent="0.2">
      <c r="A4462" s="133">
        <v>43703.75</v>
      </c>
      <c r="B4462" s="133" t="s">
        <v>220</v>
      </c>
      <c r="C4462" s="12">
        <f>IF(ISBLANK(B4462)=TRUE," ", IF(B4462='2. Metadata'!B$1,'2. Metadata'!B$5, IF(B4462='2. Metadata'!C$1,'2. Metadata'!C$5,IF(B4462='2. Metadata'!D$1,'2. Metadata'!D$5, IF(B4462='2. Metadata'!E$1,'2. Metadata'!E$5,IF( B4462='2. Metadata'!F$1,'2. Metadata'!F$5,IF(B4462='2. Metadata'!G$1,'2. Metadata'!G$5,IF(B4462='2. Metadata'!H$1,'2. Metadata'!H$5, IF(B4462='2. Metadata'!I$1,'2. Metadata'!I$5, IF(B4462='2. Metadata'!J$1,'2. Metadata'!J$5, IF(B4462='2. Metadata'!K$1,'2. Metadata'!K$5, IF(B4462='2. Metadata'!L$1,'2. Metadata'!L$5, IF(B4462='2. Metadata'!M$1,'2. Metadata'!M$5, IF(B4462='2. Metadata'!N$1,'2. Metadata'!N$5))))))))))))))</f>
        <v>49.073416999999999</v>
      </c>
      <c r="D4462" s="10">
        <f>IF(ISBLANK(B4462)=TRUE," ", IF(B4462='2. Metadata'!B$1,'2. Metadata'!B$6, IF(B4462='2. Metadata'!C$1,'2. Metadata'!C$6,IF(B4462='2. Metadata'!D$1,'2. Metadata'!D$6, IF(B4462='2. Metadata'!E$1,'2. Metadata'!E$6,IF( B4462='2. Metadata'!F$1,'2. Metadata'!F$6,IF(B4462='2. Metadata'!G$1,'2. Metadata'!G$6,IF(B4462='2. Metadata'!H$1,'2. Metadata'!H$6, IF(B4462='2. Metadata'!I$1,'2. Metadata'!I$6, IF(B4462='2. Metadata'!J$1,'2. Metadata'!J$6, IF(B4462='2. Metadata'!K$1,'2. Metadata'!K$6, IF(B4462='2. Metadata'!L$1,'2. Metadata'!L$6, IF(B4462='2. Metadata'!M$1,'2. Metadata'!M$6, IF(B4462='2. Metadata'!N$1,'2. Metadata'!N$6))))))))))))))</f>
        <v>-117.801833</v>
      </c>
      <c r="E4462" s="134" t="s">
        <v>224</v>
      </c>
      <c r="F4462" s="134">
        <v>167.6</v>
      </c>
      <c r="G4462" s="12" t="str">
        <f>IF(ISBLANK(F4462)=TRUE," ",'2. Metadata'!B$14)</f>
        <v>microSiemens per centimetre</v>
      </c>
      <c r="H4462" s="134">
        <v>12.12</v>
      </c>
      <c r="I4462" s="11" t="str">
        <f>IF(ISBLANK(H4462)=TRUE," ",'2. Metadata'!B$26)</f>
        <v>degrees Celsius</v>
      </c>
      <c r="J4462" s="135" t="s">
        <v>224</v>
      </c>
    </row>
    <row r="4463" spans="1:10" ht="15.75" customHeight="1" x14ac:dyDescent="0.2">
      <c r="A4463" s="133">
        <v>43704</v>
      </c>
      <c r="B4463" s="133" t="s">
        <v>220</v>
      </c>
      <c r="C4463" s="12">
        <f>IF(ISBLANK(B4463)=TRUE," ", IF(B4463='2. Metadata'!B$1,'2. Metadata'!B$5, IF(B4463='2. Metadata'!C$1,'2. Metadata'!C$5,IF(B4463='2. Metadata'!D$1,'2. Metadata'!D$5, IF(B4463='2. Metadata'!E$1,'2. Metadata'!E$5,IF( B4463='2. Metadata'!F$1,'2. Metadata'!F$5,IF(B4463='2. Metadata'!G$1,'2. Metadata'!G$5,IF(B4463='2. Metadata'!H$1,'2. Metadata'!H$5, IF(B4463='2. Metadata'!I$1,'2. Metadata'!I$5, IF(B4463='2. Metadata'!J$1,'2. Metadata'!J$5, IF(B4463='2. Metadata'!K$1,'2. Metadata'!K$5, IF(B4463='2. Metadata'!L$1,'2. Metadata'!L$5, IF(B4463='2. Metadata'!M$1,'2. Metadata'!M$5, IF(B4463='2. Metadata'!N$1,'2. Metadata'!N$5))))))))))))))</f>
        <v>49.073416999999999</v>
      </c>
      <c r="D4463" s="10">
        <f>IF(ISBLANK(B4463)=TRUE," ", IF(B4463='2. Metadata'!B$1,'2. Metadata'!B$6, IF(B4463='2. Metadata'!C$1,'2. Metadata'!C$6,IF(B4463='2. Metadata'!D$1,'2. Metadata'!D$6, IF(B4463='2. Metadata'!E$1,'2. Metadata'!E$6,IF( B4463='2. Metadata'!F$1,'2. Metadata'!F$6,IF(B4463='2. Metadata'!G$1,'2. Metadata'!G$6,IF(B4463='2. Metadata'!H$1,'2. Metadata'!H$6, IF(B4463='2. Metadata'!I$1,'2. Metadata'!I$6, IF(B4463='2. Metadata'!J$1,'2. Metadata'!J$6, IF(B4463='2. Metadata'!K$1,'2. Metadata'!K$6, IF(B4463='2. Metadata'!L$1,'2. Metadata'!L$6, IF(B4463='2. Metadata'!M$1,'2. Metadata'!M$6, IF(B4463='2. Metadata'!N$1,'2. Metadata'!N$6))))))))))))))</f>
        <v>-117.801833</v>
      </c>
      <c r="E4463" s="134" t="s">
        <v>224</v>
      </c>
      <c r="F4463" s="134">
        <v>164.2</v>
      </c>
      <c r="G4463" s="12" t="str">
        <f>IF(ISBLANK(F4463)=TRUE," ",'2. Metadata'!B$14)</f>
        <v>microSiemens per centimetre</v>
      </c>
      <c r="H4463" s="134">
        <v>11.23</v>
      </c>
      <c r="I4463" s="11" t="str">
        <f>IF(ISBLANK(H4463)=TRUE," ",'2. Metadata'!B$26)</f>
        <v>degrees Celsius</v>
      </c>
      <c r="J4463" s="135" t="s">
        <v>224</v>
      </c>
    </row>
    <row r="4464" spans="1:10" ht="15.75" customHeight="1" x14ac:dyDescent="0.2">
      <c r="A4464" s="133">
        <v>43704.25</v>
      </c>
      <c r="B4464" s="133" t="s">
        <v>220</v>
      </c>
      <c r="C4464" s="12">
        <f>IF(ISBLANK(B4464)=TRUE," ", IF(B4464='2. Metadata'!B$1,'2. Metadata'!B$5, IF(B4464='2. Metadata'!C$1,'2. Metadata'!C$5,IF(B4464='2. Metadata'!D$1,'2. Metadata'!D$5, IF(B4464='2. Metadata'!E$1,'2. Metadata'!E$5,IF( B4464='2. Metadata'!F$1,'2. Metadata'!F$5,IF(B4464='2. Metadata'!G$1,'2. Metadata'!G$5,IF(B4464='2. Metadata'!H$1,'2. Metadata'!H$5, IF(B4464='2. Metadata'!I$1,'2. Metadata'!I$5, IF(B4464='2. Metadata'!J$1,'2. Metadata'!J$5, IF(B4464='2. Metadata'!K$1,'2. Metadata'!K$5, IF(B4464='2. Metadata'!L$1,'2. Metadata'!L$5, IF(B4464='2. Metadata'!M$1,'2. Metadata'!M$5, IF(B4464='2. Metadata'!N$1,'2. Metadata'!N$5))))))))))))))</f>
        <v>49.073416999999999</v>
      </c>
      <c r="D4464" s="10">
        <f>IF(ISBLANK(B4464)=TRUE," ", IF(B4464='2. Metadata'!B$1,'2. Metadata'!B$6, IF(B4464='2. Metadata'!C$1,'2. Metadata'!C$6,IF(B4464='2. Metadata'!D$1,'2. Metadata'!D$6, IF(B4464='2. Metadata'!E$1,'2. Metadata'!E$6,IF( B4464='2. Metadata'!F$1,'2. Metadata'!F$6,IF(B4464='2. Metadata'!G$1,'2. Metadata'!G$6,IF(B4464='2. Metadata'!H$1,'2. Metadata'!H$6, IF(B4464='2. Metadata'!I$1,'2. Metadata'!I$6, IF(B4464='2. Metadata'!J$1,'2. Metadata'!J$6, IF(B4464='2. Metadata'!K$1,'2. Metadata'!K$6, IF(B4464='2. Metadata'!L$1,'2. Metadata'!L$6, IF(B4464='2. Metadata'!M$1,'2. Metadata'!M$6, IF(B4464='2. Metadata'!N$1,'2. Metadata'!N$6))))))))))))))</f>
        <v>-117.801833</v>
      </c>
      <c r="E4464" s="134" t="s">
        <v>224</v>
      </c>
      <c r="F4464" s="134">
        <v>162.5</v>
      </c>
      <c r="G4464" s="12" t="str">
        <f>IF(ISBLANK(F4464)=TRUE," ",'2. Metadata'!B$14)</f>
        <v>microSiemens per centimetre</v>
      </c>
      <c r="H4464" s="134">
        <v>10.82</v>
      </c>
      <c r="I4464" s="11" t="str">
        <f>IF(ISBLANK(H4464)=TRUE," ",'2. Metadata'!B$26)</f>
        <v>degrees Celsius</v>
      </c>
      <c r="J4464" s="135" t="s">
        <v>224</v>
      </c>
    </row>
    <row r="4465" spans="1:10" ht="15.75" customHeight="1" x14ac:dyDescent="0.2">
      <c r="A4465" s="133">
        <v>43704.5</v>
      </c>
      <c r="B4465" s="133" t="s">
        <v>220</v>
      </c>
      <c r="C4465" s="12">
        <f>IF(ISBLANK(B4465)=TRUE," ", IF(B4465='2. Metadata'!B$1,'2. Metadata'!B$5, IF(B4465='2. Metadata'!C$1,'2. Metadata'!C$5,IF(B4465='2. Metadata'!D$1,'2. Metadata'!D$5, IF(B4465='2. Metadata'!E$1,'2. Metadata'!E$5,IF( B4465='2. Metadata'!F$1,'2. Metadata'!F$5,IF(B4465='2. Metadata'!G$1,'2. Metadata'!G$5,IF(B4465='2. Metadata'!H$1,'2. Metadata'!H$5, IF(B4465='2. Metadata'!I$1,'2. Metadata'!I$5, IF(B4465='2. Metadata'!J$1,'2. Metadata'!J$5, IF(B4465='2. Metadata'!K$1,'2. Metadata'!K$5, IF(B4465='2. Metadata'!L$1,'2. Metadata'!L$5, IF(B4465='2. Metadata'!M$1,'2. Metadata'!M$5, IF(B4465='2. Metadata'!N$1,'2. Metadata'!N$5))))))))))))))</f>
        <v>49.073416999999999</v>
      </c>
      <c r="D4465" s="10">
        <f>IF(ISBLANK(B4465)=TRUE," ", IF(B4465='2. Metadata'!B$1,'2. Metadata'!B$6, IF(B4465='2. Metadata'!C$1,'2. Metadata'!C$6,IF(B4465='2. Metadata'!D$1,'2. Metadata'!D$6, IF(B4465='2. Metadata'!E$1,'2. Metadata'!E$6,IF( B4465='2. Metadata'!F$1,'2. Metadata'!F$6,IF(B4465='2. Metadata'!G$1,'2. Metadata'!G$6,IF(B4465='2. Metadata'!H$1,'2. Metadata'!H$6, IF(B4465='2. Metadata'!I$1,'2. Metadata'!I$6, IF(B4465='2. Metadata'!J$1,'2. Metadata'!J$6, IF(B4465='2. Metadata'!K$1,'2. Metadata'!K$6, IF(B4465='2. Metadata'!L$1,'2. Metadata'!L$6, IF(B4465='2. Metadata'!M$1,'2. Metadata'!M$6, IF(B4465='2. Metadata'!N$1,'2. Metadata'!N$6))))))))))))))</f>
        <v>-117.801833</v>
      </c>
      <c r="E4465" s="134" t="s">
        <v>224</v>
      </c>
      <c r="F4465" s="134">
        <v>170.2</v>
      </c>
      <c r="G4465" s="12" t="str">
        <f>IF(ISBLANK(F4465)=TRUE," ",'2. Metadata'!B$14)</f>
        <v>microSiemens per centimetre</v>
      </c>
      <c r="H4465" s="134">
        <v>12.45</v>
      </c>
      <c r="I4465" s="11" t="str">
        <f>IF(ISBLANK(H4465)=TRUE," ",'2. Metadata'!B$26)</f>
        <v>degrees Celsius</v>
      </c>
      <c r="J4465" s="135" t="s">
        <v>224</v>
      </c>
    </row>
    <row r="4466" spans="1:10" ht="15.75" customHeight="1" x14ac:dyDescent="0.2">
      <c r="A4466" s="133">
        <v>43704.75</v>
      </c>
      <c r="B4466" s="133" t="s">
        <v>220</v>
      </c>
      <c r="C4466" s="12">
        <f>IF(ISBLANK(B4466)=TRUE," ", IF(B4466='2. Metadata'!B$1,'2. Metadata'!B$5, IF(B4466='2. Metadata'!C$1,'2. Metadata'!C$5,IF(B4466='2. Metadata'!D$1,'2. Metadata'!D$5, IF(B4466='2. Metadata'!E$1,'2. Metadata'!E$5,IF( B4466='2. Metadata'!F$1,'2. Metadata'!F$5,IF(B4466='2. Metadata'!G$1,'2. Metadata'!G$5,IF(B4466='2. Metadata'!H$1,'2. Metadata'!H$5, IF(B4466='2. Metadata'!I$1,'2. Metadata'!I$5, IF(B4466='2. Metadata'!J$1,'2. Metadata'!J$5, IF(B4466='2. Metadata'!K$1,'2. Metadata'!K$5, IF(B4466='2. Metadata'!L$1,'2. Metadata'!L$5, IF(B4466='2. Metadata'!M$1,'2. Metadata'!M$5, IF(B4466='2. Metadata'!N$1,'2. Metadata'!N$5))))))))))))))</f>
        <v>49.073416999999999</v>
      </c>
      <c r="D4466" s="10">
        <f>IF(ISBLANK(B4466)=TRUE," ", IF(B4466='2. Metadata'!B$1,'2. Metadata'!B$6, IF(B4466='2. Metadata'!C$1,'2. Metadata'!C$6,IF(B4466='2. Metadata'!D$1,'2. Metadata'!D$6, IF(B4466='2. Metadata'!E$1,'2. Metadata'!E$6,IF( B4466='2. Metadata'!F$1,'2. Metadata'!F$6,IF(B4466='2. Metadata'!G$1,'2. Metadata'!G$6,IF(B4466='2. Metadata'!H$1,'2. Metadata'!H$6, IF(B4466='2. Metadata'!I$1,'2. Metadata'!I$6, IF(B4466='2. Metadata'!J$1,'2. Metadata'!J$6, IF(B4466='2. Metadata'!K$1,'2. Metadata'!K$6, IF(B4466='2. Metadata'!L$1,'2. Metadata'!L$6, IF(B4466='2. Metadata'!M$1,'2. Metadata'!M$6, IF(B4466='2. Metadata'!N$1,'2. Metadata'!N$6))))))))))))))</f>
        <v>-117.801833</v>
      </c>
      <c r="E4466" s="134" t="s">
        <v>224</v>
      </c>
      <c r="F4466" s="134">
        <v>169.1</v>
      </c>
      <c r="G4466" s="12" t="str">
        <f>IF(ISBLANK(F4466)=TRUE," ",'2. Metadata'!B$14)</f>
        <v>microSiemens per centimetre</v>
      </c>
      <c r="H4466" s="134">
        <v>12.12</v>
      </c>
      <c r="I4466" s="11" t="str">
        <f>IF(ISBLANK(H4466)=TRUE," ",'2. Metadata'!B$26)</f>
        <v>degrees Celsius</v>
      </c>
      <c r="J4466" s="135" t="s">
        <v>224</v>
      </c>
    </row>
    <row r="4467" spans="1:10" ht="15.75" customHeight="1" x14ac:dyDescent="0.2">
      <c r="A4467" s="133">
        <v>43705</v>
      </c>
      <c r="B4467" s="133" t="s">
        <v>220</v>
      </c>
      <c r="C4467" s="12">
        <f>IF(ISBLANK(B4467)=TRUE," ", IF(B4467='2. Metadata'!B$1,'2. Metadata'!B$5, IF(B4467='2. Metadata'!C$1,'2. Metadata'!C$5,IF(B4467='2. Metadata'!D$1,'2. Metadata'!D$5, IF(B4467='2. Metadata'!E$1,'2. Metadata'!E$5,IF( B4467='2. Metadata'!F$1,'2. Metadata'!F$5,IF(B4467='2. Metadata'!G$1,'2. Metadata'!G$5,IF(B4467='2. Metadata'!H$1,'2. Metadata'!H$5, IF(B4467='2. Metadata'!I$1,'2. Metadata'!I$5, IF(B4467='2. Metadata'!J$1,'2. Metadata'!J$5, IF(B4467='2. Metadata'!K$1,'2. Metadata'!K$5, IF(B4467='2. Metadata'!L$1,'2. Metadata'!L$5, IF(B4467='2. Metadata'!M$1,'2. Metadata'!M$5, IF(B4467='2. Metadata'!N$1,'2. Metadata'!N$5))))))))))))))</f>
        <v>49.073416999999999</v>
      </c>
      <c r="D4467" s="10">
        <f>IF(ISBLANK(B4467)=TRUE," ", IF(B4467='2. Metadata'!B$1,'2. Metadata'!B$6, IF(B4467='2. Metadata'!C$1,'2. Metadata'!C$6,IF(B4467='2. Metadata'!D$1,'2. Metadata'!D$6, IF(B4467='2. Metadata'!E$1,'2. Metadata'!E$6,IF( B4467='2. Metadata'!F$1,'2. Metadata'!F$6,IF(B4467='2. Metadata'!G$1,'2. Metadata'!G$6,IF(B4467='2. Metadata'!H$1,'2. Metadata'!H$6, IF(B4467='2. Metadata'!I$1,'2. Metadata'!I$6, IF(B4467='2. Metadata'!J$1,'2. Metadata'!J$6, IF(B4467='2. Metadata'!K$1,'2. Metadata'!K$6, IF(B4467='2. Metadata'!L$1,'2. Metadata'!L$6, IF(B4467='2. Metadata'!M$1,'2. Metadata'!M$6, IF(B4467='2. Metadata'!N$1,'2. Metadata'!N$6))))))))))))))</f>
        <v>-117.801833</v>
      </c>
      <c r="E4467" s="134" t="s">
        <v>224</v>
      </c>
      <c r="F4467" s="134">
        <v>165.2</v>
      </c>
      <c r="G4467" s="12" t="str">
        <f>IF(ISBLANK(F4467)=TRUE," ",'2. Metadata'!B$14)</f>
        <v>microSiemens per centimetre</v>
      </c>
      <c r="H4467" s="134">
        <v>11.59</v>
      </c>
      <c r="I4467" s="11" t="str">
        <f>IF(ISBLANK(H4467)=TRUE," ",'2. Metadata'!B$26)</f>
        <v>degrees Celsius</v>
      </c>
      <c r="J4467" s="135" t="s">
        <v>224</v>
      </c>
    </row>
    <row r="4468" spans="1:10" ht="15.75" customHeight="1" x14ac:dyDescent="0.2">
      <c r="A4468" s="133">
        <v>43705.25</v>
      </c>
      <c r="B4468" s="133" t="s">
        <v>220</v>
      </c>
      <c r="C4468" s="12">
        <f>IF(ISBLANK(B4468)=TRUE," ", IF(B4468='2. Metadata'!B$1,'2. Metadata'!B$5, IF(B4468='2. Metadata'!C$1,'2. Metadata'!C$5,IF(B4468='2. Metadata'!D$1,'2. Metadata'!D$5, IF(B4468='2. Metadata'!E$1,'2. Metadata'!E$5,IF( B4468='2. Metadata'!F$1,'2. Metadata'!F$5,IF(B4468='2. Metadata'!G$1,'2. Metadata'!G$5,IF(B4468='2. Metadata'!H$1,'2. Metadata'!H$5, IF(B4468='2. Metadata'!I$1,'2. Metadata'!I$5, IF(B4468='2. Metadata'!J$1,'2. Metadata'!J$5, IF(B4468='2. Metadata'!K$1,'2. Metadata'!K$5, IF(B4468='2. Metadata'!L$1,'2. Metadata'!L$5, IF(B4468='2. Metadata'!M$1,'2. Metadata'!M$5, IF(B4468='2. Metadata'!N$1,'2. Metadata'!N$5))))))))))))))</f>
        <v>49.073416999999999</v>
      </c>
      <c r="D4468" s="10">
        <f>IF(ISBLANK(B4468)=TRUE," ", IF(B4468='2. Metadata'!B$1,'2. Metadata'!B$6, IF(B4468='2. Metadata'!C$1,'2. Metadata'!C$6,IF(B4468='2. Metadata'!D$1,'2. Metadata'!D$6, IF(B4468='2. Metadata'!E$1,'2. Metadata'!E$6,IF( B4468='2. Metadata'!F$1,'2. Metadata'!F$6,IF(B4468='2. Metadata'!G$1,'2. Metadata'!G$6,IF(B4468='2. Metadata'!H$1,'2. Metadata'!H$6, IF(B4468='2. Metadata'!I$1,'2. Metadata'!I$6, IF(B4468='2. Metadata'!J$1,'2. Metadata'!J$6, IF(B4468='2. Metadata'!K$1,'2. Metadata'!K$6, IF(B4468='2. Metadata'!L$1,'2. Metadata'!L$6, IF(B4468='2. Metadata'!M$1,'2. Metadata'!M$6, IF(B4468='2. Metadata'!N$1,'2. Metadata'!N$6))))))))))))))</f>
        <v>-117.801833</v>
      </c>
      <c r="E4468" s="134" t="s">
        <v>224</v>
      </c>
      <c r="F4468" s="134">
        <v>164.3</v>
      </c>
      <c r="G4468" s="12" t="str">
        <f>IF(ISBLANK(F4468)=TRUE," ",'2. Metadata'!B$14)</f>
        <v>microSiemens per centimetre</v>
      </c>
      <c r="H4468" s="134">
        <v>11.27</v>
      </c>
      <c r="I4468" s="11" t="str">
        <f>IF(ISBLANK(H4468)=TRUE," ",'2. Metadata'!B$26)</f>
        <v>degrees Celsius</v>
      </c>
      <c r="J4468" s="135" t="s">
        <v>224</v>
      </c>
    </row>
    <row r="4469" spans="1:10" ht="15.75" customHeight="1" x14ac:dyDescent="0.2">
      <c r="A4469" s="133">
        <v>43705.5</v>
      </c>
      <c r="B4469" s="133" t="s">
        <v>220</v>
      </c>
      <c r="C4469" s="12">
        <f>IF(ISBLANK(B4469)=TRUE," ", IF(B4469='2. Metadata'!B$1,'2. Metadata'!B$5, IF(B4469='2. Metadata'!C$1,'2. Metadata'!C$5,IF(B4469='2. Metadata'!D$1,'2. Metadata'!D$5, IF(B4469='2. Metadata'!E$1,'2. Metadata'!E$5,IF( B4469='2. Metadata'!F$1,'2. Metadata'!F$5,IF(B4469='2. Metadata'!G$1,'2. Metadata'!G$5,IF(B4469='2. Metadata'!H$1,'2. Metadata'!H$5, IF(B4469='2. Metadata'!I$1,'2. Metadata'!I$5, IF(B4469='2. Metadata'!J$1,'2. Metadata'!J$5, IF(B4469='2. Metadata'!K$1,'2. Metadata'!K$5, IF(B4469='2. Metadata'!L$1,'2. Metadata'!L$5, IF(B4469='2. Metadata'!M$1,'2. Metadata'!M$5, IF(B4469='2. Metadata'!N$1,'2. Metadata'!N$5))))))))))))))</f>
        <v>49.073416999999999</v>
      </c>
      <c r="D4469" s="10">
        <f>IF(ISBLANK(B4469)=TRUE," ", IF(B4469='2. Metadata'!B$1,'2. Metadata'!B$6, IF(B4469='2. Metadata'!C$1,'2. Metadata'!C$6,IF(B4469='2. Metadata'!D$1,'2. Metadata'!D$6, IF(B4469='2. Metadata'!E$1,'2. Metadata'!E$6,IF( B4469='2. Metadata'!F$1,'2. Metadata'!F$6,IF(B4469='2. Metadata'!G$1,'2. Metadata'!G$6,IF(B4469='2. Metadata'!H$1,'2. Metadata'!H$6, IF(B4469='2. Metadata'!I$1,'2. Metadata'!I$6, IF(B4469='2. Metadata'!J$1,'2. Metadata'!J$6, IF(B4469='2. Metadata'!K$1,'2. Metadata'!K$6, IF(B4469='2. Metadata'!L$1,'2. Metadata'!L$6, IF(B4469='2. Metadata'!M$1,'2. Metadata'!M$6, IF(B4469='2. Metadata'!N$1,'2. Metadata'!N$6))))))))))))))</f>
        <v>-117.801833</v>
      </c>
      <c r="E4469" s="134" t="s">
        <v>224</v>
      </c>
      <c r="F4469" s="134">
        <v>297.89999999999998</v>
      </c>
      <c r="G4469" s="12" t="str">
        <f>IF(ISBLANK(F4469)=TRUE," ",'2. Metadata'!B$14)</f>
        <v>microSiemens per centimetre</v>
      </c>
      <c r="H4469" s="134">
        <v>15.93</v>
      </c>
      <c r="I4469" s="11" t="str">
        <f>IF(ISBLANK(H4469)=TRUE," ",'2. Metadata'!B$26)</f>
        <v>degrees Celsius</v>
      </c>
      <c r="J4469" s="135" t="s">
        <v>224</v>
      </c>
    </row>
    <row r="4470" spans="1:10" ht="15.75" customHeight="1" x14ac:dyDescent="0.2">
      <c r="A4470" s="133">
        <v>43705.75</v>
      </c>
      <c r="B4470" s="133" t="s">
        <v>220</v>
      </c>
      <c r="C4470" s="12">
        <f>IF(ISBLANK(B4470)=TRUE," ", IF(B4470='2. Metadata'!B$1,'2. Metadata'!B$5, IF(B4470='2. Metadata'!C$1,'2. Metadata'!C$5,IF(B4470='2. Metadata'!D$1,'2. Metadata'!D$5, IF(B4470='2. Metadata'!E$1,'2. Metadata'!E$5,IF( B4470='2. Metadata'!F$1,'2. Metadata'!F$5,IF(B4470='2. Metadata'!G$1,'2. Metadata'!G$5,IF(B4470='2. Metadata'!H$1,'2. Metadata'!H$5, IF(B4470='2. Metadata'!I$1,'2. Metadata'!I$5, IF(B4470='2. Metadata'!J$1,'2. Metadata'!J$5, IF(B4470='2. Metadata'!K$1,'2. Metadata'!K$5, IF(B4470='2. Metadata'!L$1,'2. Metadata'!L$5, IF(B4470='2. Metadata'!M$1,'2. Metadata'!M$5, IF(B4470='2. Metadata'!N$1,'2. Metadata'!N$5))))))))))))))</f>
        <v>49.073416999999999</v>
      </c>
      <c r="D4470" s="10">
        <f>IF(ISBLANK(B4470)=TRUE," ", IF(B4470='2. Metadata'!B$1,'2. Metadata'!B$6, IF(B4470='2. Metadata'!C$1,'2. Metadata'!C$6,IF(B4470='2. Metadata'!D$1,'2. Metadata'!D$6, IF(B4470='2. Metadata'!E$1,'2. Metadata'!E$6,IF( B4470='2. Metadata'!F$1,'2. Metadata'!F$6,IF(B4470='2. Metadata'!G$1,'2. Metadata'!G$6,IF(B4470='2. Metadata'!H$1,'2. Metadata'!H$6, IF(B4470='2. Metadata'!I$1,'2. Metadata'!I$6, IF(B4470='2. Metadata'!J$1,'2. Metadata'!J$6, IF(B4470='2. Metadata'!K$1,'2. Metadata'!K$6, IF(B4470='2. Metadata'!L$1,'2. Metadata'!L$6, IF(B4470='2. Metadata'!M$1,'2. Metadata'!M$6, IF(B4470='2. Metadata'!N$1,'2. Metadata'!N$6))))))))))))))</f>
        <v>-117.801833</v>
      </c>
      <c r="E4470" s="134" t="s">
        <v>224</v>
      </c>
      <c r="F4470" s="134">
        <v>280</v>
      </c>
      <c r="G4470" s="12" t="str">
        <f>IF(ISBLANK(F4470)=TRUE," ",'2. Metadata'!B$14)</f>
        <v>microSiemens per centimetre</v>
      </c>
      <c r="H4470" s="134">
        <v>15.53</v>
      </c>
      <c r="I4470" s="11" t="str">
        <f>IF(ISBLANK(H4470)=TRUE," ",'2. Metadata'!B$26)</f>
        <v>degrees Celsius</v>
      </c>
      <c r="J4470" s="135" t="s">
        <v>224</v>
      </c>
    </row>
    <row r="4471" spans="1:10" ht="15.75" customHeight="1" x14ac:dyDescent="0.2">
      <c r="A4471" s="133">
        <v>43706</v>
      </c>
      <c r="B4471" s="133" t="s">
        <v>220</v>
      </c>
      <c r="C4471" s="12">
        <f>IF(ISBLANK(B4471)=TRUE," ", IF(B4471='2. Metadata'!B$1,'2. Metadata'!B$5, IF(B4471='2. Metadata'!C$1,'2. Metadata'!C$5,IF(B4471='2. Metadata'!D$1,'2. Metadata'!D$5, IF(B4471='2. Metadata'!E$1,'2. Metadata'!E$5,IF( B4471='2. Metadata'!F$1,'2. Metadata'!F$5,IF(B4471='2. Metadata'!G$1,'2. Metadata'!G$5,IF(B4471='2. Metadata'!H$1,'2. Metadata'!H$5, IF(B4471='2. Metadata'!I$1,'2. Metadata'!I$5, IF(B4471='2. Metadata'!J$1,'2. Metadata'!J$5, IF(B4471='2. Metadata'!K$1,'2. Metadata'!K$5, IF(B4471='2. Metadata'!L$1,'2. Metadata'!L$5, IF(B4471='2. Metadata'!M$1,'2. Metadata'!M$5, IF(B4471='2. Metadata'!N$1,'2. Metadata'!N$5))))))))))))))</f>
        <v>49.073416999999999</v>
      </c>
      <c r="D4471" s="10">
        <f>IF(ISBLANK(B4471)=TRUE," ", IF(B4471='2. Metadata'!B$1,'2. Metadata'!B$6, IF(B4471='2. Metadata'!C$1,'2. Metadata'!C$6,IF(B4471='2. Metadata'!D$1,'2. Metadata'!D$6, IF(B4471='2. Metadata'!E$1,'2. Metadata'!E$6,IF( B4471='2. Metadata'!F$1,'2. Metadata'!F$6,IF(B4471='2. Metadata'!G$1,'2. Metadata'!G$6,IF(B4471='2. Metadata'!H$1,'2. Metadata'!H$6, IF(B4471='2. Metadata'!I$1,'2. Metadata'!I$6, IF(B4471='2. Metadata'!J$1,'2. Metadata'!J$6, IF(B4471='2. Metadata'!K$1,'2. Metadata'!K$6, IF(B4471='2. Metadata'!L$1,'2. Metadata'!L$6, IF(B4471='2. Metadata'!M$1,'2. Metadata'!M$6, IF(B4471='2. Metadata'!N$1,'2. Metadata'!N$6))))))))))))))</f>
        <v>-117.801833</v>
      </c>
      <c r="E4471" s="134" t="s">
        <v>224</v>
      </c>
      <c r="F4471" s="134">
        <v>225.5</v>
      </c>
      <c r="G4471" s="12" t="str">
        <f>IF(ISBLANK(F4471)=TRUE," ",'2. Metadata'!B$14)</f>
        <v>microSiemens per centimetre</v>
      </c>
      <c r="H4471" s="134">
        <v>13.51</v>
      </c>
      <c r="I4471" s="11" t="str">
        <f>IF(ISBLANK(H4471)=TRUE," ",'2. Metadata'!B$26)</f>
        <v>degrees Celsius</v>
      </c>
      <c r="J4471" s="135" t="s">
        <v>224</v>
      </c>
    </row>
    <row r="4472" spans="1:10" ht="15.75" customHeight="1" x14ac:dyDescent="0.2">
      <c r="A4472" s="133">
        <v>43706.25</v>
      </c>
      <c r="B4472" s="133" t="s">
        <v>220</v>
      </c>
      <c r="C4472" s="12">
        <f>IF(ISBLANK(B4472)=TRUE," ", IF(B4472='2. Metadata'!B$1,'2. Metadata'!B$5, IF(B4472='2. Metadata'!C$1,'2. Metadata'!C$5,IF(B4472='2. Metadata'!D$1,'2. Metadata'!D$5, IF(B4472='2. Metadata'!E$1,'2. Metadata'!E$5,IF( B4472='2. Metadata'!F$1,'2. Metadata'!F$5,IF(B4472='2. Metadata'!G$1,'2. Metadata'!G$5,IF(B4472='2. Metadata'!H$1,'2. Metadata'!H$5, IF(B4472='2. Metadata'!I$1,'2. Metadata'!I$5, IF(B4472='2. Metadata'!J$1,'2. Metadata'!J$5, IF(B4472='2. Metadata'!K$1,'2. Metadata'!K$5, IF(B4472='2. Metadata'!L$1,'2. Metadata'!L$5, IF(B4472='2. Metadata'!M$1,'2. Metadata'!M$5, IF(B4472='2. Metadata'!N$1,'2. Metadata'!N$5))))))))))))))</f>
        <v>49.073416999999999</v>
      </c>
      <c r="D4472" s="10">
        <f>IF(ISBLANK(B4472)=TRUE," ", IF(B4472='2. Metadata'!B$1,'2. Metadata'!B$6, IF(B4472='2. Metadata'!C$1,'2. Metadata'!C$6,IF(B4472='2. Metadata'!D$1,'2. Metadata'!D$6, IF(B4472='2. Metadata'!E$1,'2. Metadata'!E$6,IF( B4472='2. Metadata'!F$1,'2. Metadata'!F$6,IF(B4472='2. Metadata'!G$1,'2. Metadata'!G$6,IF(B4472='2. Metadata'!H$1,'2. Metadata'!H$6, IF(B4472='2. Metadata'!I$1,'2. Metadata'!I$6, IF(B4472='2. Metadata'!J$1,'2. Metadata'!J$6, IF(B4472='2. Metadata'!K$1,'2. Metadata'!K$6, IF(B4472='2. Metadata'!L$1,'2. Metadata'!L$6, IF(B4472='2. Metadata'!M$1,'2. Metadata'!M$6, IF(B4472='2. Metadata'!N$1,'2. Metadata'!N$6))))))))))))))</f>
        <v>-117.801833</v>
      </c>
      <c r="E4472" s="134" t="s">
        <v>224</v>
      </c>
      <c r="F4472" s="134">
        <v>203.8</v>
      </c>
      <c r="G4472" s="12" t="str">
        <f>IF(ISBLANK(F4472)=TRUE," ",'2. Metadata'!B$14)</f>
        <v>microSiemens per centimetre</v>
      </c>
      <c r="H4472" s="134">
        <v>12.73</v>
      </c>
      <c r="I4472" s="11" t="str">
        <f>IF(ISBLANK(H4472)=TRUE," ",'2. Metadata'!B$26)</f>
        <v>degrees Celsius</v>
      </c>
      <c r="J4472" s="135" t="s">
        <v>224</v>
      </c>
    </row>
    <row r="4473" spans="1:10" ht="15.75" customHeight="1" x14ac:dyDescent="0.2">
      <c r="A4473" s="133">
        <v>43706.5</v>
      </c>
      <c r="B4473" s="133" t="s">
        <v>220</v>
      </c>
      <c r="C4473" s="12">
        <f>IF(ISBLANK(B4473)=TRUE," ", IF(B4473='2. Metadata'!B$1,'2. Metadata'!B$5, IF(B4473='2. Metadata'!C$1,'2. Metadata'!C$5,IF(B4473='2. Metadata'!D$1,'2. Metadata'!D$5, IF(B4473='2. Metadata'!E$1,'2. Metadata'!E$5,IF( B4473='2. Metadata'!F$1,'2. Metadata'!F$5,IF(B4473='2. Metadata'!G$1,'2. Metadata'!G$5,IF(B4473='2. Metadata'!H$1,'2. Metadata'!H$5, IF(B4473='2. Metadata'!I$1,'2. Metadata'!I$5, IF(B4473='2. Metadata'!J$1,'2. Metadata'!J$5, IF(B4473='2. Metadata'!K$1,'2. Metadata'!K$5, IF(B4473='2. Metadata'!L$1,'2. Metadata'!L$5, IF(B4473='2. Metadata'!M$1,'2. Metadata'!M$5, IF(B4473='2. Metadata'!N$1,'2. Metadata'!N$5))))))))))))))</f>
        <v>49.073416999999999</v>
      </c>
      <c r="D4473" s="10">
        <f>IF(ISBLANK(B4473)=TRUE," ", IF(B4473='2. Metadata'!B$1,'2. Metadata'!B$6, IF(B4473='2. Metadata'!C$1,'2. Metadata'!C$6,IF(B4473='2. Metadata'!D$1,'2. Metadata'!D$6, IF(B4473='2. Metadata'!E$1,'2. Metadata'!E$6,IF( B4473='2. Metadata'!F$1,'2. Metadata'!F$6,IF(B4473='2. Metadata'!G$1,'2. Metadata'!G$6,IF(B4473='2. Metadata'!H$1,'2. Metadata'!H$6, IF(B4473='2. Metadata'!I$1,'2. Metadata'!I$6, IF(B4473='2. Metadata'!J$1,'2. Metadata'!J$6, IF(B4473='2. Metadata'!K$1,'2. Metadata'!K$6, IF(B4473='2. Metadata'!L$1,'2. Metadata'!L$6, IF(B4473='2. Metadata'!M$1,'2. Metadata'!M$6, IF(B4473='2. Metadata'!N$1,'2. Metadata'!N$6))))))))))))))</f>
        <v>-117.801833</v>
      </c>
      <c r="E4473" s="134" t="s">
        <v>224</v>
      </c>
      <c r="F4473" s="134">
        <v>208.5</v>
      </c>
      <c r="G4473" s="12" t="str">
        <f>IF(ISBLANK(F4473)=TRUE," ",'2. Metadata'!B$14)</f>
        <v>microSiemens per centimetre</v>
      </c>
      <c r="H4473" s="134">
        <v>13.75</v>
      </c>
      <c r="I4473" s="11" t="str">
        <f>IF(ISBLANK(H4473)=TRUE," ",'2. Metadata'!B$26)</f>
        <v>degrees Celsius</v>
      </c>
      <c r="J4473" s="135" t="s">
        <v>224</v>
      </c>
    </row>
    <row r="4474" spans="1:10" ht="15.75" customHeight="1" x14ac:dyDescent="0.2">
      <c r="A4474" s="133">
        <v>43706.75</v>
      </c>
      <c r="B4474" s="133" t="s">
        <v>220</v>
      </c>
      <c r="C4474" s="12">
        <f>IF(ISBLANK(B4474)=TRUE," ", IF(B4474='2. Metadata'!B$1,'2. Metadata'!B$5, IF(B4474='2. Metadata'!C$1,'2. Metadata'!C$5,IF(B4474='2. Metadata'!D$1,'2. Metadata'!D$5, IF(B4474='2. Metadata'!E$1,'2. Metadata'!E$5,IF( B4474='2. Metadata'!F$1,'2. Metadata'!F$5,IF(B4474='2. Metadata'!G$1,'2. Metadata'!G$5,IF(B4474='2. Metadata'!H$1,'2. Metadata'!H$5, IF(B4474='2. Metadata'!I$1,'2. Metadata'!I$5, IF(B4474='2. Metadata'!J$1,'2. Metadata'!J$5, IF(B4474='2. Metadata'!K$1,'2. Metadata'!K$5, IF(B4474='2. Metadata'!L$1,'2. Metadata'!L$5, IF(B4474='2. Metadata'!M$1,'2. Metadata'!M$5, IF(B4474='2. Metadata'!N$1,'2. Metadata'!N$5))))))))))))))</f>
        <v>49.073416999999999</v>
      </c>
      <c r="D4474" s="10">
        <f>IF(ISBLANK(B4474)=TRUE," ", IF(B4474='2. Metadata'!B$1,'2. Metadata'!B$6, IF(B4474='2. Metadata'!C$1,'2. Metadata'!C$6,IF(B4474='2. Metadata'!D$1,'2. Metadata'!D$6, IF(B4474='2. Metadata'!E$1,'2. Metadata'!E$6,IF( B4474='2. Metadata'!F$1,'2. Metadata'!F$6,IF(B4474='2. Metadata'!G$1,'2. Metadata'!G$6,IF(B4474='2. Metadata'!H$1,'2. Metadata'!H$6, IF(B4474='2. Metadata'!I$1,'2. Metadata'!I$6, IF(B4474='2. Metadata'!J$1,'2. Metadata'!J$6, IF(B4474='2. Metadata'!K$1,'2. Metadata'!K$6, IF(B4474='2. Metadata'!L$1,'2. Metadata'!L$6, IF(B4474='2. Metadata'!M$1,'2. Metadata'!M$6, IF(B4474='2. Metadata'!N$1,'2. Metadata'!N$6))))))))))))))</f>
        <v>-117.801833</v>
      </c>
      <c r="E4474" s="134" t="s">
        <v>224</v>
      </c>
      <c r="F4474" s="134">
        <v>207.8</v>
      </c>
      <c r="G4474" s="12" t="str">
        <f>IF(ISBLANK(F4474)=TRUE," ",'2. Metadata'!B$14)</f>
        <v>microSiemens per centimetre</v>
      </c>
      <c r="H4474" s="134">
        <v>13.58</v>
      </c>
      <c r="I4474" s="11" t="str">
        <f>IF(ISBLANK(H4474)=TRUE," ",'2. Metadata'!B$26)</f>
        <v>degrees Celsius</v>
      </c>
      <c r="J4474" s="135" t="s">
        <v>224</v>
      </c>
    </row>
    <row r="4475" spans="1:10" ht="15.75" customHeight="1" x14ac:dyDescent="0.2">
      <c r="A4475" s="133">
        <v>43707</v>
      </c>
      <c r="B4475" s="133" t="s">
        <v>220</v>
      </c>
      <c r="C4475" s="12">
        <f>IF(ISBLANK(B4475)=TRUE," ", IF(B4475='2. Metadata'!B$1,'2. Metadata'!B$5, IF(B4475='2. Metadata'!C$1,'2. Metadata'!C$5,IF(B4475='2. Metadata'!D$1,'2. Metadata'!D$5, IF(B4475='2. Metadata'!E$1,'2. Metadata'!E$5,IF( B4475='2. Metadata'!F$1,'2. Metadata'!F$5,IF(B4475='2. Metadata'!G$1,'2. Metadata'!G$5,IF(B4475='2. Metadata'!H$1,'2. Metadata'!H$5, IF(B4475='2. Metadata'!I$1,'2. Metadata'!I$5, IF(B4475='2. Metadata'!J$1,'2. Metadata'!J$5, IF(B4475='2. Metadata'!K$1,'2. Metadata'!K$5, IF(B4475='2. Metadata'!L$1,'2. Metadata'!L$5, IF(B4475='2. Metadata'!M$1,'2. Metadata'!M$5, IF(B4475='2. Metadata'!N$1,'2. Metadata'!N$5))))))))))))))</f>
        <v>49.073416999999999</v>
      </c>
      <c r="D4475" s="10">
        <f>IF(ISBLANK(B4475)=TRUE," ", IF(B4475='2. Metadata'!B$1,'2. Metadata'!B$6, IF(B4475='2. Metadata'!C$1,'2. Metadata'!C$6,IF(B4475='2. Metadata'!D$1,'2. Metadata'!D$6, IF(B4475='2. Metadata'!E$1,'2. Metadata'!E$6,IF( B4475='2. Metadata'!F$1,'2. Metadata'!F$6,IF(B4475='2. Metadata'!G$1,'2. Metadata'!G$6,IF(B4475='2. Metadata'!H$1,'2. Metadata'!H$6, IF(B4475='2. Metadata'!I$1,'2. Metadata'!I$6, IF(B4475='2. Metadata'!J$1,'2. Metadata'!J$6, IF(B4475='2. Metadata'!K$1,'2. Metadata'!K$6, IF(B4475='2. Metadata'!L$1,'2. Metadata'!L$6, IF(B4475='2. Metadata'!M$1,'2. Metadata'!M$6, IF(B4475='2. Metadata'!N$1,'2. Metadata'!N$6))))))))))))))</f>
        <v>-117.801833</v>
      </c>
      <c r="E4475" s="134" t="s">
        <v>224</v>
      </c>
      <c r="F4475" s="134">
        <v>201.6</v>
      </c>
      <c r="G4475" s="12" t="str">
        <f>IF(ISBLANK(F4475)=TRUE," ",'2. Metadata'!B$14)</f>
        <v>microSiemens per centimetre</v>
      </c>
      <c r="H4475" s="134">
        <v>12.97</v>
      </c>
      <c r="I4475" s="11" t="str">
        <f>IF(ISBLANK(H4475)=TRUE," ",'2. Metadata'!B$26)</f>
        <v>degrees Celsius</v>
      </c>
      <c r="J4475" s="135" t="s">
        <v>224</v>
      </c>
    </row>
    <row r="4476" spans="1:10" ht="15.75" customHeight="1" x14ac:dyDescent="0.2">
      <c r="A4476" s="133">
        <v>43707.25</v>
      </c>
      <c r="B4476" s="133" t="s">
        <v>220</v>
      </c>
      <c r="C4476" s="12">
        <f>IF(ISBLANK(B4476)=TRUE," ", IF(B4476='2. Metadata'!B$1,'2. Metadata'!B$5, IF(B4476='2. Metadata'!C$1,'2. Metadata'!C$5,IF(B4476='2. Metadata'!D$1,'2. Metadata'!D$5, IF(B4476='2. Metadata'!E$1,'2. Metadata'!E$5,IF( B4476='2. Metadata'!F$1,'2. Metadata'!F$5,IF(B4476='2. Metadata'!G$1,'2. Metadata'!G$5,IF(B4476='2. Metadata'!H$1,'2. Metadata'!H$5, IF(B4476='2. Metadata'!I$1,'2. Metadata'!I$5, IF(B4476='2. Metadata'!J$1,'2. Metadata'!J$5, IF(B4476='2. Metadata'!K$1,'2. Metadata'!K$5, IF(B4476='2. Metadata'!L$1,'2. Metadata'!L$5, IF(B4476='2. Metadata'!M$1,'2. Metadata'!M$5, IF(B4476='2. Metadata'!N$1,'2. Metadata'!N$5))))))))))))))</f>
        <v>49.073416999999999</v>
      </c>
      <c r="D4476" s="10">
        <f>IF(ISBLANK(B4476)=TRUE," ", IF(B4476='2. Metadata'!B$1,'2. Metadata'!B$6, IF(B4476='2. Metadata'!C$1,'2. Metadata'!C$6,IF(B4476='2. Metadata'!D$1,'2. Metadata'!D$6, IF(B4476='2. Metadata'!E$1,'2. Metadata'!E$6,IF( B4476='2. Metadata'!F$1,'2. Metadata'!F$6,IF(B4476='2. Metadata'!G$1,'2. Metadata'!G$6,IF(B4476='2. Metadata'!H$1,'2. Metadata'!H$6, IF(B4476='2. Metadata'!I$1,'2. Metadata'!I$6, IF(B4476='2. Metadata'!J$1,'2. Metadata'!J$6, IF(B4476='2. Metadata'!K$1,'2. Metadata'!K$6, IF(B4476='2. Metadata'!L$1,'2. Metadata'!L$6, IF(B4476='2. Metadata'!M$1,'2. Metadata'!M$6, IF(B4476='2. Metadata'!N$1,'2. Metadata'!N$6))))))))))))))</f>
        <v>-117.801833</v>
      </c>
      <c r="E4476" s="134" t="s">
        <v>224</v>
      </c>
      <c r="F4476" s="134">
        <v>199.6</v>
      </c>
      <c r="G4476" s="12" t="str">
        <f>IF(ISBLANK(F4476)=TRUE," ",'2. Metadata'!B$14)</f>
        <v>microSiemens per centimetre</v>
      </c>
      <c r="H4476" s="134">
        <v>12.85</v>
      </c>
      <c r="I4476" s="11" t="str">
        <f>IF(ISBLANK(H4476)=TRUE," ",'2. Metadata'!B$26)</f>
        <v>degrees Celsius</v>
      </c>
      <c r="J4476" s="135" t="s">
        <v>224</v>
      </c>
    </row>
    <row r="4477" spans="1:10" ht="15.75" customHeight="1" x14ac:dyDescent="0.2">
      <c r="A4477" s="133">
        <v>43707.5</v>
      </c>
      <c r="B4477" s="133" t="s">
        <v>220</v>
      </c>
      <c r="C4477" s="12">
        <f>IF(ISBLANK(B4477)=TRUE," ", IF(B4477='2. Metadata'!B$1,'2. Metadata'!B$5, IF(B4477='2. Metadata'!C$1,'2. Metadata'!C$5,IF(B4477='2. Metadata'!D$1,'2. Metadata'!D$5, IF(B4477='2. Metadata'!E$1,'2. Metadata'!E$5,IF( B4477='2. Metadata'!F$1,'2. Metadata'!F$5,IF(B4477='2. Metadata'!G$1,'2. Metadata'!G$5,IF(B4477='2. Metadata'!H$1,'2. Metadata'!H$5, IF(B4477='2. Metadata'!I$1,'2. Metadata'!I$5, IF(B4477='2. Metadata'!J$1,'2. Metadata'!J$5, IF(B4477='2. Metadata'!K$1,'2. Metadata'!K$5, IF(B4477='2. Metadata'!L$1,'2. Metadata'!L$5, IF(B4477='2. Metadata'!M$1,'2. Metadata'!M$5, IF(B4477='2. Metadata'!N$1,'2. Metadata'!N$5))))))))))))))</f>
        <v>49.073416999999999</v>
      </c>
      <c r="D4477" s="10">
        <f>IF(ISBLANK(B4477)=TRUE," ", IF(B4477='2. Metadata'!B$1,'2. Metadata'!B$6, IF(B4477='2. Metadata'!C$1,'2. Metadata'!C$6,IF(B4477='2. Metadata'!D$1,'2. Metadata'!D$6, IF(B4477='2. Metadata'!E$1,'2. Metadata'!E$6,IF( B4477='2. Metadata'!F$1,'2. Metadata'!F$6,IF(B4477='2. Metadata'!G$1,'2. Metadata'!G$6,IF(B4477='2. Metadata'!H$1,'2. Metadata'!H$6, IF(B4477='2. Metadata'!I$1,'2. Metadata'!I$6, IF(B4477='2. Metadata'!J$1,'2. Metadata'!J$6, IF(B4477='2. Metadata'!K$1,'2. Metadata'!K$6, IF(B4477='2. Metadata'!L$1,'2. Metadata'!L$6, IF(B4477='2. Metadata'!M$1,'2. Metadata'!M$6, IF(B4477='2. Metadata'!N$1,'2. Metadata'!N$6))))))))))))))</f>
        <v>-117.801833</v>
      </c>
      <c r="E4477" s="134" t="s">
        <v>224</v>
      </c>
      <c r="F4477" s="134">
        <v>201.9</v>
      </c>
      <c r="G4477" s="12" t="str">
        <f>IF(ISBLANK(F4477)=TRUE," ",'2. Metadata'!B$14)</f>
        <v>microSiemens per centimetre</v>
      </c>
      <c r="H4477" s="134">
        <v>13.43</v>
      </c>
      <c r="I4477" s="11" t="str">
        <f>IF(ISBLANK(H4477)=TRUE," ",'2. Metadata'!B$26)</f>
        <v>degrees Celsius</v>
      </c>
      <c r="J4477" s="135" t="s">
        <v>224</v>
      </c>
    </row>
    <row r="4478" spans="1:10" ht="15.75" customHeight="1" x14ac:dyDescent="0.2">
      <c r="A4478" s="133">
        <v>43707.75</v>
      </c>
      <c r="B4478" s="133" t="s">
        <v>220</v>
      </c>
      <c r="C4478" s="12">
        <f>IF(ISBLANK(B4478)=TRUE," ", IF(B4478='2. Metadata'!B$1,'2. Metadata'!B$5, IF(B4478='2. Metadata'!C$1,'2. Metadata'!C$5,IF(B4478='2. Metadata'!D$1,'2. Metadata'!D$5, IF(B4478='2. Metadata'!E$1,'2. Metadata'!E$5,IF( B4478='2. Metadata'!F$1,'2. Metadata'!F$5,IF(B4478='2. Metadata'!G$1,'2. Metadata'!G$5,IF(B4478='2. Metadata'!H$1,'2. Metadata'!H$5, IF(B4478='2. Metadata'!I$1,'2. Metadata'!I$5, IF(B4478='2. Metadata'!J$1,'2. Metadata'!J$5, IF(B4478='2. Metadata'!K$1,'2. Metadata'!K$5, IF(B4478='2. Metadata'!L$1,'2. Metadata'!L$5, IF(B4478='2. Metadata'!M$1,'2. Metadata'!M$5, IF(B4478='2. Metadata'!N$1,'2. Metadata'!N$5))))))))))))))</f>
        <v>49.073416999999999</v>
      </c>
      <c r="D4478" s="10">
        <f>IF(ISBLANK(B4478)=TRUE," ", IF(B4478='2. Metadata'!B$1,'2. Metadata'!B$6, IF(B4478='2. Metadata'!C$1,'2. Metadata'!C$6,IF(B4478='2. Metadata'!D$1,'2. Metadata'!D$6, IF(B4478='2. Metadata'!E$1,'2. Metadata'!E$6,IF( B4478='2. Metadata'!F$1,'2. Metadata'!F$6,IF(B4478='2. Metadata'!G$1,'2. Metadata'!G$6,IF(B4478='2. Metadata'!H$1,'2. Metadata'!H$6, IF(B4478='2. Metadata'!I$1,'2. Metadata'!I$6, IF(B4478='2. Metadata'!J$1,'2. Metadata'!J$6, IF(B4478='2. Metadata'!K$1,'2. Metadata'!K$6, IF(B4478='2. Metadata'!L$1,'2. Metadata'!L$6, IF(B4478='2. Metadata'!M$1,'2. Metadata'!M$6, IF(B4478='2. Metadata'!N$1,'2. Metadata'!N$6))))))))))))))</f>
        <v>-117.801833</v>
      </c>
      <c r="E4478" s="134" t="s">
        <v>224</v>
      </c>
      <c r="F4478" s="134">
        <v>199.3</v>
      </c>
      <c r="G4478" s="12" t="str">
        <f>IF(ISBLANK(F4478)=TRUE," ",'2. Metadata'!B$14)</f>
        <v>microSiemens per centimetre</v>
      </c>
      <c r="H4478" s="134">
        <v>13.49</v>
      </c>
      <c r="I4478" s="11" t="str">
        <f>IF(ISBLANK(H4478)=TRUE," ",'2. Metadata'!B$26)</f>
        <v>degrees Celsius</v>
      </c>
      <c r="J4478" s="135" t="s">
        <v>224</v>
      </c>
    </row>
    <row r="4479" spans="1:10" ht="15.75" customHeight="1" x14ac:dyDescent="0.2">
      <c r="A4479" s="133">
        <v>43708</v>
      </c>
      <c r="B4479" s="133" t="s">
        <v>220</v>
      </c>
      <c r="C4479" s="12">
        <f>IF(ISBLANK(B4479)=TRUE," ", IF(B4479='2. Metadata'!B$1,'2. Metadata'!B$5, IF(B4479='2. Metadata'!C$1,'2. Metadata'!C$5,IF(B4479='2. Metadata'!D$1,'2. Metadata'!D$5, IF(B4479='2. Metadata'!E$1,'2. Metadata'!E$5,IF( B4479='2. Metadata'!F$1,'2. Metadata'!F$5,IF(B4479='2. Metadata'!G$1,'2. Metadata'!G$5,IF(B4479='2. Metadata'!H$1,'2. Metadata'!H$5, IF(B4479='2. Metadata'!I$1,'2. Metadata'!I$5, IF(B4479='2. Metadata'!J$1,'2. Metadata'!J$5, IF(B4479='2. Metadata'!K$1,'2. Metadata'!K$5, IF(B4479='2. Metadata'!L$1,'2. Metadata'!L$5, IF(B4479='2. Metadata'!M$1,'2. Metadata'!M$5, IF(B4479='2. Metadata'!N$1,'2. Metadata'!N$5))))))))))))))</f>
        <v>49.073416999999999</v>
      </c>
      <c r="D4479" s="10">
        <f>IF(ISBLANK(B4479)=TRUE," ", IF(B4479='2. Metadata'!B$1,'2. Metadata'!B$6, IF(B4479='2. Metadata'!C$1,'2. Metadata'!C$6,IF(B4479='2. Metadata'!D$1,'2. Metadata'!D$6, IF(B4479='2. Metadata'!E$1,'2. Metadata'!E$6,IF( B4479='2. Metadata'!F$1,'2. Metadata'!F$6,IF(B4479='2. Metadata'!G$1,'2. Metadata'!G$6,IF(B4479='2. Metadata'!H$1,'2. Metadata'!H$6, IF(B4479='2. Metadata'!I$1,'2. Metadata'!I$6, IF(B4479='2. Metadata'!J$1,'2. Metadata'!J$6, IF(B4479='2. Metadata'!K$1,'2. Metadata'!K$6, IF(B4479='2. Metadata'!L$1,'2. Metadata'!L$6, IF(B4479='2. Metadata'!M$1,'2. Metadata'!M$6, IF(B4479='2. Metadata'!N$1,'2. Metadata'!N$6))))))))))))))</f>
        <v>-117.801833</v>
      </c>
      <c r="E4479" s="134" t="s">
        <v>224</v>
      </c>
      <c r="F4479" s="134">
        <v>195.1</v>
      </c>
      <c r="G4479" s="12" t="str">
        <f>IF(ISBLANK(F4479)=TRUE," ",'2. Metadata'!B$14)</f>
        <v>microSiemens per centimetre</v>
      </c>
      <c r="H4479" s="134">
        <v>12.78</v>
      </c>
      <c r="I4479" s="11" t="str">
        <f>IF(ISBLANK(H4479)=TRUE," ",'2. Metadata'!B$26)</f>
        <v>degrees Celsius</v>
      </c>
      <c r="J4479" s="135" t="s">
        <v>224</v>
      </c>
    </row>
    <row r="4480" spans="1:10" ht="15.75" customHeight="1" x14ac:dyDescent="0.2">
      <c r="A4480" s="133">
        <v>43708.25</v>
      </c>
      <c r="B4480" s="133" t="s">
        <v>220</v>
      </c>
      <c r="C4480" s="12">
        <f>IF(ISBLANK(B4480)=TRUE," ", IF(B4480='2. Metadata'!B$1,'2. Metadata'!B$5, IF(B4480='2. Metadata'!C$1,'2. Metadata'!C$5,IF(B4480='2. Metadata'!D$1,'2. Metadata'!D$5, IF(B4480='2. Metadata'!E$1,'2. Metadata'!E$5,IF( B4480='2. Metadata'!F$1,'2. Metadata'!F$5,IF(B4480='2. Metadata'!G$1,'2. Metadata'!G$5,IF(B4480='2. Metadata'!H$1,'2. Metadata'!H$5, IF(B4480='2. Metadata'!I$1,'2. Metadata'!I$5, IF(B4480='2. Metadata'!J$1,'2. Metadata'!J$5, IF(B4480='2. Metadata'!K$1,'2. Metadata'!K$5, IF(B4480='2. Metadata'!L$1,'2. Metadata'!L$5, IF(B4480='2. Metadata'!M$1,'2. Metadata'!M$5, IF(B4480='2. Metadata'!N$1,'2. Metadata'!N$5))))))))))))))</f>
        <v>49.073416999999999</v>
      </c>
      <c r="D4480" s="10">
        <f>IF(ISBLANK(B4480)=TRUE," ", IF(B4480='2. Metadata'!B$1,'2. Metadata'!B$6, IF(B4480='2. Metadata'!C$1,'2. Metadata'!C$6,IF(B4480='2. Metadata'!D$1,'2. Metadata'!D$6, IF(B4480='2. Metadata'!E$1,'2. Metadata'!E$6,IF( B4480='2. Metadata'!F$1,'2. Metadata'!F$6,IF(B4480='2. Metadata'!G$1,'2. Metadata'!G$6,IF(B4480='2. Metadata'!H$1,'2. Metadata'!H$6, IF(B4480='2. Metadata'!I$1,'2. Metadata'!I$6, IF(B4480='2. Metadata'!J$1,'2. Metadata'!J$6, IF(B4480='2. Metadata'!K$1,'2. Metadata'!K$6, IF(B4480='2. Metadata'!L$1,'2. Metadata'!L$6, IF(B4480='2. Metadata'!M$1,'2. Metadata'!M$6, IF(B4480='2. Metadata'!N$1,'2. Metadata'!N$6))))))))))))))</f>
        <v>-117.801833</v>
      </c>
      <c r="E4480" s="134" t="s">
        <v>224</v>
      </c>
      <c r="F4480" s="134">
        <v>192.6</v>
      </c>
      <c r="G4480" s="12" t="str">
        <f>IF(ISBLANK(F4480)=TRUE," ",'2. Metadata'!B$14)</f>
        <v>microSiemens per centimetre</v>
      </c>
      <c r="H4480" s="134">
        <v>12.54</v>
      </c>
      <c r="I4480" s="11" t="str">
        <f>IF(ISBLANK(H4480)=TRUE," ",'2. Metadata'!B$26)</f>
        <v>degrees Celsius</v>
      </c>
      <c r="J4480" s="135" t="s">
        <v>224</v>
      </c>
    </row>
    <row r="4481" spans="1:10" ht="15.75" customHeight="1" x14ac:dyDescent="0.2">
      <c r="A4481" s="133">
        <v>43708.5</v>
      </c>
      <c r="B4481" s="133" t="s">
        <v>220</v>
      </c>
      <c r="C4481" s="12">
        <f>IF(ISBLANK(B4481)=TRUE," ", IF(B4481='2. Metadata'!B$1,'2. Metadata'!B$5, IF(B4481='2. Metadata'!C$1,'2. Metadata'!C$5,IF(B4481='2. Metadata'!D$1,'2. Metadata'!D$5, IF(B4481='2. Metadata'!E$1,'2. Metadata'!E$5,IF( B4481='2. Metadata'!F$1,'2. Metadata'!F$5,IF(B4481='2. Metadata'!G$1,'2. Metadata'!G$5,IF(B4481='2. Metadata'!H$1,'2. Metadata'!H$5, IF(B4481='2. Metadata'!I$1,'2. Metadata'!I$5, IF(B4481='2. Metadata'!J$1,'2. Metadata'!J$5, IF(B4481='2. Metadata'!K$1,'2. Metadata'!K$5, IF(B4481='2. Metadata'!L$1,'2. Metadata'!L$5, IF(B4481='2. Metadata'!M$1,'2. Metadata'!M$5, IF(B4481='2. Metadata'!N$1,'2. Metadata'!N$5))))))))))))))</f>
        <v>49.073416999999999</v>
      </c>
      <c r="D4481" s="10">
        <f>IF(ISBLANK(B4481)=TRUE," ", IF(B4481='2. Metadata'!B$1,'2. Metadata'!B$6, IF(B4481='2. Metadata'!C$1,'2. Metadata'!C$6,IF(B4481='2. Metadata'!D$1,'2. Metadata'!D$6, IF(B4481='2. Metadata'!E$1,'2. Metadata'!E$6,IF( B4481='2. Metadata'!F$1,'2. Metadata'!F$6,IF(B4481='2. Metadata'!G$1,'2. Metadata'!G$6,IF(B4481='2. Metadata'!H$1,'2. Metadata'!H$6, IF(B4481='2. Metadata'!I$1,'2. Metadata'!I$6, IF(B4481='2. Metadata'!J$1,'2. Metadata'!J$6, IF(B4481='2. Metadata'!K$1,'2. Metadata'!K$6, IF(B4481='2. Metadata'!L$1,'2. Metadata'!L$6, IF(B4481='2. Metadata'!M$1,'2. Metadata'!M$6, IF(B4481='2. Metadata'!N$1,'2. Metadata'!N$6))))))))))))))</f>
        <v>-117.801833</v>
      </c>
      <c r="E4481" s="134" t="s">
        <v>224</v>
      </c>
      <c r="F4481" s="134">
        <v>198.1</v>
      </c>
      <c r="G4481" s="12" t="str">
        <f>IF(ISBLANK(F4481)=TRUE," ",'2. Metadata'!B$14)</f>
        <v>microSiemens per centimetre</v>
      </c>
      <c r="H4481" s="134">
        <v>13.71</v>
      </c>
      <c r="I4481" s="11" t="str">
        <f>IF(ISBLANK(H4481)=TRUE," ",'2. Metadata'!B$26)</f>
        <v>degrees Celsius</v>
      </c>
      <c r="J4481" s="135" t="s">
        <v>224</v>
      </c>
    </row>
    <row r="4482" spans="1:10" ht="15.75" customHeight="1" x14ac:dyDescent="0.2">
      <c r="A4482" s="133">
        <v>43708.75</v>
      </c>
      <c r="B4482" s="133" t="s">
        <v>220</v>
      </c>
      <c r="C4482" s="12">
        <f>IF(ISBLANK(B4482)=TRUE," ", IF(B4482='2. Metadata'!B$1,'2. Metadata'!B$5, IF(B4482='2. Metadata'!C$1,'2. Metadata'!C$5,IF(B4482='2. Metadata'!D$1,'2. Metadata'!D$5, IF(B4482='2. Metadata'!E$1,'2. Metadata'!E$5,IF( B4482='2. Metadata'!F$1,'2. Metadata'!F$5,IF(B4482='2. Metadata'!G$1,'2. Metadata'!G$5,IF(B4482='2. Metadata'!H$1,'2. Metadata'!H$5, IF(B4482='2. Metadata'!I$1,'2. Metadata'!I$5, IF(B4482='2. Metadata'!J$1,'2. Metadata'!J$5, IF(B4482='2. Metadata'!K$1,'2. Metadata'!K$5, IF(B4482='2. Metadata'!L$1,'2. Metadata'!L$5, IF(B4482='2. Metadata'!M$1,'2. Metadata'!M$5, IF(B4482='2. Metadata'!N$1,'2. Metadata'!N$5))))))))))))))</f>
        <v>49.073416999999999</v>
      </c>
      <c r="D4482" s="10">
        <f>IF(ISBLANK(B4482)=TRUE," ", IF(B4482='2. Metadata'!B$1,'2. Metadata'!B$6, IF(B4482='2. Metadata'!C$1,'2. Metadata'!C$6,IF(B4482='2. Metadata'!D$1,'2. Metadata'!D$6, IF(B4482='2. Metadata'!E$1,'2. Metadata'!E$6,IF( B4482='2. Metadata'!F$1,'2. Metadata'!F$6,IF(B4482='2. Metadata'!G$1,'2. Metadata'!G$6,IF(B4482='2. Metadata'!H$1,'2. Metadata'!H$6, IF(B4482='2. Metadata'!I$1,'2. Metadata'!I$6, IF(B4482='2. Metadata'!J$1,'2. Metadata'!J$6, IF(B4482='2. Metadata'!K$1,'2. Metadata'!K$6, IF(B4482='2. Metadata'!L$1,'2. Metadata'!L$6, IF(B4482='2. Metadata'!M$1,'2. Metadata'!M$6, IF(B4482='2. Metadata'!N$1,'2. Metadata'!N$6))))))))))))))</f>
        <v>-117.801833</v>
      </c>
      <c r="E4482" s="134" t="s">
        <v>224</v>
      </c>
      <c r="F4482" s="134">
        <v>196.3</v>
      </c>
      <c r="G4482" s="12" t="str">
        <f>IF(ISBLANK(F4482)=TRUE," ",'2. Metadata'!B$14)</f>
        <v>microSiemens per centimetre</v>
      </c>
      <c r="H4482" s="134">
        <v>13.41</v>
      </c>
      <c r="I4482" s="11" t="str">
        <f>IF(ISBLANK(H4482)=TRUE," ",'2. Metadata'!B$26)</f>
        <v>degrees Celsius</v>
      </c>
      <c r="J4482" s="135" t="s">
        <v>224</v>
      </c>
    </row>
    <row r="4483" spans="1:10" ht="15.75" customHeight="1" x14ac:dyDescent="0.2">
      <c r="A4483" s="133">
        <v>43709</v>
      </c>
      <c r="B4483" s="133" t="s">
        <v>220</v>
      </c>
      <c r="C4483" s="12">
        <f>IF(ISBLANK(B4483)=TRUE," ", IF(B4483='2. Metadata'!B$1,'2. Metadata'!B$5, IF(B4483='2. Metadata'!C$1,'2. Metadata'!C$5,IF(B4483='2. Metadata'!D$1,'2. Metadata'!D$5, IF(B4483='2. Metadata'!E$1,'2. Metadata'!E$5,IF( B4483='2. Metadata'!F$1,'2. Metadata'!F$5,IF(B4483='2. Metadata'!G$1,'2. Metadata'!G$5,IF(B4483='2. Metadata'!H$1,'2. Metadata'!H$5, IF(B4483='2. Metadata'!I$1,'2. Metadata'!I$5, IF(B4483='2. Metadata'!J$1,'2. Metadata'!J$5, IF(B4483='2. Metadata'!K$1,'2. Metadata'!K$5, IF(B4483='2. Metadata'!L$1,'2. Metadata'!L$5, IF(B4483='2. Metadata'!M$1,'2. Metadata'!M$5, IF(B4483='2. Metadata'!N$1,'2. Metadata'!N$5))))))))))))))</f>
        <v>49.073416999999999</v>
      </c>
      <c r="D4483" s="10">
        <f>IF(ISBLANK(B4483)=TRUE," ", IF(B4483='2. Metadata'!B$1,'2. Metadata'!B$6, IF(B4483='2. Metadata'!C$1,'2. Metadata'!C$6,IF(B4483='2. Metadata'!D$1,'2. Metadata'!D$6, IF(B4483='2. Metadata'!E$1,'2. Metadata'!E$6,IF( B4483='2. Metadata'!F$1,'2. Metadata'!F$6,IF(B4483='2. Metadata'!G$1,'2. Metadata'!G$6,IF(B4483='2. Metadata'!H$1,'2. Metadata'!H$6, IF(B4483='2. Metadata'!I$1,'2. Metadata'!I$6, IF(B4483='2. Metadata'!J$1,'2. Metadata'!J$6, IF(B4483='2. Metadata'!K$1,'2. Metadata'!K$6, IF(B4483='2. Metadata'!L$1,'2. Metadata'!L$6, IF(B4483='2. Metadata'!M$1,'2. Metadata'!M$6, IF(B4483='2. Metadata'!N$1,'2. Metadata'!N$6))))))))))))))</f>
        <v>-117.801833</v>
      </c>
      <c r="E4483" s="134" t="s">
        <v>224</v>
      </c>
      <c r="F4483" s="134">
        <v>190.2</v>
      </c>
      <c r="G4483" s="12" t="str">
        <f>IF(ISBLANK(F4483)=TRUE," ",'2. Metadata'!B$14)</f>
        <v>microSiemens per centimetre</v>
      </c>
      <c r="H4483" s="134">
        <v>12.73</v>
      </c>
      <c r="I4483" s="11" t="str">
        <f>IF(ISBLANK(H4483)=TRUE," ",'2. Metadata'!B$26)</f>
        <v>degrees Celsius</v>
      </c>
      <c r="J4483" s="135" t="s">
        <v>224</v>
      </c>
    </row>
    <row r="4484" spans="1:10" ht="15.75" customHeight="1" x14ac:dyDescent="0.2">
      <c r="A4484" s="133">
        <v>43709.25</v>
      </c>
      <c r="B4484" s="133" t="s">
        <v>220</v>
      </c>
      <c r="C4484" s="12">
        <f>IF(ISBLANK(B4484)=TRUE," ", IF(B4484='2. Metadata'!B$1,'2. Metadata'!B$5, IF(B4484='2. Metadata'!C$1,'2. Metadata'!C$5,IF(B4484='2. Metadata'!D$1,'2. Metadata'!D$5, IF(B4484='2. Metadata'!E$1,'2. Metadata'!E$5,IF( B4484='2. Metadata'!F$1,'2. Metadata'!F$5,IF(B4484='2. Metadata'!G$1,'2. Metadata'!G$5,IF(B4484='2. Metadata'!H$1,'2. Metadata'!H$5, IF(B4484='2. Metadata'!I$1,'2. Metadata'!I$5, IF(B4484='2. Metadata'!J$1,'2. Metadata'!J$5, IF(B4484='2. Metadata'!K$1,'2. Metadata'!K$5, IF(B4484='2. Metadata'!L$1,'2. Metadata'!L$5, IF(B4484='2. Metadata'!M$1,'2. Metadata'!M$5, IF(B4484='2. Metadata'!N$1,'2. Metadata'!N$5))))))))))))))</f>
        <v>49.073416999999999</v>
      </c>
      <c r="D4484" s="10">
        <f>IF(ISBLANK(B4484)=TRUE," ", IF(B4484='2. Metadata'!B$1,'2. Metadata'!B$6, IF(B4484='2. Metadata'!C$1,'2. Metadata'!C$6,IF(B4484='2. Metadata'!D$1,'2. Metadata'!D$6, IF(B4484='2. Metadata'!E$1,'2. Metadata'!E$6,IF( B4484='2. Metadata'!F$1,'2. Metadata'!F$6,IF(B4484='2. Metadata'!G$1,'2. Metadata'!G$6,IF(B4484='2. Metadata'!H$1,'2. Metadata'!H$6, IF(B4484='2. Metadata'!I$1,'2. Metadata'!I$6, IF(B4484='2. Metadata'!J$1,'2. Metadata'!J$6, IF(B4484='2. Metadata'!K$1,'2. Metadata'!K$6, IF(B4484='2. Metadata'!L$1,'2. Metadata'!L$6, IF(B4484='2. Metadata'!M$1,'2. Metadata'!M$6, IF(B4484='2. Metadata'!N$1,'2. Metadata'!N$6))))))))))))))</f>
        <v>-117.801833</v>
      </c>
      <c r="E4484" s="134" t="s">
        <v>224</v>
      </c>
      <c r="F4484" s="134">
        <v>186.5</v>
      </c>
      <c r="G4484" s="12" t="str">
        <f>IF(ISBLANK(F4484)=TRUE," ",'2. Metadata'!B$14)</f>
        <v>microSiemens per centimetre</v>
      </c>
      <c r="H4484" s="134">
        <v>12.32</v>
      </c>
      <c r="I4484" s="11" t="str">
        <f>IF(ISBLANK(H4484)=TRUE," ",'2. Metadata'!B$26)</f>
        <v>degrees Celsius</v>
      </c>
      <c r="J4484" s="135" t="s">
        <v>224</v>
      </c>
    </row>
    <row r="4485" spans="1:10" ht="15.75" customHeight="1" x14ac:dyDescent="0.2">
      <c r="A4485" s="133">
        <v>43709.5</v>
      </c>
      <c r="B4485" s="133" t="s">
        <v>220</v>
      </c>
      <c r="C4485" s="12">
        <f>IF(ISBLANK(B4485)=TRUE," ", IF(B4485='2. Metadata'!B$1,'2. Metadata'!B$5, IF(B4485='2. Metadata'!C$1,'2. Metadata'!C$5,IF(B4485='2. Metadata'!D$1,'2. Metadata'!D$5, IF(B4485='2. Metadata'!E$1,'2. Metadata'!E$5,IF( B4485='2. Metadata'!F$1,'2. Metadata'!F$5,IF(B4485='2. Metadata'!G$1,'2. Metadata'!G$5,IF(B4485='2. Metadata'!H$1,'2. Metadata'!H$5, IF(B4485='2. Metadata'!I$1,'2. Metadata'!I$5, IF(B4485='2. Metadata'!J$1,'2. Metadata'!J$5, IF(B4485='2. Metadata'!K$1,'2. Metadata'!K$5, IF(B4485='2. Metadata'!L$1,'2. Metadata'!L$5, IF(B4485='2. Metadata'!M$1,'2. Metadata'!M$5, IF(B4485='2. Metadata'!N$1,'2. Metadata'!N$5))))))))))))))</f>
        <v>49.073416999999999</v>
      </c>
      <c r="D4485" s="10">
        <f>IF(ISBLANK(B4485)=TRUE," ", IF(B4485='2. Metadata'!B$1,'2. Metadata'!B$6, IF(B4485='2. Metadata'!C$1,'2. Metadata'!C$6,IF(B4485='2. Metadata'!D$1,'2. Metadata'!D$6, IF(B4485='2. Metadata'!E$1,'2. Metadata'!E$6,IF( B4485='2. Metadata'!F$1,'2. Metadata'!F$6,IF(B4485='2. Metadata'!G$1,'2. Metadata'!G$6,IF(B4485='2. Metadata'!H$1,'2. Metadata'!H$6, IF(B4485='2. Metadata'!I$1,'2. Metadata'!I$6, IF(B4485='2. Metadata'!J$1,'2. Metadata'!J$6, IF(B4485='2. Metadata'!K$1,'2. Metadata'!K$6, IF(B4485='2. Metadata'!L$1,'2. Metadata'!L$6, IF(B4485='2. Metadata'!M$1,'2. Metadata'!M$6, IF(B4485='2. Metadata'!N$1,'2. Metadata'!N$6))))))))))))))</f>
        <v>-117.801833</v>
      </c>
      <c r="E4485" s="134" t="s">
        <v>224</v>
      </c>
      <c r="F4485" s="134">
        <v>191.8</v>
      </c>
      <c r="G4485" s="12" t="str">
        <f>IF(ISBLANK(F4485)=TRUE," ",'2. Metadata'!B$14)</f>
        <v>microSiemens per centimetre</v>
      </c>
      <c r="H4485" s="134">
        <v>13.56</v>
      </c>
      <c r="I4485" s="11" t="str">
        <f>IF(ISBLANK(H4485)=TRUE," ",'2. Metadata'!B$26)</f>
        <v>degrees Celsius</v>
      </c>
      <c r="J4485" s="135" t="s">
        <v>224</v>
      </c>
    </row>
    <row r="4486" spans="1:10" ht="15.75" customHeight="1" x14ac:dyDescent="0.2">
      <c r="A4486" s="133">
        <v>43709.75</v>
      </c>
      <c r="B4486" s="133" t="s">
        <v>220</v>
      </c>
      <c r="C4486" s="12">
        <f>IF(ISBLANK(B4486)=TRUE," ", IF(B4486='2. Metadata'!B$1,'2. Metadata'!B$5, IF(B4486='2. Metadata'!C$1,'2. Metadata'!C$5,IF(B4486='2. Metadata'!D$1,'2. Metadata'!D$5, IF(B4486='2. Metadata'!E$1,'2. Metadata'!E$5,IF( B4486='2. Metadata'!F$1,'2. Metadata'!F$5,IF(B4486='2. Metadata'!G$1,'2. Metadata'!G$5,IF(B4486='2. Metadata'!H$1,'2. Metadata'!H$5, IF(B4486='2. Metadata'!I$1,'2. Metadata'!I$5, IF(B4486='2. Metadata'!J$1,'2. Metadata'!J$5, IF(B4486='2. Metadata'!K$1,'2. Metadata'!K$5, IF(B4486='2. Metadata'!L$1,'2. Metadata'!L$5, IF(B4486='2. Metadata'!M$1,'2. Metadata'!M$5, IF(B4486='2. Metadata'!N$1,'2. Metadata'!N$5))))))))))))))</f>
        <v>49.073416999999999</v>
      </c>
      <c r="D4486" s="10">
        <f>IF(ISBLANK(B4486)=TRUE," ", IF(B4486='2. Metadata'!B$1,'2. Metadata'!B$6, IF(B4486='2. Metadata'!C$1,'2. Metadata'!C$6,IF(B4486='2. Metadata'!D$1,'2. Metadata'!D$6, IF(B4486='2. Metadata'!E$1,'2. Metadata'!E$6,IF( B4486='2. Metadata'!F$1,'2. Metadata'!F$6,IF(B4486='2. Metadata'!G$1,'2. Metadata'!G$6,IF(B4486='2. Metadata'!H$1,'2. Metadata'!H$6, IF(B4486='2. Metadata'!I$1,'2. Metadata'!I$6, IF(B4486='2. Metadata'!J$1,'2. Metadata'!J$6, IF(B4486='2. Metadata'!K$1,'2. Metadata'!K$6, IF(B4486='2. Metadata'!L$1,'2. Metadata'!L$6, IF(B4486='2. Metadata'!M$1,'2. Metadata'!M$6, IF(B4486='2. Metadata'!N$1,'2. Metadata'!N$6))))))))))))))</f>
        <v>-117.801833</v>
      </c>
      <c r="E4486" s="134" t="s">
        <v>224</v>
      </c>
      <c r="F4486" s="134">
        <v>189.6</v>
      </c>
      <c r="G4486" s="12" t="str">
        <f>IF(ISBLANK(F4486)=TRUE," ",'2. Metadata'!B$14)</f>
        <v>microSiemens per centimetre</v>
      </c>
      <c r="H4486" s="134">
        <v>13.24</v>
      </c>
      <c r="I4486" s="11" t="str">
        <f>IF(ISBLANK(H4486)=TRUE," ",'2. Metadata'!B$26)</f>
        <v>degrees Celsius</v>
      </c>
      <c r="J4486" s="135" t="s">
        <v>224</v>
      </c>
    </row>
    <row r="4487" spans="1:10" ht="15.75" customHeight="1" x14ac:dyDescent="0.2">
      <c r="A4487" s="133">
        <v>43710</v>
      </c>
      <c r="B4487" s="133" t="s">
        <v>220</v>
      </c>
      <c r="C4487" s="12">
        <f>IF(ISBLANK(B4487)=TRUE," ", IF(B4487='2. Metadata'!B$1,'2. Metadata'!B$5, IF(B4487='2. Metadata'!C$1,'2. Metadata'!C$5,IF(B4487='2. Metadata'!D$1,'2. Metadata'!D$5, IF(B4487='2. Metadata'!E$1,'2. Metadata'!E$5,IF( B4487='2. Metadata'!F$1,'2. Metadata'!F$5,IF(B4487='2. Metadata'!G$1,'2. Metadata'!G$5,IF(B4487='2. Metadata'!H$1,'2. Metadata'!H$5, IF(B4487='2. Metadata'!I$1,'2. Metadata'!I$5, IF(B4487='2. Metadata'!J$1,'2. Metadata'!J$5, IF(B4487='2. Metadata'!K$1,'2. Metadata'!K$5, IF(B4487='2. Metadata'!L$1,'2. Metadata'!L$5, IF(B4487='2. Metadata'!M$1,'2. Metadata'!M$5, IF(B4487='2. Metadata'!N$1,'2. Metadata'!N$5))))))))))))))</f>
        <v>49.073416999999999</v>
      </c>
      <c r="D4487" s="10">
        <f>IF(ISBLANK(B4487)=TRUE," ", IF(B4487='2. Metadata'!B$1,'2. Metadata'!B$6, IF(B4487='2. Metadata'!C$1,'2. Metadata'!C$6,IF(B4487='2. Metadata'!D$1,'2. Metadata'!D$6, IF(B4487='2. Metadata'!E$1,'2. Metadata'!E$6,IF( B4487='2. Metadata'!F$1,'2. Metadata'!F$6,IF(B4487='2. Metadata'!G$1,'2. Metadata'!G$6,IF(B4487='2. Metadata'!H$1,'2. Metadata'!H$6, IF(B4487='2. Metadata'!I$1,'2. Metadata'!I$6, IF(B4487='2. Metadata'!J$1,'2. Metadata'!J$6, IF(B4487='2. Metadata'!K$1,'2. Metadata'!K$6, IF(B4487='2. Metadata'!L$1,'2. Metadata'!L$6, IF(B4487='2. Metadata'!M$1,'2. Metadata'!M$6, IF(B4487='2. Metadata'!N$1,'2. Metadata'!N$6))))))))))))))</f>
        <v>-117.801833</v>
      </c>
      <c r="E4487" s="134" t="s">
        <v>224</v>
      </c>
      <c r="F4487" s="134">
        <v>185</v>
      </c>
      <c r="G4487" s="12" t="str">
        <f>IF(ISBLANK(F4487)=TRUE," ",'2. Metadata'!B$14)</f>
        <v>microSiemens per centimetre</v>
      </c>
      <c r="H4487" s="134">
        <v>12.43</v>
      </c>
      <c r="I4487" s="11" t="str">
        <f>IF(ISBLANK(H4487)=TRUE," ",'2. Metadata'!B$26)</f>
        <v>degrees Celsius</v>
      </c>
      <c r="J4487" s="135" t="s">
        <v>224</v>
      </c>
    </row>
    <row r="4488" spans="1:10" ht="15.75" customHeight="1" x14ac:dyDescent="0.2">
      <c r="A4488" s="133">
        <v>43710.25</v>
      </c>
      <c r="B4488" s="133" t="s">
        <v>220</v>
      </c>
      <c r="C4488" s="12">
        <f>IF(ISBLANK(B4488)=TRUE," ", IF(B4488='2. Metadata'!B$1,'2. Metadata'!B$5, IF(B4488='2. Metadata'!C$1,'2. Metadata'!C$5,IF(B4488='2. Metadata'!D$1,'2. Metadata'!D$5, IF(B4488='2. Metadata'!E$1,'2. Metadata'!E$5,IF( B4488='2. Metadata'!F$1,'2. Metadata'!F$5,IF(B4488='2. Metadata'!G$1,'2. Metadata'!G$5,IF(B4488='2. Metadata'!H$1,'2. Metadata'!H$5, IF(B4488='2. Metadata'!I$1,'2. Metadata'!I$5, IF(B4488='2. Metadata'!J$1,'2. Metadata'!J$5, IF(B4488='2. Metadata'!K$1,'2. Metadata'!K$5, IF(B4488='2. Metadata'!L$1,'2. Metadata'!L$5, IF(B4488='2. Metadata'!M$1,'2. Metadata'!M$5, IF(B4488='2. Metadata'!N$1,'2. Metadata'!N$5))))))))))))))</f>
        <v>49.073416999999999</v>
      </c>
      <c r="D4488" s="10">
        <f>IF(ISBLANK(B4488)=TRUE," ", IF(B4488='2. Metadata'!B$1,'2. Metadata'!B$6, IF(B4488='2. Metadata'!C$1,'2. Metadata'!C$6,IF(B4488='2. Metadata'!D$1,'2. Metadata'!D$6, IF(B4488='2. Metadata'!E$1,'2. Metadata'!E$6,IF( B4488='2. Metadata'!F$1,'2. Metadata'!F$6,IF(B4488='2. Metadata'!G$1,'2. Metadata'!G$6,IF(B4488='2. Metadata'!H$1,'2. Metadata'!H$6, IF(B4488='2. Metadata'!I$1,'2. Metadata'!I$6, IF(B4488='2. Metadata'!J$1,'2. Metadata'!J$6, IF(B4488='2. Metadata'!K$1,'2. Metadata'!K$6, IF(B4488='2. Metadata'!L$1,'2. Metadata'!L$6, IF(B4488='2. Metadata'!M$1,'2. Metadata'!M$6, IF(B4488='2. Metadata'!N$1,'2. Metadata'!N$6))))))))))))))</f>
        <v>-117.801833</v>
      </c>
      <c r="E4488" s="134" t="s">
        <v>224</v>
      </c>
      <c r="F4488" s="134">
        <v>181.5</v>
      </c>
      <c r="G4488" s="12" t="str">
        <f>IF(ISBLANK(F4488)=TRUE," ",'2. Metadata'!B$14)</f>
        <v>microSiemens per centimetre</v>
      </c>
      <c r="H4488" s="134">
        <v>12.03</v>
      </c>
      <c r="I4488" s="11" t="str">
        <f>IF(ISBLANK(H4488)=TRUE," ",'2. Metadata'!B$26)</f>
        <v>degrees Celsius</v>
      </c>
      <c r="J4488" s="135" t="s">
        <v>224</v>
      </c>
    </row>
    <row r="4489" spans="1:10" ht="15.75" customHeight="1" x14ac:dyDescent="0.2">
      <c r="A4489" s="133">
        <v>43710.5</v>
      </c>
      <c r="B4489" s="133" t="s">
        <v>220</v>
      </c>
      <c r="C4489" s="12">
        <f>IF(ISBLANK(B4489)=TRUE," ", IF(B4489='2. Metadata'!B$1,'2. Metadata'!B$5, IF(B4489='2. Metadata'!C$1,'2. Metadata'!C$5,IF(B4489='2. Metadata'!D$1,'2. Metadata'!D$5, IF(B4489='2. Metadata'!E$1,'2. Metadata'!E$5,IF( B4489='2. Metadata'!F$1,'2. Metadata'!F$5,IF(B4489='2. Metadata'!G$1,'2. Metadata'!G$5,IF(B4489='2. Metadata'!H$1,'2. Metadata'!H$5, IF(B4489='2. Metadata'!I$1,'2. Metadata'!I$5, IF(B4489='2. Metadata'!J$1,'2. Metadata'!J$5, IF(B4489='2. Metadata'!K$1,'2. Metadata'!K$5, IF(B4489='2. Metadata'!L$1,'2. Metadata'!L$5, IF(B4489='2. Metadata'!M$1,'2. Metadata'!M$5, IF(B4489='2. Metadata'!N$1,'2. Metadata'!N$5))))))))))))))</f>
        <v>49.073416999999999</v>
      </c>
      <c r="D4489" s="10">
        <f>IF(ISBLANK(B4489)=TRUE," ", IF(B4489='2. Metadata'!B$1,'2. Metadata'!B$6, IF(B4489='2. Metadata'!C$1,'2. Metadata'!C$6,IF(B4489='2. Metadata'!D$1,'2. Metadata'!D$6, IF(B4489='2. Metadata'!E$1,'2. Metadata'!E$6,IF( B4489='2. Metadata'!F$1,'2. Metadata'!F$6,IF(B4489='2. Metadata'!G$1,'2. Metadata'!G$6,IF(B4489='2. Metadata'!H$1,'2. Metadata'!H$6, IF(B4489='2. Metadata'!I$1,'2. Metadata'!I$6, IF(B4489='2. Metadata'!J$1,'2. Metadata'!J$6, IF(B4489='2. Metadata'!K$1,'2. Metadata'!K$6, IF(B4489='2. Metadata'!L$1,'2. Metadata'!L$6, IF(B4489='2. Metadata'!M$1,'2. Metadata'!M$6, IF(B4489='2. Metadata'!N$1,'2. Metadata'!N$6))))))))))))))</f>
        <v>-117.801833</v>
      </c>
      <c r="E4489" s="134" t="s">
        <v>224</v>
      </c>
      <c r="F4489" s="134">
        <v>186.3</v>
      </c>
      <c r="G4489" s="12" t="str">
        <f>IF(ISBLANK(F4489)=TRUE," ",'2. Metadata'!B$14)</f>
        <v>microSiemens per centimetre</v>
      </c>
      <c r="H4489" s="134">
        <v>13.38</v>
      </c>
      <c r="I4489" s="11" t="str">
        <f>IF(ISBLANK(H4489)=TRUE," ",'2. Metadata'!B$26)</f>
        <v>degrees Celsius</v>
      </c>
      <c r="J4489" s="135" t="s">
        <v>224</v>
      </c>
    </row>
    <row r="4490" spans="1:10" ht="15.75" customHeight="1" x14ac:dyDescent="0.2">
      <c r="A4490" s="133">
        <v>43710.75</v>
      </c>
      <c r="B4490" s="133" t="s">
        <v>220</v>
      </c>
      <c r="C4490" s="12">
        <f>IF(ISBLANK(B4490)=TRUE," ", IF(B4490='2. Metadata'!B$1,'2. Metadata'!B$5, IF(B4490='2. Metadata'!C$1,'2. Metadata'!C$5,IF(B4490='2. Metadata'!D$1,'2. Metadata'!D$5, IF(B4490='2. Metadata'!E$1,'2. Metadata'!E$5,IF( B4490='2. Metadata'!F$1,'2. Metadata'!F$5,IF(B4490='2. Metadata'!G$1,'2. Metadata'!G$5,IF(B4490='2. Metadata'!H$1,'2. Metadata'!H$5, IF(B4490='2. Metadata'!I$1,'2. Metadata'!I$5, IF(B4490='2. Metadata'!J$1,'2. Metadata'!J$5, IF(B4490='2. Metadata'!K$1,'2. Metadata'!K$5, IF(B4490='2. Metadata'!L$1,'2. Metadata'!L$5, IF(B4490='2. Metadata'!M$1,'2. Metadata'!M$5, IF(B4490='2. Metadata'!N$1,'2. Metadata'!N$5))))))))))))))</f>
        <v>49.073416999999999</v>
      </c>
      <c r="D4490" s="10">
        <f>IF(ISBLANK(B4490)=TRUE," ", IF(B4490='2. Metadata'!B$1,'2. Metadata'!B$6, IF(B4490='2. Metadata'!C$1,'2. Metadata'!C$6,IF(B4490='2. Metadata'!D$1,'2. Metadata'!D$6, IF(B4490='2. Metadata'!E$1,'2. Metadata'!E$6,IF( B4490='2. Metadata'!F$1,'2. Metadata'!F$6,IF(B4490='2. Metadata'!G$1,'2. Metadata'!G$6,IF(B4490='2. Metadata'!H$1,'2. Metadata'!H$6, IF(B4490='2. Metadata'!I$1,'2. Metadata'!I$6, IF(B4490='2. Metadata'!J$1,'2. Metadata'!J$6, IF(B4490='2. Metadata'!K$1,'2. Metadata'!K$6, IF(B4490='2. Metadata'!L$1,'2. Metadata'!L$6, IF(B4490='2. Metadata'!M$1,'2. Metadata'!M$6, IF(B4490='2. Metadata'!N$1,'2. Metadata'!N$6))))))))))))))</f>
        <v>-117.801833</v>
      </c>
      <c r="E4490" s="134" t="s">
        <v>224</v>
      </c>
      <c r="F4490" s="134">
        <v>182.7</v>
      </c>
      <c r="G4490" s="12" t="str">
        <f>IF(ISBLANK(F4490)=TRUE," ",'2. Metadata'!B$14)</f>
        <v>microSiemens per centimetre</v>
      </c>
      <c r="H4490" s="134">
        <v>13.1</v>
      </c>
      <c r="I4490" s="11" t="str">
        <f>IF(ISBLANK(H4490)=TRUE," ",'2. Metadata'!B$26)</f>
        <v>degrees Celsius</v>
      </c>
      <c r="J4490" s="135" t="s">
        <v>224</v>
      </c>
    </row>
    <row r="4491" spans="1:10" ht="15.75" customHeight="1" x14ac:dyDescent="0.2">
      <c r="A4491" s="133">
        <v>43711</v>
      </c>
      <c r="B4491" s="133" t="s">
        <v>220</v>
      </c>
      <c r="C4491" s="12">
        <f>IF(ISBLANK(B4491)=TRUE," ", IF(B4491='2. Metadata'!B$1,'2. Metadata'!B$5, IF(B4491='2. Metadata'!C$1,'2. Metadata'!C$5,IF(B4491='2. Metadata'!D$1,'2. Metadata'!D$5, IF(B4491='2. Metadata'!E$1,'2. Metadata'!E$5,IF( B4491='2. Metadata'!F$1,'2. Metadata'!F$5,IF(B4491='2. Metadata'!G$1,'2. Metadata'!G$5,IF(B4491='2. Metadata'!H$1,'2. Metadata'!H$5, IF(B4491='2. Metadata'!I$1,'2. Metadata'!I$5, IF(B4491='2. Metadata'!J$1,'2. Metadata'!J$5, IF(B4491='2. Metadata'!K$1,'2. Metadata'!K$5, IF(B4491='2. Metadata'!L$1,'2. Metadata'!L$5, IF(B4491='2. Metadata'!M$1,'2. Metadata'!M$5, IF(B4491='2. Metadata'!N$1,'2. Metadata'!N$5))))))))))))))</f>
        <v>49.073416999999999</v>
      </c>
      <c r="D4491" s="10">
        <f>IF(ISBLANK(B4491)=TRUE," ", IF(B4491='2. Metadata'!B$1,'2. Metadata'!B$6, IF(B4491='2. Metadata'!C$1,'2. Metadata'!C$6,IF(B4491='2. Metadata'!D$1,'2. Metadata'!D$6, IF(B4491='2. Metadata'!E$1,'2. Metadata'!E$6,IF( B4491='2. Metadata'!F$1,'2. Metadata'!F$6,IF(B4491='2. Metadata'!G$1,'2. Metadata'!G$6,IF(B4491='2. Metadata'!H$1,'2. Metadata'!H$6, IF(B4491='2. Metadata'!I$1,'2. Metadata'!I$6, IF(B4491='2. Metadata'!J$1,'2. Metadata'!J$6, IF(B4491='2. Metadata'!K$1,'2. Metadata'!K$6, IF(B4491='2. Metadata'!L$1,'2. Metadata'!L$6, IF(B4491='2. Metadata'!M$1,'2. Metadata'!M$6, IF(B4491='2. Metadata'!N$1,'2. Metadata'!N$6))))))))))))))</f>
        <v>-117.801833</v>
      </c>
      <c r="E4491" s="134" t="s">
        <v>224</v>
      </c>
      <c r="F4491" s="134">
        <v>176.5</v>
      </c>
      <c r="G4491" s="12" t="str">
        <f>IF(ISBLANK(F4491)=TRUE," ",'2. Metadata'!B$14)</f>
        <v>microSiemens per centimetre</v>
      </c>
      <c r="H4491" s="134">
        <v>12.11</v>
      </c>
      <c r="I4491" s="11" t="str">
        <f>IF(ISBLANK(H4491)=TRUE," ",'2. Metadata'!B$26)</f>
        <v>degrees Celsius</v>
      </c>
      <c r="J4491" s="135" t="s">
        <v>224</v>
      </c>
    </row>
    <row r="4492" spans="1:10" ht="15.75" customHeight="1" x14ac:dyDescent="0.2">
      <c r="A4492" s="133">
        <v>43711.25</v>
      </c>
      <c r="B4492" s="133" t="s">
        <v>220</v>
      </c>
      <c r="C4492" s="12">
        <f>IF(ISBLANK(B4492)=TRUE," ", IF(B4492='2. Metadata'!B$1,'2. Metadata'!B$5, IF(B4492='2. Metadata'!C$1,'2. Metadata'!C$5,IF(B4492='2. Metadata'!D$1,'2. Metadata'!D$5, IF(B4492='2. Metadata'!E$1,'2. Metadata'!E$5,IF( B4492='2. Metadata'!F$1,'2. Metadata'!F$5,IF(B4492='2. Metadata'!G$1,'2. Metadata'!G$5,IF(B4492='2. Metadata'!H$1,'2. Metadata'!H$5, IF(B4492='2. Metadata'!I$1,'2. Metadata'!I$5, IF(B4492='2. Metadata'!J$1,'2. Metadata'!J$5, IF(B4492='2. Metadata'!K$1,'2. Metadata'!K$5, IF(B4492='2. Metadata'!L$1,'2. Metadata'!L$5, IF(B4492='2. Metadata'!M$1,'2. Metadata'!M$5, IF(B4492='2. Metadata'!N$1,'2. Metadata'!N$5))))))))))))))</f>
        <v>49.073416999999999</v>
      </c>
      <c r="D4492" s="10">
        <f>IF(ISBLANK(B4492)=TRUE," ", IF(B4492='2. Metadata'!B$1,'2. Metadata'!B$6, IF(B4492='2. Metadata'!C$1,'2. Metadata'!C$6,IF(B4492='2. Metadata'!D$1,'2. Metadata'!D$6, IF(B4492='2. Metadata'!E$1,'2. Metadata'!E$6,IF( B4492='2. Metadata'!F$1,'2. Metadata'!F$6,IF(B4492='2. Metadata'!G$1,'2. Metadata'!G$6,IF(B4492='2. Metadata'!H$1,'2. Metadata'!H$6, IF(B4492='2. Metadata'!I$1,'2. Metadata'!I$6, IF(B4492='2. Metadata'!J$1,'2. Metadata'!J$6, IF(B4492='2. Metadata'!K$1,'2. Metadata'!K$6, IF(B4492='2. Metadata'!L$1,'2. Metadata'!L$6, IF(B4492='2. Metadata'!M$1,'2. Metadata'!M$6, IF(B4492='2. Metadata'!N$1,'2. Metadata'!N$6))))))))))))))</f>
        <v>-117.801833</v>
      </c>
      <c r="E4492" s="134" t="s">
        <v>224</v>
      </c>
      <c r="F4492" s="134">
        <v>171.8</v>
      </c>
      <c r="G4492" s="12" t="str">
        <f>IF(ISBLANK(F4492)=TRUE," ",'2. Metadata'!B$14)</f>
        <v>microSiemens per centimetre</v>
      </c>
      <c r="H4492" s="134">
        <v>11.62</v>
      </c>
      <c r="I4492" s="11" t="str">
        <f>IF(ISBLANK(H4492)=TRUE," ",'2. Metadata'!B$26)</f>
        <v>degrees Celsius</v>
      </c>
      <c r="J4492" s="135" t="s">
        <v>224</v>
      </c>
    </row>
    <row r="4493" spans="1:10" ht="15.75" customHeight="1" x14ac:dyDescent="0.2">
      <c r="A4493" s="133">
        <v>43711.5</v>
      </c>
      <c r="B4493" s="133" t="s">
        <v>220</v>
      </c>
      <c r="C4493" s="12">
        <f>IF(ISBLANK(B4493)=TRUE," ", IF(B4493='2. Metadata'!B$1,'2. Metadata'!B$5, IF(B4493='2. Metadata'!C$1,'2. Metadata'!C$5,IF(B4493='2. Metadata'!D$1,'2. Metadata'!D$5, IF(B4493='2. Metadata'!E$1,'2. Metadata'!E$5,IF( B4493='2. Metadata'!F$1,'2. Metadata'!F$5,IF(B4493='2. Metadata'!G$1,'2. Metadata'!G$5,IF(B4493='2. Metadata'!H$1,'2. Metadata'!H$5, IF(B4493='2. Metadata'!I$1,'2. Metadata'!I$5, IF(B4493='2. Metadata'!J$1,'2. Metadata'!J$5, IF(B4493='2. Metadata'!K$1,'2. Metadata'!K$5, IF(B4493='2. Metadata'!L$1,'2. Metadata'!L$5, IF(B4493='2. Metadata'!M$1,'2. Metadata'!M$5, IF(B4493='2. Metadata'!N$1,'2. Metadata'!N$5))))))))))))))</f>
        <v>49.073416999999999</v>
      </c>
      <c r="D4493" s="10">
        <f>IF(ISBLANK(B4493)=TRUE," ", IF(B4493='2. Metadata'!B$1,'2. Metadata'!B$6, IF(B4493='2. Metadata'!C$1,'2. Metadata'!C$6,IF(B4493='2. Metadata'!D$1,'2. Metadata'!D$6, IF(B4493='2. Metadata'!E$1,'2. Metadata'!E$6,IF( B4493='2. Metadata'!F$1,'2. Metadata'!F$6,IF(B4493='2. Metadata'!G$1,'2. Metadata'!G$6,IF(B4493='2. Metadata'!H$1,'2. Metadata'!H$6, IF(B4493='2. Metadata'!I$1,'2. Metadata'!I$6, IF(B4493='2. Metadata'!J$1,'2. Metadata'!J$6, IF(B4493='2. Metadata'!K$1,'2. Metadata'!K$6, IF(B4493='2. Metadata'!L$1,'2. Metadata'!L$6, IF(B4493='2. Metadata'!M$1,'2. Metadata'!M$6, IF(B4493='2. Metadata'!N$1,'2. Metadata'!N$6))))))))))))))</f>
        <v>-117.801833</v>
      </c>
      <c r="E4493" s="134" t="s">
        <v>224</v>
      </c>
      <c r="F4493" s="134">
        <v>179.5</v>
      </c>
      <c r="G4493" s="12" t="str">
        <f>IF(ISBLANK(F4493)=TRUE," ",'2. Metadata'!B$14)</f>
        <v>microSiemens per centimetre</v>
      </c>
      <c r="H4493" s="134">
        <v>12.97</v>
      </c>
      <c r="I4493" s="11" t="str">
        <f>IF(ISBLANK(H4493)=TRUE," ",'2. Metadata'!B$26)</f>
        <v>degrees Celsius</v>
      </c>
      <c r="J4493" s="135" t="s">
        <v>224</v>
      </c>
    </row>
    <row r="4494" spans="1:10" ht="15.75" customHeight="1" x14ac:dyDescent="0.2">
      <c r="A4494" s="133">
        <v>43711.75</v>
      </c>
      <c r="B4494" s="133" t="s">
        <v>220</v>
      </c>
      <c r="C4494" s="12">
        <f>IF(ISBLANK(B4494)=TRUE," ", IF(B4494='2. Metadata'!B$1,'2. Metadata'!B$5, IF(B4494='2. Metadata'!C$1,'2. Metadata'!C$5,IF(B4494='2. Metadata'!D$1,'2. Metadata'!D$5, IF(B4494='2. Metadata'!E$1,'2. Metadata'!E$5,IF( B4494='2. Metadata'!F$1,'2. Metadata'!F$5,IF(B4494='2. Metadata'!G$1,'2. Metadata'!G$5,IF(B4494='2. Metadata'!H$1,'2. Metadata'!H$5, IF(B4494='2. Metadata'!I$1,'2. Metadata'!I$5, IF(B4494='2. Metadata'!J$1,'2. Metadata'!J$5, IF(B4494='2. Metadata'!K$1,'2. Metadata'!K$5, IF(B4494='2. Metadata'!L$1,'2. Metadata'!L$5, IF(B4494='2. Metadata'!M$1,'2. Metadata'!M$5, IF(B4494='2. Metadata'!N$1,'2. Metadata'!N$5))))))))))))))</f>
        <v>49.073416999999999</v>
      </c>
      <c r="D4494" s="10">
        <f>IF(ISBLANK(B4494)=TRUE," ", IF(B4494='2. Metadata'!B$1,'2. Metadata'!B$6, IF(B4494='2. Metadata'!C$1,'2. Metadata'!C$6,IF(B4494='2. Metadata'!D$1,'2. Metadata'!D$6, IF(B4494='2. Metadata'!E$1,'2. Metadata'!E$6,IF( B4494='2. Metadata'!F$1,'2. Metadata'!F$6,IF(B4494='2. Metadata'!G$1,'2. Metadata'!G$6,IF(B4494='2. Metadata'!H$1,'2. Metadata'!H$6, IF(B4494='2. Metadata'!I$1,'2. Metadata'!I$6, IF(B4494='2. Metadata'!J$1,'2. Metadata'!J$6, IF(B4494='2. Metadata'!K$1,'2. Metadata'!K$6, IF(B4494='2. Metadata'!L$1,'2. Metadata'!L$6, IF(B4494='2. Metadata'!M$1,'2. Metadata'!M$6, IF(B4494='2. Metadata'!N$1,'2. Metadata'!N$6))))))))))))))</f>
        <v>-117.801833</v>
      </c>
      <c r="E4494" s="134" t="s">
        <v>224</v>
      </c>
      <c r="F4494" s="134">
        <v>167.1</v>
      </c>
      <c r="G4494" s="12" t="str">
        <f>IF(ISBLANK(F4494)=TRUE," ",'2. Metadata'!B$14)</f>
        <v>microSiemens per centimetre</v>
      </c>
      <c r="H4494" s="134">
        <v>12.62</v>
      </c>
      <c r="I4494" s="11" t="str">
        <f>IF(ISBLANK(H4494)=TRUE," ",'2. Metadata'!B$26)</f>
        <v>degrees Celsius</v>
      </c>
      <c r="J4494" s="135" t="s">
        <v>224</v>
      </c>
    </row>
    <row r="4495" spans="1:10" ht="15.75" customHeight="1" x14ac:dyDescent="0.2">
      <c r="A4495" s="133">
        <v>43712</v>
      </c>
      <c r="B4495" s="133" t="s">
        <v>220</v>
      </c>
      <c r="C4495" s="12">
        <f>IF(ISBLANK(B4495)=TRUE," ", IF(B4495='2. Metadata'!B$1,'2. Metadata'!B$5, IF(B4495='2. Metadata'!C$1,'2. Metadata'!C$5,IF(B4495='2. Metadata'!D$1,'2. Metadata'!D$5, IF(B4495='2. Metadata'!E$1,'2. Metadata'!E$5,IF( B4495='2. Metadata'!F$1,'2. Metadata'!F$5,IF(B4495='2. Metadata'!G$1,'2. Metadata'!G$5,IF(B4495='2. Metadata'!H$1,'2. Metadata'!H$5, IF(B4495='2. Metadata'!I$1,'2. Metadata'!I$5, IF(B4495='2. Metadata'!J$1,'2. Metadata'!J$5, IF(B4495='2. Metadata'!K$1,'2. Metadata'!K$5, IF(B4495='2. Metadata'!L$1,'2. Metadata'!L$5, IF(B4495='2. Metadata'!M$1,'2. Metadata'!M$5, IF(B4495='2. Metadata'!N$1,'2. Metadata'!N$5))))))))))))))</f>
        <v>49.073416999999999</v>
      </c>
      <c r="D4495" s="10">
        <f>IF(ISBLANK(B4495)=TRUE," ", IF(B4495='2. Metadata'!B$1,'2. Metadata'!B$6, IF(B4495='2. Metadata'!C$1,'2. Metadata'!C$6,IF(B4495='2. Metadata'!D$1,'2. Metadata'!D$6, IF(B4495='2. Metadata'!E$1,'2. Metadata'!E$6,IF( B4495='2. Metadata'!F$1,'2. Metadata'!F$6,IF(B4495='2. Metadata'!G$1,'2. Metadata'!G$6,IF(B4495='2. Metadata'!H$1,'2. Metadata'!H$6, IF(B4495='2. Metadata'!I$1,'2. Metadata'!I$6, IF(B4495='2. Metadata'!J$1,'2. Metadata'!J$6, IF(B4495='2. Metadata'!K$1,'2. Metadata'!K$6, IF(B4495='2. Metadata'!L$1,'2. Metadata'!L$6, IF(B4495='2. Metadata'!M$1,'2. Metadata'!M$6, IF(B4495='2. Metadata'!N$1,'2. Metadata'!N$6))))))))))))))</f>
        <v>-117.801833</v>
      </c>
      <c r="E4495" s="134" t="s">
        <v>224</v>
      </c>
      <c r="F4495" s="134">
        <v>163.6</v>
      </c>
      <c r="G4495" s="12" t="str">
        <f>IF(ISBLANK(F4495)=TRUE," ",'2. Metadata'!B$14)</f>
        <v>microSiemens per centimetre</v>
      </c>
      <c r="H4495" s="134">
        <v>11.96</v>
      </c>
      <c r="I4495" s="11" t="str">
        <f>IF(ISBLANK(H4495)=TRUE," ",'2. Metadata'!B$26)</f>
        <v>degrees Celsius</v>
      </c>
      <c r="J4495" s="135" t="s">
        <v>224</v>
      </c>
    </row>
    <row r="4496" spans="1:10" ht="15.75" customHeight="1" x14ac:dyDescent="0.2">
      <c r="A4496" s="133">
        <v>43712.25</v>
      </c>
      <c r="B4496" s="133" t="s">
        <v>220</v>
      </c>
      <c r="C4496" s="12">
        <f>IF(ISBLANK(B4496)=TRUE," ", IF(B4496='2. Metadata'!B$1,'2. Metadata'!B$5, IF(B4496='2. Metadata'!C$1,'2. Metadata'!C$5,IF(B4496='2. Metadata'!D$1,'2. Metadata'!D$5, IF(B4496='2. Metadata'!E$1,'2. Metadata'!E$5,IF( B4496='2. Metadata'!F$1,'2. Metadata'!F$5,IF(B4496='2. Metadata'!G$1,'2. Metadata'!G$5,IF(B4496='2. Metadata'!H$1,'2. Metadata'!H$5, IF(B4496='2. Metadata'!I$1,'2. Metadata'!I$5, IF(B4496='2. Metadata'!J$1,'2. Metadata'!J$5, IF(B4496='2. Metadata'!K$1,'2. Metadata'!K$5, IF(B4496='2. Metadata'!L$1,'2. Metadata'!L$5, IF(B4496='2. Metadata'!M$1,'2. Metadata'!M$5, IF(B4496='2. Metadata'!N$1,'2. Metadata'!N$5))))))))))))))</f>
        <v>49.073416999999999</v>
      </c>
      <c r="D4496" s="10">
        <f>IF(ISBLANK(B4496)=TRUE," ", IF(B4496='2. Metadata'!B$1,'2. Metadata'!B$6, IF(B4496='2. Metadata'!C$1,'2. Metadata'!C$6,IF(B4496='2. Metadata'!D$1,'2. Metadata'!D$6, IF(B4496='2. Metadata'!E$1,'2. Metadata'!E$6,IF( B4496='2. Metadata'!F$1,'2. Metadata'!F$6,IF(B4496='2. Metadata'!G$1,'2. Metadata'!G$6,IF(B4496='2. Metadata'!H$1,'2. Metadata'!H$6, IF(B4496='2. Metadata'!I$1,'2. Metadata'!I$6, IF(B4496='2. Metadata'!J$1,'2. Metadata'!J$6, IF(B4496='2. Metadata'!K$1,'2. Metadata'!K$6, IF(B4496='2. Metadata'!L$1,'2. Metadata'!L$6, IF(B4496='2. Metadata'!M$1,'2. Metadata'!M$6, IF(B4496='2. Metadata'!N$1,'2. Metadata'!N$6))))))))))))))</f>
        <v>-117.801833</v>
      </c>
      <c r="E4496" s="134" t="s">
        <v>224</v>
      </c>
      <c r="F4496" s="134">
        <v>163.19999999999999</v>
      </c>
      <c r="G4496" s="12" t="str">
        <f>IF(ISBLANK(F4496)=TRUE," ",'2. Metadata'!B$14)</f>
        <v>microSiemens per centimetre</v>
      </c>
      <c r="H4496" s="134">
        <v>11.62</v>
      </c>
      <c r="I4496" s="11" t="str">
        <f>IF(ISBLANK(H4496)=TRUE," ",'2. Metadata'!B$26)</f>
        <v>degrees Celsius</v>
      </c>
      <c r="J4496" s="135" t="s">
        <v>224</v>
      </c>
    </row>
    <row r="4497" spans="1:10" ht="15.75" customHeight="1" x14ac:dyDescent="0.2">
      <c r="A4497" s="133">
        <v>43712.5</v>
      </c>
      <c r="B4497" s="133" t="s">
        <v>220</v>
      </c>
      <c r="C4497" s="12">
        <f>IF(ISBLANK(B4497)=TRUE," ", IF(B4497='2. Metadata'!B$1,'2. Metadata'!B$5, IF(B4497='2. Metadata'!C$1,'2. Metadata'!C$5,IF(B4497='2. Metadata'!D$1,'2. Metadata'!D$5, IF(B4497='2. Metadata'!E$1,'2. Metadata'!E$5,IF( B4497='2. Metadata'!F$1,'2. Metadata'!F$5,IF(B4497='2. Metadata'!G$1,'2. Metadata'!G$5,IF(B4497='2. Metadata'!H$1,'2. Metadata'!H$5, IF(B4497='2. Metadata'!I$1,'2. Metadata'!I$5, IF(B4497='2. Metadata'!J$1,'2. Metadata'!J$5, IF(B4497='2. Metadata'!K$1,'2. Metadata'!K$5, IF(B4497='2. Metadata'!L$1,'2. Metadata'!L$5, IF(B4497='2. Metadata'!M$1,'2. Metadata'!M$5, IF(B4497='2. Metadata'!N$1,'2. Metadata'!N$5))))))))))))))</f>
        <v>49.073416999999999</v>
      </c>
      <c r="D4497" s="10">
        <f>IF(ISBLANK(B4497)=TRUE," ", IF(B4497='2. Metadata'!B$1,'2. Metadata'!B$6, IF(B4497='2. Metadata'!C$1,'2. Metadata'!C$6,IF(B4497='2. Metadata'!D$1,'2. Metadata'!D$6, IF(B4497='2. Metadata'!E$1,'2. Metadata'!E$6,IF( B4497='2. Metadata'!F$1,'2. Metadata'!F$6,IF(B4497='2. Metadata'!G$1,'2. Metadata'!G$6,IF(B4497='2. Metadata'!H$1,'2. Metadata'!H$6, IF(B4497='2. Metadata'!I$1,'2. Metadata'!I$6, IF(B4497='2. Metadata'!J$1,'2. Metadata'!J$6, IF(B4497='2. Metadata'!K$1,'2. Metadata'!K$6, IF(B4497='2. Metadata'!L$1,'2. Metadata'!L$6, IF(B4497='2. Metadata'!M$1,'2. Metadata'!M$6, IF(B4497='2. Metadata'!N$1,'2. Metadata'!N$6))))))))))))))</f>
        <v>-117.801833</v>
      </c>
      <c r="E4497" s="134" t="s">
        <v>224</v>
      </c>
      <c r="F4497" s="134">
        <v>168.4</v>
      </c>
      <c r="G4497" s="12" t="str">
        <f>IF(ISBLANK(F4497)=TRUE," ",'2. Metadata'!B$14)</f>
        <v>microSiemens per centimetre</v>
      </c>
      <c r="H4497" s="134">
        <v>13.05</v>
      </c>
      <c r="I4497" s="11" t="str">
        <f>IF(ISBLANK(H4497)=TRUE," ",'2. Metadata'!B$26)</f>
        <v>degrees Celsius</v>
      </c>
      <c r="J4497" s="135" t="s">
        <v>224</v>
      </c>
    </row>
    <row r="4498" spans="1:10" ht="15.75" customHeight="1" x14ac:dyDescent="0.2">
      <c r="A4498" s="133">
        <v>43712.75</v>
      </c>
      <c r="B4498" s="133" t="s">
        <v>220</v>
      </c>
      <c r="C4498" s="12">
        <f>IF(ISBLANK(B4498)=TRUE," ", IF(B4498='2. Metadata'!B$1,'2. Metadata'!B$5, IF(B4498='2. Metadata'!C$1,'2. Metadata'!C$5,IF(B4498='2. Metadata'!D$1,'2. Metadata'!D$5, IF(B4498='2. Metadata'!E$1,'2. Metadata'!E$5,IF( B4498='2. Metadata'!F$1,'2. Metadata'!F$5,IF(B4498='2. Metadata'!G$1,'2. Metadata'!G$5,IF(B4498='2. Metadata'!H$1,'2. Metadata'!H$5, IF(B4498='2. Metadata'!I$1,'2. Metadata'!I$5, IF(B4498='2. Metadata'!J$1,'2. Metadata'!J$5, IF(B4498='2. Metadata'!K$1,'2. Metadata'!K$5, IF(B4498='2. Metadata'!L$1,'2. Metadata'!L$5, IF(B4498='2. Metadata'!M$1,'2. Metadata'!M$5, IF(B4498='2. Metadata'!N$1,'2. Metadata'!N$5))))))))))))))</f>
        <v>49.073416999999999</v>
      </c>
      <c r="D4498" s="10">
        <f>IF(ISBLANK(B4498)=TRUE," ", IF(B4498='2. Metadata'!B$1,'2. Metadata'!B$6, IF(B4498='2. Metadata'!C$1,'2. Metadata'!C$6,IF(B4498='2. Metadata'!D$1,'2. Metadata'!D$6, IF(B4498='2. Metadata'!E$1,'2. Metadata'!E$6,IF( B4498='2. Metadata'!F$1,'2. Metadata'!F$6,IF(B4498='2. Metadata'!G$1,'2. Metadata'!G$6,IF(B4498='2. Metadata'!H$1,'2. Metadata'!H$6, IF(B4498='2. Metadata'!I$1,'2. Metadata'!I$6, IF(B4498='2. Metadata'!J$1,'2. Metadata'!J$6, IF(B4498='2. Metadata'!K$1,'2. Metadata'!K$6, IF(B4498='2. Metadata'!L$1,'2. Metadata'!L$6, IF(B4498='2. Metadata'!M$1,'2. Metadata'!M$6, IF(B4498='2. Metadata'!N$1,'2. Metadata'!N$6))))))))))))))</f>
        <v>-117.801833</v>
      </c>
      <c r="E4498" s="134" t="s">
        <v>224</v>
      </c>
      <c r="F4498" s="134">
        <v>166.3</v>
      </c>
      <c r="G4498" s="12" t="str">
        <f>IF(ISBLANK(F4498)=TRUE," ",'2. Metadata'!B$14)</f>
        <v>microSiemens per centimetre</v>
      </c>
      <c r="H4498" s="134">
        <v>12.46</v>
      </c>
      <c r="I4498" s="11" t="str">
        <f>IF(ISBLANK(H4498)=TRUE," ",'2. Metadata'!B$26)</f>
        <v>degrees Celsius</v>
      </c>
      <c r="J4498" s="135" t="s">
        <v>224</v>
      </c>
    </row>
    <row r="4499" spans="1:10" ht="15.75" customHeight="1" x14ac:dyDescent="0.2">
      <c r="A4499" s="133">
        <v>43713</v>
      </c>
      <c r="B4499" s="133" t="s">
        <v>220</v>
      </c>
      <c r="C4499" s="12">
        <f>IF(ISBLANK(B4499)=TRUE," ", IF(B4499='2. Metadata'!B$1,'2. Metadata'!B$5, IF(B4499='2. Metadata'!C$1,'2. Metadata'!C$5,IF(B4499='2. Metadata'!D$1,'2. Metadata'!D$5, IF(B4499='2. Metadata'!E$1,'2. Metadata'!E$5,IF( B4499='2. Metadata'!F$1,'2. Metadata'!F$5,IF(B4499='2. Metadata'!G$1,'2. Metadata'!G$5,IF(B4499='2. Metadata'!H$1,'2. Metadata'!H$5, IF(B4499='2. Metadata'!I$1,'2. Metadata'!I$5, IF(B4499='2. Metadata'!J$1,'2. Metadata'!J$5, IF(B4499='2. Metadata'!K$1,'2. Metadata'!K$5, IF(B4499='2. Metadata'!L$1,'2. Metadata'!L$5, IF(B4499='2. Metadata'!M$1,'2. Metadata'!M$5, IF(B4499='2. Metadata'!N$1,'2. Metadata'!N$5))))))))))))))</f>
        <v>49.073416999999999</v>
      </c>
      <c r="D4499" s="10">
        <f>IF(ISBLANK(B4499)=TRUE," ", IF(B4499='2. Metadata'!B$1,'2. Metadata'!B$6, IF(B4499='2. Metadata'!C$1,'2. Metadata'!C$6,IF(B4499='2. Metadata'!D$1,'2. Metadata'!D$6, IF(B4499='2. Metadata'!E$1,'2. Metadata'!E$6,IF( B4499='2. Metadata'!F$1,'2. Metadata'!F$6,IF(B4499='2. Metadata'!G$1,'2. Metadata'!G$6,IF(B4499='2. Metadata'!H$1,'2. Metadata'!H$6, IF(B4499='2. Metadata'!I$1,'2. Metadata'!I$6, IF(B4499='2. Metadata'!J$1,'2. Metadata'!J$6, IF(B4499='2. Metadata'!K$1,'2. Metadata'!K$6, IF(B4499='2. Metadata'!L$1,'2. Metadata'!L$6, IF(B4499='2. Metadata'!M$1,'2. Metadata'!M$6, IF(B4499='2. Metadata'!N$1,'2. Metadata'!N$6))))))))))))))</f>
        <v>-117.801833</v>
      </c>
      <c r="E4499" s="134" t="s">
        <v>224</v>
      </c>
      <c r="F4499" s="134">
        <v>162.19999999999999</v>
      </c>
      <c r="G4499" s="12" t="str">
        <f>IF(ISBLANK(F4499)=TRUE," ",'2. Metadata'!B$14)</f>
        <v>microSiemens per centimetre</v>
      </c>
      <c r="H4499" s="134">
        <v>11.78</v>
      </c>
      <c r="I4499" s="11" t="str">
        <f>IF(ISBLANK(H4499)=TRUE," ",'2. Metadata'!B$26)</f>
        <v>degrees Celsius</v>
      </c>
      <c r="J4499" s="135" t="s">
        <v>224</v>
      </c>
    </row>
    <row r="4500" spans="1:10" ht="15.75" customHeight="1" x14ac:dyDescent="0.2">
      <c r="A4500" s="133">
        <v>43713.25</v>
      </c>
      <c r="B4500" s="133" t="s">
        <v>220</v>
      </c>
      <c r="C4500" s="12">
        <f>IF(ISBLANK(B4500)=TRUE," ", IF(B4500='2. Metadata'!B$1,'2. Metadata'!B$5, IF(B4500='2. Metadata'!C$1,'2. Metadata'!C$5,IF(B4500='2. Metadata'!D$1,'2. Metadata'!D$5, IF(B4500='2. Metadata'!E$1,'2. Metadata'!E$5,IF( B4500='2. Metadata'!F$1,'2. Metadata'!F$5,IF(B4500='2. Metadata'!G$1,'2. Metadata'!G$5,IF(B4500='2. Metadata'!H$1,'2. Metadata'!H$5, IF(B4500='2. Metadata'!I$1,'2. Metadata'!I$5, IF(B4500='2. Metadata'!J$1,'2. Metadata'!J$5, IF(B4500='2. Metadata'!K$1,'2. Metadata'!K$5, IF(B4500='2. Metadata'!L$1,'2. Metadata'!L$5, IF(B4500='2. Metadata'!M$1,'2. Metadata'!M$5, IF(B4500='2. Metadata'!N$1,'2. Metadata'!N$5))))))))))))))</f>
        <v>49.073416999999999</v>
      </c>
      <c r="D4500" s="10">
        <f>IF(ISBLANK(B4500)=TRUE," ", IF(B4500='2. Metadata'!B$1,'2. Metadata'!B$6, IF(B4500='2. Metadata'!C$1,'2. Metadata'!C$6,IF(B4500='2. Metadata'!D$1,'2. Metadata'!D$6, IF(B4500='2. Metadata'!E$1,'2. Metadata'!E$6,IF( B4500='2. Metadata'!F$1,'2. Metadata'!F$6,IF(B4500='2. Metadata'!G$1,'2. Metadata'!G$6,IF(B4500='2. Metadata'!H$1,'2. Metadata'!H$6, IF(B4500='2. Metadata'!I$1,'2. Metadata'!I$6, IF(B4500='2. Metadata'!J$1,'2. Metadata'!J$6, IF(B4500='2. Metadata'!K$1,'2. Metadata'!K$6, IF(B4500='2. Metadata'!L$1,'2. Metadata'!L$6, IF(B4500='2. Metadata'!M$1,'2. Metadata'!M$6, IF(B4500='2. Metadata'!N$1,'2. Metadata'!N$6))))))))))))))</f>
        <v>-117.801833</v>
      </c>
      <c r="E4500" s="134" t="s">
        <v>224</v>
      </c>
      <c r="F4500" s="134">
        <v>161.69999999999999</v>
      </c>
      <c r="G4500" s="12" t="str">
        <f>IF(ISBLANK(F4500)=TRUE," ",'2. Metadata'!B$14)</f>
        <v>microSiemens per centimetre</v>
      </c>
      <c r="H4500" s="134">
        <v>11.53</v>
      </c>
      <c r="I4500" s="11" t="str">
        <f>IF(ISBLANK(H4500)=TRUE," ",'2. Metadata'!B$26)</f>
        <v>degrees Celsius</v>
      </c>
      <c r="J4500" s="135" t="s">
        <v>224</v>
      </c>
    </row>
    <row r="4501" spans="1:10" ht="15.75" customHeight="1" x14ac:dyDescent="0.2">
      <c r="A4501" s="133">
        <v>43713.5</v>
      </c>
      <c r="B4501" s="133" t="s">
        <v>220</v>
      </c>
      <c r="C4501" s="12">
        <f>IF(ISBLANK(B4501)=TRUE," ", IF(B4501='2. Metadata'!B$1,'2. Metadata'!B$5, IF(B4501='2. Metadata'!C$1,'2. Metadata'!C$5,IF(B4501='2. Metadata'!D$1,'2. Metadata'!D$5, IF(B4501='2. Metadata'!E$1,'2. Metadata'!E$5,IF( B4501='2. Metadata'!F$1,'2. Metadata'!F$5,IF(B4501='2. Metadata'!G$1,'2. Metadata'!G$5,IF(B4501='2. Metadata'!H$1,'2. Metadata'!H$5, IF(B4501='2. Metadata'!I$1,'2. Metadata'!I$5, IF(B4501='2. Metadata'!J$1,'2. Metadata'!J$5, IF(B4501='2. Metadata'!K$1,'2. Metadata'!K$5, IF(B4501='2. Metadata'!L$1,'2. Metadata'!L$5, IF(B4501='2. Metadata'!M$1,'2. Metadata'!M$5, IF(B4501='2. Metadata'!N$1,'2. Metadata'!N$5))))))))))))))</f>
        <v>49.073416999999999</v>
      </c>
      <c r="D4501" s="10">
        <f>IF(ISBLANK(B4501)=TRUE," ", IF(B4501='2. Metadata'!B$1,'2. Metadata'!B$6, IF(B4501='2. Metadata'!C$1,'2. Metadata'!C$6,IF(B4501='2. Metadata'!D$1,'2. Metadata'!D$6, IF(B4501='2. Metadata'!E$1,'2. Metadata'!E$6,IF( B4501='2. Metadata'!F$1,'2. Metadata'!F$6,IF(B4501='2. Metadata'!G$1,'2. Metadata'!G$6,IF(B4501='2. Metadata'!H$1,'2. Metadata'!H$6, IF(B4501='2. Metadata'!I$1,'2. Metadata'!I$6, IF(B4501='2. Metadata'!J$1,'2. Metadata'!J$6, IF(B4501='2. Metadata'!K$1,'2. Metadata'!K$6, IF(B4501='2. Metadata'!L$1,'2. Metadata'!L$6, IF(B4501='2. Metadata'!M$1,'2. Metadata'!M$6, IF(B4501='2. Metadata'!N$1,'2. Metadata'!N$6))))))))))))))</f>
        <v>-117.801833</v>
      </c>
      <c r="E4501" s="134" t="s">
        <v>224</v>
      </c>
      <c r="F4501" s="134">
        <v>169.1</v>
      </c>
      <c r="G4501" s="12" t="str">
        <f>IF(ISBLANK(F4501)=TRUE," ",'2. Metadata'!B$14)</f>
        <v>microSiemens per centimetre</v>
      </c>
      <c r="H4501" s="134">
        <v>12.97</v>
      </c>
      <c r="I4501" s="11" t="str">
        <f>IF(ISBLANK(H4501)=TRUE," ",'2. Metadata'!B$26)</f>
        <v>degrees Celsius</v>
      </c>
      <c r="J4501" s="135" t="s">
        <v>224</v>
      </c>
    </row>
    <row r="4502" spans="1:10" ht="15.75" customHeight="1" x14ac:dyDescent="0.2">
      <c r="A4502" s="133">
        <v>43713.75</v>
      </c>
      <c r="B4502" s="133" t="s">
        <v>220</v>
      </c>
      <c r="C4502" s="12">
        <f>IF(ISBLANK(B4502)=TRUE," ", IF(B4502='2. Metadata'!B$1,'2. Metadata'!B$5, IF(B4502='2. Metadata'!C$1,'2. Metadata'!C$5,IF(B4502='2. Metadata'!D$1,'2. Metadata'!D$5, IF(B4502='2. Metadata'!E$1,'2. Metadata'!E$5,IF( B4502='2. Metadata'!F$1,'2. Metadata'!F$5,IF(B4502='2. Metadata'!G$1,'2. Metadata'!G$5,IF(B4502='2. Metadata'!H$1,'2. Metadata'!H$5, IF(B4502='2. Metadata'!I$1,'2. Metadata'!I$5, IF(B4502='2. Metadata'!J$1,'2. Metadata'!J$5, IF(B4502='2. Metadata'!K$1,'2. Metadata'!K$5, IF(B4502='2. Metadata'!L$1,'2. Metadata'!L$5, IF(B4502='2. Metadata'!M$1,'2. Metadata'!M$5, IF(B4502='2. Metadata'!N$1,'2. Metadata'!N$5))))))))))))))</f>
        <v>49.073416999999999</v>
      </c>
      <c r="D4502" s="10">
        <f>IF(ISBLANK(B4502)=TRUE," ", IF(B4502='2. Metadata'!B$1,'2. Metadata'!B$6, IF(B4502='2. Metadata'!C$1,'2. Metadata'!C$6,IF(B4502='2. Metadata'!D$1,'2. Metadata'!D$6, IF(B4502='2. Metadata'!E$1,'2. Metadata'!E$6,IF( B4502='2. Metadata'!F$1,'2. Metadata'!F$6,IF(B4502='2. Metadata'!G$1,'2. Metadata'!G$6,IF(B4502='2. Metadata'!H$1,'2. Metadata'!H$6, IF(B4502='2. Metadata'!I$1,'2. Metadata'!I$6, IF(B4502='2. Metadata'!J$1,'2. Metadata'!J$6, IF(B4502='2. Metadata'!K$1,'2. Metadata'!K$6, IF(B4502='2. Metadata'!L$1,'2. Metadata'!L$6, IF(B4502='2. Metadata'!M$1,'2. Metadata'!M$6, IF(B4502='2. Metadata'!N$1,'2. Metadata'!N$6))))))))))))))</f>
        <v>-117.801833</v>
      </c>
      <c r="E4502" s="134" t="s">
        <v>224</v>
      </c>
      <c r="F4502" s="134">
        <v>167.3</v>
      </c>
      <c r="G4502" s="12" t="str">
        <f>IF(ISBLANK(F4502)=TRUE," ",'2. Metadata'!B$14)</f>
        <v>microSiemens per centimetre</v>
      </c>
      <c r="H4502" s="134">
        <v>12.58</v>
      </c>
      <c r="I4502" s="11" t="str">
        <f>IF(ISBLANK(H4502)=TRUE," ",'2. Metadata'!B$26)</f>
        <v>degrees Celsius</v>
      </c>
      <c r="J4502" s="135" t="s">
        <v>224</v>
      </c>
    </row>
    <row r="4503" spans="1:10" ht="15.75" customHeight="1" x14ac:dyDescent="0.2">
      <c r="A4503" s="133">
        <v>43714</v>
      </c>
      <c r="B4503" s="133" t="s">
        <v>220</v>
      </c>
      <c r="C4503" s="12">
        <f>IF(ISBLANK(B4503)=TRUE," ", IF(B4503='2. Metadata'!B$1,'2. Metadata'!B$5, IF(B4503='2. Metadata'!C$1,'2. Metadata'!C$5,IF(B4503='2. Metadata'!D$1,'2. Metadata'!D$5, IF(B4503='2. Metadata'!E$1,'2. Metadata'!E$5,IF( B4503='2. Metadata'!F$1,'2. Metadata'!F$5,IF(B4503='2. Metadata'!G$1,'2. Metadata'!G$5,IF(B4503='2. Metadata'!H$1,'2. Metadata'!H$5, IF(B4503='2. Metadata'!I$1,'2. Metadata'!I$5, IF(B4503='2. Metadata'!J$1,'2. Metadata'!J$5, IF(B4503='2. Metadata'!K$1,'2. Metadata'!K$5, IF(B4503='2. Metadata'!L$1,'2. Metadata'!L$5, IF(B4503='2. Metadata'!M$1,'2. Metadata'!M$5, IF(B4503='2. Metadata'!N$1,'2. Metadata'!N$5))))))))))))))</f>
        <v>49.073416999999999</v>
      </c>
      <c r="D4503" s="10">
        <f>IF(ISBLANK(B4503)=TRUE," ", IF(B4503='2. Metadata'!B$1,'2. Metadata'!B$6, IF(B4503='2. Metadata'!C$1,'2. Metadata'!C$6,IF(B4503='2. Metadata'!D$1,'2. Metadata'!D$6, IF(B4503='2. Metadata'!E$1,'2. Metadata'!E$6,IF( B4503='2. Metadata'!F$1,'2. Metadata'!F$6,IF(B4503='2. Metadata'!G$1,'2. Metadata'!G$6,IF(B4503='2. Metadata'!H$1,'2. Metadata'!H$6, IF(B4503='2. Metadata'!I$1,'2. Metadata'!I$6, IF(B4503='2. Metadata'!J$1,'2. Metadata'!J$6, IF(B4503='2. Metadata'!K$1,'2. Metadata'!K$6, IF(B4503='2. Metadata'!L$1,'2. Metadata'!L$6, IF(B4503='2. Metadata'!M$1,'2. Metadata'!M$6, IF(B4503='2. Metadata'!N$1,'2. Metadata'!N$6))))))))))))))</f>
        <v>-117.801833</v>
      </c>
      <c r="E4503" s="134" t="s">
        <v>224</v>
      </c>
      <c r="F4503" s="134">
        <v>163.6</v>
      </c>
      <c r="G4503" s="12" t="str">
        <f>IF(ISBLANK(F4503)=TRUE," ",'2. Metadata'!B$14)</f>
        <v>microSiemens per centimetre</v>
      </c>
      <c r="H4503" s="134">
        <v>12.03</v>
      </c>
      <c r="I4503" s="11" t="str">
        <f>IF(ISBLANK(H4503)=TRUE," ",'2. Metadata'!B$26)</f>
        <v>degrees Celsius</v>
      </c>
      <c r="J4503" s="135" t="s">
        <v>224</v>
      </c>
    </row>
    <row r="4504" spans="1:10" ht="15.75" customHeight="1" x14ac:dyDescent="0.2">
      <c r="A4504" s="133">
        <v>43714.25</v>
      </c>
      <c r="B4504" s="133" t="s">
        <v>220</v>
      </c>
      <c r="C4504" s="12">
        <f>IF(ISBLANK(B4504)=TRUE," ", IF(B4504='2. Metadata'!B$1,'2. Metadata'!B$5, IF(B4504='2. Metadata'!C$1,'2. Metadata'!C$5,IF(B4504='2. Metadata'!D$1,'2. Metadata'!D$5, IF(B4504='2. Metadata'!E$1,'2. Metadata'!E$5,IF( B4504='2. Metadata'!F$1,'2. Metadata'!F$5,IF(B4504='2. Metadata'!G$1,'2. Metadata'!G$5,IF(B4504='2. Metadata'!H$1,'2. Metadata'!H$5, IF(B4504='2. Metadata'!I$1,'2. Metadata'!I$5, IF(B4504='2. Metadata'!J$1,'2. Metadata'!J$5, IF(B4504='2. Metadata'!K$1,'2. Metadata'!K$5, IF(B4504='2. Metadata'!L$1,'2. Metadata'!L$5, IF(B4504='2. Metadata'!M$1,'2. Metadata'!M$5, IF(B4504='2. Metadata'!N$1,'2. Metadata'!N$5))))))))))))))</f>
        <v>49.073416999999999</v>
      </c>
      <c r="D4504" s="10">
        <f>IF(ISBLANK(B4504)=TRUE," ", IF(B4504='2. Metadata'!B$1,'2. Metadata'!B$6, IF(B4504='2. Metadata'!C$1,'2. Metadata'!C$6,IF(B4504='2. Metadata'!D$1,'2. Metadata'!D$6, IF(B4504='2. Metadata'!E$1,'2. Metadata'!E$6,IF( B4504='2. Metadata'!F$1,'2. Metadata'!F$6,IF(B4504='2. Metadata'!G$1,'2. Metadata'!G$6,IF(B4504='2. Metadata'!H$1,'2. Metadata'!H$6, IF(B4504='2. Metadata'!I$1,'2. Metadata'!I$6, IF(B4504='2. Metadata'!J$1,'2. Metadata'!J$6, IF(B4504='2. Metadata'!K$1,'2. Metadata'!K$6, IF(B4504='2. Metadata'!L$1,'2. Metadata'!L$6, IF(B4504='2. Metadata'!M$1,'2. Metadata'!M$6, IF(B4504='2. Metadata'!N$1,'2. Metadata'!N$6))))))))))))))</f>
        <v>-117.801833</v>
      </c>
      <c r="E4504" s="134" t="s">
        <v>224</v>
      </c>
      <c r="F4504" s="134">
        <v>163.80000000000001</v>
      </c>
      <c r="G4504" s="12" t="str">
        <f>IF(ISBLANK(F4504)=TRUE," ",'2. Metadata'!B$14)</f>
        <v>microSiemens per centimetre</v>
      </c>
      <c r="H4504" s="134">
        <v>12.05</v>
      </c>
      <c r="I4504" s="11" t="str">
        <f>IF(ISBLANK(H4504)=TRUE," ",'2. Metadata'!B$26)</f>
        <v>degrees Celsius</v>
      </c>
      <c r="J4504" s="135" t="s">
        <v>224</v>
      </c>
    </row>
    <row r="4505" spans="1:10" ht="15.75" customHeight="1" x14ac:dyDescent="0.2">
      <c r="A4505" s="133">
        <v>43714.5</v>
      </c>
      <c r="B4505" s="133" t="s">
        <v>220</v>
      </c>
      <c r="C4505" s="12">
        <f>IF(ISBLANK(B4505)=TRUE," ", IF(B4505='2. Metadata'!B$1,'2. Metadata'!B$5, IF(B4505='2. Metadata'!C$1,'2. Metadata'!C$5,IF(B4505='2. Metadata'!D$1,'2. Metadata'!D$5, IF(B4505='2. Metadata'!E$1,'2. Metadata'!E$5,IF( B4505='2. Metadata'!F$1,'2. Metadata'!F$5,IF(B4505='2. Metadata'!G$1,'2. Metadata'!G$5,IF(B4505='2. Metadata'!H$1,'2. Metadata'!H$5, IF(B4505='2. Metadata'!I$1,'2. Metadata'!I$5, IF(B4505='2. Metadata'!J$1,'2. Metadata'!J$5, IF(B4505='2. Metadata'!K$1,'2. Metadata'!K$5, IF(B4505='2. Metadata'!L$1,'2. Metadata'!L$5, IF(B4505='2. Metadata'!M$1,'2. Metadata'!M$5, IF(B4505='2. Metadata'!N$1,'2. Metadata'!N$5))))))))))))))</f>
        <v>49.073416999999999</v>
      </c>
      <c r="D4505" s="10">
        <f>IF(ISBLANK(B4505)=TRUE," ", IF(B4505='2. Metadata'!B$1,'2. Metadata'!B$6, IF(B4505='2. Metadata'!C$1,'2. Metadata'!C$6,IF(B4505='2. Metadata'!D$1,'2. Metadata'!D$6, IF(B4505='2. Metadata'!E$1,'2. Metadata'!E$6,IF( B4505='2. Metadata'!F$1,'2. Metadata'!F$6,IF(B4505='2. Metadata'!G$1,'2. Metadata'!G$6,IF(B4505='2. Metadata'!H$1,'2. Metadata'!H$6, IF(B4505='2. Metadata'!I$1,'2. Metadata'!I$6, IF(B4505='2. Metadata'!J$1,'2. Metadata'!J$6, IF(B4505='2. Metadata'!K$1,'2. Metadata'!K$6, IF(B4505='2. Metadata'!L$1,'2. Metadata'!L$6, IF(B4505='2. Metadata'!M$1,'2. Metadata'!M$6, IF(B4505='2. Metadata'!N$1,'2. Metadata'!N$6))))))))))))))</f>
        <v>-117.801833</v>
      </c>
      <c r="E4505" s="134" t="s">
        <v>224</v>
      </c>
      <c r="F4505" s="134">
        <v>140.5</v>
      </c>
      <c r="G4505" s="12" t="str">
        <f>IF(ISBLANK(F4505)=TRUE," ",'2. Metadata'!B$14)</f>
        <v>microSiemens per centimetre</v>
      </c>
      <c r="H4505" s="134">
        <v>14.16</v>
      </c>
      <c r="I4505" s="11" t="str">
        <f>IF(ISBLANK(H4505)=TRUE," ",'2. Metadata'!B$26)</f>
        <v>degrees Celsius</v>
      </c>
      <c r="J4505" s="135" t="s">
        <v>224</v>
      </c>
    </row>
    <row r="4506" spans="1:10" ht="15.75" customHeight="1" x14ac:dyDescent="0.2">
      <c r="A4506" s="133">
        <v>43714.75</v>
      </c>
      <c r="B4506" s="133" t="s">
        <v>220</v>
      </c>
      <c r="C4506" s="12">
        <f>IF(ISBLANK(B4506)=TRUE," ", IF(B4506='2. Metadata'!B$1,'2. Metadata'!B$5, IF(B4506='2. Metadata'!C$1,'2. Metadata'!C$5,IF(B4506='2. Metadata'!D$1,'2. Metadata'!D$5, IF(B4506='2. Metadata'!E$1,'2. Metadata'!E$5,IF( B4506='2. Metadata'!F$1,'2. Metadata'!F$5,IF(B4506='2. Metadata'!G$1,'2. Metadata'!G$5,IF(B4506='2. Metadata'!H$1,'2. Metadata'!H$5, IF(B4506='2. Metadata'!I$1,'2. Metadata'!I$5, IF(B4506='2. Metadata'!J$1,'2. Metadata'!J$5, IF(B4506='2. Metadata'!K$1,'2. Metadata'!K$5, IF(B4506='2. Metadata'!L$1,'2. Metadata'!L$5, IF(B4506='2. Metadata'!M$1,'2. Metadata'!M$5, IF(B4506='2. Metadata'!N$1,'2. Metadata'!N$5))))))))))))))</f>
        <v>49.073416999999999</v>
      </c>
      <c r="D4506" s="10">
        <f>IF(ISBLANK(B4506)=TRUE," ", IF(B4506='2. Metadata'!B$1,'2. Metadata'!B$6, IF(B4506='2. Metadata'!C$1,'2. Metadata'!C$6,IF(B4506='2. Metadata'!D$1,'2. Metadata'!D$6, IF(B4506='2. Metadata'!E$1,'2. Metadata'!E$6,IF( B4506='2. Metadata'!F$1,'2. Metadata'!F$6,IF(B4506='2. Metadata'!G$1,'2. Metadata'!G$6,IF(B4506='2. Metadata'!H$1,'2. Metadata'!H$6, IF(B4506='2. Metadata'!I$1,'2. Metadata'!I$6, IF(B4506='2. Metadata'!J$1,'2. Metadata'!J$6, IF(B4506='2. Metadata'!K$1,'2. Metadata'!K$6, IF(B4506='2. Metadata'!L$1,'2. Metadata'!L$6, IF(B4506='2. Metadata'!M$1,'2. Metadata'!M$6, IF(B4506='2. Metadata'!N$1,'2. Metadata'!N$6))))))))))))))</f>
        <v>-117.801833</v>
      </c>
      <c r="E4506" s="134" t="s">
        <v>224</v>
      </c>
      <c r="F4506" s="134">
        <v>163.4</v>
      </c>
      <c r="G4506" s="12" t="str">
        <f>IF(ISBLANK(F4506)=TRUE," ",'2. Metadata'!B$14)</f>
        <v>microSiemens per centimetre</v>
      </c>
      <c r="H4506" s="134">
        <v>12.93</v>
      </c>
      <c r="I4506" s="11" t="str">
        <f>IF(ISBLANK(H4506)=TRUE," ",'2. Metadata'!B$26)</f>
        <v>degrees Celsius</v>
      </c>
      <c r="J4506" s="135" t="s">
        <v>224</v>
      </c>
    </row>
    <row r="4507" spans="1:10" ht="15.75" customHeight="1" x14ac:dyDescent="0.2">
      <c r="A4507" s="133">
        <v>43715</v>
      </c>
      <c r="B4507" s="133" t="s">
        <v>220</v>
      </c>
      <c r="C4507" s="12">
        <f>IF(ISBLANK(B4507)=TRUE," ", IF(B4507='2. Metadata'!B$1,'2. Metadata'!B$5, IF(B4507='2. Metadata'!C$1,'2. Metadata'!C$5,IF(B4507='2. Metadata'!D$1,'2. Metadata'!D$5, IF(B4507='2. Metadata'!E$1,'2. Metadata'!E$5,IF( B4507='2. Metadata'!F$1,'2. Metadata'!F$5,IF(B4507='2. Metadata'!G$1,'2. Metadata'!G$5,IF(B4507='2. Metadata'!H$1,'2. Metadata'!H$5, IF(B4507='2. Metadata'!I$1,'2. Metadata'!I$5, IF(B4507='2. Metadata'!J$1,'2. Metadata'!J$5, IF(B4507='2. Metadata'!K$1,'2. Metadata'!K$5, IF(B4507='2. Metadata'!L$1,'2. Metadata'!L$5, IF(B4507='2. Metadata'!M$1,'2. Metadata'!M$5, IF(B4507='2. Metadata'!N$1,'2. Metadata'!N$5))))))))))))))</f>
        <v>49.073416999999999</v>
      </c>
      <c r="D4507" s="10">
        <f>IF(ISBLANK(B4507)=TRUE," ", IF(B4507='2. Metadata'!B$1,'2. Metadata'!B$6, IF(B4507='2. Metadata'!C$1,'2. Metadata'!C$6,IF(B4507='2. Metadata'!D$1,'2. Metadata'!D$6, IF(B4507='2. Metadata'!E$1,'2. Metadata'!E$6,IF( B4507='2. Metadata'!F$1,'2. Metadata'!F$6,IF(B4507='2. Metadata'!G$1,'2. Metadata'!G$6,IF(B4507='2. Metadata'!H$1,'2. Metadata'!H$6, IF(B4507='2. Metadata'!I$1,'2. Metadata'!I$6, IF(B4507='2. Metadata'!J$1,'2. Metadata'!J$6, IF(B4507='2. Metadata'!K$1,'2. Metadata'!K$6, IF(B4507='2. Metadata'!L$1,'2. Metadata'!L$6, IF(B4507='2. Metadata'!M$1,'2. Metadata'!M$6, IF(B4507='2. Metadata'!N$1,'2. Metadata'!N$6))))))))))))))</f>
        <v>-117.801833</v>
      </c>
      <c r="E4507" s="134" t="s">
        <v>224</v>
      </c>
      <c r="F4507" s="134">
        <v>162.80000000000001</v>
      </c>
      <c r="G4507" s="12" t="str">
        <f>IF(ISBLANK(F4507)=TRUE," ",'2. Metadata'!B$14)</f>
        <v>microSiemens per centimetre</v>
      </c>
      <c r="H4507" s="134">
        <v>12.1</v>
      </c>
      <c r="I4507" s="11" t="str">
        <f>IF(ISBLANK(H4507)=TRUE," ",'2. Metadata'!B$26)</f>
        <v>degrees Celsius</v>
      </c>
      <c r="J4507" s="135" t="s">
        <v>224</v>
      </c>
    </row>
    <row r="4508" spans="1:10" ht="15.75" customHeight="1" x14ac:dyDescent="0.2">
      <c r="A4508" s="133">
        <v>43715.25</v>
      </c>
      <c r="B4508" s="133" t="s">
        <v>220</v>
      </c>
      <c r="C4508" s="12">
        <f>IF(ISBLANK(B4508)=TRUE," ", IF(B4508='2. Metadata'!B$1,'2. Metadata'!B$5, IF(B4508='2. Metadata'!C$1,'2. Metadata'!C$5,IF(B4508='2. Metadata'!D$1,'2. Metadata'!D$5, IF(B4508='2. Metadata'!E$1,'2. Metadata'!E$5,IF( B4508='2. Metadata'!F$1,'2. Metadata'!F$5,IF(B4508='2. Metadata'!G$1,'2. Metadata'!G$5,IF(B4508='2. Metadata'!H$1,'2. Metadata'!H$5, IF(B4508='2. Metadata'!I$1,'2. Metadata'!I$5, IF(B4508='2. Metadata'!J$1,'2. Metadata'!J$5, IF(B4508='2. Metadata'!K$1,'2. Metadata'!K$5, IF(B4508='2. Metadata'!L$1,'2. Metadata'!L$5, IF(B4508='2. Metadata'!M$1,'2. Metadata'!M$5, IF(B4508='2. Metadata'!N$1,'2. Metadata'!N$5))))))))))))))</f>
        <v>49.073416999999999</v>
      </c>
      <c r="D4508" s="10">
        <f>IF(ISBLANK(B4508)=TRUE," ", IF(B4508='2. Metadata'!B$1,'2. Metadata'!B$6, IF(B4508='2. Metadata'!C$1,'2. Metadata'!C$6,IF(B4508='2. Metadata'!D$1,'2. Metadata'!D$6, IF(B4508='2. Metadata'!E$1,'2. Metadata'!E$6,IF( B4508='2. Metadata'!F$1,'2. Metadata'!F$6,IF(B4508='2. Metadata'!G$1,'2. Metadata'!G$6,IF(B4508='2. Metadata'!H$1,'2. Metadata'!H$6, IF(B4508='2. Metadata'!I$1,'2. Metadata'!I$6, IF(B4508='2. Metadata'!J$1,'2. Metadata'!J$6, IF(B4508='2. Metadata'!K$1,'2. Metadata'!K$6, IF(B4508='2. Metadata'!L$1,'2. Metadata'!L$6, IF(B4508='2. Metadata'!M$1,'2. Metadata'!M$6, IF(B4508='2. Metadata'!N$1,'2. Metadata'!N$6))))))))))))))</f>
        <v>-117.801833</v>
      </c>
      <c r="E4508" s="134" t="s">
        <v>224</v>
      </c>
      <c r="F4508" s="134">
        <v>162.80000000000001</v>
      </c>
      <c r="G4508" s="12" t="str">
        <f>IF(ISBLANK(F4508)=TRUE," ",'2. Metadata'!B$14)</f>
        <v>microSiemens per centimetre</v>
      </c>
      <c r="H4508" s="134">
        <v>11.94</v>
      </c>
      <c r="I4508" s="11" t="str">
        <f>IF(ISBLANK(H4508)=TRUE," ",'2. Metadata'!B$26)</f>
        <v>degrees Celsius</v>
      </c>
      <c r="J4508" s="135" t="s">
        <v>224</v>
      </c>
    </row>
    <row r="4509" spans="1:10" ht="15.75" customHeight="1" x14ac:dyDescent="0.2">
      <c r="A4509" s="133">
        <v>43715.5</v>
      </c>
      <c r="B4509" s="133" t="s">
        <v>220</v>
      </c>
      <c r="C4509" s="12">
        <f>IF(ISBLANK(B4509)=TRUE," ", IF(B4509='2. Metadata'!B$1,'2. Metadata'!B$5, IF(B4509='2. Metadata'!C$1,'2. Metadata'!C$5,IF(B4509='2. Metadata'!D$1,'2. Metadata'!D$5, IF(B4509='2. Metadata'!E$1,'2. Metadata'!E$5,IF( B4509='2. Metadata'!F$1,'2. Metadata'!F$5,IF(B4509='2. Metadata'!G$1,'2. Metadata'!G$5,IF(B4509='2. Metadata'!H$1,'2. Metadata'!H$5, IF(B4509='2. Metadata'!I$1,'2. Metadata'!I$5, IF(B4509='2. Metadata'!J$1,'2. Metadata'!J$5, IF(B4509='2. Metadata'!K$1,'2. Metadata'!K$5, IF(B4509='2. Metadata'!L$1,'2. Metadata'!L$5, IF(B4509='2. Metadata'!M$1,'2. Metadata'!M$5, IF(B4509='2. Metadata'!N$1,'2. Metadata'!N$5))))))))))))))</f>
        <v>49.073416999999999</v>
      </c>
      <c r="D4509" s="10">
        <f>IF(ISBLANK(B4509)=TRUE," ", IF(B4509='2. Metadata'!B$1,'2. Metadata'!B$6, IF(B4509='2. Metadata'!C$1,'2. Metadata'!C$6,IF(B4509='2. Metadata'!D$1,'2. Metadata'!D$6, IF(B4509='2. Metadata'!E$1,'2. Metadata'!E$6,IF( B4509='2. Metadata'!F$1,'2. Metadata'!F$6,IF(B4509='2. Metadata'!G$1,'2. Metadata'!G$6,IF(B4509='2. Metadata'!H$1,'2. Metadata'!H$6, IF(B4509='2. Metadata'!I$1,'2. Metadata'!I$6, IF(B4509='2. Metadata'!J$1,'2. Metadata'!J$6, IF(B4509='2. Metadata'!K$1,'2. Metadata'!K$6, IF(B4509='2. Metadata'!L$1,'2. Metadata'!L$6, IF(B4509='2. Metadata'!M$1,'2. Metadata'!M$6, IF(B4509='2. Metadata'!N$1,'2. Metadata'!N$6))))))))))))))</f>
        <v>-117.801833</v>
      </c>
      <c r="E4509" s="134" t="s">
        <v>224</v>
      </c>
      <c r="F4509" s="134">
        <v>167.5</v>
      </c>
      <c r="G4509" s="12" t="str">
        <f>IF(ISBLANK(F4509)=TRUE," ",'2. Metadata'!B$14)</f>
        <v>microSiemens per centimetre</v>
      </c>
      <c r="H4509" s="134">
        <v>12.82</v>
      </c>
      <c r="I4509" s="11" t="str">
        <f>IF(ISBLANK(H4509)=TRUE," ",'2. Metadata'!B$26)</f>
        <v>degrees Celsius</v>
      </c>
      <c r="J4509" s="135" t="s">
        <v>224</v>
      </c>
    </row>
    <row r="4510" spans="1:10" ht="15.75" customHeight="1" x14ac:dyDescent="0.2">
      <c r="A4510" s="133">
        <v>43715.75</v>
      </c>
      <c r="B4510" s="133" t="s">
        <v>220</v>
      </c>
      <c r="C4510" s="12">
        <f>IF(ISBLANK(B4510)=TRUE," ", IF(B4510='2. Metadata'!B$1,'2. Metadata'!B$5, IF(B4510='2. Metadata'!C$1,'2. Metadata'!C$5,IF(B4510='2. Metadata'!D$1,'2. Metadata'!D$5, IF(B4510='2. Metadata'!E$1,'2. Metadata'!E$5,IF( B4510='2. Metadata'!F$1,'2. Metadata'!F$5,IF(B4510='2. Metadata'!G$1,'2. Metadata'!G$5,IF(B4510='2. Metadata'!H$1,'2. Metadata'!H$5, IF(B4510='2. Metadata'!I$1,'2. Metadata'!I$5, IF(B4510='2. Metadata'!J$1,'2. Metadata'!J$5, IF(B4510='2. Metadata'!K$1,'2. Metadata'!K$5, IF(B4510='2. Metadata'!L$1,'2. Metadata'!L$5, IF(B4510='2. Metadata'!M$1,'2. Metadata'!M$5, IF(B4510='2. Metadata'!N$1,'2. Metadata'!N$5))))))))))))))</f>
        <v>49.073416999999999</v>
      </c>
      <c r="D4510" s="10">
        <f>IF(ISBLANK(B4510)=TRUE," ", IF(B4510='2. Metadata'!B$1,'2. Metadata'!B$6, IF(B4510='2. Metadata'!C$1,'2. Metadata'!C$6,IF(B4510='2. Metadata'!D$1,'2. Metadata'!D$6, IF(B4510='2. Metadata'!E$1,'2. Metadata'!E$6,IF( B4510='2. Metadata'!F$1,'2. Metadata'!F$6,IF(B4510='2. Metadata'!G$1,'2. Metadata'!G$6,IF(B4510='2. Metadata'!H$1,'2. Metadata'!H$6, IF(B4510='2. Metadata'!I$1,'2. Metadata'!I$6, IF(B4510='2. Metadata'!J$1,'2. Metadata'!J$6, IF(B4510='2. Metadata'!K$1,'2. Metadata'!K$6, IF(B4510='2. Metadata'!L$1,'2. Metadata'!L$6, IF(B4510='2. Metadata'!M$1,'2. Metadata'!M$6, IF(B4510='2. Metadata'!N$1,'2. Metadata'!N$6))))))))))))))</f>
        <v>-117.801833</v>
      </c>
      <c r="E4510" s="134" t="s">
        <v>224</v>
      </c>
      <c r="F4510" s="134">
        <v>166.8</v>
      </c>
      <c r="G4510" s="12" t="str">
        <f>IF(ISBLANK(F4510)=TRUE," ",'2. Metadata'!B$14)</f>
        <v>microSiemens per centimetre</v>
      </c>
      <c r="H4510" s="134">
        <v>12.7</v>
      </c>
      <c r="I4510" s="11" t="str">
        <f>IF(ISBLANK(H4510)=TRUE," ",'2. Metadata'!B$26)</f>
        <v>degrees Celsius</v>
      </c>
      <c r="J4510" s="135" t="s">
        <v>224</v>
      </c>
    </row>
    <row r="4511" spans="1:10" ht="15.75" customHeight="1" x14ac:dyDescent="0.2">
      <c r="A4511" s="133">
        <v>43716</v>
      </c>
      <c r="B4511" s="133" t="s">
        <v>220</v>
      </c>
      <c r="C4511" s="12">
        <f>IF(ISBLANK(B4511)=TRUE," ", IF(B4511='2. Metadata'!B$1,'2. Metadata'!B$5, IF(B4511='2. Metadata'!C$1,'2. Metadata'!C$5,IF(B4511='2. Metadata'!D$1,'2. Metadata'!D$5, IF(B4511='2. Metadata'!E$1,'2. Metadata'!E$5,IF( B4511='2. Metadata'!F$1,'2. Metadata'!F$5,IF(B4511='2. Metadata'!G$1,'2. Metadata'!G$5,IF(B4511='2. Metadata'!H$1,'2. Metadata'!H$5, IF(B4511='2. Metadata'!I$1,'2. Metadata'!I$5, IF(B4511='2. Metadata'!J$1,'2. Metadata'!J$5, IF(B4511='2. Metadata'!K$1,'2. Metadata'!K$5, IF(B4511='2. Metadata'!L$1,'2. Metadata'!L$5, IF(B4511='2. Metadata'!M$1,'2. Metadata'!M$5, IF(B4511='2. Metadata'!N$1,'2. Metadata'!N$5))))))))))))))</f>
        <v>49.073416999999999</v>
      </c>
      <c r="D4511" s="10">
        <f>IF(ISBLANK(B4511)=TRUE," ", IF(B4511='2. Metadata'!B$1,'2. Metadata'!B$6, IF(B4511='2. Metadata'!C$1,'2. Metadata'!C$6,IF(B4511='2. Metadata'!D$1,'2. Metadata'!D$6, IF(B4511='2. Metadata'!E$1,'2. Metadata'!E$6,IF( B4511='2. Metadata'!F$1,'2. Metadata'!F$6,IF(B4511='2. Metadata'!G$1,'2. Metadata'!G$6,IF(B4511='2. Metadata'!H$1,'2. Metadata'!H$6, IF(B4511='2. Metadata'!I$1,'2. Metadata'!I$6, IF(B4511='2. Metadata'!J$1,'2. Metadata'!J$6, IF(B4511='2. Metadata'!K$1,'2. Metadata'!K$6, IF(B4511='2. Metadata'!L$1,'2. Metadata'!L$6, IF(B4511='2. Metadata'!M$1,'2. Metadata'!M$6, IF(B4511='2. Metadata'!N$1,'2. Metadata'!N$6))))))))))))))</f>
        <v>-117.801833</v>
      </c>
      <c r="E4511" s="134" t="s">
        <v>224</v>
      </c>
      <c r="F4511" s="134">
        <v>164.4</v>
      </c>
      <c r="G4511" s="12" t="str">
        <f>IF(ISBLANK(F4511)=TRUE," ",'2. Metadata'!B$14)</f>
        <v>microSiemens per centimetre</v>
      </c>
      <c r="H4511" s="134">
        <v>12.17</v>
      </c>
      <c r="I4511" s="11" t="str">
        <f>IF(ISBLANK(H4511)=TRUE," ",'2. Metadata'!B$26)</f>
        <v>degrees Celsius</v>
      </c>
      <c r="J4511" s="135" t="s">
        <v>224</v>
      </c>
    </row>
    <row r="4512" spans="1:10" ht="15.75" customHeight="1" x14ac:dyDescent="0.2">
      <c r="A4512" s="133">
        <v>43716.25</v>
      </c>
      <c r="B4512" s="133" t="s">
        <v>220</v>
      </c>
      <c r="C4512" s="12">
        <f>IF(ISBLANK(B4512)=TRUE," ", IF(B4512='2. Metadata'!B$1,'2. Metadata'!B$5, IF(B4512='2. Metadata'!C$1,'2. Metadata'!C$5,IF(B4512='2. Metadata'!D$1,'2. Metadata'!D$5, IF(B4512='2. Metadata'!E$1,'2. Metadata'!E$5,IF( B4512='2. Metadata'!F$1,'2. Metadata'!F$5,IF(B4512='2. Metadata'!G$1,'2. Metadata'!G$5,IF(B4512='2. Metadata'!H$1,'2. Metadata'!H$5, IF(B4512='2. Metadata'!I$1,'2. Metadata'!I$5, IF(B4512='2. Metadata'!J$1,'2. Metadata'!J$5, IF(B4512='2. Metadata'!K$1,'2. Metadata'!K$5, IF(B4512='2. Metadata'!L$1,'2. Metadata'!L$5, IF(B4512='2. Metadata'!M$1,'2. Metadata'!M$5, IF(B4512='2. Metadata'!N$1,'2. Metadata'!N$5))))))))))))))</f>
        <v>49.073416999999999</v>
      </c>
      <c r="D4512" s="10">
        <f>IF(ISBLANK(B4512)=TRUE," ", IF(B4512='2. Metadata'!B$1,'2. Metadata'!B$6, IF(B4512='2. Metadata'!C$1,'2. Metadata'!C$6,IF(B4512='2. Metadata'!D$1,'2. Metadata'!D$6, IF(B4512='2. Metadata'!E$1,'2. Metadata'!E$6,IF( B4512='2. Metadata'!F$1,'2. Metadata'!F$6,IF(B4512='2. Metadata'!G$1,'2. Metadata'!G$6,IF(B4512='2. Metadata'!H$1,'2. Metadata'!H$6, IF(B4512='2. Metadata'!I$1,'2. Metadata'!I$6, IF(B4512='2. Metadata'!J$1,'2. Metadata'!J$6, IF(B4512='2. Metadata'!K$1,'2. Metadata'!K$6, IF(B4512='2. Metadata'!L$1,'2. Metadata'!L$6, IF(B4512='2. Metadata'!M$1,'2. Metadata'!M$6, IF(B4512='2. Metadata'!N$1,'2. Metadata'!N$6))))))))))))))</f>
        <v>-117.801833</v>
      </c>
      <c r="E4512" s="134" t="s">
        <v>224</v>
      </c>
      <c r="F4512" s="134">
        <v>163.4</v>
      </c>
      <c r="G4512" s="12" t="str">
        <f>IF(ISBLANK(F4512)=TRUE," ",'2. Metadata'!B$14)</f>
        <v>microSiemens per centimetre</v>
      </c>
      <c r="H4512" s="134">
        <v>11.96</v>
      </c>
      <c r="I4512" s="11" t="str">
        <f>IF(ISBLANK(H4512)=TRUE," ",'2. Metadata'!B$26)</f>
        <v>degrees Celsius</v>
      </c>
      <c r="J4512" s="135" t="s">
        <v>224</v>
      </c>
    </row>
    <row r="4513" spans="1:10" ht="15.75" customHeight="1" x14ac:dyDescent="0.2">
      <c r="A4513" s="133">
        <v>43716.5</v>
      </c>
      <c r="B4513" s="133" t="s">
        <v>220</v>
      </c>
      <c r="C4513" s="12">
        <f>IF(ISBLANK(B4513)=TRUE," ", IF(B4513='2. Metadata'!B$1,'2. Metadata'!B$5, IF(B4513='2. Metadata'!C$1,'2. Metadata'!C$5,IF(B4513='2. Metadata'!D$1,'2. Metadata'!D$5, IF(B4513='2. Metadata'!E$1,'2. Metadata'!E$5,IF( B4513='2. Metadata'!F$1,'2. Metadata'!F$5,IF(B4513='2. Metadata'!G$1,'2. Metadata'!G$5,IF(B4513='2. Metadata'!H$1,'2. Metadata'!H$5, IF(B4513='2. Metadata'!I$1,'2. Metadata'!I$5, IF(B4513='2. Metadata'!J$1,'2. Metadata'!J$5, IF(B4513='2. Metadata'!K$1,'2. Metadata'!K$5, IF(B4513='2. Metadata'!L$1,'2. Metadata'!L$5, IF(B4513='2. Metadata'!M$1,'2. Metadata'!M$5, IF(B4513='2. Metadata'!N$1,'2. Metadata'!N$5))))))))))))))</f>
        <v>49.073416999999999</v>
      </c>
      <c r="D4513" s="10">
        <f>IF(ISBLANK(B4513)=TRUE," ", IF(B4513='2. Metadata'!B$1,'2. Metadata'!B$6, IF(B4513='2. Metadata'!C$1,'2. Metadata'!C$6,IF(B4513='2. Metadata'!D$1,'2. Metadata'!D$6, IF(B4513='2. Metadata'!E$1,'2. Metadata'!E$6,IF( B4513='2. Metadata'!F$1,'2. Metadata'!F$6,IF(B4513='2. Metadata'!G$1,'2. Metadata'!G$6,IF(B4513='2. Metadata'!H$1,'2. Metadata'!H$6, IF(B4513='2. Metadata'!I$1,'2. Metadata'!I$6, IF(B4513='2. Metadata'!J$1,'2. Metadata'!J$6, IF(B4513='2. Metadata'!K$1,'2. Metadata'!K$6, IF(B4513='2. Metadata'!L$1,'2. Metadata'!L$6, IF(B4513='2. Metadata'!M$1,'2. Metadata'!M$6, IF(B4513='2. Metadata'!N$1,'2. Metadata'!N$6))))))))))))))</f>
        <v>-117.801833</v>
      </c>
      <c r="E4513" s="134" t="s">
        <v>224</v>
      </c>
      <c r="F4513" s="134">
        <v>62.7</v>
      </c>
      <c r="G4513" s="12" t="str">
        <f>IF(ISBLANK(F4513)=TRUE," ",'2. Metadata'!B$14)</f>
        <v>microSiemens per centimetre</v>
      </c>
      <c r="H4513" s="134">
        <v>15.51</v>
      </c>
      <c r="I4513" s="11" t="str">
        <f>IF(ISBLANK(H4513)=TRUE," ",'2. Metadata'!B$26)</f>
        <v>degrees Celsius</v>
      </c>
      <c r="J4513" s="135" t="s">
        <v>224</v>
      </c>
    </row>
    <row r="4514" spans="1:10" ht="15.75" customHeight="1" x14ac:dyDescent="0.2">
      <c r="A4514" s="133">
        <v>43716.75</v>
      </c>
      <c r="B4514" s="133" t="s">
        <v>220</v>
      </c>
      <c r="C4514" s="12">
        <f>IF(ISBLANK(B4514)=TRUE," ", IF(B4514='2. Metadata'!B$1,'2. Metadata'!B$5, IF(B4514='2. Metadata'!C$1,'2. Metadata'!C$5,IF(B4514='2. Metadata'!D$1,'2. Metadata'!D$5, IF(B4514='2. Metadata'!E$1,'2. Metadata'!E$5,IF( B4514='2. Metadata'!F$1,'2. Metadata'!F$5,IF(B4514='2. Metadata'!G$1,'2. Metadata'!G$5,IF(B4514='2. Metadata'!H$1,'2. Metadata'!H$5, IF(B4514='2. Metadata'!I$1,'2. Metadata'!I$5, IF(B4514='2. Metadata'!J$1,'2. Metadata'!J$5, IF(B4514='2. Metadata'!K$1,'2. Metadata'!K$5, IF(B4514='2. Metadata'!L$1,'2. Metadata'!L$5, IF(B4514='2. Metadata'!M$1,'2. Metadata'!M$5, IF(B4514='2. Metadata'!N$1,'2. Metadata'!N$5))))))))))))))</f>
        <v>49.073416999999999</v>
      </c>
      <c r="D4514" s="10">
        <f>IF(ISBLANK(B4514)=TRUE," ", IF(B4514='2. Metadata'!B$1,'2. Metadata'!B$6, IF(B4514='2. Metadata'!C$1,'2. Metadata'!C$6,IF(B4514='2. Metadata'!D$1,'2. Metadata'!D$6, IF(B4514='2. Metadata'!E$1,'2. Metadata'!E$6,IF( B4514='2. Metadata'!F$1,'2. Metadata'!F$6,IF(B4514='2. Metadata'!G$1,'2. Metadata'!G$6,IF(B4514='2. Metadata'!H$1,'2. Metadata'!H$6, IF(B4514='2. Metadata'!I$1,'2. Metadata'!I$6, IF(B4514='2. Metadata'!J$1,'2. Metadata'!J$6, IF(B4514='2. Metadata'!K$1,'2. Metadata'!K$6, IF(B4514='2. Metadata'!L$1,'2. Metadata'!L$6, IF(B4514='2. Metadata'!M$1,'2. Metadata'!M$6, IF(B4514='2. Metadata'!N$1,'2. Metadata'!N$6))))))))))))))</f>
        <v>-117.801833</v>
      </c>
      <c r="E4514" s="134" t="s">
        <v>224</v>
      </c>
      <c r="F4514" s="134">
        <v>163.9</v>
      </c>
      <c r="G4514" s="12" t="str">
        <f>IF(ISBLANK(F4514)=TRUE," ",'2. Metadata'!B$14)</f>
        <v>microSiemens per centimetre</v>
      </c>
      <c r="H4514" s="134">
        <v>12.57</v>
      </c>
      <c r="I4514" s="11" t="str">
        <f>IF(ISBLANK(H4514)=TRUE," ",'2. Metadata'!B$26)</f>
        <v>degrees Celsius</v>
      </c>
      <c r="J4514" s="135" t="s">
        <v>224</v>
      </c>
    </row>
    <row r="4515" spans="1:10" ht="15.75" customHeight="1" x14ac:dyDescent="0.2">
      <c r="A4515" s="133">
        <v>43717</v>
      </c>
      <c r="B4515" s="133" t="s">
        <v>220</v>
      </c>
      <c r="C4515" s="12">
        <f>IF(ISBLANK(B4515)=TRUE," ", IF(B4515='2. Metadata'!B$1,'2. Metadata'!B$5, IF(B4515='2. Metadata'!C$1,'2. Metadata'!C$5,IF(B4515='2. Metadata'!D$1,'2. Metadata'!D$5, IF(B4515='2. Metadata'!E$1,'2. Metadata'!E$5,IF( B4515='2. Metadata'!F$1,'2. Metadata'!F$5,IF(B4515='2. Metadata'!G$1,'2. Metadata'!G$5,IF(B4515='2. Metadata'!H$1,'2. Metadata'!H$5, IF(B4515='2. Metadata'!I$1,'2. Metadata'!I$5, IF(B4515='2. Metadata'!J$1,'2. Metadata'!J$5, IF(B4515='2. Metadata'!K$1,'2. Metadata'!K$5, IF(B4515='2. Metadata'!L$1,'2. Metadata'!L$5, IF(B4515='2. Metadata'!M$1,'2. Metadata'!M$5, IF(B4515='2. Metadata'!N$1,'2. Metadata'!N$5))))))))))))))</f>
        <v>49.073416999999999</v>
      </c>
      <c r="D4515" s="10">
        <f>IF(ISBLANK(B4515)=TRUE," ", IF(B4515='2. Metadata'!B$1,'2. Metadata'!B$6, IF(B4515='2. Metadata'!C$1,'2. Metadata'!C$6,IF(B4515='2. Metadata'!D$1,'2. Metadata'!D$6, IF(B4515='2. Metadata'!E$1,'2. Metadata'!E$6,IF( B4515='2. Metadata'!F$1,'2. Metadata'!F$6,IF(B4515='2. Metadata'!G$1,'2. Metadata'!G$6,IF(B4515='2. Metadata'!H$1,'2. Metadata'!H$6, IF(B4515='2. Metadata'!I$1,'2. Metadata'!I$6, IF(B4515='2. Metadata'!J$1,'2. Metadata'!J$6, IF(B4515='2. Metadata'!K$1,'2. Metadata'!K$6, IF(B4515='2. Metadata'!L$1,'2. Metadata'!L$6, IF(B4515='2. Metadata'!M$1,'2. Metadata'!M$6, IF(B4515='2. Metadata'!N$1,'2. Metadata'!N$6))))))))))))))</f>
        <v>-117.801833</v>
      </c>
      <c r="E4515" s="134" t="s">
        <v>224</v>
      </c>
      <c r="F4515" s="134">
        <v>82.5</v>
      </c>
      <c r="G4515" s="12" t="str">
        <f>IF(ISBLANK(F4515)=TRUE," ",'2. Metadata'!B$14)</f>
        <v>microSiemens per centimetre</v>
      </c>
      <c r="H4515" s="134">
        <v>14.14</v>
      </c>
      <c r="I4515" s="11" t="str">
        <f>IF(ISBLANK(H4515)=TRUE," ",'2. Metadata'!B$26)</f>
        <v>degrees Celsius</v>
      </c>
      <c r="J4515" s="135" t="s">
        <v>224</v>
      </c>
    </row>
    <row r="4516" spans="1:10" ht="15.75" customHeight="1" x14ac:dyDescent="0.2">
      <c r="A4516" s="133">
        <v>43717.25</v>
      </c>
      <c r="B4516" s="133" t="s">
        <v>220</v>
      </c>
      <c r="C4516" s="12">
        <f>IF(ISBLANK(B4516)=TRUE," ", IF(B4516='2. Metadata'!B$1,'2. Metadata'!B$5, IF(B4516='2. Metadata'!C$1,'2. Metadata'!C$5,IF(B4516='2. Metadata'!D$1,'2. Metadata'!D$5, IF(B4516='2. Metadata'!E$1,'2. Metadata'!E$5,IF( B4516='2. Metadata'!F$1,'2. Metadata'!F$5,IF(B4516='2. Metadata'!G$1,'2. Metadata'!G$5,IF(B4516='2. Metadata'!H$1,'2. Metadata'!H$5, IF(B4516='2. Metadata'!I$1,'2. Metadata'!I$5, IF(B4516='2. Metadata'!J$1,'2. Metadata'!J$5, IF(B4516='2. Metadata'!K$1,'2. Metadata'!K$5, IF(B4516='2. Metadata'!L$1,'2. Metadata'!L$5, IF(B4516='2. Metadata'!M$1,'2. Metadata'!M$5, IF(B4516='2. Metadata'!N$1,'2. Metadata'!N$5))))))))))))))</f>
        <v>49.073416999999999</v>
      </c>
      <c r="D4516" s="10">
        <f>IF(ISBLANK(B4516)=TRUE," ", IF(B4516='2. Metadata'!B$1,'2. Metadata'!B$6, IF(B4516='2. Metadata'!C$1,'2. Metadata'!C$6,IF(B4516='2. Metadata'!D$1,'2. Metadata'!D$6, IF(B4516='2. Metadata'!E$1,'2. Metadata'!E$6,IF( B4516='2. Metadata'!F$1,'2. Metadata'!F$6,IF(B4516='2. Metadata'!G$1,'2. Metadata'!G$6,IF(B4516='2. Metadata'!H$1,'2. Metadata'!H$6, IF(B4516='2. Metadata'!I$1,'2. Metadata'!I$6, IF(B4516='2. Metadata'!J$1,'2. Metadata'!J$6, IF(B4516='2. Metadata'!K$1,'2. Metadata'!K$6, IF(B4516='2. Metadata'!L$1,'2. Metadata'!L$6, IF(B4516='2. Metadata'!M$1,'2. Metadata'!M$6, IF(B4516='2. Metadata'!N$1,'2. Metadata'!N$6))))))))))))))</f>
        <v>-117.801833</v>
      </c>
      <c r="E4516" s="134" t="s">
        <v>224</v>
      </c>
      <c r="F4516" s="134">
        <v>167.5</v>
      </c>
      <c r="G4516" s="12" t="str">
        <f>IF(ISBLANK(F4516)=TRUE," ",'2. Metadata'!B$14)</f>
        <v>microSiemens per centimetre</v>
      </c>
      <c r="H4516" s="134">
        <v>12.17</v>
      </c>
      <c r="I4516" s="11" t="str">
        <f>IF(ISBLANK(H4516)=TRUE," ",'2. Metadata'!B$26)</f>
        <v>degrees Celsius</v>
      </c>
      <c r="J4516" s="135" t="s">
        <v>224</v>
      </c>
    </row>
    <row r="4517" spans="1:10" ht="15.75" customHeight="1" x14ac:dyDescent="0.2">
      <c r="A4517" s="133">
        <v>43717.5</v>
      </c>
      <c r="B4517" s="133" t="s">
        <v>220</v>
      </c>
      <c r="C4517" s="12">
        <f>IF(ISBLANK(B4517)=TRUE," ", IF(B4517='2. Metadata'!B$1,'2. Metadata'!B$5, IF(B4517='2. Metadata'!C$1,'2. Metadata'!C$5,IF(B4517='2. Metadata'!D$1,'2. Metadata'!D$5, IF(B4517='2. Metadata'!E$1,'2. Metadata'!E$5,IF( B4517='2. Metadata'!F$1,'2. Metadata'!F$5,IF(B4517='2. Metadata'!G$1,'2. Metadata'!G$5,IF(B4517='2. Metadata'!H$1,'2. Metadata'!H$5, IF(B4517='2. Metadata'!I$1,'2. Metadata'!I$5, IF(B4517='2. Metadata'!J$1,'2. Metadata'!J$5, IF(B4517='2. Metadata'!K$1,'2. Metadata'!K$5, IF(B4517='2. Metadata'!L$1,'2. Metadata'!L$5, IF(B4517='2. Metadata'!M$1,'2. Metadata'!M$5, IF(B4517='2. Metadata'!N$1,'2. Metadata'!N$5))))))))))))))</f>
        <v>49.073416999999999</v>
      </c>
      <c r="D4517" s="10">
        <f>IF(ISBLANK(B4517)=TRUE," ", IF(B4517='2. Metadata'!B$1,'2. Metadata'!B$6, IF(B4517='2. Metadata'!C$1,'2. Metadata'!C$6,IF(B4517='2. Metadata'!D$1,'2. Metadata'!D$6, IF(B4517='2. Metadata'!E$1,'2. Metadata'!E$6,IF( B4517='2. Metadata'!F$1,'2. Metadata'!F$6,IF(B4517='2. Metadata'!G$1,'2. Metadata'!G$6,IF(B4517='2. Metadata'!H$1,'2. Metadata'!H$6, IF(B4517='2. Metadata'!I$1,'2. Metadata'!I$6, IF(B4517='2. Metadata'!J$1,'2. Metadata'!J$6, IF(B4517='2. Metadata'!K$1,'2. Metadata'!K$6, IF(B4517='2. Metadata'!L$1,'2. Metadata'!L$6, IF(B4517='2. Metadata'!M$1,'2. Metadata'!M$6, IF(B4517='2. Metadata'!N$1,'2. Metadata'!N$6))))))))))))))</f>
        <v>-117.801833</v>
      </c>
      <c r="E4517" s="134" t="s">
        <v>224</v>
      </c>
      <c r="F4517" s="134">
        <v>170.4</v>
      </c>
      <c r="G4517" s="12" t="str">
        <f>IF(ISBLANK(F4517)=TRUE," ",'2. Metadata'!B$14)</f>
        <v>microSiemens per centimetre</v>
      </c>
      <c r="H4517" s="134">
        <v>12.44</v>
      </c>
      <c r="I4517" s="11" t="str">
        <f>IF(ISBLANK(H4517)=TRUE," ",'2. Metadata'!B$26)</f>
        <v>degrees Celsius</v>
      </c>
      <c r="J4517" s="135" t="s">
        <v>224</v>
      </c>
    </row>
    <row r="4518" spans="1:10" ht="15.75" customHeight="1" x14ac:dyDescent="0.2">
      <c r="A4518" s="133">
        <v>43717.75</v>
      </c>
      <c r="B4518" s="133" t="s">
        <v>220</v>
      </c>
      <c r="C4518" s="12">
        <f>IF(ISBLANK(B4518)=TRUE," ", IF(B4518='2. Metadata'!B$1,'2. Metadata'!B$5, IF(B4518='2. Metadata'!C$1,'2. Metadata'!C$5,IF(B4518='2. Metadata'!D$1,'2. Metadata'!D$5, IF(B4518='2. Metadata'!E$1,'2. Metadata'!E$5,IF( B4518='2. Metadata'!F$1,'2. Metadata'!F$5,IF(B4518='2. Metadata'!G$1,'2. Metadata'!G$5,IF(B4518='2. Metadata'!H$1,'2. Metadata'!H$5, IF(B4518='2. Metadata'!I$1,'2. Metadata'!I$5, IF(B4518='2. Metadata'!J$1,'2. Metadata'!J$5, IF(B4518='2. Metadata'!K$1,'2. Metadata'!K$5, IF(B4518='2. Metadata'!L$1,'2. Metadata'!L$5, IF(B4518='2. Metadata'!M$1,'2. Metadata'!M$5, IF(B4518='2. Metadata'!N$1,'2. Metadata'!N$5))))))))))))))</f>
        <v>49.073416999999999</v>
      </c>
      <c r="D4518" s="10">
        <f>IF(ISBLANK(B4518)=TRUE," ", IF(B4518='2. Metadata'!B$1,'2. Metadata'!B$6, IF(B4518='2. Metadata'!C$1,'2. Metadata'!C$6,IF(B4518='2. Metadata'!D$1,'2. Metadata'!D$6, IF(B4518='2. Metadata'!E$1,'2. Metadata'!E$6,IF( B4518='2. Metadata'!F$1,'2. Metadata'!F$6,IF(B4518='2. Metadata'!G$1,'2. Metadata'!G$6,IF(B4518='2. Metadata'!H$1,'2. Metadata'!H$6, IF(B4518='2. Metadata'!I$1,'2. Metadata'!I$6, IF(B4518='2. Metadata'!J$1,'2. Metadata'!J$6, IF(B4518='2. Metadata'!K$1,'2. Metadata'!K$6, IF(B4518='2. Metadata'!L$1,'2. Metadata'!L$6, IF(B4518='2. Metadata'!M$1,'2. Metadata'!M$6, IF(B4518='2. Metadata'!N$1,'2. Metadata'!N$6))))))))))))))</f>
        <v>-117.801833</v>
      </c>
      <c r="E4518" s="134" t="s">
        <v>224</v>
      </c>
      <c r="F4518" s="134">
        <v>169</v>
      </c>
      <c r="G4518" s="12" t="str">
        <f>IF(ISBLANK(F4518)=TRUE," ",'2. Metadata'!B$14)</f>
        <v>microSiemens per centimetre</v>
      </c>
      <c r="H4518" s="134">
        <v>12.41</v>
      </c>
      <c r="I4518" s="11" t="str">
        <f>IF(ISBLANK(H4518)=TRUE," ",'2. Metadata'!B$26)</f>
        <v>degrees Celsius</v>
      </c>
      <c r="J4518" s="135" t="s">
        <v>224</v>
      </c>
    </row>
    <row r="4519" spans="1:10" ht="15.75" customHeight="1" x14ac:dyDescent="0.2">
      <c r="A4519" s="133">
        <v>43718</v>
      </c>
      <c r="B4519" s="133" t="s">
        <v>220</v>
      </c>
      <c r="C4519" s="12">
        <f>IF(ISBLANK(B4519)=TRUE," ", IF(B4519='2. Metadata'!B$1,'2. Metadata'!B$5, IF(B4519='2. Metadata'!C$1,'2. Metadata'!C$5,IF(B4519='2. Metadata'!D$1,'2. Metadata'!D$5, IF(B4519='2. Metadata'!E$1,'2. Metadata'!E$5,IF( B4519='2. Metadata'!F$1,'2. Metadata'!F$5,IF(B4519='2. Metadata'!G$1,'2. Metadata'!G$5,IF(B4519='2. Metadata'!H$1,'2. Metadata'!H$5, IF(B4519='2. Metadata'!I$1,'2. Metadata'!I$5, IF(B4519='2. Metadata'!J$1,'2. Metadata'!J$5, IF(B4519='2. Metadata'!K$1,'2. Metadata'!K$5, IF(B4519='2. Metadata'!L$1,'2. Metadata'!L$5, IF(B4519='2. Metadata'!M$1,'2. Metadata'!M$5, IF(B4519='2. Metadata'!N$1,'2. Metadata'!N$5))))))))))))))</f>
        <v>49.073416999999999</v>
      </c>
      <c r="D4519" s="10">
        <f>IF(ISBLANK(B4519)=TRUE," ", IF(B4519='2. Metadata'!B$1,'2. Metadata'!B$6, IF(B4519='2. Metadata'!C$1,'2. Metadata'!C$6,IF(B4519='2. Metadata'!D$1,'2. Metadata'!D$6, IF(B4519='2. Metadata'!E$1,'2. Metadata'!E$6,IF( B4519='2. Metadata'!F$1,'2. Metadata'!F$6,IF(B4519='2. Metadata'!G$1,'2. Metadata'!G$6,IF(B4519='2. Metadata'!H$1,'2. Metadata'!H$6, IF(B4519='2. Metadata'!I$1,'2. Metadata'!I$6, IF(B4519='2. Metadata'!J$1,'2. Metadata'!J$6, IF(B4519='2. Metadata'!K$1,'2. Metadata'!K$6, IF(B4519='2. Metadata'!L$1,'2. Metadata'!L$6, IF(B4519='2. Metadata'!M$1,'2. Metadata'!M$6, IF(B4519='2. Metadata'!N$1,'2. Metadata'!N$6))))))))))))))</f>
        <v>-117.801833</v>
      </c>
      <c r="E4519" s="134" t="s">
        <v>224</v>
      </c>
      <c r="F4519" s="134">
        <v>107.9</v>
      </c>
      <c r="G4519" s="12" t="str">
        <f>IF(ISBLANK(F4519)=TRUE," ",'2. Metadata'!B$14)</f>
        <v>microSiemens per centimetre</v>
      </c>
      <c r="H4519" s="134">
        <v>13.38</v>
      </c>
      <c r="I4519" s="11" t="str">
        <f>IF(ISBLANK(H4519)=TRUE," ",'2. Metadata'!B$26)</f>
        <v>degrees Celsius</v>
      </c>
      <c r="J4519" s="135" t="s">
        <v>224</v>
      </c>
    </row>
    <row r="4520" spans="1:10" ht="15.75" customHeight="1" x14ac:dyDescent="0.2">
      <c r="A4520" s="133">
        <v>43718.25</v>
      </c>
      <c r="B4520" s="133" t="s">
        <v>220</v>
      </c>
      <c r="C4520" s="12">
        <f>IF(ISBLANK(B4520)=TRUE," ", IF(B4520='2. Metadata'!B$1,'2. Metadata'!B$5, IF(B4520='2. Metadata'!C$1,'2. Metadata'!C$5,IF(B4520='2. Metadata'!D$1,'2. Metadata'!D$5, IF(B4520='2. Metadata'!E$1,'2. Metadata'!E$5,IF( B4520='2. Metadata'!F$1,'2. Metadata'!F$5,IF(B4520='2. Metadata'!G$1,'2. Metadata'!G$5,IF(B4520='2. Metadata'!H$1,'2. Metadata'!H$5, IF(B4520='2. Metadata'!I$1,'2. Metadata'!I$5, IF(B4520='2. Metadata'!J$1,'2. Metadata'!J$5, IF(B4520='2. Metadata'!K$1,'2. Metadata'!K$5, IF(B4520='2. Metadata'!L$1,'2. Metadata'!L$5, IF(B4520='2. Metadata'!M$1,'2. Metadata'!M$5, IF(B4520='2. Metadata'!N$1,'2. Metadata'!N$5))))))))))))))</f>
        <v>49.073416999999999</v>
      </c>
      <c r="D4520" s="10">
        <f>IF(ISBLANK(B4520)=TRUE," ", IF(B4520='2. Metadata'!B$1,'2. Metadata'!B$6, IF(B4520='2. Metadata'!C$1,'2. Metadata'!C$6,IF(B4520='2. Metadata'!D$1,'2. Metadata'!D$6, IF(B4520='2. Metadata'!E$1,'2. Metadata'!E$6,IF( B4520='2. Metadata'!F$1,'2. Metadata'!F$6,IF(B4520='2. Metadata'!G$1,'2. Metadata'!G$6,IF(B4520='2. Metadata'!H$1,'2. Metadata'!H$6, IF(B4520='2. Metadata'!I$1,'2. Metadata'!I$6, IF(B4520='2. Metadata'!J$1,'2. Metadata'!J$6, IF(B4520='2. Metadata'!K$1,'2. Metadata'!K$6, IF(B4520='2. Metadata'!L$1,'2. Metadata'!L$6, IF(B4520='2. Metadata'!M$1,'2. Metadata'!M$6, IF(B4520='2. Metadata'!N$1,'2. Metadata'!N$6))))))))))))))</f>
        <v>-117.801833</v>
      </c>
      <c r="E4520" s="134" t="s">
        <v>224</v>
      </c>
      <c r="F4520" s="134">
        <v>168</v>
      </c>
      <c r="G4520" s="12" t="str">
        <f>IF(ISBLANK(F4520)=TRUE," ",'2. Metadata'!B$14)</f>
        <v>microSiemens per centimetre</v>
      </c>
      <c r="H4520" s="134">
        <v>11.92</v>
      </c>
      <c r="I4520" s="11" t="str">
        <f>IF(ISBLANK(H4520)=TRUE," ",'2. Metadata'!B$26)</f>
        <v>degrees Celsius</v>
      </c>
      <c r="J4520" s="135" t="s">
        <v>224</v>
      </c>
    </row>
    <row r="4521" spans="1:10" ht="15.75" customHeight="1" x14ac:dyDescent="0.2">
      <c r="A4521" s="133">
        <v>43718.5</v>
      </c>
      <c r="B4521" s="133" t="s">
        <v>220</v>
      </c>
      <c r="C4521" s="12">
        <f>IF(ISBLANK(B4521)=TRUE," ", IF(B4521='2. Metadata'!B$1,'2. Metadata'!B$5, IF(B4521='2. Metadata'!C$1,'2. Metadata'!C$5,IF(B4521='2. Metadata'!D$1,'2. Metadata'!D$5, IF(B4521='2. Metadata'!E$1,'2. Metadata'!E$5,IF( B4521='2. Metadata'!F$1,'2. Metadata'!F$5,IF(B4521='2. Metadata'!G$1,'2. Metadata'!G$5,IF(B4521='2. Metadata'!H$1,'2. Metadata'!H$5, IF(B4521='2. Metadata'!I$1,'2. Metadata'!I$5, IF(B4521='2. Metadata'!J$1,'2. Metadata'!J$5, IF(B4521='2. Metadata'!K$1,'2. Metadata'!K$5, IF(B4521='2. Metadata'!L$1,'2. Metadata'!L$5, IF(B4521='2. Metadata'!M$1,'2. Metadata'!M$5, IF(B4521='2. Metadata'!N$1,'2. Metadata'!N$5))))))))))))))</f>
        <v>49.073416999999999</v>
      </c>
      <c r="D4521" s="10">
        <f>IF(ISBLANK(B4521)=TRUE," ", IF(B4521='2. Metadata'!B$1,'2. Metadata'!B$6, IF(B4521='2. Metadata'!C$1,'2. Metadata'!C$6,IF(B4521='2. Metadata'!D$1,'2. Metadata'!D$6, IF(B4521='2. Metadata'!E$1,'2. Metadata'!E$6,IF( B4521='2. Metadata'!F$1,'2. Metadata'!F$6,IF(B4521='2. Metadata'!G$1,'2. Metadata'!G$6,IF(B4521='2. Metadata'!H$1,'2. Metadata'!H$6, IF(B4521='2. Metadata'!I$1,'2. Metadata'!I$6, IF(B4521='2. Metadata'!J$1,'2. Metadata'!J$6, IF(B4521='2. Metadata'!K$1,'2. Metadata'!K$6, IF(B4521='2. Metadata'!L$1,'2. Metadata'!L$6, IF(B4521='2. Metadata'!M$1,'2. Metadata'!M$6, IF(B4521='2. Metadata'!N$1,'2. Metadata'!N$6))))))))))))))</f>
        <v>-117.801833</v>
      </c>
      <c r="E4521" s="134" t="s">
        <v>224</v>
      </c>
      <c r="F4521" s="134">
        <v>94.9</v>
      </c>
      <c r="G4521" s="12" t="str">
        <f>IF(ISBLANK(F4521)=TRUE," ",'2. Metadata'!B$14)</f>
        <v>microSiemens per centimetre</v>
      </c>
      <c r="H4521" s="134">
        <v>14.4</v>
      </c>
      <c r="I4521" s="11" t="str">
        <f>IF(ISBLANK(H4521)=TRUE," ",'2. Metadata'!B$26)</f>
        <v>degrees Celsius</v>
      </c>
      <c r="J4521" s="135" t="s">
        <v>224</v>
      </c>
    </row>
    <row r="4522" spans="1:10" ht="15.75" customHeight="1" x14ac:dyDescent="0.2">
      <c r="A4522" s="133">
        <v>43718.75</v>
      </c>
      <c r="B4522" s="133" t="s">
        <v>220</v>
      </c>
      <c r="C4522" s="12">
        <f>IF(ISBLANK(B4522)=TRUE," ", IF(B4522='2. Metadata'!B$1,'2. Metadata'!B$5, IF(B4522='2. Metadata'!C$1,'2. Metadata'!C$5,IF(B4522='2. Metadata'!D$1,'2. Metadata'!D$5, IF(B4522='2. Metadata'!E$1,'2. Metadata'!E$5,IF( B4522='2. Metadata'!F$1,'2. Metadata'!F$5,IF(B4522='2. Metadata'!G$1,'2. Metadata'!G$5,IF(B4522='2. Metadata'!H$1,'2. Metadata'!H$5, IF(B4522='2. Metadata'!I$1,'2. Metadata'!I$5, IF(B4522='2. Metadata'!J$1,'2. Metadata'!J$5, IF(B4522='2. Metadata'!K$1,'2. Metadata'!K$5, IF(B4522='2. Metadata'!L$1,'2. Metadata'!L$5, IF(B4522='2. Metadata'!M$1,'2. Metadata'!M$5, IF(B4522='2. Metadata'!N$1,'2. Metadata'!N$5))))))))))))))</f>
        <v>49.073416999999999</v>
      </c>
      <c r="D4522" s="10">
        <f>IF(ISBLANK(B4522)=TRUE," ", IF(B4522='2. Metadata'!B$1,'2. Metadata'!B$6, IF(B4522='2. Metadata'!C$1,'2. Metadata'!C$6,IF(B4522='2. Metadata'!D$1,'2. Metadata'!D$6, IF(B4522='2. Metadata'!E$1,'2. Metadata'!E$6,IF( B4522='2. Metadata'!F$1,'2. Metadata'!F$6,IF(B4522='2. Metadata'!G$1,'2. Metadata'!G$6,IF(B4522='2. Metadata'!H$1,'2. Metadata'!H$6, IF(B4522='2. Metadata'!I$1,'2. Metadata'!I$6, IF(B4522='2. Metadata'!J$1,'2. Metadata'!J$6, IF(B4522='2. Metadata'!K$1,'2. Metadata'!K$6, IF(B4522='2. Metadata'!L$1,'2. Metadata'!L$6, IF(B4522='2. Metadata'!M$1,'2. Metadata'!M$6, IF(B4522='2. Metadata'!N$1,'2. Metadata'!N$6))))))))))))))</f>
        <v>-117.801833</v>
      </c>
      <c r="E4522" s="134" t="s">
        <v>224</v>
      </c>
      <c r="F4522" s="134">
        <v>168.5</v>
      </c>
      <c r="G4522" s="12" t="str">
        <f>IF(ISBLANK(F4522)=TRUE," ",'2. Metadata'!B$14)</f>
        <v>microSiemens per centimetre</v>
      </c>
      <c r="H4522" s="134">
        <v>12.45</v>
      </c>
      <c r="I4522" s="11" t="str">
        <f>IF(ISBLANK(H4522)=TRUE," ",'2. Metadata'!B$26)</f>
        <v>degrees Celsius</v>
      </c>
      <c r="J4522" s="135" t="s">
        <v>224</v>
      </c>
    </row>
    <row r="4523" spans="1:10" ht="15.75" customHeight="1" x14ac:dyDescent="0.2">
      <c r="A4523" s="133">
        <v>43719</v>
      </c>
      <c r="B4523" s="133" t="s">
        <v>220</v>
      </c>
      <c r="C4523" s="12">
        <f>IF(ISBLANK(B4523)=TRUE," ", IF(B4523='2. Metadata'!B$1,'2. Metadata'!B$5, IF(B4523='2. Metadata'!C$1,'2. Metadata'!C$5,IF(B4523='2. Metadata'!D$1,'2. Metadata'!D$5, IF(B4523='2. Metadata'!E$1,'2. Metadata'!E$5,IF( B4523='2. Metadata'!F$1,'2. Metadata'!F$5,IF(B4523='2. Metadata'!G$1,'2. Metadata'!G$5,IF(B4523='2. Metadata'!H$1,'2. Metadata'!H$5, IF(B4523='2. Metadata'!I$1,'2. Metadata'!I$5, IF(B4523='2. Metadata'!J$1,'2. Metadata'!J$5, IF(B4523='2. Metadata'!K$1,'2. Metadata'!K$5, IF(B4523='2. Metadata'!L$1,'2. Metadata'!L$5, IF(B4523='2. Metadata'!M$1,'2. Metadata'!M$5, IF(B4523='2. Metadata'!N$1,'2. Metadata'!N$5))))))))))))))</f>
        <v>49.073416999999999</v>
      </c>
      <c r="D4523" s="10">
        <f>IF(ISBLANK(B4523)=TRUE," ", IF(B4523='2. Metadata'!B$1,'2. Metadata'!B$6, IF(B4523='2. Metadata'!C$1,'2. Metadata'!C$6,IF(B4523='2. Metadata'!D$1,'2. Metadata'!D$6, IF(B4523='2. Metadata'!E$1,'2. Metadata'!E$6,IF( B4523='2. Metadata'!F$1,'2. Metadata'!F$6,IF(B4523='2. Metadata'!G$1,'2. Metadata'!G$6,IF(B4523='2. Metadata'!H$1,'2. Metadata'!H$6, IF(B4523='2. Metadata'!I$1,'2. Metadata'!I$6, IF(B4523='2. Metadata'!J$1,'2. Metadata'!J$6, IF(B4523='2. Metadata'!K$1,'2. Metadata'!K$6, IF(B4523='2. Metadata'!L$1,'2. Metadata'!L$6, IF(B4523='2. Metadata'!M$1,'2. Metadata'!M$6, IF(B4523='2. Metadata'!N$1,'2. Metadata'!N$6))))))))))))))</f>
        <v>-117.801833</v>
      </c>
      <c r="E4523" s="134" t="s">
        <v>224</v>
      </c>
      <c r="F4523" s="134">
        <v>167.5</v>
      </c>
      <c r="G4523" s="12" t="str">
        <f>IF(ISBLANK(F4523)=TRUE," ",'2. Metadata'!B$14)</f>
        <v>microSiemens per centimetre</v>
      </c>
      <c r="H4523" s="134">
        <v>11.61</v>
      </c>
      <c r="I4523" s="11" t="str">
        <f>IF(ISBLANK(H4523)=TRUE," ",'2. Metadata'!B$26)</f>
        <v>degrees Celsius</v>
      </c>
      <c r="J4523" s="135" t="s">
        <v>224</v>
      </c>
    </row>
    <row r="4524" spans="1:10" ht="15.75" customHeight="1" x14ac:dyDescent="0.2">
      <c r="A4524" s="133">
        <v>43719.25</v>
      </c>
      <c r="B4524" s="133" t="s">
        <v>220</v>
      </c>
      <c r="C4524" s="12">
        <f>IF(ISBLANK(B4524)=TRUE," ", IF(B4524='2. Metadata'!B$1,'2. Metadata'!B$5, IF(B4524='2. Metadata'!C$1,'2. Metadata'!C$5,IF(B4524='2. Metadata'!D$1,'2. Metadata'!D$5, IF(B4524='2. Metadata'!E$1,'2. Metadata'!E$5,IF( B4524='2. Metadata'!F$1,'2. Metadata'!F$5,IF(B4524='2. Metadata'!G$1,'2. Metadata'!G$5,IF(B4524='2. Metadata'!H$1,'2. Metadata'!H$5, IF(B4524='2. Metadata'!I$1,'2. Metadata'!I$5, IF(B4524='2. Metadata'!J$1,'2. Metadata'!J$5, IF(B4524='2. Metadata'!K$1,'2. Metadata'!K$5, IF(B4524='2. Metadata'!L$1,'2. Metadata'!L$5, IF(B4524='2. Metadata'!M$1,'2. Metadata'!M$5, IF(B4524='2. Metadata'!N$1,'2. Metadata'!N$5))))))))))))))</f>
        <v>49.073416999999999</v>
      </c>
      <c r="D4524" s="10">
        <f>IF(ISBLANK(B4524)=TRUE," ", IF(B4524='2. Metadata'!B$1,'2. Metadata'!B$6, IF(B4524='2. Metadata'!C$1,'2. Metadata'!C$6,IF(B4524='2. Metadata'!D$1,'2. Metadata'!D$6, IF(B4524='2. Metadata'!E$1,'2. Metadata'!E$6,IF( B4524='2. Metadata'!F$1,'2. Metadata'!F$6,IF(B4524='2. Metadata'!G$1,'2. Metadata'!G$6,IF(B4524='2. Metadata'!H$1,'2. Metadata'!H$6, IF(B4524='2. Metadata'!I$1,'2. Metadata'!I$6, IF(B4524='2. Metadata'!J$1,'2. Metadata'!J$6, IF(B4524='2. Metadata'!K$1,'2. Metadata'!K$6, IF(B4524='2. Metadata'!L$1,'2. Metadata'!L$6, IF(B4524='2. Metadata'!M$1,'2. Metadata'!M$6, IF(B4524='2. Metadata'!N$1,'2. Metadata'!N$6))))))))))))))</f>
        <v>-117.801833</v>
      </c>
      <c r="E4524" s="134" t="s">
        <v>224</v>
      </c>
      <c r="F4524" s="134">
        <v>167.1</v>
      </c>
      <c r="G4524" s="12" t="str">
        <f>IF(ISBLANK(F4524)=TRUE," ",'2. Metadata'!B$14)</f>
        <v>microSiemens per centimetre</v>
      </c>
      <c r="H4524" s="134">
        <v>11.53</v>
      </c>
      <c r="I4524" s="11" t="str">
        <f>IF(ISBLANK(H4524)=TRUE," ",'2. Metadata'!B$26)</f>
        <v>degrees Celsius</v>
      </c>
      <c r="J4524" s="135" t="s">
        <v>224</v>
      </c>
    </row>
    <row r="4525" spans="1:10" ht="15.75" customHeight="1" x14ac:dyDescent="0.2">
      <c r="A4525" s="133">
        <v>43719.5</v>
      </c>
      <c r="B4525" s="133" t="s">
        <v>220</v>
      </c>
      <c r="C4525" s="12">
        <f>IF(ISBLANK(B4525)=TRUE," ", IF(B4525='2. Metadata'!B$1,'2. Metadata'!B$5, IF(B4525='2. Metadata'!C$1,'2. Metadata'!C$5,IF(B4525='2. Metadata'!D$1,'2. Metadata'!D$5, IF(B4525='2. Metadata'!E$1,'2. Metadata'!E$5,IF( B4525='2. Metadata'!F$1,'2. Metadata'!F$5,IF(B4525='2. Metadata'!G$1,'2. Metadata'!G$5,IF(B4525='2. Metadata'!H$1,'2. Metadata'!H$5, IF(B4525='2. Metadata'!I$1,'2. Metadata'!I$5, IF(B4525='2. Metadata'!J$1,'2. Metadata'!J$5, IF(B4525='2. Metadata'!K$1,'2. Metadata'!K$5, IF(B4525='2. Metadata'!L$1,'2. Metadata'!L$5, IF(B4525='2. Metadata'!M$1,'2. Metadata'!M$5, IF(B4525='2. Metadata'!N$1,'2. Metadata'!N$5))))))))))))))</f>
        <v>49.073416999999999</v>
      </c>
      <c r="D4525" s="10">
        <f>IF(ISBLANK(B4525)=TRUE," ", IF(B4525='2. Metadata'!B$1,'2. Metadata'!B$6, IF(B4525='2. Metadata'!C$1,'2. Metadata'!C$6,IF(B4525='2. Metadata'!D$1,'2. Metadata'!D$6, IF(B4525='2. Metadata'!E$1,'2. Metadata'!E$6,IF( B4525='2. Metadata'!F$1,'2. Metadata'!F$6,IF(B4525='2. Metadata'!G$1,'2. Metadata'!G$6,IF(B4525='2. Metadata'!H$1,'2. Metadata'!H$6, IF(B4525='2. Metadata'!I$1,'2. Metadata'!I$6, IF(B4525='2. Metadata'!J$1,'2. Metadata'!J$6, IF(B4525='2. Metadata'!K$1,'2. Metadata'!K$6, IF(B4525='2. Metadata'!L$1,'2. Metadata'!L$6, IF(B4525='2. Metadata'!M$1,'2. Metadata'!M$6, IF(B4525='2. Metadata'!N$1,'2. Metadata'!N$6))))))))))))))</f>
        <v>-117.801833</v>
      </c>
      <c r="E4525" s="134" t="s">
        <v>224</v>
      </c>
      <c r="F4525" s="134">
        <v>170.9</v>
      </c>
      <c r="G4525" s="12" t="str">
        <f>IF(ISBLANK(F4525)=TRUE," ",'2. Metadata'!B$14)</f>
        <v>microSiemens per centimetre</v>
      </c>
      <c r="H4525" s="134">
        <v>12.49</v>
      </c>
      <c r="I4525" s="11" t="str">
        <f>IF(ISBLANK(H4525)=TRUE," ",'2. Metadata'!B$26)</f>
        <v>degrees Celsius</v>
      </c>
      <c r="J4525" s="135" t="s">
        <v>224</v>
      </c>
    </row>
    <row r="4526" spans="1:10" ht="15.75" customHeight="1" x14ac:dyDescent="0.2">
      <c r="A4526" s="133">
        <v>43719.75</v>
      </c>
      <c r="B4526" s="133" t="s">
        <v>220</v>
      </c>
      <c r="C4526" s="12">
        <f>IF(ISBLANK(B4526)=TRUE," ", IF(B4526='2. Metadata'!B$1,'2. Metadata'!B$5, IF(B4526='2. Metadata'!C$1,'2. Metadata'!C$5,IF(B4526='2. Metadata'!D$1,'2. Metadata'!D$5, IF(B4526='2. Metadata'!E$1,'2. Metadata'!E$5,IF( B4526='2. Metadata'!F$1,'2. Metadata'!F$5,IF(B4526='2. Metadata'!G$1,'2. Metadata'!G$5,IF(B4526='2. Metadata'!H$1,'2. Metadata'!H$5, IF(B4526='2. Metadata'!I$1,'2. Metadata'!I$5, IF(B4526='2. Metadata'!J$1,'2. Metadata'!J$5, IF(B4526='2. Metadata'!K$1,'2. Metadata'!K$5, IF(B4526='2. Metadata'!L$1,'2. Metadata'!L$5, IF(B4526='2. Metadata'!M$1,'2. Metadata'!M$5, IF(B4526='2. Metadata'!N$1,'2. Metadata'!N$5))))))))))))))</f>
        <v>49.073416999999999</v>
      </c>
      <c r="D4526" s="10">
        <f>IF(ISBLANK(B4526)=TRUE," ", IF(B4526='2. Metadata'!B$1,'2. Metadata'!B$6, IF(B4526='2. Metadata'!C$1,'2. Metadata'!C$6,IF(B4526='2. Metadata'!D$1,'2. Metadata'!D$6, IF(B4526='2. Metadata'!E$1,'2. Metadata'!E$6,IF( B4526='2. Metadata'!F$1,'2. Metadata'!F$6,IF(B4526='2. Metadata'!G$1,'2. Metadata'!G$6,IF(B4526='2. Metadata'!H$1,'2. Metadata'!H$6, IF(B4526='2. Metadata'!I$1,'2. Metadata'!I$6, IF(B4526='2. Metadata'!J$1,'2. Metadata'!J$6, IF(B4526='2. Metadata'!K$1,'2. Metadata'!K$6, IF(B4526='2. Metadata'!L$1,'2. Metadata'!L$6, IF(B4526='2. Metadata'!M$1,'2. Metadata'!M$6, IF(B4526='2. Metadata'!N$1,'2. Metadata'!N$6))))))))))))))</f>
        <v>-117.801833</v>
      </c>
      <c r="E4526" s="134" t="s">
        <v>224</v>
      </c>
      <c r="F4526" s="134">
        <v>169.4</v>
      </c>
      <c r="G4526" s="12" t="str">
        <f>IF(ISBLANK(F4526)=TRUE," ",'2. Metadata'!B$14)</f>
        <v>microSiemens per centimetre</v>
      </c>
      <c r="H4526" s="134">
        <v>12.1</v>
      </c>
      <c r="I4526" s="11" t="str">
        <f>IF(ISBLANK(H4526)=TRUE," ",'2. Metadata'!B$26)</f>
        <v>degrees Celsius</v>
      </c>
      <c r="J4526" s="135" t="s">
        <v>224</v>
      </c>
    </row>
    <row r="4527" spans="1:10" ht="15.75" customHeight="1" x14ac:dyDescent="0.2">
      <c r="A4527" s="133">
        <v>43720</v>
      </c>
      <c r="B4527" s="133" t="s">
        <v>220</v>
      </c>
      <c r="C4527" s="12">
        <f>IF(ISBLANK(B4527)=TRUE," ", IF(B4527='2. Metadata'!B$1,'2. Metadata'!B$5, IF(B4527='2. Metadata'!C$1,'2. Metadata'!C$5,IF(B4527='2. Metadata'!D$1,'2. Metadata'!D$5, IF(B4527='2. Metadata'!E$1,'2. Metadata'!E$5,IF( B4527='2. Metadata'!F$1,'2. Metadata'!F$5,IF(B4527='2. Metadata'!G$1,'2. Metadata'!G$5,IF(B4527='2. Metadata'!H$1,'2. Metadata'!H$5, IF(B4527='2. Metadata'!I$1,'2. Metadata'!I$5, IF(B4527='2. Metadata'!J$1,'2. Metadata'!J$5, IF(B4527='2. Metadata'!K$1,'2. Metadata'!K$5, IF(B4527='2. Metadata'!L$1,'2. Metadata'!L$5, IF(B4527='2. Metadata'!M$1,'2. Metadata'!M$5, IF(B4527='2. Metadata'!N$1,'2. Metadata'!N$5))))))))))))))</f>
        <v>49.073416999999999</v>
      </c>
      <c r="D4527" s="10">
        <f>IF(ISBLANK(B4527)=TRUE," ", IF(B4527='2. Metadata'!B$1,'2. Metadata'!B$6, IF(B4527='2. Metadata'!C$1,'2. Metadata'!C$6,IF(B4527='2. Metadata'!D$1,'2. Metadata'!D$6, IF(B4527='2. Metadata'!E$1,'2. Metadata'!E$6,IF( B4527='2. Metadata'!F$1,'2. Metadata'!F$6,IF(B4527='2. Metadata'!G$1,'2. Metadata'!G$6,IF(B4527='2. Metadata'!H$1,'2. Metadata'!H$6, IF(B4527='2. Metadata'!I$1,'2. Metadata'!I$6, IF(B4527='2. Metadata'!J$1,'2. Metadata'!J$6, IF(B4527='2. Metadata'!K$1,'2. Metadata'!K$6, IF(B4527='2. Metadata'!L$1,'2. Metadata'!L$6, IF(B4527='2. Metadata'!M$1,'2. Metadata'!M$6, IF(B4527='2. Metadata'!N$1,'2. Metadata'!N$6))))))))))))))</f>
        <v>-117.801833</v>
      </c>
      <c r="E4527" s="134" t="s">
        <v>224</v>
      </c>
      <c r="F4527" s="134">
        <v>167</v>
      </c>
      <c r="G4527" s="12" t="str">
        <f>IF(ISBLANK(F4527)=TRUE," ",'2. Metadata'!B$14)</f>
        <v>microSiemens per centimetre</v>
      </c>
      <c r="H4527" s="134">
        <v>11.62</v>
      </c>
      <c r="I4527" s="11" t="str">
        <f>IF(ISBLANK(H4527)=TRUE," ",'2. Metadata'!B$26)</f>
        <v>degrees Celsius</v>
      </c>
      <c r="J4527" s="135" t="s">
        <v>224</v>
      </c>
    </row>
    <row r="4528" spans="1:10" ht="15.75" customHeight="1" x14ac:dyDescent="0.2">
      <c r="A4528" s="133">
        <v>43720.25</v>
      </c>
      <c r="B4528" s="133" t="s">
        <v>220</v>
      </c>
      <c r="C4528" s="12">
        <f>IF(ISBLANK(B4528)=TRUE," ", IF(B4528='2. Metadata'!B$1,'2. Metadata'!B$5, IF(B4528='2. Metadata'!C$1,'2. Metadata'!C$5,IF(B4528='2. Metadata'!D$1,'2. Metadata'!D$5, IF(B4528='2. Metadata'!E$1,'2. Metadata'!E$5,IF( B4528='2. Metadata'!F$1,'2. Metadata'!F$5,IF(B4528='2. Metadata'!G$1,'2. Metadata'!G$5,IF(B4528='2. Metadata'!H$1,'2. Metadata'!H$5, IF(B4528='2. Metadata'!I$1,'2. Metadata'!I$5, IF(B4528='2. Metadata'!J$1,'2. Metadata'!J$5, IF(B4528='2. Metadata'!K$1,'2. Metadata'!K$5, IF(B4528='2. Metadata'!L$1,'2. Metadata'!L$5, IF(B4528='2. Metadata'!M$1,'2. Metadata'!M$5, IF(B4528='2. Metadata'!N$1,'2. Metadata'!N$5))))))))))))))</f>
        <v>49.073416999999999</v>
      </c>
      <c r="D4528" s="10">
        <f>IF(ISBLANK(B4528)=TRUE," ", IF(B4528='2. Metadata'!B$1,'2. Metadata'!B$6, IF(B4528='2. Metadata'!C$1,'2. Metadata'!C$6,IF(B4528='2. Metadata'!D$1,'2. Metadata'!D$6, IF(B4528='2. Metadata'!E$1,'2. Metadata'!E$6,IF( B4528='2. Metadata'!F$1,'2. Metadata'!F$6,IF(B4528='2. Metadata'!G$1,'2. Metadata'!G$6,IF(B4528='2. Metadata'!H$1,'2. Metadata'!H$6, IF(B4528='2. Metadata'!I$1,'2. Metadata'!I$6, IF(B4528='2. Metadata'!J$1,'2. Metadata'!J$6, IF(B4528='2. Metadata'!K$1,'2. Metadata'!K$6, IF(B4528='2. Metadata'!L$1,'2. Metadata'!L$6, IF(B4528='2. Metadata'!M$1,'2. Metadata'!M$6, IF(B4528='2. Metadata'!N$1,'2. Metadata'!N$6))))))))))))))</f>
        <v>-117.801833</v>
      </c>
      <c r="E4528" s="134" t="s">
        <v>224</v>
      </c>
      <c r="F4528" s="134">
        <v>166.3</v>
      </c>
      <c r="G4528" s="12" t="str">
        <f>IF(ISBLANK(F4528)=TRUE," ",'2. Metadata'!B$14)</f>
        <v>microSiemens per centimetre</v>
      </c>
      <c r="H4528" s="134">
        <v>11.3</v>
      </c>
      <c r="I4528" s="11" t="str">
        <f>IF(ISBLANK(H4528)=TRUE," ",'2. Metadata'!B$26)</f>
        <v>degrees Celsius</v>
      </c>
      <c r="J4528" s="135" t="s">
        <v>224</v>
      </c>
    </row>
    <row r="4529" spans="1:10" ht="15.75" customHeight="1" x14ac:dyDescent="0.2">
      <c r="A4529" s="133">
        <v>43720.5</v>
      </c>
      <c r="B4529" s="133" t="s">
        <v>220</v>
      </c>
      <c r="C4529" s="12">
        <f>IF(ISBLANK(B4529)=TRUE," ", IF(B4529='2. Metadata'!B$1,'2. Metadata'!B$5, IF(B4529='2. Metadata'!C$1,'2. Metadata'!C$5,IF(B4529='2. Metadata'!D$1,'2. Metadata'!D$5, IF(B4529='2. Metadata'!E$1,'2. Metadata'!E$5,IF( B4529='2. Metadata'!F$1,'2. Metadata'!F$5,IF(B4529='2. Metadata'!G$1,'2. Metadata'!G$5,IF(B4529='2. Metadata'!H$1,'2. Metadata'!H$5, IF(B4529='2. Metadata'!I$1,'2. Metadata'!I$5, IF(B4529='2. Metadata'!J$1,'2. Metadata'!J$5, IF(B4529='2. Metadata'!K$1,'2. Metadata'!K$5, IF(B4529='2. Metadata'!L$1,'2. Metadata'!L$5, IF(B4529='2. Metadata'!M$1,'2. Metadata'!M$5, IF(B4529='2. Metadata'!N$1,'2. Metadata'!N$5))))))))))))))</f>
        <v>49.073416999999999</v>
      </c>
      <c r="D4529" s="10">
        <f>IF(ISBLANK(B4529)=TRUE," ", IF(B4529='2. Metadata'!B$1,'2. Metadata'!B$6, IF(B4529='2. Metadata'!C$1,'2. Metadata'!C$6,IF(B4529='2. Metadata'!D$1,'2. Metadata'!D$6, IF(B4529='2. Metadata'!E$1,'2. Metadata'!E$6,IF( B4529='2. Metadata'!F$1,'2. Metadata'!F$6,IF(B4529='2. Metadata'!G$1,'2. Metadata'!G$6,IF(B4529='2. Metadata'!H$1,'2. Metadata'!H$6, IF(B4529='2. Metadata'!I$1,'2. Metadata'!I$6, IF(B4529='2. Metadata'!J$1,'2. Metadata'!J$6, IF(B4529='2. Metadata'!K$1,'2. Metadata'!K$6, IF(B4529='2. Metadata'!L$1,'2. Metadata'!L$6, IF(B4529='2. Metadata'!M$1,'2. Metadata'!M$6, IF(B4529='2. Metadata'!N$1,'2. Metadata'!N$6))))))))))))))</f>
        <v>-117.801833</v>
      </c>
      <c r="E4529" s="134" t="s">
        <v>224</v>
      </c>
      <c r="F4529" s="134">
        <v>170</v>
      </c>
      <c r="G4529" s="12" t="str">
        <f>IF(ISBLANK(F4529)=TRUE," ",'2. Metadata'!B$14)</f>
        <v>microSiemens per centimetre</v>
      </c>
      <c r="H4529" s="134">
        <v>12.35</v>
      </c>
      <c r="I4529" s="11" t="str">
        <f>IF(ISBLANK(H4529)=TRUE," ",'2. Metadata'!B$26)</f>
        <v>degrees Celsius</v>
      </c>
      <c r="J4529" s="135" t="s">
        <v>224</v>
      </c>
    </row>
    <row r="4530" spans="1:10" ht="15.75" customHeight="1" x14ac:dyDescent="0.2">
      <c r="A4530" s="133">
        <v>43720.75</v>
      </c>
      <c r="B4530" s="133" t="s">
        <v>220</v>
      </c>
      <c r="C4530" s="12">
        <f>IF(ISBLANK(B4530)=TRUE," ", IF(B4530='2. Metadata'!B$1,'2. Metadata'!B$5, IF(B4530='2. Metadata'!C$1,'2. Metadata'!C$5,IF(B4530='2. Metadata'!D$1,'2. Metadata'!D$5, IF(B4530='2. Metadata'!E$1,'2. Metadata'!E$5,IF( B4530='2. Metadata'!F$1,'2. Metadata'!F$5,IF(B4530='2. Metadata'!G$1,'2. Metadata'!G$5,IF(B4530='2. Metadata'!H$1,'2. Metadata'!H$5, IF(B4530='2. Metadata'!I$1,'2. Metadata'!I$5, IF(B4530='2. Metadata'!J$1,'2. Metadata'!J$5, IF(B4530='2. Metadata'!K$1,'2. Metadata'!K$5, IF(B4530='2. Metadata'!L$1,'2. Metadata'!L$5, IF(B4530='2. Metadata'!M$1,'2. Metadata'!M$5, IF(B4530='2. Metadata'!N$1,'2. Metadata'!N$5))))))))))))))</f>
        <v>49.073416999999999</v>
      </c>
      <c r="D4530" s="10">
        <f>IF(ISBLANK(B4530)=TRUE," ", IF(B4530='2. Metadata'!B$1,'2. Metadata'!B$6, IF(B4530='2. Metadata'!C$1,'2. Metadata'!C$6,IF(B4530='2. Metadata'!D$1,'2. Metadata'!D$6, IF(B4530='2. Metadata'!E$1,'2. Metadata'!E$6,IF( B4530='2. Metadata'!F$1,'2. Metadata'!F$6,IF(B4530='2. Metadata'!G$1,'2. Metadata'!G$6,IF(B4530='2. Metadata'!H$1,'2. Metadata'!H$6, IF(B4530='2. Metadata'!I$1,'2. Metadata'!I$6, IF(B4530='2. Metadata'!J$1,'2. Metadata'!J$6, IF(B4530='2. Metadata'!K$1,'2. Metadata'!K$6, IF(B4530='2. Metadata'!L$1,'2. Metadata'!L$6, IF(B4530='2. Metadata'!M$1,'2. Metadata'!M$6, IF(B4530='2. Metadata'!N$1,'2. Metadata'!N$6))))))))))))))</f>
        <v>-117.801833</v>
      </c>
      <c r="E4530" s="134" t="s">
        <v>224</v>
      </c>
      <c r="F4530" s="134">
        <v>168.8</v>
      </c>
      <c r="G4530" s="12" t="str">
        <f>IF(ISBLANK(F4530)=TRUE," ",'2. Metadata'!B$14)</f>
        <v>microSiemens per centimetre</v>
      </c>
      <c r="H4530" s="134">
        <v>12.13</v>
      </c>
      <c r="I4530" s="11" t="str">
        <f>IF(ISBLANK(H4530)=TRUE," ",'2. Metadata'!B$26)</f>
        <v>degrees Celsius</v>
      </c>
      <c r="J4530" s="135" t="s">
        <v>224</v>
      </c>
    </row>
    <row r="4531" spans="1:10" ht="15.75" customHeight="1" x14ac:dyDescent="0.2">
      <c r="A4531" s="133">
        <v>43721</v>
      </c>
      <c r="B4531" s="133" t="s">
        <v>220</v>
      </c>
      <c r="C4531" s="12">
        <f>IF(ISBLANK(B4531)=TRUE," ", IF(B4531='2. Metadata'!B$1,'2. Metadata'!B$5, IF(B4531='2. Metadata'!C$1,'2. Metadata'!C$5,IF(B4531='2. Metadata'!D$1,'2. Metadata'!D$5, IF(B4531='2. Metadata'!E$1,'2. Metadata'!E$5,IF( B4531='2. Metadata'!F$1,'2. Metadata'!F$5,IF(B4531='2. Metadata'!G$1,'2. Metadata'!G$5,IF(B4531='2. Metadata'!H$1,'2. Metadata'!H$5, IF(B4531='2. Metadata'!I$1,'2. Metadata'!I$5, IF(B4531='2. Metadata'!J$1,'2. Metadata'!J$5, IF(B4531='2. Metadata'!K$1,'2. Metadata'!K$5, IF(B4531='2. Metadata'!L$1,'2. Metadata'!L$5, IF(B4531='2. Metadata'!M$1,'2. Metadata'!M$5, IF(B4531='2. Metadata'!N$1,'2. Metadata'!N$5))))))))))))))</f>
        <v>49.073416999999999</v>
      </c>
      <c r="D4531" s="10">
        <f>IF(ISBLANK(B4531)=TRUE," ", IF(B4531='2. Metadata'!B$1,'2. Metadata'!B$6, IF(B4531='2. Metadata'!C$1,'2. Metadata'!C$6,IF(B4531='2. Metadata'!D$1,'2. Metadata'!D$6, IF(B4531='2. Metadata'!E$1,'2. Metadata'!E$6,IF( B4531='2. Metadata'!F$1,'2. Metadata'!F$6,IF(B4531='2. Metadata'!G$1,'2. Metadata'!G$6,IF(B4531='2. Metadata'!H$1,'2. Metadata'!H$6, IF(B4531='2. Metadata'!I$1,'2. Metadata'!I$6, IF(B4531='2. Metadata'!J$1,'2. Metadata'!J$6, IF(B4531='2. Metadata'!K$1,'2. Metadata'!K$6, IF(B4531='2. Metadata'!L$1,'2. Metadata'!L$6, IF(B4531='2. Metadata'!M$1,'2. Metadata'!M$6, IF(B4531='2. Metadata'!N$1,'2. Metadata'!N$6))))))))))))))</f>
        <v>-117.801833</v>
      </c>
      <c r="E4531" s="134" t="s">
        <v>224</v>
      </c>
      <c r="F4531" s="134">
        <v>167</v>
      </c>
      <c r="G4531" s="12" t="str">
        <f>IF(ISBLANK(F4531)=TRUE," ",'2. Metadata'!B$14)</f>
        <v>microSiemens per centimetre</v>
      </c>
      <c r="H4531" s="134">
        <v>11.63</v>
      </c>
      <c r="I4531" s="11" t="str">
        <f>IF(ISBLANK(H4531)=TRUE," ",'2. Metadata'!B$26)</f>
        <v>degrees Celsius</v>
      </c>
      <c r="J4531" s="135" t="s">
        <v>224</v>
      </c>
    </row>
    <row r="4532" spans="1:10" ht="15.75" customHeight="1" x14ac:dyDescent="0.2">
      <c r="A4532" s="133">
        <v>43721.25</v>
      </c>
      <c r="B4532" s="133" t="s">
        <v>220</v>
      </c>
      <c r="C4532" s="12">
        <f>IF(ISBLANK(B4532)=TRUE," ", IF(B4532='2. Metadata'!B$1,'2. Metadata'!B$5, IF(B4532='2. Metadata'!C$1,'2. Metadata'!C$5,IF(B4532='2. Metadata'!D$1,'2. Metadata'!D$5, IF(B4532='2. Metadata'!E$1,'2. Metadata'!E$5,IF( B4532='2. Metadata'!F$1,'2. Metadata'!F$5,IF(B4532='2. Metadata'!G$1,'2. Metadata'!G$5,IF(B4532='2. Metadata'!H$1,'2. Metadata'!H$5, IF(B4532='2. Metadata'!I$1,'2. Metadata'!I$5, IF(B4532='2. Metadata'!J$1,'2. Metadata'!J$5, IF(B4532='2. Metadata'!K$1,'2. Metadata'!K$5, IF(B4532='2. Metadata'!L$1,'2. Metadata'!L$5, IF(B4532='2. Metadata'!M$1,'2. Metadata'!M$5, IF(B4532='2. Metadata'!N$1,'2. Metadata'!N$5))))))))))))))</f>
        <v>49.073416999999999</v>
      </c>
      <c r="D4532" s="10">
        <f>IF(ISBLANK(B4532)=TRUE," ", IF(B4532='2. Metadata'!B$1,'2. Metadata'!B$6, IF(B4532='2. Metadata'!C$1,'2. Metadata'!C$6,IF(B4532='2. Metadata'!D$1,'2. Metadata'!D$6, IF(B4532='2. Metadata'!E$1,'2. Metadata'!E$6,IF( B4532='2. Metadata'!F$1,'2. Metadata'!F$6,IF(B4532='2. Metadata'!G$1,'2. Metadata'!G$6,IF(B4532='2. Metadata'!H$1,'2. Metadata'!H$6, IF(B4532='2. Metadata'!I$1,'2. Metadata'!I$6, IF(B4532='2. Metadata'!J$1,'2. Metadata'!J$6, IF(B4532='2. Metadata'!K$1,'2. Metadata'!K$6, IF(B4532='2. Metadata'!L$1,'2. Metadata'!L$6, IF(B4532='2. Metadata'!M$1,'2. Metadata'!M$6, IF(B4532='2. Metadata'!N$1,'2. Metadata'!N$6))))))))))))))</f>
        <v>-117.801833</v>
      </c>
      <c r="E4532" s="134" t="s">
        <v>224</v>
      </c>
      <c r="F4532" s="134">
        <v>148.6</v>
      </c>
      <c r="G4532" s="12" t="str">
        <f>IF(ISBLANK(F4532)=TRUE," ",'2. Metadata'!B$14)</f>
        <v>microSiemens per centimetre</v>
      </c>
      <c r="H4532" s="134">
        <v>12.09</v>
      </c>
      <c r="I4532" s="11" t="str">
        <f>IF(ISBLANK(H4532)=TRUE," ",'2. Metadata'!B$26)</f>
        <v>degrees Celsius</v>
      </c>
      <c r="J4532" s="135" t="s">
        <v>224</v>
      </c>
    </row>
    <row r="4533" spans="1:10" ht="15.75" customHeight="1" x14ac:dyDescent="0.2">
      <c r="A4533" s="133">
        <v>43721.5</v>
      </c>
      <c r="B4533" s="133" t="s">
        <v>220</v>
      </c>
      <c r="C4533" s="12">
        <f>IF(ISBLANK(B4533)=TRUE," ", IF(B4533='2. Metadata'!B$1,'2. Metadata'!B$5, IF(B4533='2. Metadata'!C$1,'2. Metadata'!C$5,IF(B4533='2. Metadata'!D$1,'2. Metadata'!D$5, IF(B4533='2. Metadata'!E$1,'2. Metadata'!E$5,IF( B4533='2. Metadata'!F$1,'2. Metadata'!F$5,IF(B4533='2. Metadata'!G$1,'2. Metadata'!G$5,IF(B4533='2. Metadata'!H$1,'2. Metadata'!H$5, IF(B4533='2. Metadata'!I$1,'2. Metadata'!I$5, IF(B4533='2. Metadata'!J$1,'2. Metadata'!J$5, IF(B4533='2. Metadata'!K$1,'2. Metadata'!K$5, IF(B4533='2. Metadata'!L$1,'2. Metadata'!L$5, IF(B4533='2. Metadata'!M$1,'2. Metadata'!M$5, IF(B4533='2. Metadata'!N$1,'2. Metadata'!N$5))))))))))))))</f>
        <v>49.073416999999999</v>
      </c>
      <c r="D4533" s="10">
        <f>IF(ISBLANK(B4533)=TRUE," ", IF(B4533='2. Metadata'!B$1,'2. Metadata'!B$6, IF(B4533='2. Metadata'!C$1,'2. Metadata'!C$6,IF(B4533='2. Metadata'!D$1,'2. Metadata'!D$6, IF(B4533='2. Metadata'!E$1,'2. Metadata'!E$6,IF( B4533='2. Metadata'!F$1,'2. Metadata'!F$6,IF(B4533='2. Metadata'!G$1,'2. Metadata'!G$6,IF(B4533='2. Metadata'!H$1,'2. Metadata'!H$6, IF(B4533='2. Metadata'!I$1,'2. Metadata'!I$6, IF(B4533='2. Metadata'!J$1,'2. Metadata'!J$6, IF(B4533='2. Metadata'!K$1,'2. Metadata'!K$6, IF(B4533='2. Metadata'!L$1,'2. Metadata'!L$6, IF(B4533='2. Metadata'!M$1,'2. Metadata'!M$6, IF(B4533='2. Metadata'!N$1,'2. Metadata'!N$6))))))))))))))</f>
        <v>-117.801833</v>
      </c>
      <c r="E4533" s="134" t="s">
        <v>224</v>
      </c>
      <c r="F4533" s="134">
        <v>176</v>
      </c>
      <c r="G4533" s="12" t="str">
        <f>IF(ISBLANK(F4533)=TRUE," ",'2. Metadata'!B$14)</f>
        <v>microSiemens per centimetre</v>
      </c>
      <c r="H4533" s="134">
        <v>13.46</v>
      </c>
      <c r="I4533" s="11" t="str">
        <f>IF(ISBLANK(H4533)=TRUE," ",'2. Metadata'!B$26)</f>
        <v>degrees Celsius</v>
      </c>
      <c r="J4533" s="135" t="s">
        <v>224</v>
      </c>
    </row>
    <row r="4534" spans="1:10" ht="15.75" customHeight="1" x14ac:dyDescent="0.2">
      <c r="A4534" s="133">
        <v>43721.75</v>
      </c>
      <c r="B4534" s="133" t="s">
        <v>220</v>
      </c>
      <c r="C4534" s="12">
        <f>IF(ISBLANK(B4534)=TRUE," ", IF(B4534='2. Metadata'!B$1,'2. Metadata'!B$5, IF(B4534='2. Metadata'!C$1,'2. Metadata'!C$5,IF(B4534='2. Metadata'!D$1,'2. Metadata'!D$5, IF(B4534='2. Metadata'!E$1,'2. Metadata'!E$5,IF( B4534='2. Metadata'!F$1,'2. Metadata'!F$5,IF(B4534='2. Metadata'!G$1,'2. Metadata'!G$5,IF(B4534='2. Metadata'!H$1,'2. Metadata'!H$5, IF(B4534='2. Metadata'!I$1,'2. Metadata'!I$5, IF(B4534='2. Metadata'!J$1,'2. Metadata'!J$5, IF(B4534='2. Metadata'!K$1,'2. Metadata'!K$5, IF(B4534='2. Metadata'!L$1,'2. Metadata'!L$5, IF(B4534='2. Metadata'!M$1,'2. Metadata'!M$5, IF(B4534='2. Metadata'!N$1,'2. Metadata'!N$5))))))))))))))</f>
        <v>49.073416999999999</v>
      </c>
      <c r="D4534" s="10">
        <f>IF(ISBLANK(B4534)=TRUE," ", IF(B4534='2. Metadata'!B$1,'2. Metadata'!B$6, IF(B4534='2. Metadata'!C$1,'2. Metadata'!C$6,IF(B4534='2. Metadata'!D$1,'2. Metadata'!D$6, IF(B4534='2. Metadata'!E$1,'2. Metadata'!E$6,IF( B4534='2. Metadata'!F$1,'2. Metadata'!F$6,IF(B4534='2. Metadata'!G$1,'2. Metadata'!G$6,IF(B4534='2. Metadata'!H$1,'2. Metadata'!H$6, IF(B4534='2. Metadata'!I$1,'2. Metadata'!I$6, IF(B4534='2. Metadata'!J$1,'2. Metadata'!J$6, IF(B4534='2. Metadata'!K$1,'2. Metadata'!K$6, IF(B4534='2. Metadata'!L$1,'2. Metadata'!L$6, IF(B4534='2. Metadata'!M$1,'2. Metadata'!M$6, IF(B4534='2. Metadata'!N$1,'2. Metadata'!N$6))))))))))))))</f>
        <v>-117.801833</v>
      </c>
      <c r="E4534" s="134" t="s">
        <v>224</v>
      </c>
      <c r="F4534" s="134">
        <v>167.7</v>
      </c>
      <c r="G4534" s="12" t="str">
        <f>IF(ISBLANK(F4534)=TRUE," ",'2. Metadata'!B$14)</f>
        <v>microSiemens per centimetre</v>
      </c>
      <c r="H4534" s="134">
        <v>12.09</v>
      </c>
      <c r="I4534" s="11" t="str">
        <f>IF(ISBLANK(H4534)=TRUE," ",'2. Metadata'!B$26)</f>
        <v>degrees Celsius</v>
      </c>
      <c r="J4534" s="135" t="s">
        <v>224</v>
      </c>
    </row>
    <row r="4535" spans="1:10" ht="15.75" customHeight="1" x14ac:dyDescent="0.2">
      <c r="A4535" s="133">
        <v>43722</v>
      </c>
      <c r="B4535" s="133" t="s">
        <v>220</v>
      </c>
      <c r="C4535" s="12">
        <f>IF(ISBLANK(B4535)=TRUE," ", IF(B4535='2. Metadata'!B$1,'2. Metadata'!B$5, IF(B4535='2. Metadata'!C$1,'2. Metadata'!C$5,IF(B4535='2. Metadata'!D$1,'2. Metadata'!D$5, IF(B4535='2. Metadata'!E$1,'2. Metadata'!E$5,IF( B4535='2. Metadata'!F$1,'2. Metadata'!F$5,IF(B4535='2. Metadata'!G$1,'2. Metadata'!G$5,IF(B4535='2. Metadata'!H$1,'2. Metadata'!H$5, IF(B4535='2. Metadata'!I$1,'2. Metadata'!I$5, IF(B4535='2. Metadata'!J$1,'2. Metadata'!J$5, IF(B4535='2. Metadata'!K$1,'2. Metadata'!K$5, IF(B4535='2. Metadata'!L$1,'2. Metadata'!L$5, IF(B4535='2. Metadata'!M$1,'2. Metadata'!M$5, IF(B4535='2. Metadata'!N$1,'2. Metadata'!N$5))))))))))))))</f>
        <v>49.073416999999999</v>
      </c>
      <c r="D4535" s="10">
        <f>IF(ISBLANK(B4535)=TRUE," ", IF(B4535='2. Metadata'!B$1,'2. Metadata'!B$6, IF(B4535='2. Metadata'!C$1,'2. Metadata'!C$6,IF(B4535='2. Metadata'!D$1,'2. Metadata'!D$6, IF(B4535='2. Metadata'!E$1,'2. Metadata'!E$6,IF( B4535='2. Metadata'!F$1,'2. Metadata'!F$6,IF(B4535='2. Metadata'!G$1,'2. Metadata'!G$6,IF(B4535='2. Metadata'!H$1,'2. Metadata'!H$6, IF(B4535='2. Metadata'!I$1,'2. Metadata'!I$6, IF(B4535='2. Metadata'!J$1,'2. Metadata'!J$6, IF(B4535='2. Metadata'!K$1,'2. Metadata'!K$6, IF(B4535='2. Metadata'!L$1,'2. Metadata'!L$6, IF(B4535='2. Metadata'!M$1,'2. Metadata'!M$6, IF(B4535='2. Metadata'!N$1,'2. Metadata'!N$6))))))))))))))</f>
        <v>-117.801833</v>
      </c>
      <c r="E4535" s="134" t="s">
        <v>224</v>
      </c>
      <c r="F4535" s="134">
        <v>164.8</v>
      </c>
      <c r="G4535" s="12" t="str">
        <f>IF(ISBLANK(F4535)=TRUE," ",'2. Metadata'!B$14)</f>
        <v>microSiemens per centimetre</v>
      </c>
      <c r="H4535" s="134">
        <v>11.51</v>
      </c>
      <c r="I4535" s="11" t="str">
        <f>IF(ISBLANK(H4535)=TRUE," ",'2. Metadata'!B$26)</f>
        <v>degrees Celsius</v>
      </c>
      <c r="J4535" s="135" t="s">
        <v>224</v>
      </c>
    </row>
    <row r="4536" spans="1:10" ht="15.75" customHeight="1" x14ac:dyDescent="0.2">
      <c r="A4536" s="133">
        <v>43722.25</v>
      </c>
      <c r="B4536" s="133" t="s">
        <v>220</v>
      </c>
      <c r="C4536" s="12">
        <f>IF(ISBLANK(B4536)=TRUE," ", IF(B4536='2. Metadata'!B$1,'2. Metadata'!B$5, IF(B4536='2. Metadata'!C$1,'2. Metadata'!C$5,IF(B4536='2. Metadata'!D$1,'2. Metadata'!D$5, IF(B4536='2. Metadata'!E$1,'2. Metadata'!E$5,IF( B4536='2. Metadata'!F$1,'2. Metadata'!F$5,IF(B4536='2. Metadata'!G$1,'2. Metadata'!G$5,IF(B4536='2. Metadata'!H$1,'2. Metadata'!H$5, IF(B4536='2. Metadata'!I$1,'2. Metadata'!I$5, IF(B4536='2. Metadata'!J$1,'2. Metadata'!J$5, IF(B4536='2. Metadata'!K$1,'2. Metadata'!K$5, IF(B4536='2. Metadata'!L$1,'2. Metadata'!L$5, IF(B4536='2. Metadata'!M$1,'2. Metadata'!M$5, IF(B4536='2. Metadata'!N$1,'2. Metadata'!N$5))))))))))))))</f>
        <v>49.073416999999999</v>
      </c>
      <c r="D4536" s="10">
        <f>IF(ISBLANK(B4536)=TRUE," ", IF(B4536='2. Metadata'!B$1,'2. Metadata'!B$6, IF(B4536='2. Metadata'!C$1,'2. Metadata'!C$6,IF(B4536='2. Metadata'!D$1,'2. Metadata'!D$6, IF(B4536='2. Metadata'!E$1,'2. Metadata'!E$6,IF( B4536='2. Metadata'!F$1,'2. Metadata'!F$6,IF(B4536='2. Metadata'!G$1,'2. Metadata'!G$6,IF(B4536='2. Metadata'!H$1,'2. Metadata'!H$6, IF(B4536='2. Metadata'!I$1,'2. Metadata'!I$6, IF(B4536='2. Metadata'!J$1,'2. Metadata'!J$6, IF(B4536='2. Metadata'!K$1,'2. Metadata'!K$6, IF(B4536='2. Metadata'!L$1,'2. Metadata'!L$6, IF(B4536='2. Metadata'!M$1,'2. Metadata'!M$6, IF(B4536='2. Metadata'!N$1,'2. Metadata'!N$6))))))))))))))</f>
        <v>-117.801833</v>
      </c>
      <c r="E4536" s="134" t="s">
        <v>224</v>
      </c>
      <c r="F4536" s="134">
        <v>165</v>
      </c>
      <c r="G4536" s="12" t="str">
        <f>IF(ISBLANK(F4536)=TRUE," ",'2. Metadata'!B$14)</f>
        <v>microSiemens per centimetre</v>
      </c>
      <c r="H4536" s="134">
        <v>11.52</v>
      </c>
      <c r="I4536" s="11" t="str">
        <f>IF(ISBLANK(H4536)=TRUE," ",'2. Metadata'!B$26)</f>
        <v>degrees Celsius</v>
      </c>
      <c r="J4536" s="135" t="s">
        <v>224</v>
      </c>
    </row>
    <row r="4537" spans="1:10" ht="15.75" customHeight="1" x14ac:dyDescent="0.2">
      <c r="A4537" s="133">
        <v>43722.5</v>
      </c>
      <c r="B4537" s="133" t="s">
        <v>220</v>
      </c>
      <c r="C4537" s="12">
        <f>IF(ISBLANK(B4537)=TRUE," ", IF(B4537='2. Metadata'!B$1,'2. Metadata'!B$5, IF(B4537='2. Metadata'!C$1,'2. Metadata'!C$5,IF(B4537='2. Metadata'!D$1,'2. Metadata'!D$5, IF(B4537='2. Metadata'!E$1,'2. Metadata'!E$5,IF( B4537='2. Metadata'!F$1,'2. Metadata'!F$5,IF(B4537='2. Metadata'!G$1,'2. Metadata'!G$5,IF(B4537='2. Metadata'!H$1,'2. Metadata'!H$5, IF(B4537='2. Metadata'!I$1,'2. Metadata'!I$5, IF(B4537='2. Metadata'!J$1,'2. Metadata'!J$5, IF(B4537='2. Metadata'!K$1,'2. Metadata'!K$5, IF(B4537='2. Metadata'!L$1,'2. Metadata'!L$5, IF(B4537='2. Metadata'!M$1,'2. Metadata'!M$5, IF(B4537='2. Metadata'!N$1,'2. Metadata'!N$5))))))))))))))</f>
        <v>49.073416999999999</v>
      </c>
      <c r="D4537" s="10">
        <f>IF(ISBLANK(B4537)=TRUE," ", IF(B4537='2. Metadata'!B$1,'2. Metadata'!B$6, IF(B4537='2. Metadata'!C$1,'2. Metadata'!C$6,IF(B4537='2. Metadata'!D$1,'2. Metadata'!D$6, IF(B4537='2. Metadata'!E$1,'2. Metadata'!E$6,IF( B4537='2. Metadata'!F$1,'2. Metadata'!F$6,IF(B4537='2. Metadata'!G$1,'2. Metadata'!G$6,IF(B4537='2. Metadata'!H$1,'2. Metadata'!H$6, IF(B4537='2. Metadata'!I$1,'2. Metadata'!I$6, IF(B4537='2. Metadata'!J$1,'2. Metadata'!J$6, IF(B4537='2. Metadata'!K$1,'2. Metadata'!K$6, IF(B4537='2. Metadata'!L$1,'2. Metadata'!L$6, IF(B4537='2. Metadata'!M$1,'2. Metadata'!M$6, IF(B4537='2. Metadata'!N$1,'2. Metadata'!N$6))))))))))))))</f>
        <v>-117.801833</v>
      </c>
      <c r="E4537" s="134" t="s">
        <v>224</v>
      </c>
      <c r="F4537" s="134">
        <v>165.1</v>
      </c>
      <c r="G4537" s="12" t="str">
        <f>IF(ISBLANK(F4537)=TRUE," ",'2. Metadata'!B$14)</f>
        <v>microSiemens per centimetre</v>
      </c>
      <c r="H4537" s="134">
        <v>12.11</v>
      </c>
      <c r="I4537" s="11" t="str">
        <f>IF(ISBLANK(H4537)=TRUE," ",'2. Metadata'!B$26)</f>
        <v>degrees Celsius</v>
      </c>
      <c r="J4537" s="135" t="s">
        <v>224</v>
      </c>
    </row>
    <row r="4538" spans="1:10" ht="15.75" customHeight="1" x14ac:dyDescent="0.2">
      <c r="A4538" s="133">
        <v>43722.75</v>
      </c>
      <c r="B4538" s="133" t="s">
        <v>220</v>
      </c>
      <c r="C4538" s="12">
        <f>IF(ISBLANK(B4538)=TRUE," ", IF(B4538='2. Metadata'!B$1,'2. Metadata'!B$5, IF(B4538='2. Metadata'!C$1,'2. Metadata'!C$5,IF(B4538='2. Metadata'!D$1,'2. Metadata'!D$5, IF(B4538='2. Metadata'!E$1,'2. Metadata'!E$5,IF( B4538='2. Metadata'!F$1,'2. Metadata'!F$5,IF(B4538='2. Metadata'!G$1,'2. Metadata'!G$5,IF(B4538='2. Metadata'!H$1,'2. Metadata'!H$5, IF(B4538='2. Metadata'!I$1,'2. Metadata'!I$5, IF(B4538='2. Metadata'!J$1,'2. Metadata'!J$5, IF(B4538='2. Metadata'!K$1,'2. Metadata'!K$5, IF(B4538='2. Metadata'!L$1,'2. Metadata'!L$5, IF(B4538='2. Metadata'!M$1,'2. Metadata'!M$5, IF(B4538='2. Metadata'!N$1,'2. Metadata'!N$5))))))))))))))</f>
        <v>49.073416999999999</v>
      </c>
      <c r="D4538" s="10">
        <f>IF(ISBLANK(B4538)=TRUE," ", IF(B4538='2. Metadata'!B$1,'2. Metadata'!B$6, IF(B4538='2. Metadata'!C$1,'2. Metadata'!C$6,IF(B4538='2. Metadata'!D$1,'2. Metadata'!D$6, IF(B4538='2. Metadata'!E$1,'2. Metadata'!E$6,IF( B4538='2. Metadata'!F$1,'2. Metadata'!F$6,IF(B4538='2. Metadata'!G$1,'2. Metadata'!G$6,IF(B4538='2. Metadata'!H$1,'2. Metadata'!H$6, IF(B4538='2. Metadata'!I$1,'2. Metadata'!I$6, IF(B4538='2. Metadata'!J$1,'2. Metadata'!J$6, IF(B4538='2. Metadata'!K$1,'2. Metadata'!K$6, IF(B4538='2. Metadata'!L$1,'2. Metadata'!L$6, IF(B4538='2. Metadata'!M$1,'2. Metadata'!M$6, IF(B4538='2. Metadata'!N$1,'2. Metadata'!N$6))))))))))))))</f>
        <v>-117.801833</v>
      </c>
      <c r="E4538" s="134" t="s">
        <v>224</v>
      </c>
      <c r="F4538" s="134">
        <v>164.6</v>
      </c>
      <c r="G4538" s="12" t="str">
        <f>IF(ISBLANK(F4538)=TRUE," ",'2. Metadata'!B$14)</f>
        <v>microSiemens per centimetre</v>
      </c>
      <c r="H4538" s="134">
        <v>11.97</v>
      </c>
      <c r="I4538" s="11" t="str">
        <f>IF(ISBLANK(H4538)=TRUE," ",'2. Metadata'!B$26)</f>
        <v>degrees Celsius</v>
      </c>
      <c r="J4538" s="135" t="s">
        <v>224</v>
      </c>
    </row>
    <row r="4539" spans="1:10" ht="15.75" customHeight="1" x14ac:dyDescent="0.2">
      <c r="A4539" s="133">
        <v>43723</v>
      </c>
      <c r="B4539" s="133" t="s">
        <v>220</v>
      </c>
      <c r="C4539" s="12">
        <f>IF(ISBLANK(B4539)=TRUE," ", IF(B4539='2. Metadata'!B$1,'2. Metadata'!B$5, IF(B4539='2. Metadata'!C$1,'2. Metadata'!C$5,IF(B4539='2. Metadata'!D$1,'2. Metadata'!D$5, IF(B4539='2. Metadata'!E$1,'2. Metadata'!E$5,IF( B4539='2. Metadata'!F$1,'2. Metadata'!F$5,IF(B4539='2. Metadata'!G$1,'2. Metadata'!G$5,IF(B4539='2. Metadata'!H$1,'2. Metadata'!H$5, IF(B4539='2. Metadata'!I$1,'2. Metadata'!I$5, IF(B4539='2. Metadata'!J$1,'2. Metadata'!J$5, IF(B4539='2. Metadata'!K$1,'2. Metadata'!K$5, IF(B4539='2. Metadata'!L$1,'2. Metadata'!L$5, IF(B4539='2. Metadata'!M$1,'2. Metadata'!M$5, IF(B4539='2. Metadata'!N$1,'2. Metadata'!N$5))))))))))))))</f>
        <v>49.073416999999999</v>
      </c>
      <c r="D4539" s="10">
        <f>IF(ISBLANK(B4539)=TRUE," ", IF(B4539='2. Metadata'!B$1,'2. Metadata'!B$6, IF(B4539='2. Metadata'!C$1,'2. Metadata'!C$6,IF(B4539='2. Metadata'!D$1,'2. Metadata'!D$6, IF(B4539='2. Metadata'!E$1,'2. Metadata'!E$6,IF( B4539='2. Metadata'!F$1,'2. Metadata'!F$6,IF(B4539='2. Metadata'!G$1,'2. Metadata'!G$6,IF(B4539='2. Metadata'!H$1,'2. Metadata'!H$6, IF(B4539='2. Metadata'!I$1,'2. Metadata'!I$6, IF(B4539='2. Metadata'!J$1,'2. Metadata'!J$6, IF(B4539='2. Metadata'!K$1,'2. Metadata'!K$6, IF(B4539='2. Metadata'!L$1,'2. Metadata'!L$6, IF(B4539='2. Metadata'!M$1,'2. Metadata'!M$6, IF(B4539='2. Metadata'!N$1,'2. Metadata'!N$6))))))))))))))</f>
        <v>-117.801833</v>
      </c>
      <c r="E4539" s="134" t="s">
        <v>224</v>
      </c>
      <c r="F4539" s="134">
        <v>164.9</v>
      </c>
      <c r="G4539" s="12" t="str">
        <f>IF(ISBLANK(F4539)=TRUE," ",'2. Metadata'!B$14)</f>
        <v>microSiemens per centimetre</v>
      </c>
      <c r="H4539" s="134">
        <v>11.63</v>
      </c>
      <c r="I4539" s="11" t="str">
        <f>IF(ISBLANK(H4539)=TRUE," ",'2. Metadata'!B$26)</f>
        <v>degrees Celsius</v>
      </c>
      <c r="J4539" s="135" t="s">
        <v>224</v>
      </c>
    </row>
    <row r="4540" spans="1:10" ht="15.75" customHeight="1" x14ac:dyDescent="0.2">
      <c r="A4540" s="133">
        <v>43723.25</v>
      </c>
      <c r="B4540" s="133" t="s">
        <v>220</v>
      </c>
      <c r="C4540" s="12">
        <f>IF(ISBLANK(B4540)=TRUE," ", IF(B4540='2. Metadata'!B$1,'2. Metadata'!B$5, IF(B4540='2. Metadata'!C$1,'2. Metadata'!C$5,IF(B4540='2. Metadata'!D$1,'2. Metadata'!D$5, IF(B4540='2. Metadata'!E$1,'2. Metadata'!E$5,IF( B4540='2. Metadata'!F$1,'2. Metadata'!F$5,IF(B4540='2. Metadata'!G$1,'2. Metadata'!G$5,IF(B4540='2. Metadata'!H$1,'2. Metadata'!H$5, IF(B4540='2. Metadata'!I$1,'2. Metadata'!I$5, IF(B4540='2. Metadata'!J$1,'2. Metadata'!J$5, IF(B4540='2. Metadata'!K$1,'2. Metadata'!K$5, IF(B4540='2. Metadata'!L$1,'2. Metadata'!L$5, IF(B4540='2. Metadata'!M$1,'2. Metadata'!M$5, IF(B4540='2. Metadata'!N$1,'2. Metadata'!N$5))))))))))))))</f>
        <v>49.073416999999999</v>
      </c>
      <c r="D4540" s="10">
        <f>IF(ISBLANK(B4540)=TRUE," ", IF(B4540='2. Metadata'!B$1,'2. Metadata'!B$6, IF(B4540='2. Metadata'!C$1,'2. Metadata'!C$6,IF(B4540='2. Metadata'!D$1,'2. Metadata'!D$6, IF(B4540='2. Metadata'!E$1,'2. Metadata'!E$6,IF( B4540='2. Metadata'!F$1,'2. Metadata'!F$6,IF(B4540='2. Metadata'!G$1,'2. Metadata'!G$6,IF(B4540='2. Metadata'!H$1,'2. Metadata'!H$6, IF(B4540='2. Metadata'!I$1,'2. Metadata'!I$6, IF(B4540='2. Metadata'!J$1,'2. Metadata'!J$6, IF(B4540='2. Metadata'!K$1,'2. Metadata'!K$6, IF(B4540='2. Metadata'!L$1,'2. Metadata'!L$6, IF(B4540='2. Metadata'!M$1,'2. Metadata'!M$6, IF(B4540='2. Metadata'!N$1,'2. Metadata'!N$6))))))))))))))</f>
        <v>-117.801833</v>
      </c>
      <c r="E4540" s="134" t="s">
        <v>224</v>
      </c>
      <c r="F4540" s="134">
        <v>112.9</v>
      </c>
      <c r="G4540" s="12" t="str">
        <f>IF(ISBLANK(F4540)=TRUE," ",'2. Metadata'!B$14)</f>
        <v>microSiemens per centimetre</v>
      </c>
      <c r="H4540" s="134">
        <v>12.3</v>
      </c>
      <c r="I4540" s="11" t="str">
        <f>IF(ISBLANK(H4540)=TRUE," ",'2. Metadata'!B$26)</f>
        <v>degrees Celsius</v>
      </c>
      <c r="J4540" s="135" t="s">
        <v>224</v>
      </c>
    </row>
    <row r="4541" spans="1:10" ht="15.75" customHeight="1" x14ac:dyDescent="0.2">
      <c r="A4541" s="133">
        <v>43723.5</v>
      </c>
      <c r="B4541" s="133" t="s">
        <v>220</v>
      </c>
      <c r="C4541" s="12">
        <f>IF(ISBLANK(B4541)=TRUE," ", IF(B4541='2. Metadata'!B$1,'2. Metadata'!B$5, IF(B4541='2. Metadata'!C$1,'2. Metadata'!C$5,IF(B4541='2. Metadata'!D$1,'2. Metadata'!D$5, IF(B4541='2. Metadata'!E$1,'2. Metadata'!E$5,IF( B4541='2. Metadata'!F$1,'2. Metadata'!F$5,IF(B4541='2. Metadata'!G$1,'2. Metadata'!G$5,IF(B4541='2. Metadata'!H$1,'2. Metadata'!H$5, IF(B4541='2. Metadata'!I$1,'2. Metadata'!I$5, IF(B4541='2. Metadata'!J$1,'2. Metadata'!J$5, IF(B4541='2. Metadata'!K$1,'2. Metadata'!K$5, IF(B4541='2. Metadata'!L$1,'2. Metadata'!L$5, IF(B4541='2. Metadata'!M$1,'2. Metadata'!M$5, IF(B4541='2. Metadata'!N$1,'2. Metadata'!N$5))))))))))))))</f>
        <v>49.073416999999999</v>
      </c>
      <c r="D4541" s="10">
        <f>IF(ISBLANK(B4541)=TRUE," ", IF(B4541='2. Metadata'!B$1,'2. Metadata'!B$6, IF(B4541='2. Metadata'!C$1,'2. Metadata'!C$6,IF(B4541='2. Metadata'!D$1,'2. Metadata'!D$6, IF(B4541='2. Metadata'!E$1,'2. Metadata'!E$6,IF( B4541='2. Metadata'!F$1,'2. Metadata'!F$6,IF(B4541='2. Metadata'!G$1,'2. Metadata'!G$6,IF(B4541='2. Metadata'!H$1,'2. Metadata'!H$6, IF(B4541='2. Metadata'!I$1,'2. Metadata'!I$6, IF(B4541='2. Metadata'!J$1,'2. Metadata'!J$6, IF(B4541='2. Metadata'!K$1,'2. Metadata'!K$6, IF(B4541='2. Metadata'!L$1,'2. Metadata'!L$6, IF(B4541='2. Metadata'!M$1,'2. Metadata'!M$6, IF(B4541='2. Metadata'!N$1,'2. Metadata'!N$6))))))))))))))</f>
        <v>-117.801833</v>
      </c>
      <c r="E4541" s="134" t="s">
        <v>224</v>
      </c>
      <c r="F4541" s="134">
        <v>85</v>
      </c>
      <c r="G4541" s="12" t="str">
        <f>IF(ISBLANK(F4541)=TRUE," ",'2. Metadata'!B$14)</f>
        <v>microSiemens per centimetre</v>
      </c>
      <c r="H4541" s="134">
        <v>13.49</v>
      </c>
      <c r="I4541" s="11" t="str">
        <f>IF(ISBLANK(H4541)=TRUE," ",'2. Metadata'!B$26)</f>
        <v>degrees Celsius</v>
      </c>
      <c r="J4541" s="135" t="s">
        <v>224</v>
      </c>
    </row>
    <row r="4542" spans="1:10" ht="15.75" customHeight="1" x14ac:dyDescent="0.2">
      <c r="A4542" s="133">
        <v>43723.75</v>
      </c>
      <c r="B4542" s="133" t="s">
        <v>220</v>
      </c>
      <c r="C4542" s="12">
        <f>IF(ISBLANK(B4542)=TRUE," ", IF(B4542='2. Metadata'!B$1,'2. Metadata'!B$5, IF(B4542='2. Metadata'!C$1,'2. Metadata'!C$5,IF(B4542='2. Metadata'!D$1,'2. Metadata'!D$5, IF(B4542='2. Metadata'!E$1,'2. Metadata'!E$5,IF( B4542='2. Metadata'!F$1,'2. Metadata'!F$5,IF(B4542='2. Metadata'!G$1,'2. Metadata'!G$5,IF(B4542='2. Metadata'!H$1,'2. Metadata'!H$5, IF(B4542='2. Metadata'!I$1,'2. Metadata'!I$5, IF(B4542='2. Metadata'!J$1,'2. Metadata'!J$5, IF(B4542='2. Metadata'!K$1,'2. Metadata'!K$5, IF(B4542='2. Metadata'!L$1,'2. Metadata'!L$5, IF(B4542='2. Metadata'!M$1,'2. Metadata'!M$5, IF(B4542='2. Metadata'!N$1,'2. Metadata'!N$5))))))))))))))</f>
        <v>49.073416999999999</v>
      </c>
      <c r="D4542" s="10">
        <f>IF(ISBLANK(B4542)=TRUE," ", IF(B4542='2. Metadata'!B$1,'2. Metadata'!B$6, IF(B4542='2. Metadata'!C$1,'2. Metadata'!C$6,IF(B4542='2. Metadata'!D$1,'2. Metadata'!D$6, IF(B4542='2. Metadata'!E$1,'2. Metadata'!E$6,IF( B4542='2. Metadata'!F$1,'2. Metadata'!F$6,IF(B4542='2. Metadata'!G$1,'2. Metadata'!G$6,IF(B4542='2. Metadata'!H$1,'2. Metadata'!H$6, IF(B4542='2. Metadata'!I$1,'2. Metadata'!I$6, IF(B4542='2. Metadata'!J$1,'2. Metadata'!J$6, IF(B4542='2. Metadata'!K$1,'2. Metadata'!K$6, IF(B4542='2. Metadata'!L$1,'2. Metadata'!L$6, IF(B4542='2. Metadata'!M$1,'2. Metadata'!M$6, IF(B4542='2. Metadata'!N$1,'2. Metadata'!N$6))))))))))))))</f>
        <v>-117.801833</v>
      </c>
      <c r="E4542" s="134" t="s">
        <v>224</v>
      </c>
      <c r="F4542" s="134">
        <v>96</v>
      </c>
      <c r="G4542" s="12" t="str">
        <f>IF(ISBLANK(F4542)=TRUE," ",'2. Metadata'!B$14)</f>
        <v>microSiemens per centimetre</v>
      </c>
      <c r="H4542" s="134">
        <v>13.18</v>
      </c>
      <c r="I4542" s="11" t="str">
        <f>IF(ISBLANK(H4542)=TRUE," ",'2. Metadata'!B$26)</f>
        <v>degrees Celsius</v>
      </c>
      <c r="J4542" s="135" t="s">
        <v>224</v>
      </c>
    </row>
    <row r="4543" spans="1:10" ht="15.75" customHeight="1" x14ac:dyDescent="0.2">
      <c r="A4543" s="133">
        <v>43724</v>
      </c>
      <c r="B4543" s="133" t="s">
        <v>220</v>
      </c>
      <c r="C4543" s="12">
        <f>IF(ISBLANK(B4543)=TRUE," ", IF(B4543='2. Metadata'!B$1,'2. Metadata'!B$5, IF(B4543='2. Metadata'!C$1,'2. Metadata'!C$5,IF(B4543='2. Metadata'!D$1,'2. Metadata'!D$5, IF(B4543='2. Metadata'!E$1,'2. Metadata'!E$5,IF( B4543='2. Metadata'!F$1,'2. Metadata'!F$5,IF(B4543='2. Metadata'!G$1,'2. Metadata'!G$5,IF(B4543='2. Metadata'!H$1,'2. Metadata'!H$5, IF(B4543='2. Metadata'!I$1,'2. Metadata'!I$5, IF(B4543='2. Metadata'!J$1,'2. Metadata'!J$5, IF(B4543='2. Metadata'!K$1,'2. Metadata'!K$5, IF(B4543='2. Metadata'!L$1,'2. Metadata'!L$5, IF(B4543='2. Metadata'!M$1,'2. Metadata'!M$5, IF(B4543='2. Metadata'!N$1,'2. Metadata'!N$5))))))))))))))</f>
        <v>49.073416999999999</v>
      </c>
      <c r="D4543" s="10">
        <f>IF(ISBLANK(B4543)=TRUE," ", IF(B4543='2. Metadata'!B$1,'2. Metadata'!B$6, IF(B4543='2. Metadata'!C$1,'2. Metadata'!C$6,IF(B4543='2. Metadata'!D$1,'2. Metadata'!D$6, IF(B4543='2. Metadata'!E$1,'2. Metadata'!E$6,IF( B4543='2. Metadata'!F$1,'2. Metadata'!F$6,IF(B4543='2. Metadata'!G$1,'2. Metadata'!G$6,IF(B4543='2. Metadata'!H$1,'2. Metadata'!H$6, IF(B4543='2. Metadata'!I$1,'2. Metadata'!I$6, IF(B4543='2. Metadata'!J$1,'2. Metadata'!J$6, IF(B4543='2. Metadata'!K$1,'2. Metadata'!K$6, IF(B4543='2. Metadata'!L$1,'2. Metadata'!L$6, IF(B4543='2. Metadata'!M$1,'2. Metadata'!M$6, IF(B4543='2. Metadata'!N$1,'2. Metadata'!N$6))))))))))))))</f>
        <v>-117.801833</v>
      </c>
      <c r="E4543" s="134" t="s">
        <v>224</v>
      </c>
      <c r="F4543" s="134">
        <v>165.7</v>
      </c>
      <c r="G4543" s="12" t="str">
        <f>IF(ISBLANK(F4543)=TRUE," ",'2. Metadata'!B$14)</f>
        <v>microSiemens per centimetre</v>
      </c>
      <c r="H4543" s="134">
        <v>11.72</v>
      </c>
      <c r="I4543" s="11" t="str">
        <f>IF(ISBLANK(H4543)=TRUE," ",'2. Metadata'!B$26)</f>
        <v>degrees Celsius</v>
      </c>
      <c r="J4543" s="135" t="s">
        <v>224</v>
      </c>
    </row>
    <row r="4544" spans="1:10" ht="15.75" customHeight="1" x14ac:dyDescent="0.2">
      <c r="A4544" s="133">
        <v>43724.25</v>
      </c>
      <c r="B4544" s="133" t="s">
        <v>220</v>
      </c>
      <c r="C4544" s="12">
        <f>IF(ISBLANK(B4544)=TRUE," ", IF(B4544='2. Metadata'!B$1,'2. Metadata'!B$5, IF(B4544='2. Metadata'!C$1,'2. Metadata'!C$5,IF(B4544='2. Metadata'!D$1,'2. Metadata'!D$5, IF(B4544='2. Metadata'!E$1,'2. Metadata'!E$5,IF( B4544='2. Metadata'!F$1,'2. Metadata'!F$5,IF(B4544='2. Metadata'!G$1,'2. Metadata'!G$5,IF(B4544='2. Metadata'!H$1,'2. Metadata'!H$5, IF(B4544='2. Metadata'!I$1,'2. Metadata'!I$5, IF(B4544='2. Metadata'!J$1,'2. Metadata'!J$5, IF(B4544='2. Metadata'!K$1,'2. Metadata'!K$5, IF(B4544='2. Metadata'!L$1,'2. Metadata'!L$5, IF(B4544='2. Metadata'!M$1,'2. Metadata'!M$5, IF(B4544='2. Metadata'!N$1,'2. Metadata'!N$5))))))))))))))</f>
        <v>49.073416999999999</v>
      </c>
      <c r="D4544" s="10">
        <f>IF(ISBLANK(B4544)=TRUE," ", IF(B4544='2. Metadata'!B$1,'2. Metadata'!B$6, IF(B4544='2. Metadata'!C$1,'2. Metadata'!C$6,IF(B4544='2. Metadata'!D$1,'2. Metadata'!D$6, IF(B4544='2. Metadata'!E$1,'2. Metadata'!E$6,IF( B4544='2. Metadata'!F$1,'2. Metadata'!F$6,IF(B4544='2. Metadata'!G$1,'2. Metadata'!G$6,IF(B4544='2. Metadata'!H$1,'2. Metadata'!H$6, IF(B4544='2. Metadata'!I$1,'2. Metadata'!I$6, IF(B4544='2. Metadata'!J$1,'2. Metadata'!J$6, IF(B4544='2. Metadata'!K$1,'2. Metadata'!K$6, IF(B4544='2. Metadata'!L$1,'2. Metadata'!L$6, IF(B4544='2. Metadata'!M$1,'2. Metadata'!M$6, IF(B4544='2. Metadata'!N$1,'2. Metadata'!N$6))))))))))))))</f>
        <v>-117.801833</v>
      </c>
      <c r="E4544" s="134" t="s">
        <v>224</v>
      </c>
      <c r="F4544" s="134">
        <v>71.599999999999994</v>
      </c>
      <c r="G4544" s="12" t="str">
        <f>IF(ISBLANK(F4544)=TRUE," ",'2. Metadata'!B$14)</f>
        <v>microSiemens per centimetre</v>
      </c>
      <c r="H4544" s="134">
        <v>12.14</v>
      </c>
      <c r="I4544" s="11" t="str">
        <f>IF(ISBLANK(H4544)=TRUE," ",'2. Metadata'!B$26)</f>
        <v>degrees Celsius</v>
      </c>
      <c r="J4544" s="135" t="s">
        <v>224</v>
      </c>
    </row>
    <row r="4545" spans="1:10" ht="15.75" customHeight="1" x14ac:dyDescent="0.2">
      <c r="A4545" s="133">
        <v>43724.5</v>
      </c>
      <c r="B4545" s="133" t="s">
        <v>220</v>
      </c>
      <c r="C4545" s="12">
        <f>IF(ISBLANK(B4545)=TRUE," ", IF(B4545='2. Metadata'!B$1,'2. Metadata'!B$5, IF(B4545='2. Metadata'!C$1,'2. Metadata'!C$5,IF(B4545='2. Metadata'!D$1,'2. Metadata'!D$5, IF(B4545='2. Metadata'!E$1,'2. Metadata'!E$5,IF( B4545='2. Metadata'!F$1,'2. Metadata'!F$5,IF(B4545='2. Metadata'!G$1,'2. Metadata'!G$5,IF(B4545='2. Metadata'!H$1,'2. Metadata'!H$5, IF(B4545='2. Metadata'!I$1,'2. Metadata'!I$5, IF(B4545='2. Metadata'!J$1,'2. Metadata'!J$5, IF(B4545='2. Metadata'!K$1,'2. Metadata'!K$5, IF(B4545='2. Metadata'!L$1,'2. Metadata'!L$5, IF(B4545='2. Metadata'!M$1,'2. Metadata'!M$5, IF(B4545='2. Metadata'!N$1,'2. Metadata'!N$5))))))))))))))</f>
        <v>49.073416999999999</v>
      </c>
      <c r="D4545" s="10">
        <f>IF(ISBLANK(B4545)=TRUE," ", IF(B4545='2. Metadata'!B$1,'2. Metadata'!B$6, IF(B4545='2. Metadata'!C$1,'2. Metadata'!C$6,IF(B4545='2. Metadata'!D$1,'2. Metadata'!D$6, IF(B4545='2. Metadata'!E$1,'2. Metadata'!E$6,IF( B4545='2. Metadata'!F$1,'2. Metadata'!F$6,IF(B4545='2. Metadata'!G$1,'2. Metadata'!G$6,IF(B4545='2. Metadata'!H$1,'2. Metadata'!H$6, IF(B4545='2. Metadata'!I$1,'2. Metadata'!I$6, IF(B4545='2. Metadata'!J$1,'2. Metadata'!J$6, IF(B4545='2. Metadata'!K$1,'2. Metadata'!K$6, IF(B4545='2. Metadata'!L$1,'2. Metadata'!L$6, IF(B4545='2. Metadata'!M$1,'2. Metadata'!M$6, IF(B4545='2. Metadata'!N$1,'2. Metadata'!N$6))))))))))))))</f>
        <v>-117.801833</v>
      </c>
      <c r="E4545" s="134" t="s">
        <v>224</v>
      </c>
      <c r="F4545" s="134">
        <v>165.1</v>
      </c>
      <c r="G4545" s="12" t="str">
        <f>IF(ISBLANK(F4545)=TRUE," ",'2. Metadata'!B$14)</f>
        <v>microSiemens per centimetre</v>
      </c>
      <c r="H4545" s="134">
        <v>11.85</v>
      </c>
      <c r="I4545" s="11" t="str">
        <f>IF(ISBLANK(H4545)=TRUE," ",'2. Metadata'!B$26)</f>
        <v>degrees Celsius</v>
      </c>
      <c r="J4545" s="135" t="s">
        <v>224</v>
      </c>
    </row>
    <row r="4546" spans="1:10" ht="15.75" customHeight="1" x14ac:dyDescent="0.2">
      <c r="A4546" s="133">
        <v>43724.75</v>
      </c>
      <c r="B4546" s="133" t="s">
        <v>220</v>
      </c>
      <c r="C4546" s="12">
        <f>IF(ISBLANK(B4546)=TRUE," ", IF(B4546='2. Metadata'!B$1,'2. Metadata'!B$5, IF(B4546='2. Metadata'!C$1,'2. Metadata'!C$5,IF(B4546='2. Metadata'!D$1,'2. Metadata'!D$5, IF(B4546='2. Metadata'!E$1,'2. Metadata'!E$5,IF( B4546='2. Metadata'!F$1,'2. Metadata'!F$5,IF(B4546='2. Metadata'!G$1,'2. Metadata'!G$5,IF(B4546='2. Metadata'!H$1,'2. Metadata'!H$5, IF(B4546='2. Metadata'!I$1,'2. Metadata'!I$5, IF(B4546='2. Metadata'!J$1,'2. Metadata'!J$5, IF(B4546='2. Metadata'!K$1,'2. Metadata'!K$5, IF(B4546='2. Metadata'!L$1,'2. Metadata'!L$5, IF(B4546='2. Metadata'!M$1,'2. Metadata'!M$5, IF(B4546='2. Metadata'!N$1,'2. Metadata'!N$5))))))))))))))</f>
        <v>49.073416999999999</v>
      </c>
      <c r="D4546" s="10">
        <f>IF(ISBLANK(B4546)=TRUE," ", IF(B4546='2. Metadata'!B$1,'2. Metadata'!B$6, IF(B4546='2. Metadata'!C$1,'2. Metadata'!C$6,IF(B4546='2. Metadata'!D$1,'2. Metadata'!D$6, IF(B4546='2. Metadata'!E$1,'2. Metadata'!E$6,IF( B4546='2. Metadata'!F$1,'2. Metadata'!F$6,IF(B4546='2. Metadata'!G$1,'2. Metadata'!G$6,IF(B4546='2. Metadata'!H$1,'2. Metadata'!H$6, IF(B4546='2. Metadata'!I$1,'2. Metadata'!I$6, IF(B4546='2. Metadata'!J$1,'2. Metadata'!J$6, IF(B4546='2. Metadata'!K$1,'2. Metadata'!K$6, IF(B4546='2. Metadata'!L$1,'2. Metadata'!L$6, IF(B4546='2. Metadata'!M$1,'2. Metadata'!M$6, IF(B4546='2. Metadata'!N$1,'2. Metadata'!N$6))))))))))))))</f>
        <v>-117.801833</v>
      </c>
      <c r="E4546" s="134" t="s">
        <v>224</v>
      </c>
      <c r="F4546" s="134">
        <v>170.8</v>
      </c>
      <c r="G4546" s="12" t="str">
        <f>IF(ISBLANK(F4546)=TRUE," ",'2. Metadata'!B$14)</f>
        <v>microSiemens per centimetre</v>
      </c>
      <c r="H4546" s="134">
        <v>11.85</v>
      </c>
      <c r="I4546" s="11" t="str">
        <f>IF(ISBLANK(H4546)=TRUE," ",'2. Metadata'!B$26)</f>
        <v>degrees Celsius</v>
      </c>
      <c r="J4546" s="135" t="s">
        <v>224</v>
      </c>
    </row>
    <row r="4547" spans="1:10" ht="15.75" customHeight="1" x14ac:dyDescent="0.2">
      <c r="A4547" s="133">
        <v>43725</v>
      </c>
      <c r="B4547" s="133" t="s">
        <v>220</v>
      </c>
      <c r="C4547" s="12">
        <f>IF(ISBLANK(B4547)=TRUE," ", IF(B4547='2. Metadata'!B$1,'2. Metadata'!B$5, IF(B4547='2. Metadata'!C$1,'2. Metadata'!C$5,IF(B4547='2. Metadata'!D$1,'2. Metadata'!D$5, IF(B4547='2. Metadata'!E$1,'2. Metadata'!E$5,IF( B4547='2. Metadata'!F$1,'2. Metadata'!F$5,IF(B4547='2. Metadata'!G$1,'2. Metadata'!G$5,IF(B4547='2. Metadata'!H$1,'2. Metadata'!H$5, IF(B4547='2. Metadata'!I$1,'2. Metadata'!I$5, IF(B4547='2. Metadata'!J$1,'2. Metadata'!J$5, IF(B4547='2. Metadata'!K$1,'2. Metadata'!K$5, IF(B4547='2. Metadata'!L$1,'2. Metadata'!L$5, IF(B4547='2. Metadata'!M$1,'2. Metadata'!M$5, IF(B4547='2. Metadata'!N$1,'2. Metadata'!N$5))))))))))))))</f>
        <v>49.073416999999999</v>
      </c>
      <c r="D4547" s="10">
        <f>IF(ISBLANK(B4547)=TRUE," ", IF(B4547='2. Metadata'!B$1,'2. Metadata'!B$6, IF(B4547='2. Metadata'!C$1,'2. Metadata'!C$6,IF(B4547='2. Metadata'!D$1,'2. Metadata'!D$6, IF(B4547='2. Metadata'!E$1,'2. Metadata'!E$6,IF( B4547='2. Metadata'!F$1,'2. Metadata'!F$6,IF(B4547='2. Metadata'!G$1,'2. Metadata'!G$6,IF(B4547='2. Metadata'!H$1,'2. Metadata'!H$6, IF(B4547='2. Metadata'!I$1,'2. Metadata'!I$6, IF(B4547='2. Metadata'!J$1,'2. Metadata'!J$6, IF(B4547='2. Metadata'!K$1,'2. Metadata'!K$6, IF(B4547='2. Metadata'!L$1,'2. Metadata'!L$6, IF(B4547='2. Metadata'!M$1,'2. Metadata'!M$6, IF(B4547='2. Metadata'!N$1,'2. Metadata'!N$6))))))))))))))</f>
        <v>-117.801833</v>
      </c>
      <c r="E4547" s="134" t="s">
        <v>224</v>
      </c>
      <c r="F4547" s="134">
        <v>149.4</v>
      </c>
      <c r="G4547" s="12" t="str">
        <f>IF(ISBLANK(F4547)=TRUE," ",'2. Metadata'!B$14)</f>
        <v>microSiemens per centimetre</v>
      </c>
      <c r="H4547" s="134">
        <v>11.58</v>
      </c>
      <c r="I4547" s="11" t="str">
        <f>IF(ISBLANK(H4547)=TRUE," ",'2. Metadata'!B$26)</f>
        <v>degrees Celsius</v>
      </c>
      <c r="J4547" s="135" t="s">
        <v>224</v>
      </c>
    </row>
    <row r="4548" spans="1:10" ht="15.75" customHeight="1" x14ac:dyDescent="0.2">
      <c r="A4548" s="133">
        <v>43725.25</v>
      </c>
      <c r="B4548" s="133" t="s">
        <v>220</v>
      </c>
      <c r="C4548" s="12">
        <f>IF(ISBLANK(B4548)=TRUE," ", IF(B4548='2. Metadata'!B$1,'2. Metadata'!B$5, IF(B4548='2. Metadata'!C$1,'2. Metadata'!C$5,IF(B4548='2. Metadata'!D$1,'2. Metadata'!D$5, IF(B4548='2. Metadata'!E$1,'2. Metadata'!E$5,IF( B4548='2. Metadata'!F$1,'2. Metadata'!F$5,IF(B4548='2. Metadata'!G$1,'2. Metadata'!G$5,IF(B4548='2. Metadata'!H$1,'2. Metadata'!H$5, IF(B4548='2. Metadata'!I$1,'2. Metadata'!I$5, IF(B4548='2. Metadata'!J$1,'2. Metadata'!J$5, IF(B4548='2. Metadata'!K$1,'2. Metadata'!K$5, IF(B4548='2. Metadata'!L$1,'2. Metadata'!L$5, IF(B4548='2. Metadata'!M$1,'2. Metadata'!M$5, IF(B4548='2. Metadata'!N$1,'2. Metadata'!N$5))))))))))))))</f>
        <v>49.073416999999999</v>
      </c>
      <c r="D4548" s="10">
        <f>IF(ISBLANK(B4548)=TRUE," ", IF(B4548='2. Metadata'!B$1,'2. Metadata'!B$6, IF(B4548='2. Metadata'!C$1,'2. Metadata'!C$6,IF(B4548='2. Metadata'!D$1,'2. Metadata'!D$6, IF(B4548='2. Metadata'!E$1,'2. Metadata'!E$6,IF( B4548='2. Metadata'!F$1,'2. Metadata'!F$6,IF(B4548='2. Metadata'!G$1,'2. Metadata'!G$6,IF(B4548='2. Metadata'!H$1,'2. Metadata'!H$6, IF(B4548='2. Metadata'!I$1,'2. Metadata'!I$6, IF(B4548='2. Metadata'!J$1,'2. Metadata'!J$6, IF(B4548='2. Metadata'!K$1,'2. Metadata'!K$6, IF(B4548='2. Metadata'!L$1,'2. Metadata'!L$6, IF(B4548='2. Metadata'!M$1,'2. Metadata'!M$6, IF(B4548='2. Metadata'!N$1,'2. Metadata'!N$6))))))))))))))</f>
        <v>-117.801833</v>
      </c>
      <c r="E4548" s="134" t="s">
        <v>224</v>
      </c>
      <c r="F4548" s="134">
        <v>169</v>
      </c>
      <c r="G4548" s="12" t="str">
        <f>IF(ISBLANK(F4548)=TRUE," ",'2. Metadata'!B$14)</f>
        <v>microSiemens per centimetre</v>
      </c>
      <c r="H4548" s="134">
        <v>11.38</v>
      </c>
      <c r="I4548" s="11" t="str">
        <f>IF(ISBLANK(H4548)=TRUE," ",'2. Metadata'!B$26)</f>
        <v>degrees Celsius</v>
      </c>
      <c r="J4548" s="135" t="s">
        <v>224</v>
      </c>
    </row>
    <row r="4549" spans="1:10" ht="15.75" customHeight="1" x14ac:dyDescent="0.2">
      <c r="A4549" s="133">
        <v>43725.5</v>
      </c>
      <c r="B4549" s="133" t="s">
        <v>220</v>
      </c>
      <c r="C4549" s="12">
        <f>IF(ISBLANK(B4549)=TRUE," ", IF(B4549='2. Metadata'!B$1,'2. Metadata'!B$5, IF(B4549='2. Metadata'!C$1,'2. Metadata'!C$5,IF(B4549='2. Metadata'!D$1,'2. Metadata'!D$5, IF(B4549='2. Metadata'!E$1,'2. Metadata'!E$5,IF( B4549='2. Metadata'!F$1,'2. Metadata'!F$5,IF(B4549='2. Metadata'!G$1,'2. Metadata'!G$5,IF(B4549='2. Metadata'!H$1,'2. Metadata'!H$5, IF(B4549='2. Metadata'!I$1,'2. Metadata'!I$5, IF(B4549='2. Metadata'!J$1,'2. Metadata'!J$5, IF(B4549='2. Metadata'!K$1,'2. Metadata'!K$5, IF(B4549='2. Metadata'!L$1,'2. Metadata'!L$5, IF(B4549='2. Metadata'!M$1,'2. Metadata'!M$5, IF(B4549='2. Metadata'!N$1,'2. Metadata'!N$5))))))))))))))</f>
        <v>49.073416999999999</v>
      </c>
      <c r="D4549" s="10">
        <f>IF(ISBLANK(B4549)=TRUE," ", IF(B4549='2. Metadata'!B$1,'2. Metadata'!B$6, IF(B4549='2. Metadata'!C$1,'2. Metadata'!C$6,IF(B4549='2. Metadata'!D$1,'2. Metadata'!D$6, IF(B4549='2. Metadata'!E$1,'2. Metadata'!E$6,IF( B4549='2. Metadata'!F$1,'2. Metadata'!F$6,IF(B4549='2. Metadata'!G$1,'2. Metadata'!G$6,IF(B4549='2. Metadata'!H$1,'2. Metadata'!H$6, IF(B4549='2. Metadata'!I$1,'2. Metadata'!I$6, IF(B4549='2. Metadata'!J$1,'2. Metadata'!J$6, IF(B4549='2. Metadata'!K$1,'2. Metadata'!K$6, IF(B4549='2. Metadata'!L$1,'2. Metadata'!L$6, IF(B4549='2. Metadata'!M$1,'2. Metadata'!M$6, IF(B4549='2. Metadata'!N$1,'2. Metadata'!N$6))))))))))))))</f>
        <v>-117.801833</v>
      </c>
      <c r="E4549" s="134" t="s">
        <v>224</v>
      </c>
      <c r="F4549" s="134">
        <v>71.3</v>
      </c>
      <c r="G4549" s="12" t="str">
        <f>IF(ISBLANK(F4549)=TRUE," ",'2. Metadata'!B$14)</f>
        <v>microSiemens per centimetre</v>
      </c>
      <c r="H4549" s="134">
        <v>12.58</v>
      </c>
      <c r="I4549" s="11" t="str">
        <f>IF(ISBLANK(H4549)=TRUE," ",'2. Metadata'!B$26)</f>
        <v>degrees Celsius</v>
      </c>
      <c r="J4549" s="135" t="s">
        <v>224</v>
      </c>
    </row>
    <row r="4550" spans="1:10" ht="15.75" customHeight="1" x14ac:dyDescent="0.2">
      <c r="A4550" s="133">
        <v>43725.75</v>
      </c>
      <c r="B4550" s="133" t="s">
        <v>220</v>
      </c>
      <c r="C4550" s="12">
        <f>IF(ISBLANK(B4550)=TRUE," ", IF(B4550='2. Metadata'!B$1,'2. Metadata'!B$5, IF(B4550='2. Metadata'!C$1,'2. Metadata'!C$5,IF(B4550='2. Metadata'!D$1,'2. Metadata'!D$5, IF(B4550='2. Metadata'!E$1,'2. Metadata'!E$5,IF( B4550='2. Metadata'!F$1,'2. Metadata'!F$5,IF(B4550='2. Metadata'!G$1,'2. Metadata'!G$5,IF(B4550='2. Metadata'!H$1,'2. Metadata'!H$5, IF(B4550='2. Metadata'!I$1,'2. Metadata'!I$5, IF(B4550='2. Metadata'!J$1,'2. Metadata'!J$5, IF(B4550='2. Metadata'!K$1,'2. Metadata'!K$5, IF(B4550='2. Metadata'!L$1,'2. Metadata'!L$5, IF(B4550='2. Metadata'!M$1,'2. Metadata'!M$5, IF(B4550='2. Metadata'!N$1,'2. Metadata'!N$5))))))))))))))</f>
        <v>49.073416999999999</v>
      </c>
      <c r="D4550" s="10">
        <f>IF(ISBLANK(B4550)=TRUE," ", IF(B4550='2. Metadata'!B$1,'2. Metadata'!B$6, IF(B4550='2. Metadata'!C$1,'2. Metadata'!C$6,IF(B4550='2. Metadata'!D$1,'2. Metadata'!D$6, IF(B4550='2. Metadata'!E$1,'2. Metadata'!E$6,IF( B4550='2. Metadata'!F$1,'2. Metadata'!F$6,IF(B4550='2. Metadata'!G$1,'2. Metadata'!G$6,IF(B4550='2. Metadata'!H$1,'2. Metadata'!H$6, IF(B4550='2. Metadata'!I$1,'2. Metadata'!I$6, IF(B4550='2. Metadata'!J$1,'2. Metadata'!J$6, IF(B4550='2. Metadata'!K$1,'2. Metadata'!K$6, IF(B4550='2. Metadata'!L$1,'2. Metadata'!L$6, IF(B4550='2. Metadata'!M$1,'2. Metadata'!M$6, IF(B4550='2. Metadata'!N$1,'2. Metadata'!N$6))))))))))))))</f>
        <v>-117.801833</v>
      </c>
      <c r="E4550" s="134" t="s">
        <v>224</v>
      </c>
      <c r="F4550" s="134">
        <v>140.69999999999999</v>
      </c>
      <c r="G4550" s="12" t="str">
        <f>IF(ISBLANK(F4550)=TRUE," ",'2. Metadata'!B$14)</f>
        <v>microSiemens per centimetre</v>
      </c>
      <c r="H4550" s="134">
        <v>11.86</v>
      </c>
      <c r="I4550" s="11" t="str">
        <f>IF(ISBLANK(H4550)=TRUE," ",'2. Metadata'!B$26)</f>
        <v>degrees Celsius</v>
      </c>
      <c r="J4550" s="135" t="s">
        <v>224</v>
      </c>
    </row>
    <row r="4551" spans="1:10" ht="15.75" customHeight="1" x14ac:dyDescent="0.2">
      <c r="A4551" s="133">
        <v>43726</v>
      </c>
      <c r="B4551" s="133" t="s">
        <v>220</v>
      </c>
      <c r="C4551" s="12">
        <f>IF(ISBLANK(B4551)=TRUE," ", IF(B4551='2. Metadata'!B$1,'2. Metadata'!B$5, IF(B4551='2. Metadata'!C$1,'2. Metadata'!C$5,IF(B4551='2. Metadata'!D$1,'2. Metadata'!D$5, IF(B4551='2. Metadata'!E$1,'2. Metadata'!E$5,IF( B4551='2. Metadata'!F$1,'2. Metadata'!F$5,IF(B4551='2. Metadata'!G$1,'2. Metadata'!G$5,IF(B4551='2. Metadata'!H$1,'2. Metadata'!H$5, IF(B4551='2. Metadata'!I$1,'2. Metadata'!I$5, IF(B4551='2. Metadata'!J$1,'2. Metadata'!J$5, IF(B4551='2. Metadata'!K$1,'2. Metadata'!K$5, IF(B4551='2. Metadata'!L$1,'2. Metadata'!L$5, IF(B4551='2. Metadata'!M$1,'2. Metadata'!M$5, IF(B4551='2. Metadata'!N$1,'2. Metadata'!N$5))))))))))))))</f>
        <v>49.073416999999999</v>
      </c>
      <c r="D4551" s="10">
        <f>IF(ISBLANK(B4551)=TRUE," ", IF(B4551='2. Metadata'!B$1,'2. Metadata'!B$6, IF(B4551='2. Metadata'!C$1,'2. Metadata'!C$6,IF(B4551='2. Metadata'!D$1,'2. Metadata'!D$6, IF(B4551='2. Metadata'!E$1,'2. Metadata'!E$6,IF( B4551='2. Metadata'!F$1,'2. Metadata'!F$6,IF(B4551='2. Metadata'!G$1,'2. Metadata'!G$6,IF(B4551='2. Metadata'!H$1,'2. Metadata'!H$6, IF(B4551='2. Metadata'!I$1,'2. Metadata'!I$6, IF(B4551='2. Metadata'!J$1,'2. Metadata'!J$6, IF(B4551='2. Metadata'!K$1,'2. Metadata'!K$6, IF(B4551='2. Metadata'!L$1,'2. Metadata'!L$6, IF(B4551='2. Metadata'!M$1,'2. Metadata'!M$6, IF(B4551='2. Metadata'!N$1,'2. Metadata'!N$6))))))))))))))</f>
        <v>-117.801833</v>
      </c>
      <c r="E4551" s="134" t="s">
        <v>224</v>
      </c>
      <c r="F4551" s="134">
        <v>119.3</v>
      </c>
      <c r="G4551" s="12" t="str">
        <f>IF(ISBLANK(F4551)=TRUE," ",'2. Metadata'!B$14)</f>
        <v>microSiemens per centimetre</v>
      </c>
      <c r="H4551" s="134">
        <v>11.47</v>
      </c>
      <c r="I4551" s="11" t="str">
        <f>IF(ISBLANK(H4551)=TRUE," ",'2. Metadata'!B$26)</f>
        <v>degrees Celsius</v>
      </c>
      <c r="J4551" s="135" t="s">
        <v>224</v>
      </c>
    </row>
    <row r="4552" spans="1:10" ht="15.75" customHeight="1" x14ac:dyDescent="0.2">
      <c r="A4552" s="133">
        <v>43726.25</v>
      </c>
      <c r="B4552" s="133" t="s">
        <v>220</v>
      </c>
      <c r="C4552" s="12">
        <f>IF(ISBLANK(B4552)=TRUE," ", IF(B4552='2. Metadata'!B$1,'2. Metadata'!B$5, IF(B4552='2. Metadata'!C$1,'2. Metadata'!C$5,IF(B4552='2. Metadata'!D$1,'2. Metadata'!D$5, IF(B4552='2. Metadata'!E$1,'2. Metadata'!E$5,IF( B4552='2. Metadata'!F$1,'2. Metadata'!F$5,IF(B4552='2. Metadata'!G$1,'2. Metadata'!G$5,IF(B4552='2. Metadata'!H$1,'2. Metadata'!H$5, IF(B4552='2. Metadata'!I$1,'2. Metadata'!I$5, IF(B4552='2. Metadata'!J$1,'2. Metadata'!J$5, IF(B4552='2. Metadata'!K$1,'2. Metadata'!K$5, IF(B4552='2. Metadata'!L$1,'2. Metadata'!L$5, IF(B4552='2. Metadata'!M$1,'2. Metadata'!M$5, IF(B4552='2. Metadata'!N$1,'2. Metadata'!N$5))))))))))))))</f>
        <v>49.073416999999999</v>
      </c>
      <c r="D4552" s="10">
        <f>IF(ISBLANK(B4552)=TRUE," ", IF(B4552='2. Metadata'!B$1,'2. Metadata'!B$6, IF(B4552='2. Metadata'!C$1,'2. Metadata'!C$6,IF(B4552='2. Metadata'!D$1,'2. Metadata'!D$6, IF(B4552='2. Metadata'!E$1,'2. Metadata'!E$6,IF( B4552='2. Metadata'!F$1,'2. Metadata'!F$6,IF(B4552='2. Metadata'!G$1,'2. Metadata'!G$6,IF(B4552='2. Metadata'!H$1,'2. Metadata'!H$6, IF(B4552='2. Metadata'!I$1,'2. Metadata'!I$6, IF(B4552='2. Metadata'!J$1,'2. Metadata'!J$6, IF(B4552='2. Metadata'!K$1,'2. Metadata'!K$6, IF(B4552='2. Metadata'!L$1,'2. Metadata'!L$6, IF(B4552='2. Metadata'!M$1,'2. Metadata'!M$6, IF(B4552='2. Metadata'!N$1,'2. Metadata'!N$6))))))))))))))</f>
        <v>-117.801833</v>
      </c>
      <c r="E4552" s="134" t="s">
        <v>224</v>
      </c>
      <c r="F4552" s="134">
        <v>158.80000000000001</v>
      </c>
      <c r="G4552" s="12" t="str">
        <f>IF(ISBLANK(F4552)=TRUE," ",'2. Metadata'!B$14)</f>
        <v>microSiemens per centimetre</v>
      </c>
      <c r="H4552" s="134">
        <v>11.15</v>
      </c>
      <c r="I4552" s="11" t="str">
        <f>IF(ISBLANK(H4552)=TRUE," ",'2. Metadata'!B$26)</f>
        <v>degrees Celsius</v>
      </c>
      <c r="J4552" s="135" t="s">
        <v>224</v>
      </c>
    </row>
    <row r="4553" spans="1:10" ht="15.75" customHeight="1" x14ac:dyDescent="0.2">
      <c r="A4553" s="133">
        <v>43726.5</v>
      </c>
      <c r="B4553" s="133" t="s">
        <v>220</v>
      </c>
      <c r="C4553" s="12">
        <f>IF(ISBLANK(B4553)=TRUE," ", IF(B4553='2. Metadata'!B$1,'2. Metadata'!B$5, IF(B4553='2. Metadata'!C$1,'2. Metadata'!C$5,IF(B4553='2. Metadata'!D$1,'2. Metadata'!D$5, IF(B4553='2. Metadata'!E$1,'2. Metadata'!E$5,IF( B4553='2. Metadata'!F$1,'2. Metadata'!F$5,IF(B4553='2. Metadata'!G$1,'2. Metadata'!G$5,IF(B4553='2. Metadata'!H$1,'2. Metadata'!H$5, IF(B4553='2. Metadata'!I$1,'2. Metadata'!I$5, IF(B4553='2. Metadata'!J$1,'2. Metadata'!J$5, IF(B4553='2. Metadata'!K$1,'2. Metadata'!K$5, IF(B4553='2. Metadata'!L$1,'2. Metadata'!L$5, IF(B4553='2. Metadata'!M$1,'2. Metadata'!M$5, IF(B4553='2. Metadata'!N$1,'2. Metadata'!N$5))))))))))))))</f>
        <v>49.073416999999999</v>
      </c>
      <c r="D4553" s="10">
        <f>IF(ISBLANK(B4553)=TRUE," ", IF(B4553='2. Metadata'!B$1,'2. Metadata'!B$6, IF(B4553='2. Metadata'!C$1,'2. Metadata'!C$6,IF(B4553='2. Metadata'!D$1,'2. Metadata'!D$6, IF(B4553='2. Metadata'!E$1,'2. Metadata'!E$6,IF( B4553='2. Metadata'!F$1,'2. Metadata'!F$6,IF(B4553='2. Metadata'!G$1,'2. Metadata'!G$6,IF(B4553='2. Metadata'!H$1,'2. Metadata'!H$6, IF(B4553='2. Metadata'!I$1,'2. Metadata'!I$6, IF(B4553='2. Metadata'!J$1,'2. Metadata'!J$6, IF(B4553='2. Metadata'!K$1,'2. Metadata'!K$6, IF(B4553='2. Metadata'!L$1,'2. Metadata'!L$6, IF(B4553='2. Metadata'!M$1,'2. Metadata'!M$6, IF(B4553='2. Metadata'!N$1,'2. Metadata'!N$6))))))))))))))</f>
        <v>-117.801833</v>
      </c>
      <c r="E4553" s="134" t="s">
        <v>224</v>
      </c>
      <c r="F4553" s="134">
        <v>64.599999999999994</v>
      </c>
      <c r="G4553" s="12" t="str">
        <f>IF(ISBLANK(F4553)=TRUE," ",'2. Metadata'!B$14)</f>
        <v>microSiemens per centimetre</v>
      </c>
      <c r="H4553" s="134">
        <v>11.48</v>
      </c>
      <c r="I4553" s="11" t="str">
        <f>IF(ISBLANK(H4553)=TRUE," ",'2. Metadata'!B$26)</f>
        <v>degrees Celsius</v>
      </c>
      <c r="J4553" s="135" t="s">
        <v>224</v>
      </c>
    </row>
    <row r="4554" spans="1:10" ht="15.75" customHeight="1" x14ac:dyDescent="0.2">
      <c r="A4554" s="133">
        <v>43726.75</v>
      </c>
      <c r="B4554" s="133" t="s">
        <v>220</v>
      </c>
      <c r="C4554" s="12">
        <f>IF(ISBLANK(B4554)=TRUE," ", IF(B4554='2. Metadata'!B$1,'2. Metadata'!B$5, IF(B4554='2. Metadata'!C$1,'2. Metadata'!C$5,IF(B4554='2. Metadata'!D$1,'2. Metadata'!D$5, IF(B4554='2. Metadata'!E$1,'2. Metadata'!E$5,IF( B4554='2. Metadata'!F$1,'2. Metadata'!F$5,IF(B4554='2. Metadata'!G$1,'2. Metadata'!G$5,IF(B4554='2. Metadata'!H$1,'2. Metadata'!H$5, IF(B4554='2. Metadata'!I$1,'2. Metadata'!I$5, IF(B4554='2. Metadata'!J$1,'2. Metadata'!J$5, IF(B4554='2. Metadata'!K$1,'2. Metadata'!K$5, IF(B4554='2. Metadata'!L$1,'2. Metadata'!L$5, IF(B4554='2. Metadata'!M$1,'2. Metadata'!M$5, IF(B4554='2. Metadata'!N$1,'2. Metadata'!N$5))))))))))))))</f>
        <v>49.073416999999999</v>
      </c>
      <c r="D4554" s="10">
        <f>IF(ISBLANK(B4554)=TRUE," ", IF(B4554='2. Metadata'!B$1,'2. Metadata'!B$6, IF(B4554='2. Metadata'!C$1,'2. Metadata'!C$6,IF(B4554='2. Metadata'!D$1,'2. Metadata'!D$6, IF(B4554='2. Metadata'!E$1,'2. Metadata'!E$6,IF( B4554='2. Metadata'!F$1,'2. Metadata'!F$6,IF(B4554='2. Metadata'!G$1,'2. Metadata'!G$6,IF(B4554='2. Metadata'!H$1,'2. Metadata'!H$6, IF(B4554='2. Metadata'!I$1,'2. Metadata'!I$6, IF(B4554='2. Metadata'!J$1,'2. Metadata'!J$6, IF(B4554='2. Metadata'!K$1,'2. Metadata'!K$6, IF(B4554='2. Metadata'!L$1,'2. Metadata'!L$6, IF(B4554='2. Metadata'!M$1,'2. Metadata'!M$6, IF(B4554='2. Metadata'!N$1,'2. Metadata'!N$6))))))))))))))</f>
        <v>-117.801833</v>
      </c>
      <c r="E4554" s="134" t="s">
        <v>224</v>
      </c>
      <c r="F4554" s="134">
        <v>167.9</v>
      </c>
      <c r="G4554" s="12" t="str">
        <f>IF(ISBLANK(F4554)=TRUE," ",'2. Metadata'!B$14)</f>
        <v>microSiemens per centimetre</v>
      </c>
      <c r="H4554" s="134">
        <v>11.37</v>
      </c>
      <c r="I4554" s="11" t="str">
        <f>IF(ISBLANK(H4554)=TRUE," ",'2. Metadata'!B$26)</f>
        <v>degrees Celsius</v>
      </c>
      <c r="J4554" s="135" t="s">
        <v>224</v>
      </c>
    </row>
    <row r="4555" spans="1:10" ht="15.75" customHeight="1" x14ac:dyDescent="0.2">
      <c r="A4555" s="133">
        <v>43727</v>
      </c>
      <c r="B4555" s="133" t="s">
        <v>220</v>
      </c>
      <c r="C4555" s="12">
        <f>IF(ISBLANK(B4555)=TRUE," ", IF(B4555='2. Metadata'!B$1,'2. Metadata'!B$5, IF(B4555='2. Metadata'!C$1,'2. Metadata'!C$5,IF(B4555='2. Metadata'!D$1,'2. Metadata'!D$5, IF(B4555='2. Metadata'!E$1,'2. Metadata'!E$5,IF( B4555='2. Metadata'!F$1,'2. Metadata'!F$5,IF(B4555='2. Metadata'!G$1,'2. Metadata'!G$5,IF(B4555='2. Metadata'!H$1,'2. Metadata'!H$5, IF(B4555='2. Metadata'!I$1,'2. Metadata'!I$5, IF(B4555='2. Metadata'!J$1,'2. Metadata'!J$5, IF(B4555='2. Metadata'!K$1,'2. Metadata'!K$5, IF(B4555='2. Metadata'!L$1,'2. Metadata'!L$5, IF(B4555='2. Metadata'!M$1,'2. Metadata'!M$5, IF(B4555='2. Metadata'!N$1,'2. Metadata'!N$5))))))))))))))</f>
        <v>49.073416999999999</v>
      </c>
      <c r="D4555" s="10">
        <f>IF(ISBLANK(B4555)=TRUE," ", IF(B4555='2. Metadata'!B$1,'2. Metadata'!B$6, IF(B4555='2. Metadata'!C$1,'2. Metadata'!C$6,IF(B4555='2. Metadata'!D$1,'2. Metadata'!D$6, IF(B4555='2. Metadata'!E$1,'2. Metadata'!E$6,IF( B4555='2. Metadata'!F$1,'2. Metadata'!F$6,IF(B4555='2. Metadata'!G$1,'2. Metadata'!G$6,IF(B4555='2. Metadata'!H$1,'2. Metadata'!H$6, IF(B4555='2. Metadata'!I$1,'2. Metadata'!I$6, IF(B4555='2. Metadata'!J$1,'2. Metadata'!J$6, IF(B4555='2. Metadata'!K$1,'2. Metadata'!K$6, IF(B4555='2. Metadata'!L$1,'2. Metadata'!L$6, IF(B4555='2. Metadata'!M$1,'2. Metadata'!M$6, IF(B4555='2. Metadata'!N$1,'2. Metadata'!N$6))))))))))))))</f>
        <v>-117.801833</v>
      </c>
      <c r="E4555" s="134" t="s">
        <v>224</v>
      </c>
      <c r="F4555" s="134">
        <v>177</v>
      </c>
      <c r="G4555" s="12" t="str">
        <f>IF(ISBLANK(F4555)=TRUE," ",'2. Metadata'!B$14)</f>
        <v>microSiemens per centimetre</v>
      </c>
      <c r="H4555" s="134">
        <v>11.12</v>
      </c>
      <c r="I4555" s="11" t="str">
        <f>IF(ISBLANK(H4555)=TRUE," ",'2. Metadata'!B$26)</f>
        <v>degrees Celsius</v>
      </c>
      <c r="J4555" s="135" t="s">
        <v>224</v>
      </c>
    </row>
    <row r="4556" spans="1:10" ht="15.75" customHeight="1" x14ac:dyDescent="0.2">
      <c r="A4556" s="133">
        <v>43727.25</v>
      </c>
      <c r="B4556" s="133" t="s">
        <v>220</v>
      </c>
      <c r="C4556" s="12">
        <f>IF(ISBLANK(B4556)=TRUE," ", IF(B4556='2. Metadata'!B$1,'2. Metadata'!B$5, IF(B4556='2. Metadata'!C$1,'2. Metadata'!C$5,IF(B4556='2. Metadata'!D$1,'2. Metadata'!D$5, IF(B4556='2. Metadata'!E$1,'2. Metadata'!E$5,IF( B4556='2. Metadata'!F$1,'2. Metadata'!F$5,IF(B4556='2. Metadata'!G$1,'2. Metadata'!G$5,IF(B4556='2. Metadata'!H$1,'2. Metadata'!H$5, IF(B4556='2. Metadata'!I$1,'2. Metadata'!I$5, IF(B4556='2. Metadata'!J$1,'2. Metadata'!J$5, IF(B4556='2. Metadata'!K$1,'2. Metadata'!K$5, IF(B4556='2. Metadata'!L$1,'2. Metadata'!L$5, IF(B4556='2. Metadata'!M$1,'2. Metadata'!M$5, IF(B4556='2. Metadata'!N$1,'2. Metadata'!N$5))))))))))))))</f>
        <v>49.073416999999999</v>
      </c>
      <c r="D4556" s="10">
        <f>IF(ISBLANK(B4556)=TRUE," ", IF(B4556='2. Metadata'!B$1,'2. Metadata'!B$6, IF(B4556='2. Metadata'!C$1,'2. Metadata'!C$6,IF(B4556='2. Metadata'!D$1,'2. Metadata'!D$6, IF(B4556='2. Metadata'!E$1,'2. Metadata'!E$6,IF( B4556='2. Metadata'!F$1,'2. Metadata'!F$6,IF(B4556='2. Metadata'!G$1,'2. Metadata'!G$6,IF(B4556='2. Metadata'!H$1,'2. Metadata'!H$6, IF(B4556='2. Metadata'!I$1,'2. Metadata'!I$6, IF(B4556='2. Metadata'!J$1,'2. Metadata'!J$6, IF(B4556='2. Metadata'!K$1,'2. Metadata'!K$6, IF(B4556='2. Metadata'!L$1,'2. Metadata'!L$6, IF(B4556='2. Metadata'!M$1,'2. Metadata'!M$6, IF(B4556='2. Metadata'!N$1,'2. Metadata'!N$6))))))))))))))</f>
        <v>-117.801833</v>
      </c>
      <c r="E4556" s="134" t="s">
        <v>224</v>
      </c>
      <c r="F4556" s="134">
        <v>177.4</v>
      </c>
      <c r="G4556" s="12" t="str">
        <f>IF(ISBLANK(F4556)=TRUE," ",'2. Metadata'!B$14)</f>
        <v>microSiemens per centimetre</v>
      </c>
      <c r="H4556" s="134">
        <v>11.05</v>
      </c>
      <c r="I4556" s="11" t="str">
        <f>IF(ISBLANK(H4556)=TRUE," ",'2. Metadata'!B$26)</f>
        <v>degrees Celsius</v>
      </c>
      <c r="J4556" s="135" t="s">
        <v>224</v>
      </c>
    </row>
    <row r="4557" spans="1:10" ht="15.75" customHeight="1" x14ac:dyDescent="0.2">
      <c r="A4557" s="133">
        <v>43727.5</v>
      </c>
      <c r="B4557" s="133" t="s">
        <v>220</v>
      </c>
      <c r="C4557" s="12">
        <f>IF(ISBLANK(B4557)=TRUE," ", IF(B4557='2. Metadata'!B$1,'2. Metadata'!B$5, IF(B4557='2. Metadata'!C$1,'2. Metadata'!C$5,IF(B4557='2. Metadata'!D$1,'2. Metadata'!D$5, IF(B4557='2. Metadata'!E$1,'2. Metadata'!E$5,IF( B4557='2. Metadata'!F$1,'2. Metadata'!F$5,IF(B4557='2. Metadata'!G$1,'2. Metadata'!G$5,IF(B4557='2. Metadata'!H$1,'2. Metadata'!H$5, IF(B4557='2. Metadata'!I$1,'2. Metadata'!I$5, IF(B4557='2. Metadata'!J$1,'2. Metadata'!J$5, IF(B4557='2. Metadata'!K$1,'2. Metadata'!K$5, IF(B4557='2. Metadata'!L$1,'2. Metadata'!L$5, IF(B4557='2. Metadata'!M$1,'2. Metadata'!M$5, IF(B4557='2. Metadata'!N$1,'2. Metadata'!N$5))))))))))))))</f>
        <v>49.073416999999999</v>
      </c>
      <c r="D4557" s="10">
        <f>IF(ISBLANK(B4557)=TRUE," ", IF(B4557='2. Metadata'!B$1,'2. Metadata'!B$6, IF(B4557='2. Metadata'!C$1,'2. Metadata'!C$6,IF(B4557='2. Metadata'!D$1,'2. Metadata'!D$6, IF(B4557='2. Metadata'!E$1,'2. Metadata'!E$6,IF( B4557='2. Metadata'!F$1,'2. Metadata'!F$6,IF(B4557='2. Metadata'!G$1,'2. Metadata'!G$6,IF(B4557='2. Metadata'!H$1,'2. Metadata'!H$6, IF(B4557='2. Metadata'!I$1,'2. Metadata'!I$6, IF(B4557='2. Metadata'!J$1,'2. Metadata'!J$6, IF(B4557='2. Metadata'!K$1,'2. Metadata'!K$6, IF(B4557='2. Metadata'!L$1,'2. Metadata'!L$6, IF(B4557='2. Metadata'!M$1,'2. Metadata'!M$6, IF(B4557='2. Metadata'!N$1,'2. Metadata'!N$6))))))))))))))</f>
        <v>-117.801833</v>
      </c>
      <c r="E4557" s="134" t="s">
        <v>224</v>
      </c>
      <c r="F4557" s="134">
        <v>177.7</v>
      </c>
      <c r="G4557" s="12" t="str">
        <f>IF(ISBLANK(F4557)=TRUE," ",'2. Metadata'!B$14)</f>
        <v>microSiemens per centimetre</v>
      </c>
      <c r="H4557" s="134">
        <v>11.55</v>
      </c>
      <c r="I4557" s="11" t="str">
        <f>IF(ISBLANK(H4557)=TRUE," ",'2. Metadata'!B$26)</f>
        <v>degrees Celsius</v>
      </c>
      <c r="J4557" s="135" t="s">
        <v>224</v>
      </c>
    </row>
    <row r="4558" spans="1:10" ht="15.75" customHeight="1" x14ac:dyDescent="0.2">
      <c r="A4558" s="133">
        <v>43727.75</v>
      </c>
      <c r="B4558" s="133" t="s">
        <v>220</v>
      </c>
      <c r="C4558" s="12">
        <f>IF(ISBLANK(B4558)=TRUE," ", IF(B4558='2. Metadata'!B$1,'2. Metadata'!B$5, IF(B4558='2. Metadata'!C$1,'2. Metadata'!C$5,IF(B4558='2. Metadata'!D$1,'2. Metadata'!D$5, IF(B4558='2. Metadata'!E$1,'2. Metadata'!E$5,IF( B4558='2. Metadata'!F$1,'2. Metadata'!F$5,IF(B4558='2. Metadata'!G$1,'2. Metadata'!G$5,IF(B4558='2. Metadata'!H$1,'2. Metadata'!H$5, IF(B4558='2. Metadata'!I$1,'2. Metadata'!I$5, IF(B4558='2. Metadata'!J$1,'2. Metadata'!J$5, IF(B4558='2. Metadata'!K$1,'2. Metadata'!K$5, IF(B4558='2. Metadata'!L$1,'2. Metadata'!L$5, IF(B4558='2. Metadata'!M$1,'2. Metadata'!M$5, IF(B4558='2. Metadata'!N$1,'2. Metadata'!N$5))))))))))))))</f>
        <v>49.073416999999999</v>
      </c>
      <c r="D4558" s="10">
        <f>IF(ISBLANK(B4558)=TRUE," ", IF(B4558='2. Metadata'!B$1,'2. Metadata'!B$6, IF(B4558='2. Metadata'!C$1,'2. Metadata'!C$6,IF(B4558='2. Metadata'!D$1,'2. Metadata'!D$6, IF(B4558='2. Metadata'!E$1,'2. Metadata'!E$6,IF( B4558='2. Metadata'!F$1,'2. Metadata'!F$6,IF(B4558='2. Metadata'!G$1,'2. Metadata'!G$6,IF(B4558='2. Metadata'!H$1,'2. Metadata'!H$6, IF(B4558='2. Metadata'!I$1,'2. Metadata'!I$6, IF(B4558='2. Metadata'!J$1,'2. Metadata'!J$6, IF(B4558='2. Metadata'!K$1,'2. Metadata'!K$6, IF(B4558='2. Metadata'!L$1,'2. Metadata'!L$6, IF(B4558='2. Metadata'!M$1,'2. Metadata'!M$6, IF(B4558='2. Metadata'!N$1,'2. Metadata'!N$6))))))))))))))</f>
        <v>-117.801833</v>
      </c>
      <c r="E4558" s="134" t="s">
        <v>224</v>
      </c>
      <c r="F4558" s="134">
        <v>177.2</v>
      </c>
      <c r="G4558" s="12" t="str">
        <f>IF(ISBLANK(F4558)=TRUE," ",'2. Metadata'!B$14)</f>
        <v>microSiemens per centimetre</v>
      </c>
      <c r="H4558" s="134">
        <v>11.51</v>
      </c>
      <c r="I4558" s="11" t="str">
        <f>IF(ISBLANK(H4558)=TRUE," ",'2. Metadata'!B$26)</f>
        <v>degrees Celsius</v>
      </c>
      <c r="J4558" s="135" t="s">
        <v>224</v>
      </c>
    </row>
    <row r="4559" spans="1:10" ht="15.75" customHeight="1" x14ac:dyDescent="0.2">
      <c r="A4559" s="133">
        <v>43728</v>
      </c>
      <c r="B4559" s="133" t="s">
        <v>220</v>
      </c>
      <c r="C4559" s="12">
        <f>IF(ISBLANK(B4559)=TRUE," ", IF(B4559='2. Metadata'!B$1,'2. Metadata'!B$5, IF(B4559='2. Metadata'!C$1,'2. Metadata'!C$5,IF(B4559='2. Metadata'!D$1,'2. Metadata'!D$5, IF(B4559='2. Metadata'!E$1,'2. Metadata'!E$5,IF( B4559='2. Metadata'!F$1,'2. Metadata'!F$5,IF(B4559='2. Metadata'!G$1,'2. Metadata'!G$5,IF(B4559='2. Metadata'!H$1,'2. Metadata'!H$5, IF(B4559='2. Metadata'!I$1,'2. Metadata'!I$5, IF(B4559='2. Metadata'!J$1,'2. Metadata'!J$5, IF(B4559='2. Metadata'!K$1,'2. Metadata'!K$5, IF(B4559='2. Metadata'!L$1,'2. Metadata'!L$5, IF(B4559='2. Metadata'!M$1,'2. Metadata'!M$5, IF(B4559='2. Metadata'!N$1,'2. Metadata'!N$5))))))))))))))</f>
        <v>49.073416999999999</v>
      </c>
      <c r="D4559" s="10">
        <f>IF(ISBLANK(B4559)=TRUE," ", IF(B4559='2. Metadata'!B$1,'2. Metadata'!B$6, IF(B4559='2. Metadata'!C$1,'2. Metadata'!C$6,IF(B4559='2. Metadata'!D$1,'2. Metadata'!D$6, IF(B4559='2. Metadata'!E$1,'2. Metadata'!E$6,IF( B4559='2. Metadata'!F$1,'2. Metadata'!F$6,IF(B4559='2. Metadata'!G$1,'2. Metadata'!G$6,IF(B4559='2. Metadata'!H$1,'2. Metadata'!H$6, IF(B4559='2. Metadata'!I$1,'2. Metadata'!I$6, IF(B4559='2. Metadata'!J$1,'2. Metadata'!J$6, IF(B4559='2. Metadata'!K$1,'2. Metadata'!K$6, IF(B4559='2. Metadata'!L$1,'2. Metadata'!L$6, IF(B4559='2. Metadata'!M$1,'2. Metadata'!M$6, IF(B4559='2. Metadata'!N$1,'2. Metadata'!N$6))))))))))))))</f>
        <v>-117.801833</v>
      </c>
      <c r="E4559" s="134" t="s">
        <v>224</v>
      </c>
      <c r="F4559" s="134">
        <v>175.1</v>
      </c>
      <c r="G4559" s="12" t="str">
        <f>IF(ISBLANK(F4559)=TRUE," ",'2. Metadata'!B$14)</f>
        <v>microSiemens per centimetre</v>
      </c>
      <c r="H4559" s="134">
        <v>11.1</v>
      </c>
      <c r="I4559" s="11" t="str">
        <f>IF(ISBLANK(H4559)=TRUE," ",'2. Metadata'!B$26)</f>
        <v>degrees Celsius</v>
      </c>
      <c r="J4559" s="135" t="s">
        <v>224</v>
      </c>
    </row>
    <row r="4560" spans="1:10" ht="15.75" customHeight="1" x14ac:dyDescent="0.2">
      <c r="A4560" s="133">
        <v>43728.25</v>
      </c>
      <c r="B4560" s="133" t="s">
        <v>220</v>
      </c>
      <c r="C4560" s="12">
        <f>IF(ISBLANK(B4560)=TRUE," ", IF(B4560='2. Metadata'!B$1,'2. Metadata'!B$5, IF(B4560='2. Metadata'!C$1,'2. Metadata'!C$5,IF(B4560='2. Metadata'!D$1,'2. Metadata'!D$5, IF(B4560='2. Metadata'!E$1,'2. Metadata'!E$5,IF( B4560='2. Metadata'!F$1,'2. Metadata'!F$5,IF(B4560='2. Metadata'!G$1,'2. Metadata'!G$5,IF(B4560='2. Metadata'!H$1,'2. Metadata'!H$5, IF(B4560='2. Metadata'!I$1,'2. Metadata'!I$5, IF(B4560='2. Metadata'!J$1,'2. Metadata'!J$5, IF(B4560='2. Metadata'!K$1,'2. Metadata'!K$5, IF(B4560='2. Metadata'!L$1,'2. Metadata'!L$5, IF(B4560='2. Metadata'!M$1,'2. Metadata'!M$5, IF(B4560='2. Metadata'!N$1,'2. Metadata'!N$5))))))))))))))</f>
        <v>49.073416999999999</v>
      </c>
      <c r="D4560" s="10">
        <f>IF(ISBLANK(B4560)=TRUE," ", IF(B4560='2. Metadata'!B$1,'2. Metadata'!B$6, IF(B4560='2. Metadata'!C$1,'2. Metadata'!C$6,IF(B4560='2. Metadata'!D$1,'2. Metadata'!D$6, IF(B4560='2. Metadata'!E$1,'2. Metadata'!E$6,IF( B4560='2. Metadata'!F$1,'2. Metadata'!F$6,IF(B4560='2. Metadata'!G$1,'2. Metadata'!G$6,IF(B4560='2. Metadata'!H$1,'2. Metadata'!H$6, IF(B4560='2. Metadata'!I$1,'2. Metadata'!I$6, IF(B4560='2. Metadata'!J$1,'2. Metadata'!J$6, IF(B4560='2. Metadata'!K$1,'2. Metadata'!K$6, IF(B4560='2. Metadata'!L$1,'2. Metadata'!L$6, IF(B4560='2. Metadata'!M$1,'2. Metadata'!M$6, IF(B4560='2. Metadata'!N$1,'2. Metadata'!N$6))))))))))))))</f>
        <v>-117.801833</v>
      </c>
      <c r="E4560" s="134" t="s">
        <v>224</v>
      </c>
      <c r="F4560" s="134">
        <v>157.19999999999999</v>
      </c>
      <c r="G4560" s="12" t="str">
        <f>IF(ISBLANK(F4560)=TRUE," ",'2. Metadata'!B$14)</f>
        <v>microSiemens per centimetre</v>
      </c>
      <c r="H4560" s="134">
        <v>11.36</v>
      </c>
      <c r="I4560" s="11" t="str">
        <f>IF(ISBLANK(H4560)=TRUE," ",'2. Metadata'!B$26)</f>
        <v>degrees Celsius</v>
      </c>
      <c r="J4560" s="135" t="s">
        <v>224</v>
      </c>
    </row>
    <row r="4561" spans="1:10" ht="15.75" customHeight="1" x14ac:dyDescent="0.2">
      <c r="A4561" s="133">
        <v>43728.5</v>
      </c>
      <c r="B4561" s="133" t="s">
        <v>220</v>
      </c>
      <c r="C4561" s="12">
        <f>IF(ISBLANK(B4561)=TRUE," ", IF(B4561='2. Metadata'!B$1,'2. Metadata'!B$5, IF(B4561='2. Metadata'!C$1,'2. Metadata'!C$5,IF(B4561='2. Metadata'!D$1,'2. Metadata'!D$5, IF(B4561='2. Metadata'!E$1,'2. Metadata'!E$5,IF( B4561='2. Metadata'!F$1,'2. Metadata'!F$5,IF(B4561='2. Metadata'!G$1,'2. Metadata'!G$5,IF(B4561='2. Metadata'!H$1,'2. Metadata'!H$5, IF(B4561='2. Metadata'!I$1,'2. Metadata'!I$5, IF(B4561='2. Metadata'!J$1,'2. Metadata'!J$5, IF(B4561='2. Metadata'!K$1,'2. Metadata'!K$5, IF(B4561='2. Metadata'!L$1,'2. Metadata'!L$5, IF(B4561='2. Metadata'!M$1,'2. Metadata'!M$5, IF(B4561='2. Metadata'!N$1,'2. Metadata'!N$5))))))))))))))</f>
        <v>49.073416999999999</v>
      </c>
      <c r="D4561" s="10">
        <f>IF(ISBLANK(B4561)=TRUE," ", IF(B4561='2. Metadata'!B$1,'2. Metadata'!B$6, IF(B4561='2. Metadata'!C$1,'2. Metadata'!C$6,IF(B4561='2. Metadata'!D$1,'2. Metadata'!D$6, IF(B4561='2. Metadata'!E$1,'2. Metadata'!E$6,IF( B4561='2. Metadata'!F$1,'2. Metadata'!F$6,IF(B4561='2. Metadata'!G$1,'2. Metadata'!G$6,IF(B4561='2. Metadata'!H$1,'2. Metadata'!H$6, IF(B4561='2. Metadata'!I$1,'2. Metadata'!I$6, IF(B4561='2. Metadata'!J$1,'2. Metadata'!J$6, IF(B4561='2. Metadata'!K$1,'2. Metadata'!K$6, IF(B4561='2. Metadata'!L$1,'2. Metadata'!L$6, IF(B4561='2. Metadata'!M$1,'2. Metadata'!M$6, IF(B4561='2. Metadata'!N$1,'2. Metadata'!N$6))))))))))))))</f>
        <v>-117.801833</v>
      </c>
      <c r="E4561" s="134" t="s">
        <v>224</v>
      </c>
      <c r="F4561" s="134">
        <v>176.7</v>
      </c>
      <c r="G4561" s="12" t="str">
        <f>IF(ISBLANK(F4561)=TRUE," ",'2. Metadata'!B$14)</f>
        <v>microSiemens per centimetre</v>
      </c>
      <c r="H4561" s="134">
        <v>11.7</v>
      </c>
      <c r="I4561" s="11" t="str">
        <f>IF(ISBLANK(H4561)=TRUE," ",'2. Metadata'!B$26)</f>
        <v>degrees Celsius</v>
      </c>
      <c r="J4561" s="135" t="s">
        <v>224</v>
      </c>
    </row>
    <row r="4562" spans="1:10" ht="15.75" customHeight="1" x14ac:dyDescent="0.2">
      <c r="A4562" s="133">
        <v>43728.75</v>
      </c>
      <c r="B4562" s="133" t="s">
        <v>220</v>
      </c>
      <c r="C4562" s="12">
        <f>IF(ISBLANK(B4562)=TRUE," ", IF(B4562='2. Metadata'!B$1,'2. Metadata'!B$5, IF(B4562='2. Metadata'!C$1,'2. Metadata'!C$5,IF(B4562='2. Metadata'!D$1,'2. Metadata'!D$5, IF(B4562='2. Metadata'!E$1,'2. Metadata'!E$5,IF( B4562='2. Metadata'!F$1,'2. Metadata'!F$5,IF(B4562='2. Metadata'!G$1,'2. Metadata'!G$5,IF(B4562='2. Metadata'!H$1,'2. Metadata'!H$5, IF(B4562='2. Metadata'!I$1,'2. Metadata'!I$5, IF(B4562='2. Metadata'!J$1,'2. Metadata'!J$5, IF(B4562='2. Metadata'!K$1,'2. Metadata'!K$5, IF(B4562='2. Metadata'!L$1,'2. Metadata'!L$5, IF(B4562='2. Metadata'!M$1,'2. Metadata'!M$5, IF(B4562='2. Metadata'!N$1,'2. Metadata'!N$5))))))))))))))</f>
        <v>49.073416999999999</v>
      </c>
      <c r="D4562" s="10">
        <f>IF(ISBLANK(B4562)=TRUE," ", IF(B4562='2. Metadata'!B$1,'2. Metadata'!B$6, IF(B4562='2. Metadata'!C$1,'2. Metadata'!C$6,IF(B4562='2. Metadata'!D$1,'2. Metadata'!D$6, IF(B4562='2. Metadata'!E$1,'2. Metadata'!E$6,IF( B4562='2. Metadata'!F$1,'2. Metadata'!F$6,IF(B4562='2. Metadata'!G$1,'2. Metadata'!G$6,IF(B4562='2. Metadata'!H$1,'2. Metadata'!H$6, IF(B4562='2. Metadata'!I$1,'2. Metadata'!I$6, IF(B4562='2. Metadata'!J$1,'2. Metadata'!J$6, IF(B4562='2. Metadata'!K$1,'2. Metadata'!K$6, IF(B4562='2. Metadata'!L$1,'2. Metadata'!L$6, IF(B4562='2. Metadata'!M$1,'2. Metadata'!M$6, IF(B4562='2. Metadata'!N$1,'2. Metadata'!N$6))))))))))))))</f>
        <v>-117.801833</v>
      </c>
      <c r="E4562" s="134" t="s">
        <v>224</v>
      </c>
      <c r="F4562" s="134">
        <v>169.6</v>
      </c>
      <c r="G4562" s="12" t="str">
        <f>IF(ISBLANK(F4562)=TRUE," ",'2. Metadata'!B$14)</f>
        <v>microSiemens per centimetre</v>
      </c>
      <c r="H4562" s="134">
        <v>11.81</v>
      </c>
      <c r="I4562" s="11" t="str">
        <f>IF(ISBLANK(H4562)=TRUE," ",'2. Metadata'!B$26)</f>
        <v>degrees Celsius</v>
      </c>
      <c r="J4562" s="135" t="s">
        <v>224</v>
      </c>
    </row>
    <row r="4563" spans="1:10" ht="15.75" customHeight="1" x14ac:dyDescent="0.2">
      <c r="A4563" s="133">
        <v>43729</v>
      </c>
      <c r="B4563" s="133" t="s">
        <v>220</v>
      </c>
      <c r="C4563" s="12">
        <f>IF(ISBLANK(B4563)=TRUE," ", IF(B4563='2. Metadata'!B$1,'2. Metadata'!B$5, IF(B4563='2. Metadata'!C$1,'2. Metadata'!C$5,IF(B4563='2. Metadata'!D$1,'2. Metadata'!D$5, IF(B4563='2. Metadata'!E$1,'2. Metadata'!E$5,IF( B4563='2. Metadata'!F$1,'2. Metadata'!F$5,IF(B4563='2. Metadata'!G$1,'2. Metadata'!G$5,IF(B4563='2. Metadata'!H$1,'2. Metadata'!H$5, IF(B4563='2. Metadata'!I$1,'2. Metadata'!I$5, IF(B4563='2. Metadata'!J$1,'2. Metadata'!J$5, IF(B4563='2. Metadata'!K$1,'2. Metadata'!K$5, IF(B4563='2. Metadata'!L$1,'2. Metadata'!L$5, IF(B4563='2. Metadata'!M$1,'2. Metadata'!M$5, IF(B4563='2. Metadata'!N$1,'2. Metadata'!N$5))))))))))))))</f>
        <v>49.073416999999999</v>
      </c>
      <c r="D4563" s="10">
        <f>IF(ISBLANK(B4563)=TRUE," ", IF(B4563='2. Metadata'!B$1,'2. Metadata'!B$6, IF(B4563='2. Metadata'!C$1,'2. Metadata'!C$6,IF(B4563='2. Metadata'!D$1,'2. Metadata'!D$6, IF(B4563='2. Metadata'!E$1,'2. Metadata'!E$6,IF( B4563='2. Metadata'!F$1,'2. Metadata'!F$6,IF(B4563='2. Metadata'!G$1,'2. Metadata'!G$6,IF(B4563='2. Metadata'!H$1,'2. Metadata'!H$6, IF(B4563='2. Metadata'!I$1,'2. Metadata'!I$6, IF(B4563='2. Metadata'!J$1,'2. Metadata'!J$6, IF(B4563='2. Metadata'!K$1,'2. Metadata'!K$6, IF(B4563='2. Metadata'!L$1,'2. Metadata'!L$6, IF(B4563='2. Metadata'!M$1,'2. Metadata'!M$6, IF(B4563='2. Metadata'!N$1,'2. Metadata'!N$6))))))))))))))</f>
        <v>-117.801833</v>
      </c>
      <c r="E4563" s="134" t="s">
        <v>224</v>
      </c>
      <c r="F4563" s="134">
        <v>169.6</v>
      </c>
      <c r="G4563" s="12" t="str">
        <f>IF(ISBLANK(F4563)=TRUE," ",'2. Metadata'!B$14)</f>
        <v>microSiemens per centimetre</v>
      </c>
      <c r="H4563" s="134">
        <v>10.86</v>
      </c>
      <c r="I4563" s="11" t="str">
        <f>IF(ISBLANK(H4563)=TRUE," ",'2. Metadata'!B$26)</f>
        <v>degrees Celsius</v>
      </c>
      <c r="J4563" s="135" t="s">
        <v>224</v>
      </c>
    </row>
    <row r="4564" spans="1:10" ht="15.75" customHeight="1" x14ac:dyDescent="0.2">
      <c r="A4564" s="133">
        <v>43729.25</v>
      </c>
      <c r="B4564" s="133" t="s">
        <v>220</v>
      </c>
      <c r="C4564" s="12">
        <f>IF(ISBLANK(B4564)=TRUE," ", IF(B4564='2. Metadata'!B$1,'2. Metadata'!B$5, IF(B4564='2. Metadata'!C$1,'2. Metadata'!C$5,IF(B4564='2. Metadata'!D$1,'2. Metadata'!D$5, IF(B4564='2. Metadata'!E$1,'2. Metadata'!E$5,IF( B4564='2. Metadata'!F$1,'2. Metadata'!F$5,IF(B4564='2. Metadata'!G$1,'2. Metadata'!G$5,IF(B4564='2. Metadata'!H$1,'2. Metadata'!H$5, IF(B4564='2. Metadata'!I$1,'2. Metadata'!I$5, IF(B4564='2. Metadata'!J$1,'2. Metadata'!J$5, IF(B4564='2. Metadata'!K$1,'2. Metadata'!K$5, IF(B4564='2. Metadata'!L$1,'2. Metadata'!L$5, IF(B4564='2. Metadata'!M$1,'2. Metadata'!M$5, IF(B4564='2. Metadata'!N$1,'2. Metadata'!N$5))))))))))))))</f>
        <v>49.073416999999999</v>
      </c>
      <c r="D4564" s="10">
        <f>IF(ISBLANK(B4564)=TRUE," ", IF(B4564='2. Metadata'!B$1,'2. Metadata'!B$6, IF(B4564='2. Metadata'!C$1,'2. Metadata'!C$6,IF(B4564='2. Metadata'!D$1,'2. Metadata'!D$6, IF(B4564='2. Metadata'!E$1,'2. Metadata'!E$6,IF( B4564='2. Metadata'!F$1,'2. Metadata'!F$6,IF(B4564='2. Metadata'!G$1,'2. Metadata'!G$6,IF(B4564='2. Metadata'!H$1,'2. Metadata'!H$6, IF(B4564='2. Metadata'!I$1,'2. Metadata'!I$6, IF(B4564='2. Metadata'!J$1,'2. Metadata'!J$6, IF(B4564='2. Metadata'!K$1,'2. Metadata'!K$6, IF(B4564='2. Metadata'!L$1,'2. Metadata'!L$6, IF(B4564='2. Metadata'!M$1,'2. Metadata'!M$6, IF(B4564='2. Metadata'!N$1,'2. Metadata'!N$6))))))))))))))</f>
        <v>-117.801833</v>
      </c>
      <c r="E4564" s="134" t="s">
        <v>224</v>
      </c>
      <c r="F4564" s="134">
        <v>167.1</v>
      </c>
      <c r="G4564" s="12" t="str">
        <f>IF(ISBLANK(F4564)=TRUE," ",'2. Metadata'!B$14)</f>
        <v>microSiemens per centimetre</v>
      </c>
      <c r="H4564" s="134">
        <v>10.38</v>
      </c>
      <c r="I4564" s="11" t="str">
        <f>IF(ISBLANK(H4564)=TRUE," ",'2. Metadata'!B$26)</f>
        <v>degrees Celsius</v>
      </c>
      <c r="J4564" s="135" t="s">
        <v>224</v>
      </c>
    </row>
    <row r="4565" spans="1:10" ht="15.75" customHeight="1" x14ac:dyDescent="0.2">
      <c r="A4565" s="133">
        <v>43729.5</v>
      </c>
      <c r="B4565" s="133" t="s">
        <v>220</v>
      </c>
      <c r="C4565" s="12">
        <f>IF(ISBLANK(B4565)=TRUE," ", IF(B4565='2. Metadata'!B$1,'2. Metadata'!B$5, IF(B4565='2. Metadata'!C$1,'2. Metadata'!C$5,IF(B4565='2. Metadata'!D$1,'2. Metadata'!D$5, IF(B4565='2. Metadata'!E$1,'2. Metadata'!E$5,IF( B4565='2. Metadata'!F$1,'2. Metadata'!F$5,IF(B4565='2. Metadata'!G$1,'2. Metadata'!G$5,IF(B4565='2. Metadata'!H$1,'2. Metadata'!H$5, IF(B4565='2. Metadata'!I$1,'2. Metadata'!I$5, IF(B4565='2. Metadata'!J$1,'2. Metadata'!J$5, IF(B4565='2. Metadata'!K$1,'2. Metadata'!K$5, IF(B4565='2. Metadata'!L$1,'2. Metadata'!L$5, IF(B4565='2. Metadata'!M$1,'2. Metadata'!M$5, IF(B4565='2. Metadata'!N$1,'2. Metadata'!N$5))))))))))))))</f>
        <v>49.073416999999999</v>
      </c>
      <c r="D4565" s="10">
        <f>IF(ISBLANK(B4565)=TRUE," ", IF(B4565='2. Metadata'!B$1,'2. Metadata'!B$6, IF(B4565='2. Metadata'!C$1,'2. Metadata'!C$6,IF(B4565='2. Metadata'!D$1,'2. Metadata'!D$6, IF(B4565='2. Metadata'!E$1,'2. Metadata'!E$6,IF( B4565='2. Metadata'!F$1,'2. Metadata'!F$6,IF(B4565='2. Metadata'!G$1,'2. Metadata'!G$6,IF(B4565='2. Metadata'!H$1,'2. Metadata'!H$6, IF(B4565='2. Metadata'!I$1,'2. Metadata'!I$6, IF(B4565='2. Metadata'!J$1,'2. Metadata'!J$6, IF(B4565='2. Metadata'!K$1,'2. Metadata'!K$6, IF(B4565='2. Metadata'!L$1,'2. Metadata'!L$6, IF(B4565='2. Metadata'!M$1,'2. Metadata'!M$6, IF(B4565='2. Metadata'!N$1,'2. Metadata'!N$6))))))))))))))</f>
        <v>-117.801833</v>
      </c>
      <c r="E4565" s="134" t="s">
        <v>224</v>
      </c>
      <c r="F4565" s="134">
        <v>172.3</v>
      </c>
      <c r="G4565" s="12" t="str">
        <f>IF(ISBLANK(F4565)=TRUE," ",'2. Metadata'!B$14)</f>
        <v>microSiemens per centimetre</v>
      </c>
      <c r="H4565" s="134">
        <v>11.45</v>
      </c>
      <c r="I4565" s="11" t="str">
        <f>IF(ISBLANK(H4565)=TRUE," ",'2. Metadata'!B$26)</f>
        <v>degrees Celsius</v>
      </c>
      <c r="J4565" s="135" t="s">
        <v>224</v>
      </c>
    </row>
    <row r="4566" spans="1:10" ht="15.75" customHeight="1" x14ac:dyDescent="0.2">
      <c r="A4566" s="133">
        <v>43729.75</v>
      </c>
      <c r="B4566" s="133" t="s">
        <v>220</v>
      </c>
      <c r="C4566" s="12">
        <f>IF(ISBLANK(B4566)=TRUE," ", IF(B4566='2. Metadata'!B$1,'2. Metadata'!B$5, IF(B4566='2. Metadata'!C$1,'2. Metadata'!C$5,IF(B4566='2. Metadata'!D$1,'2. Metadata'!D$5, IF(B4566='2. Metadata'!E$1,'2. Metadata'!E$5,IF( B4566='2. Metadata'!F$1,'2. Metadata'!F$5,IF(B4566='2. Metadata'!G$1,'2. Metadata'!G$5,IF(B4566='2. Metadata'!H$1,'2. Metadata'!H$5, IF(B4566='2. Metadata'!I$1,'2. Metadata'!I$5, IF(B4566='2. Metadata'!J$1,'2. Metadata'!J$5, IF(B4566='2. Metadata'!K$1,'2. Metadata'!K$5, IF(B4566='2. Metadata'!L$1,'2. Metadata'!L$5, IF(B4566='2. Metadata'!M$1,'2. Metadata'!M$5, IF(B4566='2. Metadata'!N$1,'2. Metadata'!N$5))))))))))))))</f>
        <v>49.073416999999999</v>
      </c>
      <c r="D4566" s="10">
        <f>IF(ISBLANK(B4566)=TRUE," ", IF(B4566='2. Metadata'!B$1,'2. Metadata'!B$6, IF(B4566='2. Metadata'!C$1,'2. Metadata'!C$6,IF(B4566='2. Metadata'!D$1,'2. Metadata'!D$6, IF(B4566='2. Metadata'!E$1,'2. Metadata'!E$6,IF( B4566='2. Metadata'!F$1,'2. Metadata'!F$6,IF(B4566='2. Metadata'!G$1,'2. Metadata'!G$6,IF(B4566='2. Metadata'!H$1,'2. Metadata'!H$6, IF(B4566='2. Metadata'!I$1,'2. Metadata'!I$6, IF(B4566='2. Metadata'!J$1,'2. Metadata'!J$6, IF(B4566='2. Metadata'!K$1,'2. Metadata'!K$6, IF(B4566='2. Metadata'!L$1,'2. Metadata'!L$6, IF(B4566='2. Metadata'!M$1,'2. Metadata'!M$6, IF(B4566='2. Metadata'!N$1,'2. Metadata'!N$6))))))))))))))</f>
        <v>-117.801833</v>
      </c>
      <c r="E4566" s="134" t="s">
        <v>224</v>
      </c>
      <c r="F4566" s="134">
        <v>171.2</v>
      </c>
      <c r="G4566" s="12" t="str">
        <f>IF(ISBLANK(F4566)=TRUE," ",'2. Metadata'!B$14)</f>
        <v>microSiemens per centimetre</v>
      </c>
      <c r="H4566" s="134">
        <v>11.36</v>
      </c>
      <c r="I4566" s="11" t="str">
        <f>IF(ISBLANK(H4566)=TRUE," ",'2. Metadata'!B$26)</f>
        <v>degrees Celsius</v>
      </c>
      <c r="J4566" s="135" t="s">
        <v>224</v>
      </c>
    </row>
    <row r="4567" spans="1:10" ht="15.75" customHeight="1" x14ac:dyDescent="0.2">
      <c r="A4567" s="133">
        <v>43730</v>
      </c>
      <c r="B4567" s="133" t="s">
        <v>220</v>
      </c>
      <c r="C4567" s="12">
        <f>IF(ISBLANK(B4567)=TRUE," ", IF(B4567='2. Metadata'!B$1,'2. Metadata'!B$5, IF(B4567='2. Metadata'!C$1,'2. Metadata'!C$5,IF(B4567='2. Metadata'!D$1,'2. Metadata'!D$5, IF(B4567='2. Metadata'!E$1,'2. Metadata'!E$5,IF( B4567='2. Metadata'!F$1,'2. Metadata'!F$5,IF(B4567='2. Metadata'!G$1,'2. Metadata'!G$5,IF(B4567='2. Metadata'!H$1,'2. Metadata'!H$5, IF(B4567='2. Metadata'!I$1,'2. Metadata'!I$5, IF(B4567='2. Metadata'!J$1,'2. Metadata'!J$5, IF(B4567='2. Metadata'!K$1,'2. Metadata'!K$5, IF(B4567='2. Metadata'!L$1,'2. Metadata'!L$5, IF(B4567='2. Metadata'!M$1,'2. Metadata'!M$5, IF(B4567='2. Metadata'!N$1,'2. Metadata'!N$5))))))))))))))</f>
        <v>49.073416999999999</v>
      </c>
      <c r="D4567" s="10">
        <f>IF(ISBLANK(B4567)=TRUE," ", IF(B4567='2. Metadata'!B$1,'2. Metadata'!B$6, IF(B4567='2. Metadata'!C$1,'2. Metadata'!C$6,IF(B4567='2. Metadata'!D$1,'2. Metadata'!D$6, IF(B4567='2. Metadata'!E$1,'2. Metadata'!E$6,IF( B4567='2. Metadata'!F$1,'2. Metadata'!F$6,IF(B4567='2. Metadata'!G$1,'2. Metadata'!G$6,IF(B4567='2. Metadata'!H$1,'2. Metadata'!H$6, IF(B4567='2. Metadata'!I$1,'2. Metadata'!I$6, IF(B4567='2. Metadata'!J$1,'2. Metadata'!J$6, IF(B4567='2. Metadata'!K$1,'2. Metadata'!K$6, IF(B4567='2. Metadata'!L$1,'2. Metadata'!L$6, IF(B4567='2. Metadata'!M$1,'2. Metadata'!M$6, IF(B4567='2. Metadata'!N$1,'2. Metadata'!N$6))))))))))))))</f>
        <v>-117.801833</v>
      </c>
      <c r="E4567" s="134" t="s">
        <v>224</v>
      </c>
      <c r="F4567" s="134">
        <v>169.5</v>
      </c>
      <c r="G4567" s="12" t="str">
        <f>IF(ISBLANK(F4567)=TRUE," ",'2. Metadata'!B$14)</f>
        <v>microSiemens per centimetre</v>
      </c>
      <c r="H4567" s="134">
        <v>10.89</v>
      </c>
      <c r="I4567" s="11" t="str">
        <f>IF(ISBLANK(H4567)=TRUE," ",'2. Metadata'!B$26)</f>
        <v>degrees Celsius</v>
      </c>
      <c r="J4567" s="135" t="s">
        <v>224</v>
      </c>
    </row>
    <row r="4568" spans="1:10" ht="15.75" customHeight="1" x14ac:dyDescent="0.2">
      <c r="A4568" s="133">
        <v>43730.25</v>
      </c>
      <c r="B4568" s="133" t="s">
        <v>220</v>
      </c>
      <c r="C4568" s="12">
        <f>IF(ISBLANK(B4568)=TRUE," ", IF(B4568='2. Metadata'!B$1,'2. Metadata'!B$5, IF(B4568='2. Metadata'!C$1,'2. Metadata'!C$5,IF(B4568='2. Metadata'!D$1,'2. Metadata'!D$5, IF(B4568='2. Metadata'!E$1,'2. Metadata'!E$5,IF( B4568='2. Metadata'!F$1,'2. Metadata'!F$5,IF(B4568='2. Metadata'!G$1,'2. Metadata'!G$5,IF(B4568='2. Metadata'!H$1,'2. Metadata'!H$5, IF(B4568='2. Metadata'!I$1,'2. Metadata'!I$5, IF(B4568='2. Metadata'!J$1,'2. Metadata'!J$5, IF(B4568='2. Metadata'!K$1,'2. Metadata'!K$5, IF(B4568='2. Metadata'!L$1,'2. Metadata'!L$5, IF(B4568='2. Metadata'!M$1,'2. Metadata'!M$5, IF(B4568='2. Metadata'!N$1,'2. Metadata'!N$5))))))))))))))</f>
        <v>49.073416999999999</v>
      </c>
      <c r="D4568" s="10">
        <f>IF(ISBLANK(B4568)=TRUE," ", IF(B4568='2. Metadata'!B$1,'2. Metadata'!B$6, IF(B4568='2. Metadata'!C$1,'2. Metadata'!C$6,IF(B4568='2. Metadata'!D$1,'2. Metadata'!D$6, IF(B4568='2. Metadata'!E$1,'2. Metadata'!E$6,IF( B4568='2. Metadata'!F$1,'2. Metadata'!F$6,IF(B4568='2. Metadata'!G$1,'2. Metadata'!G$6,IF(B4568='2. Metadata'!H$1,'2. Metadata'!H$6, IF(B4568='2. Metadata'!I$1,'2. Metadata'!I$6, IF(B4568='2. Metadata'!J$1,'2. Metadata'!J$6, IF(B4568='2. Metadata'!K$1,'2. Metadata'!K$6, IF(B4568='2. Metadata'!L$1,'2. Metadata'!L$6, IF(B4568='2. Metadata'!M$1,'2. Metadata'!M$6, IF(B4568='2. Metadata'!N$1,'2. Metadata'!N$6))))))))))))))</f>
        <v>-117.801833</v>
      </c>
      <c r="E4568" s="134" t="s">
        <v>224</v>
      </c>
      <c r="F4568" s="134">
        <v>169.4</v>
      </c>
      <c r="G4568" s="12" t="str">
        <f>IF(ISBLANK(F4568)=TRUE," ",'2. Metadata'!B$14)</f>
        <v>microSiemens per centimetre</v>
      </c>
      <c r="H4568" s="134">
        <v>10.78</v>
      </c>
      <c r="I4568" s="11" t="str">
        <f>IF(ISBLANK(H4568)=TRUE," ",'2. Metadata'!B$26)</f>
        <v>degrees Celsius</v>
      </c>
      <c r="J4568" s="135" t="s">
        <v>224</v>
      </c>
    </row>
    <row r="4569" spans="1:10" ht="15.75" customHeight="1" x14ac:dyDescent="0.2">
      <c r="A4569" s="133">
        <v>43730.5</v>
      </c>
      <c r="B4569" s="133" t="s">
        <v>220</v>
      </c>
      <c r="C4569" s="12">
        <f>IF(ISBLANK(B4569)=TRUE," ", IF(B4569='2. Metadata'!B$1,'2. Metadata'!B$5, IF(B4569='2. Metadata'!C$1,'2. Metadata'!C$5,IF(B4569='2. Metadata'!D$1,'2. Metadata'!D$5, IF(B4569='2. Metadata'!E$1,'2. Metadata'!E$5,IF( B4569='2. Metadata'!F$1,'2. Metadata'!F$5,IF(B4569='2. Metadata'!G$1,'2. Metadata'!G$5,IF(B4569='2. Metadata'!H$1,'2. Metadata'!H$5, IF(B4569='2. Metadata'!I$1,'2. Metadata'!I$5, IF(B4569='2. Metadata'!J$1,'2. Metadata'!J$5, IF(B4569='2. Metadata'!K$1,'2. Metadata'!K$5, IF(B4569='2. Metadata'!L$1,'2. Metadata'!L$5, IF(B4569='2. Metadata'!M$1,'2. Metadata'!M$5, IF(B4569='2. Metadata'!N$1,'2. Metadata'!N$5))))))))))))))</f>
        <v>49.073416999999999</v>
      </c>
      <c r="D4569" s="10">
        <f>IF(ISBLANK(B4569)=TRUE," ", IF(B4569='2. Metadata'!B$1,'2. Metadata'!B$6, IF(B4569='2. Metadata'!C$1,'2. Metadata'!C$6,IF(B4569='2. Metadata'!D$1,'2. Metadata'!D$6, IF(B4569='2. Metadata'!E$1,'2. Metadata'!E$6,IF( B4569='2. Metadata'!F$1,'2. Metadata'!F$6,IF(B4569='2. Metadata'!G$1,'2. Metadata'!G$6,IF(B4569='2. Metadata'!H$1,'2. Metadata'!H$6, IF(B4569='2. Metadata'!I$1,'2. Metadata'!I$6, IF(B4569='2. Metadata'!J$1,'2. Metadata'!J$6, IF(B4569='2. Metadata'!K$1,'2. Metadata'!K$6, IF(B4569='2. Metadata'!L$1,'2. Metadata'!L$6, IF(B4569='2. Metadata'!M$1,'2. Metadata'!M$6, IF(B4569='2. Metadata'!N$1,'2. Metadata'!N$6))))))))))))))</f>
        <v>-117.801833</v>
      </c>
      <c r="E4569" s="134" t="s">
        <v>224</v>
      </c>
      <c r="F4569" s="134">
        <v>172.7</v>
      </c>
      <c r="G4569" s="12" t="str">
        <f>IF(ISBLANK(F4569)=TRUE," ",'2. Metadata'!B$14)</f>
        <v>microSiemens per centimetre</v>
      </c>
      <c r="H4569" s="134">
        <v>11.48</v>
      </c>
      <c r="I4569" s="11" t="str">
        <f>IF(ISBLANK(H4569)=TRUE," ",'2. Metadata'!B$26)</f>
        <v>degrees Celsius</v>
      </c>
      <c r="J4569" s="135" t="s">
        <v>224</v>
      </c>
    </row>
    <row r="4570" spans="1:10" ht="15.75" customHeight="1" x14ac:dyDescent="0.2">
      <c r="A4570" s="133">
        <v>43730.75</v>
      </c>
      <c r="B4570" s="133" t="s">
        <v>220</v>
      </c>
      <c r="C4570" s="12">
        <f>IF(ISBLANK(B4570)=TRUE," ", IF(B4570='2. Metadata'!B$1,'2. Metadata'!B$5, IF(B4570='2. Metadata'!C$1,'2. Metadata'!C$5,IF(B4570='2. Metadata'!D$1,'2. Metadata'!D$5, IF(B4570='2. Metadata'!E$1,'2. Metadata'!E$5,IF( B4570='2. Metadata'!F$1,'2. Metadata'!F$5,IF(B4570='2. Metadata'!G$1,'2. Metadata'!G$5,IF(B4570='2. Metadata'!H$1,'2. Metadata'!H$5, IF(B4570='2. Metadata'!I$1,'2. Metadata'!I$5, IF(B4570='2. Metadata'!J$1,'2. Metadata'!J$5, IF(B4570='2. Metadata'!K$1,'2. Metadata'!K$5, IF(B4570='2. Metadata'!L$1,'2. Metadata'!L$5, IF(B4570='2. Metadata'!M$1,'2. Metadata'!M$5, IF(B4570='2. Metadata'!N$1,'2. Metadata'!N$5))))))))))))))</f>
        <v>49.073416999999999</v>
      </c>
      <c r="D4570" s="10">
        <f>IF(ISBLANK(B4570)=TRUE," ", IF(B4570='2. Metadata'!B$1,'2. Metadata'!B$6, IF(B4570='2. Metadata'!C$1,'2. Metadata'!C$6,IF(B4570='2. Metadata'!D$1,'2. Metadata'!D$6, IF(B4570='2. Metadata'!E$1,'2. Metadata'!E$6,IF( B4570='2. Metadata'!F$1,'2. Metadata'!F$6,IF(B4570='2. Metadata'!G$1,'2. Metadata'!G$6,IF(B4570='2. Metadata'!H$1,'2. Metadata'!H$6, IF(B4570='2. Metadata'!I$1,'2. Metadata'!I$6, IF(B4570='2. Metadata'!J$1,'2. Metadata'!J$6, IF(B4570='2. Metadata'!K$1,'2. Metadata'!K$6, IF(B4570='2. Metadata'!L$1,'2. Metadata'!L$6, IF(B4570='2. Metadata'!M$1,'2. Metadata'!M$6, IF(B4570='2. Metadata'!N$1,'2. Metadata'!N$6))))))))))))))</f>
        <v>-117.801833</v>
      </c>
      <c r="E4570" s="134" t="s">
        <v>224</v>
      </c>
      <c r="F4570" s="134">
        <v>171.7</v>
      </c>
      <c r="G4570" s="12" t="str">
        <f>IF(ISBLANK(F4570)=TRUE," ",'2. Metadata'!B$14)</f>
        <v>microSiemens per centimetre</v>
      </c>
      <c r="H4570" s="134">
        <v>11.48</v>
      </c>
      <c r="I4570" s="11" t="str">
        <f>IF(ISBLANK(H4570)=TRUE," ",'2. Metadata'!B$26)</f>
        <v>degrees Celsius</v>
      </c>
      <c r="J4570" s="135" t="s">
        <v>224</v>
      </c>
    </row>
    <row r="4571" spans="1:10" ht="15.75" customHeight="1" x14ac:dyDescent="0.2">
      <c r="A4571" s="133">
        <v>43731</v>
      </c>
      <c r="B4571" s="133" t="s">
        <v>220</v>
      </c>
      <c r="C4571" s="12">
        <f>IF(ISBLANK(B4571)=TRUE," ", IF(B4571='2. Metadata'!B$1,'2. Metadata'!B$5, IF(B4571='2. Metadata'!C$1,'2. Metadata'!C$5,IF(B4571='2. Metadata'!D$1,'2. Metadata'!D$5, IF(B4571='2. Metadata'!E$1,'2. Metadata'!E$5,IF( B4571='2. Metadata'!F$1,'2. Metadata'!F$5,IF(B4571='2. Metadata'!G$1,'2. Metadata'!G$5,IF(B4571='2. Metadata'!H$1,'2. Metadata'!H$5, IF(B4571='2. Metadata'!I$1,'2. Metadata'!I$5, IF(B4571='2. Metadata'!J$1,'2. Metadata'!J$5, IF(B4571='2. Metadata'!K$1,'2. Metadata'!K$5, IF(B4571='2. Metadata'!L$1,'2. Metadata'!L$5, IF(B4571='2. Metadata'!M$1,'2. Metadata'!M$5, IF(B4571='2. Metadata'!N$1,'2. Metadata'!N$5))))))))))))))</f>
        <v>49.073416999999999</v>
      </c>
      <c r="D4571" s="10">
        <f>IF(ISBLANK(B4571)=TRUE," ", IF(B4571='2. Metadata'!B$1,'2. Metadata'!B$6, IF(B4571='2. Metadata'!C$1,'2. Metadata'!C$6,IF(B4571='2. Metadata'!D$1,'2. Metadata'!D$6, IF(B4571='2. Metadata'!E$1,'2. Metadata'!E$6,IF( B4571='2. Metadata'!F$1,'2. Metadata'!F$6,IF(B4571='2. Metadata'!G$1,'2. Metadata'!G$6,IF(B4571='2. Metadata'!H$1,'2. Metadata'!H$6, IF(B4571='2. Metadata'!I$1,'2. Metadata'!I$6, IF(B4571='2. Metadata'!J$1,'2. Metadata'!J$6, IF(B4571='2. Metadata'!K$1,'2. Metadata'!K$6, IF(B4571='2. Metadata'!L$1,'2. Metadata'!L$6, IF(B4571='2. Metadata'!M$1,'2. Metadata'!M$6, IF(B4571='2. Metadata'!N$1,'2. Metadata'!N$6))))))))))))))</f>
        <v>-117.801833</v>
      </c>
      <c r="E4571" s="134" t="s">
        <v>224</v>
      </c>
      <c r="F4571" s="134">
        <v>169.3</v>
      </c>
      <c r="G4571" s="12" t="str">
        <f>IF(ISBLANK(F4571)=TRUE," ",'2. Metadata'!B$14)</f>
        <v>microSiemens per centimetre</v>
      </c>
      <c r="H4571" s="134">
        <v>11.39</v>
      </c>
      <c r="I4571" s="11" t="str">
        <f>IF(ISBLANK(H4571)=TRUE," ",'2. Metadata'!B$26)</f>
        <v>degrees Celsius</v>
      </c>
      <c r="J4571" s="135" t="s">
        <v>224</v>
      </c>
    </row>
    <row r="4572" spans="1:10" ht="15.75" customHeight="1" x14ac:dyDescent="0.2">
      <c r="A4572" s="133">
        <v>43731.25</v>
      </c>
      <c r="B4572" s="133" t="s">
        <v>220</v>
      </c>
      <c r="C4572" s="12">
        <f>IF(ISBLANK(B4572)=TRUE," ", IF(B4572='2. Metadata'!B$1,'2. Metadata'!B$5, IF(B4572='2. Metadata'!C$1,'2. Metadata'!C$5,IF(B4572='2. Metadata'!D$1,'2. Metadata'!D$5, IF(B4572='2. Metadata'!E$1,'2. Metadata'!E$5,IF( B4572='2. Metadata'!F$1,'2. Metadata'!F$5,IF(B4572='2. Metadata'!G$1,'2. Metadata'!G$5,IF(B4572='2. Metadata'!H$1,'2. Metadata'!H$5, IF(B4572='2. Metadata'!I$1,'2. Metadata'!I$5, IF(B4572='2. Metadata'!J$1,'2. Metadata'!J$5, IF(B4572='2. Metadata'!K$1,'2. Metadata'!K$5, IF(B4572='2. Metadata'!L$1,'2. Metadata'!L$5, IF(B4572='2. Metadata'!M$1,'2. Metadata'!M$5, IF(B4572='2. Metadata'!N$1,'2. Metadata'!N$5))))))))))))))</f>
        <v>49.073416999999999</v>
      </c>
      <c r="D4572" s="10">
        <f>IF(ISBLANK(B4572)=TRUE," ", IF(B4572='2. Metadata'!B$1,'2. Metadata'!B$6, IF(B4572='2. Metadata'!C$1,'2. Metadata'!C$6,IF(B4572='2. Metadata'!D$1,'2. Metadata'!D$6, IF(B4572='2. Metadata'!E$1,'2. Metadata'!E$6,IF( B4572='2. Metadata'!F$1,'2. Metadata'!F$6,IF(B4572='2. Metadata'!G$1,'2. Metadata'!G$6,IF(B4572='2. Metadata'!H$1,'2. Metadata'!H$6, IF(B4572='2. Metadata'!I$1,'2. Metadata'!I$6, IF(B4572='2. Metadata'!J$1,'2. Metadata'!J$6, IF(B4572='2. Metadata'!K$1,'2. Metadata'!K$6, IF(B4572='2. Metadata'!L$1,'2. Metadata'!L$6, IF(B4572='2. Metadata'!M$1,'2. Metadata'!M$6, IF(B4572='2. Metadata'!N$1,'2. Metadata'!N$6))))))))))))))</f>
        <v>-117.801833</v>
      </c>
      <c r="E4572" s="134" t="s">
        <v>224</v>
      </c>
      <c r="F4572" s="134">
        <v>169.5</v>
      </c>
      <c r="G4572" s="12" t="str">
        <f>IF(ISBLANK(F4572)=TRUE," ",'2. Metadata'!B$14)</f>
        <v>microSiemens per centimetre</v>
      </c>
      <c r="H4572" s="134">
        <v>11.03</v>
      </c>
      <c r="I4572" s="11" t="str">
        <f>IF(ISBLANK(H4572)=TRUE," ",'2. Metadata'!B$26)</f>
        <v>degrees Celsius</v>
      </c>
      <c r="J4572" s="135" t="s">
        <v>224</v>
      </c>
    </row>
    <row r="4573" spans="1:10" ht="15.75" customHeight="1" x14ac:dyDescent="0.2">
      <c r="A4573" s="133">
        <v>43731.5</v>
      </c>
      <c r="B4573" s="133" t="s">
        <v>220</v>
      </c>
      <c r="C4573" s="12">
        <f>IF(ISBLANK(B4573)=TRUE," ", IF(B4573='2. Metadata'!B$1,'2. Metadata'!B$5, IF(B4573='2. Metadata'!C$1,'2. Metadata'!C$5,IF(B4573='2. Metadata'!D$1,'2. Metadata'!D$5, IF(B4573='2. Metadata'!E$1,'2. Metadata'!E$5,IF( B4573='2. Metadata'!F$1,'2. Metadata'!F$5,IF(B4573='2. Metadata'!G$1,'2. Metadata'!G$5,IF(B4573='2. Metadata'!H$1,'2. Metadata'!H$5, IF(B4573='2. Metadata'!I$1,'2. Metadata'!I$5, IF(B4573='2. Metadata'!J$1,'2. Metadata'!J$5, IF(B4573='2. Metadata'!K$1,'2. Metadata'!K$5, IF(B4573='2. Metadata'!L$1,'2. Metadata'!L$5, IF(B4573='2. Metadata'!M$1,'2. Metadata'!M$5, IF(B4573='2. Metadata'!N$1,'2. Metadata'!N$5))))))))))))))</f>
        <v>49.073416999999999</v>
      </c>
      <c r="D4573" s="10">
        <f>IF(ISBLANK(B4573)=TRUE," ", IF(B4573='2. Metadata'!B$1,'2. Metadata'!B$6, IF(B4573='2. Metadata'!C$1,'2. Metadata'!C$6,IF(B4573='2. Metadata'!D$1,'2. Metadata'!D$6, IF(B4573='2. Metadata'!E$1,'2. Metadata'!E$6,IF( B4573='2. Metadata'!F$1,'2. Metadata'!F$6,IF(B4573='2. Metadata'!G$1,'2. Metadata'!G$6,IF(B4573='2. Metadata'!H$1,'2. Metadata'!H$6, IF(B4573='2. Metadata'!I$1,'2. Metadata'!I$6, IF(B4573='2. Metadata'!J$1,'2. Metadata'!J$6, IF(B4573='2. Metadata'!K$1,'2. Metadata'!K$6, IF(B4573='2. Metadata'!L$1,'2. Metadata'!L$6, IF(B4573='2. Metadata'!M$1,'2. Metadata'!M$6, IF(B4573='2. Metadata'!N$1,'2. Metadata'!N$6))))))))))))))</f>
        <v>-117.801833</v>
      </c>
      <c r="E4573" s="134" t="s">
        <v>224</v>
      </c>
      <c r="F4573" s="134">
        <v>171.4</v>
      </c>
      <c r="G4573" s="12" t="str">
        <f>IF(ISBLANK(F4573)=TRUE," ",'2. Metadata'!B$14)</f>
        <v>microSiemens per centimetre</v>
      </c>
      <c r="H4573" s="134">
        <v>11.46</v>
      </c>
      <c r="I4573" s="11" t="str">
        <f>IF(ISBLANK(H4573)=TRUE," ",'2. Metadata'!B$26)</f>
        <v>degrees Celsius</v>
      </c>
      <c r="J4573" s="135" t="s">
        <v>224</v>
      </c>
    </row>
    <row r="4574" spans="1:10" ht="15.75" customHeight="1" x14ac:dyDescent="0.2">
      <c r="A4574" s="133">
        <v>43731.75</v>
      </c>
      <c r="B4574" s="133" t="s">
        <v>220</v>
      </c>
      <c r="C4574" s="12">
        <f>IF(ISBLANK(B4574)=TRUE," ", IF(B4574='2. Metadata'!B$1,'2. Metadata'!B$5, IF(B4574='2. Metadata'!C$1,'2. Metadata'!C$5,IF(B4574='2. Metadata'!D$1,'2. Metadata'!D$5, IF(B4574='2. Metadata'!E$1,'2. Metadata'!E$5,IF( B4574='2. Metadata'!F$1,'2. Metadata'!F$5,IF(B4574='2. Metadata'!G$1,'2. Metadata'!G$5,IF(B4574='2. Metadata'!H$1,'2. Metadata'!H$5, IF(B4574='2. Metadata'!I$1,'2. Metadata'!I$5, IF(B4574='2. Metadata'!J$1,'2. Metadata'!J$5, IF(B4574='2. Metadata'!K$1,'2. Metadata'!K$5, IF(B4574='2. Metadata'!L$1,'2. Metadata'!L$5, IF(B4574='2. Metadata'!M$1,'2. Metadata'!M$5, IF(B4574='2. Metadata'!N$1,'2. Metadata'!N$5))))))))))))))</f>
        <v>49.073416999999999</v>
      </c>
      <c r="D4574" s="10">
        <f>IF(ISBLANK(B4574)=TRUE," ", IF(B4574='2. Metadata'!B$1,'2. Metadata'!B$6, IF(B4574='2. Metadata'!C$1,'2. Metadata'!C$6,IF(B4574='2. Metadata'!D$1,'2. Metadata'!D$6, IF(B4574='2. Metadata'!E$1,'2. Metadata'!E$6,IF( B4574='2. Metadata'!F$1,'2. Metadata'!F$6,IF(B4574='2. Metadata'!G$1,'2. Metadata'!G$6,IF(B4574='2. Metadata'!H$1,'2. Metadata'!H$6, IF(B4574='2. Metadata'!I$1,'2. Metadata'!I$6, IF(B4574='2. Metadata'!J$1,'2. Metadata'!J$6, IF(B4574='2. Metadata'!K$1,'2. Metadata'!K$6, IF(B4574='2. Metadata'!L$1,'2. Metadata'!L$6, IF(B4574='2. Metadata'!M$1,'2. Metadata'!M$6, IF(B4574='2. Metadata'!N$1,'2. Metadata'!N$6))))))))))))))</f>
        <v>-117.801833</v>
      </c>
      <c r="E4574" s="134" t="s">
        <v>224</v>
      </c>
      <c r="F4574" s="134">
        <v>165.7</v>
      </c>
      <c r="G4574" s="12" t="str">
        <f>IF(ISBLANK(F4574)=TRUE," ",'2. Metadata'!B$14)</f>
        <v>microSiemens per centimetre</v>
      </c>
      <c r="H4574" s="134">
        <v>11.37</v>
      </c>
      <c r="I4574" s="11" t="str">
        <f>IF(ISBLANK(H4574)=TRUE," ",'2. Metadata'!B$26)</f>
        <v>degrees Celsius</v>
      </c>
      <c r="J4574" s="135" t="s">
        <v>224</v>
      </c>
    </row>
    <row r="4575" spans="1:10" ht="15.75" customHeight="1" x14ac:dyDescent="0.2">
      <c r="A4575" s="133">
        <v>43732</v>
      </c>
      <c r="B4575" s="133" t="s">
        <v>220</v>
      </c>
      <c r="C4575" s="12">
        <f>IF(ISBLANK(B4575)=TRUE," ", IF(B4575='2. Metadata'!B$1,'2. Metadata'!B$5, IF(B4575='2. Metadata'!C$1,'2. Metadata'!C$5,IF(B4575='2. Metadata'!D$1,'2. Metadata'!D$5, IF(B4575='2. Metadata'!E$1,'2. Metadata'!E$5,IF( B4575='2. Metadata'!F$1,'2. Metadata'!F$5,IF(B4575='2. Metadata'!G$1,'2. Metadata'!G$5,IF(B4575='2. Metadata'!H$1,'2. Metadata'!H$5, IF(B4575='2. Metadata'!I$1,'2. Metadata'!I$5, IF(B4575='2. Metadata'!J$1,'2. Metadata'!J$5, IF(B4575='2. Metadata'!K$1,'2. Metadata'!K$5, IF(B4575='2. Metadata'!L$1,'2. Metadata'!L$5, IF(B4575='2. Metadata'!M$1,'2. Metadata'!M$5, IF(B4575='2. Metadata'!N$1,'2. Metadata'!N$5))))))))))))))</f>
        <v>49.073416999999999</v>
      </c>
      <c r="D4575" s="10">
        <f>IF(ISBLANK(B4575)=TRUE," ", IF(B4575='2. Metadata'!B$1,'2. Metadata'!B$6, IF(B4575='2. Metadata'!C$1,'2. Metadata'!C$6,IF(B4575='2. Metadata'!D$1,'2. Metadata'!D$6, IF(B4575='2. Metadata'!E$1,'2. Metadata'!E$6,IF( B4575='2. Metadata'!F$1,'2. Metadata'!F$6,IF(B4575='2. Metadata'!G$1,'2. Metadata'!G$6,IF(B4575='2. Metadata'!H$1,'2. Metadata'!H$6, IF(B4575='2. Metadata'!I$1,'2. Metadata'!I$6, IF(B4575='2. Metadata'!J$1,'2. Metadata'!J$6, IF(B4575='2. Metadata'!K$1,'2. Metadata'!K$6, IF(B4575='2. Metadata'!L$1,'2. Metadata'!L$6, IF(B4575='2. Metadata'!M$1,'2. Metadata'!M$6, IF(B4575='2. Metadata'!N$1,'2. Metadata'!N$6))))))))))))))</f>
        <v>-117.801833</v>
      </c>
      <c r="E4575" s="134" t="s">
        <v>224</v>
      </c>
      <c r="F4575" s="134">
        <v>162.69999999999999</v>
      </c>
      <c r="G4575" s="12" t="str">
        <f>IF(ISBLANK(F4575)=TRUE," ",'2. Metadata'!B$14)</f>
        <v>microSiemens per centimetre</v>
      </c>
      <c r="H4575" s="134">
        <v>11.12</v>
      </c>
      <c r="I4575" s="11" t="str">
        <f>IF(ISBLANK(H4575)=TRUE," ",'2. Metadata'!B$26)</f>
        <v>degrees Celsius</v>
      </c>
      <c r="J4575" s="135" t="s">
        <v>224</v>
      </c>
    </row>
    <row r="4576" spans="1:10" ht="15.75" customHeight="1" x14ac:dyDescent="0.2">
      <c r="A4576" s="133">
        <v>43732.25</v>
      </c>
      <c r="B4576" s="133" t="s">
        <v>220</v>
      </c>
      <c r="C4576" s="12">
        <f>IF(ISBLANK(B4576)=TRUE," ", IF(B4576='2. Metadata'!B$1,'2. Metadata'!B$5, IF(B4576='2. Metadata'!C$1,'2. Metadata'!C$5,IF(B4576='2. Metadata'!D$1,'2. Metadata'!D$5, IF(B4576='2. Metadata'!E$1,'2. Metadata'!E$5,IF( B4576='2. Metadata'!F$1,'2. Metadata'!F$5,IF(B4576='2. Metadata'!G$1,'2. Metadata'!G$5,IF(B4576='2. Metadata'!H$1,'2. Metadata'!H$5, IF(B4576='2. Metadata'!I$1,'2. Metadata'!I$5, IF(B4576='2. Metadata'!J$1,'2. Metadata'!J$5, IF(B4576='2. Metadata'!K$1,'2. Metadata'!K$5, IF(B4576='2. Metadata'!L$1,'2. Metadata'!L$5, IF(B4576='2. Metadata'!M$1,'2. Metadata'!M$5, IF(B4576='2. Metadata'!N$1,'2. Metadata'!N$5))))))))))))))</f>
        <v>49.073416999999999</v>
      </c>
      <c r="D4576" s="10">
        <f>IF(ISBLANK(B4576)=TRUE," ", IF(B4576='2. Metadata'!B$1,'2. Metadata'!B$6, IF(B4576='2. Metadata'!C$1,'2. Metadata'!C$6,IF(B4576='2. Metadata'!D$1,'2. Metadata'!D$6, IF(B4576='2. Metadata'!E$1,'2. Metadata'!E$6,IF( B4576='2. Metadata'!F$1,'2. Metadata'!F$6,IF(B4576='2. Metadata'!G$1,'2. Metadata'!G$6,IF(B4576='2. Metadata'!H$1,'2. Metadata'!H$6, IF(B4576='2. Metadata'!I$1,'2. Metadata'!I$6, IF(B4576='2. Metadata'!J$1,'2. Metadata'!J$6, IF(B4576='2. Metadata'!K$1,'2. Metadata'!K$6, IF(B4576='2. Metadata'!L$1,'2. Metadata'!L$6, IF(B4576='2. Metadata'!M$1,'2. Metadata'!M$6, IF(B4576='2. Metadata'!N$1,'2. Metadata'!N$6))))))))))))))</f>
        <v>-117.801833</v>
      </c>
      <c r="E4576" s="134" t="s">
        <v>224</v>
      </c>
      <c r="F4576" s="134">
        <v>165.3</v>
      </c>
      <c r="G4576" s="12" t="str">
        <f>IF(ISBLANK(F4576)=TRUE," ",'2. Metadata'!B$14)</f>
        <v>microSiemens per centimetre</v>
      </c>
      <c r="H4576" s="134">
        <v>10.55</v>
      </c>
      <c r="I4576" s="11" t="str">
        <f>IF(ISBLANK(H4576)=TRUE," ",'2. Metadata'!B$26)</f>
        <v>degrees Celsius</v>
      </c>
      <c r="J4576" s="135" t="s">
        <v>224</v>
      </c>
    </row>
    <row r="4577" spans="1:10" ht="15.75" customHeight="1" x14ac:dyDescent="0.2">
      <c r="A4577" s="133">
        <v>43732.5</v>
      </c>
      <c r="B4577" s="133" t="s">
        <v>220</v>
      </c>
      <c r="C4577" s="12">
        <f>IF(ISBLANK(B4577)=TRUE," ", IF(B4577='2. Metadata'!B$1,'2. Metadata'!B$5, IF(B4577='2. Metadata'!C$1,'2. Metadata'!C$5,IF(B4577='2. Metadata'!D$1,'2. Metadata'!D$5, IF(B4577='2. Metadata'!E$1,'2. Metadata'!E$5,IF( B4577='2. Metadata'!F$1,'2. Metadata'!F$5,IF(B4577='2. Metadata'!G$1,'2. Metadata'!G$5,IF(B4577='2. Metadata'!H$1,'2. Metadata'!H$5, IF(B4577='2. Metadata'!I$1,'2. Metadata'!I$5, IF(B4577='2. Metadata'!J$1,'2. Metadata'!J$5, IF(B4577='2. Metadata'!K$1,'2. Metadata'!K$5, IF(B4577='2. Metadata'!L$1,'2. Metadata'!L$5, IF(B4577='2. Metadata'!M$1,'2. Metadata'!M$5, IF(B4577='2. Metadata'!N$1,'2. Metadata'!N$5))))))))))))))</f>
        <v>49.073416999999999</v>
      </c>
      <c r="D4577" s="10">
        <f>IF(ISBLANK(B4577)=TRUE," ", IF(B4577='2. Metadata'!B$1,'2. Metadata'!B$6, IF(B4577='2. Metadata'!C$1,'2. Metadata'!C$6,IF(B4577='2. Metadata'!D$1,'2. Metadata'!D$6, IF(B4577='2. Metadata'!E$1,'2. Metadata'!E$6,IF( B4577='2. Metadata'!F$1,'2. Metadata'!F$6,IF(B4577='2. Metadata'!G$1,'2. Metadata'!G$6,IF(B4577='2. Metadata'!H$1,'2. Metadata'!H$6, IF(B4577='2. Metadata'!I$1,'2. Metadata'!I$6, IF(B4577='2. Metadata'!J$1,'2. Metadata'!J$6, IF(B4577='2. Metadata'!K$1,'2. Metadata'!K$6, IF(B4577='2. Metadata'!L$1,'2. Metadata'!L$6, IF(B4577='2. Metadata'!M$1,'2. Metadata'!M$6, IF(B4577='2. Metadata'!N$1,'2. Metadata'!N$6))))))))))))))</f>
        <v>-117.801833</v>
      </c>
      <c r="E4577" s="134" t="s">
        <v>224</v>
      </c>
      <c r="F4577" s="134">
        <v>178.8</v>
      </c>
      <c r="G4577" s="12" t="str">
        <f>IF(ISBLANK(F4577)=TRUE," ",'2. Metadata'!B$14)</f>
        <v>microSiemens per centimetre</v>
      </c>
      <c r="H4577" s="134">
        <v>11.27</v>
      </c>
      <c r="I4577" s="11" t="str">
        <f>IF(ISBLANK(H4577)=TRUE," ",'2. Metadata'!B$26)</f>
        <v>degrees Celsius</v>
      </c>
      <c r="J4577" s="135" t="s">
        <v>224</v>
      </c>
    </row>
    <row r="4578" spans="1:10" ht="15.75" customHeight="1" x14ac:dyDescent="0.2">
      <c r="A4578" s="133">
        <v>43732.75</v>
      </c>
      <c r="B4578" s="133" t="s">
        <v>220</v>
      </c>
      <c r="C4578" s="12">
        <f>IF(ISBLANK(B4578)=TRUE," ", IF(B4578='2. Metadata'!B$1,'2. Metadata'!B$5, IF(B4578='2. Metadata'!C$1,'2. Metadata'!C$5,IF(B4578='2. Metadata'!D$1,'2. Metadata'!D$5, IF(B4578='2. Metadata'!E$1,'2. Metadata'!E$5,IF( B4578='2. Metadata'!F$1,'2. Metadata'!F$5,IF(B4578='2. Metadata'!G$1,'2. Metadata'!G$5,IF(B4578='2. Metadata'!H$1,'2. Metadata'!H$5, IF(B4578='2. Metadata'!I$1,'2. Metadata'!I$5, IF(B4578='2. Metadata'!J$1,'2. Metadata'!J$5, IF(B4578='2. Metadata'!K$1,'2. Metadata'!K$5, IF(B4578='2. Metadata'!L$1,'2. Metadata'!L$5, IF(B4578='2. Metadata'!M$1,'2. Metadata'!M$5, IF(B4578='2. Metadata'!N$1,'2. Metadata'!N$5))))))))))))))</f>
        <v>49.073416999999999</v>
      </c>
      <c r="D4578" s="10">
        <f>IF(ISBLANK(B4578)=TRUE," ", IF(B4578='2. Metadata'!B$1,'2. Metadata'!B$6, IF(B4578='2. Metadata'!C$1,'2. Metadata'!C$6,IF(B4578='2. Metadata'!D$1,'2. Metadata'!D$6, IF(B4578='2. Metadata'!E$1,'2. Metadata'!E$6,IF( B4578='2. Metadata'!F$1,'2. Metadata'!F$6,IF(B4578='2. Metadata'!G$1,'2. Metadata'!G$6,IF(B4578='2. Metadata'!H$1,'2. Metadata'!H$6, IF(B4578='2. Metadata'!I$1,'2. Metadata'!I$6, IF(B4578='2. Metadata'!J$1,'2. Metadata'!J$6, IF(B4578='2. Metadata'!K$1,'2. Metadata'!K$6, IF(B4578='2. Metadata'!L$1,'2. Metadata'!L$6, IF(B4578='2. Metadata'!M$1,'2. Metadata'!M$6, IF(B4578='2. Metadata'!N$1,'2. Metadata'!N$6))))))))))))))</f>
        <v>-117.801833</v>
      </c>
      <c r="E4578" s="134" t="s">
        <v>224</v>
      </c>
      <c r="F4578" s="134">
        <v>168.8</v>
      </c>
      <c r="G4578" s="12" t="str">
        <f>IF(ISBLANK(F4578)=TRUE," ",'2. Metadata'!B$14)</f>
        <v>microSiemens per centimetre</v>
      </c>
      <c r="H4578" s="134">
        <v>11.04</v>
      </c>
      <c r="I4578" s="11" t="str">
        <f>IF(ISBLANK(H4578)=TRUE," ",'2. Metadata'!B$26)</f>
        <v>degrees Celsius</v>
      </c>
      <c r="J4578" s="135" t="s">
        <v>224</v>
      </c>
    </row>
    <row r="4579" spans="1:10" ht="15.75" customHeight="1" x14ac:dyDescent="0.2">
      <c r="A4579" s="133">
        <v>43733</v>
      </c>
      <c r="B4579" s="133" t="s">
        <v>220</v>
      </c>
      <c r="C4579" s="12">
        <f>IF(ISBLANK(B4579)=TRUE," ", IF(B4579='2. Metadata'!B$1,'2. Metadata'!B$5, IF(B4579='2. Metadata'!C$1,'2. Metadata'!C$5,IF(B4579='2. Metadata'!D$1,'2. Metadata'!D$5, IF(B4579='2. Metadata'!E$1,'2. Metadata'!E$5,IF( B4579='2. Metadata'!F$1,'2. Metadata'!F$5,IF(B4579='2. Metadata'!G$1,'2. Metadata'!G$5,IF(B4579='2. Metadata'!H$1,'2. Metadata'!H$5, IF(B4579='2. Metadata'!I$1,'2. Metadata'!I$5, IF(B4579='2. Metadata'!J$1,'2. Metadata'!J$5, IF(B4579='2. Metadata'!K$1,'2. Metadata'!K$5, IF(B4579='2. Metadata'!L$1,'2. Metadata'!L$5, IF(B4579='2. Metadata'!M$1,'2. Metadata'!M$5, IF(B4579='2. Metadata'!N$1,'2. Metadata'!N$5))))))))))))))</f>
        <v>49.073416999999999</v>
      </c>
      <c r="D4579" s="10">
        <f>IF(ISBLANK(B4579)=TRUE," ", IF(B4579='2. Metadata'!B$1,'2. Metadata'!B$6, IF(B4579='2. Metadata'!C$1,'2. Metadata'!C$6,IF(B4579='2. Metadata'!D$1,'2. Metadata'!D$6, IF(B4579='2. Metadata'!E$1,'2. Metadata'!E$6,IF( B4579='2. Metadata'!F$1,'2. Metadata'!F$6,IF(B4579='2. Metadata'!G$1,'2. Metadata'!G$6,IF(B4579='2. Metadata'!H$1,'2. Metadata'!H$6, IF(B4579='2. Metadata'!I$1,'2. Metadata'!I$6, IF(B4579='2. Metadata'!J$1,'2. Metadata'!J$6, IF(B4579='2. Metadata'!K$1,'2. Metadata'!K$6, IF(B4579='2. Metadata'!L$1,'2. Metadata'!L$6, IF(B4579='2. Metadata'!M$1,'2. Metadata'!M$6, IF(B4579='2. Metadata'!N$1,'2. Metadata'!N$6))))))))))))))</f>
        <v>-117.801833</v>
      </c>
      <c r="E4579" s="134" t="s">
        <v>224</v>
      </c>
      <c r="F4579" s="134">
        <v>165.5</v>
      </c>
      <c r="G4579" s="12" t="str">
        <f>IF(ISBLANK(F4579)=TRUE," ",'2. Metadata'!B$14)</f>
        <v>microSiemens per centimetre</v>
      </c>
      <c r="H4579" s="134">
        <v>10.29</v>
      </c>
      <c r="I4579" s="11" t="str">
        <f>IF(ISBLANK(H4579)=TRUE," ",'2. Metadata'!B$26)</f>
        <v>degrees Celsius</v>
      </c>
      <c r="J4579" s="135" t="s">
        <v>224</v>
      </c>
    </row>
    <row r="4580" spans="1:10" ht="15.75" customHeight="1" x14ac:dyDescent="0.2">
      <c r="A4580" s="133">
        <v>43733.25</v>
      </c>
      <c r="B4580" s="133" t="s">
        <v>220</v>
      </c>
      <c r="C4580" s="12">
        <f>IF(ISBLANK(B4580)=TRUE," ", IF(B4580='2. Metadata'!B$1,'2. Metadata'!B$5, IF(B4580='2. Metadata'!C$1,'2. Metadata'!C$5,IF(B4580='2. Metadata'!D$1,'2. Metadata'!D$5, IF(B4580='2. Metadata'!E$1,'2. Metadata'!E$5,IF( B4580='2. Metadata'!F$1,'2. Metadata'!F$5,IF(B4580='2. Metadata'!G$1,'2. Metadata'!G$5,IF(B4580='2. Metadata'!H$1,'2. Metadata'!H$5, IF(B4580='2. Metadata'!I$1,'2. Metadata'!I$5, IF(B4580='2. Metadata'!J$1,'2. Metadata'!J$5, IF(B4580='2. Metadata'!K$1,'2. Metadata'!K$5, IF(B4580='2. Metadata'!L$1,'2. Metadata'!L$5, IF(B4580='2. Metadata'!M$1,'2. Metadata'!M$5, IF(B4580='2. Metadata'!N$1,'2. Metadata'!N$5))))))))))))))</f>
        <v>49.073416999999999</v>
      </c>
      <c r="D4580" s="10">
        <f>IF(ISBLANK(B4580)=TRUE," ", IF(B4580='2. Metadata'!B$1,'2. Metadata'!B$6, IF(B4580='2. Metadata'!C$1,'2. Metadata'!C$6,IF(B4580='2. Metadata'!D$1,'2. Metadata'!D$6, IF(B4580='2. Metadata'!E$1,'2. Metadata'!E$6,IF( B4580='2. Metadata'!F$1,'2. Metadata'!F$6,IF(B4580='2. Metadata'!G$1,'2. Metadata'!G$6,IF(B4580='2. Metadata'!H$1,'2. Metadata'!H$6, IF(B4580='2. Metadata'!I$1,'2. Metadata'!I$6, IF(B4580='2. Metadata'!J$1,'2. Metadata'!J$6, IF(B4580='2. Metadata'!K$1,'2. Metadata'!K$6, IF(B4580='2. Metadata'!L$1,'2. Metadata'!L$6, IF(B4580='2. Metadata'!M$1,'2. Metadata'!M$6, IF(B4580='2. Metadata'!N$1,'2. Metadata'!N$6))))))))))))))</f>
        <v>-117.801833</v>
      </c>
      <c r="E4580" s="134" t="s">
        <v>224</v>
      </c>
      <c r="F4580" s="134">
        <v>162.9</v>
      </c>
      <c r="G4580" s="12" t="str">
        <f>IF(ISBLANK(F4580)=TRUE," ",'2. Metadata'!B$14)</f>
        <v>microSiemens per centimetre</v>
      </c>
      <c r="H4580" s="134">
        <v>10.09</v>
      </c>
      <c r="I4580" s="11" t="str">
        <f>IF(ISBLANK(H4580)=TRUE," ",'2. Metadata'!B$26)</f>
        <v>degrees Celsius</v>
      </c>
      <c r="J4580" s="135" t="s">
        <v>224</v>
      </c>
    </row>
    <row r="4581" spans="1:10" ht="15.75" customHeight="1" x14ac:dyDescent="0.2">
      <c r="A4581" s="133">
        <v>43733.5</v>
      </c>
      <c r="B4581" s="133" t="s">
        <v>220</v>
      </c>
      <c r="C4581" s="12">
        <f>IF(ISBLANK(B4581)=TRUE," ", IF(B4581='2. Metadata'!B$1,'2. Metadata'!B$5, IF(B4581='2. Metadata'!C$1,'2. Metadata'!C$5,IF(B4581='2. Metadata'!D$1,'2. Metadata'!D$5, IF(B4581='2. Metadata'!E$1,'2. Metadata'!E$5,IF( B4581='2. Metadata'!F$1,'2. Metadata'!F$5,IF(B4581='2. Metadata'!G$1,'2. Metadata'!G$5,IF(B4581='2. Metadata'!H$1,'2. Metadata'!H$5, IF(B4581='2. Metadata'!I$1,'2. Metadata'!I$5, IF(B4581='2. Metadata'!J$1,'2. Metadata'!J$5, IF(B4581='2. Metadata'!K$1,'2. Metadata'!K$5, IF(B4581='2. Metadata'!L$1,'2. Metadata'!L$5, IF(B4581='2. Metadata'!M$1,'2. Metadata'!M$5, IF(B4581='2. Metadata'!N$1,'2. Metadata'!N$5))))))))))))))</f>
        <v>49.073416999999999</v>
      </c>
      <c r="D4581" s="10">
        <f>IF(ISBLANK(B4581)=TRUE," ", IF(B4581='2. Metadata'!B$1,'2. Metadata'!B$6, IF(B4581='2. Metadata'!C$1,'2. Metadata'!C$6,IF(B4581='2. Metadata'!D$1,'2. Metadata'!D$6, IF(B4581='2. Metadata'!E$1,'2. Metadata'!E$6,IF( B4581='2. Metadata'!F$1,'2. Metadata'!F$6,IF(B4581='2. Metadata'!G$1,'2. Metadata'!G$6,IF(B4581='2. Metadata'!H$1,'2. Metadata'!H$6, IF(B4581='2. Metadata'!I$1,'2. Metadata'!I$6, IF(B4581='2. Metadata'!J$1,'2. Metadata'!J$6, IF(B4581='2. Metadata'!K$1,'2. Metadata'!K$6, IF(B4581='2. Metadata'!L$1,'2. Metadata'!L$6, IF(B4581='2. Metadata'!M$1,'2. Metadata'!M$6, IF(B4581='2. Metadata'!N$1,'2. Metadata'!N$6))))))))))))))</f>
        <v>-117.801833</v>
      </c>
      <c r="E4581" s="134" t="s">
        <v>224</v>
      </c>
      <c r="F4581" s="134">
        <v>167.4</v>
      </c>
      <c r="G4581" s="12" t="str">
        <f>IF(ISBLANK(F4581)=TRUE," ",'2. Metadata'!B$14)</f>
        <v>microSiemens per centimetre</v>
      </c>
      <c r="H4581" s="134">
        <v>11.13</v>
      </c>
      <c r="I4581" s="11" t="str">
        <f>IF(ISBLANK(H4581)=TRUE," ",'2. Metadata'!B$26)</f>
        <v>degrees Celsius</v>
      </c>
      <c r="J4581" s="135" t="s">
        <v>224</v>
      </c>
    </row>
    <row r="4582" spans="1:10" ht="15.75" customHeight="1" x14ac:dyDescent="0.2">
      <c r="A4582" s="133">
        <v>43733.75</v>
      </c>
      <c r="B4582" s="133" t="s">
        <v>220</v>
      </c>
      <c r="C4582" s="12">
        <f>IF(ISBLANK(B4582)=TRUE," ", IF(B4582='2. Metadata'!B$1,'2. Metadata'!B$5, IF(B4582='2. Metadata'!C$1,'2. Metadata'!C$5,IF(B4582='2. Metadata'!D$1,'2. Metadata'!D$5, IF(B4582='2. Metadata'!E$1,'2. Metadata'!E$5,IF( B4582='2. Metadata'!F$1,'2. Metadata'!F$5,IF(B4582='2. Metadata'!G$1,'2. Metadata'!G$5,IF(B4582='2. Metadata'!H$1,'2. Metadata'!H$5, IF(B4582='2. Metadata'!I$1,'2. Metadata'!I$5, IF(B4582='2. Metadata'!J$1,'2. Metadata'!J$5, IF(B4582='2. Metadata'!K$1,'2. Metadata'!K$5, IF(B4582='2. Metadata'!L$1,'2. Metadata'!L$5, IF(B4582='2. Metadata'!M$1,'2. Metadata'!M$5, IF(B4582='2. Metadata'!N$1,'2. Metadata'!N$5))))))))))))))</f>
        <v>49.073416999999999</v>
      </c>
      <c r="D4582" s="10">
        <f>IF(ISBLANK(B4582)=TRUE," ", IF(B4582='2. Metadata'!B$1,'2. Metadata'!B$6, IF(B4582='2. Metadata'!C$1,'2. Metadata'!C$6,IF(B4582='2. Metadata'!D$1,'2. Metadata'!D$6, IF(B4582='2. Metadata'!E$1,'2. Metadata'!E$6,IF( B4582='2. Metadata'!F$1,'2. Metadata'!F$6,IF(B4582='2. Metadata'!G$1,'2. Metadata'!G$6,IF(B4582='2. Metadata'!H$1,'2. Metadata'!H$6, IF(B4582='2. Metadata'!I$1,'2. Metadata'!I$6, IF(B4582='2. Metadata'!J$1,'2. Metadata'!J$6, IF(B4582='2. Metadata'!K$1,'2. Metadata'!K$6, IF(B4582='2. Metadata'!L$1,'2. Metadata'!L$6, IF(B4582='2. Metadata'!M$1,'2. Metadata'!M$6, IF(B4582='2. Metadata'!N$1,'2. Metadata'!N$6))))))))))))))</f>
        <v>-117.801833</v>
      </c>
      <c r="E4582" s="134" t="s">
        <v>224</v>
      </c>
      <c r="F4582" s="134">
        <v>167.1</v>
      </c>
      <c r="G4582" s="12" t="str">
        <f>IF(ISBLANK(F4582)=TRUE," ",'2. Metadata'!B$14)</f>
        <v>microSiemens per centimetre</v>
      </c>
      <c r="H4582" s="134">
        <v>11.03</v>
      </c>
      <c r="I4582" s="11" t="str">
        <f>IF(ISBLANK(H4582)=TRUE," ",'2. Metadata'!B$26)</f>
        <v>degrees Celsius</v>
      </c>
      <c r="J4582" s="135" t="s">
        <v>224</v>
      </c>
    </row>
    <row r="4583" spans="1:10" ht="15.75" customHeight="1" x14ac:dyDescent="0.2">
      <c r="A4583" s="133">
        <v>43734</v>
      </c>
      <c r="B4583" s="133" t="s">
        <v>220</v>
      </c>
      <c r="C4583" s="12">
        <f>IF(ISBLANK(B4583)=TRUE," ", IF(B4583='2. Metadata'!B$1,'2. Metadata'!B$5, IF(B4583='2. Metadata'!C$1,'2. Metadata'!C$5,IF(B4583='2. Metadata'!D$1,'2. Metadata'!D$5, IF(B4583='2. Metadata'!E$1,'2. Metadata'!E$5,IF( B4583='2. Metadata'!F$1,'2. Metadata'!F$5,IF(B4583='2. Metadata'!G$1,'2. Metadata'!G$5,IF(B4583='2. Metadata'!H$1,'2. Metadata'!H$5, IF(B4583='2. Metadata'!I$1,'2. Metadata'!I$5, IF(B4583='2. Metadata'!J$1,'2. Metadata'!J$5, IF(B4583='2. Metadata'!K$1,'2. Metadata'!K$5, IF(B4583='2. Metadata'!L$1,'2. Metadata'!L$5, IF(B4583='2. Metadata'!M$1,'2. Metadata'!M$5, IF(B4583='2. Metadata'!N$1,'2. Metadata'!N$5))))))))))))))</f>
        <v>49.073416999999999</v>
      </c>
      <c r="D4583" s="10">
        <f>IF(ISBLANK(B4583)=TRUE," ", IF(B4583='2. Metadata'!B$1,'2. Metadata'!B$6, IF(B4583='2. Metadata'!C$1,'2. Metadata'!C$6,IF(B4583='2. Metadata'!D$1,'2. Metadata'!D$6, IF(B4583='2. Metadata'!E$1,'2. Metadata'!E$6,IF( B4583='2. Metadata'!F$1,'2. Metadata'!F$6,IF(B4583='2. Metadata'!G$1,'2. Metadata'!G$6,IF(B4583='2. Metadata'!H$1,'2. Metadata'!H$6, IF(B4583='2. Metadata'!I$1,'2. Metadata'!I$6, IF(B4583='2. Metadata'!J$1,'2. Metadata'!J$6, IF(B4583='2. Metadata'!K$1,'2. Metadata'!K$6, IF(B4583='2. Metadata'!L$1,'2. Metadata'!L$6, IF(B4583='2. Metadata'!M$1,'2. Metadata'!M$6, IF(B4583='2. Metadata'!N$1,'2. Metadata'!N$6))))))))))))))</f>
        <v>-117.801833</v>
      </c>
      <c r="E4583" s="134" t="s">
        <v>224</v>
      </c>
      <c r="F4583" s="134">
        <v>164.8</v>
      </c>
      <c r="G4583" s="12" t="str">
        <f>IF(ISBLANK(F4583)=TRUE," ",'2. Metadata'!B$14)</f>
        <v>microSiemens per centimetre</v>
      </c>
      <c r="H4583" s="134">
        <v>10.71</v>
      </c>
      <c r="I4583" s="11" t="str">
        <f>IF(ISBLANK(H4583)=TRUE," ",'2. Metadata'!B$26)</f>
        <v>degrees Celsius</v>
      </c>
      <c r="J4583" s="135" t="s">
        <v>224</v>
      </c>
    </row>
    <row r="4584" spans="1:10" ht="15.75" customHeight="1" x14ac:dyDescent="0.2">
      <c r="A4584" s="133">
        <v>43734.25</v>
      </c>
      <c r="B4584" s="133" t="s">
        <v>220</v>
      </c>
      <c r="C4584" s="12">
        <f>IF(ISBLANK(B4584)=TRUE," ", IF(B4584='2. Metadata'!B$1,'2. Metadata'!B$5, IF(B4584='2. Metadata'!C$1,'2. Metadata'!C$5,IF(B4584='2. Metadata'!D$1,'2. Metadata'!D$5, IF(B4584='2. Metadata'!E$1,'2. Metadata'!E$5,IF( B4584='2. Metadata'!F$1,'2. Metadata'!F$5,IF(B4584='2. Metadata'!G$1,'2. Metadata'!G$5,IF(B4584='2. Metadata'!H$1,'2. Metadata'!H$5, IF(B4584='2. Metadata'!I$1,'2. Metadata'!I$5, IF(B4584='2. Metadata'!J$1,'2. Metadata'!J$5, IF(B4584='2. Metadata'!K$1,'2. Metadata'!K$5, IF(B4584='2. Metadata'!L$1,'2. Metadata'!L$5, IF(B4584='2. Metadata'!M$1,'2. Metadata'!M$5, IF(B4584='2. Metadata'!N$1,'2. Metadata'!N$5))))))))))))))</f>
        <v>49.073416999999999</v>
      </c>
      <c r="D4584" s="10">
        <f>IF(ISBLANK(B4584)=TRUE," ", IF(B4584='2. Metadata'!B$1,'2. Metadata'!B$6, IF(B4584='2. Metadata'!C$1,'2. Metadata'!C$6,IF(B4584='2. Metadata'!D$1,'2. Metadata'!D$6, IF(B4584='2. Metadata'!E$1,'2. Metadata'!E$6,IF( B4584='2. Metadata'!F$1,'2. Metadata'!F$6,IF(B4584='2. Metadata'!G$1,'2. Metadata'!G$6,IF(B4584='2. Metadata'!H$1,'2. Metadata'!H$6, IF(B4584='2. Metadata'!I$1,'2. Metadata'!I$6, IF(B4584='2. Metadata'!J$1,'2. Metadata'!J$6, IF(B4584='2. Metadata'!K$1,'2. Metadata'!K$6, IF(B4584='2. Metadata'!L$1,'2. Metadata'!L$6, IF(B4584='2. Metadata'!M$1,'2. Metadata'!M$6, IF(B4584='2. Metadata'!N$1,'2. Metadata'!N$6))))))))))))))</f>
        <v>-117.801833</v>
      </c>
      <c r="E4584" s="134" t="s">
        <v>224</v>
      </c>
      <c r="F4584" s="134">
        <v>56</v>
      </c>
      <c r="G4584" s="12" t="str">
        <f>IF(ISBLANK(F4584)=TRUE," ",'2. Metadata'!B$14)</f>
        <v>microSiemens per centimetre</v>
      </c>
      <c r="H4584" s="134">
        <v>11.38</v>
      </c>
      <c r="I4584" s="11" t="str">
        <f>IF(ISBLANK(H4584)=TRUE," ",'2. Metadata'!B$26)</f>
        <v>degrees Celsius</v>
      </c>
      <c r="J4584" s="135" t="s">
        <v>224</v>
      </c>
    </row>
    <row r="4585" spans="1:10" ht="15.75" customHeight="1" x14ac:dyDescent="0.2">
      <c r="A4585" s="133">
        <v>43734.5</v>
      </c>
      <c r="B4585" s="133" t="s">
        <v>220</v>
      </c>
      <c r="C4585" s="12">
        <f>IF(ISBLANK(B4585)=TRUE," ", IF(B4585='2. Metadata'!B$1,'2. Metadata'!B$5, IF(B4585='2. Metadata'!C$1,'2. Metadata'!C$5,IF(B4585='2. Metadata'!D$1,'2. Metadata'!D$5, IF(B4585='2. Metadata'!E$1,'2. Metadata'!E$5,IF( B4585='2. Metadata'!F$1,'2. Metadata'!F$5,IF(B4585='2. Metadata'!G$1,'2. Metadata'!G$5,IF(B4585='2. Metadata'!H$1,'2. Metadata'!H$5, IF(B4585='2. Metadata'!I$1,'2. Metadata'!I$5, IF(B4585='2. Metadata'!J$1,'2. Metadata'!J$5, IF(B4585='2. Metadata'!K$1,'2. Metadata'!K$5, IF(B4585='2. Metadata'!L$1,'2. Metadata'!L$5, IF(B4585='2. Metadata'!M$1,'2. Metadata'!M$5, IF(B4585='2. Metadata'!N$1,'2. Metadata'!N$5))))))))))))))</f>
        <v>49.073416999999999</v>
      </c>
      <c r="D4585" s="10">
        <f>IF(ISBLANK(B4585)=TRUE," ", IF(B4585='2. Metadata'!B$1,'2. Metadata'!B$6, IF(B4585='2. Metadata'!C$1,'2. Metadata'!C$6,IF(B4585='2. Metadata'!D$1,'2. Metadata'!D$6, IF(B4585='2. Metadata'!E$1,'2. Metadata'!E$6,IF( B4585='2. Metadata'!F$1,'2. Metadata'!F$6,IF(B4585='2. Metadata'!G$1,'2. Metadata'!G$6,IF(B4585='2. Metadata'!H$1,'2. Metadata'!H$6, IF(B4585='2. Metadata'!I$1,'2. Metadata'!I$6, IF(B4585='2. Metadata'!J$1,'2. Metadata'!J$6, IF(B4585='2. Metadata'!K$1,'2. Metadata'!K$6, IF(B4585='2. Metadata'!L$1,'2. Metadata'!L$6, IF(B4585='2. Metadata'!M$1,'2. Metadata'!M$6, IF(B4585='2. Metadata'!N$1,'2. Metadata'!N$6))))))))))))))</f>
        <v>-117.801833</v>
      </c>
      <c r="E4585" s="134" t="s">
        <v>224</v>
      </c>
      <c r="F4585" s="134">
        <v>163.5</v>
      </c>
      <c r="G4585" s="12" t="str">
        <f>IF(ISBLANK(F4585)=TRUE," ",'2. Metadata'!B$14)</f>
        <v>microSiemens per centimetre</v>
      </c>
      <c r="H4585" s="134">
        <v>11.18</v>
      </c>
      <c r="I4585" s="11" t="str">
        <f>IF(ISBLANK(H4585)=TRUE," ",'2. Metadata'!B$26)</f>
        <v>degrees Celsius</v>
      </c>
      <c r="J4585" s="135" t="s">
        <v>224</v>
      </c>
    </row>
    <row r="4586" spans="1:10" ht="15.75" customHeight="1" x14ac:dyDescent="0.2">
      <c r="A4586" s="133">
        <v>43734.75</v>
      </c>
      <c r="B4586" s="133" t="s">
        <v>220</v>
      </c>
      <c r="C4586" s="12">
        <f>IF(ISBLANK(B4586)=TRUE," ", IF(B4586='2. Metadata'!B$1,'2. Metadata'!B$5, IF(B4586='2. Metadata'!C$1,'2. Metadata'!C$5,IF(B4586='2. Metadata'!D$1,'2. Metadata'!D$5, IF(B4586='2. Metadata'!E$1,'2. Metadata'!E$5,IF( B4586='2. Metadata'!F$1,'2. Metadata'!F$5,IF(B4586='2. Metadata'!G$1,'2. Metadata'!G$5,IF(B4586='2. Metadata'!H$1,'2. Metadata'!H$5, IF(B4586='2. Metadata'!I$1,'2. Metadata'!I$5, IF(B4586='2. Metadata'!J$1,'2. Metadata'!J$5, IF(B4586='2. Metadata'!K$1,'2. Metadata'!K$5, IF(B4586='2. Metadata'!L$1,'2. Metadata'!L$5, IF(B4586='2. Metadata'!M$1,'2. Metadata'!M$5, IF(B4586='2. Metadata'!N$1,'2. Metadata'!N$5))))))))))))))</f>
        <v>49.073416999999999</v>
      </c>
      <c r="D4586" s="10">
        <f>IF(ISBLANK(B4586)=TRUE," ", IF(B4586='2. Metadata'!B$1,'2. Metadata'!B$6, IF(B4586='2. Metadata'!C$1,'2. Metadata'!C$6,IF(B4586='2. Metadata'!D$1,'2. Metadata'!D$6, IF(B4586='2. Metadata'!E$1,'2. Metadata'!E$6,IF( B4586='2. Metadata'!F$1,'2. Metadata'!F$6,IF(B4586='2. Metadata'!G$1,'2. Metadata'!G$6,IF(B4586='2. Metadata'!H$1,'2. Metadata'!H$6, IF(B4586='2. Metadata'!I$1,'2. Metadata'!I$6, IF(B4586='2. Metadata'!J$1,'2. Metadata'!J$6, IF(B4586='2. Metadata'!K$1,'2. Metadata'!K$6, IF(B4586='2. Metadata'!L$1,'2. Metadata'!L$6, IF(B4586='2. Metadata'!M$1,'2. Metadata'!M$6, IF(B4586='2. Metadata'!N$1,'2. Metadata'!N$6))))))))))))))</f>
        <v>-117.801833</v>
      </c>
      <c r="E4586" s="134" t="s">
        <v>224</v>
      </c>
      <c r="F4586" s="134">
        <v>165.4</v>
      </c>
      <c r="G4586" s="12" t="str">
        <f>IF(ISBLANK(F4586)=TRUE," ",'2. Metadata'!B$14)</f>
        <v>microSiemens per centimetre</v>
      </c>
      <c r="H4586" s="134">
        <v>10.72</v>
      </c>
      <c r="I4586" s="11" t="str">
        <f>IF(ISBLANK(H4586)=TRUE," ",'2. Metadata'!B$26)</f>
        <v>degrees Celsius</v>
      </c>
      <c r="J4586" s="135" t="s">
        <v>224</v>
      </c>
    </row>
    <row r="4587" spans="1:10" ht="15.75" customHeight="1" x14ac:dyDescent="0.2">
      <c r="A4587" s="133">
        <v>43735</v>
      </c>
      <c r="B4587" s="133" t="s">
        <v>220</v>
      </c>
      <c r="C4587" s="12">
        <f>IF(ISBLANK(B4587)=TRUE," ", IF(B4587='2. Metadata'!B$1,'2. Metadata'!B$5, IF(B4587='2. Metadata'!C$1,'2. Metadata'!C$5,IF(B4587='2. Metadata'!D$1,'2. Metadata'!D$5, IF(B4587='2. Metadata'!E$1,'2. Metadata'!E$5,IF( B4587='2. Metadata'!F$1,'2. Metadata'!F$5,IF(B4587='2. Metadata'!G$1,'2. Metadata'!G$5,IF(B4587='2. Metadata'!H$1,'2. Metadata'!H$5, IF(B4587='2. Metadata'!I$1,'2. Metadata'!I$5, IF(B4587='2. Metadata'!J$1,'2. Metadata'!J$5, IF(B4587='2. Metadata'!K$1,'2. Metadata'!K$5, IF(B4587='2. Metadata'!L$1,'2. Metadata'!L$5, IF(B4587='2. Metadata'!M$1,'2. Metadata'!M$5, IF(B4587='2. Metadata'!N$1,'2. Metadata'!N$5))))))))))))))</f>
        <v>49.073416999999999</v>
      </c>
      <c r="D4587" s="10">
        <f>IF(ISBLANK(B4587)=TRUE," ", IF(B4587='2. Metadata'!B$1,'2. Metadata'!B$6, IF(B4587='2. Metadata'!C$1,'2. Metadata'!C$6,IF(B4587='2. Metadata'!D$1,'2. Metadata'!D$6, IF(B4587='2. Metadata'!E$1,'2. Metadata'!E$6,IF( B4587='2. Metadata'!F$1,'2. Metadata'!F$6,IF(B4587='2. Metadata'!G$1,'2. Metadata'!G$6,IF(B4587='2. Metadata'!H$1,'2. Metadata'!H$6, IF(B4587='2. Metadata'!I$1,'2. Metadata'!I$6, IF(B4587='2. Metadata'!J$1,'2. Metadata'!J$6, IF(B4587='2. Metadata'!K$1,'2. Metadata'!K$6, IF(B4587='2. Metadata'!L$1,'2. Metadata'!L$6, IF(B4587='2. Metadata'!M$1,'2. Metadata'!M$6, IF(B4587='2. Metadata'!N$1,'2. Metadata'!N$6))))))))))))))</f>
        <v>-117.801833</v>
      </c>
      <c r="E4587" s="134" t="s">
        <v>224</v>
      </c>
      <c r="F4587" s="134">
        <v>163.19999999999999</v>
      </c>
      <c r="G4587" s="12" t="str">
        <f>IF(ISBLANK(F4587)=TRUE," ",'2. Metadata'!B$14)</f>
        <v>microSiemens per centimetre</v>
      </c>
      <c r="H4587" s="134">
        <v>10.029999999999999</v>
      </c>
      <c r="I4587" s="11" t="str">
        <f>IF(ISBLANK(H4587)=TRUE," ",'2. Metadata'!B$26)</f>
        <v>degrees Celsius</v>
      </c>
      <c r="J4587" s="135" t="s">
        <v>224</v>
      </c>
    </row>
    <row r="4588" spans="1:10" ht="15.75" customHeight="1" x14ac:dyDescent="0.2">
      <c r="A4588" s="133">
        <v>43735.25</v>
      </c>
      <c r="B4588" s="133" t="s">
        <v>220</v>
      </c>
      <c r="C4588" s="12">
        <f>IF(ISBLANK(B4588)=TRUE," ", IF(B4588='2. Metadata'!B$1,'2. Metadata'!B$5, IF(B4588='2. Metadata'!C$1,'2. Metadata'!C$5,IF(B4588='2. Metadata'!D$1,'2. Metadata'!D$5, IF(B4588='2. Metadata'!E$1,'2. Metadata'!E$5,IF( B4588='2. Metadata'!F$1,'2. Metadata'!F$5,IF(B4588='2. Metadata'!G$1,'2. Metadata'!G$5,IF(B4588='2. Metadata'!H$1,'2. Metadata'!H$5, IF(B4588='2. Metadata'!I$1,'2. Metadata'!I$5, IF(B4588='2. Metadata'!J$1,'2. Metadata'!J$5, IF(B4588='2. Metadata'!K$1,'2. Metadata'!K$5, IF(B4588='2. Metadata'!L$1,'2. Metadata'!L$5, IF(B4588='2. Metadata'!M$1,'2. Metadata'!M$5, IF(B4588='2. Metadata'!N$1,'2. Metadata'!N$5))))))))))))))</f>
        <v>49.073416999999999</v>
      </c>
      <c r="D4588" s="10">
        <f>IF(ISBLANK(B4588)=TRUE," ", IF(B4588='2. Metadata'!B$1,'2. Metadata'!B$6, IF(B4588='2. Metadata'!C$1,'2. Metadata'!C$6,IF(B4588='2. Metadata'!D$1,'2. Metadata'!D$6, IF(B4588='2. Metadata'!E$1,'2. Metadata'!E$6,IF( B4588='2. Metadata'!F$1,'2. Metadata'!F$6,IF(B4588='2. Metadata'!G$1,'2. Metadata'!G$6,IF(B4588='2. Metadata'!H$1,'2. Metadata'!H$6, IF(B4588='2. Metadata'!I$1,'2. Metadata'!I$6, IF(B4588='2. Metadata'!J$1,'2. Metadata'!J$6, IF(B4588='2. Metadata'!K$1,'2. Metadata'!K$6, IF(B4588='2. Metadata'!L$1,'2. Metadata'!L$6, IF(B4588='2. Metadata'!M$1,'2. Metadata'!M$6, IF(B4588='2. Metadata'!N$1,'2. Metadata'!N$6))))))))))))))</f>
        <v>-117.801833</v>
      </c>
      <c r="E4588" s="134" t="s">
        <v>224</v>
      </c>
      <c r="F4588" s="134">
        <v>161.9</v>
      </c>
      <c r="G4588" s="12" t="str">
        <f>IF(ISBLANK(F4588)=TRUE," ",'2. Metadata'!B$14)</f>
        <v>microSiemens per centimetre</v>
      </c>
      <c r="H4588" s="134">
        <v>9.83</v>
      </c>
      <c r="I4588" s="11" t="str">
        <f>IF(ISBLANK(H4588)=TRUE," ",'2. Metadata'!B$26)</f>
        <v>degrees Celsius</v>
      </c>
      <c r="J4588" s="135" t="s">
        <v>224</v>
      </c>
    </row>
    <row r="4589" spans="1:10" ht="15.75" customHeight="1" x14ac:dyDescent="0.2">
      <c r="A4589" s="133">
        <v>43735.5</v>
      </c>
      <c r="B4589" s="133" t="s">
        <v>220</v>
      </c>
      <c r="C4589" s="12">
        <f>IF(ISBLANK(B4589)=TRUE," ", IF(B4589='2. Metadata'!B$1,'2. Metadata'!B$5, IF(B4589='2. Metadata'!C$1,'2. Metadata'!C$5,IF(B4589='2. Metadata'!D$1,'2. Metadata'!D$5, IF(B4589='2. Metadata'!E$1,'2. Metadata'!E$5,IF( B4589='2. Metadata'!F$1,'2. Metadata'!F$5,IF(B4589='2. Metadata'!G$1,'2. Metadata'!G$5,IF(B4589='2. Metadata'!H$1,'2. Metadata'!H$5, IF(B4589='2. Metadata'!I$1,'2. Metadata'!I$5, IF(B4589='2. Metadata'!J$1,'2. Metadata'!J$5, IF(B4589='2. Metadata'!K$1,'2. Metadata'!K$5, IF(B4589='2. Metadata'!L$1,'2. Metadata'!L$5, IF(B4589='2. Metadata'!M$1,'2. Metadata'!M$5, IF(B4589='2. Metadata'!N$1,'2. Metadata'!N$5))))))))))))))</f>
        <v>49.073416999999999</v>
      </c>
      <c r="D4589" s="10">
        <f>IF(ISBLANK(B4589)=TRUE," ", IF(B4589='2. Metadata'!B$1,'2. Metadata'!B$6, IF(B4589='2. Metadata'!C$1,'2. Metadata'!C$6,IF(B4589='2. Metadata'!D$1,'2. Metadata'!D$6, IF(B4589='2. Metadata'!E$1,'2. Metadata'!E$6,IF( B4589='2. Metadata'!F$1,'2. Metadata'!F$6,IF(B4589='2. Metadata'!G$1,'2. Metadata'!G$6,IF(B4589='2. Metadata'!H$1,'2. Metadata'!H$6, IF(B4589='2. Metadata'!I$1,'2. Metadata'!I$6, IF(B4589='2. Metadata'!J$1,'2. Metadata'!J$6, IF(B4589='2. Metadata'!K$1,'2. Metadata'!K$6, IF(B4589='2. Metadata'!L$1,'2. Metadata'!L$6, IF(B4589='2. Metadata'!M$1,'2. Metadata'!M$6, IF(B4589='2. Metadata'!N$1,'2. Metadata'!N$6))))))))))))))</f>
        <v>-117.801833</v>
      </c>
      <c r="E4589" s="134" t="s">
        <v>224</v>
      </c>
      <c r="F4589" s="134">
        <v>164.3</v>
      </c>
      <c r="G4589" s="12" t="str">
        <f>IF(ISBLANK(F4589)=TRUE," ",'2. Metadata'!B$14)</f>
        <v>microSiemens per centimetre</v>
      </c>
      <c r="H4589" s="134">
        <v>10.36</v>
      </c>
      <c r="I4589" s="11" t="str">
        <f>IF(ISBLANK(H4589)=TRUE," ",'2. Metadata'!B$26)</f>
        <v>degrees Celsius</v>
      </c>
      <c r="J4589" s="135" t="s">
        <v>224</v>
      </c>
    </row>
    <row r="4590" spans="1:10" ht="15.75" customHeight="1" x14ac:dyDescent="0.2">
      <c r="A4590" s="133">
        <v>43735.75</v>
      </c>
      <c r="B4590" s="133" t="s">
        <v>220</v>
      </c>
      <c r="C4590" s="12">
        <f>IF(ISBLANK(B4590)=TRUE," ", IF(B4590='2. Metadata'!B$1,'2. Metadata'!B$5, IF(B4590='2. Metadata'!C$1,'2. Metadata'!C$5,IF(B4590='2. Metadata'!D$1,'2. Metadata'!D$5, IF(B4590='2. Metadata'!E$1,'2. Metadata'!E$5,IF( B4590='2. Metadata'!F$1,'2. Metadata'!F$5,IF(B4590='2. Metadata'!G$1,'2. Metadata'!G$5,IF(B4590='2. Metadata'!H$1,'2. Metadata'!H$5, IF(B4590='2. Metadata'!I$1,'2. Metadata'!I$5, IF(B4590='2. Metadata'!J$1,'2. Metadata'!J$5, IF(B4590='2. Metadata'!K$1,'2. Metadata'!K$5, IF(B4590='2. Metadata'!L$1,'2. Metadata'!L$5, IF(B4590='2. Metadata'!M$1,'2. Metadata'!M$5, IF(B4590='2. Metadata'!N$1,'2. Metadata'!N$5))))))))))))))</f>
        <v>49.073416999999999</v>
      </c>
      <c r="D4590" s="10">
        <f>IF(ISBLANK(B4590)=TRUE," ", IF(B4590='2. Metadata'!B$1,'2. Metadata'!B$6, IF(B4590='2. Metadata'!C$1,'2. Metadata'!C$6,IF(B4590='2. Metadata'!D$1,'2. Metadata'!D$6, IF(B4590='2. Metadata'!E$1,'2. Metadata'!E$6,IF( B4590='2. Metadata'!F$1,'2. Metadata'!F$6,IF(B4590='2. Metadata'!G$1,'2. Metadata'!G$6,IF(B4590='2. Metadata'!H$1,'2. Metadata'!H$6, IF(B4590='2. Metadata'!I$1,'2. Metadata'!I$6, IF(B4590='2. Metadata'!J$1,'2. Metadata'!J$6, IF(B4590='2. Metadata'!K$1,'2. Metadata'!K$6, IF(B4590='2. Metadata'!L$1,'2. Metadata'!L$6, IF(B4590='2. Metadata'!M$1,'2. Metadata'!M$6, IF(B4590='2. Metadata'!N$1,'2. Metadata'!N$6))))))))))))))</f>
        <v>-117.801833</v>
      </c>
      <c r="E4590" s="134" t="s">
        <v>224</v>
      </c>
      <c r="F4590" s="134">
        <v>162.5</v>
      </c>
      <c r="G4590" s="12" t="str">
        <f>IF(ISBLANK(F4590)=TRUE," ",'2. Metadata'!B$14)</f>
        <v>microSiemens per centimetre</v>
      </c>
      <c r="H4590" s="134">
        <v>10.11</v>
      </c>
      <c r="I4590" s="11" t="str">
        <f>IF(ISBLANK(H4590)=TRUE," ",'2. Metadata'!B$26)</f>
        <v>degrees Celsius</v>
      </c>
      <c r="J4590" s="135" t="s">
        <v>224</v>
      </c>
    </row>
    <row r="4591" spans="1:10" ht="15.75" customHeight="1" x14ac:dyDescent="0.2">
      <c r="A4591" s="133">
        <v>43736</v>
      </c>
      <c r="B4591" s="133" t="s">
        <v>220</v>
      </c>
      <c r="C4591" s="12">
        <f>IF(ISBLANK(B4591)=TRUE," ", IF(B4591='2. Metadata'!B$1,'2. Metadata'!B$5, IF(B4591='2. Metadata'!C$1,'2. Metadata'!C$5,IF(B4591='2. Metadata'!D$1,'2. Metadata'!D$5, IF(B4591='2. Metadata'!E$1,'2. Metadata'!E$5,IF( B4591='2. Metadata'!F$1,'2. Metadata'!F$5,IF(B4591='2. Metadata'!G$1,'2. Metadata'!G$5,IF(B4591='2. Metadata'!H$1,'2. Metadata'!H$5, IF(B4591='2. Metadata'!I$1,'2. Metadata'!I$5, IF(B4591='2. Metadata'!J$1,'2. Metadata'!J$5, IF(B4591='2. Metadata'!K$1,'2. Metadata'!K$5, IF(B4591='2. Metadata'!L$1,'2. Metadata'!L$5, IF(B4591='2. Metadata'!M$1,'2. Metadata'!M$5, IF(B4591='2. Metadata'!N$1,'2. Metadata'!N$5))))))))))))))</f>
        <v>49.073416999999999</v>
      </c>
      <c r="D4591" s="10">
        <f>IF(ISBLANK(B4591)=TRUE," ", IF(B4591='2. Metadata'!B$1,'2. Metadata'!B$6, IF(B4591='2. Metadata'!C$1,'2. Metadata'!C$6,IF(B4591='2. Metadata'!D$1,'2. Metadata'!D$6, IF(B4591='2. Metadata'!E$1,'2. Metadata'!E$6,IF( B4591='2. Metadata'!F$1,'2. Metadata'!F$6,IF(B4591='2. Metadata'!G$1,'2. Metadata'!G$6,IF(B4591='2. Metadata'!H$1,'2. Metadata'!H$6, IF(B4591='2. Metadata'!I$1,'2. Metadata'!I$6, IF(B4591='2. Metadata'!J$1,'2. Metadata'!J$6, IF(B4591='2. Metadata'!K$1,'2. Metadata'!K$6, IF(B4591='2. Metadata'!L$1,'2. Metadata'!L$6, IF(B4591='2. Metadata'!M$1,'2. Metadata'!M$6, IF(B4591='2. Metadata'!N$1,'2. Metadata'!N$6))))))))))))))</f>
        <v>-117.801833</v>
      </c>
      <c r="E4591" s="134" t="s">
        <v>224</v>
      </c>
      <c r="F4591" s="134">
        <v>74.099999999999994</v>
      </c>
      <c r="G4591" s="12" t="str">
        <f>IF(ISBLANK(F4591)=TRUE," ",'2. Metadata'!B$14)</f>
        <v>microSiemens per centimetre</v>
      </c>
      <c r="H4591" s="134">
        <v>7.47</v>
      </c>
      <c r="I4591" s="11" t="str">
        <f>IF(ISBLANK(H4591)=TRUE," ",'2. Metadata'!B$26)</f>
        <v>degrees Celsius</v>
      </c>
      <c r="J4591" s="135" t="s">
        <v>224</v>
      </c>
    </row>
    <row r="4592" spans="1:10" ht="15.75" customHeight="1" x14ac:dyDescent="0.2">
      <c r="A4592" s="133">
        <v>43736.25</v>
      </c>
      <c r="B4592" s="133" t="s">
        <v>220</v>
      </c>
      <c r="C4592" s="12">
        <f>IF(ISBLANK(B4592)=TRUE," ", IF(B4592='2. Metadata'!B$1,'2. Metadata'!B$5, IF(B4592='2. Metadata'!C$1,'2. Metadata'!C$5,IF(B4592='2. Metadata'!D$1,'2. Metadata'!D$5, IF(B4592='2. Metadata'!E$1,'2. Metadata'!E$5,IF( B4592='2. Metadata'!F$1,'2. Metadata'!F$5,IF(B4592='2. Metadata'!G$1,'2. Metadata'!G$5,IF(B4592='2. Metadata'!H$1,'2. Metadata'!H$5, IF(B4592='2. Metadata'!I$1,'2. Metadata'!I$5, IF(B4592='2. Metadata'!J$1,'2. Metadata'!J$5, IF(B4592='2. Metadata'!K$1,'2. Metadata'!K$5, IF(B4592='2. Metadata'!L$1,'2. Metadata'!L$5, IF(B4592='2. Metadata'!M$1,'2. Metadata'!M$5, IF(B4592='2. Metadata'!N$1,'2. Metadata'!N$5))))))))))))))</f>
        <v>49.073416999999999</v>
      </c>
      <c r="D4592" s="10">
        <f>IF(ISBLANK(B4592)=TRUE," ", IF(B4592='2. Metadata'!B$1,'2. Metadata'!B$6, IF(B4592='2. Metadata'!C$1,'2. Metadata'!C$6,IF(B4592='2. Metadata'!D$1,'2. Metadata'!D$6, IF(B4592='2. Metadata'!E$1,'2. Metadata'!E$6,IF( B4592='2. Metadata'!F$1,'2. Metadata'!F$6,IF(B4592='2. Metadata'!G$1,'2. Metadata'!G$6,IF(B4592='2. Metadata'!H$1,'2. Metadata'!H$6, IF(B4592='2. Metadata'!I$1,'2. Metadata'!I$6, IF(B4592='2. Metadata'!J$1,'2. Metadata'!J$6, IF(B4592='2. Metadata'!K$1,'2. Metadata'!K$6, IF(B4592='2. Metadata'!L$1,'2. Metadata'!L$6, IF(B4592='2. Metadata'!M$1,'2. Metadata'!M$6, IF(B4592='2. Metadata'!N$1,'2. Metadata'!N$6))))))))))))))</f>
        <v>-117.801833</v>
      </c>
      <c r="E4592" s="134" t="s">
        <v>224</v>
      </c>
      <c r="F4592" s="134">
        <v>98.1</v>
      </c>
      <c r="G4592" s="12" t="str">
        <f>IF(ISBLANK(F4592)=TRUE," ",'2. Metadata'!B$14)</f>
        <v>microSiemens per centimetre</v>
      </c>
      <c r="H4592" s="134">
        <v>6.87</v>
      </c>
      <c r="I4592" s="11" t="str">
        <f>IF(ISBLANK(H4592)=TRUE," ",'2. Metadata'!B$26)</f>
        <v>degrees Celsius</v>
      </c>
      <c r="J4592" s="135" t="s">
        <v>224</v>
      </c>
    </row>
    <row r="4593" spans="1:10" ht="15.75" customHeight="1" x14ac:dyDescent="0.2">
      <c r="A4593" s="133">
        <v>43736.5</v>
      </c>
      <c r="B4593" s="133" t="s">
        <v>220</v>
      </c>
      <c r="C4593" s="12">
        <f>IF(ISBLANK(B4593)=TRUE," ", IF(B4593='2. Metadata'!B$1,'2. Metadata'!B$5, IF(B4593='2. Metadata'!C$1,'2. Metadata'!C$5,IF(B4593='2. Metadata'!D$1,'2. Metadata'!D$5, IF(B4593='2. Metadata'!E$1,'2. Metadata'!E$5,IF( B4593='2. Metadata'!F$1,'2. Metadata'!F$5,IF(B4593='2. Metadata'!G$1,'2. Metadata'!G$5,IF(B4593='2. Metadata'!H$1,'2. Metadata'!H$5, IF(B4593='2. Metadata'!I$1,'2. Metadata'!I$5, IF(B4593='2. Metadata'!J$1,'2. Metadata'!J$5, IF(B4593='2. Metadata'!K$1,'2. Metadata'!K$5, IF(B4593='2. Metadata'!L$1,'2. Metadata'!L$5, IF(B4593='2. Metadata'!M$1,'2. Metadata'!M$5, IF(B4593='2. Metadata'!N$1,'2. Metadata'!N$5))))))))))))))</f>
        <v>49.073416999999999</v>
      </c>
      <c r="D4593" s="10">
        <f>IF(ISBLANK(B4593)=TRUE," ", IF(B4593='2. Metadata'!B$1,'2. Metadata'!B$6, IF(B4593='2. Metadata'!C$1,'2. Metadata'!C$6,IF(B4593='2. Metadata'!D$1,'2. Metadata'!D$6, IF(B4593='2. Metadata'!E$1,'2. Metadata'!E$6,IF( B4593='2. Metadata'!F$1,'2. Metadata'!F$6,IF(B4593='2. Metadata'!G$1,'2. Metadata'!G$6,IF(B4593='2. Metadata'!H$1,'2. Metadata'!H$6, IF(B4593='2. Metadata'!I$1,'2. Metadata'!I$6, IF(B4593='2. Metadata'!J$1,'2. Metadata'!J$6, IF(B4593='2. Metadata'!K$1,'2. Metadata'!K$6, IF(B4593='2. Metadata'!L$1,'2. Metadata'!L$6, IF(B4593='2. Metadata'!M$1,'2. Metadata'!M$6, IF(B4593='2. Metadata'!N$1,'2. Metadata'!N$6))))))))))))))</f>
        <v>-117.801833</v>
      </c>
      <c r="E4593" s="134" t="s">
        <v>224</v>
      </c>
      <c r="F4593" s="134">
        <v>148.1</v>
      </c>
      <c r="G4593" s="12" t="str">
        <f>IF(ISBLANK(F4593)=TRUE," ",'2. Metadata'!B$14)</f>
        <v>microSiemens per centimetre</v>
      </c>
      <c r="H4593" s="134">
        <v>8.48</v>
      </c>
      <c r="I4593" s="11" t="str">
        <f>IF(ISBLANK(H4593)=TRUE," ",'2. Metadata'!B$26)</f>
        <v>degrees Celsius</v>
      </c>
      <c r="J4593" s="135" t="s">
        <v>224</v>
      </c>
    </row>
    <row r="4594" spans="1:10" ht="15.75" customHeight="1" x14ac:dyDescent="0.2">
      <c r="A4594" s="133">
        <v>43736.75</v>
      </c>
      <c r="B4594" s="133" t="s">
        <v>220</v>
      </c>
      <c r="C4594" s="12">
        <f>IF(ISBLANK(B4594)=TRUE," ", IF(B4594='2. Metadata'!B$1,'2. Metadata'!B$5, IF(B4594='2. Metadata'!C$1,'2. Metadata'!C$5,IF(B4594='2. Metadata'!D$1,'2. Metadata'!D$5, IF(B4594='2. Metadata'!E$1,'2. Metadata'!E$5,IF( B4594='2. Metadata'!F$1,'2. Metadata'!F$5,IF(B4594='2. Metadata'!G$1,'2. Metadata'!G$5,IF(B4594='2. Metadata'!H$1,'2. Metadata'!H$5, IF(B4594='2. Metadata'!I$1,'2. Metadata'!I$5, IF(B4594='2. Metadata'!J$1,'2. Metadata'!J$5, IF(B4594='2. Metadata'!K$1,'2. Metadata'!K$5, IF(B4594='2. Metadata'!L$1,'2. Metadata'!L$5, IF(B4594='2. Metadata'!M$1,'2. Metadata'!M$5, IF(B4594='2. Metadata'!N$1,'2. Metadata'!N$5))))))))))))))</f>
        <v>49.073416999999999</v>
      </c>
      <c r="D4594" s="10">
        <f>IF(ISBLANK(B4594)=TRUE," ", IF(B4594='2. Metadata'!B$1,'2. Metadata'!B$6, IF(B4594='2. Metadata'!C$1,'2. Metadata'!C$6,IF(B4594='2. Metadata'!D$1,'2. Metadata'!D$6, IF(B4594='2. Metadata'!E$1,'2. Metadata'!E$6,IF( B4594='2. Metadata'!F$1,'2. Metadata'!F$6,IF(B4594='2. Metadata'!G$1,'2. Metadata'!G$6,IF(B4594='2. Metadata'!H$1,'2. Metadata'!H$6, IF(B4594='2. Metadata'!I$1,'2. Metadata'!I$6, IF(B4594='2. Metadata'!J$1,'2. Metadata'!J$6, IF(B4594='2. Metadata'!K$1,'2. Metadata'!K$6, IF(B4594='2. Metadata'!L$1,'2. Metadata'!L$6, IF(B4594='2. Metadata'!M$1,'2. Metadata'!M$6, IF(B4594='2. Metadata'!N$1,'2. Metadata'!N$6))))))))))))))</f>
        <v>-117.801833</v>
      </c>
      <c r="E4594" s="134" t="s">
        <v>224</v>
      </c>
      <c r="F4594" s="134">
        <v>162.6</v>
      </c>
      <c r="G4594" s="12" t="str">
        <f>IF(ISBLANK(F4594)=TRUE," ",'2. Metadata'!B$14)</f>
        <v>microSiemens per centimetre</v>
      </c>
      <c r="H4594" s="134">
        <v>8.5299999999999994</v>
      </c>
      <c r="I4594" s="11" t="str">
        <f>IF(ISBLANK(H4594)=TRUE," ",'2. Metadata'!B$26)</f>
        <v>degrees Celsius</v>
      </c>
      <c r="J4594" s="135" t="s">
        <v>224</v>
      </c>
    </row>
    <row r="4595" spans="1:10" ht="15.75" customHeight="1" x14ac:dyDescent="0.2">
      <c r="A4595" s="133">
        <v>43737</v>
      </c>
      <c r="B4595" s="133" t="s">
        <v>220</v>
      </c>
      <c r="C4595" s="12">
        <f>IF(ISBLANK(B4595)=TRUE," ", IF(B4595='2. Metadata'!B$1,'2. Metadata'!B$5, IF(B4595='2. Metadata'!C$1,'2. Metadata'!C$5,IF(B4595='2. Metadata'!D$1,'2. Metadata'!D$5, IF(B4595='2. Metadata'!E$1,'2. Metadata'!E$5,IF( B4595='2. Metadata'!F$1,'2. Metadata'!F$5,IF(B4595='2. Metadata'!G$1,'2. Metadata'!G$5,IF(B4595='2. Metadata'!H$1,'2. Metadata'!H$5, IF(B4595='2. Metadata'!I$1,'2. Metadata'!I$5, IF(B4595='2. Metadata'!J$1,'2. Metadata'!J$5, IF(B4595='2. Metadata'!K$1,'2. Metadata'!K$5, IF(B4595='2. Metadata'!L$1,'2. Metadata'!L$5, IF(B4595='2. Metadata'!M$1,'2. Metadata'!M$5, IF(B4595='2. Metadata'!N$1,'2. Metadata'!N$5))))))))))))))</f>
        <v>49.073416999999999</v>
      </c>
      <c r="D4595" s="10">
        <f>IF(ISBLANK(B4595)=TRUE," ", IF(B4595='2. Metadata'!B$1,'2. Metadata'!B$6, IF(B4595='2. Metadata'!C$1,'2. Metadata'!C$6,IF(B4595='2. Metadata'!D$1,'2. Metadata'!D$6, IF(B4595='2. Metadata'!E$1,'2. Metadata'!E$6,IF( B4595='2. Metadata'!F$1,'2. Metadata'!F$6,IF(B4595='2. Metadata'!G$1,'2. Metadata'!G$6,IF(B4595='2. Metadata'!H$1,'2. Metadata'!H$6, IF(B4595='2. Metadata'!I$1,'2. Metadata'!I$6, IF(B4595='2. Metadata'!J$1,'2. Metadata'!J$6, IF(B4595='2. Metadata'!K$1,'2. Metadata'!K$6, IF(B4595='2. Metadata'!L$1,'2. Metadata'!L$6, IF(B4595='2. Metadata'!M$1,'2. Metadata'!M$6, IF(B4595='2. Metadata'!N$1,'2. Metadata'!N$6))))))))))))))</f>
        <v>-117.801833</v>
      </c>
      <c r="E4595" s="134" t="s">
        <v>224</v>
      </c>
      <c r="F4595" s="134">
        <v>164.2</v>
      </c>
      <c r="G4595" s="12" t="str">
        <f>IF(ISBLANK(F4595)=TRUE," ",'2. Metadata'!B$14)</f>
        <v>microSiemens per centimetre</v>
      </c>
      <c r="H4595" s="134">
        <v>8.64</v>
      </c>
      <c r="I4595" s="11" t="str">
        <f>IF(ISBLANK(H4595)=TRUE," ",'2. Metadata'!B$26)</f>
        <v>degrees Celsius</v>
      </c>
      <c r="J4595" s="135" t="s">
        <v>224</v>
      </c>
    </row>
    <row r="4596" spans="1:10" ht="15.75" customHeight="1" x14ac:dyDescent="0.2">
      <c r="A4596" s="133">
        <v>43737.25</v>
      </c>
      <c r="B4596" s="133" t="s">
        <v>220</v>
      </c>
      <c r="C4596" s="12">
        <f>IF(ISBLANK(B4596)=TRUE," ", IF(B4596='2. Metadata'!B$1,'2. Metadata'!B$5, IF(B4596='2. Metadata'!C$1,'2. Metadata'!C$5,IF(B4596='2. Metadata'!D$1,'2. Metadata'!D$5, IF(B4596='2. Metadata'!E$1,'2. Metadata'!E$5,IF( B4596='2. Metadata'!F$1,'2. Metadata'!F$5,IF(B4596='2. Metadata'!G$1,'2. Metadata'!G$5,IF(B4596='2. Metadata'!H$1,'2. Metadata'!H$5, IF(B4596='2. Metadata'!I$1,'2. Metadata'!I$5, IF(B4596='2. Metadata'!J$1,'2. Metadata'!J$5, IF(B4596='2. Metadata'!K$1,'2. Metadata'!K$5, IF(B4596='2. Metadata'!L$1,'2. Metadata'!L$5, IF(B4596='2. Metadata'!M$1,'2. Metadata'!M$5, IF(B4596='2. Metadata'!N$1,'2. Metadata'!N$5))))))))))))))</f>
        <v>49.073416999999999</v>
      </c>
      <c r="D4596" s="10">
        <f>IF(ISBLANK(B4596)=TRUE," ", IF(B4596='2. Metadata'!B$1,'2. Metadata'!B$6, IF(B4596='2. Metadata'!C$1,'2. Metadata'!C$6,IF(B4596='2. Metadata'!D$1,'2. Metadata'!D$6, IF(B4596='2. Metadata'!E$1,'2. Metadata'!E$6,IF( B4596='2. Metadata'!F$1,'2. Metadata'!F$6,IF(B4596='2. Metadata'!G$1,'2. Metadata'!G$6,IF(B4596='2. Metadata'!H$1,'2. Metadata'!H$6, IF(B4596='2. Metadata'!I$1,'2. Metadata'!I$6, IF(B4596='2. Metadata'!J$1,'2. Metadata'!J$6, IF(B4596='2. Metadata'!K$1,'2. Metadata'!K$6, IF(B4596='2. Metadata'!L$1,'2. Metadata'!L$6, IF(B4596='2. Metadata'!M$1,'2. Metadata'!M$6, IF(B4596='2. Metadata'!N$1,'2. Metadata'!N$6))))))))))))))</f>
        <v>-117.801833</v>
      </c>
      <c r="E4596" s="134" t="s">
        <v>224</v>
      </c>
      <c r="F4596" s="134">
        <v>167.3</v>
      </c>
      <c r="G4596" s="12" t="str">
        <f>IF(ISBLANK(F4596)=TRUE," ",'2. Metadata'!B$14)</f>
        <v>microSiemens per centimetre</v>
      </c>
      <c r="H4596" s="134">
        <v>8.5</v>
      </c>
      <c r="I4596" s="11" t="str">
        <f>IF(ISBLANK(H4596)=TRUE," ",'2. Metadata'!B$26)</f>
        <v>degrees Celsius</v>
      </c>
      <c r="J4596" s="135" t="s">
        <v>224</v>
      </c>
    </row>
    <row r="4597" spans="1:10" ht="15.75" customHeight="1" x14ac:dyDescent="0.2">
      <c r="A4597" s="133">
        <v>43737.5</v>
      </c>
      <c r="B4597" s="133" t="s">
        <v>220</v>
      </c>
      <c r="C4597" s="12">
        <f>IF(ISBLANK(B4597)=TRUE," ", IF(B4597='2. Metadata'!B$1,'2. Metadata'!B$5, IF(B4597='2. Metadata'!C$1,'2. Metadata'!C$5,IF(B4597='2. Metadata'!D$1,'2. Metadata'!D$5, IF(B4597='2. Metadata'!E$1,'2. Metadata'!E$5,IF( B4597='2. Metadata'!F$1,'2. Metadata'!F$5,IF(B4597='2. Metadata'!G$1,'2. Metadata'!G$5,IF(B4597='2. Metadata'!H$1,'2. Metadata'!H$5, IF(B4597='2. Metadata'!I$1,'2. Metadata'!I$5, IF(B4597='2. Metadata'!J$1,'2. Metadata'!J$5, IF(B4597='2. Metadata'!K$1,'2. Metadata'!K$5, IF(B4597='2. Metadata'!L$1,'2. Metadata'!L$5, IF(B4597='2. Metadata'!M$1,'2. Metadata'!M$5, IF(B4597='2. Metadata'!N$1,'2. Metadata'!N$5))))))))))))))</f>
        <v>49.073416999999999</v>
      </c>
      <c r="D4597" s="10">
        <f>IF(ISBLANK(B4597)=TRUE," ", IF(B4597='2. Metadata'!B$1,'2. Metadata'!B$6, IF(B4597='2. Metadata'!C$1,'2. Metadata'!C$6,IF(B4597='2. Metadata'!D$1,'2. Metadata'!D$6, IF(B4597='2. Metadata'!E$1,'2. Metadata'!E$6,IF( B4597='2. Metadata'!F$1,'2. Metadata'!F$6,IF(B4597='2. Metadata'!G$1,'2. Metadata'!G$6,IF(B4597='2. Metadata'!H$1,'2. Metadata'!H$6, IF(B4597='2. Metadata'!I$1,'2. Metadata'!I$6, IF(B4597='2. Metadata'!J$1,'2. Metadata'!J$6, IF(B4597='2. Metadata'!K$1,'2. Metadata'!K$6, IF(B4597='2. Metadata'!L$1,'2. Metadata'!L$6, IF(B4597='2. Metadata'!M$1,'2. Metadata'!M$6, IF(B4597='2. Metadata'!N$1,'2. Metadata'!N$6))))))))))))))</f>
        <v>-117.801833</v>
      </c>
      <c r="E4597" s="134" t="s">
        <v>224</v>
      </c>
      <c r="F4597" s="134">
        <v>168.8</v>
      </c>
      <c r="G4597" s="12" t="str">
        <f>IF(ISBLANK(F4597)=TRUE," ",'2. Metadata'!B$14)</f>
        <v>microSiemens per centimetre</v>
      </c>
      <c r="H4597" s="134">
        <v>8.69</v>
      </c>
      <c r="I4597" s="11" t="str">
        <f>IF(ISBLANK(H4597)=TRUE," ",'2. Metadata'!B$26)</f>
        <v>degrees Celsius</v>
      </c>
      <c r="J4597" s="135" t="s">
        <v>224</v>
      </c>
    </row>
    <row r="4598" spans="1:10" ht="15.75" customHeight="1" x14ac:dyDescent="0.2">
      <c r="A4598" s="133">
        <v>43737.75</v>
      </c>
      <c r="B4598" s="133" t="s">
        <v>220</v>
      </c>
      <c r="C4598" s="12">
        <f>IF(ISBLANK(B4598)=TRUE," ", IF(B4598='2. Metadata'!B$1,'2. Metadata'!B$5, IF(B4598='2. Metadata'!C$1,'2. Metadata'!C$5,IF(B4598='2. Metadata'!D$1,'2. Metadata'!D$5, IF(B4598='2. Metadata'!E$1,'2. Metadata'!E$5,IF( B4598='2. Metadata'!F$1,'2. Metadata'!F$5,IF(B4598='2. Metadata'!G$1,'2. Metadata'!G$5,IF(B4598='2. Metadata'!H$1,'2. Metadata'!H$5, IF(B4598='2. Metadata'!I$1,'2. Metadata'!I$5, IF(B4598='2. Metadata'!J$1,'2. Metadata'!J$5, IF(B4598='2. Metadata'!K$1,'2. Metadata'!K$5, IF(B4598='2. Metadata'!L$1,'2. Metadata'!L$5, IF(B4598='2. Metadata'!M$1,'2. Metadata'!M$5, IF(B4598='2. Metadata'!N$1,'2. Metadata'!N$5))))))))))))))</f>
        <v>49.073416999999999</v>
      </c>
      <c r="D4598" s="10">
        <f>IF(ISBLANK(B4598)=TRUE," ", IF(B4598='2. Metadata'!B$1,'2. Metadata'!B$6, IF(B4598='2. Metadata'!C$1,'2. Metadata'!C$6,IF(B4598='2. Metadata'!D$1,'2. Metadata'!D$6, IF(B4598='2. Metadata'!E$1,'2. Metadata'!E$6,IF( B4598='2. Metadata'!F$1,'2. Metadata'!F$6,IF(B4598='2. Metadata'!G$1,'2. Metadata'!G$6,IF(B4598='2. Metadata'!H$1,'2. Metadata'!H$6, IF(B4598='2. Metadata'!I$1,'2. Metadata'!I$6, IF(B4598='2. Metadata'!J$1,'2. Metadata'!J$6, IF(B4598='2. Metadata'!K$1,'2. Metadata'!K$6, IF(B4598='2. Metadata'!L$1,'2. Metadata'!L$6, IF(B4598='2. Metadata'!M$1,'2. Metadata'!M$6, IF(B4598='2. Metadata'!N$1,'2. Metadata'!N$6))))))))))))))</f>
        <v>-117.801833</v>
      </c>
      <c r="E4598" s="134" t="s">
        <v>224</v>
      </c>
      <c r="F4598" s="134">
        <v>168.5</v>
      </c>
      <c r="G4598" s="12" t="str">
        <f>IF(ISBLANK(F4598)=TRUE," ",'2. Metadata'!B$14)</f>
        <v>microSiemens per centimetre</v>
      </c>
      <c r="H4598" s="134">
        <v>8.24</v>
      </c>
      <c r="I4598" s="11" t="str">
        <f>IF(ISBLANK(H4598)=TRUE," ",'2. Metadata'!B$26)</f>
        <v>degrees Celsius</v>
      </c>
      <c r="J4598" s="135" t="s">
        <v>224</v>
      </c>
    </row>
    <row r="4599" spans="1:10" ht="15.75" customHeight="1" x14ac:dyDescent="0.2">
      <c r="A4599" s="133">
        <v>43738</v>
      </c>
      <c r="B4599" s="133" t="s">
        <v>220</v>
      </c>
      <c r="C4599" s="12">
        <f>IF(ISBLANK(B4599)=TRUE," ", IF(B4599='2. Metadata'!B$1,'2. Metadata'!B$5, IF(B4599='2. Metadata'!C$1,'2. Metadata'!C$5,IF(B4599='2. Metadata'!D$1,'2. Metadata'!D$5, IF(B4599='2. Metadata'!E$1,'2. Metadata'!E$5,IF( B4599='2. Metadata'!F$1,'2. Metadata'!F$5,IF(B4599='2. Metadata'!G$1,'2. Metadata'!G$5,IF(B4599='2. Metadata'!H$1,'2. Metadata'!H$5, IF(B4599='2. Metadata'!I$1,'2. Metadata'!I$5, IF(B4599='2. Metadata'!J$1,'2. Metadata'!J$5, IF(B4599='2. Metadata'!K$1,'2. Metadata'!K$5, IF(B4599='2. Metadata'!L$1,'2. Metadata'!L$5, IF(B4599='2. Metadata'!M$1,'2. Metadata'!M$5, IF(B4599='2. Metadata'!N$1,'2. Metadata'!N$5))))))))))))))</f>
        <v>49.073416999999999</v>
      </c>
      <c r="D4599" s="10">
        <f>IF(ISBLANK(B4599)=TRUE," ", IF(B4599='2. Metadata'!B$1,'2. Metadata'!B$6, IF(B4599='2. Metadata'!C$1,'2. Metadata'!C$6,IF(B4599='2. Metadata'!D$1,'2. Metadata'!D$6, IF(B4599='2. Metadata'!E$1,'2. Metadata'!E$6,IF( B4599='2. Metadata'!F$1,'2. Metadata'!F$6,IF(B4599='2. Metadata'!G$1,'2. Metadata'!G$6,IF(B4599='2. Metadata'!H$1,'2. Metadata'!H$6, IF(B4599='2. Metadata'!I$1,'2. Metadata'!I$6, IF(B4599='2. Metadata'!J$1,'2. Metadata'!J$6, IF(B4599='2. Metadata'!K$1,'2. Metadata'!K$6, IF(B4599='2. Metadata'!L$1,'2. Metadata'!L$6, IF(B4599='2. Metadata'!M$1,'2. Metadata'!M$6, IF(B4599='2. Metadata'!N$1,'2. Metadata'!N$6))))))))))))))</f>
        <v>-117.801833</v>
      </c>
      <c r="E4599" s="134" t="s">
        <v>224</v>
      </c>
      <c r="F4599" s="134">
        <v>165.9</v>
      </c>
      <c r="G4599" s="12" t="str">
        <f>IF(ISBLANK(F4599)=TRUE," ",'2. Metadata'!B$14)</f>
        <v>microSiemens per centimetre</v>
      </c>
      <c r="H4599" s="134">
        <v>8.57</v>
      </c>
      <c r="I4599" s="11" t="str">
        <f>IF(ISBLANK(H4599)=TRUE," ",'2. Metadata'!B$26)</f>
        <v>degrees Celsius</v>
      </c>
      <c r="J4599" s="135" t="s">
        <v>224</v>
      </c>
    </row>
    <row r="4600" spans="1:10" ht="15.75" customHeight="1" x14ac:dyDescent="0.2">
      <c r="A4600" s="133">
        <v>43738.25</v>
      </c>
      <c r="B4600" s="133" t="s">
        <v>220</v>
      </c>
      <c r="C4600" s="12">
        <f>IF(ISBLANK(B4600)=TRUE," ", IF(B4600='2. Metadata'!B$1,'2. Metadata'!B$5, IF(B4600='2. Metadata'!C$1,'2. Metadata'!C$5,IF(B4600='2. Metadata'!D$1,'2. Metadata'!D$5, IF(B4600='2. Metadata'!E$1,'2. Metadata'!E$5,IF( B4600='2. Metadata'!F$1,'2. Metadata'!F$5,IF(B4600='2. Metadata'!G$1,'2. Metadata'!G$5,IF(B4600='2. Metadata'!H$1,'2. Metadata'!H$5, IF(B4600='2. Metadata'!I$1,'2. Metadata'!I$5, IF(B4600='2. Metadata'!J$1,'2. Metadata'!J$5, IF(B4600='2. Metadata'!K$1,'2. Metadata'!K$5, IF(B4600='2. Metadata'!L$1,'2. Metadata'!L$5, IF(B4600='2. Metadata'!M$1,'2. Metadata'!M$5, IF(B4600='2. Metadata'!N$1,'2. Metadata'!N$5))))))))))))))</f>
        <v>49.073416999999999</v>
      </c>
      <c r="D4600" s="10">
        <f>IF(ISBLANK(B4600)=TRUE," ", IF(B4600='2. Metadata'!B$1,'2. Metadata'!B$6, IF(B4600='2. Metadata'!C$1,'2. Metadata'!C$6,IF(B4600='2. Metadata'!D$1,'2. Metadata'!D$6, IF(B4600='2. Metadata'!E$1,'2. Metadata'!E$6,IF( B4600='2. Metadata'!F$1,'2. Metadata'!F$6,IF(B4600='2. Metadata'!G$1,'2. Metadata'!G$6,IF(B4600='2. Metadata'!H$1,'2. Metadata'!H$6, IF(B4600='2. Metadata'!I$1,'2. Metadata'!I$6, IF(B4600='2. Metadata'!J$1,'2. Metadata'!J$6, IF(B4600='2. Metadata'!K$1,'2. Metadata'!K$6, IF(B4600='2. Metadata'!L$1,'2. Metadata'!L$6, IF(B4600='2. Metadata'!M$1,'2. Metadata'!M$6, IF(B4600='2. Metadata'!N$1,'2. Metadata'!N$6))))))))))))))</f>
        <v>-117.801833</v>
      </c>
      <c r="E4600" s="134" t="s">
        <v>224</v>
      </c>
      <c r="F4600" s="134">
        <v>165.3</v>
      </c>
      <c r="G4600" s="12" t="str">
        <f>IF(ISBLANK(F4600)=TRUE," ",'2. Metadata'!B$14)</f>
        <v>microSiemens per centimetre</v>
      </c>
      <c r="H4600" s="134">
        <v>8.3800000000000008</v>
      </c>
      <c r="I4600" s="11" t="str">
        <f>IF(ISBLANK(H4600)=TRUE," ",'2. Metadata'!B$26)</f>
        <v>degrees Celsius</v>
      </c>
      <c r="J4600" s="135" t="s">
        <v>224</v>
      </c>
    </row>
    <row r="4601" spans="1:10" ht="15.75" customHeight="1" x14ac:dyDescent="0.2">
      <c r="A4601" s="133">
        <v>43738.5</v>
      </c>
      <c r="B4601" s="133" t="s">
        <v>220</v>
      </c>
      <c r="C4601" s="12">
        <f>IF(ISBLANK(B4601)=TRUE," ", IF(B4601='2. Metadata'!B$1,'2. Metadata'!B$5, IF(B4601='2. Metadata'!C$1,'2. Metadata'!C$5,IF(B4601='2. Metadata'!D$1,'2. Metadata'!D$5, IF(B4601='2. Metadata'!E$1,'2. Metadata'!E$5,IF( B4601='2. Metadata'!F$1,'2. Metadata'!F$5,IF(B4601='2. Metadata'!G$1,'2. Metadata'!G$5,IF(B4601='2. Metadata'!H$1,'2. Metadata'!H$5, IF(B4601='2. Metadata'!I$1,'2. Metadata'!I$5, IF(B4601='2. Metadata'!J$1,'2. Metadata'!J$5, IF(B4601='2. Metadata'!K$1,'2. Metadata'!K$5, IF(B4601='2. Metadata'!L$1,'2. Metadata'!L$5, IF(B4601='2. Metadata'!M$1,'2. Metadata'!M$5, IF(B4601='2. Metadata'!N$1,'2. Metadata'!N$5))))))))))))))</f>
        <v>49.073416999999999</v>
      </c>
      <c r="D4601" s="10">
        <f>IF(ISBLANK(B4601)=TRUE," ", IF(B4601='2. Metadata'!B$1,'2. Metadata'!B$6, IF(B4601='2. Metadata'!C$1,'2. Metadata'!C$6,IF(B4601='2. Metadata'!D$1,'2. Metadata'!D$6, IF(B4601='2. Metadata'!E$1,'2. Metadata'!E$6,IF( B4601='2. Metadata'!F$1,'2. Metadata'!F$6,IF(B4601='2. Metadata'!G$1,'2. Metadata'!G$6,IF(B4601='2. Metadata'!H$1,'2. Metadata'!H$6, IF(B4601='2. Metadata'!I$1,'2. Metadata'!I$6, IF(B4601='2. Metadata'!J$1,'2. Metadata'!J$6, IF(B4601='2. Metadata'!K$1,'2. Metadata'!K$6, IF(B4601='2. Metadata'!L$1,'2. Metadata'!L$6, IF(B4601='2. Metadata'!M$1,'2. Metadata'!M$6, IF(B4601='2. Metadata'!N$1,'2. Metadata'!N$6))))))))))))))</f>
        <v>-117.801833</v>
      </c>
      <c r="E4601" s="134" t="s">
        <v>224</v>
      </c>
      <c r="F4601" s="134">
        <v>162.30000000000001</v>
      </c>
      <c r="G4601" s="12" t="str">
        <f>IF(ISBLANK(F4601)=TRUE," ",'2. Metadata'!B$14)</f>
        <v>microSiemens per centimetre</v>
      </c>
      <c r="H4601" s="134">
        <v>9.02</v>
      </c>
      <c r="I4601" s="11" t="str">
        <f>IF(ISBLANK(H4601)=TRUE," ",'2. Metadata'!B$26)</f>
        <v>degrees Celsius</v>
      </c>
      <c r="J4601" s="135" t="s">
        <v>224</v>
      </c>
    </row>
    <row r="4602" spans="1:10" ht="15.75" customHeight="1" x14ac:dyDescent="0.2">
      <c r="A4602" s="133">
        <v>43738.75</v>
      </c>
      <c r="B4602" s="133" t="s">
        <v>220</v>
      </c>
      <c r="C4602" s="12">
        <f>IF(ISBLANK(B4602)=TRUE," ", IF(B4602='2. Metadata'!B$1,'2. Metadata'!B$5, IF(B4602='2. Metadata'!C$1,'2. Metadata'!C$5,IF(B4602='2. Metadata'!D$1,'2. Metadata'!D$5, IF(B4602='2. Metadata'!E$1,'2. Metadata'!E$5,IF( B4602='2. Metadata'!F$1,'2. Metadata'!F$5,IF(B4602='2. Metadata'!G$1,'2. Metadata'!G$5,IF(B4602='2. Metadata'!H$1,'2. Metadata'!H$5, IF(B4602='2. Metadata'!I$1,'2. Metadata'!I$5, IF(B4602='2. Metadata'!J$1,'2. Metadata'!J$5, IF(B4602='2. Metadata'!K$1,'2. Metadata'!K$5, IF(B4602='2. Metadata'!L$1,'2. Metadata'!L$5, IF(B4602='2. Metadata'!M$1,'2. Metadata'!M$5, IF(B4602='2. Metadata'!N$1,'2. Metadata'!N$5))))))))))))))</f>
        <v>49.073416999999999</v>
      </c>
      <c r="D4602" s="10">
        <f>IF(ISBLANK(B4602)=TRUE," ", IF(B4602='2. Metadata'!B$1,'2. Metadata'!B$6, IF(B4602='2. Metadata'!C$1,'2. Metadata'!C$6,IF(B4602='2. Metadata'!D$1,'2. Metadata'!D$6, IF(B4602='2. Metadata'!E$1,'2. Metadata'!E$6,IF( B4602='2. Metadata'!F$1,'2. Metadata'!F$6,IF(B4602='2. Metadata'!G$1,'2. Metadata'!G$6,IF(B4602='2. Metadata'!H$1,'2. Metadata'!H$6, IF(B4602='2. Metadata'!I$1,'2. Metadata'!I$6, IF(B4602='2. Metadata'!J$1,'2. Metadata'!J$6, IF(B4602='2. Metadata'!K$1,'2. Metadata'!K$6, IF(B4602='2. Metadata'!L$1,'2. Metadata'!L$6, IF(B4602='2. Metadata'!M$1,'2. Metadata'!M$6, IF(B4602='2. Metadata'!N$1,'2. Metadata'!N$6))))))))))))))</f>
        <v>-117.801833</v>
      </c>
      <c r="E4602" s="134" t="s">
        <v>224</v>
      </c>
      <c r="F4602" s="134">
        <v>164.3</v>
      </c>
      <c r="G4602" s="12" t="str">
        <f>IF(ISBLANK(F4602)=TRUE," ",'2. Metadata'!B$14)</f>
        <v>microSiemens per centimetre</v>
      </c>
      <c r="H4602" s="134">
        <v>8.8699999999999992</v>
      </c>
      <c r="I4602" s="11" t="str">
        <f>IF(ISBLANK(H4602)=TRUE," ",'2. Metadata'!B$26)</f>
        <v>degrees Celsius</v>
      </c>
      <c r="J4602" s="135" t="s">
        <v>224</v>
      </c>
    </row>
    <row r="4603" spans="1:10" ht="15.75" customHeight="1" x14ac:dyDescent="0.2">
      <c r="A4603" s="133">
        <v>43739</v>
      </c>
      <c r="B4603" s="133" t="s">
        <v>220</v>
      </c>
      <c r="C4603" s="12">
        <f>IF(ISBLANK(B4603)=TRUE," ", IF(B4603='2. Metadata'!B$1,'2. Metadata'!B$5, IF(B4603='2. Metadata'!C$1,'2. Metadata'!C$5,IF(B4603='2. Metadata'!D$1,'2. Metadata'!D$5, IF(B4603='2. Metadata'!E$1,'2. Metadata'!E$5,IF( B4603='2. Metadata'!F$1,'2. Metadata'!F$5,IF(B4603='2. Metadata'!G$1,'2. Metadata'!G$5,IF(B4603='2. Metadata'!H$1,'2. Metadata'!H$5, IF(B4603='2. Metadata'!I$1,'2. Metadata'!I$5, IF(B4603='2. Metadata'!J$1,'2. Metadata'!J$5, IF(B4603='2. Metadata'!K$1,'2. Metadata'!K$5, IF(B4603='2. Metadata'!L$1,'2. Metadata'!L$5, IF(B4603='2. Metadata'!M$1,'2. Metadata'!M$5, IF(B4603='2. Metadata'!N$1,'2. Metadata'!N$5))))))))))))))</f>
        <v>49.073416999999999</v>
      </c>
      <c r="D4603" s="10">
        <f>IF(ISBLANK(B4603)=TRUE," ", IF(B4603='2. Metadata'!B$1,'2. Metadata'!B$6, IF(B4603='2. Metadata'!C$1,'2. Metadata'!C$6,IF(B4603='2. Metadata'!D$1,'2. Metadata'!D$6, IF(B4603='2. Metadata'!E$1,'2. Metadata'!E$6,IF( B4603='2. Metadata'!F$1,'2. Metadata'!F$6,IF(B4603='2. Metadata'!G$1,'2. Metadata'!G$6,IF(B4603='2. Metadata'!H$1,'2. Metadata'!H$6, IF(B4603='2. Metadata'!I$1,'2. Metadata'!I$6, IF(B4603='2. Metadata'!J$1,'2. Metadata'!J$6, IF(B4603='2. Metadata'!K$1,'2. Metadata'!K$6, IF(B4603='2. Metadata'!L$1,'2. Metadata'!L$6, IF(B4603='2. Metadata'!M$1,'2. Metadata'!M$6, IF(B4603='2. Metadata'!N$1,'2. Metadata'!N$6))))))))))))))</f>
        <v>-117.801833</v>
      </c>
      <c r="E4603" s="134" t="s">
        <v>224</v>
      </c>
      <c r="F4603" s="134">
        <v>163.4</v>
      </c>
      <c r="G4603" s="12" t="str">
        <f>IF(ISBLANK(F4603)=TRUE," ",'2. Metadata'!B$14)</f>
        <v>microSiemens per centimetre</v>
      </c>
      <c r="H4603" s="134">
        <v>8.48</v>
      </c>
      <c r="I4603" s="11" t="str">
        <f>IF(ISBLANK(H4603)=TRUE," ",'2. Metadata'!B$26)</f>
        <v>degrees Celsius</v>
      </c>
      <c r="J4603" s="135" t="s">
        <v>224</v>
      </c>
    </row>
    <row r="4604" spans="1:10" ht="15.75" customHeight="1" x14ac:dyDescent="0.2">
      <c r="A4604" s="133">
        <v>43739.25</v>
      </c>
      <c r="B4604" s="133" t="s">
        <v>220</v>
      </c>
      <c r="C4604" s="12">
        <f>IF(ISBLANK(B4604)=TRUE," ", IF(B4604='2. Metadata'!B$1,'2. Metadata'!B$5, IF(B4604='2. Metadata'!C$1,'2. Metadata'!C$5,IF(B4604='2. Metadata'!D$1,'2. Metadata'!D$5, IF(B4604='2. Metadata'!E$1,'2. Metadata'!E$5,IF( B4604='2. Metadata'!F$1,'2. Metadata'!F$5,IF(B4604='2. Metadata'!G$1,'2. Metadata'!G$5,IF(B4604='2. Metadata'!H$1,'2. Metadata'!H$5, IF(B4604='2. Metadata'!I$1,'2. Metadata'!I$5, IF(B4604='2. Metadata'!J$1,'2. Metadata'!J$5, IF(B4604='2. Metadata'!K$1,'2. Metadata'!K$5, IF(B4604='2. Metadata'!L$1,'2. Metadata'!L$5, IF(B4604='2. Metadata'!M$1,'2. Metadata'!M$5, IF(B4604='2. Metadata'!N$1,'2. Metadata'!N$5))))))))))))))</f>
        <v>49.073416999999999</v>
      </c>
      <c r="D4604" s="10">
        <f>IF(ISBLANK(B4604)=TRUE," ", IF(B4604='2. Metadata'!B$1,'2. Metadata'!B$6, IF(B4604='2. Metadata'!C$1,'2. Metadata'!C$6,IF(B4604='2. Metadata'!D$1,'2. Metadata'!D$6, IF(B4604='2. Metadata'!E$1,'2. Metadata'!E$6,IF( B4604='2. Metadata'!F$1,'2. Metadata'!F$6,IF(B4604='2. Metadata'!G$1,'2. Metadata'!G$6,IF(B4604='2. Metadata'!H$1,'2. Metadata'!H$6, IF(B4604='2. Metadata'!I$1,'2. Metadata'!I$6, IF(B4604='2. Metadata'!J$1,'2. Metadata'!J$6, IF(B4604='2. Metadata'!K$1,'2. Metadata'!K$6, IF(B4604='2. Metadata'!L$1,'2. Metadata'!L$6, IF(B4604='2. Metadata'!M$1,'2. Metadata'!M$6, IF(B4604='2. Metadata'!N$1,'2. Metadata'!N$6))))))))))))))</f>
        <v>-117.801833</v>
      </c>
      <c r="E4604" s="134" t="s">
        <v>224</v>
      </c>
      <c r="F4604" s="134">
        <v>163.1</v>
      </c>
      <c r="G4604" s="12" t="str">
        <f>IF(ISBLANK(F4604)=TRUE," ",'2. Metadata'!B$14)</f>
        <v>microSiemens per centimetre</v>
      </c>
      <c r="H4604" s="134">
        <v>8.32</v>
      </c>
      <c r="I4604" s="11" t="str">
        <f>IF(ISBLANK(H4604)=TRUE," ",'2. Metadata'!B$26)</f>
        <v>degrees Celsius</v>
      </c>
      <c r="J4604" s="135" t="s">
        <v>224</v>
      </c>
    </row>
    <row r="4605" spans="1:10" ht="15.75" customHeight="1" x14ac:dyDescent="0.2">
      <c r="A4605" s="133">
        <v>43739.5</v>
      </c>
      <c r="B4605" s="133" t="s">
        <v>220</v>
      </c>
      <c r="C4605" s="12">
        <f>IF(ISBLANK(B4605)=TRUE," ", IF(B4605='2. Metadata'!B$1,'2. Metadata'!B$5, IF(B4605='2. Metadata'!C$1,'2. Metadata'!C$5,IF(B4605='2. Metadata'!D$1,'2. Metadata'!D$5, IF(B4605='2. Metadata'!E$1,'2. Metadata'!E$5,IF( B4605='2. Metadata'!F$1,'2. Metadata'!F$5,IF(B4605='2. Metadata'!G$1,'2. Metadata'!G$5,IF(B4605='2. Metadata'!H$1,'2. Metadata'!H$5, IF(B4605='2. Metadata'!I$1,'2. Metadata'!I$5, IF(B4605='2. Metadata'!J$1,'2. Metadata'!J$5, IF(B4605='2. Metadata'!K$1,'2. Metadata'!K$5, IF(B4605='2. Metadata'!L$1,'2. Metadata'!L$5, IF(B4605='2. Metadata'!M$1,'2. Metadata'!M$5, IF(B4605='2. Metadata'!N$1,'2. Metadata'!N$5))))))))))))))</f>
        <v>49.073416999999999</v>
      </c>
      <c r="D4605" s="10">
        <f>IF(ISBLANK(B4605)=TRUE," ", IF(B4605='2. Metadata'!B$1,'2. Metadata'!B$6, IF(B4605='2. Metadata'!C$1,'2. Metadata'!C$6,IF(B4605='2. Metadata'!D$1,'2. Metadata'!D$6, IF(B4605='2. Metadata'!E$1,'2. Metadata'!E$6,IF( B4605='2. Metadata'!F$1,'2. Metadata'!F$6,IF(B4605='2. Metadata'!G$1,'2. Metadata'!G$6,IF(B4605='2. Metadata'!H$1,'2. Metadata'!H$6, IF(B4605='2. Metadata'!I$1,'2. Metadata'!I$6, IF(B4605='2. Metadata'!J$1,'2. Metadata'!J$6, IF(B4605='2. Metadata'!K$1,'2. Metadata'!K$6, IF(B4605='2. Metadata'!L$1,'2. Metadata'!L$6, IF(B4605='2. Metadata'!M$1,'2. Metadata'!M$6, IF(B4605='2. Metadata'!N$1,'2. Metadata'!N$6))))))))))))))</f>
        <v>-117.801833</v>
      </c>
      <c r="E4605" s="134" t="s">
        <v>224</v>
      </c>
      <c r="F4605" s="134">
        <v>165.7</v>
      </c>
      <c r="G4605" s="12" t="str">
        <f>IF(ISBLANK(F4605)=TRUE," ",'2. Metadata'!B$14)</f>
        <v>microSiemens per centimetre</v>
      </c>
      <c r="H4605" s="134">
        <v>8.91</v>
      </c>
      <c r="I4605" s="11" t="str">
        <f>IF(ISBLANK(H4605)=TRUE," ",'2. Metadata'!B$26)</f>
        <v>degrees Celsius</v>
      </c>
      <c r="J4605" s="135" t="s">
        <v>224</v>
      </c>
    </row>
    <row r="4606" spans="1:10" ht="15.75" customHeight="1" x14ac:dyDescent="0.2">
      <c r="A4606" s="133">
        <v>43739.75</v>
      </c>
      <c r="B4606" s="133" t="s">
        <v>220</v>
      </c>
      <c r="C4606" s="12">
        <f>IF(ISBLANK(B4606)=TRUE," ", IF(B4606='2. Metadata'!B$1,'2. Metadata'!B$5, IF(B4606='2. Metadata'!C$1,'2. Metadata'!C$5,IF(B4606='2. Metadata'!D$1,'2. Metadata'!D$5, IF(B4606='2. Metadata'!E$1,'2. Metadata'!E$5,IF( B4606='2. Metadata'!F$1,'2. Metadata'!F$5,IF(B4606='2. Metadata'!G$1,'2. Metadata'!G$5,IF(B4606='2. Metadata'!H$1,'2. Metadata'!H$5, IF(B4606='2. Metadata'!I$1,'2. Metadata'!I$5, IF(B4606='2. Metadata'!J$1,'2. Metadata'!J$5, IF(B4606='2. Metadata'!K$1,'2. Metadata'!K$5, IF(B4606='2. Metadata'!L$1,'2. Metadata'!L$5, IF(B4606='2. Metadata'!M$1,'2. Metadata'!M$5, IF(B4606='2. Metadata'!N$1,'2. Metadata'!N$5))))))))))))))</f>
        <v>49.073416999999999</v>
      </c>
      <c r="D4606" s="10">
        <f>IF(ISBLANK(B4606)=TRUE," ", IF(B4606='2. Metadata'!B$1,'2. Metadata'!B$6, IF(B4606='2. Metadata'!C$1,'2. Metadata'!C$6,IF(B4606='2. Metadata'!D$1,'2. Metadata'!D$6, IF(B4606='2. Metadata'!E$1,'2. Metadata'!E$6,IF( B4606='2. Metadata'!F$1,'2. Metadata'!F$6,IF(B4606='2. Metadata'!G$1,'2. Metadata'!G$6,IF(B4606='2. Metadata'!H$1,'2. Metadata'!H$6, IF(B4606='2. Metadata'!I$1,'2. Metadata'!I$6, IF(B4606='2. Metadata'!J$1,'2. Metadata'!J$6, IF(B4606='2. Metadata'!K$1,'2. Metadata'!K$6, IF(B4606='2. Metadata'!L$1,'2. Metadata'!L$6, IF(B4606='2. Metadata'!M$1,'2. Metadata'!M$6, IF(B4606='2. Metadata'!N$1,'2. Metadata'!N$6))))))))))))))</f>
        <v>-117.801833</v>
      </c>
      <c r="E4606" s="134" t="s">
        <v>224</v>
      </c>
      <c r="F4606" s="134">
        <v>168.2</v>
      </c>
      <c r="G4606" s="12" t="str">
        <f>IF(ISBLANK(F4606)=TRUE," ",'2. Metadata'!B$14)</f>
        <v>microSiemens per centimetre</v>
      </c>
      <c r="H4606" s="134">
        <v>9.02</v>
      </c>
      <c r="I4606" s="11" t="str">
        <f>IF(ISBLANK(H4606)=TRUE," ",'2. Metadata'!B$26)</f>
        <v>degrees Celsius</v>
      </c>
      <c r="J4606" s="135" t="s">
        <v>224</v>
      </c>
    </row>
    <row r="4607" spans="1:10" ht="15.75" customHeight="1" x14ac:dyDescent="0.2">
      <c r="A4607" s="133">
        <v>43740</v>
      </c>
      <c r="B4607" s="133" t="s">
        <v>220</v>
      </c>
      <c r="C4607" s="12">
        <f>IF(ISBLANK(B4607)=TRUE," ", IF(B4607='2. Metadata'!B$1,'2. Metadata'!B$5, IF(B4607='2. Metadata'!C$1,'2. Metadata'!C$5,IF(B4607='2. Metadata'!D$1,'2. Metadata'!D$5, IF(B4607='2. Metadata'!E$1,'2. Metadata'!E$5,IF( B4607='2. Metadata'!F$1,'2. Metadata'!F$5,IF(B4607='2. Metadata'!G$1,'2. Metadata'!G$5,IF(B4607='2. Metadata'!H$1,'2. Metadata'!H$5, IF(B4607='2. Metadata'!I$1,'2. Metadata'!I$5, IF(B4607='2. Metadata'!J$1,'2. Metadata'!J$5, IF(B4607='2. Metadata'!K$1,'2. Metadata'!K$5, IF(B4607='2. Metadata'!L$1,'2. Metadata'!L$5, IF(B4607='2. Metadata'!M$1,'2. Metadata'!M$5, IF(B4607='2. Metadata'!N$1,'2. Metadata'!N$5))))))))))))))</f>
        <v>49.073416999999999</v>
      </c>
      <c r="D4607" s="10">
        <f>IF(ISBLANK(B4607)=TRUE," ", IF(B4607='2. Metadata'!B$1,'2. Metadata'!B$6, IF(B4607='2. Metadata'!C$1,'2. Metadata'!C$6,IF(B4607='2. Metadata'!D$1,'2. Metadata'!D$6, IF(B4607='2. Metadata'!E$1,'2. Metadata'!E$6,IF( B4607='2. Metadata'!F$1,'2. Metadata'!F$6,IF(B4607='2. Metadata'!G$1,'2. Metadata'!G$6,IF(B4607='2. Metadata'!H$1,'2. Metadata'!H$6, IF(B4607='2. Metadata'!I$1,'2. Metadata'!I$6, IF(B4607='2. Metadata'!J$1,'2. Metadata'!J$6, IF(B4607='2. Metadata'!K$1,'2. Metadata'!K$6, IF(B4607='2. Metadata'!L$1,'2. Metadata'!L$6, IF(B4607='2. Metadata'!M$1,'2. Metadata'!M$6, IF(B4607='2. Metadata'!N$1,'2. Metadata'!N$6))))))))))))))</f>
        <v>-117.801833</v>
      </c>
      <c r="E4607" s="134" t="s">
        <v>224</v>
      </c>
      <c r="F4607" s="134">
        <v>165.5</v>
      </c>
      <c r="G4607" s="12" t="str">
        <f>IF(ISBLANK(F4607)=TRUE," ",'2. Metadata'!B$14)</f>
        <v>microSiemens per centimetre</v>
      </c>
      <c r="H4607" s="134">
        <v>8.41</v>
      </c>
      <c r="I4607" s="11" t="str">
        <f>IF(ISBLANK(H4607)=TRUE," ",'2. Metadata'!B$26)</f>
        <v>degrees Celsius</v>
      </c>
      <c r="J4607" s="135" t="s">
        <v>224</v>
      </c>
    </row>
    <row r="4608" spans="1:10" ht="15.75" customHeight="1" x14ac:dyDescent="0.2">
      <c r="A4608" s="133">
        <v>43740.25</v>
      </c>
      <c r="B4608" s="133" t="s">
        <v>220</v>
      </c>
      <c r="C4608" s="12">
        <f>IF(ISBLANK(B4608)=TRUE," ", IF(B4608='2. Metadata'!B$1,'2. Metadata'!B$5, IF(B4608='2. Metadata'!C$1,'2. Metadata'!C$5,IF(B4608='2. Metadata'!D$1,'2. Metadata'!D$5, IF(B4608='2. Metadata'!E$1,'2. Metadata'!E$5,IF( B4608='2. Metadata'!F$1,'2. Metadata'!F$5,IF(B4608='2. Metadata'!G$1,'2. Metadata'!G$5,IF(B4608='2. Metadata'!H$1,'2. Metadata'!H$5, IF(B4608='2. Metadata'!I$1,'2. Metadata'!I$5, IF(B4608='2. Metadata'!J$1,'2. Metadata'!J$5, IF(B4608='2. Metadata'!K$1,'2. Metadata'!K$5, IF(B4608='2. Metadata'!L$1,'2. Metadata'!L$5, IF(B4608='2. Metadata'!M$1,'2. Metadata'!M$5, IF(B4608='2. Metadata'!N$1,'2. Metadata'!N$5))))))))))))))</f>
        <v>49.073416999999999</v>
      </c>
      <c r="D4608" s="10">
        <f>IF(ISBLANK(B4608)=TRUE," ", IF(B4608='2. Metadata'!B$1,'2. Metadata'!B$6, IF(B4608='2. Metadata'!C$1,'2. Metadata'!C$6,IF(B4608='2. Metadata'!D$1,'2. Metadata'!D$6, IF(B4608='2. Metadata'!E$1,'2. Metadata'!E$6,IF( B4608='2. Metadata'!F$1,'2. Metadata'!F$6,IF(B4608='2. Metadata'!G$1,'2. Metadata'!G$6,IF(B4608='2. Metadata'!H$1,'2. Metadata'!H$6, IF(B4608='2. Metadata'!I$1,'2. Metadata'!I$6, IF(B4608='2. Metadata'!J$1,'2. Metadata'!J$6, IF(B4608='2. Metadata'!K$1,'2. Metadata'!K$6, IF(B4608='2. Metadata'!L$1,'2. Metadata'!L$6, IF(B4608='2. Metadata'!M$1,'2. Metadata'!M$6, IF(B4608='2. Metadata'!N$1,'2. Metadata'!N$6))))))))))))))</f>
        <v>-117.801833</v>
      </c>
      <c r="E4608" s="134" t="s">
        <v>224</v>
      </c>
      <c r="F4608" s="134">
        <v>163.9</v>
      </c>
      <c r="G4608" s="12" t="str">
        <f>IF(ISBLANK(F4608)=TRUE," ",'2. Metadata'!B$14)</f>
        <v>microSiemens per centimetre</v>
      </c>
      <c r="H4608" s="134">
        <v>8.2100000000000009</v>
      </c>
      <c r="I4608" s="11" t="str">
        <f>IF(ISBLANK(H4608)=TRUE," ",'2. Metadata'!B$26)</f>
        <v>degrees Celsius</v>
      </c>
      <c r="J4608" s="135" t="s">
        <v>224</v>
      </c>
    </row>
    <row r="4609" spans="1:10" ht="15.75" customHeight="1" x14ac:dyDescent="0.2">
      <c r="A4609" s="133">
        <v>43740.5</v>
      </c>
      <c r="B4609" s="133" t="s">
        <v>220</v>
      </c>
      <c r="C4609" s="12">
        <f>IF(ISBLANK(B4609)=TRUE," ", IF(B4609='2. Metadata'!B$1,'2. Metadata'!B$5, IF(B4609='2. Metadata'!C$1,'2. Metadata'!C$5,IF(B4609='2. Metadata'!D$1,'2. Metadata'!D$5, IF(B4609='2. Metadata'!E$1,'2. Metadata'!E$5,IF( B4609='2. Metadata'!F$1,'2. Metadata'!F$5,IF(B4609='2. Metadata'!G$1,'2. Metadata'!G$5,IF(B4609='2. Metadata'!H$1,'2. Metadata'!H$5, IF(B4609='2. Metadata'!I$1,'2. Metadata'!I$5, IF(B4609='2. Metadata'!J$1,'2. Metadata'!J$5, IF(B4609='2. Metadata'!K$1,'2. Metadata'!K$5, IF(B4609='2. Metadata'!L$1,'2. Metadata'!L$5, IF(B4609='2. Metadata'!M$1,'2. Metadata'!M$5, IF(B4609='2. Metadata'!N$1,'2. Metadata'!N$5))))))))))))))</f>
        <v>49.073416999999999</v>
      </c>
      <c r="D4609" s="10">
        <f>IF(ISBLANK(B4609)=TRUE," ", IF(B4609='2. Metadata'!B$1,'2. Metadata'!B$6, IF(B4609='2. Metadata'!C$1,'2. Metadata'!C$6,IF(B4609='2. Metadata'!D$1,'2. Metadata'!D$6, IF(B4609='2. Metadata'!E$1,'2. Metadata'!E$6,IF( B4609='2. Metadata'!F$1,'2. Metadata'!F$6,IF(B4609='2. Metadata'!G$1,'2. Metadata'!G$6,IF(B4609='2. Metadata'!H$1,'2. Metadata'!H$6, IF(B4609='2. Metadata'!I$1,'2. Metadata'!I$6, IF(B4609='2. Metadata'!J$1,'2. Metadata'!J$6, IF(B4609='2. Metadata'!K$1,'2. Metadata'!K$6, IF(B4609='2. Metadata'!L$1,'2. Metadata'!L$6, IF(B4609='2. Metadata'!M$1,'2. Metadata'!M$6, IF(B4609='2. Metadata'!N$1,'2. Metadata'!N$6))))))))))))))</f>
        <v>-117.801833</v>
      </c>
      <c r="E4609" s="134" t="s">
        <v>224</v>
      </c>
      <c r="F4609" s="134">
        <v>166.1</v>
      </c>
      <c r="G4609" s="12" t="str">
        <f>IF(ISBLANK(F4609)=TRUE," ",'2. Metadata'!B$14)</f>
        <v>microSiemens per centimetre</v>
      </c>
      <c r="H4609" s="134">
        <v>8.85</v>
      </c>
      <c r="I4609" s="11" t="str">
        <f>IF(ISBLANK(H4609)=TRUE," ",'2. Metadata'!B$26)</f>
        <v>degrees Celsius</v>
      </c>
      <c r="J4609" s="135" t="s">
        <v>224</v>
      </c>
    </row>
    <row r="4610" spans="1:10" ht="15.75" customHeight="1" x14ac:dyDescent="0.2">
      <c r="A4610" s="133">
        <v>43740.75</v>
      </c>
      <c r="B4610" s="133" t="s">
        <v>220</v>
      </c>
      <c r="C4610" s="12">
        <f>IF(ISBLANK(B4610)=TRUE," ", IF(B4610='2. Metadata'!B$1,'2. Metadata'!B$5, IF(B4610='2. Metadata'!C$1,'2. Metadata'!C$5,IF(B4610='2. Metadata'!D$1,'2. Metadata'!D$5, IF(B4610='2. Metadata'!E$1,'2. Metadata'!E$5,IF( B4610='2. Metadata'!F$1,'2. Metadata'!F$5,IF(B4610='2. Metadata'!G$1,'2. Metadata'!G$5,IF(B4610='2. Metadata'!H$1,'2. Metadata'!H$5, IF(B4610='2. Metadata'!I$1,'2. Metadata'!I$5, IF(B4610='2. Metadata'!J$1,'2. Metadata'!J$5, IF(B4610='2. Metadata'!K$1,'2. Metadata'!K$5, IF(B4610='2. Metadata'!L$1,'2. Metadata'!L$5, IF(B4610='2. Metadata'!M$1,'2. Metadata'!M$5, IF(B4610='2. Metadata'!N$1,'2. Metadata'!N$5))))))))))))))</f>
        <v>49.073416999999999</v>
      </c>
      <c r="D4610" s="10">
        <f>IF(ISBLANK(B4610)=TRUE," ", IF(B4610='2. Metadata'!B$1,'2. Metadata'!B$6, IF(B4610='2. Metadata'!C$1,'2. Metadata'!C$6,IF(B4610='2. Metadata'!D$1,'2. Metadata'!D$6, IF(B4610='2. Metadata'!E$1,'2. Metadata'!E$6,IF( B4610='2. Metadata'!F$1,'2. Metadata'!F$6,IF(B4610='2. Metadata'!G$1,'2. Metadata'!G$6,IF(B4610='2. Metadata'!H$1,'2. Metadata'!H$6, IF(B4610='2. Metadata'!I$1,'2. Metadata'!I$6, IF(B4610='2. Metadata'!J$1,'2. Metadata'!J$6, IF(B4610='2. Metadata'!K$1,'2. Metadata'!K$6, IF(B4610='2. Metadata'!L$1,'2. Metadata'!L$6, IF(B4610='2. Metadata'!M$1,'2. Metadata'!M$6, IF(B4610='2. Metadata'!N$1,'2. Metadata'!N$6))))))))))))))</f>
        <v>-117.801833</v>
      </c>
      <c r="E4610" s="134" t="s">
        <v>224</v>
      </c>
      <c r="F4610" s="134">
        <v>167.3</v>
      </c>
      <c r="G4610" s="12" t="str">
        <f>IF(ISBLANK(F4610)=TRUE," ",'2. Metadata'!B$14)</f>
        <v>microSiemens per centimetre</v>
      </c>
      <c r="H4610" s="134">
        <v>9.02</v>
      </c>
      <c r="I4610" s="11" t="str">
        <f>IF(ISBLANK(H4610)=TRUE," ",'2. Metadata'!B$26)</f>
        <v>degrees Celsius</v>
      </c>
      <c r="J4610" s="135" t="s">
        <v>224</v>
      </c>
    </row>
    <row r="4611" spans="1:10" ht="15.75" customHeight="1" x14ac:dyDescent="0.2">
      <c r="A4611" s="133">
        <v>43741</v>
      </c>
      <c r="B4611" s="133" t="s">
        <v>220</v>
      </c>
      <c r="C4611" s="12">
        <f>IF(ISBLANK(B4611)=TRUE," ", IF(B4611='2. Metadata'!B$1,'2. Metadata'!B$5, IF(B4611='2. Metadata'!C$1,'2. Metadata'!C$5,IF(B4611='2. Metadata'!D$1,'2. Metadata'!D$5, IF(B4611='2. Metadata'!E$1,'2. Metadata'!E$5,IF( B4611='2. Metadata'!F$1,'2. Metadata'!F$5,IF(B4611='2. Metadata'!G$1,'2. Metadata'!G$5,IF(B4611='2. Metadata'!H$1,'2. Metadata'!H$5, IF(B4611='2. Metadata'!I$1,'2. Metadata'!I$5, IF(B4611='2. Metadata'!J$1,'2. Metadata'!J$5, IF(B4611='2. Metadata'!K$1,'2. Metadata'!K$5, IF(B4611='2. Metadata'!L$1,'2. Metadata'!L$5, IF(B4611='2. Metadata'!M$1,'2. Metadata'!M$5, IF(B4611='2. Metadata'!N$1,'2. Metadata'!N$5))))))))))))))</f>
        <v>49.073416999999999</v>
      </c>
      <c r="D4611" s="10">
        <f>IF(ISBLANK(B4611)=TRUE," ", IF(B4611='2. Metadata'!B$1,'2. Metadata'!B$6, IF(B4611='2. Metadata'!C$1,'2. Metadata'!C$6,IF(B4611='2. Metadata'!D$1,'2. Metadata'!D$6, IF(B4611='2. Metadata'!E$1,'2. Metadata'!E$6,IF( B4611='2. Metadata'!F$1,'2. Metadata'!F$6,IF(B4611='2. Metadata'!G$1,'2. Metadata'!G$6,IF(B4611='2. Metadata'!H$1,'2. Metadata'!H$6, IF(B4611='2. Metadata'!I$1,'2. Metadata'!I$6, IF(B4611='2. Metadata'!J$1,'2. Metadata'!J$6, IF(B4611='2. Metadata'!K$1,'2. Metadata'!K$6, IF(B4611='2. Metadata'!L$1,'2. Metadata'!L$6, IF(B4611='2. Metadata'!M$1,'2. Metadata'!M$6, IF(B4611='2. Metadata'!N$1,'2. Metadata'!N$6))))))))))))))</f>
        <v>-117.801833</v>
      </c>
      <c r="E4611" s="134" t="s">
        <v>224</v>
      </c>
      <c r="F4611" s="134">
        <v>165.1</v>
      </c>
      <c r="G4611" s="12" t="str">
        <f>IF(ISBLANK(F4611)=TRUE," ",'2. Metadata'!B$14)</f>
        <v>microSiemens per centimetre</v>
      </c>
      <c r="H4611" s="134">
        <v>8.7200000000000006</v>
      </c>
      <c r="I4611" s="11" t="str">
        <f>IF(ISBLANK(H4611)=TRUE," ",'2. Metadata'!B$26)</f>
        <v>degrees Celsius</v>
      </c>
      <c r="J4611" s="135" t="s">
        <v>224</v>
      </c>
    </row>
    <row r="4612" spans="1:10" ht="15.75" customHeight="1" x14ac:dyDescent="0.2">
      <c r="A4612" s="133">
        <v>43741.25</v>
      </c>
      <c r="B4612" s="133" t="s">
        <v>220</v>
      </c>
      <c r="C4612" s="12">
        <f>IF(ISBLANK(B4612)=TRUE," ", IF(B4612='2. Metadata'!B$1,'2. Metadata'!B$5, IF(B4612='2. Metadata'!C$1,'2. Metadata'!C$5,IF(B4612='2. Metadata'!D$1,'2. Metadata'!D$5, IF(B4612='2. Metadata'!E$1,'2. Metadata'!E$5,IF( B4612='2. Metadata'!F$1,'2. Metadata'!F$5,IF(B4612='2. Metadata'!G$1,'2. Metadata'!G$5,IF(B4612='2. Metadata'!H$1,'2. Metadata'!H$5, IF(B4612='2. Metadata'!I$1,'2. Metadata'!I$5, IF(B4612='2. Metadata'!J$1,'2. Metadata'!J$5, IF(B4612='2. Metadata'!K$1,'2. Metadata'!K$5, IF(B4612='2. Metadata'!L$1,'2. Metadata'!L$5, IF(B4612='2. Metadata'!M$1,'2. Metadata'!M$5, IF(B4612='2. Metadata'!N$1,'2. Metadata'!N$5))))))))))))))</f>
        <v>49.073416999999999</v>
      </c>
      <c r="D4612" s="10">
        <f>IF(ISBLANK(B4612)=TRUE," ", IF(B4612='2. Metadata'!B$1,'2. Metadata'!B$6, IF(B4612='2. Metadata'!C$1,'2. Metadata'!C$6,IF(B4612='2. Metadata'!D$1,'2. Metadata'!D$6, IF(B4612='2. Metadata'!E$1,'2. Metadata'!E$6,IF( B4612='2. Metadata'!F$1,'2. Metadata'!F$6,IF(B4612='2. Metadata'!G$1,'2. Metadata'!G$6,IF(B4612='2. Metadata'!H$1,'2. Metadata'!H$6, IF(B4612='2. Metadata'!I$1,'2. Metadata'!I$6, IF(B4612='2. Metadata'!J$1,'2. Metadata'!J$6, IF(B4612='2. Metadata'!K$1,'2. Metadata'!K$6, IF(B4612='2. Metadata'!L$1,'2. Metadata'!L$6, IF(B4612='2. Metadata'!M$1,'2. Metadata'!M$6, IF(B4612='2. Metadata'!N$1,'2. Metadata'!N$6))))))))))))))</f>
        <v>-117.801833</v>
      </c>
      <c r="E4612" s="134" t="s">
        <v>224</v>
      </c>
      <c r="F4612" s="134">
        <v>164.7</v>
      </c>
      <c r="G4612" s="12" t="str">
        <f>IF(ISBLANK(F4612)=TRUE," ",'2. Metadata'!B$14)</f>
        <v>microSiemens per centimetre</v>
      </c>
      <c r="H4612" s="134">
        <v>8.69</v>
      </c>
      <c r="I4612" s="11" t="str">
        <f>IF(ISBLANK(H4612)=TRUE," ",'2. Metadata'!B$26)</f>
        <v>degrees Celsius</v>
      </c>
      <c r="J4612" s="135" t="s">
        <v>224</v>
      </c>
    </row>
    <row r="4613" spans="1:10" ht="15.75" customHeight="1" x14ac:dyDescent="0.2">
      <c r="A4613" s="133">
        <v>43741.5</v>
      </c>
      <c r="B4613" s="133" t="s">
        <v>220</v>
      </c>
      <c r="C4613" s="12">
        <f>IF(ISBLANK(B4613)=TRUE," ", IF(B4613='2. Metadata'!B$1,'2. Metadata'!B$5, IF(B4613='2. Metadata'!C$1,'2. Metadata'!C$5,IF(B4613='2. Metadata'!D$1,'2. Metadata'!D$5, IF(B4613='2. Metadata'!E$1,'2. Metadata'!E$5,IF( B4613='2. Metadata'!F$1,'2. Metadata'!F$5,IF(B4613='2. Metadata'!G$1,'2. Metadata'!G$5,IF(B4613='2. Metadata'!H$1,'2. Metadata'!H$5, IF(B4613='2. Metadata'!I$1,'2. Metadata'!I$5, IF(B4613='2. Metadata'!J$1,'2. Metadata'!J$5, IF(B4613='2. Metadata'!K$1,'2. Metadata'!K$5, IF(B4613='2. Metadata'!L$1,'2. Metadata'!L$5, IF(B4613='2. Metadata'!M$1,'2. Metadata'!M$5, IF(B4613='2. Metadata'!N$1,'2. Metadata'!N$5))))))))))))))</f>
        <v>49.073416999999999</v>
      </c>
      <c r="D4613" s="10">
        <f>IF(ISBLANK(B4613)=TRUE," ", IF(B4613='2. Metadata'!B$1,'2. Metadata'!B$6, IF(B4613='2. Metadata'!C$1,'2. Metadata'!C$6,IF(B4613='2. Metadata'!D$1,'2. Metadata'!D$6, IF(B4613='2. Metadata'!E$1,'2. Metadata'!E$6,IF( B4613='2. Metadata'!F$1,'2. Metadata'!F$6,IF(B4613='2. Metadata'!G$1,'2. Metadata'!G$6,IF(B4613='2. Metadata'!H$1,'2. Metadata'!H$6, IF(B4613='2. Metadata'!I$1,'2. Metadata'!I$6, IF(B4613='2. Metadata'!J$1,'2. Metadata'!J$6, IF(B4613='2. Metadata'!K$1,'2. Metadata'!K$6, IF(B4613='2. Metadata'!L$1,'2. Metadata'!L$6, IF(B4613='2. Metadata'!M$1,'2. Metadata'!M$6, IF(B4613='2. Metadata'!N$1,'2. Metadata'!N$6))))))))))))))</f>
        <v>-117.801833</v>
      </c>
      <c r="E4613" s="134" t="s">
        <v>224</v>
      </c>
      <c r="F4613" s="134">
        <v>165.8</v>
      </c>
      <c r="G4613" s="12" t="str">
        <f>IF(ISBLANK(F4613)=TRUE," ",'2. Metadata'!B$14)</f>
        <v>microSiemens per centimetre</v>
      </c>
      <c r="H4613" s="134">
        <v>9.0500000000000007</v>
      </c>
      <c r="I4613" s="11" t="str">
        <f>IF(ISBLANK(H4613)=TRUE," ",'2. Metadata'!B$26)</f>
        <v>degrees Celsius</v>
      </c>
      <c r="J4613" s="135" t="s">
        <v>224</v>
      </c>
    </row>
    <row r="4614" spans="1:10" ht="15.75" customHeight="1" x14ac:dyDescent="0.2">
      <c r="A4614" s="133">
        <v>43741.75</v>
      </c>
      <c r="B4614" s="133" t="s">
        <v>220</v>
      </c>
      <c r="C4614" s="12">
        <f>IF(ISBLANK(B4614)=TRUE," ", IF(B4614='2. Metadata'!B$1,'2. Metadata'!B$5, IF(B4614='2. Metadata'!C$1,'2. Metadata'!C$5,IF(B4614='2. Metadata'!D$1,'2. Metadata'!D$5, IF(B4614='2. Metadata'!E$1,'2. Metadata'!E$5,IF( B4614='2. Metadata'!F$1,'2. Metadata'!F$5,IF(B4614='2. Metadata'!G$1,'2. Metadata'!G$5,IF(B4614='2. Metadata'!H$1,'2. Metadata'!H$5, IF(B4614='2. Metadata'!I$1,'2. Metadata'!I$5, IF(B4614='2. Metadata'!J$1,'2. Metadata'!J$5, IF(B4614='2. Metadata'!K$1,'2. Metadata'!K$5, IF(B4614='2. Metadata'!L$1,'2. Metadata'!L$5, IF(B4614='2. Metadata'!M$1,'2. Metadata'!M$5, IF(B4614='2. Metadata'!N$1,'2. Metadata'!N$5))))))))))))))</f>
        <v>49.073416999999999</v>
      </c>
      <c r="D4614" s="10">
        <f>IF(ISBLANK(B4614)=TRUE," ", IF(B4614='2. Metadata'!B$1,'2. Metadata'!B$6, IF(B4614='2. Metadata'!C$1,'2. Metadata'!C$6,IF(B4614='2. Metadata'!D$1,'2. Metadata'!D$6, IF(B4614='2. Metadata'!E$1,'2. Metadata'!E$6,IF( B4614='2. Metadata'!F$1,'2. Metadata'!F$6,IF(B4614='2. Metadata'!G$1,'2. Metadata'!G$6,IF(B4614='2. Metadata'!H$1,'2. Metadata'!H$6, IF(B4614='2. Metadata'!I$1,'2. Metadata'!I$6, IF(B4614='2. Metadata'!J$1,'2. Metadata'!J$6, IF(B4614='2. Metadata'!K$1,'2. Metadata'!K$6, IF(B4614='2. Metadata'!L$1,'2. Metadata'!L$6, IF(B4614='2. Metadata'!M$1,'2. Metadata'!M$6, IF(B4614='2. Metadata'!N$1,'2. Metadata'!N$6))))))))))))))</f>
        <v>-117.801833</v>
      </c>
      <c r="E4614" s="134" t="s">
        <v>224</v>
      </c>
      <c r="F4614" s="134">
        <v>165.9</v>
      </c>
      <c r="G4614" s="12" t="str">
        <f>IF(ISBLANK(F4614)=TRUE," ",'2. Metadata'!B$14)</f>
        <v>microSiemens per centimetre</v>
      </c>
      <c r="H4614" s="134">
        <v>9.23</v>
      </c>
      <c r="I4614" s="11" t="str">
        <f>IF(ISBLANK(H4614)=TRUE," ",'2. Metadata'!B$26)</f>
        <v>degrees Celsius</v>
      </c>
      <c r="J4614" s="135" t="s">
        <v>224</v>
      </c>
    </row>
    <row r="4615" spans="1:10" ht="15.75" customHeight="1" x14ac:dyDescent="0.2">
      <c r="A4615" s="133">
        <v>43742</v>
      </c>
      <c r="B4615" s="133" t="s">
        <v>220</v>
      </c>
      <c r="C4615" s="12">
        <f>IF(ISBLANK(B4615)=TRUE," ", IF(B4615='2. Metadata'!B$1,'2. Metadata'!B$5, IF(B4615='2. Metadata'!C$1,'2. Metadata'!C$5,IF(B4615='2. Metadata'!D$1,'2. Metadata'!D$5, IF(B4615='2. Metadata'!E$1,'2. Metadata'!E$5,IF( B4615='2. Metadata'!F$1,'2. Metadata'!F$5,IF(B4615='2. Metadata'!G$1,'2. Metadata'!G$5,IF(B4615='2. Metadata'!H$1,'2. Metadata'!H$5, IF(B4615='2. Metadata'!I$1,'2. Metadata'!I$5, IF(B4615='2. Metadata'!J$1,'2. Metadata'!J$5, IF(B4615='2. Metadata'!K$1,'2. Metadata'!K$5, IF(B4615='2. Metadata'!L$1,'2. Metadata'!L$5, IF(B4615='2. Metadata'!M$1,'2. Metadata'!M$5, IF(B4615='2. Metadata'!N$1,'2. Metadata'!N$5))))))))))))))</f>
        <v>49.073416999999999</v>
      </c>
      <c r="D4615" s="10">
        <f>IF(ISBLANK(B4615)=TRUE," ", IF(B4615='2. Metadata'!B$1,'2. Metadata'!B$6, IF(B4615='2. Metadata'!C$1,'2. Metadata'!C$6,IF(B4615='2. Metadata'!D$1,'2. Metadata'!D$6, IF(B4615='2. Metadata'!E$1,'2. Metadata'!E$6,IF( B4615='2. Metadata'!F$1,'2. Metadata'!F$6,IF(B4615='2. Metadata'!G$1,'2. Metadata'!G$6,IF(B4615='2. Metadata'!H$1,'2. Metadata'!H$6, IF(B4615='2. Metadata'!I$1,'2. Metadata'!I$6, IF(B4615='2. Metadata'!J$1,'2. Metadata'!J$6, IF(B4615='2. Metadata'!K$1,'2. Metadata'!K$6, IF(B4615='2. Metadata'!L$1,'2. Metadata'!L$6, IF(B4615='2. Metadata'!M$1,'2. Metadata'!M$6, IF(B4615='2. Metadata'!N$1,'2. Metadata'!N$6))))))))))))))</f>
        <v>-117.801833</v>
      </c>
      <c r="E4615" s="134" t="s">
        <v>224</v>
      </c>
      <c r="F4615" s="134">
        <v>164.2</v>
      </c>
      <c r="G4615" s="12" t="str">
        <f>IF(ISBLANK(F4615)=TRUE," ",'2. Metadata'!B$14)</f>
        <v>microSiemens per centimetre</v>
      </c>
      <c r="H4615" s="134">
        <v>8.65</v>
      </c>
      <c r="I4615" s="11" t="str">
        <f>IF(ISBLANK(H4615)=TRUE," ",'2. Metadata'!B$26)</f>
        <v>degrees Celsius</v>
      </c>
      <c r="J4615" s="135" t="s">
        <v>224</v>
      </c>
    </row>
    <row r="4616" spans="1:10" ht="15.75" customHeight="1" x14ac:dyDescent="0.2">
      <c r="A4616" s="133">
        <v>43742.25</v>
      </c>
      <c r="B4616" s="133" t="s">
        <v>220</v>
      </c>
      <c r="C4616" s="12">
        <f>IF(ISBLANK(B4616)=TRUE," ", IF(B4616='2. Metadata'!B$1,'2. Metadata'!B$5, IF(B4616='2. Metadata'!C$1,'2. Metadata'!C$5,IF(B4616='2. Metadata'!D$1,'2. Metadata'!D$5, IF(B4616='2. Metadata'!E$1,'2. Metadata'!E$5,IF( B4616='2. Metadata'!F$1,'2. Metadata'!F$5,IF(B4616='2. Metadata'!G$1,'2. Metadata'!G$5,IF(B4616='2. Metadata'!H$1,'2. Metadata'!H$5, IF(B4616='2. Metadata'!I$1,'2. Metadata'!I$5, IF(B4616='2. Metadata'!J$1,'2. Metadata'!J$5, IF(B4616='2. Metadata'!K$1,'2. Metadata'!K$5, IF(B4616='2. Metadata'!L$1,'2. Metadata'!L$5, IF(B4616='2. Metadata'!M$1,'2. Metadata'!M$5, IF(B4616='2. Metadata'!N$1,'2. Metadata'!N$5))))))))))))))</f>
        <v>49.073416999999999</v>
      </c>
      <c r="D4616" s="10">
        <f>IF(ISBLANK(B4616)=TRUE," ", IF(B4616='2. Metadata'!B$1,'2. Metadata'!B$6, IF(B4616='2. Metadata'!C$1,'2. Metadata'!C$6,IF(B4616='2. Metadata'!D$1,'2. Metadata'!D$6, IF(B4616='2. Metadata'!E$1,'2. Metadata'!E$6,IF( B4616='2. Metadata'!F$1,'2. Metadata'!F$6,IF(B4616='2. Metadata'!G$1,'2. Metadata'!G$6,IF(B4616='2. Metadata'!H$1,'2. Metadata'!H$6, IF(B4616='2. Metadata'!I$1,'2. Metadata'!I$6, IF(B4616='2. Metadata'!J$1,'2. Metadata'!J$6, IF(B4616='2. Metadata'!K$1,'2. Metadata'!K$6, IF(B4616='2. Metadata'!L$1,'2. Metadata'!L$6, IF(B4616='2. Metadata'!M$1,'2. Metadata'!M$6, IF(B4616='2. Metadata'!N$1,'2. Metadata'!N$6))))))))))))))</f>
        <v>-117.801833</v>
      </c>
      <c r="E4616" s="134" t="s">
        <v>224</v>
      </c>
      <c r="F4616" s="134">
        <v>163.19999999999999</v>
      </c>
      <c r="G4616" s="12" t="str">
        <f>IF(ISBLANK(F4616)=TRUE," ",'2. Metadata'!B$14)</f>
        <v>microSiemens per centimetre</v>
      </c>
      <c r="H4616" s="134">
        <v>8.41</v>
      </c>
      <c r="I4616" s="11" t="str">
        <f>IF(ISBLANK(H4616)=TRUE," ",'2. Metadata'!B$26)</f>
        <v>degrees Celsius</v>
      </c>
      <c r="J4616" s="135" t="s">
        <v>224</v>
      </c>
    </row>
    <row r="4617" spans="1:10" ht="15.75" customHeight="1" x14ac:dyDescent="0.2">
      <c r="A4617" s="133">
        <v>43742.5</v>
      </c>
      <c r="B4617" s="133" t="s">
        <v>220</v>
      </c>
      <c r="C4617" s="12">
        <f>IF(ISBLANK(B4617)=TRUE," ", IF(B4617='2. Metadata'!B$1,'2. Metadata'!B$5, IF(B4617='2. Metadata'!C$1,'2. Metadata'!C$5,IF(B4617='2. Metadata'!D$1,'2. Metadata'!D$5, IF(B4617='2. Metadata'!E$1,'2. Metadata'!E$5,IF( B4617='2. Metadata'!F$1,'2. Metadata'!F$5,IF(B4617='2. Metadata'!G$1,'2. Metadata'!G$5,IF(B4617='2. Metadata'!H$1,'2. Metadata'!H$5, IF(B4617='2. Metadata'!I$1,'2. Metadata'!I$5, IF(B4617='2. Metadata'!J$1,'2. Metadata'!J$5, IF(B4617='2. Metadata'!K$1,'2. Metadata'!K$5, IF(B4617='2. Metadata'!L$1,'2. Metadata'!L$5, IF(B4617='2. Metadata'!M$1,'2. Metadata'!M$5, IF(B4617='2. Metadata'!N$1,'2. Metadata'!N$5))))))))))))))</f>
        <v>49.073416999999999</v>
      </c>
      <c r="D4617" s="10">
        <f>IF(ISBLANK(B4617)=TRUE," ", IF(B4617='2. Metadata'!B$1,'2. Metadata'!B$6, IF(B4617='2. Metadata'!C$1,'2. Metadata'!C$6,IF(B4617='2. Metadata'!D$1,'2. Metadata'!D$6, IF(B4617='2. Metadata'!E$1,'2. Metadata'!E$6,IF( B4617='2. Metadata'!F$1,'2. Metadata'!F$6,IF(B4617='2. Metadata'!G$1,'2. Metadata'!G$6,IF(B4617='2. Metadata'!H$1,'2. Metadata'!H$6, IF(B4617='2. Metadata'!I$1,'2. Metadata'!I$6, IF(B4617='2. Metadata'!J$1,'2. Metadata'!J$6, IF(B4617='2. Metadata'!K$1,'2. Metadata'!K$6, IF(B4617='2. Metadata'!L$1,'2. Metadata'!L$6, IF(B4617='2. Metadata'!M$1,'2. Metadata'!M$6, IF(B4617='2. Metadata'!N$1,'2. Metadata'!N$6))))))))))))))</f>
        <v>-117.801833</v>
      </c>
      <c r="E4617" s="134" t="s">
        <v>224</v>
      </c>
      <c r="F4617" s="134">
        <v>146.5</v>
      </c>
      <c r="G4617" s="12" t="str">
        <f>IF(ISBLANK(F4617)=TRUE," ",'2. Metadata'!B$14)</f>
        <v>microSiemens per centimetre</v>
      </c>
      <c r="H4617" s="134">
        <v>8.7899999999999991</v>
      </c>
      <c r="I4617" s="11" t="str">
        <f>IF(ISBLANK(H4617)=TRUE," ",'2. Metadata'!B$26)</f>
        <v>degrees Celsius</v>
      </c>
      <c r="J4617" s="135" t="s">
        <v>224</v>
      </c>
    </row>
    <row r="4618" spans="1:10" ht="15.75" customHeight="1" x14ac:dyDescent="0.2">
      <c r="A4618" s="133">
        <v>43742.75</v>
      </c>
      <c r="B4618" s="133" t="s">
        <v>220</v>
      </c>
      <c r="C4618" s="12">
        <f>IF(ISBLANK(B4618)=TRUE," ", IF(B4618='2. Metadata'!B$1,'2. Metadata'!B$5, IF(B4618='2. Metadata'!C$1,'2. Metadata'!C$5,IF(B4618='2. Metadata'!D$1,'2. Metadata'!D$5, IF(B4618='2. Metadata'!E$1,'2. Metadata'!E$5,IF( B4618='2. Metadata'!F$1,'2. Metadata'!F$5,IF(B4618='2. Metadata'!G$1,'2. Metadata'!G$5,IF(B4618='2. Metadata'!H$1,'2. Metadata'!H$5, IF(B4618='2. Metadata'!I$1,'2. Metadata'!I$5, IF(B4618='2. Metadata'!J$1,'2. Metadata'!J$5, IF(B4618='2. Metadata'!K$1,'2. Metadata'!K$5, IF(B4618='2. Metadata'!L$1,'2. Metadata'!L$5, IF(B4618='2. Metadata'!M$1,'2. Metadata'!M$5, IF(B4618='2. Metadata'!N$1,'2. Metadata'!N$5))))))))))))))</f>
        <v>49.073416999999999</v>
      </c>
      <c r="D4618" s="10">
        <f>IF(ISBLANK(B4618)=TRUE," ", IF(B4618='2. Metadata'!B$1,'2. Metadata'!B$6, IF(B4618='2. Metadata'!C$1,'2. Metadata'!C$6,IF(B4618='2. Metadata'!D$1,'2. Metadata'!D$6, IF(B4618='2. Metadata'!E$1,'2. Metadata'!E$6,IF( B4618='2. Metadata'!F$1,'2. Metadata'!F$6,IF(B4618='2. Metadata'!G$1,'2. Metadata'!G$6,IF(B4618='2. Metadata'!H$1,'2. Metadata'!H$6, IF(B4618='2. Metadata'!I$1,'2. Metadata'!I$6, IF(B4618='2. Metadata'!J$1,'2. Metadata'!J$6, IF(B4618='2. Metadata'!K$1,'2. Metadata'!K$6, IF(B4618='2. Metadata'!L$1,'2. Metadata'!L$6, IF(B4618='2. Metadata'!M$1,'2. Metadata'!M$6, IF(B4618='2. Metadata'!N$1,'2. Metadata'!N$6))))))))))))))</f>
        <v>-117.801833</v>
      </c>
      <c r="E4618" s="134" t="s">
        <v>224</v>
      </c>
      <c r="F4618" s="134">
        <v>164.5</v>
      </c>
      <c r="G4618" s="12" t="str">
        <f>IF(ISBLANK(F4618)=TRUE," ",'2. Metadata'!B$14)</f>
        <v>microSiemens per centimetre</v>
      </c>
      <c r="H4618" s="134">
        <v>9.09</v>
      </c>
      <c r="I4618" s="11" t="str">
        <f>IF(ISBLANK(H4618)=TRUE," ",'2. Metadata'!B$26)</f>
        <v>degrees Celsius</v>
      </c>
      <c r="J4618" s="135" t="s">
        <v>224</v>
      </c>
    </row>
    <row r="4619" spans="1:10" ht="15.75" customHeight="1" x14ac:dyDescent="0.2">
      <c r="A4619" s="133">
        <v>43743</v>
      </c>
      <c r="B4619" s="133" t="s">
        <v>220</v>
      </c>
      <c r="C4619" s="12">
        <f>IF(ISBLANK(B4619)=TRUE," ", IF(B4619='2. Metadata'!B$1,'2. Metadata'!B$5, IF(B4619='2. Metadata'!C$1,'2. Metadata'!C$5,IF(B4619='2. Metadata'!D$1,'2. Metadata'!D$5, IF(B4619='2. Metadata'!E$1,'2. Metadata'!E$5,IF( B4619='2. Metadata'!F$1,'2. Metadata'!F$5,IF(B4619='2. Metadata'!G$1,'2. Metadata'!G$5,IF(B4619='2. Metadata'!H$1,'2. Metadata'!H$5, IF(B4619='2. Metadata'!I$1,'2. Metadata'!I$5, IF(B4619='2. Metadata'!J$1,'2. Metadata'!J$5, IF(B4619='2. Metadata'!K$1,'2. Metadata'!K$5, IF(B4619='2. Metadata'!L$1,'2. Metadata'!L$5, IF(B4619='2. Metadata'!M$1,'2. Metadata'!M$5, IF(B4619='2. Metadata'!N$1,'2. Metadata'!N$5))))))))))))))</f>
        <v>49.073416999999999</v>
      </c>
      <c r="D4619" s="10">
        <f>IF(ISBLANK(B4619)=TRUE," ", IF(B4619='2. Metadata'!B$1,'2. Metadata'!B$6, IF(B4619='2. Metadata'!C$1,'2. Metadata'!C$6,IF(B4619='2. Metadata'!D$1,'2. Metadata'!D$6, IF(B4619='2. Metadata'!E$1,'2. Metadata'!E$6,IF( B4619='2. Metadata'!F$1,'2. Metadata'!F$6,IF(B4619='2. Metadata'!G$1,'2. Metadata'!G$6,IF(B4619='2. Metadata'!H$1,'2. Metadata'!H$6, IF(B4619='2. Metadata'!I$1,'2. Metadata'!I$6, IF(B4619='2. Metadata'!J$1,'2. Metadata'!J$6, IF(B4619='2. Metadata'!K$1,'2. Metadata'!K$6, IF(B4619='2. Metadata'!L$1,'2. Metadata'!L$6, IF(B4619='2. Metadata'!M$1,'2. Metadata'!M$6, IF(B4619='2. Metadata'!N$1,'2. Metadata'!N$6))))))))))))))</f>
        <v>-117.801833</v>
      </c>
      <c r="E4619" s="134" t="s">
        <v>224</v>
      </c>
      <c r="F4619" s="134">
        <v>163.80000000000001</v>
      </c>
      <c r="G4619" s="12" t="str">
        <f>IF(ISBLANK(F4619)=TRUE," ",'2. Metadata'!B$14)</f>
        <v>microSiemens per centimetre</v>
      </c>
      <c r="H4619" s="134">
        <v>8.91</v>
      </c>
      <c r="I4619" s="11" t="str">
        <f>IF(ISBLANK(H4619)=TRUE," ",'2. Metadata'!B$26)</f>
        <v>degrees Celsius</v>
      </c>
      <c r="J4619" s="135" t="s">
        <v>224</v>
      </c>
    </row>
    <row r="4620" spans="1:10" ht="15.75" customHeight="1" x14ac:dyDescent="0.2">
      <c r="A4620" s="133">
        <v>43743.25</v>
      </c>
      <c r="B4620" s="133" t="s">
        <v>220</v>
      </c>
      <c r="C4620" s="12">
        <f>IF(ISBLANK(B4620)=TRUE," ", IF(B4620='2. Metadata'!B$1,'2. Metadata'!B$5, IF(B4620='2. Metadata'!C$1,'2. Metadata'!C$5,IF(B4620='2. Metadata'!D$1,'2. Metadata'!D$5, IF(B4620='2. Metadata'!E$1,'2. Metadata'!E$5,IF( B4620='2. Metadata'!F$1,'2. Metadata'!F$5,IF(B4620='2. Metadata'!G$1,'2. Metadata'!G$5,IF(B4620='2. Metadata'!H$1,'2. Metadata'!H$5, IF(B4620='2. Metadata'!I$1,'2. Metadata'!I$5, IF(B4620='2. Metadata'!J$1,'2. Metadata'!J$5, IF(B4620='2. Metadata'!K$1,'2. Metadata'!K$5, IF(B4620='2. Metadata'!L$1,'2. Metadata'!L$5, IF(B4620='2. Metadata'!M$1,'2. Metadata'!M$5, IF(B4620='2. Metadata'!N$1,'2. Metadata'!N$5))))))))))))))</f>
        <v>49.073416999999999</v>
      </c>
      <c r="D4620" s="10">
        <f>IF(ISBLANK(B4620)=TRUE," ", IF(B4620='2. Metadata'!B$1,'2. Metadata'!B$6, IF(B4620='2. Metadata'!C$1,'2. Metadata'!C$6,IF(B4620='2. Metadata'!D$1,'2. Metadata'!D$6, IF(B4620='2. Metadata'!E$1,'2. Metadata'!E$6,IF( B4620='2. Metadata'!F$1,'2. Metadata'!F$6,IF(B4620='2. Metadata'!G$1,'2. Metadata'!G$6,IF(B4620='2. Metadata'!H$1,'2. Metadata'!H$6, IF(B4620='2. Metadata'!I$1,'2. Metadata'!I$6, IF(B4620='2. Metadata'!J$1,'2. Metadata'!J$6, IF(B4620='2. Metadata'!K$1,'2. Metadata'!K$6, IF(B4620='2. Metadata'!L$1,'2. Metadata'!L$6, IF(B4620='2. Metadata'!M$1,'2. Metadata'!M$6, IF(B4620='2. Metadata'!N$1,'2. Metadata'!N$6))))))))))))))</f>
        <v>-117.801833</v>
      </c>
      <c r="E4620" s="134" t="s">
        <v>224</v>
      </c>
      <c r="F4620" s="134">
        <v>277.39999999999998</v>
      </c>
      <c r="G4620" s="12" t="str">
        <f>IF(ISBLANK(F4620)=TRUE," ",'2. Metadata'!B$14)</f>
        <v>microSiemens per centimetre</v>
      </c>
      <c r="H4620" s="134">
        <v>8.69</v>
      </c>
      <c r="I4620" s="11" t="str">
        <f>IF(ISBLANK(H4620)=TRUE," ",'2. Metadata'!B$26)</f>
        <v>degrees Celsius</v>
      </c>
      <c r="J4620" s="135" t="s">
        <v>224</v>
      </c>
    </row>
    <row r="4621" spans="1:10" ht="15.75" customHeight="1" x14ac:dyDescent="0.2">
      <c r="A4621" s="133">
        <v>43743.5</v>
      </c>
      <c r="B4621" s="133" t="s">
        <v>220</v>
      </c>
      <c r="C4621" s="12">
        <f>IF(ISBLANK(B4621)=TRUE," ", IF(B4621='2. Metadata'!B$1,'2. Metadata'!B$5, IF(B4621='2. Metadata'!C$1,'2. Metadata'!C$5,IF(B4621='2. Metadata'!D$1,'2. Metadata'!D$5, IF(B4621='2. Metadata'!E$1,'2. Metadata'!E$5,IF( B4621='2. Metadata'!F$1,'2. Metadata'!F$5,IF(B4621='2. Metadata'!G$1,'2. Metadata'!G$5,IF(B4621='2. Metadata'!H$1,'2. Metadata'!H$5, IF(B4621='2. Metadata'!I$1,'2. Metadata'!I$5, IF(B4621='2. Metadata'!J$1,'2. Metadata'!J$5, IF(B4621='2. Metadata'!K$1,'2. Metadata'!K$5, IF(B4621='2. Metadata'!L$1,'2. Metadata'!L$5, IF(B4621='2. Metadata'!M$1,'2. Metadata'!M$5, IF(B4621='2. Metadata'!N$1,'2. Metadata'!N$5))))))))))))))</f>
        <v>49.073416999999999</v>
      </c>
      <c r="D4621" s="10">
        <f>IF(ISBLANK(B4621)=TRUE," ", IF(B4621='2. Metadata'!B$1,'2. Metadata'!B$6, IF(B4621='2. Metadata'!C$1,'2. Metadata'!C$6,IF(B4621='2. Metadata'!D$1,'2. Metadata'!D$6, IF(B4621='2. Metadata'!E$1,'2. Metadata'!E$6,IF( B4621='2. Metadata'!F$1,'2. Metadata'!F$6,IF(B4621='2. Metadata'!G$1,'2. Metadata'!G$6,IF(B4621='2. Metadata'!H$1,'2. Metadata'!H$6, IF(B4621='2. Metadata'!I$1,'2. Metadata'!I$6, IF(B4621='2. Metadata'!J$1,'2. Metadata'!J$6, IF(B4621='2. Metadata'!K$1,'2. Metadata'!K$6, IF(B4621='2. Metadata'!L$1,'2. Metadata'!L$6, IF(B4621='2. Metadata'!M$1,'2. Metadata'!M$6, IF(B4621='2. Metadata'!N$1,'2. Metadata'!N$6))))))))))))))</f>
        <v>-117.801833</v>
      </c>
      <c r="E4621" s="134" t="s">
        <v>224</v>
      </c>
      <c r="F4621" s="134">
        <v>162.5</v>
      </c>
      <c r="G4621" s="12" t="str">
        <f>IF(ISBLANK(F4621)=TRUE," ",'2. Metadata'!B$14)</f>
        <v>microSiemens per centimetre</v>
      </c>
      <c r="H4621" s="134">
        <v>9.4</v>
      </c>
      <c r="I4621" s="11" t="str">
        <f>IF(ISBLANK(H4621)=TRUE," ",'2. Metadata'!B$26)</f>
        <v>degrees Celsius</v>
      </c>
      <c r="J4621" s="135" t="s">
        <v>224</v>
      </c>
    </row>
    <row r="4622" spans="1:10" ht="15.75" customHeight="1" x14ac:dyDescent="0.2">
      <c r="A4622" s="133">
        <v>43743.75</v>
      </c>
      <c r="B4622" s="133" t="s">
        <v>220</v>
      </c>
      <c r="C4622" s="12">
        <f>IF(ISBLANK(B4622)=TRUE," ", IF(B4622='2. Metadata'!B$1,'2. Metadata'!B$5, IF(B4622='2. Metadata'!C$1,'2. Metadata'!C$5,IF(B4622='2. Metadata'!D$1,'2. Metadata'!D$5, IF(B4622='2. Metadata'!E$1,'2. Metadata'!E$5,IF( B4622='2. Metadata'!F$1,'2. Metadata'!F$5,IF(B4622='2. Metadata'!G$1,'2. Metadata'!G$5,IF(B4622='2. Metadata'!H$1,'2. Metadata'!H$5, IF(B4622='2. Metadata'!I$1,'2. Metadata'!I$5, IF(B4622='2. Metadata'!J$1,'2. Metadata'!J$5, IF(B4622='2. Metadata'!K$1,'2. Metadata'!K$5, IF(B4622='2. Metadata'!L$1,'2. Metadata'!L$5, IF(B4622='2. Metadata'!M$1,'2. Metadata'!M$5, IF(B4622='2. Metadata'!N$1,'2. Metadata'!N$5))))))))))))))</f>
        <v>49.073416999999999</v>
      </c>
      <c r="D4622" s="10">
        <f>IF(ISBLANK(B4622)=TRUE," ", IF(B4622='2. Metadata'!B$1,'2. Metadata'!B$6, IF(B4622='2. Metadata'!C$1,'2. Metadata'!C$6,IF(B4622='2. Metadata'!D$1,'2. Metadata'!D$6, IF(B4622='2. Metadata'!E$1,'2. Metadata'!E$6,IF( B4622='2. Metadata'!F$1,'2. Metadata'!F$6,IF(B4622='2. Metadata'!G$1,'2. Metadata'!G$6,IF(B4622='2. Metadata'!H$1,'2. Metadata'!H$6, IF(B4622='2. Metadata'!I$1,'2. Metadata'!I$6, IF(B4622='2. Metadata'!J$1,'2. Metadata'!J$6, IF(B4622='2. Metadata'!K$1,'2. Metadata'!K$6, IF(B4622='2. Metadata'!L$1,'2. Metadata'!L$6, IF(B4622='2. Metadata'!M$1,'2. Metadata'!M$6, IF(B4622='2. Metadata'!N$1,'2. Metadata'!N$6))))))))))))))</f>
        <v>-117.801833</v>
      </c>
      <c r="E4622" s="134" t="s">
        <v>224</v>
      </c>
      <c r="F4622" s="134">
        <v>165.5</v>
      </c>
      <c r="G4622" s="12" t="str">
        <f>IF(ISBLANK(F4622)=TRUE," ",'2. Metadata'!B$14)</f>
        <v>microSiemens per centimetre</v>
      </c>
      <c r="H4622" s="134">
        <v>9.26</v>
      </c>
      <c r="I4622" s="11" t="str">
        <f>IF(ISBLANK(H4622)=TRUE," ",'2. Metadata'!B$26)</f>
        <v>degrees Celsius</v>
      </c>
      <c r="J4622" s="135" t="s">
        <v>224</v>
      </c>
    </row>
    <row r="4623" spans="1:10" ht="15.75" customHeight="1" x14ac:dyDescent="0.2">
      <c r="A4623" s="133">
        <v>43744</v>
      </c>
      <c r="B4623" s="133" t="s">
        <v>220</v>
      </c>
      <c r="C4623" s="12">
        <f>IF(ISBLANK(B4623)=TRUE," ", IF(B4623='2. Metadata'!B$1,'2. Metadata'!B$5, IF(B4623='2. Metadata'!C$1,'2. Metadata'!C$5,IF(B4623='2. Metadata'!D$1,'2. Metadata'!D$5, IF(B4623='2. Metadata'!E$1,'2. Metadata'!E$5,IF( B4623='2. Metadata'!F$1,'2. Metadata'!F$5,IF(B4623='2. Metadata'!G$1,'2. Metadata'!G$5,IF(B4623='2. Metadata'!H$1,'2. Metadata'!H$5, IF(B4623='2. Metadata'!I$1,'2. Metadata'!I$5, IF(B4623='2. Metadata'!J$1,'2. Metadata'!J$5, IF(B4623='2. Metadata'!K$1,'2. Metadata'!K$5, IF(B4623='2. Metadata'!L$1,'2. Metadata'!L$5, IF(B4623='2. Metadata'!M$1,'2. Metadata'!M$5, IF(B4623='2. Metadata'!N$1,'2. Metadata'!N$5))))))))))))))</f>
        <v>49.073416999999999</v>
      </c>
      <c r="D4623" s="10">
        <f>IF(ISBLANK(B4623)=TRUE," ", IF(B4623='2. Metadata'!B$1,'2. Metadata'!B$6, IF(B4623='2. Metadata'!C$1,'2. Metadata'!C$6,IF(B4623='2. Metadata'!D$1,'2. Metadata'!D$6, IF(B4623='2. Metadata'!E$1,'2. Metadata'!E$6,IF( B4623='2. Metadata'!F$1,'2. Metadata'!F$6,IF(B4623='2. Metadata'!G$1,'2. Metadata'!G$6,IF(B4623='2. Metadata'!H$1,'2. Metadata'!H$6, IF(B4623='2. Metadata'!I$1,'2. Metadata'!I$6, IF(B4623='2. Metadata'!J$1,'2. Metadata'!J$6, IF(B4623='2. Metadata'!K$1,'2. Metadata'!K$6, IF(B4623='2. Metadata'!L$1,'2. Metadata'!L$6, IF(B4623='2. Metadata'!M$1,'2. Metadata'!M$6, IF(B4623='2. Metadata'!N$1,'2. Metadata'!N$6))))))))))))))</f>
        <v>-117.801833</v>
      </c>
      <c r="E4623" s="134" t="s">
        <v>224</v>
      </c>
      <c r="F4623" s="134">
        <v>162.19999999999999</v>
      </c>
      <c r="G4623" s="12" t="str">
        <f>IF(ISBLANK(F4623)=TRUE," ",'2. Metadata'!B$14)</f>
        <v>microSiemens per centimetre</v>
      </c>
      <c r="H4623" s="134">
        <v>8.61</v>
      </c>
      <c r="I4623" s="11" t="str">
        <f>IF(ISBLANK(H4623)=TRUE," ",'2. Metadata'!B$26)</f>
        <v>degrees Celsius</v>
      </c>
      <c r="J4623" s="135" t="s">
        <v>224</v>
      </c>
    </row>
    <row r="4624" spans="1:10" ht="15.75" customHeight="1" x14ac:dyDescent="0.2">
      <c r="A4624" s="133">
        <v>43744.25</v>
      </c>
      <c r="B4624" s="133" t="s">
        <v>220</v>
      </c>
      <c r="C4624" s="12">
        <f>IF(ISBLANK(B4624)=TRUE," ", IF(B4624='2. Metadata'!B$1,'2. Metadata'!B$5, IF(B4624='2. Metadata'!C$1,'2. Metadata'!C$5,IF(B4624='2. Metadata'!D$1,'2. Metadata'!D$5, IF(B4624='2. Metadata'!E$1,'2. Metadata'!E$5,IF( B4624='2. Metadata'!F$1,'2. Metadata'!F$5,IF(B4624='2. Metadata'!G$1,'2. Metadata'!G$5,IF(B4624='2. Metadata'!H$1,'2. Metadata'!H$5, IF(B4624='2. Metadata'!I$1,'2. Metadata'!I$5, IF(B4624='2. Metadata'!J$1,'2. Metadata'!J$5, IF(B4624='2. Metadata'!K$1,'2. Metadata'!K$5, IF(B4624='2. Metadata'!L$1,'2. Metadata'!L$5, IF(B4624='2. Metadata'!M$1,'2. Metadata'!M$5, IF(B4624='2. Metadata'!N$1,'2. Metadata'!N$5))))))))))))))</f>
        <v>49.073416999999999</v>
      </c>
      <c r="D4624" s="10">
        <f>IF(ISBLANK(B4624)=TRUE," ", IF(B4624='2. Metadata'!B$1,'2. Metadata'!B$6, IF(B4624='2. Metadata'!C$1,'2. Metadata'!C$6,IF(B4624='2. Metadata'!D$1,'2. Metadata'!D$6, IF(B4624='2. Metadata'!E$1,'2. Metadata'!E$6,IF( B4624='2. Metadata'!F$1,'2. Metadata'!F$6,IF(B4624='2. Metadata'!G$1,'2. Metadata'!G$6,IF(B4624='2. Metadata'!H$1,'2. Metadata'!H$6, IF(B4624='2. Metadata'!I$1,'2. Metadata'!I$6, IF(B4624='2. Metadata'!J$1,'2. Metadata'!J$6, IF(B4624='2. Metadata'!K$1,'2. Metadata'!K$6, IF(B4624='2. Metadata'!L$1,'2. Metadata'!L$6, IF(B4624='2. Metadata'!M$1,'2. Metadata'!M$6, IF(B4624='2. Metadata'!N$1,'2. Metadata'!N$6))))))))))))))</f>
        <v>-117.801833</v>
      </c>
      <c r="E4624" s="134" t="s">
        <v>224</v>
      </c>
      <c r="F4624" s="134">
        <v>160.5</v>
      </c>
      <c r="G4624" s="12" t="str">
        <f>IF(ISBLANK(F4624)=TRUE," ",'2. Metadata'!B$14)</f>
        <v>microSiemens per centimetre</v>
      </c>
      <c r="H4624" s="134">
        <v>8.25</v>
      </c>
      <c r="I4624" s="11" t="str">
        <f>IF(ISBLANK(H4624)=TRUE," ",'2. Metadata'!B$26)</f>
        <v>degrees Celsius</v>
      </c>
      <c r="J4624" s="135" t="s">
        <v>224</v>
      </c>
    </row>
    <row r="4625" spans="1:10" ht="15.75" customHeight="1" x14ac:dyDescent="0.2">
      <c r="A4625" s="133">
        <v>43744.5</v>
      </c>
      <c r="B4625" s="133" t="s">
        <v>220</v>
      </c>
      <c r="C4625" s="12">
        <f>IF(ISBLANK(B4625)=TRUE," ", IF(B4625='2. Metadata'!B$1,'2. Metadata'!B$5, IF(B4625='2. Metadata'!C$1,'2. Metadata'!C$5,IF(B4625='2. Metadata'!D$1,'2. Metadata'!D$5, IF(B4625='2. Metadata'!E$1,'2. Metadata'!E$5,IF( B4625='2. Metadata'!F$1,'2. Metadata'!F$5,IF(B4625='2. Metadata'!G$1,'2. Metadata'!G$5,IF(B4625='2. Metadata'!H$1,'2. Metadata'!H$5, IF(B4625='2. Metadata'!I$1,'2. Metadata'!I$5, IF(B4625='2. Metadata'!J$1,'2. Metadata'!J$5, IF(B4625='2. Metadata'!K$1,'2. Metadata'!K$5, IF(B4625='2. Metadata'!L$1,'2. Metadata'!L$5, IF(B4625='2. Metadata'!M$1,'2. Metadata'!M$5, IF(B4625='2. Metadata'!N$1,'2. Metadata'!N$5))))))))))))))</f>
        <v>49.073416999999999</v>
      </c>
      <c r="D4625" s="10">
        <f>IF(ISBLANK(B4625)=TRUE," ", IF(B4625='2. Metadata'!B$1,'2. Metadata'!B$6, IF(B4625='2. Metadata'!C$1,'2. Metadata'!C$6,IF(B4625='2. Metadata'!D$1,'2. Metadata'!D$6, IF(B4625='2. Metadata'!E$1,'2. Metadata'!E$6,IF( B4625='2. Metadata'!F$1,'2. Metadata'!F$6,IF(B4625='2. Metadata'!G$1,'2. Metadata'!G$6,IF(B4625='2. Metadata'!H$1,'2. Metadata'!H$6, IF(B4625='2. Metadata'!I$1,'2. Metadata'!I$6, IF(B4625='2. Metadata'!J$1,'2. Metadata'!J$6, IF(B4625='2. Metadata'!K$1,'2. Metadata'!K$6, IF(B4625='2. Metadata'!L$1,'2. Metadata'!L$6, IF(B4625='2. Metadata'!M$1,'2. Metadata'!M$6, IF(B4625='2. Metadata'!N$1,'2. Metadata'!N$6))))))))))))))</f>
        <v>-117.801833</v>
      </c>
      <c r="E4625" s="134" t="s">
        <v>224</v>
      </c>
      <c r="F4625" s="134">
        <v>163.69999999999999</v>
      </c>
      <c r="G4625" s="12" t="str">
        <f>IF(ISBLANK(F4625)=TRUE," ",'2. Metadata'!B$14)</f>
        <v>microSiemens per centimetre</v>
      </c>
      <c r="H4625" s="134">
        <v>9.0500000000000007</v>
      </c>
      <c r="I4625" s="11" t="str">
        <f>IF(ISBLANK(H4625)=TRUE," ",'2. Metadata'!B$26)</f>
        <v>degrees Celsius</v>
      </c>
      <c r="J4625" s="135" t="s">
        <v>224</v>
      </c>
    </row>
    <row r="4626" spans="1:10" ht="15.75" customHeight="1" x14ac:dyDescent="0.2">
      <c r="A4626" s="133">
        <v>43744.75</v>
      </c>
      <c r="B4626" s="133" t="s">
        <v>220</v>
      </c>
      <c r="C4626" s="12">
        <f>IF(ISBLANK(B4626)=TRUE," ", IF(B4626='2. Metadata'!B$1,'2. Metadata'!B$5, IF(B4626='2. Metadata'!C$1,'2. Metadata'!C$5,IF(B4626='2. Metadata'!D$1,'2. Metadata'!D$5, IF(B4626='2. Metadata'!E$1,'2. Metadata'!E$5,IF( B4626='2. Metadata'!F$1,'2. Metadata'!F$5,IF(B4626='2. Metadata'!G$1,'2. Metadata'!G$5,IF(B4626='2. Metadata'!H$1,'2. Metadata'!H$5, IF(B4626='2. Metadata'!I$1,'2. Metadata'!I$5, IF(B4626='2. Metadata'!J$1,'2. Metadata'!J$5, IF(B4626='2. Metadata'!K$1,'2. Metadata'!K$5, IF(B4626='2. Metadata'!L$1,'2. Metadata'!L$5, IF(B4626='2. Metadata'!M$1,'2. Metadata'!M$5, IF(B4626='2. Metadata'!N$1,'2. Metadata'!N$5))))))))))))))</f>
        <v>49.073416999999999</v>
      </c>
      <c r="D4626" s="10">
        <f>IF(ISBLANK(B4626)=TRUE," ", IF(B4626='2. Metadata'!B$1,'2. Metadata'!B$6, IF(B4626='2. Metadata'!C$1,'2. Metadata'!C$6,IF(B4626='2. Metadata'!D$1,'2. Metadata'!D$6, IF(B4626='2. Metadata'!E$1,'2. Metadata'!E$6,IF( B4626='2. Metadata'!F$1,'2. Metadata'!F$6,IF(B4626='2. Metadata'!G$1,'2. Metadata'!G$6,IF(B4626='2. Metadata'!H$1,'2. Metadata'!H$6, IF(B4626='2. Metadata'!I$1,'2. Metadata'!I$6, IF(B4626='2. Metadata'!J$1,'2. Metadata'!J$6, IF(B4626='2. Metadata'!K$1,'2. Metadata'!K$6, IF(B4626='2. Metadata'!L$1,'2. Metadata'!L$6, IF(B4626='2. Metadata'!M$1,'2. Metadata'!M$6, IF(B4626='2. Metadata'!N$1,'2. Metadata'!N$6))))))))))))))</f>
        <v>-117.801833</v>
      </c>
      <c r="E4626" s="134" t="s">
        <v>224</v>
      </c>
      <c r="F4626" s="134">
        <v>163.5</v>
      </c>
      <c r="G4626" s="12" t="str">
        <f>IF(ISBLANK(F4626)=TRUE," ",'2. Metadata'!B$14)</f>
        <v>microSiemens per centimetre</v>
      </c>
      <c r="H4626" s="134">
        <v>9.17</v>
      </c>
      <c r="I4626" s="11" t="str">
        <f>IF(ISBLANK(H4626)=TRUE," ",'2. Metadata'!B$26)</f>
        <v>degrees Celsius</v>
      </c>
      <c r="J4626" s="135" t="s">
        <v>224</v>
      </c>
    </row>
    <row r="4627" spans="1:10" ht="15.75" customHeight="1" x14ac:dyDescent="0.2">
      <c r="A4627" s="133">
        <v>43745</v>
      </c>
      <c r="B4627" s="133" t="s">
        <v>220</v>
      </c>
      <c r="C4627" s="12">
        <f>IF(ISBLANK(B4627)=TRUE," ", IF(B4627='2. Metadata'!B$1,'2. Metadata'!B$5, IF(B4627='2. Metadata'!C$1,'2. Metadata'!C$5,IF(B4627='2. Metadata'!D$1,'2. Metadata'!D$5, IF(B4627='2. Metadata'!E$1,'2. Metadata'!E$5,IF( B4627='2. Metadata'!F$1,'2. Metadata'!F$5,IF(B4627='2. Metadata'!G$1,'2. Metadata'!G$5,IF(B4627='2. Metadata'!H$1,'2. Metadata'!H$5, IF(B4627='2. Metadata'!I$1,'2. Metadata'!I$5, IF(B4627='2. Metadata'!J$1,'2. Metadata'!J$5, IF(B4627='2. Metadata'!K$1,'2. Metadata'!K$5, IF(B4627='2. Metadata'!L$1,'2. Metadata'!L$5, IF(B4627='2. Metadata'!M$1,'2. Metadata'!M$5, IF(B4627='2. Metadata'!N$1,'2. Metadata'!N$5))))))))))))))</f>
        <v>49.073416999999999</v>
      </c>
      <c r="D4627" s="10">
        <f>IF(ISBLANK(B4627)=TRUE," ", IF(B4627='2. Metadata'!B$1,'2. Metadata'!B$6, IF(B4627='2. Metadata'!C$1,'2. Metadata'!C$6,IF(B4627='2. Metadata'!D$1,'2. Metadata'!D$6, IF(B4627='2. Metadata'!E$1,'2. Metadata'!E$6,IF( B4627='2. Metadata'!F$1,'2. Metadata'!F$6,IF(B4627='2. Metadata'!G$1,'2. Metadata'!G$6,IF(B4627='2. Metadata'!H$1,'2. Metadata'!H$6, IF(B4627='2. Metadata'!I$1,'2. Metadata'!I$6, IF(B4627='2. Metadata'!J$1,'2. Metadata'!J$6, IF(B4627='2. Metadata'!K$1,'2. Metadata'!K$6, IF(B4627='2. Metadata'!L$1,'2. Metadata'!L$6, IF(B4627='2. Metadata'!M$1,'2. Metadata'!M$6, IF(B4627='2. Metadata'!N$1,'2. Metadata'!N$6))))))))))))))</f>
        <v>-117.801833</v>
      </c>
      <c r="E4627" s="134" t="s">
        <v>224</v>
      </c>
      <c r="F4627" s="134">
        <v>163.19999999999999</v>
      </c>
      <c r="G4627" s="12" t="str">
        <f>IF(ISBLANK(F4627)=TRUE," ",'2. Metadata'!B$14)</f>
        <v>microSiemens per centimetre</v>
      </c>
      <c r="H4627" s="134">
        <v>8.8699999999999992</v>
      </c>
      <c r="I4627" s="11" t="str">
        <f>IF(ISBLANK(H4627)=TRUE," ",'2. Metadata'!B$26)</f>
        <v>degrees Celsius</v>
      </c>
      <c r="J4627" s="135" t="s">
        <v>224</v>
      </c>
    </row>
    <row r="4628" spans="1:10" ht="15.75" customHeight="1" x14ac:dyDescent="0.2">
      <c r="A4628" s="133">
        <v>43745.25</v>
      </c>
      <c r="B4628" s="133" t="s">
        <v>220</v>
      </c>
      <c r="C4628" s="12">
        <f>IF(ISBLANK(B4628)=TRUE," ", IF(B4628='2. Metadata'!B$1,'2. Metadata'!B$5, IF(B4628='2. Metadata'!C$1,'2. Metadata'!C$5,IF(B4628='2. Metadata'!D$1,'2. Metadata'!D$5, IF(B4628='2. Metadata'!E$1,'2. Metadata'!E$5,IF( B4628='2. Metadata'!F$1,'2. Metadata'!F$5,IF(B4628='2. Metadata'!G$1,'2. Metadata'!G$5,IF(B4628='2. Metadata'!H$1,'2. Metadata'!H$5, IF(B4628='2. Metadata'!I$1,'2. Metadata'!I$5, IF(B4628='2. Metadata'!J$1,'2. Metadata'!J$5, IF(B4628='2. Metadata'!K$1,'2. Metadata'!K$5, IF(B4628='2. Metadata'!L$1,'2. Metadata'!L$5, IF(B4628='2. Metadata'!M$1,'2. Metadata'!M$5, IF(B4628='2. Metadata'!N$1,'2. Metadata'!N$5))))))))))))))</f>
        <v>49.073416999999999</v>
      </c>
      <c r="D4628" s="10">
        <f>IF(ISBLANK(B4628)=TRUE," ", IF(B4628='2. Metadata'!B$1,'2. Metadata'!B$6, IF(B4628='2. Metadata'!C$1,'2. Metadata'!C$6,IF(B4628='2. Metadata'!D$1,'2. Metadata'!D$6, IF(B4628='2. Metadata'!E$1,'2. Metadata'!E$6,IF( B4628='2. Metadata'!F$1,'2. Metadata'!F$6,IF(B4628='2. Metadata'!G$1,'2. Metadata'!G$6,IF(B4628='2. Metadata'!H$1,'2. Metadata'!H$6, IF(B4628='2. Metadata'!I$1,'2. Metadata'!I$6, IF(B4628='2. Metadata'!J$1,'2. Metadata'!J$6, IF(B4628='2. Metadata'!K$1,'2. Metadata'!K$6, IF(B4628='2. Metadata'!L$1,'2. Metadata'!L$6, IF(B4628='2. Metadata'!M$1,'2. Metadata'!M$6, IF(B4628='2. Metadata'!N$1,'2. Metadata'!N$6))))))))))))))</f>
        <v>-117.801833</v>
      </c>
      <c r="E4628" s="134" t="s">
        <v>224</v>
      </c>
      <c r="F4628" s="134">
        <v>163.4</v>
      </c>
      <c r="G4628" s="12" t="str">
        <f>IF(ISBLANK(F4628)=TRUE," ",'2. Metadata'!B$14)</f>
        <v>microSiemens per centimetre</v>
      </c>
      <c r="H4628" s="134">
        <v>8.84</v>
      </c>
      <c r="I4628" s="11" t="str">
        <f>IF(ISBLANK(H4628)=TRUE," ",'2. Metadata'!B$26)</f>
        <v>degrees Celsius</v>
      </c>
      <c r="J4628" s="135" t="s">
        <v>224</v>
      </c>
    </row>
    <row r="4629" spans="1:10" ht="15.75" customHeight="1" x14ac:dyDescent="0.2">
      <c r="A4629" s="133">
        <v>43745.5</v>
      </c>
      <c r="B4629" s="133" t="s">
        <v>220</v>
      </c>
      <c r="C4629" s="12">
        <f>IF(ISBLANK(B4629)=TRUE," ", IF(B4629='2. Metadata'!B$1,'2. Metadata'!B$5, IF(B4629='2. Metadata'!C$1,'2. Metadata'!C$5,IF(B4629='2. Metadata'!D$1,'2. Metadata'!D$5, IF(B4629='2. Metadata'!E$1,'2. Metadata'!E$5,IF( B4629='2. Metadata'!F$1,'2. Metadata'!F$5,IF(B4629='2. Metadata'!G$1,'2. Metadata'!G$5,IF(B4629='2. Metadata'!H$1,'2. Metadata'!H$5, IF(B4629='2. Metadata'!I$1,'2. Metadata'!I$5, IF(B4629='2. Metadata'!J$1,'2. Metadata'!J$5, IF(B4629='2. Metadata'!K$1,'2. Metadata'!K$5, IF(B4629='2. Metadata'!L$1,'2. Metadata'!L$5, IF(B4629='2. Metadata'!M$1,'2. Metadata'!M$5, IF(B4629='2. Metadata'!N$1,'2. Metadata'!N$5))))))))))))))</f>
        <v>49.073416999999999</v>
      </c>
      <c r="D4629" s="10">
        <f>IF(ISBLANK(B4629)=TRUE," ", IF(B4629='2. Metadata'!B$1,'2. Metadata'!B$6, IF(B4629='2. Metadata'!C$1,'2. Metadata'!C$6,IF(B4629='2. Metadata'!D$1,'2. Metadata'!D$6, IF(B4629='2. Metadata'!E$1,'2. Metadata'!E$6,IF( B4629='2. Metadata'!F$1,'2. Metadata'!F$6,IF(B4629='2. Metadata'!G$1,'2. Metadata'!G$6,IF(B4629='2. Metadata'!H$1,'2. Metadata'!H$6, IF(B4629='2. Metadata'!I$1,'2. Metadata'!I$6, IF(B4629='2. Metadata'!J$1,'2. Metadata'!J$6, IF(B4629='2. Metadata'!K$1,'2. Metadata'!K$6, IF(B4629='2. Metadata'!L$1,'2. Metadata'!L$6, IF(B4629='2. Metadata'!M$1,'2. Metadata'!M$6, IF(B4629='2. Metadata'!N$1,'2. Metadata'!N$6))))))))))))))</f>
        <v>-117.801833</v>
      </c>
      <c r="E4629" s="134" t="s">
        <v>224</v>
      </c>
      <c r="F4629" s="134">
        <v>158.9</v>
      </c>
      <c r="G4629" s="12" t="str">
        <f>IF(ISBLANK(F4629)=TRUE," ",'2. Metadata'!B$14)</f>
        <v>microSiemens per centimetre</v>
      </c>
      <c r="H4629" s="134">
        <v>9.24</v>
      </c>
      <c r="I4629" s="11" t="str">
        <f>IF(ISBLANK(H4629)=TRUE," ",'2. Metadata'!B$26)</f>
        <v>degrees Celsius</v>
      </c>
      <c r="J4629" s="135" t="s">
        <v>224</v>
      </c>
    </row>
    <row r="4630" spans="1:10" ht="15.75" customHeight="1" x14ac:dyDescent="0.2">
      <c r="A4630" s="133">
        <v>43745.75</v>
      </c>
      <c r="B4630" s="133" t="s">
        <v>220</v>
      </c>
      <c r="C4630" s="12">
        <f>IF(ISBLANK(B4630)=TRUE," ", IF(B4630='2. Metadata'!B$1,'2. Metadata'!B$5, IF(B4630='2. Metadata'!C$1,'2. Metadata'!C$5,IF(B4630='2. Metadata'!D$1,'2. Metadata'!D$5, IF(B4630='2. Metadata'!E$1,'2. Metadata'!E$5,IF( B4630='2. Metadata'!F$1,'2. Metadata'!F$5,IF(B4630='2. Metadata'!G$1,'2. Metadata'!G$5,IF(B4630='2. Metadata'!H$1,'2. Metadata'!H$5, IF(B4630='2. Metadata'!I$1,'2. Metadata'!I$5, IF(B4630='2. Metadata'!J$1,'2. Metadata'!J$5, IF(B4630='2. Metadata'!K$1,'2. Metadata'!K$5, IF(B4630='2. Metadata'!L$1,'2. Metadata'!L$5, IF(B4630='2. Metadata'!M$1,'2. Metadata'!M$5, IF(B4630='2. Metadata'!N$1,'2. Metadata'!N$5))))))))))))))</f>
        <v>49.073416999999999</v>
      </c>
      <c r="D4630" s="10">
        <f>IF(ISBLANK(B4630)=TRUE," ", IF(B4630='2. Metadata'!B$1,'2. Metadata'!B$6, IF(B4630='2. Metadata'!C$1,'2. Metadata'!C$6,IF(B4630='2. Metadata'!D$1,'2. Metadata'!D$6, IF(B4630='2. Metadata'!E$1,'2. Metadata'!E$6,IF( B4630='2. Metadata'!F$1,'2. Metadata'!F$6,IF(B4630='2. Metadata'!G$1,'2. Metadata'!G$6,IF(B4630='2. Metadata'!H$1,'2. Metadata'!H$6, IF(B4630='2. Metadata'!I$1,'2. Metadata'!I$6, IF(B4630='2. Metadata'!J$1,'2. Metadata'!J$6, IF(B4630='2. Metadata'!K$1,'2. Metadata'!K$6, IF(B4630='2. Metadata'!L$1,'2. Metadata'!L$6, IF(B4630='2. Metadata'!M$1,'2. Metadata'!M$6, IF(B4630='2. Metadata'!N$1,'2. Metadata'!N$6))))))))))))))</f>
        <v>-117.801833</v>
      </c>
      <c r="E4630" s="134" t="s">
        <v>224</v>
      </c>
      <c r="F4630" s="134">
        <v>163.4</v>
      </c>
      <c r="G4630" s="12" t="str">
        <f>IF(ISBLANK(F4630)=TRUE," ",'2. Metadata'!B$14)</f>
        <v>microSiemens per centimetre</v>
      </c>
      <c r="H4630" s="134">
        <v>9.25</v>
      </c>
      <c r="I4630" s="11" t="str">
        <f>IF(ISBLANK(H4630)=TRUE," ",'2. Metadata'!B$26)</f>
        <v>degrees Celsius</v>
      </c>
      <c r="J4630" s="135" t="s">
        <v>224</v>
      </c>
    </row>
    <row r="4631" spans="1:10" ht="15.75" customHeight="1" x14ac:dyDescent="0.2">
      <c r="A4631" s="133">
        <v>43746</v>
      </c>
      <c r="B4631" s="133" t="s">
        <v>220</v>
      </c>
      <c r="C4631" s="12">
        <f>IF(ISBLANK(B4631)=TRUE," ", IF(B4631='2. Metadata'!B$1,'2. Metadata'!B$5, IF(B4631='2. Metadata'!C$1,'2. Metadata'!C$5,IF(B4631='2. Metadata'!D$1,'2. Metadata'!D$5, IF(B4631='2. Metadata'!E$1,'2. Metadata'!E$5,IF( B4631='2. Metadata'!F$1,'2. Metadata'!F$5,IF(B4631='2. Metadata'!G$1,'2. Metadata'!G$5,IF(B4631='2. Metadata'!H$1,'2. Metadata'!H$5, IF(B4631='2. Metadata'!I$1,'2. Metadata'!I$5, IF(B4631='2. Metadata'!J$1,'2. Metadata'!J$5, IF(B4631='2. Metadata'!K$1,'2. Metadata'!K$5, IF(B4631='2. Metadata'!L$1,'2. Metadata'!L$5, IF(B4631='2. Metadata'!M$1,'2. Metadata'!M$5, IF(B4631='2. Metadata'!N$1,'2. Metadata'!N$5))))))))))))))</f>
        <v>49.073416999999999</v>
      </c>
      <c r="D4631" s="10">
        <f>IF(ISBLANK(B4631)=TRUE," ", IF(B4631='2. Metadata'!B$1,'2. Metadata'!B$6, IF(B4631='2. Metadata'!C$1,'2. Metadata'!C$6,IF(B4631='2. Metadata'!D$1,'2. Metadata'!D$6, IF(B4631='2. Metadata'!E$1,'2. Metadata'!E$6,IF( B4631='2. Metadata'!F$1,'2. Metadata'!F$6,IF(B4631='2. Metadata'!G$1,'2. Metadata'!G$6,IF(B4631='2. Metadata'!H$1,'2. Metadata'!H$6, IF(B4631='2. Metadata'!I$1,'2. Metadata'!I$6, IF(B4631='2. Metadata'!J$1,'2. Metadata'!J$6, IF(B4631='2. Metadata'!K$1,'2. Metadata'!K$6, IF(B4631='2. Metadata'!L$1,'2. Metadata'!L$6, IF(B4631='2. Metadata'!M$1,'2. Metadata'!M$6, IF(B4631='2. Metadata'!N$1,'2. Metadata'!N$6))))))))))))))</f>
        <v>-117.801833</v>
      </c>
      <c r="E4631" s="134" t="s">
        <v>224</v>
      </c>
      <c r="F4631" s="134">
        <v>163.6</v>
      </c>
      <c r="G4631" s="12" t="str">
        <f>IF(ISBLANK(F4631)=TRUE," ",'2. Metadata'!B$14)</f>
        <v>microSiemens per centimetre</v>
      </c>
      <c r="H4631" s="134">
        <v>9.26</v>
      </c>
      <c r="I4631" s="11" t="str">
        <f>IF(ISBLANK(H4631)=TRUE," ",'2. Metadata'!B$26)</f>
        <v>degrees Celsius</v>
      </c>
      <c r="J4631" s="135" t="s">
        <v>224</v>
      </c>
    </row>
    <row r="4632" spans="1:10" ht="15.75" customHeight="1" x14ac:dyDescent="0.2">
      <c r="A4632" s="133">
        <v>43746.25</v>
      </c>
      <c r="B4632" s="133" t="s">
        <v>220</v>
      </c>
      <c r="C4632" s="12">
        <f>IF(ISBLANK(B4632)=TRUE," ", IF(B4632='2. Metadata'!B$1,'2. Metadata'!B$5, IF(B4632='2. Metadata'!C$1,'2. Metadata'!C$5,IF(B4632='2. Metadata'!D$1,'2. Metadata'!D$5, IF(B4632='2. Metadata'!E$1,'2. Metadata'!E$5,IF( B4632='2. Metadata'!F$1,'2. Metadata'!F$5,IF(B4632='2. Metadata'!G$1,'2. Metadata'!G$5,IF(B4632='2. Metadata'!H$1,'2. Metadata'!H$5, IF(B4632='2. Metadata'!I$1,'2. Metadata'!I$5, IF(B4632='2. Metadata'!J$1,'2. Metadata'!J$5, IF(B4632='2. Metadata'!K$1,'2. Metadata'!K$5, IF(B4632='2. Metadata'!L$1,'2. Metadata'!L$5, IF(B4632='2. Metadata'!M$1,'2. Metadata'!M$5, IF(B4632='2. Metadata'!N$1,'2. Metadata'!N$5))))))))))))))</f>
        <v>49.073416999999999</v>
      </c>
      <c r="D4632" s="10">
        <f>IF(ISBLANK(B4632)=TRUE," ", IF(B4632='2. Metadata'!B$1,'2. Metadata'!B$6, IF(B4632='2. Metadata'!C$1,'2. Metadata'!C$6,IF(B4632='2. Metadata'!D$1,'2. Metadata'!D$6, IF(B4632='2. Metadata'!E$1,'2. Metadata'!E$6,IF( B4632='2. Metadata'!F$1,'2. Metadata'!F$6,IF(B4632='2. Metadata'!G$1,'2. Metadata'!G$6,IF(B4632='2. Metadata'!H$1,'2. Metadata'!H$6, IF(B4632='2. Metadata'!I$1,'2. Metadata'!I$6, IF(B4632='2. Metadata'!J$1,'2. Metadata'!J$6, IF(B4632='2. Metadata'!K$1,'2. Metadata'!K$6, IF(B4632='2. Metadata'!L$1,'2. Metadata'!L$6, IF(B4632='2. Metadata'!M$1,'2. Metadata'!M$6, IF(B4632='2. Metadata'!N$1,'2. Metadata'!N$6))))))))))))))</f>
        <v>-117.801833</v>
      </c>
      <c r="E4632" s="134" t="s">
        <v>224</v>
      </c>
      <c r="F4632" s="134">
        <v>156.5</v>
      </c>
      <c r="G4632" s="12" t="str">
        <f>IF(ISBLANK(F4632)=TRUE," ",'2. Metadata'!B$14)</f>
        <v>microSiemens per centimetre</v>
      </c>
      <c r="H4632" s="134">
        <v>8.84</v>
      </c>
      <c r="I4632" s="11" t="str">
        <f>IF(ISBLANK(H4632)=TRUE," ",'2. Metadata'!B$26)</f>
        <v>degrees Celsius</v>
      </c>
      <c r="J4632" s="135" t="s">
        <v>224</v>
      </c>
    </row>
    <row r="4633" spans="1:10" ht="15.75" customHeight="1" x14ac:dyDescent="0.2">
      <c r="A4633" s="133">
        <v>43746.5</v>
      </c>
      <c r="B4633" s="133" t="s">
        <v>220</v>
      </c>
      <c r="C4633" s="12">
        <f>IF(ISBLANK(B4633)=TRUE," ", IF(B4633='2. Metadata'!B$1,'2. Metadata'!B$5, IF(B4633='2. Metadata'!C$1,'2. Metadata'!C$5,IF(B4633='2. Metadata'!D$1,'2. Metadata'!D$5, IF(B4633='2. Metadata'!E$1,'2. Metadata'!E$5,IF( B4633='2. Metadata'!F$1,'2. Metadata'!F$5,IF(B4633='2. Metadata'!G$1,'2. Metadata'!G$5,IF(B4633='2. Metadata'!H$1,'2. Metadata'!H$5, IF(B4633='2. Metadata'!I$1,'2. Metadata'!I$5, IF(B4633='2. Metadata'!J$1,'2. Metadata'!J$5, IF(B4633='2. Metadata'!K$1,'2. Metadata'!K$5, IF(B4633='2. Metadata'!L$1,'2. Metadata'!L$5, IF(B4633='2. Metadata'!M$1,'2. Metadata'!M$5, IF(B4633='2. Metadata'!N$1,'2. Metadata'!N$5))))))))))))))</f>
        <v>49.073416999999999</v>
      </c>
      <c r="D4633" s="10">
        <f>IF(ISBLANK(B4633)=TRUE," ", IF(B4633='2. Metadata'!B$1,'2. Metadata'!B$6, IF(B4633='2. Metadata'!C$1,'2. Metadata'!C$6,IF(B4633='2. Metadata'!D$1,'2. Metadata'!D$6, IF(B4633='2. Metadata'!E$1,'2. Metadata'!E$6,IF( B4633='2. Metadata'!F$1,'2. Metadata'!F$6,IF(B4633='2. Metadata'!G$1,'2. Metadata'!G$6,IF(B4633='2. Metadata'!H$1,'2. Metadata'!H$6, IF(B4633='2. Metadata'!I$1,'2. Metadata'!I$6, IF(B4633='2. Metadata'!J$1,'2. Metadata'!J$6, IF(B4633='2. Metadata'!K$1,'2. Metadata'!K$6, IF(B4633='2. Metadata'!L$1,'2. Metadata'!L$6, IF(B4633='2. Metadata'!M$1,'2. Metadata'!M$6, IF(B4633='2. Metadata'!N$1,'2. Metadata'!N$6))))))))))))))</f>
        <v>-117.801833</v>
      </c>
      <c r="E4633" s="134" t="s">
        <v>224</v>
      </c>
      <c r="F4633" s="134">
        <v>161.1</v>
      </c>
      <c r="G4633" s="12" t="str">
        <f>IF(ISBLANK(F4633)=TRUE," ",'2. Metadata'!B$14)</f>
        <v>microSiemens per centimetre</v>
      </c>
      <c r="H4633" s="134">
        <v>8.75</v>
      </c>
      <c r="I4633" s="11" t="str">
        <f>IF(ISBLANK(H4633)=TRUE," ",'2. Metadata'!B$26)</f>
        <v>degrees Celsius</v>
      </c>
      <c r="J4633" s="135" t="s">
        <v>224</v>
      </c>
    </row>
    <row r="4634" spans="1:10" ht="15.75" customHeight="1" x14ac:dyDescent="0.2">
      <c r="A4634" s="133">
        <v>43746.75</v>
      </c>
      <c r="B4634" s="133" t="s">
        <v>220</v>
      </c>
      <c r="C4634" s="12">
        <f>IF(ISBLANK(B4634)=TRUE," ", IF(B4634='2. Metadata'!B$1,'2. Metadata'!B$5, IF(B4634='2. Metadata'!C$1,'2. Metadata'!C$5,IF(B4634='2. Metadata'!D$1,'2. Metadata'!D$5, IF(B4634='2. Metadata'!E$1,'2. Metadata'!E$5,IF( B4634='2. Metadata'!F$1,'2. Metadata'!F$5,IF(B4634='2. Metadata'!G$1,'2. Metadata'!G$5,IF(B4634='2. Metadata'!H$1,'2. Metadata'!H$5, IF(B4634='2. Metadata'!I$1,'2. Metadata'!I$5, IF(B4634='2. Metadata'!J$1,'2. Metadata'!J$5, IF(B4634='2. Metadata'!K$1,'2. Metadata'!K$5, IF(B4634='2. Metadata'!L$1,'2. Metadata'!L$5, IF(B4634='2. Metadata'!M$1,'2. Metadata'!M$5, IF(B4634='2. Metadata'!N$1,'2. Metadata'!N$5))))))))))))))</f>
        <v>49.073416999999999</v>
      </c>
      <c r="D4634" s="10">
        <f>IF(ISBLANK(B4634)=TRUE," ", IF(B4634='2. Metadata'!B$1,'2. Metadata'!B$6, IF(B4634='2. Metadata'!C$1,'2. Metadata'!C$6,IF(B4634='2. Metadata'!D$1,'2. Metadata'!D$6, IF(B4634='2. Metadata'!E$1,'2. Metadata'!E$6,IF( B4634='2. Metadata'!F$1,'2. Metadata'!F$6,IF(B4634='2. Metadata'!G$1,'2. Metadata'!G$6,IF(B4634='2. Metadata'!H$1,'2. Metadata'!H$6, IF(B4634='2. Metadata'!I$1,'2. Metadata'!I$6, IF(B4634='2. Metadata'!J$1,'2. Metadata'!J$6, IF(B4634='2. Metadata'!K$1,'2. Metadata'!K$6, IF(B4634='2. Metadata'!L$1,'2. Metadata'!L$6, IF(B4634='2. Metadata'!M$1,'2. Metadata'!M$6, IF(B4634='2. Metadata'!N$1,'2. Metadata'!N$6))))))))))))))</f>
        <v>-117.801833</v>
      </c>
      <c r="E4634" s="134" t="s">
        <v>224</v>
      </c>
      <c r="F4634" s="134">
        <v>160</v>
      </c>
      <c r="G4634" s="12" t="str">
        <f>IF(ISBLANK(F4634)=TRUE," ",'2. Metadata'!B$14)</f>
        <v>microSiemens per centimetre</v>
      </c>
      <c r="H4634" s="134">
        <v>8.44</v>
      </c>
      <c r="I4634" s="11" t="str">
        <f>IF(ISBLANK(H4634)=TRUE," ",'2. Metadata'!B$26)</f>
        <v>degrees Celsius</v>
      </c>
      <c r="J4634" s="135" t="s">
        <v>224</v>
      </c>
    </row>
    <row r="4635" spans="1:10" ht="15.75" customHeight="1" x14ac:dyDescent="0.2">
      <c r="A4635" s="133">
        <v>43747</v>
      </c>
      <c r="B4635" s="133" t="s">
        <v>220</v>
      </c>
      <c r="C4635" s="12">
        <f>IF(ISBLANK(B4635)=TRUE," ", IF(B4635='2. Metadata'!B$1,'2. Metadata'!B$5, IF(B4635='2. Metadata'!C$1,'2. Metadata'!C$5,IF(B4635='2. Metadata'!D$1,'2. Metadata'!D$5, IF(B4635='2. Metadata'!E$1,'2. Metadata'!E$5,IF( B4635='2. Metadata'!F$1,'2. Metadata'!F$5,IF(B4635='2. Metadata'!G$1,'2. Metadata'!G$5,IF(B4635='2. Metadata'!H$1,'2. Metadata'!H$5, IF(B4635='2. Metadata'!I$1,'2. Metadata'!I$5, IF(B4635='2. Metadata'!J$1,'2. Metadata'!J$5, IF(B4635='2. Metadata'!K$1,'2. Metadata'!K$5, IF(B4635='2. Metadata'!L$1,'2. Metadata'!L$5, IF(B4635='2. Metadata'!M$1,'2. Metadata'!M$5, IF(B4635='2. Metadata'!N$1,'2. Metadata'!N$5))))))))))))))</f>
        <v>49.073416999999999</v>
      </c>
      <c r="D4635" s="10">
        <f>IF(ISBLANK(B4635)=TRUE," ", IF(B4635='2. Metadata'!B$1,'2. Metadata'!B$6, IF(B4635='2. Metadata'!C$1,'2. Metadata'!C$6,IF(B4635='2. Metadata'!D$1,'2. Metadata'!D$6, IF(B4635='2. Metadata'!E$1,'2. Metadata'!E$6,IF( B4635='2. Metadata'!F$1,'2. Metadata'!F$6,IF(B4635='2. Metadata'!G$1,'2. Metadata'!G$6,IF(B4635='2. Metadata'!H$1,'2. Metadata'!H$6, IF(B4635='2. Metadata'!I$1,'2. Metadata'!I$6, IF(B4635='2. Metadata'!J$1,'2. Metadata'!J$6, IF(B4635='2. Metadata'!K$1,'2. Metadata'!K$6, IF(B4635='2. Metadata'!L$1,'2. Metadata'!L$6, IF(B4635='2. Metadata'!M$1,'2. Metadata'!M$6, IF(B4635='2. Metadata'!N$1,'2. Metadata'!N$6))))))))))))))</f>
        <v>-117.801833</v>
      </c>
      <c r="E4635" s="134" t="s">
        <v>224</v>
      </c>
      <c r="F4635" s="134">
        <v>159</v>
      </c>
      <c r="G4635" s="12" t="str">
        <f>IF(ISBLANK(F4635)=TRUE," ",'2. Metadata'!B$14)</f>
        <v>microSiemens per centimetre</v>
      </c>
      <c r="H4635" s="134">
        <v>7.97</v>
      </c>
      <c r="I4635" s="11" t="str">
        <f>IF(ISBLANK(H4635)=TRUE," ",'2. Metadata'!B$26)</f>
        <v>degrees Celsius</v>
      </c>
      <c r="J4635" s="135" t="s">
        <v>224</v>
      </c>
    </row>
    <row r="4636" spans="1:10" ht="15.75" customHeight="1" x14ac:dyDescent="0.2">
      <c r="A4636" s="133">
        <v>43747.25</v>
      </c>
      <c r="B4636" s="133" t="s">
        <v>220</v>
      </c>
      <c r="C4636" s="12">
        <f>IF(ISBLANK(B4636)=TRUE," ", IF(B4636='2. Metadata'!B$1,'2. Metadata'!B$5, IF(B4636='2. Metadata'!C$1,'2. Metadata'!C$5,IF(B4636='2. Metadata'!D$1,'2. Metadata'!D$5, IF(B4636='2. Metadata'!E$1,'2. Metadata'!E$5,IF( B4636='2. Metadata'!F$1,'2. Metadata'!F$5,IF(B4636='2. Metadata'!G$1,'2. Metadata'!G$5,IF(B4636='2. Metadata'!H$1,'2. Metadata'!H$5, IF(B4636='2. Metadata'!I$1,'2. Metadata'!I$5, IF(B4636='2. Metadata'!J$1,'2. Metadata'!J$5, IF(B4636='2. Metadata'!K$1,'2. Metadata'!K$5, IF(B4636='2. Metadata'!L$1,'2. Metadata'!L$5, IF(B4636='2. Metadata'!M$1,'2. Metadata'!M$5, IF(B4636='2. Metadata'!N$1,'2. Metadata'!N$5))))))))))))))</f>
        <v>49.073416999999999</v>
      </c>
      <c r="D4636" s="10">
        <f>IF(ISBLANK(B4636)=TRUE," ", IF(B4636='2. Metadata'!B$1,'2. Metadata'!B$6, IF(B4636='2. Metadata'!C$1,'2. Metadata'!C$6,IF(B4636='2. Metadata'!D$1,'2. Metadata'!D$6, IF(B4636='2. Metadata'!E$1,'2. Metadata'!E$6,IF( B4636='2. Metadata'!F$1,'2. Metadata'!F$6,IF(B4636='2. Metadata'!G$1,'2. Metadata'!G$6,IF(B4636='2. Metadata'!H$1,'2. Metadata'!H$6, IF(B4636='2. Metadata'!I$1,'2. Metadata'!I$6, IF(B4636='2. Metadata'!J$1,'2. Metadata'!J$6, IF(B4636='2. Metadata'!K$1,'2. Metadata'!K$6, IF(B4636='2. Metadata'!L$1,'2. Metadata'!L$6, IF(B4636='2. Metadata'!M$1,'2. Metadata'!M$6, IF(B4636='2. Metadata'!N$1,'2. Metadata'!N$6))))))))))))))</f>
        <v>-117.801833</v>
      </c>
      <c r="E4636" s="134" t="s">
        <v>224</v>
      </c>
      <c r="F4636" s="134">
        <v>157.5</v>
      </c>
      <c r="G4636" s="12" t="str">
        <f>IF(ISBLANK(F4636)=TRUE," ",'2. Metadata'!B$14)</f>
        <v>microSiemens per centimetre</v>
      </c>
      <c r="H4636" s="134">
        <v>7.76</v>
      </c>
      <c r="I4636" s="11" t="str">
        <f>IF(ISBLANK(H4636)=TRUE," ",'2. Metadata'!B$26)</f>
        <v>degrees Celsius</v>
      </c>
      <c r="J4636" s="135" t="s">
        <v>224</v>
      </c>
    </row>
    <row r="4637" spans="1:10" ht="15.75" customHeight="1" x14ac:dyDescent="0.2">
      <c r="A4637" s="133">
        <v>43747.5</v>
      </c>
      <c r="B4637" s="133" t="s">
        <v>220</v>
      </c>
      <c r="C4637" s="12">
        <f>IF(ISBLANK(B4637)=TRUE," ", IF(B4637='2. Metadata'!B$1,'2. Metadata'!B$5, IF(B4637='2. Metadata'!C$1,'2. Metadata'!C$5,IF(B4637='2. Metadata'!D$1,'2. Metadata'!D$5, IF(B4637='2. Metadata'!E$1,'2. Metadata'!E$5,IF( B4637='2. Metadata'!F$1,'2. Metadata'!F$5,IF(B4637='2. Metadata'!G$1,'2. Metadata'!G$5,IF(B4637='2. Metadata'!H$1,'2. Metadata'!H$5, IF(B4637='2. Metadata'!I$1,'2. Metadata'!I$5, IF(B4637='2. Metadata'!J$1,'2. Metadata'!J$5, IF(B4637='2. Metadata'!K$1,'2. Metadata'!K$5, IF(B4637='2. Metadata'!L$1,'2. Metadata'!L$5, IF(B4637='2. Metadata'!M$1,'2. Metadata'!M$5, IF(B4637='2. Metadata'!N$1,'2. Metadata'!N$5))))))))))))))</f>
        <v>49.073416999999999</v>
      </c>
      <c r="D4637" s="10">
        <f>IF(ISBLANK(B4637)=TRUE," ", IF(B4637='2. Metadata'!B$1,'2. Metadata'!B$6, IF(B4637='2. Metadata'!C$1,'2. Metadata'!C$6,IF(B4637='2. Metadata'!D$1,'2. Metadata'!D$6, IF(B4637='2. Metadata'!E$1,'2. Metadata'!E$6,IF( B4637='2. Metadata'!F$1,'2. Metadata'!F$6,IF(B4637='2. Metadata'!G$1,'2. Metadata'!G$6,IF(B4637='2. Metadata'!H$1,'2. Metadata'!H$6, IF(B4637='2. Metadata'!I$1,'2. Metadata'!I$6, IF(B4637='2. Metadata'!J$1,'2. Metadata'!J$6, IF(B4637='2. Metadata'!K$1,'2. Metadata'!K$6, IF(B4637='2. Metadata'!L$1,'2. Metadata'!L$6, IF(B4637='2. Metadata'!M$1,'2. Metadata'!M$6, IF(B4637='2. Metadata'!N$1,'2. Metadata'!N$6))))))))))))))</f>
        <v>-117.801833</v>
      </c>
      <c r="E4637" s="134" t="s">
        <v>224</v>
      </c>
      <c r="F4637" s="134">
        <v>156.6</v>
      </c>
      <c r="G4637" s="12" t="str">
        <f>IF(ISBLANK(F4637)=TRUE," ",'2. Metadata'!B$14)</f>
        <v>microSiemens per centimetre</v>
      </c>
      <c r="H4637" s="134">
        <v>7.87</v>
      </c>
      <c r="I4637" s="11" t="str">
        <f>IF(ISBLANK(H4637)=TRUE," ",'2. Metadata'!B$26)</f>
        <v>degrees Celsius</v>
      </c>
      <c r="J4637" s="135" t="s">
        <v>224</v>
      </c>
    </row>
    <row r="4638" spans="1:10" ht="15.75" customHeight="1" x14ac:dyDescent="0.2">
      <c r="A4638" s="133">
        <v>43747.75</v>
      </c>
      <c r="B4638" s="133" t="s">
        <v>220</v>
      </c>
      <c r="C4638" s="12">
        <f>IF(ISBLANK(B4638)=TRUE," ", IF(B4638='2. Metadata'!B$1,'2. Metadata'!B$5, IF(B4638='2. Metadata'!C$1,'2. Metadata'!C$5,IF(B4638='2. Metadata'!D$1,'2. Metadata'!D$5, IF(B4638='2. Metadata'!E$1,'2. Metadata'!E$5,IF( B4638='2. Metadata'!F$1,'2. Metadata'!F$5,IF(B4638='2. Metadata'!G$1,'2. Metadata'!G$5,IF(B4638='2. Metadata'!H$1,'2. Metadata'!H$5, IF(B4638='2. Metadata'!I$1,'2. Metadata'!I$5, IF(B4638='2. Metadata'!J$1,'2. Metadata'!J$5, IF(B4638='2. Metadata'!K$1,'2. Metadata'!K$5, IF(B4638='2. Metadata'!L$1,'2. Metadata'!L$5, IF(B4638='2. Metadata'!M$1,'2. Metadata'!M$5, IF(B4638='2. Metadata'!N$1,'2. Metadata'!N$5))))))))))))))</f>
        <v>49.073416999999999</v>
      </c>
      <c r="D4638" s="10">
        <f>IF(ISBLANK(B4638)=TRUE," ", IF(B4638='2. Metadata'!B$1,'2. Metadata'!B$6, IF(B4638='2. Metadata'!C$1,'2. Metadata'!C$6,IF(B4638='2. Metadata'!D$1,'2. Metadata'!D$6, IF(B4638='2. Metadata'!E$1,'2. Metadata'!E$6,IF( B4638='2. Metadata'!F$1,'2. Metadata'!F$6,IF(B4638='2. Metadata'!G$1,'2. Metadata'!G$6,IF(B4638='2. Metadata'!H$1,'2. Metadata'!H$6, IF(B4638='2. Metadata'!I$1,'2. Metadata'!I$6, IF(B4638='2. Metadata'!J$1,'2. Metadata'!J$6, IF(B4638='2. Metadata'!K$1,'2. Metadata'!K$6, IF(B4638='2. Metadata'!L$1,'2. Metadata'!L$6, IF(B4638='2. Metadata'!M$1,'2. Metadata'!M$6, IF(B4638='2. Metadata'!N$1,'2. Metadata'!N$6))))))))))))))</f>
        <v>-117.801833</v>
      </c>
      <c r="E4638" s="134" t="s">
        <v>224</v>
      </c>
      <c r="F4638" s="134">
        <v>155.9</v>
      </c>
      <c r="G4638" s="12" t="str">
        <f>IF(ISBLANK(F4638)=TRUE," ",'2. Metadata'!B$14)</f>
        <v>microSiemens per centimetre</v>
      </c>
      <c r="H4638" s="134">
        <v>7.8</v>
      </c>
      <c r="I4638" s="11" t="str">
        <f>IF(ISBLANK(H4638)=TRUE," ",'2. Metadata'!B$26)</f>
        <v>degrees Celsius</v>
      </c>
      <c r="J4638" s="135" t="s">
        <v>224</v>
      </c>
    </row>
    <row r="4639" spans="1:10" ht="15.75" customHeight="1" x14ac:dyDescent="0.2">
      <c r="A4639" s="133">
        <v>43748</v>
      </c>
      <c r="B4639" s="133" t="s">
        <v>220</v>
      </c>
      <c r="C4639" s="12">
        <f>IF(ISBLANK(B4639)=TRUE," ", IF(B4639='2. Metadata'!B$1,'2. Metadata'!B$5, IF(B4639='2. Metadata'!C$1,'2. Metadata'!C$5,IF(B4639='2. Metadata'!D$1,'2. Metadata'!D$5, IF(B4639='2. Metadata'!E$1,'2. Metadata'!E$5,IF( B4639='2. Metadata'!F$1,'2. Metadata'!F$5,IF(B4639='2. Metadata'!G$1,'2. Metadata'!G$5,IF(B4639='2. Metadata'!H$1,'2. Metadata'!H$5, IF(B4639='2. Metadata'!I$1,'2. Metadata'!I$5, IF(B4639='2. Metadata'!J$1,'2. Metadata'!J$5, IF(B4639='2. Metadata'!K$1,'2. Metadata'!K$5, IF(B4639='2. Metadata'!L$1,'2. Metadata'!L$5, IF(B4639='2. Metadata'!M$1,'2. Metadata'!M$5, IF(B4639='2. Metadata'!N$1,'2. Metadata'!N$5))))))))))))))</f>
        <v>49.073416999999999</v>
      </c>
      <c r="D4639" s="10">
        <f>IF(ISBLANK(B4639)=TRUE," ", IF(B4639='2. Metadata'!B$1,'2. Metadata'!B$6, IF(B4639='2. Metadata'!C$1,'2. Metadata'!C$6,IF(B4639='2. Metadata'!D$1,'2. Metadata'!D$6, IF(B4639='2. Metadata'!E$1,'2. Metadata'!E$6,IF( B4639='2. Metadata'!F$1,'2. Metadata'!F$6,IF(B4639='2. Metadata'!G$1,'2. Metadata'!G$6,IF(B4639='2. Metadata'!H$1,'2. Metadata'!H$6, IF(B4639='2. Metadata'!I$1,'2. Metadata'!I$6, IF(B4639='2. Metadata'!J$1,'2. Metadata'!J$6, IF(B4639='2. Metadata'!K$1,'2. Metadata'!K$6, IF(B4639='2. Metadata'!L$1,'2. Metadata'!L$6, IF(B4639='2. Metadata'!M$1,'2. Metadata'!M$6, IF(B4639='2. Metadata'!N$1,'2. Metadata'!N$6))))))))))))))</f>
        <v>-117.801833</v>
      </c>
      <c r="E4639" s="134" t="s">
        <v>224</v>
      </c>
      <c r="F4639" s="134">
        <v>153.1</v>
      </c>
      <c r="G4639" s="12" t="str">
        <f>IF(ISBLANK(F4639)=TRUE," ",'2. Metadata'!B$14)</f>
        <v>microSiemens per centimetre</v>
      </c>
      <c r="H4639" s="134">
        <v>7.29</v>
      </c>
      <c r="I4639" s="11" t="str">
        <f>IF(ISBLANK(H4639)=TRUE," ",'2. Metadata'!B$26)</f>
        <v>degrees Celsius</v>
      </c>
      <c r="J4639" s="135" t="s">
        <v>224</v>
      </c>
    </row>
    <row r="4640" spans="1:10" ht="15.75" customHeight="1" x14ac:dyDescent="0.2">
      <c r="A4640" s="133">
        <v>43748.25</v>
      </c>
      <c r="B4640" s="133" t="s">
        <v>220</v>
      </c>
      <c r="C4640" s="12">
        <f>IF(ISBLANK(B4640)=TRUE," ", IF(B4640='2. Metadata'!B$1,'2. Metadata'!B$5, IF(B4640='2. Metadata'!C$1,'2. Metadata'!C$5,IF(B4640='2. Metadata'!D$1,'2. Metadata'!D$5, IF(B4640='2. Metadata'!E$1,'2. Metadata'!E$5,IF( B4640='2. Metadata'!F$1,'2. Metadata'!F$5,IF(B4640='2. Metadata'!G$1,'2. Metadata'!G$5,IF(B4640='2. Metadata'!H$1,'2. Metadata'!H$5, IF(B4640='2. Metadata'!I$1,'2. Metadata'!I$5, IF(B4640='2. Metadata'!J$1,'2. Metadata'!J$5, IF(B4640='2. Metadata'!K$1,'2. Metadata'!K$5, IF(B4640='2. Metadata'!L$1,'2. Metadata'!L$5, IF(B4640='2. Metadata'!M$1,'2. Metadata'!M$5, IF(B4640='2. Metadata'!N$1,'2. Metadata'!N$5))))))))))))))</f>
        <v>49.073416999999999</v>
      </c>
      <c r="D4640" s="10">
        <f>IF(ISBLANK(B4640)=TRUE," ", IF(B4640='2. Metadata'!B$1,'2. Metadata'!B$6, IF(B4640='2. Metadata'!C$1,'2. Metadata'!C$6,IF(B4640='2. Metadata'!D$1,'2. Metadata'!D$6, IF(B4640='2. Metadata'!E$1,'2. Metadata'!E$6,IF( B4640='2. Metadata'!F$1,'2. Metadata'!F$6,IF(B4640='2. Metadata'!G$1,'2. Metadata'!G$6,IF(B4640='2. Metadata'!H$1,'2. Metadata'!H$6, IF(B4640='2. Metadata'!I$1,'2. Metadata'!I$6, IF(B4640='2. Metadata'!J$1,'2. Metadata'!J$6, IF(B4640='2. Metadata'!K$1,'2. Metadata'!K$6, IF(B4640='2. Metadata'!L$1,'2. Metadata'!L$6, IF(B4640='2. Metadata'!M$1,'2. Metadata'!M$6, IF(B4640='2. Metadata'!N$1,'2. Metadata'!N$6))))))))))))))</f>
        <v>-117.801833</v>
      </c>
      <c r="E4640" s="134" t="s">
        <v>224</v>
      </c>
      <c r="F4640" s="134">
        <v>151.19999999999999</v>
      </c>
      <c r="G4640" s="12" t="str">
        <f>IF(ISBLANK(F4640)=TRUE," ",'2. Metadata'!B$14)</f>
        <v>microSiemens per centimetre</v>
      </c>
      <c r="H4640" s="134">
        <v>6.98</v>
      </c>
      <c r="I4640" s="11" t="str">
        <f>IF(ISBLANK(H4640)=TRUE," ",'2. Metadata'!B$26)</f>
        <v>degrees Celsius</v>
      </c>
      <c r="J4640" s="135" t="s">
        <v>224</v>
      </c>
    </row>
    <row r="4641" spans="1:10" ht="15.75" customHeight="1" x14ac:dyDescent="0.2">
      <c r="A4641" s="133">
        <v>43748.5</v>
      </c>
      <c r="B4641" s="133" t="s">
        <v>220</v>
      </c>
      <c r="C4641" s="12">
        <f>IF(ISBLANK(B4641)=TRUE," ", IF(B4641='2. Metadata'!B$1,'2. Metadata'!B$5, IF(B4641='2. Metadata'!C$1,'2. Metadata'!C$5,IF(B4641='2. Metadata'!D$1,'2. Metadata'!D$5, IF(B4641='2. Metadata'!E$1,'2. Metadata'!E$5,IF( B4641='2. Metadata'!F$1,'2. Metadata'!F$5,IF(B4641='2. Metadata'!G$1,'2. Metadata'!G$5,IF(B4641='2. Metadata'!H$1,'2. Metadata'!H$5, IF(B4641='2. Metadata'!I$1,'2. Metadata'!I$5, IF(B4641='2. Metadata'!J$1,'2. Metadata'!J$5, IF(B4641='2. Metadata'!K$1,'2. Metadata'!K$5, IF(B4641='2. Metadata'!L$1,'2. Metadata'!L$5, IF(B4641='2. Metadata'!M$1,'2. Metadata'!M$5, IF(B4641='2. Metadata'!N$1,'2. Metadata'!N$5))))))))))))))</f>
        <v>49.073416999999999</v>
      </c>
      <c r="D4641" s="10">
        <f>IF(ISBLANK(B4641)=TRUE," ", IF(B4641='2. Metadata'!B$1,'2. Metadata'!B$6, IF(B4641='2. Metadata'!C$1,'2. Metadata'!C$6,IF(B4641='2. Metadata'!D$1,'2. Metadata'!D$6, IF(B4641='2. Metadata'!E$1,'2. Metadata'!E$6,IF( B4641='2. Metadata'!F$1,'2. Metadata'!F$6,IF(B4641='2. Metadata'!G$1,'2. Metadata'!G$6,IF(B4641='2. Metadata'!H$1,'2. Metadata'!H$6, IF(B4641='2. Metadata'!I$1,'2. Metadata'!I$6, IF(B4641='2. Metadata'!J$1,'2. Metadata'!J$6, IF(B4641='2. Metadata'!K$1,'2. Metadata'!K$6, IF(B4641='2. Metadata'!L$1,'2. Metadata'!L$6, IF(B4641='2. Metadata'!M$1,'2. Metadata'!M$6, IF(B4641='2. Metadata'!N$1,'2. Metadata'!N$6))))))))))))))</f>
        <v>-117.801833</v>
      </c>
      <c r="E4641" s="134" t="s">
        <v>224</v>
      </c>
      <c r="F4641" s="134">
        <v>152.9</v>
      </c>
      <c r="G4641" s="12" t="str">
        <f>IF(ISBLANK(F4641)=TRUE," ",'2. Metadata'!B$14)</f>
        <v>microSiemens per centimetre</v>
      </c>
      <c r="H4641" s="134">
        <v>7.48</v>
      </c>
      <c r="I4641" s="11" t="str">
        <f>IF(ISBLANK(H4641)=TRUE," ",'2. Metadata'!B$26)</f>
        <v>degrees Celsius</v>
      </c>
      <c r="J4641" s="135" t="s">
        <v>224</v>
      </c>
    </row>
    <row r="4642" spans="1:10" ht="15.75" customHeight="1" x14ac:dyDescent="0.2">
      <c r="A4642" s="133">
        <v>43748.75</v>
      </c>
      <c r="B4642" s="133" t="s">
        <v>220</v>
      </c>
      <c r="C4642" s="12">
        <f>IF(ISBLANK(B4642)=TRUE," ", IF(B4642='2. Metadata'!B$1,'2. Metadata'!B$5, IF(B4642='2. Metadata'!C$1,'2. Metadata'!C$5,IF(B4642='2. Metadata'!D$1,'2. Metadata'!D$5, IF(B4642='2. Metadata'!E$1,'2. Metadata'!E$5,IF( B4642='2. Metadata'!F$1,'2. Metadata'!F$5,IF(B4642='2. Metadata'!G$1,'2. Metadata'!G$5,IF(B4642='2. Metadata'!H$1,'2. Metadata'!H$5, IF(B4642='2. Metadata'!I$1,'2. Metadata'!I$5, IF(B4642='2. Metadata'!J$1,'2. Metadata'!J$5, IF(B4642='2. Metadata'!K$1,'2. Metadata'!K$5, IF(B4642='2. Metadata'!L$1,'2. Metadata'!L$5, IF(B4642='2. Metadata'!M$1,'2. Metadata'!M$5, IF(B4642='2. Metadata'!N$1,'2. Metadata'!N$5))))))))))))))</f>
        <v>49.073416999999999</v>
      </c>
      <c r="D4642" s="10">
        <f>IF(ISBLANK(B4642)=TRUE," ", IF(B4642='2. Metadata'!B$1,'2. Metadata'!B$6, IF(B4642='2. Metadata'!C$1,'2. Metadata'!C$6,IF(B4642='2. Metadata'!D$1,'2. Metadata'!D$6, IF(B4642='2. Metadata'!E$1,'2. Metadata'!E$6,IF( B4642='2. Metadata'!F$1,'2. Metadata'!F$6,IF(B4642='2. Metadata'!G$1,'2. Metadata'!G$6,IF(B4642='2. Metadata'!H$1,'2. Metadata'!H$6, IF(B4642='2. Metadata'!I$1,'2. Metadata'!I$6, IF(B4642='2. Metadata'!J$1,'2. Metadata'!J$6, IF(B4642='2. Metadata'!K$1,'2. Metadata'!K$6, IF(B4642='2. Metadata'!L$1,'2. Metadata'!L$6, IF(B4642='2. Metadata'!M$1,'2. Metadata'!M$6, IF(B4642='2. Metadata'!N$1,'2. Metadata'!N$6))))))))))))))</f>
        <v>-117.801833</v>
      </c>
      <c r="E4642" s="134" t="s">
        <v>224</v>
      </c>
      <c r="F4642" s="134">
        <v>152.69999999999999</v>
      </c>
      <c r="G4642" s="12" t="str">
        <f>IF(ISBLANK(F4642)=TRUE," ",'2. Metadata'!B$14)</f>
        <v>microSiemens per centimetre</v>
      </c>
      <c r="H4642" s="134">
        <v>7.51</v>
      </c>
      <c r="I4642" s="11" t="str">
        <f>IF(ISBLANK(H4642)=TRUE," ",'2. Metadata'!B$26)</f>
        <v>degrees Celsius</v>
      </c>
      <c r="J4642" s="135" t="s">
        <v>224</v>
      </c>
    </row>
    <row r="4643" spans="1:10" ht="15.75" customHeight="1" x14ac:dyDescent="0.2">
      <c r="A4643" s="133">
        <v>43749</v>
      </c>
      <c r="B4643" s="133" t="s">
        <v>220</v>
      </c>
      <c r="C4643" s="12">
        <f>IF(ISBLANK(B4643)=TRUE," ", IF(B4643='2. Metadata'!B$1,'2. Metadata'!B$5, IF(B4643='2. Metadata'!C$1,'2. Metadata'!C$5,IF(B4643='2. Metadata'!D$1,'2. Metadata'!D$5, IF(B4643='2. Metadata'!E$1,'2. Metadata'!E$5,IF( B4643='2. Metadata'!F$1,'2. Metadata'!F$5,IF(B4643='2. Metadata'!G$1,'2. Metadata'!G$5,IF(B4643='2. Metadata'!H$1,'2. Metadata'!H$5, IF(B4643='2. Metadata'!I$1,'2. Metadata'!I$5, IF(B4643='2. Metadata'!J$1,'2. Metadata'!J$5, IF(B4643='2. Metadata'!K$1,'2. Metadata'!K$5, IF(B4643='2. Metadata'!L$1,'2. Metadata'!L$5, IF(B4643='2. Metadata'!M$1,'2. Metadata'!M$5, IF(B4643='2. Metadata'!N$1,'2. Metadata'!N$5))))))))))))))</f>
        <v>49.073416999999999</v>
      </c>
      <c r="D4643" s="10">
        <f>IF(ISBLANK(B4643)=TRUE," ", IF(B4643='2. Metadata'!B$1,'2. Metadata'!B$6, IF(B4643='2. Metadata'!C$1,'2. Metadata'!C$6,IF(B4643='2. Metadata'!D$1,'2. Metadata'!D$6, IF(B4643='2. Metadata'!E$1,'2. Metadata'!E$6,IF( B4643='2. Metadata'!F$1,'2. Metadata'!F$6,IF(B4643='2. Metadata'!G$1,'2. Metadata'!G$6,IF(B4643='2. Metadata'!H$1,'2. Metadata'!H$6, IF(B4643='2. Metadata'!I$1,'2. Metadata'!I$6, IF(B4643='2. Metadata'!J$1,'2. Metadata'!J$6, IF(B4643='2. Metadata'!K$1,'2. Metadata'!K$6, IF(B4643='2. Metadata'!L$1,'2. Metadata'!L$6, IF(B4643='2. Metadata'!M$1,'2. Metadata'!M$6, IF(B4643='2. Metadata'!N$1,'2. Metadata'!N$6))))))))))))))</f>
        <v>-117.801833</v>
      </c>
      <c r="E4643" s="134" t="s">
        <v>224</v>
      </c>
      <c r="F4643" s="134">
        <v>150.6</v>
      </c>
      <c r="G4643" s="12" t="str">
        <f>IF(ISBLANK(F4643)=TRUE," ",'2. Metadata'!B$14)</f>
        <v>microSiemens per centimetre</v>
      </c>
      <c r="H4643" s="134">
        <v>7.11</v>
      </c>
      <c r="I4643" s="11" t="str">
        <f>IF(ISBLANK(H4643)=TRUE," ",'2. Metadata'!B$26)</f>
        <v>degrees Celsius</v>
      </c>
      <c r="J4643" s="135" t="s">
        <v>224</v>
      </c>
    </row>
    <row r="4644" spans="1:10" ht="15.75" customHeight="1" x14ac:dyDescent="0.2">
      <c r="A4644" s="133">
        <v>43749.25</v>
      </c>
      <c r="B4644" s="133" t="s">
        <v>220</v>
      </c>
      <c r="C4644" s="12">
        <f>IF(ISBLANK(B4644)=TRUE," ", IF(B4644='2. Metadata'!B$1,'2. Metadata'!B$5, IF(B4644='2. Metadata'!C$1,'2. Metadata'!C$5,IF(B4644='2. Metadata'!D$1,'2. Metadata'!D$5, IF(B4644='2. Metadata'!E$1,'2. Metadata'!E$5,IF( B4644='2. Metadata'!F$1,'2. Metadata'!F$5,IF(B4644='2. Metadata'!G$1,'2. Metadata'!G$5,IF(B4644='2. Metadata'!H$1,'2. Metadata'!H$5, IF(B4644='2. Metadata'!I$1,'2. Metadata'!I$5, IF(B4644='2. Metadata'!J$1,'2. Metadata'!J$5, IF(B4644='2. Metadata'!K$1,'2. Metadata'!K$5, IF(B4644='2. Metadata'!L$1,'2. Metadata'!L$5, IF(B4644='2. Metadata'!M$1,'2. Metadata'!M$5, IF(B4644='2. Metadata'!N$1,'2. Metadata'!N$5))))))))))))))</f>
        <v>49.073416999999999</v>
      </c>
      <c r="D4644" s="10">
        <f>IF(ISBLANK(B4644)=TRUE," ", IF(B4644='2. Metadata'!B$1,'2. Metadata'!B$6, IF(B4644='2. Metadata'!C$1,'2. Metadata'!C$6,IF(B4644='2. Metadata'!D$1,'2. Metadata'!D$6, IF(B4644='2. Metadata'!E$1,'2. Metadata'!E$6,IF( B4644='2. Metadata'!F$1,'2. Metadata'!F$6,IF(B4644='2. Metadata'!G$1,'2. Metadata'!G$6,IF(B4644='2. Metadata'!H$1,'2. Metadata'!H$6, IF(B4644='2. Metadata'!I$1,'2. Metadata'!I$6, IF(B4644='2. Metadata'!J$1,'2. Metadata'!J$6, IF(B4644='2. Metadata'!K$1,'2. Metadata'!K$6, IF(B4644='2. Metadata'!L$1,'2. Metadata'!L$6, IF(B4644='2. Metadata'!M$1,'2. Metadata'!M$6, IF(B4644='2. Metadata'!N$1,'2. Metadata'!N$6))))))))))))))</f>
        <v>-117.801833</v>
      </c>
      <c r="E4644" s="134" t="s">
        <v>224</v>
      </c>
      <c r="F4644" s="134">
        <v>149.9</v>
      </c>
      <c r="G4644" s="12" t="str">
        <f>IF(ISBLANK(F4644)=TRUE," ",'2. Metadata'!B$14)</f>
        <v>microSiemens per centimetre</v>
      </c>
      <c r="H4644" s="134">
        <v>6.88</v>
      </c>
      <c r="I4644" s="11" t="str">
        <f>IF(ISBLANK(H4644)=TRUE," ",'2. Metadata'!B$26)</f>
        <v>degrees Celsius</v>
      </c>
      <c r="J4644" s="135" t="s">
        <v>224</v>
      </c>
    </row>
    <row r="4645" spans="1:10" ht="15.75" customHeight="1" x14ac:dyDescent="0.2">
      <c r="A4645" s="133">
        <v>43749.5</v>
      </c>
      <c r="B4645" s="133" t="s">
        <v>220</v>
      </c>
      <c r="C4645" s="12">
        <f>IF(ISBLANK(B4645)=TRUE," ", IF(B4645='2. Metadata'!B$1,'2. Metadata'!B$5, IF(B4645='2. Metadata'!C$1,'2. Metadata'!C$5,IF(B4645='2. Metadata'!D$1,'2. Metadata'!D$5, IF(B4645='2. Metadata'!E$1,'2. Metadata'!E$5,IF( B4645='2. Metadata'!F$1,'2. Metadata'!F$5,IF(B4645='2. Metadata'!G$1,'2. Metadata'!G$5,IF(B4645='2. Metadata'!H$1,'2. Metadata'!H$5, IF(B4645='2. Metadata'!I$1,'2. Metadata'!I$5, IF(B4645='2. Metadata'!J$1,'2. Metadata'!J$5, IF(B4645='2. Metadata'!K$1,'2. Metadata'!K$5, IF(B4645='2. Metadata'!L$1,'2. Metadata'!L$5, IF(B4645='2. Metadata'!M$1,'2. Metadata'!M$5, IF(B4645='2. Metadata'!N$1,'2. Metadata'!N$5))))))))))))))</f>
        <v>49.073416999999999</v>
      </c>
      <c r="D4645" s="10">
        <f>IF(ISBLANK(B4645)=TRUE," ", IF(B4645='2. Metadata'!B$1,'2. Metadata'!B$6, IF(B4645='2. Metadata'!C$1,'2. Metadata'!C$6,IF(B4645='2. Metadata'!D$1,'2. Metadata'!D$6, IF(B4645='2. Metadata'!E$1,'2. Metadata'!E$6,IF( B4645='2. Metadata'!F$1,'2. Metadata'!F$6,IF(B4645='2. Metadata'!G$1,'2. Metadata'!G$6,IF(B4645='2. Metadata'!H$1,'2. Metadata'!H$6, IF(B4645='2. Metadata'!I$1,'2. Metadata'!I$6, IF(B4645='2. Metadata'!J$1,'2. Metadata'!J$6, IF(B4645='2. Metadata'!K$1,'2. Metadata'!K$6, IF(B4645='2. Metadata'!L$1,'2. Metadata'!L$6, IF(B4645='2. Metadata'!M$1,'2. Metadata'!M$6, IF(B4645='2. Metadata'!N$1,'2. Metadata'!N$6))))))))))))))</f>
        <v>-117.801833</v>
      </c>
      <c r="E4645" s="134" t="s">
        <v>224</v>
      </c>
      <c r="F4645" s="134">
        <v>154.69999999999999</v>
      </c>
      <c r="G4645" s="12" t="str">
        <f>IF(ISBLANK(F4645)=TRUE," ",'2. Metadata'!B$14)</f>
        <v>microSiemens per centimetre</v>
      </c>
      <c r="H4645" s="134">
        <v>7.52</v>
      </c>
      <c r="I4645" s="11" t="str">
        <f>IF(ISBLANK(H4645)=TRUE," ",'2. Metadata'!B$26)</f>
        <v>degrees Celsius</v>
      </c>
      <c r="J4645" s="135" t="s">
        <v>224</v>
      </c>
    </row>
    <row r="4646" spans="1:10" ht="15.75" customHeight="1" x14ac:dyDescent="0.2">
      <c r="A4646" s="133">
        <v>43749.75</v>
      </c>
      <c r="B4646" s="133" t="s">
        <v>220</v>
      </c>
      <c r="C4646" s="12">
        <f>IF(ISBLANK(B4646)=TRUE," ", IF(B4646='2. Metadata'!B$1,'2. Metadata'!B$5, IF(B4646='2. Metadata'!C$1,'2. Metadata'!C$5,IF(B4646='2. Metadata'!D$1,'2. Metadata'!D$5, IF(B4646='2. Metadata'!E$1,'2. Metadata'!E$5,IF( B4646='2. Metadata'!F$1,'2. Metadata'!F$5,IF(B4646='2. Metadata'!G$1,'2. Metadata'!G$5,IF(B4646='2. Metadata'!H$1,'2. Metadata'!H$5, IF(B4646='2. Metadata'!I$1,'2. Metadata'!I$5, IF(B4646='2. Metadata'!J$1,'2. Metadata'!J$5, IF(B4646='2. Metadata'!K$1,'2. Metadata'!K$5, IF(B4646='2. Metadata'!L$1,'2. Metadata'!L$5, IF(B4646='2. Metadata'!M$1,'2. Metadata'!M$5, IF(B4646='2. Metadata'!N$1,'2. Metadata'!N$5))))))))))))))</f>
        <v>49.073416999999999</v>
      </c>
      <c r="D4646" s="10">
        <f>IF(ISBLANK(B4646)=TRUE," ", IF(B4646='2. Metadata'!B$1,'2. Metadata'!B$6, IF(B4646='2. Metadata'!C$1,'2. Metadata'!C$6,IF(B4646='2. Metadata'!D$1,'2. Metadata'!D$6, IF(B4646='2. Metadata'!E$1,'2. Metadata'!E$6,IF( B4646='2. Metadata'!F$1,'2. Metadata'!F$6,IF(B4646='2. Metadata'!G$1,'2. Metadata'!G$6,IF(B4646='2. Metadata'!H$1,'2. Metadata'!H$6, IF(B4646='2. Metadata'!I$1,'2. Metadata'!I$6, IF(B4646='2. Metadata'!J$1,'2. Metadata'!J$6, IF(B4646='2. Metadata'!K$1,'2. Metadata'!K$6, IF(B4646='2. Metadata'!L$1,'2. Metadata'!L$6, IF(B4646='2. Metadata'!M$1,'2. Metadata'!M$6, IF(B4646='2. Metadata'!N$1,'2. Metadata'!N$6))))))))))))))</f>
        <v>-117.801833</v>
      </c>
      <c r="E4646" s="134" t="s">
        <v>224</v>
      </c>
      <c r="F4646" s="134">
        <v>152.9</v>
      </c>
      <c r="G4646" s="12" t="str">
        <f>IF(ISBLANK(F4646)=TRUE," ",'2. Metadata'!B$14)</f>
        <v>microSiemens per centimetre</v>
      </c>
      <c r="H4646" s="134">
        <v>7.53</v>
      </c>
      <c r="I4646" s="11" t="str">
        <f>IF(ISBLANK(H4646)=TRUE," ",'2. Metadata'!B$26)</f>
        <v>degrees Celsius</v>
      </c>
      <c r="J4646" s="135" t="s">
        <v>224</v>
      </c>
    </row>
    <row r="4647" spans="1:10" ht="15.75" customHeight="1" x14ac:dyDescent="0.2">
      <c r="A4647" s="133">
        <v>43750</v>
      </c>
      <c r="B4647" s="133" t="s">
        <v>220</v>
      </c>
      <c r="C4647" s="12">
        <f>IF(ISBLANK(B4647)=TRUE," ", IF(B4647='2. Metadata'!B$1,'2. Metadata'!B$5, IF(B4647='2. Metadata'!C$1,'2. Metadata'!C$5,IF(B4647='2. Metadata'!D$1,'2. Metadata'!D$5, IF(B4647='2. Metadata'!E$1,'2. Metadata'!E$5,IF( B4647='2. Metadata'!F$1,'2. Metadata'!F$5,IF(B4647='2. Metadata'!G$1,'2. Metadata'!G$5,IF(B4647='2. Metadata'!H$1,'2. Metadata'!H$5, IF(B4647='2. Metadata'!I$1,'2. Metadata'!I$5, IF(B4647='2. Metadata'!J$1,'2. Metadata'!J$5, IF(B4647='2. Metadata'!K$1,'2. Metadata'!K$5, IF(B4647='2. Metadata'!L$1,'2. Metadata'!L$5, IF(B4647='2. Metadata'!M$1,'2. Metadata'!M$5, IF(B4647='2. Metadata'!N$1,'2. Metadata'!N$5))))))))))))))</f>
        <v>49.073416999999999</v>
      </c>
      <c r="D4647" s="10">
        <f>IF(ISBLANK(B4647)=TRUE," ", IF(B4647='2. Metadata'!B$1,'2. Metadata'!B$6, IF(B4647='2. Metadata'!C$1,'2. Metadata'!C$6,IF(B4647='2. Metadata'!D$1,'2. Metadata'!D$6, IF(B4647='2. Metadata'!E$1,'2. Metadata'!E$6,IF( B4647='2. Metadata'!F$1,'2. Metadata'!F$6,IF(B4647='2. Metadata'!G$1,'2. Metadata'!G$6,IF(B4647='2. Metadata'!H$1,'2. Metadata'!H$6, IF(B4647='2. Metadata'!I$1,'2. Metadata'!I$6, IF(B4647='2. Metadata'!J$1,'2. Metadata'!J$6, IF(B4647='2. Metadata'!K$1,'2. Metadata'!K$6, IF(B4647='2. Metadata'!L$1,'2. Metadata'!L$6, IF(B4647='2. Metadata'!M$1,'2. Metadata'!M$6, IF(B4647='2. Metadata'!N$1,'2. Metadata'!N$6))))))))))))))</f>
        <v>-117.801833</v>
      </c>
      <c r="E4647" s="134" t="s">
        <v>224</v>
      </c>
      <c r="F4647" s="134">
        <v>149</v>
      </c>
      <c r="G4647" s="12" t="str">
        <f>IF(ISBLANK(F4647)=TRUE," ",'2. Metadata'!B$14)</f>
        <v>microSiemens per centimetre</v>
      </c>
      <c r="H4647" s="134">
        <v>7.11</v>
      </c>
      <c r="I4647" s="11" t="str">
        <f>IF(ISBLANK(H4647)=TRUE," ",'2. Metadata'!B$26)</f>
        <v>degrees Celsius</v>
      </c>
      <c r="J4647" s="135" t="s">
        <v>224</v>
      </c>
    </row>
    <row r="4648" spans="1:10" ht="15.75" customHeight="1" x14ac:dyDescent="0.2">
      <c r="A4648" s="133">
        <v>43750.25</v>
      </c>
      <c r="B4648" s="133" t="s">
        <v>220</v>
      </c>
      <c r="C4648" s="12">
        <f>IF(ISBLANK(B4648)=TRUE," ", IF(B4648='2. Metadata'!B$1,'2. Metadata'!B$5, IF(B4648='2. Metadata'!C$1,'2. Metadata'!C$5,IF(B4648='2. Metadata'!D$1,'2. Metadata'!D$5, IF(B4648='2. Metadata'!E$1,'2. Metadata'!E$5,IF( B4648='2. Metadata'!F$1,'2. Metadata'!F$5,IF(B4648='2. Metadata'!G$1,'2. Metadata'!G$5,IF(B4648='2. Metadata'!H$1,'2. Metadata'!H$5, IF(B4648='2. Metadata'!I$1,'2. Metadata'!I$5, IF(B4648='2. Metadata'!J$1,'2. Metadata'!J$5, IF(B4648='2. Metadata'!K$1,'2. Metadata'!K$5, IF(B4648='2. Metadata'!L$1,'2. Metadata'!L$5, IF(B4648='2. Metadata'!M$1,'2. Metadata'!M$5, IF(B4648='2. Metadata'!N$1,'2. Metadata'!N$5))))))))))))))</f>
        <v>49.073416999999999</v>
      </c>
      <c r="D4648" s="10">
        <f>IF(ISBLANK(B4648)=TRUE," ", IF(B4648='2. Metadata'!B$1,'2. Metadata'!B$6, IF(B4648='2. Metadata'!C$1,'2. Metadata'!C$6,IF(B4648='2. Metadata'!D$1,'2. Metadata'!D$6, IF(B4648='2. Metadata'!E$1,'2. Metadata'!E$6,IF( B4648='2. Metadata'!F$1,'2. Metadata'!F$6,IF(B4648='2. Metadata'!G$1,'2. Metadata'!G$6,IF(B4648='2. Metadata'!H$1,'2. Metadata'!H$6, IF(B4648='2. Metadata'!I$1,'2. Metadata'!I$6, IF(B4648='2. Metadata'!J$1,'2. Metadata'!J$6, IF(B4648='2. Metadata'!K$1,'2. Metadata'!K$6, IF(B4648='2. Metadata'!L$1,'2. Metadata'!L$6, IF(B4648='2. Metadata'!M$1,'2. Metadata'!M$6, IF(B4648='2. Metadata'!N$1,'2. Metadata'!N$6))))))))))))))</f>
        <v>-117.801833</v>
      </c>
      <c r="E4648" s="134" t="s">
        <v>224</v>
      </c>
      <c r="F4648" s="134">
        <v>148.19999999999999</v>
      </c>
      <c r="G4648" s="12" t="str">
        <f>IF(ISBLANK(F4648)=TRUE," ",'2. Metadata'!B$14)</f>
        <v>microSiemens per centimetre</v>
      </c>
      <c r="H4648" s="134">
        <v>6.9</v>
      </c>
      <c r="I4648" s="11" t="str">
        <f>IF(ISBLANK(H4648)=TRUE," ",'2. Metadata'!B$26)</f>
        <v>degrees Celsius</v>
      </c>
      <c r="J4648" s="135" t="s">
        <v>224</v>
      </c>
    </row>
    <row r="4649" spans="1:10" ht="15.75" customHeight="1" x14ac:dyDescent="0.2">
      <c r="A4649" s="133">
        <v>43750.5</v>
      </c>
      <c r="B4649" s="133" t="s">
        <v>220</v>
      </c>
      <c r="C4649" s="12">
        <f>IF(ISBLANK(B4649)=TRUE," ", IF(B4649='2. Metadata'!B$1,'2. Metadata'!B$5, IF(B4649='2. Metadata'!C$1,'2. Metadata'!C$5,IF(B4649='2. Metadata'!D$1,'2. Metadata'!D$5, IF(B4649='2. Metadata'!E$1,'2. Metadata'!E$5,IF( B4649='2. Metadata'!F$1,'2. Metadata'!F$5,IF(B4649='2. Metadata'!G$1,'2. Metadata'!G$5,IF(B4649='2. Metadata'!H$1,'2. Metadata'!H$5, IF(B4649='2. Metadata'!I$1,'2. Metadata'!I$5, IF(B4649='2. Metadata'!J$1,'2. Metadata'!J$5, IF(B4649='2. Metadata'!K$1,'2. Metadata'!K$5, IF(B4649='2. Metadata'!L$1,'2. Metadata'!L$5, IF(B4649='2. Metadata'!M$1,'2. Metadata'!M$5, IF(B4649='2. Metadata'!N$1,'2. Metadata'!N$5))))))))))))))</f>
        <v>49.073416999999999</v>
      </c>
      <c r="D4649" s="10">
        <f>IF(ISBLANK(B4649)=TRUE," ", IF(B4649='2. Metadata'!B$1,'2. Metadata'!B$6, IF(B4649='2. Metadata'!C$1,'2. Metadata'!C$6,IF(B4649='2. Metadata'!D$1,'2. Metadata'!D$6, IF(B4649='2. Metadata'!E$1,'2. Metadata'!E$6,IF( B4649='2. Metadata'!F$1,'2. Metadata'!F$6,IF(B4649='2. Metadata'!G$1,'2. Metadata'!G$6,IF(B4649='2. Metadata'!H$1,'2. Metadata'!H$6, IF(B4649='2. Metadata'!I$1,'2. Metadata'!I$6, IF(B4649='2. Metadata'!J$1,'2. Metadata'!J$6, IF(B4649='2. Metadata'!K$1,'2. Metadata'!K$6, IF(B4649='2. Metadata'!L$1,'2. Metadata'!L$6, IF(B4649='2. Metadata'!M$1,'2. Metadata'!M$6, IF(B4649='2. Metadata'!N$1,'2. Metadata'!N$6))))))))))))))</f>
        <v>-117.801833</v>
      </c>
      <c r="E4649" s="134" t="s">
        <v>224</v>
      </c>
      <c r="F4649" s="134">
        <v>150.5</v>
      </c>
      <c r="G4649" s="12" t="str">
        <f>IF(ISBLANK(F4649)=TRUE," ",'2. Metadata'!B$14)</f>
        <v>microSiemens per centimetre</v>
      </c>
      <c r="H4649" s="134">
        <v>7.62</v>
      </c>
      <c r="I4649" s="11" t="str">
        <f>IF(ISBLANK(H4649)=TRUE," ",'2. Metadata'!B$26)</f>
        <v>degrees Celsius</v>
      </c>
      <c r="J4649" s="135" t="s">
        <v>224</v>
      </c>
    </row>
    <row r="4650" spans="1:10" ht="15.75" customHeight="1" x14ac:dyDescent="0.2">
      <c r="A4650" s="133">
        <v>43750.75</v>
      </c>
      <c r="B4650" s="133" t="s">
        <v>220</v>
      </c>
      <c r="C4650" s="12">
        <f>IF(ISBLANK(B4650)=TRUE," ", IF(B4650='2. Metadata'!B$1,'2. Metadata'!B$5, IF(B4650='2. Metadata'!C$1,'2. Metadata'!C$5,IF(B4650='2. Metadata'!D$1,'2. Metadata'!D$5, IF(B4650='2. Metadata'!E$1,'2. Metadata'!E$5,IF( B4650='2. Metadata'!F$1,'2. Metadata'!F$5,IF(B4650='2. Metadata'!G$1,'2. Metadata'!G$5,IF(B4650='2. Metadata'!H$1,'2. Metadata'!H$5, IF(B4650='2. Metadata'!I$1,'2. Metadata'!I$5, IF(B4650='2. Metadata'!J$1,'2. Metadata'!J$5, IF(B4650='2. Metadata'!K$1,'2. Metadata'!K$5, IF(B4650='2. Metadata'!L$1,'2. Metadata'!L$5, IF(B4650='2. Metadata'!M$1,'2. Metadata'!M$5, IF(B4650='2. Metadata'!N$1,'2. Metadata'!N$5))))))))))))))</f>
        <v>49.073416999999999</v>
      </c>
      <c r="D4650" s="10">
        <f>IF(ISBLANK(B4650)=TRUE," ", IF(B4650='2. Metadata'!B$1,'2. Metadata'!B$6, IF(B4650='2. Metadata'!C$1,'2. Metadata'!C$6,IF(B4650='2. Metadata'!D$1,'2. Metadata'!D$6, IF(B4650='2. Metadata'!E$1,'2. Metadata'!E$6,IF( B4650='2. Metadata'!F$1,'2. Metadata'!F$6,IF(B4650='2. Metadata'!G$1,'2. Metadata'!G$6,IF(B4650='2. Metadata'!H$1,'2. Metadata'!H$6, IF(B4650='2. Metadata'!I$1,'2. Metadata'!I$6, IF(B4650='2. Metadata'!J$1,'2. Metadata'!J$6, IF(B4650='2. Metadata'!K$1,'2. Metadata'!K$6, IF(B4650='2. Metadata'!L$1,'2. Metadata'!L$6, IF(B4650='2. Metadata'!M$1,'2. Metadata'!M$6, IF(B4650='2. Metadata'!N$1,'2. Metadata'!N$6))))))))))))))</f>
        <v>-117.801833</v>
      </c>
      <c r="E4650" s="134" t="s">
        <v>224</v>
      </c>
      <c r="F4650" s="134">
        <v>152.6</v>
      </c>
      <c r="G4650" s="12" t="str">
        <f>IF(ISBLANK(F4650)=TRUE," ",'2. Metadata'!B$14)</f>
        <v>microSiemens per centimetre</v>
      </c>
      <c r="H4650" s="134">
        <v>7.78</v>
      </c>
      <c r="I4650" s="11" t="str">
        <f>IF(ISBLANK(H4650)=TRUE," ",'2. Metadata'!B$26)</f>
        <v>degrees Celsius</v>
      </c>
      <c r="J4650" s="135" t="s">
        <v>224</v>
      </c>
    </row>
    <row r="4651" spans="1:10" ht="15.75" customHeight="1" x14ac:dyDescent="0.2">
      <c r="A4651" s="133">
        <v>43751</v>
      </c>
      <c r="B4651" s="133" t="s">
        <v>220</v>
      </c>
      <c r="C4651" s="12">
        <f>IF(ISBLANK(B4651)=TRUE," ", IF(B4651='2. Metadata'!B$1,'2. Metadata'!B$5, IF(B4651='2. Metadata'!C$1,'2. Metadata'!C$5,IF(B4651='2. Metadata'!D$1,'2. Metadata'!D$5, IF(B4651='2. Metadata'!E$1,'2. Metadata'!E$5,IF( B4651='2. Metadata'!F$1,'2. Metadata'!F$5,IF(B4651='2. Metadata'!G$1,'2. Metadata'!G$5,IF(B4651='2. Metadata'!H$1,'2. Metadata'!H$5, IF(B4651='2. Metadata'!I$1,'2. Metadata'!I$5, IF(B4651='2. Metadata'!J$1,'2. Metadata'!J$5, IF(B4651='2. Metadata'!K$1,'2. Metadata'!K$5, IF(B4651='2. Metadata'!L$1,'2. Metadata'!L$5, IF(B4651='2. Metadata'!M$1,'2. Metadata'!M$5, IF(B4651='2. Metadata'!N$1,'2. Metadata'!N$5))))))))))))))</f>
        <v>49.073416999999999</v>
      </c>
      <c r="D4651" s="10">
        <f>IF(ISBLANK(B4651)=TRUE," ", IF(B4651='2. Metadata'!B$1,'2. Metadata'!B$6, IF(B4651='2. Metadata'!C$1,'2. Metadata'!C$6,IF(B4651='2. Metadata'!D$1,'2. Metadata'!D$6, IF(B4651='2. Metadata'!E$1,'2. Metadata'!E$6,IF( B4651='2. Metadata'!F$1,'2. Metadata'!F$6,IF(B4651='2. Metadata'!G$1,'2. Metadata'!G$6,IF(B4651='2. Metadata'!H$1,'2. Metadata'!H$6, IF(B4651='2. Metadata'!I$1,'2. Metadata'!I$6, IF(B4651='2. Metadata'!J$1,'2. Metadata'!J$6, IF(B4651='2. Metadata'!K$1,'2. Metadata'!K$6, IF(B4651='2. Metadata'!L$1,'2. Metadata'!L$6, IF(B4651='2. Metadata'!M$1,'2. Metadata'!M$6, IF(B4651='2. Metadata'!N$1,'2. Metadata'!N$6))))))))))))))</f>
        <v>-117.801833</v>
      </c>
      <c r="E4651" s="134" t="s">
        <v>224</v>
      </c>
      <c r="F4651" s="134">
        <v>149.6</v>
      </c>
      <c r="G4651" s="12" t="str">
        <f>IF(ISBLANK(F4651)=TRUE," ",'2. Metadata'!B$14)</f>
        <v>microSiemens per centimetre</v>
      </c>
      <c r="H4651" s="134">
        <v>7.3</v>
      </c>
      <c r="I4651" s="11" t="str">
        <f>IF(ISBLANK(H4651)=TRUE," ",'2. Metadata'!B$26)</f>
        <v>degrees Celsius</v>
      </c>
      <c r="J4651" s="135" t="s">
        <v>224</v>
      </c>
    </row>
    <row r="4652" spans="1:10" ht="15.75" customHeight="1" x14ac:dyDescent="0.2">
      <c r="A4652" s="133">
        <v>43751.25</v>
      </c>
      <c r="B4652" s="133" t="s">
        <v>220</v>
      </c>
      <c r="C4652" s="12">
        <f>IF(ISBLANK(B4652)=TRUE," ", IF(B4652='2. Metadata'!B$1,'2. Metadata'!B$5, IF(B4652='2. Metadata'!C$1,'2. Metadata'!C$5,IF(B4652='2. Metadata'!D$1,'2. Metadata'!D$5, IF(B4652='2. Metadata'!E$1,'2. Metadata'!E$5,IF( B4652='2. Metadata'!F$1,'2. Metadata'!F$5,IF(B4652='2. Metadata'!G$1,'2. Metadata'!G$5,IF(B4652='2. Metadata'!H$1,'2. Metadata'!H$5, IF(B4652='2. Metadata'!I$1,'2. Metadata'!I$5, IF(B4652='2. Metadata'!J$1,'2. Metadata'!J$5, IF(B4652='2. Metadata'!K$1,'2. Metadata'!K$5, IF(B4652='2. Metadata'!L$1,'2. Metadata'!L$5, IF(B4652='2. Metadata'!M$1,'2. Metadata'!M$5, IF(B4652='2. Metadata'!N$1,'2. Metadata'!N$5))))))))))))))</f>
        <v>49.073416999999999</v>
      </c>
      <c r="D4652" s="10">
        <f>IF(ISBLANK(B4652)=TRUE," ", IF(B4652='2. Metadata'!B$1,'2. Metadata'!B$6, IF(B4652='2. Metadata'!C$1,'2. Metadata'!C$6,IF(B4652='2. Metadata'!D$1,'2. Metadata'!D$6, IF(B4652='2. Metadata'!E$1,'2. Metadata'!E$6,IF( B4652='2. Metadata'!F$1,'2. Metadata'!F$6,IF(B4652='2. Metadata'!G$1,'2. Metadata'!G$6,IF(B4652='2. Metadata'!H$1,'2. Metadata'!H$6, IF(B4652='2. Metadata'!I$1,'2. Metadata'!I$6, IF(B4652='2. Metadata'!J$1,'2. Metadata'!J$6, IF(B4652='2. Metadata'!K$1,'2. Metadata'!K$6, IF(B4652='2. Metadata'!L$1,'2. Metadata'!L$6, IF(B4652='2. Metadata'!M$1,'2. Metadata'!M$6, IF(B4652='2. Metadata'!N$1,'2. Metadata'!N$6))))))))))))))</f>
        <v>-117.801833</v>
      </c>
      <c r="E4652" s="134" t="s">
        <v>224</v>
      </c>
      <c r="F4652" s="134">
        <v>150.4</v>
      </c>
      <c r="G4652" s="12" t="str">
        <f>IF(ISBLANK(F4652)=TRUE," ",'2. Metadata'!B$14)</f>
        <v>microSiemens per centimetre</v>
      </c>
      <c r="H4652" s="134">
        <v>7.4</v>
      </c>
      <c r="I4652" s="11" t="str">
        <f>IF(ISBLANK(H4652)=TRUE," ",'2. Metadata'!B$26)</f>
        <v>degrees Celsius</v>
      </c>
      <c r="J4652" s="135" t="s">
        <v>224</v>
      </c>
    </row>
    <row r="4653" spans="1:10" ht="15.75" customHeight="1" x14ac:dyDescent="0.2">
      <c r="A4653" s="133">
        <v>43751.5</v>
      </c>
      <c r="B4653" s="133" t="s">
        <v>220</v>
      </c>
      <c r="C4653" s="12">
        <f>IF(ISBLANK(B4653)=TRUE," ", IF(B4653='2. Metadata'!B$1,'2. Metadata'!B$5, IF(B4653='2. Metadata'!C$1,'2. Metadata'!C$5,IF(B4653='2. Metadata'!D$1,'2. Metadata'!D$5, IF(B4653='2. Metadata'!E$1,'2. Metadata'!E$5,IF( B4653='2. Metadata'!F$1,'2. Metadata'!F$5,IF(B4653='2. Metadata'!G$1,'2. Metadata'!G$5,IF(B4653='2. Metadata'!H$1,'2. Metadata'!H$5, IF(B4653='2. Metadata'!I$1,'2. Metadata'!I$5, IF(B4653='2. Metadata'!J$1,'2. Metadata'!J$5, IF(B4653='2. Metadata'!K$1,'2. Metadata'!K$5, IF(B4653='2. Metadata'!L$1,'2. Metadata'!L$5, IF(B4653='2. Metadata'!M$1,'2. Metadata'!M$5, IF(B4653='2. Metadata'!N$1,'2. Metadata'!N$5))))))))))))))</f>
        <v>49.073416999999999</v>
      </c>
      <c r="D4653" s="10">
        <f>IF(ISBLANK(B4653)=TRUE," ", IF(B4653='2. Metadata'!B$1,'2. Metadata'!B$6, IF(B4653='2. Metadata'!C$1,'2. Metadata'!C$6,IF(B4653='2. Metadata'!D$1,'2. Metadata'!D$6, IF(B4653='2. Metadata'!E$1,'2. Metadata'!E$6,IF( B4653='2. Metadata'!F$1,'2. Metadata'!F$6,IF(B4653='2. Metadata'!G$1,'2. Metadata'!G$6,IF(B4653='2. Metadata'!H$1,'2. Metadata'!H$6, IF(B4653='2. Metadata'!I$1,'2. Metadata'!I$6, IF(B4653='2. Metadata'!J$1,'2. Metadata'!J$6, IF(B4653='2. Metadata'!K$1,'2. Metadata'!K$6, IF(B4653='2. Metadata'!L$1,'2. Metadata'!L$6, IF(B4653='2. Metadata'!M$1,'2. Metadata'!M$6, IF(B4653='2. Metadata'!N$1,'2. Metadata'!N$6))))))))))))))</f>
        <v>-117.801833</v>
      </c>
      <c r="E4653" s="134" t="s">
        <v>224</v>
      </c>
      <c r="F4653" s="134">
        <v>152</v>
      </c>
      <c r="G4653" s="12" t="str">
        <f>IF(ISBLANK(F4653)=TRUE," ",'2. Metadata'!B$14)</f>
        <v>microSiemens per centimetre</v>
      </c>
      <c r="H4653" s="134">
        <v>7.72</v>
      </c>
      <c r="I4653" s="11" t="str">
        <f>IF(ISBLANK(H4653)=TRUE," ",'2. Metadata'!B$26)</f>
        <v>degrees Celsius</v>
      </c>
      <c r="J4653" s="135" t="s">
        <v>224</v>
      </c>
    </row>
    <row r="4654" spans="1:10" ht="15.75" customHeight="1" x14ac:dyDescent="0.2">
      <c r="A4654" s="133">
        <v>43751.75</v>
      </c>
      <c r="B4654" s="133" t="s">
        <v>220</v>
      </c>
      <c r="C4654" s="12">
        <f>IF(ISBLANK(B4654)=TRUE," ", IF(B4654='2. Metadata'!B$1,'2. Metadata'!B$5, IF(B4654='2. Metadata'!C$1,'2. Metadata'!C$5,IF(B4654='2. Metadata'!D$1,'2. Metadata'!D$5, IF(B4654='2. Metadata'!E$1,'2. Metadata'!E$5,IF( B4654='2. Metadata'!F$1,'2. Metadata'!F$5,IF(B4654='2. Metadata'!G$1,'2. Metadata'!G$5,IF(B4654='2. Metadata'!H$1,'2. Metadata'!H$5, IF(B4654='2. Metadata'!I$1,'2. Metadata'!I$5, IF(B4654='2. Metadata'!J$1,'2. Metadata'!J$5, IF(B4654='2. Metadata'!K$1,'2. Metadata'!K$5, IF(B4654='2. Metadata'!L$1,'2. Metadata'!L$5, IF(B4654='2. Metadata'!M$1,'2. Metadata'!M$5, IF(B4654='2. Metadata'!N$1,'2. Metadata'!N$5))))))))))))))</f>
        <v>49.073416999999999</v>
      </c>
      <c r="D4654" s="10">
        <f>IF(ISBLANK(B4654)=TRUE," ", IF(B4654='2. Metadata'!B$1,'2. Metadata'!B$6, IF(B4654='2. Metadata'!C$1,'2. Metadata'!C$6,IF(B4654='2. Metadata'!D$1,'2. Metadata'!D$6, IF(B4654='2. Metadata'!E$1,'2. Metadata'!E$6,IF( B4654='2. Metadata'!F$1,'2. Metadata'!F$6,IF(B4654='2. Metadata'!G$1,'2. Metadata'!G$6,IF(B4654='2. Metadata'!H$1,'2. Metadata'!H$6, IF(B4654='2. Metadata'!I$1,'2. Metadata'!I$6, IF(B4654='2. Metadata'!J$1,'2. Metadata'!J$6, IF(B4654='2. Metadata'!K$1,'2. Metadata'!K$6, IF(B4654='2. Metadata'!L$1,'2. Metadata'!L$6, IF(B4654='2. Metadata'!M$1,'2. Metadata'!M$6, IF(B4654='2. Metadata'!N$1,'2. Metadata'!N$6))))))))))))))</f>
        <v>-117.801833</v>
      </c>
      <c r="E4654" s="134" t="s">
        <v>224</v>
      </c>
      <c r="F4654" s="134">
        <v>152.69999999999999</v>
      </c>
      <c r="G4654" s="12" t="str">
        <f>IF(ISBLANK(F4654)=TRUE," ",'2. Metadata'!B$14)</f>
        <v>microSiemens per centimetre</v>
      </c>
      <c r="H4654" s="134">
        <v>7.83</v>
      </c>
      <c r="I4654" s="11" t="str">
        <f>IF(ISBLANK(H4654)=TRUE," ",'2. Metadata'!B$26)</f>
        <v>degrees Celsius</v>
      </c>
      <c r="J4654" s="135" t="s">
        <v>224</v>
      </c>
    </row>
    <row r="4655" spans="1:10" ht="15.75" customHeight="1" x14ac:dyDescent="0.2">
      <c r="A4655" s="133">
        <v>43752</v>
      </c>
      <c r="B4655" s="133" t="s">
        <v>220</v>
      </c>
      <c r="C4655" s="12">
        <f>IF(ISBLANK(B4655)=TRUE," ", IF(B4655='2. Metadata'!B$1,'2. Metadata'!B$5, IF(B4655='2. Metadata'!C$1,'2. Metadata'!C$5,IF(B4655='2. Metadata'!D$1,'2. Metadata'!D$5, IF(B4655='2. Metadata'!E$1,'2. Metadata'!E$5,IF( B4655='2. Metadata'!F$1,'2. Metadata'!F$5,IF(B4655='2. Metadata'!G$1,'2. Metadata'!G$5,IF(B4655='2. Metadata'!H$1,'2. Metadata'!H$5, IF(B4655='2. Metadata'!I$1,'2. Metadata'!I$5, IF(B4655='2. Metadata'!J$1,'2. Metadata'!J$5, IF(B4655='2. Metadata'!K$1,'2. Metadata'!K$5, IF(B4655='2. Metadata'!L$1,'2. Metadata'!L$5, IF(B4655='2. Metadata'!M$1,'2. Metadata'!M$5, IF(B4655='2. Metadata'!N$1,'2. Metadata'!N$5))))))))))))))</f>
        <v>49.073416999999999</v>
      </c>
      <c r="D4655" s="10">
        <f>IF(ISBLANK(B4655)=TRUE," ", IF(B4655='2. Metadata'!B$1,'2. Metadata'!B$6, IF(B4655='2. Metadata'!C$1,'2. Metadata'!C$6,IF(B4655='2. Metadata'!D$1,'2. Metadata'!D$6, IF(B4655='2. Metadata'!E$1,'2. Metadata'!E$6,IF( B4655='2. Metadata'!F$1,'2. Metadata'!F$6,IF(B4655='2. Metadata'!G$1,'2. Metadata'!G$6,IF(B4655='2. Metadata'!H$1,'2. Metadata'!H$6, IF(B4655='2. Metadata'!I$1,'2. Metadata'!I$6, IF(B4655='2. Metadata'!J$1,'2. Metadata'!J$6, IF(B4655='2. Metadata'!K$1,'2. Metadata'!K$6, IF(B4655='2. Metadata'!L$1,'2. Metadata'!L$6, IF(B4655='2. Metadata'!M$1,'2. Metadata'!M$6, IF(B4655='2. Metadata'!N$1,'2. Metadata'!N$6))))))))))))))</f>
        <v>-117.801833</v>
      </c>
      <c r="E4655" s="134" t="s">
        <v>224</v>
      </c>
      <c r="F4655" s="134">
        <v>151.4</v>
      </c>
      <c r="G4655" s="12" t="str">
        <f>IF(ISBLANK(F4655)=TRUE," ",'2. Metadata'!B$14)</f>
        <v>microSiemens per centimetre</v>
      </c>
      <c r="H4655" s="134">
        <v>7.6</v>
      </c>
      <c r="I4655" s="11" t="str">
        <f>IF(ISBLANK(H4655)=TRUE," ",'2. Metadata'!B$26)</f>
        <v>degrees Celsius</v>
      </c>
      <c r="J4655" s="135" t="s">
        <v>224</v>
      </c>
    </row>
    <row r="4656" spans="1:10" ht="15.75" customHeight="1" x14ac:dyDescent="0.2">
      <c r="A4656" s="133">
        <v>43752.25</v>
      </c>
      <c r="B4656" s="133" t="s">
        <v>220</v>
      </c>
      <c r="C4656" s="12">
        <f>IF(ISBLANK(B4656)=TRUE," ", IF(B4656='2. Metadata'!B$1,'2. Metadata'!B$5, IF(B4656='2. Metadata'!C$1,'2. Metadata'!C$5,IF(B4656='2. Metadata'!D$1,'2. Metadata'!D$5, IF(B4656='2. Metadata'!E$1,'2. Metadata'!E$5,IF( B4656='2. Metadata'!F$1,'2. Metadata'!F$5,IF(B4656='2. Metadata'!G$1,'2. Metadata'!G$5,IF(B4656='2. Metadata'!H$1,'2. Metadata'!H$5, IF(B4656='2. Metadata'!I$1,'2. Metadata'!I$5, IF(B4656='2. Metadata'!J$1,'2. Metadata'!J$5, IF(B4656='2. Metadata'!K$1,'2. Metadata'!K$5, IF(B4656='2. Metadata'!L$1,'2. Metadata'!L$5, IF(B4656='2. Metadata'!M$1,'2. Metadata'!M$5, IF(B4656='2. Metadata'!N$1,'2. Metadata'!N$5))))))))))))))</f>
        <v>49.073416999999999</v>
      </c>
      <c r="D4656" s="10">
        <f>IF(ISBLANK(B4656)=TRUE," ", IF(B4656='2. Metadata'!B$1,'2. Metadata'!B$6, IF(B4656='2. Metadata'!C$1,'2. Metadata'!C$6,IF(B4656='2. Metadata'!D$1,'2. Metadata'!D$6, IF(B4656='2. Metadata'!E$1,'2. Metadata'!E$6,IF( B4656='2. Metadata'!F$1,'2. Metadata'!F$6,IF(B4656='2. Metadata'!G$1,'2. Metadata'!G$6,IF(B4656='2. Metadata'!H$1,'2. Metadata'!H$6, IF(B4656='2. Metadata'!I$1,'2. Metadata'!I$6, IF(B4656='2. Metadata'!J$1,'2. Metadata'!J$6, IF(B4656='2. Metadata'!K$1,'2. Metadata'!K$6, IF(B4656='2. Metadata'!L$1,'2. Metadata'!L$6, IF(B4656='2. Metadata'!M$1,'2. Metadata'!M$6, IF(B4656='2. Metadata'!N$1,'2. Metadata'!N$6))))))))))))))</f>
        <v>-117.801833</v>
      </c>
      <c r="E4656" s="134" t="s">
        <v>224</v>
      </c>
      <c r="F4656" s="134">
        <v>150.1</v>
      </c>
      <c r="G4656" s="12" t="str">
        <f>IF(ISBLANK(F4656)=TRUE," ",'2. Metadata'!B$14)</f>
        <v>microSiemens per centimetre</v>
      </c>
      <c r="H4656" s="134">
        <v>7.25</v>
      </c>
      <c r="I4656" s="11" t="str">
        <f>IF(ISBLANK(H4656)=TRUE," ",'2. Metadata'!B$26)</f>
        <v>degrees Celsius</v>
      </c>
      <c r="J4656" s="135" t="s">
        <v>224</v>
      </c>
    </row>
    <row r="4657" spans="1:10" ht="15.75" customHeight="1" x14ac:dyDescent="0.2">
      <c r="A4657" s="133">
        <v>43752.5</v>
      </c>
      <c r="B4657" s="133" t="s">
        <v>220</v>
      </c>
      <c r="C4657" s="12">
        <f>IF(ISBLANK(B4657)=TRUE," ", IF(B4657='2. Metadata'!B$1,'2. Metadata'!B$5, IF(B4657='2. Metadata'!C$1,'2. Metadata'!C$5,IF(B4657='2. Metadata'!D$1,'2. Metadata'!D$5, IF(B4657='2. Metadata'!E$1,'2. Metadata'!E$5,IF( B4657='2. Metadata'!F$1,'2. Metadata'!F$5,IF(B4657='2. Metadata'!G$1,'2. Metadata'!G$5,IF(B4657='2. Metadata'!H$1,'2. Metadata'!H$5, IF(B4657='2. Metadata'!I$1,'2. Metadata'!I$5, IF(B4657='2. Metadata'!J$1,'2. Metadata'!J$5, IF(B4657='2. Metadata'!K$1,'2. Metadata'!K$5, IF(B4657='2. Metadata'!L$1,'2. Metadata'!L$5, IF(B4657='2. Metadata'!M$1,'2. Metadata'!M$5, IF(B4657='2. Metadata'!N$1,'2. Metadata'!N$5))))))))))))))</f>
        <v>49.073416999999999</v>
      </c>
      <c r="D4657" s="10">
        <f>IF(ISBLANK(B4657)=TRUE," ", IF(B4657='2. Metadata'!B$1,'2. Metadata'!B$6, IF(B4657='2. Metadata'!C$1,'2. Metadata'!C$6,IF(B4657='2. Metadata'!D$1,'2. Metadata'!D$6, IF(B4657='2. Metadata'!E$1,'2. Metadata'!E$6,IF( B4657='2. Metadata'!F$1,'2. Metadata'!F$6,IF(B4657='2. Metadata'!G$1,'2. Metadata'!G$6,IF(B4657='2. Metadata'!H$1,'2. Metadata'!H$6, IF(B4657='2. Metadata'!I$1,'2. Metadata'!I$6, IF(B4657='2. Metadata'!J$1,'2. Metadata'!J$6, IF(B4657='2. Metadata'!K$1,'2. Metadata'!K$6, IF(B4657='2. Metadata'!L$1,'2. Metadata'!L$6, IF(B4657='2. Metadata'!M$1,'2. Metadata'!M$6, IF(B4657='2. Metadata'!N$1,'2. Metadata'!N$6))))))))))))))</f>
        <v>-117.801833</v>
      </c>
      <c r="E4657" s="134" t="s">
        <v>224</v>
      </c>
      <c r="F4657" s="134">
        <v>152.9</v>
      </c>
      <c r="G4657" s="12" t="str">
        <f>IF(ISBLANK(F4657)=TRUE," ",'2. Metadata'!B$14)</f>
        <v>microSiemens per centimetre</v>
      </c>
      <c r="H4657" s="134">
        <v>7.94</v>
      </c>
      <c r="I4657" s="11" t="str">
        <f>IF(ISBLANK(H4657)=TRUE," ",'2. Metadata'!B$26)</f>
        <v>degrees Celsius</v>
      </c>
      <c r="J4657" s="135" t="s">
        <v>224</v>
      </c>
    </row>
    <row r="4658" spans="1:10" ht="15.75" customHeight="1" x14ac:dyDescent="0.2">
      <c r="A4658" s="133">
        <v>43752.75</v>
      </c>
      <c r="B4658" s="133" t="s">
        <v>220</v>
      </c>
      <c r="C4658" s="12">
        <f>IF(ISBLANK(B4658)=TRUE," ", IF(B4658='2. Metadata'!B$1,'2. Metadata'!B$5, IF(B4658='2. Metadata'!C$1,'2. Metadata'!C$5,IF(B4658='2. Metadata'!D$1,'2. Metadata'!D$5, IF(B4658='2. Metadata'!E$1,'2. Metadata'!E$5,IF( B4658='2. Metadata'!F$1,'2. Metadata'!F$5,IF(B4658='2. Metadata'!G$1,'2. Metadata'!G$5,IF(B4658='2. Metadata'!H$1,'2. Metadata'!H$5, IF(B4658='2. Metadata'!I$1,'2. Metadata'!I$5, IF(B4658='2. Metadata'!J$1,'2. Metadata'!J$5, IF(B4658='2. Metadata'!K$1,'2. Metadata'!K$5, IF(B4658='2. Metadata'!L$1,'2. Metadata'!L$5, IF(B4658='2. Metadata'!M$1,'2. Metadata'!M$5, IF(B4658='2. Metadata'!N$1,'2. Metadata'!N$5))))))))))))))</f>
        <v>49.073416999999999</v>
      </c>
      <c r="D4658" s="10">
        <f>IF(ISBLANK(B4658)=TRUE," ", IF(B4658='2. Metadata'!B$1,'2. Metadata'!B$6, IF(B4658='2. Metadata'!C$1,'2. Metadata'!C$6,IF(B4658='2. Metadata'!D$1,'2. Metadata'!D$6, IF(B4658='2. Metadata'!E$1,'2. Metadata'!E$6,IF( B4658='2. Metadata'!F$1,'2. Metadata'!F$6,IF(B4658='2. Metadata'!G$1,'2. Metadata'!G$6,IF(B4658='2. Metadata'!H$1,'2. Metadata'!H$6, IF(B4658='2. Metadata'!I$1,'2. Metadata'!I$6, IF(B4658='2. Metadata'!J$1,'2. Metadata'!J$6, IF(B4658='2. Metadata'!K$1,'2. Metadata'!K$6, IF(B4658='2. Metadata'!L$1,'2. Metadata'!L$6, IF(B4658='2. Metadata'!M$1,'2. Metadata'!M$6, IF(B4658='2. Metadata'!N$1,'2. Metadata'!N$6))))))))))))))</f>
        <v>-117.801833</v>
      </c>
      <c r="E4658" s="134" t="s">
        <v>224</v>
      </c>
      <c r="F4658" s="134">
        <v>153.1</v>
      </c>
      <c r="G4658" s="12" t="str">
        <f>IF(ISBLANK(F4658)=TRUE," ",'2. Metadata'!B$14)</f>
        <v>microSiemens per centimetre</v>
      </c>
      <c r="H4658" s="134">
        <v>7.93</v>
      </c>
      <c r="I4658" s="11" t="str">
        <f>IF(ISBLANK(H4658)=TRUE," ",'2. Metadata'!B$26)</f>
        <v>degrees Celsius</v>
      </c>
      <c r="J4658" s="135" t="s">
        <v>224</v>
      </c>
    </row>
    <row r="4659" spans="1:10" ht="15.75" customHeight="1" x14ac:dyDescent="0.2">
      <c r="A4659" s="133">
        <v>43753</v>
      </c>
      <c r="B4659" s="133" t="s">
        <v>220</v>
      </c>
      <c r="C4659" s="12">
        <f>IF(ISBLANK(B4659)=TRUE," ", IF(B4659='2. Metadata'!B$1,'2. Metadata'!B$5, IF(B4659='2. Metadata'!C$1,'2. Metadata'!C$5,IF(B4659='2. Metadata'!D$1,'2. Metadata'!D$5, IF(B4659='2. Metadata'!E$1,'2. Metadata'!E$5,IF( B4659='2. Metadata'!F$1,'2. Metadata'!F$5,IF(B4659='2. Metadata'!G$1,'2. Metadata'!G$5,IF(B4659='2. Metadata'!H$1,'2. Metadata'!H$5, IF(B4659='2. Metadata'!I$1,'2. Metadata'!I$5, IF(B4659='2. Metadata'!J$1,'2. Metadata'!J$5, IF(B4659='2. Metadata'!K$1,'2. Metadata'!K$5, IF(B4659='2. Metadata'!L$1,'2. Metadata'!L$5, IF(B4659='2. Metadata'!M$1,'2. Metadata'!M$5, IF(B4659='2. Metadata'!N$1,'2. Metadata'!N$5))))))))))))))</f>
        <v>49.073416999999999</v>
      </c>
      <c r="D4659" s="10">
        <f>IF(ISBLANK(B4659)=TRUE," ", IF(B4659='2. Metadata'!B$1,'2. Metadata'!B$6, IF(B4659='2. Metadata'!C$1,'2. Metadata'!C$6,IF(B4659='2. Metadata'!D$1,'2. Metadata'!D$6, IF(B4659='2. Metadata'!E$1,'2. Metadata'!E$6,IF( B4659='2. Metadata'!F$1,'2. Metadata'!F$6,IF(B4659='2. Metadata'!G$1,'2. Metadata'!G$6,IF(B4659='2. Metadata'!H$1,'2. Metadata'!H$6, IF(B4659='2. Metadata'!I$1,'2. Metadata'!I$6, IF(B4659='2. Metadata'!J$1,'2. Metadata'!J$6, IF(B4659='2. Metadata'!K$1,'2. Metadata'!K$6, IF(B4659='2. Metadata'!L$1,'2. Metadata'!L$6, IF(B4659='2. Metadata'!M$1,'2. Metadata'!M$6, IF(B4659='2. Metadata'!N$1,'2. Metadata'!N$6))))))))))))))</f>
        <v>-117.801833</v>
      </c>
      <c r="E4659" s="134" t="s">
        <v>224</v>
      </c>
      <c r="F4659" s="134">
        <v>150.80000000000001</v>
      </c>
      <c r="G4659" s="12" t="str">
        <f>IF(ISBLANK(F4659)=TRUE," ",'2. Metadata'!B$14)</f>
        <v>microSiemens per centimetre</v>
      </c>
      <c r="H4659" s="134">
        <v>7.42</v>
      </c>
      <c r="I4659" s="11" t="str">
        <f>IF(ISBLANK(H4659)=TRUE," ",'2. Metadata'!B$26)</f>
        <v>degrees Celsius</v>
      </c>
      <c r="J4659" s="135" t="s">
        <v>224</v>
      </c>
    </row>
    <row r="4660" spans="1:10" ht="15.75" customHeight="1" x14ac:dyDescent="0.2">
      <c r="A4660" s="133">
        <v>43753.25</v>
      </c>
      <c r="B4660" s="133" t="s">
        <v>220</v>
      </c>
      <c r="C4660" s="12">
        <f>IF(ISBLANK(B4660)=TRUE," ", IF(B4660='2. Metadata'!B$1,'2. Metadata'!B$5, IF(B4660='2. Metadata'!C$1,'2. Metadata'!C$5,IF(B4660='2. Metadata'!D$1,'2. Metadata'!D$5, IF(B4660='2. Metadata'!E$1,'2. Metadata'!E$5,IF( B4660='2. Metadata'!F$1,'2. Metadata'!F$5,IF(B4660='2. Metadata'!G$1,'2. Metadata'!G$5,IF(B4660='2. Metadata'!H$1,'2. Metadata'!H$5, IF(B4660='2. Metadata'!I$1,'2. Metadata'!I$5, IF(B4660='2. Metadata'!J$1,'2. Metadata'!J$5, IF(B4660='2. Metadata'!K$1,'2. Metadata'!K$5, IF(B4660='2. Metadata'!L$1,'2. Metadata'!L$5, IF(B4660='2. Metadata'!M$1,'2. Metadata'!M$5, IF(B4660='2. Metadata'!N$1,'2. Metadata'!N$5))))))))))))))</f>
        <v>49.073416999999999</v>
      </c>
      <c r="D4660" s="10">
        <f>IF(ISBLANK(B4660)=TRUE," ", IF(B4660='2. Metadata'!B$1,'2. Metadata'!B$6, IF(B4660='2. Metadata'!C$1,'2. Metadata'!C$6,IF(B4660='2. Metadata'!D$1,'2. Metadata'!D$6, IF(B4660='2. Metadata'!E$1,'2. Metadata'!E$6,IF( B4660='2. Metadata'!F$1,'2. Metadata'!F$6,IF(B4660='2. Metadata'!G$1,'2. Metadata'!G$6,IF(B4660='2. Metadata'!H$1,'2. Metadata'!H$6, IF(B4660='2. Metadata'!I$1,'2. Metadata'!I$6, IF(B4660='2. Metadata'!J$1,'2. Metadata'!J$6, IF(B4660='2. Metadata'!K$1,'2. Metadata'!K$6, IF(B4660='2. Metadata'!L$1,'2. Metadata'!L$6, IF(B4660='2. Metadata'!M$1,'2. Metadata'!M$6, IF(B4660='2. Metadata'!N$1,'2. Metadata'!N$6))))))))))))))</f>
        <v>-117.801833</v>
      </c>
      <c r="E4660" s="134" t="s">
        <v>224</v>
      </c>
      <c r="F4660" s="134">
        <v>150.1</v>
      </c>
      <c r="G4660" s="12" t="str">
        <f>IF(ISBLANK(F4660)=TRUE," ",'2. Metadata'!B$14)</f>
        <v>microSiemens per centimetre</v>
      </c>
      <c r="H4660" s="134">
        <v>7.19</v>
      </c>
      <c r="I4660" s="11" t="str">
        <f>IF(ISBLANK(H4660)=TRUE," ",'2. Metadata'!B$26)</f>
        <v>degrees Celsius</v>
      </c>
      <c r="J4660" s="135" t="s">
        <v>224</v>
      </c>
    </row>
    <row r="4661" spans="1:10" ht="15.75" customHeight="1" x14ac:dyDescent="0.2">
      <c r="A4661" s="133">
        <v>43753.5</v>
      </c>
      <c r="B4661" s="133" t="s">
        <v>220</v>
      </c>
      <c r="C4661" s="12">
        <f>IF(ISBLANK(B4661)=TRUE," ", IF(B4661='2. Metadata'!B$1,'2. Metadata'!B$5, IF(B4661='2. Metadata'!C$1,'2. Metadata'!C$5,IF(B4661='2. Metadata'!D$1,'2. Metadata'!D$5, IF(B4661='2. Metadata'!E$1,'2. Metadata'!E$5,IF( B4661='2. Metadata'!F$1,'2. Metadata'!F$5,IF(B4661='2. Metadata'!G$1,'2. Metadata'!G$5,IF(B4661='2. Metadata'!H$1,'2. Metadata'!H$5, IF(B4661='2. Metadata'!I$1,'2. Metadata'!I$5, IF(B4661='2. Metadata'!J$1,'2. Metadata'!J$5, IF(B4661='2. Metadata'!K$1,'2. Metadata'!K$5, IF(B4661='2. Metadata'!L$1,'2. Metadata'!L$5, IF(B4661='2. Metadata'!M$1,'2. Metadata'!M$5, IF(B4661='2. Metadata'!N$1,'2. Metadata'!N$5))))))))))))))</f>
        <v>49.073416999999999</v>
      </c>
      <c r="D4661" s="10">
        <f>IF(ISBLANK(B4661)=TRUE," ", IF(B4661='2. Metadata'!B$1,'2. Metadata'!B$6, IF(B4661='2. Metadata'!C$1,'2. Metadata'!C$6,IF(B4661='2. Metadata'!D$1,'2. Metadata'!D$6, IF(B4661='2. Metadata'!E$1,'2. Metadata'!E$6,IF( B4661='2. Metadata'!F$1,'2. Metadata'!F$6,IF(B4661='2. Metadata'!G$1,'2. Metadata'!G$6,IF(B4661='2. Metadata'!H$1,'2. Metadata'!H$6, IF(B4661='2. Metadata'!I$1,'2. Metadata'!I$6, IF(B4661='2. Metadata'!J$1,'2. Metadata'!J$6, IF(B4661='2. Metadata'!K$1,'2. Metadata'!K$6, IF(B4661='2. Metadata'!L$1,'2. Metadata'!L$6, IF(B4661='2. Metadata'!M$1,'2. Metadata'!M$6, IF(B4661='2. Metadata'!N$1,'2. Metadata'!N$6))))))))))))))</f>
        <v>-117.801833</v>
      </c>
      <c r="E4661" s="134" t="s">
        <v>224</v>
      </c>
      <c r="F4661" s="134">
        <v>152.69999999999999</v>
      </c>
      <c r="G4661" s="12" t="str">
        <f>IF(ISBLANK(F4661)=TRUE," ",'2. Metadata'!B$14)</f>
        <v>microSiemens per centimetre</v>
      </c>
      <c r="H4661" s="134">
        <v>7.91</v>
      </c>
      <c r="I4661" s="11" t="str">
        <f>IF(ISBLANK(H4661)=TRUE," ",'2. Metadata'!B$26)</f>
        <v>degrees Celsius</v>
      </c>
      <c r="J4661" s="135" t="s">
        <v>224</v>
      </c>
    </row>
    <row r="4662" spans="1:10" ht="15.75" customHeight="1" x14ac:dyDescent="0.2">
      <c r="A4662" s="133">
        <v>43753.75</v>
      </c>
      <c r="B4662" s="133" t="s">
        <v>220</v>
      </c>
      <c r="C4662" s="12">
        <f>IF(ISBLANK(B4662)=TRUE," ", IF(B4662='2. Metadata'!B$1,'2. Metadata'!B$5, IF(B4662='2. Metadata'!C$1,'2. Metadata'!C$5,IF(B4662='2. Metadata'!D$1,'2. Metadata'!D$5, IF(B4662='2. Metadata'!E$1,'2. Metadata'!E$5,IF( B4662='2. Metadata'!F$1,'2. Metadata'!F$5,IF(B4662='2. Metadata'!G$1,'2. Metadata'!G$5,IF(B4662='2. Metadata'!H$1,'2. Metadata'!H$5, IF(B4662='2. Metadata'!I$1,'2. Metadata'!I$5, IF(B4662='2. Metadata'!J$1,'2. Metadata'!J$5, IF(B4662='2. Metadata'!K$1,'2. Metadata'!K$5, IF(B4662='2. Metadata'!L$1,'2. Metadata'!L$5, IF(B4662='2. Metadata'!M$1,'2. Metadata'!M$5, IF(B4662='2. Metadata'!N$1,'2. Metadata'!N$5))))))))))))))</f>
        <v>49.073416999999999</v>
      </c>
      <c r="D4662" s="10">
        <f>IF(ISBLANK(B4662)=TRUE," ", IF(B4662='2. Metadata'!B$1,'2. Metadata'!B$6, IF(B4662='2. Metadata'!C$1,'2. Metadata'!C$6,IF(B4662='2. Metadata'!D$1,'2. Metadata'!D$6, IF(B4662='2. Metadata'!E$1,'2. Metadata'!E$6,IF( B4662='2. Metadata'!F$1,'2. Metadata'!F$6,IF(B4662='2. Metadata'!G$1,'2. Metadata'!G$6,IF(B4662='2. Metadata'!H$1,'2. Metadata'!H$6, IF(B4662='2. Metadata'!I$1,'2. Metadata'!I$6, IF(B4662='2. Metadata'!J$1,'2. Metadata'!J$6, IF(B4662='2. Metadata'!K$1,'2. Metadata'!K$6, IF(B4662='2. Metadata'!L$1,'2. Metadata'!L$6, IF(B4662='2. Metadata'!M$1,'2. Metadata'!M$6, IF(B4662='2. Metadata'!N$1,'2. Metadata'!N$6))))))))))))))</f>
        <v>-117.801833</v>
      </c>
      <c r="E4662" s="134" t="s">
        <v>224</v>
      </c>
      <c r="F4662" s="134">
        <v>153.9</v>
      </c>
      <c r="G4662" s="12" t="str">
        <f>IF(ISBLANK(F4662)=TRUE," ",'2. Metadata'!B$14)</f>
        <v>microSiemens per centimetre</v>
      </c>
      <c r="H4662" s="134">
        <v>8.0500000000000007</v>
      </c>
      <c r="I4662" s="11" t="str">
        <f>IF(ISBLANK(H4662)=TRUE," ",'2. Metadata'!B$26)</f>
        <v>degrees Celsius</v>
      </c>
      <c r="J4662" s="135" t="s">
        <v>224</v>
      </c>
    </row>
    <row r="4663" spans="1:10" ht="15.75" customHeight="1" x14ac:dyDescent="0.2">
      <c r="A4663" s="133">
        <v>43754</v>
      </c>
      <c r="B4663" s="133" t="s">
        <v>220</v>
      </c>
      <c r="C4663" s="12">
        <f>IF(ISBLANK(B4663)=TRUE," ", IF(B4663='2. Metadata'!B$1,'2. Metadata'!B$5, IF(B4663='2. Metadata'!C$1,'2. Metadata'!C$5,IF(B4663='2. Metadata'!D$1,'2. Metadata'!D$5, IF(B4663='2. Metadata'!E$1,'2. Metadata'!E$5,IF( B4663='2. Metadata'!F$1,'2. Metadata'!F$5,IF(B4663='2. Metadata'!G$1,'2. Metadata'!G$5,IF(B4663='2. Metadata'!H$1,'2. Metadata'!H$5, IF(B4663='2. Metadata'!I$1,'2. Metadata'!I$5, IF(B4663='2. Metadata'!J$1,'2. Metadata'!J$5, IF(B4663='2. Metadata'!K$1,'2. Metadata'!K$5, IF(B4663='2. Metadata'!L$1,'2. Metadata'!L$5, IF(B4663='2. Metadata'!M$1,'2. Metadata'!M$5, IF(B4663='2. Metadata'!N$1,'2. Metadata'!N$5))))))))))))))</f>
        <v>49.073416999999999</v>
      </c>
      <c r="D4663" s="10">
        <f>IF(ISBLANK(B4663)=TRUE," ", IF(B4663='2. Metadata'!B$1,'2. Metadata'!B$6, IF(B4663='2. Metadata'!C$1,'2. Metadata'!C$6,IF(B4663='2. Metadata'!D$1,'2. Metadata'!D$6, IF(B4663='2. Metadata'!E$1,'2. Metadata'!E$6,IF( B4663='2. Metadata'!F$1,'2. Metadata'!F$6,IF(B4663='2. Metadata'!G$1,'2. Metadata'!G$6,IF(B4663='2. Metadata'!H$1,'2. Metadata'!H$6, IF(B4663='2. Metadata'!I$1,'2. Metadata'!I$6, IF(B4663='2. Metadata'!J$1,'2. Metadata'!J$6, IF(B4663='2. Metadata'!K$1,'2. Metadata'!K$6, IF(B4663='2. Metadata'!L$1,'2. Metadata'!L$6, IF(B4663='2. Metadata'!M$1,'2. Metadata'!M$6, IF(B4663='2. Metadata'!N$1,'2. Metadata'!N$6))))))))))))))</f>
        <v>-117.801833</v>
      </c>
      <c r="E4663" s="134" t="s">
        <v>224</v>
      </c>
      <c r="F4663" s="134">
        <v>152.80000000000001</v>
      </c>
      <c r="G4663" s="12" t="str">
        <f>IF(ISBLANK(F4663)=TRUE," ",'2. Metadata'!B$14)</f>
        <v>microSiemens per centimetre</v>
      </c>
      <c r="H4663" s="134">
        <v>7.78</v>
      </c>
      <c r="I4663" s="11" t="str">
        <f>IF(ISBLANK(H4663)=TRUE," ",'2. Metadata'!B$26)</f>
        <v>degrees Celsius</v>
      </c>
      <c r="J4663" s="135" t="s">
        <v>224</v>
      </c>
    </row>
    <row r="4664" spans="1:10" ht="15.75" customHeight="1" x14ac:dyDescent="0.2">
      <c r="A4664" s="133">
        <v>43754.25</v>
      </c>
      <c r="B4664" s="133" t="s">
        <v>220</v>
      </c>
      <c r="C4664" s="12">
        <f>IF(ISBLANK(B4664)=TRUE," ", IF(B4664='2. Metadata'!B$1,'2. Metadata'!B$5, IF(B4664='2. Metadata'!C$1,'2. Metadata'!C$5,IF(B4664='2. Metadata'!D$1,'2. Metadata'!D$5, IF(B4664='2. Metadata'!E$1,'2. Metadata'!E$5,IF( B4664='2. Metadata'!F$1,'2. Metadata'!F$5,IF(B4664='2. Metadata'!G$1,'2. Metadata'!G$5,IF(B4664='2. Metadata'!H$1,'2. Metadata'!H$5, IF(B4664='2. Metadata'!I$1,'2. Metadata'!I$5, IF(B4664='2. Metadata'!J$1,'2. Metadata'!J$5, IF(B4664='2. Metadata'!K$1,'2. Metadata'!K$5, IF(B4664='2. Metadata'!L$1,'2. Metadata'!L$5, IF(B4664='2. Metadata'!M$1,'2. Metadata'!M$5, IF(B4664='2. Metadata'!N$1,'2. Metadata'!N$5))))))))))))))</f>
        <v>49.073416999999999</v>
      </c>
      <c r="D4664" s="10">
        <f>IF(ISBLANK(B4664)=TRUE," ", IF(B4664='2. Metadata'!B$1,'2. Metadata'!B$6, IF(B4664='2. Metadata'!C$1,'2. Metadata'!C$6,IF(B4664='2. Metadata'!D$1,'2. Metadata'!D$6, IF(B4664='2. Metadata'!E$1,'2. Metadata'!E$6,IF( B4664='2. Metadata'!F$1,'2. Metadata'!F$6,IF(B4664='2. Metadata'!G$1,'2. Metadata'!G$6,IF(B4664='2. Metadata'!H$1,'2. Metadata'!H$6, IF(B4664='2. Metadata'!I$1,'2. Metadata'!I$6, IF(B4664='2. Metadata'!J$1,'2. Metadata'!J$6, IF(B4664='2. Metadata'!K$1,'2. Metadata'!K$6, IF(B4664='2. Metadata'!L$1,'2. Metadata'!L$6, IF(B4664='2. Metadata'!M$1,'2. Metadata'!M$6, IF(B4664='2. Metadata'!N$1,'2. Metadata'!N$6))))))))))))))</f>
        <v>-117.801833</v>
      </c>
      <c r="E4664" s="134" t="s">
        <v>224</v>
      </c>
      <c r="F4664" s="134">
        <v>151.6</v>
      </c>
      <c r="G4664" s="12" t="str">
        <f>IF(ISBLANK(F4664)=TRUE," ",'2. Metadata'!B$14)</f>
        <v>microSiemens per centimetre</v>
      </c>
      <c r="H4664" s="134">
        <v>7.62</v>
      </c>
      <c r="I4664" s="11" t="str">
        <f>IF(ISBLANK(H4664)=TRUE," ",'2. Metadata'!B$26)</f>
        <v>degrees Celsius</v>
      </c>
      <c r="J4664" s="135" t="s">
        <v>224</v>
      </c>
    </row>
    <row r="4665" spans="1:10" ht="15.75" customHeight="1" x14ac:dyDescent="0.2">
      <c r="A4665" s="133">
        <v>43754.5</v>
      </c>
      <c r="B4665" s="133" t="s">
        <v>220</v>
      </c>
      <c r="C4665" s="12">
        <f>IF(ISBLANK(B4665)=TRUE," ", IF(B4665='2. Metadata'!B$1,'2. Metadata'!B$5, IF(B4665='2. Metadata'!C$1,'2. Metadata'!C$5,IF(B4665='2. Metadata'!D$1,'2. Metadata'!D$5, IF(B4665='2. Metadata'!E$1,'2. Metadata'!E$5,IF( B4665='2. Metadata'!F$1,'2. Metadata'!F$5,IF(B4665='2. Metadata'!G$1,'2. Metadata'!G$5,IF(B4665='2. Metadata'!H$1,'2. Metadata'!H$5, IF(B4665='2. Metadata'!I$1,'2. Metadata'!I$5, IF(B4665='2. Metadata'!J$1,'2. Metadata'!J$5, IF(B4665='2. Metadata'!K$1,'2. Metadata'!K$5, IF(B4665='2. Metadata'!L$1,'2. Metadata'!L$5, IF(B4665='2. Metadata'!M$1,'2. Metadata'!M$5, IF(B4665='2. Metadata'!N$1,'2. Metadata'!N$5))))))))))))))</f>
        <v>49.073416999999999</v>
      </c>
      <c r="D4665" s="10">
        <f>IF(ISBLANK(B4665)=TRUE," ", IF(B4665='2. Metadata'!B$1,'2. Metadata'!B$6, IF(B4665='2. Metadata'!C$1,'2. Metadata'!C$6,IF(B4665='2. Metadata'!D$1,'2. Metadata'!D$6, IF(B4665='2. Metadata'!E$1,'2. Metadata'!E$6,IF( B4665='2. Metadata'!F$1,'2. Metadata'!F$6,IF(B4665='2. Metadata'!G$1,'2. Metadata'!G$6,IF(B4665='2. Metadata'!H$1,'2. Metadata'!H$6, IF(B4665='2. Metadata'!I$1,'2. Metadata'!I$6, IF(B4665='2. Metadata'!J$1,'2. Metadata'!J$6, IF(B4665='2. Metadata'!K$1,'2. Metadata'!K$6, IF(B4665='2. Metadata'!L$1,'2. Metadata'!L$6, IF(B4665='2. Metadata'!M$1,'2. Metadata'!M$6, IF(B4665='2. Metadata'!N$1,'2. Metadata'!N$6))))))))))))))</f>
        <v>-117.801833</v>
      </c>
      <c r="E4665" s="134" t="s">
        <v>224</v>
      </c>
      <c r="F4665" s="134">
        <v>153.80000000000001</v>
      </c>
      <c r="G4665" s="12" t="str">
        <f>IF(ISBLANK(F4665)=TRUE," ",'2. Metadata'!B$14)</f>
        <v>microSiemens per centimetre</v>
      </c>
      <c r="H4665" s="134">
        <v>8.08</v>
      </c>
      <c r="I4665" s="11" t="str">
        <f>IF(ISBLANK(H4665)=TRUE," ",'2. Metadata'!B$26)</f>
        <v>degrees Celsius</v>
      </c>
      <c r="J4665" s="135" t="s">
        <v>224</v>
      </c>
    </row>
    <row r="4666" spans="1:10" ht="15.75" customHeight="1" x14ac:dyDescent="0.2">
      <c r="A4666" s="133">
        <v>43754.75</v>
      </c>
      <c r="B4666" s="133" t="s">
        <v>220</v>
      </c>
      <c r="C4666" s="12">
        <f>IF(ISBLANK(B4666)=TRUE," ", IF(B4666='2. Metadata'!B$1,'2. Metadata'!B$5, IF(B4666='2. Metadata'!C$1,'2. Metadata'!C$5,IF(B4666='2. Metadata'!D$1,'2. Metadata'!D$5, IF(B4666='2. Metadata'!E$1,'2. Metadata'!E$5,IF( B4666='2. Metadata'!F$1,'2. Metadata'!F$5,IF(B4666='2. Metadata'!G$1,'2. Metadata'!G$5,IF(B4666='2. Metadata'!H$1,'2. Metadata'!H$5, IF(B4666='2. Metadata'!I$1,'2. Metadata'!I$5, IF(B4666='2. Metadata'!J$1,'2. Metadata'!J$5, IF(B4666='2. Metadata'!K$1,'2. Metadata'!K$5, IF(B4666='2. Metadata'!L$1,'2. Metadata'!L$5, IF(B4666='2. Metadata'!M$1,'2. Metadata'!M$5, IF(B4666='2. Metadata'!N$1,'2. Metadata'!N$5))))))))))))))</f>
        <v>49.073416999999999</v>
      </c>
      <c r="D4666" s="10">
        <f>IF(ISBLANK(B4666)=TRUE," ", IF(B4666='2. Metadata'!B$1,'2. Metadata'!B$6, IF(B4666='2. Metadata'!C$1,'2. Metadata'!C$6,IF(B4666='2. Metadata'!D$1,'2. Metadata'!D$6, IF(B4666='2. Metadata'!E$1,'2. Metadata'!E$6,IF( B4666='2. Metadata'!F$1,'2. Metadata'!F$6,IF(B4666='2. Metadata'!G$1,'2. Metadata'!G$6,IF(B4666='2. Metadata'!H$1,'2. Metadata'!H$6, IF(B4666='2. Metadata'!I$1,'2. Metadata'!I$6, IF(B4666='2. Metadata'!J$1,'2. Metadata'!J$6, IF(B4666='2. Metadata'!K$1,'2. Metadata'!K$6, IF(B4666='2. Metadata'!L$1,'2. Metadata'!L$6, IF(B4666='2. Metadata'!M$1,'2. Metadata'!M$6, IF(B4666='2. Metadata'!N$1,'2. Metadata'!N$6))))))))))))))</f>
        <v>-117.801833</v>
      </c>
      <c r="E4666" s="134" t="s">
        <v>224</v>
      </c>
      <c r="F4666" s="134">
        <v>150.4</v>
      </c>
      <c r="G4666" s="12" t="str">
        <f>IF(ISBLANK(F4666)=TRUE," ",'2. Metadata'!B$14)</f>
        <v>microSiemens per centimetre</v>
      </c>
      <c r="H4666" s="134">
        <v>8.35</v>
      </c>
      <c r="I4666" s="11" t="str">
        <f>IF(ISBLANK(H4666)=TRUE," ",'2. Metadata'!B$26)</f>
        <v>degrees Celsius</v>
      </c>
      <c r="J4666" s="135" t="s">
        <v>224</v>
      </c>
    </row>
    <row r="4667" spans="1:10" ht="15.75" customHeight="1" x14ac:dyDescent="0.2">
      <c r="A4667" s="133">
        <v>43755</v>
      </c>
      <c r="B4667" s="133" t="s">
        <v>220</v>
      </c>
      <c r="C4667" s="12">
        <f>IF(ISBLANK(B4667)=TRUE," ", IF(B4667='2. Metadata'!B$1,'2. Metadata'!B$5, IF(B4667='2. Metadata'!C$1,'2. Metadata'!C$5,IF(B4667='2. Metadata'!D$1,'2. Metadata'!D$5, IF(B4667='2. Metadata'!E$1,'2. Metadata'!E$5,IF( B4667='2. Metadata'!F$1,'2. Metadata'!F$5,IF(B4667='2. Metadata'!G$1,'2. Metadata'!G$5,IF(B4667='2. Metadata'!H$1,'2. Metadata'!H$5, IF(B4667='2. Metadata'!I$1,'2. Metadata'!I$5, IF(B4667='2. Metadata'!J$1,'2. Metadata'!J$5, IF(B4667='2. Metadata'!K$1,'2. Metadata'!K$5, IF(B4667='2. Metadata'!L$1,'2. Metadata'!L$5, IF(B4667='2. Metadata'!M$1,'2. Metadata'!M$5, IF(B4667='2. Metadata'!N$1,'2. Metadata'!N$5))))))))))))))</f>
        <v>49.073416999999999</v>
      </c>
      <c r="D4667" s="10">
        <f>IF(ISBLANK(B4667)=TRUE," ", IF(B4667='2. Metadata'!B$1,'2. Metadata'!B$6, IF(B4667='2. Metadata'!C$1,'2. Metadata'!C$6,IF(B4667='2. Metadata'!D$1,'2. Metadata'!D$6, IF(B4667='2. Metadata'!E$1,'2. Metadata'!E$6,IF( B4667='2. Metadata'!F$1,'2. Metadata'!F$6,IF(B4667='2. Metadata'!G$1,'2. Metadata'!G$6,IF(B4667='2. Metadata'!H$1,'2. Metadata'!H$6, IF(B4667='2. Metadata'!I$1,'2. Metadata'!I$6, IF(B4667='2. Metadata'!J$1,'2. Metadata'!J$6, IF(B4667='2. Metadata'!K$1,'2. Metadata'!K$6, IF(B4667='2. Metadata'!L$1,'2. Metadata'!L$6, IF(B4667='2. Metadata'!M$1,'2. Metadata'!M$6, IF(B4667='2. Metadata'!N$1,'2. Metadata'!N$6))))))))))))))</f>
        <v>-117.801833</v>
      </c>
      <c r="E4667" s="134" t="s">
        <v>224</v>
      </c>
      <c r="F4667" s="134">
        <v>136.19999999999999</v>
      </c>
      <c r="G4667" s="12" t="str">
        <f>IF(ISBLANK(F4667)=TRUE," ",'2. Metadata'!B$14)</f>
        <v>microSiemens per centimetre</v>
      </c>
      <c r="H4667" s="134">
        <v>8.2100000000000009</v>
      </c>
      <c r="I4667" s="11" t="str">
        <f>IF(ISBLANK(H4667)=TRUE," ",'2. Metadata'!B$26)</f>
        <v>degrees Celsius</v>
      </c>
      <c r="J4667" s="135" t="s">
        <v>224</v>
      </c>
    </row>
    <row r="4668" spans="1:10" ht="15.75" customHeight="1" x14ac:dyDescent="0.2">
      <c r="A4668" s="133">
        <v>43755.25</v>
      </c>
      <c r="B4668" s="133" t="s">
        <v>220</v>
      </c>
      <c r="C4668" s="12">
        <f>IF(ISBLANK(B4668)=TRUE," ", IF(B4668='2. Metadata'!B$1,'2. Metadata'!B$5, IF(B4668='2. Metadata'!C$1,'2. Metadata'!C$5,IF(B4668='2. Metadata'!D$1,'2. Metadata'!D$5, IF(B4668='2. Metadata'!E$1,'2. Metadata'!E$5,IF( B4668='2. Metadata'!F$1,'2. Metadata'!F$5,IF(B4668='2. Metadata'!G$1,'2. Metadata'!G$5,IF(B4668='2. Metadata'!H$1,'2. Metadata'!H$5, IF(B4668='2. Metadata'!I$1,'2. Metadata'!I$5, IF(B4668='2. Metadata'!J$1,'2. Metadata'!J$5, IF(B4668='2. Metadata'!K$1,'2. Metadata'!K$5, IF(B4668='2. Metadata'!L$1,'2. Metadata'!L$5, IF(B4668='2. Metadata'!M$1,'2. Metadata'!M$5, IF(B4668='2. Metadata'!N$1,'2. Metadata'!N$5))))))))))))))</f>
        <v>49.073416999999999</v>
      </c>
      <c r="D4668" s="10">
        <f>IF(ISBLANK(B4668)=TRUE," ", IF(B4668='2. Metadata'!B$1,'2. Metadata'!B$6, IF(B4668='2. Metadata'!C$1,'2. Metadata'!C$6,IF(B4668='2. Metadata'!D$1,'2. Metadata'!D$6, IF(B4668='2. Metadata'!E$1,'2. Metadata'!E$6,IF( B4668='2. Metadata'!F$1,'2. Metadata'!F$6,IF(B4668='2. Metadata'!G$1,'2. Metadata'!G$6,IF(B4668='2. Metadata'!H$1,'2. Metadata'!H$6, IF(B4668='2. Metadata'!I$1,'2. Metadata'!I$6, IF(B4668='2. Metadata'!J$1,'2. Metadata'!J$6, IF(B4668='2. Metadata'!K$1,'2. Metadata'!K$6, IF(B4668='2. Metadata'!L$1,'2. Metadata'!L$6, IF(B4668='2. Metadata'!M$1,'2. Metadata'!M$6, IF(B4668='2. Metadata'!N$1,'2. Metadata'!N$6))))))))))))))</f>
        <v>-117.801833</v>
      </c>
      <c r="E4668" s="134" t="s">
        <v>224</v>
      </c>
      <c r="F4668" s="134">
        <v>68.5</v>
      </c>
      <c r="G4668" s="12" t="str">
        <f>IF(ISBLANK(F4668)=TRUE," ",'2. Metadata'!B$14)</f>
        <v>microSiemens per centimetre</v>
      </c>
      <c r="H4668" s="134">
        <v>7.47</v>
      </c>
      <c r="I4668" s="11" t="str">
        <f>IF(ISBLANK(H4668)=TRUE," ",'2. Metadata'!B$26)</f>
        <v>degrees Celsius</v>
      </c>
      <c r="J4668" s="135" t="s">
        <v>224</v>
      </c>
    </row>
    <row r="4669" spans="1:10" ht="15.75" customHeight="1" x14ac:dyDescent="0.2">
      <c r="A4669" s="133">
        <v>43755.5</v>
      </c>
      <c r="B4669" s="133" t="s">
        <v>220</v>
      </c>
      <c r="C4669" s="12">
        <f>IF(ISBLANK(B4669)=TRUE," ", IF(B4669='2. Metadata'!B$1,'2. Metadata'!B$5, IF(B4669='2. Metadata'!C$1,'2. Metadata'!C$5,IF(B4669='2. Metadata'!D$1,'2. Metadata'!D$5, IF(B4669='2. Metadata'!E$1,'2. Metadata'!E$5,IF( B4669='2. Metadata'!F$1,'2. Metadata'!F$5,IF(B4669='2. Metadata'!G$1,'2. Metadata'!G$5,IF(B4669='2. Metadata'!H$1,'2. Metadata'!H$5, IF(B4669='2. Metadata'!I$1,'2. Metadata'!I$5, IF(B4669='2. Metadata'!J$1,'2. Metadata'!J$5, IF(B4669='2. Metadata'!K$1,'2. Metadata'!K$5, IF(B4669='2. Metadata'!L$1,'2. Metadata'!L$5, IF(B4669='2. Metadata'!M$1,'2. Metadata'!M$5, IF(B4669='2. Metadata'!N$1,'2. Metadata'!N$5))))))))))))))</f>
        <v>49.073416999999999</v>
      </c>
      <c r="D4669" s="10">
        <f>IF(ISBLANK(B4669)=TRUE," ", IF(B4669='2. Metadata'!B$1,'2. Metadata'!B$6, IF(B4669='2. Metadata'!C$1,'2. Metadata'!C$6,IF(B4669='2. Metadata'!D$1,'2. Metadata'!D$6, IF(B4669='2. Metadata'!E$1,'2. Metadata'!E$6,IF( B4669='2. Metadata'!F$1,'2. Metadata'!F$6,IF(B4669='2. Metadata'!G$1,'2. Metadata'!G$6,IF(B4669='2. Metadata'!H$1,'2. Metadata'!H$6, IF(B4669='2. Metadata'!I$1,'2. Metadata'!I$6, IF(B4669='2. Metadata'!J$1,'2. Metadata'!J$6, IF(B4669='2. Metadata'!K$1,'2. Metadata'!K$6, IF(B4669='2. Metadata'!L$1,'2. Metadata'!L$6, IF(B4669='2. Metadata'!M$1,'2. Metadata'!M$6, IF(B4669='2. Metadata'!N$1,'2. Metadata'!N$6))))))))))))))</f>
        <v>-117.801833</v>
      </c>
      <c r="E4669" s="134" t="s">
        <v>224</v>
      </c>
      <c r="F4669" s="134">
        <v>149.80000000000001</v>
      </c>
      <c r="G4669" s="12" t="str">
        <f>IF(ISBLANK(F4669)=TRUE," ",'2. Metadata'!B$14)</f>
        <v>microSiemens per centimetre</v>
      </c>
      <c r="H4669" s="134">
        <v>8.49</v>
      </c>
      <c r="I4669" s="11" t="str">
        <f>IF(ISBLANK(H4669)=TRUE," ",'2. Metadata'!B$26)</f>
        <v>degrees Celsius</v>
      </c>
      <c r="J4669" s="135" t="s">
        <v>224</v>
      </c>
    </row>
    <row r="4670" spans="1:10" ht="15.75" customHeight="1" x14ac:dyDescent="0.2">
      <c r="A4670" s="133">
        <v>43755.75</v>
      </c>
      <c r="B4670" s="133" t="s">
        <v>220</v>
      </c>
      <c r="C4670" s="12">
        <f>IF(ISBLANK(B4670)=TRUE," ", IF(B4670='2. Metadata'!B$1,'2. Metadata'!B$5, IF(B4670='2. Metadata'!C$1,'2. Metadata'!C$5,IF(B4670='2. Metadata'!D$1,'2. Metadata'!D$5, IF(B4670='2. Metadata'!E$1,'2. Metadata'!E$5,IF( B4670='2. Metadata'!F$1,'2. Metadata'!F$5,IF(B4670='2. Metadata'!G$1,'2. Metadata'!G$5,IF(B4670='2. Metadata'!H$1,'2. Metadata'!H$5, IF(B4670='2. Metadata'!I$1,'2. Metadata'!I$5, IF(B4670='2. Metadata'!J$1,'2. Metadata'!J$5, IF(B4670='2. Metadata'!K$1,'2. Metadata'!K$5, IF(B4670='2. Metadata'!L$1,'2. Metadata'!L$5, IF(B4670='2. Metadata'!M$1,'2. Metadata'!M$5, IF(B4670='2. Metadata'!N$1,'2. Metadata'!N$5))))))))))))))</f>
        <v>49.073416999999999</v>
      </c>
      <c r="D4670" s="10">
        <f>IF(ISBLANK(B4670)=TRUE," ", IF(B4670='2. Metadata'!B$1,'2. Metadata'!B$6, IF(B4670='2. Metadata'!C$1,'2. Metadata'!C$6,IF(B4670='2. Metadata'!D$1,'2. Metadata'!D$6, IF(B4670='2. Metadata'!E$1,'2. Metadata'!E$6,IF( B4670='2. Metadata'!F$1,'2. Metadata'!F$6,IF(B4670='2. Metadata'!G$1,'2. Metadata'!G$6,IF(B4670='2. Metadata'!H$1,'2. Metadata'!H$6, IF(B4670='2. Metadata'!I$1,'2. Metadata'!I$6, IF(B4670='2. Metadata'!J$1,'2. Metadata'!J$6, IF(B4670='2. Metadata'!K$1,'2. Metadata'!K$6, IF(B4670='2. Metadata'!L$1,'2. Metadata'!L$6, IF(B4670='2. Metadata'!M$1,'2. Metadata'!M$6, IF(B4670='2. Metadata'!N$1,'2. Metadata'!N$6))))))))))))))</f>
        <v>-117.801833</v>
      </c>
      <c r="E4670" s="134" t="s">
        <v>224</v>
      </c>
      <c r="F4670" s="134">
        <v>138.30000000000001</v>
      </c>
      <c r="G4670" s="12" t="str">
        <f>IF(ISBLANK(F4670)=TRUE," ",'2. Metadata'!B$14)</f>
        <v>microSiemens per centimetre</v>
      </c>
      <c r="H4670" s="134">
        <v>8.24</v>
      </c>
      <c r="I4670" s="11" t="str">
        <f>IF(ISBLANK(H4670)=TRUE," ",'2. Metadata'!B$26)</f>
        <v>degrees Celsius</v>
      </c>
      <c r="J4670" s="135" t="s">
        <v>224</v>
      </c>
    </row>
    <row r="4671" spans="1:10" ht="15.75" customHeight="1" x14ac:dyDescent="0.2">
      <c r="A4671" s="133">
        <v>43756</v>
      </c>
      <c r="B4671" s="133" t="s">
        <v>220</v>
      </c>
      <c r="C4671" s="12">
        <f>IF(ISBLANK(B4671)=TRUE," ", IF(B4671='2. Metadata'!B$1,'2. Metadata'!B$5, IF(B4671='2. Metadata'!C$1,'2. Metadata'!C$5,IF(B4671='2. Metadata'!D$1,'2. Metadata'!D$5, IF(B4671='2. Metadata'!E$1,'2. Metadata'!E$5,IF( B4671='2. Metadata'!F$1,'2. Metadata'!F$5,IF(B4671='2. Metadata'!G$1,'2. Metadata'!G$5,IF(B4671='2. Metadata'!H$1,'2. Metadata'!H$5, IF(B4671='2. Metadata'!I$1,'2. Metadata'!I$5, IF(B4671='2. Metadata'!J$1,'2. Metadata'!J$5, IF(B4671='2. Metadata'!K$1,'2. Metadata'!K$5, IF(B4671='2. Metadata'!L$1,'2. Metadata'!L$5, IF(B4671='2. Metadata'!M$1,'2. Metadata'!M$5, IF(B4671='2. Metadata'!N$1,'2. Metadata'!N$5))))))))))))))</f>
        <v>49.073416999999999</v>
      </c>
      <c r="D4671" s="10">
        <f>IF(ISBLANK(B4671)=TRUE," ", IF(B4671='2. Metadata'!B$1,'2. Metadata'!B$6, IF(B4671='2. Metadata'!C$1,'2. Metadata'!C$6,IF(B4671='2. Metadata'!D$1,'2. Metadata'!D$6, IF(B4671='2. Metadata'!E$1,'2. Metadata'!E$6,IF( B4671='2. Metadata'!F$1,'2. Metadata'!F$6,IF(B4671='2. Metadata'!G$1,'2. Metadata'!G$6,IF(B4671='2. Metadata'!H$1,'2. Metadata'!H$6, IF(B4671='2. Metadata'!I$1,'2. Metadata'!I$6, IF(B4671='2. Metadata'!J$1,'2. Metadata'!J$6, IF(B4671='2. Metadata'!K$1,'2. Metadata'!K$6, IF(B4671='2. Metadata'!L$1,'2. Metadata'!L$6, IF(B4671='2. Metadata'!M$1,'2. Metadata'!M$6, IF(B4671='2. Metadata'!N$1,'2. Metadata'!N$6))))))))))))))</f>
        <v>-117.801833</v>
      </c>
      <c r="E4671" s="134" t="s">
        <v>224</v>
      </c>
      <c r="F4671" s="134">
        <v>148.9</v>
      </c>
      <c r="G4671" s="12" t="str">
        <f>IF(ISBLANK(F4671)=TRUE," ",'2. Metadata'!B$14)</f>
        <v>microSiemens per centimetre</v>
      </c>
      <c r="H4671" s="134">
        <v>8.23</v>
      </c>
      <c r="I4671" s="11" t="str">
        <f>IF(ISBLANK(H4671)=TRUE," ",'2. Metadata'!B$26)</f>
        <v>degrees Celsius</v>
      </c>
      <c r="J4671" s="135" t="s">
        <v>224</v>
      </c>
    </row>
    <row r="4672" spans="1:10" ht="15.75" customHeight="1" x14ac:dyDescent="0.2">
      <c r="A4672" s="133">
        <v>43756.25</v>
      </c>
      <c r="B4672" s="133" t="s">
        <v>220</v>
      </c>
      <c r="C4672" s="12">
        <f>IF(ISBLANK(B4672)=TRUE," ", IF(B4672='2. Metadata'!B$1,'2. Metadata'!B$5, IF(B4672='2. Metadata'!C$1,'2. Metadata'!C$5,IF(B4672='2. Metadata'!D$1,'2. Metadata'!D$5, IF(B4672='2. Metadata'!E$1,'2. Metadata'!E$5,IF( B4672='2. Metadata'!F$1,'2. Metadata'!F$5,IF(B4672='2. Metadata'!G$1,'2. Metadata'!G$5,IF(B4672='2. Metadata'!H$1,'2. Metadata'!H$5, IF(B4672='2. Metadata'!I$1,'2. Metadata'!I$5, IF(B4672='2. Metadata'!J$1,'2. Metadata'!J$5, IF(B4672='2. Metadata'!K$1,'2. Metadata'!K$5, IF(B4672='2. Metadata'!L$1,'2. Metadata'!L$5, IF(B4672='2. Metadata'!M$1,'2. Metadata'!M$5, IF(B4672='2. Metadata'!N$1,'2. Metadata'!N$5))))))))))))))</f>
        <v>49.073416999999999</v>
      </c>
      <c r="D4672" s="10">
        <f>IF(ISBLANK(B4672)=TRUE," ", IF(B4672='2. Metadata'!B$1,'2. Metadata'!B$6, IF(B4672='2. Metadata'!C$1,'2. Metadata'!C$6,IF(B4672='2. Metadata'!D$1,'2. Metadata'!D$6, IF(B4672='2. Metadata'!E$1,'2. Metadata'!E$6,IF( B4672='2. Metadata'!F$1,'2. Metadata'!F$6,IF(B4672='2. Metadata'!G$1,'2. Metadata'!G$6,IF(B4672='2. Metadata'!H$1,'2. Metadata'!H$6, IF(B4672='2. Metadata'!I$1,'2. Metadata'!I$6, IF(B4672='2. Metadata'!J$1,'2. Metadata'!J$6, IF(B4672='2. Metadata'!K$1,'2. Metadata'!K$6, IF(B4672='2. Metadata'!L$1,'2. Metadata'!L$6, IF(B4672='2. Metadata'!M$1,'2. Metadata'!M$6, IF(B4672='2. Metadata'!N$1,'2. Metadata'!N$6))))))))))))))</f>
        <v>-117.801833</v>
      </c>
      <c r="E4672" s="134" t="s">
        <v>224</v>
      </c>
      <c r="F4672" s="134">
        <v>149.4</v>
      </c>
      <c r="G4672" s="12" t="str">
        <f>IF(ISBLANK(F4672)=TRUE," ",'2. Metadata'!B$14)</f>
        <v>microSiemens per centimetre</v>
      </c>
      <c r="H4672" s="134">
        <v>7.95</v>
      </c>
      <c r="I4672" s="11" t="str">
        <f>IF(ISBLANK(H4672)=TRUE," ",'2. Metadata'!B$26)</f>
        <v>degrees Celsius</v>
      </c>
      <c r="J4672" s="135" t="s">
        <v>224</v>
      </c>
    </row>
    <row r="4673" spans="1:10" ht="15.75" customHeight="1" x14ac:dyDescent="0.2">
      <c r="A4673" s="133">
        <v>43756.5</v>
      </c>
      <c r="B4673" s="133" t="s">
        <v>220</v>
      </c>
      <c r="C4673" s="12">
        <f>IF(ISBLANK(B4673)=TRUE," ", IF(B4673='2. Metadata'!B$1,'2. Metadata'!B$5, IF(B4673='2. Metadata'!C$1,'2. Metadata'!C$5,IF(B4673='2. Metadata'!D$1,'2. Metadata'!D$5, IF(B4673='2. Metadata'!E$1,'2. Metadata'!E$5,IF( B4673='2. Metadata'!F$1,'2. Metadata'!F$5,IF(B4673='2. Metadata'!G$1,'2. Metadata'!G$5,IF(B4673='2. Metadata'!H$1,'2. Metadata'!H$5, IF(B4673='2. Metadata'!I$1,'2. Metadata'!I$5, IF(B4673='2. Metadata'!J$1,'2. Metadata'!J$5, IF(B4673='2. Metadata'!K$1,'2. Metadata'!K$5, IF(B4673='2. Metadata'!L$1,'2. Metadata'!L$5, IF(B4673='2. Metadata'!M$1,'2. Metadata'!M$5, IF(B4673='2. Metadata'!N$1,'2. Metadata'!N$5))))))))))))))</f>
        <v>49.073416999999999</v>
      </c>
      <c r="D4673" s="10">
        <f>IF(ISBLANK(B4673)=TRUE," ", IF(B4673='2. Metadata'!B$1,'2. Metadata'!B$6, IF(B4673='2. Metadata'!C$1,'2. Metadata'!C$6,IF(B4673='2. Metadata'!D$1,'2. Metadata'!D$6, IF(B4673='2. Metadata'!E$1,'2. Metadata'!E$6,IF( B4673='2. Metadata'!F$1,'2. Metadata'!F$6,IF(B4673='2. Metadata'!G$1,'2. Metadata'!G$6,IF(B4673='2. Metadata'!H$1,'2. Metadata'!H$6, IF(B4673='2. Metadata'!I$1,'2. Metadata'!I$6, IF(B4673='2. Metadata'!J$1,'2. Metadata'!J$6, IF(B4673='2. Metadata'!K$1,'2. Metadata'!K$6, IF(B4673='2. Metadata'!L$1,'2. Metadata'!L$6, IF(B4673='2. Metadata'!M$1,'2. Metadata'!M$6, IF(B4673='2. Metadata'!N$1,'2. Metadata'!N$6))))))))))))))</f>
        <v>-117.801833</v>
      </c>
      <c r="E4673" s="134" t="s">
        <v>224</v>
      </c>
      <c r="F4673" s="134">
        <v>154.6</v>
      </c>
      <c r="G4673" s="12" t="str">
        <f>IF(ISBLANK(F4673)=TRUE," ",'2. Metadata'!B$14)</f>
        <v>microSiemens per centimetre</v>
      </c>
      <c r="H4673" s="134">
        <v>8.25</v>
      </c>
      <c r="I4673" s="11" t="str">
        <f>IF(ISBLANK(H4673)=TRUE," ",'2. Metadata'!B$26)</f>
        <v>degrees Celsius</v>
      </c>
      <c r="J4673" s="135" t="s">
        <v>224</v>
      </c>
    </row>
    <row r="4674" spans="1:10" ht="15.75" customHeight="1" x14ac:dyDescent="0.2">
      <c r="A4674" s="133">
        <v>43756.75</v>
      </c>
      <c r="B4674" s="133" t="s">
        <v>220</v>
      </c>
      <c r="C4674" s="12">
        <f>IF(ISBLANK(B4674)=TRUE," ", IF(B4674='2. Metadata'!B$1,'2. Metadata'!B$5, IF(B4674='2. Metadata'!C$1,'2. Metadata'!C$5,IF(B4674='2. Metadata'!D$1,'2. Metadata'!D$5, IF(B4674='2. Metadata'!E$1,'2. Metadata'!E$5,IF( B4674='2. Metadata'!F$1,'2. Metadata'!F$5,IF(B4674='2. Metadata'!G$1,'2. Metadata'!G$5,IF(B4674='2. Metadata'!H$1,'2. Metadata'!H$5, IF(B4674='2. Metadata'!I$1,'2. Metadata'!I$5, IF(B4674='2. Metadata'!J$1,'2. Metadata'!J$5, IF(B4674='2. Metadata'!K$1,'2. Metadata'!K$5, IF(B4674='2. Metadata'!L$1,'2. Metadata'!L$5, IF(B4674='2. Metadata'!M$1,'2. Metadata'!M$5, IF(B4674='2. Metadata'!N$1,'2. Metadata'!N$5))))))))))))))</f>
        <v>49.073416999999999</v>
      </c>
      <c r="D4674" s="10">
        <f>IF(ISBLANK(B4674)=TRUE," ", IF(B4674='2. Metadata'!B$1,'2. Metadata'!B$6, IF(B4674='2. Metadata'!C$1,'2. Metadata'!C$6,IF(B4674='2. Metadata'!D$1,'2. Metadata'!D$6, IF(B4674='2. Metadata'!E$1,'2. Metadata'!E$6,IF( B4674='2. Metadata'!F$1,'2. Metadata'!F$6,IF(B4674='2. Metadata'!G$1,'2. Metadata'!G$6,IF(B4674='2. Metadata'!H$1,'2. Metadata'!H$6, IF(B4674='2. Metadata'!I$1,'2. Metadata'!I$6, IF(B4674='2. Metadata'!J$1,'2. Metadata'!J$6, IF(B4674='2. Metadata'!K$1,'2. Metadata'!K$6, IF(B4674='2. Metadata'!L$1,'2. Metadata'!L$6, IF(B4674='2. Metadata'!M$1,'2. Metadata'!M$6, IF(B4674='2. Metadata'!N$1,'2. Metadata'!N$6))))))))))))))</f>
        <v>-117.801833</v>
      </c>
      <c r="E4674" s="134" t="s">
        <v>224</v>
      </c>
      <c r="F4674" s="134">
        <v>154.4</v>
      </c>
      <c r="G4674" s="12" t="str">
        <f>IF(ISBLANK(F4674)=TRUE," ",'2. Metadata'!B$14)</f>
        <v>microSiemens per centimetre</v>
      </c>
      <c r="H4674" s="134">
        <v>8.09</v>
      </c>
      <c r="I4674" s="11" t="str">
        <f>IF(ISBLANK(H4674)=TRUE," ",'2. Metadata'!B$26)</f>
        <v>degrees Celsius</v>
      </c>
      <c r="J4674" s="135" t="s">
        <v>224</v>
      </c>
    </row>
    <row r="4675" spans="1:10" ht="15.75" customHeight="1" x14ac:dyDescent="0.2">
      <c r="A4675" s="133">
        <v>43757</v>
      </c>
      <c r="B4675" s="133" t="s">
        <v>220</v>
      </c>
      <c r="C4675" s="12">
        <f>IF(ISBLANK(B4675)=TRUE," ", IF(B4675='2. Metadata'!B$1,'2. Metadata'!B$5, IF(B4675='2. Metadata'!C$1,'2. Metadata'!C$5,IF(B4675='2. Metadata'!D$1,'2. Metadata'!D$5, IF(B4675='2. Metadata'!E$1,'2. Metadata'!E$5,IF( B4675='2. Metadata'!F$1,'2. Metadata'!F$5,IF(B4675='2. Metadata'!G$1,'2. Metadata'!G$5,IF(B4675='2. Metadata'!H$1,'2. Metadata'!H$5, IF(B4675='2. Metadata'!I$1,'2. Metadata'!I$5, IF(B4675='2. Metadata'!J$1,'2. Metadata'!J$5, IF(B4675='2. Metadata'!K$1,'2. Metadata'!K$5, IF(B4675='2. Metadata'!L$1,'2. Metadata'!L$5, IF(B4675='2. Metadata'!M$1,'2. Metadata'!M$5, IF(B4675='2. Metadata'!N$1,'2. Metadata'!N$5))))))))))))))</f>
        <v>49.073416999999999</v>
      </c>
      <c r="D4675" s="10">
        <f>IF(ISBLANK(B4675)=TRUE," ", IF(B4675='2. Metadata'!B$1,'2. Metadata'!B$6, IF(B4675='2. Metadata'!C$1,'2. Metadata'!C$6,IF(B4675='2. Metadata'!D$1,'2. Metadata'!D$6, IF(B4675='2. Metadata'!E$1,'2. Metadata'!E$6,IF( B4675='2. Metadata'!F$1,'2. Metadata'!F$6,IF(B4675='2. Metadata'!G$1,'2. Metadata'!G$6,IF(B4675='2. Metadata'!H$1,'2. Metadata'!H$6, IF(B4675='2. Metadata'!I$1,'2. Metadata'!I$6, IF(B4675='2. Metadata'!J$1,'2. Metadata'!J$6, IF(B4675='2. Metadata'!K$1,'2. Metadata'!K$6, IF(B4675='2. Metadata'!L$1,'2. Metadata'!L$6, IF(B4675='2. Metadata'!M$1,'2. Metadata'!M$6, IF(B4675='2. Metadata'!N$1,'2. Metadata'!N$6))))))))))))))</f>
        <v>-117.801833</v>
      </c>
      <c r="E4675" s="134" t="s">
        <v>224</v>
      </c>
      <c r="F4675" s="134">
        <v>154.1</v>
      </c>
      <c r="G4675" s="12" t="str">
        <f>IF(ISBLANK(F4675)=TRUE," ",'2. Metadata'!B$14)</f>
        <v>microSiemens per centimetre</v>
      </c>
      <c r="H4675" s="134">
        <v>7.99</v>
      </c>
      <c r="I4675" s="11" t="str">
        <f>IF(ISBLANK(H4675)=TRUE," ",'2. Metadata'!B$26)</f>
        <v>degrees Celsius</v>
      </c>
      <c r="J4675" s="135" t="s">
        <v>224</v>
      </c>
    </row>
    <row r="4676" spans="1:10" ht="15.75" customHeight="1" x14ac:dyDescent="0.2">
      <c r="A4676" s="133">
        <v>43757.25</v>
      </c>
      <c r="B4676" s="133" t="s">
        <v>220</v>
      </c>
      <c r="C4676" s="12">
        <f>IF(ISBLANK(B4676)=TRUE," ", IF(B4676='2. Metadata'!B$1,'2. Metadata'!B$5, IF(B4676='2. Metadata'!C$1,'2. Metadata'!C$5,IF(B4676='2. Metadata'!D$1,'2. Metadata'!D$5, IF(B4676='2. Metadata'!E$1,'2. Metadata'!E$5,IF( B4676='2. Metadata'!F$1,'2. Metadata'!F$5,IF(B4676='2. Metadata'!G$1,'2. Metadata'!G$5,IF(B4676='2. Metadata'!H$1,'2. Metadata'!H$5, IF(B4676='2. Metadata'!I$1,'2. Metadata'!I$5, IF(B4676='2. Metadata'!J$1,'2. Metadata'!J$5, IF(B4676='2. Metadata'!K$1,'2. Metadata'!K$5, IF(B4676='2. Metadata'!L$1,'2. Metadata'!L$5, IF(B4676='2. Metadata'!M$1,'2. Metadata'!M$5, IF(B4676='2. Metadata'!N$1,'2. Metadata'!N$5))))))))))))))</f>
        <v>49.073416999999999</v>
      </c>
      <c r="D4676" s="10">
        <f>IF(ISBLANK(B4676)=TRUE," ", IF(B4676='2. Metadata'!B$1,'2. Metadata'!B$6, IF(B4676='2. Metadata'!C$1,'2. Metadata'!C$6,IF(B4676='2. Metadata'!D$1,'2. Metadata'!D$6, IF(B4676='2. Metadata'!E$1,'2. Metadata'!E$6,IF( B4676='2. Metadata'!F$1,'2. Metadata'!F$6,IF(B4676='2. Metadata'!G$1,'2. Metadata'!G$6,IF(B4676='2. Metadata'!H$1,'2. Metadata'!H$6, IF(B4676='2. Metadata'!I$1,'2. Metadata'!I$6, IF(B4676='2. Metadata'!J$1,'2. Metadata'!J$6, IF(B4676='2. Metadata'!K$1,'2. Metadata'!K$6, IF(B4676='2. Metadata'!L$1,'2. Metadata'!L$6, IF(B4676='2. Metadata'!M$1,'2. Metadata'!M$6, IF(B4676='2. Metadata'!N$1,'2. Metadata'!N$6))))))))))))))</f>
        <v>-117.801833</v>
      </c>
      <c r="E4676" s="134" t="s">
        <v>224</v>
      </c>
      <c r="F4676" s="134">
        <v>143.80000000000001</v>
      </c>
      <c r="G4676" s="12" t="str">
        <f>IF(ISBLANK(F4676)=TRUE," ",'2. Metadata'!B$14)</f>
        <v>microSiemens per centimetre</v>
      </c>
      <c r="H4676" s="134">
        <v>7.71</v>
      </c>
      <c r="I4676" s="11" t="str">
        <f>IF(ISBLANK(H4676)=TRUE," ",'2. Metadata'!B$26)</f>
        <v>degrees Celsius</v>
      </c>
      <c r="J4676" s="135" t="s">
        <v>224</v>
      </c>
    </row>
    <row r="4677" spans="1:10" ht="15.75" customHeight="1" x14ac:dyDescent="0.2">
      <c r="A4677" s="133">
        <v>43757.5</v>
      </c>
      <c r="B4677" s="133" t="s">
        <v>220</v>
      </c>
      <c r="C4677" s="12">
        <f>IF(ISBLANK(B4677)=TRUE," ", IF(B4677='2. Metadata'!B$1,'2. Metadata'!B$5, IF(B4677='2. Metadata'!C$1,'2. Metadata'!C$5,IF(B4677='2. Metadata'!D$1,'2. Metadata'!D$5, IF(B4677='2. Metadata'!E$1,'2. Metadata'!E$5,IF( B4677='2. Metadata'!F$1,'2. Metadata'!F$5,IF(B4677='2. Metadata'!G$1,'2. Metadata'!G$5,IF(B4677='2. Metadata'!H$1,'2. Metadata'!H$5, IF(B4677='2. Metadata'!I$1,'2. Metadata'!I$5, IF(B4677='2. Metadata'!J$1,'2. Metadata'!J$5, IF(B4677='2. Metadata'!K$1,'2. Metadata'!K$5, IF(B4677='2. Metadata'!L$1,'2. Metadata'!L$5, IF(B4677='2. Metadata'!M$1,'2. Metadata'!M$5, IF(B4677='2. Metadata'!N$1,'2. Metadata'!N$5))))))))))))))</f>
        <v>49.073416999999999</v>
      </c>
      <c r="D4677" s="10">
        <f>IF(ISBLANK(B4677)=TRUE," ", IF(B4677='2. Metadata'!B$1,'2. Metadata'!B$6, IF(B4677='2. Metadata'!C$1,'2. Metadata'!C$6,IF(B4677='2. Metadata'!D$1,'2. Metadata'!D$6, IF(B4677='2. Metadata'!E$1,'2. Metadata'!E$6,IF( B4677='2. Metadata'!F$1,'2. Metadata'!F$6,IF(B4677='2. Metadata'!G$1,'2. Metadata'!G$6,IF(B4677='2. Metadata'!H$1,'2. Metadata'!H$6, IF(B4677='2. Metadata'!I$1,'2. Metadata'!I$6, IF(B4677='2. Metadata'!J$1,'2. Metadata'!J$6, IF(B4677='2. Metadata'!K$1,'2. Metadata'!K$6, IF(B4677='2. Metadata'!L$1,'2. Metadata'!L$6, IF(B4677='2. Metadata'!M$1,'2. Metadata'!M$6, IF(B4677='2. Metadata'!N$1,'2. Metadata'!N$6))))))))))))))</f>
        <v>-117.801833</v>
      </c>
      <c r="E4677" s="134" t="s">
        <v>224</v>
      </c>
      <c r="F4677" s="134">
        <v>149.4</v>
      </c>
      <c r="G4677" s="12" t="str">
        <f>IF(ISBLANK(F4677)=TRUE," ",'2. Metadata'!B$14)</f>
        <v>microSiemens per centimetre</v>
      </c>
      <c r="H4677" s="134">
        <v>7.99</v>
      </c>
      <c r="I4677" s="11" t="str">
        <f>IF(ISBLANK(H4677)=TRUE," ",'2. Metadata'!B$26)</f>
        <v>degrees Celsius</v>
      </c>
      <c r="J4677" s="135" t="s">
        <v>224</v>
      </c>
    </row>
    <row r="4678" spans="1:10" ht="15.75" customHeight="1" x14ac:dyDescent="0.2">
      <c r="A4678" s="133">
        <v>43757.75</v>
      </c>
      <c r="B4678" s="133" t="s">
        <v>220</v>
      </c>
      <c r="C4678" s="12">
        <f>IF(ISBLANK(B4678)=TRUE," ", IF(B4678='2. Metadata'!B$1,'2. Metadata'!B$5, IF(B4678='2. Metadata'!C$1,'2. Metadata'!C$5,IF(B4678='2. Metadata'!D$1,'2. Metadata'!D$5, IF(B4678='2. Metadata'!E$1,'2. Metadata'!E$5,IF( B4678='2. Metadata'!F$1,'2. Metadata'!F$5,IF(B4678='2. Metadata'!G$1,'2. Metadata'!G$5,IF(B4678='2. Metadata'!H$1,'2. Metadata'!H$5, IF(B4678='2. Metadata'!I$1,'2. Metadata'!I$5, IF(B4678='2. Metadata'!J$1,'2. Metadata'!J$5, IF(B4678='2. Metadata'!K$1,'2. Metadata'!K$5, IF(B4678='2. Metadata'!L$1,'2. Metadata'!L$5, IF(B4678='2. Metadata'!M$1,'2. Metadata'!M$5, IF(B4678='2. Metadata'!N$1,'2. Metadata'!N$5))))))))))))))</f>
        <v>49.073416999999999</v>
      </c>
      <c r="D4678" s="10">
        <f>IF(ISBLANK(B4678)=TRUE," ", IF(B4678='2. Metadata'!B$1,'2. Metadata'!B$6, IF(B4678='2. Metadata'!C$1,'2. Metadata'!C$6,IF(B4678='2. Metadata'!D$1,'2. Metadata'!D$6, IF(B4678='2. Metadata'!E$1,'2. Metadata'!E$6,IF( B4678='2. Metadata'!F$1,'2. Metadata'!F$6,IF(B4678='2. Metadata'!G$1,'2. Metadata'!G$6,IF(B4678='2. Metadata'!H$1,'2. Metadata'!H$6, IF(B4678='2. Metadata'!I$1,'2. Metadata'!I$6, IF(B4678='2. Metadata'!J$1,'2. Metadata'!J$6, IF(B4678='2. Metadata'!K$1,'2. Metadata'!K$6, IF(B4678='2. Metadata'!L$1,'2. Metadata'!L$6, IF(B4678='2. Metadata'!M$1,'2. Metadata'!M$6, IF(B4678='2. Metadata'!N$1,'2. Metadata'!N$6))))))))))))))</f>
        <v>-117.801833</v>
      </c>
      <c r="E4678" s="134" t="s">
        <v>224</v>
      </c>
      <c r="F4678" s="134">
        <v>151.69999999999999</v>
      </c>
      <c r="G4678" s="12" t="str">
        <f>IF(ISBLANK(F4678)=TRUE," ",'2. Metadata'!B$14)</f>
        <v>microSiemens per centimetre</v>
      </c>
      <c r="H4678" s="134">
        <v>7.89</v>
      </c>
      <c r="I4678" s="11" t="str">
        <f>IF(ISBLANK(H4678)=TRUE," ",'2. Metadata'!B$26)</f>
        <v>degrees Celsius</v>
      </c>
      <c r="J4678" s="135" t="s">
        <v>224</v>
      </c>
    </row>
    <row r="4679" spans="1:10" ht="15.75" customHeight="1" x14ac:dyDescent="0.2">
      <c r="A4679" s="133">
        <v>43758</v>
      </c>
      <c r="B4679" s="133" t="s">
        <v>220</v>
      </c>
      <c r="C4679" s="12">
        <f>IF(ISBLANK(B4679)=TRUE," ", IF(B4679='2. Metadata'!B$1,'2. Metadata'!B$5, IF(B4679='2. Metadata'!C$1,'2. Metadata'!C$5,IF(B4679='2. Metadata'!D$1,'2. Metadata'!D$5, IF(B4679='2. Metadata'!E$1,'2. Metadata'!E$5,IF( B4679='2. Metadata'!F$1,'2. Metadata'!F$5,IF(B4679='2. Metadata'!G$1,'2. Metadata'!G$5,IF(B4679='2. Metadata'!H$1,'2. Metadata'!H$5, IF(B4679='2. Metadata'!I$1,'2. Metadata'!I$5, IF(B4679='2. Metadata'!J$1,'2. Metadata'!J$5, IF(B4679='2. Metadata'!K$1,'2. Metadata'!K$5, IF(B4679='2. Metadata'!L$1,'2. Metadata'!L$5, IF(B4679='2. Metadata'!M$1,'2. Metadata'!M$5, IF(B4679='2. Metadata'!N$1,'2. Metadata'!N$5))))))))))))))</f>
        <v>49.073416999999999</v>
      </c>
      <c r="D4679" s="10">
        <f>IF(ISBLANK(B4679)=TRUE," ", IF(B4679='2. Metadata'!B$1,'2. Metadata'!B$6, IF(B4679='2. Metadata'!C$1,'2. Metadata'!C$6,IF(B4679='2. Metadata'!D$1,'2. Metadata'!D$6, IF(B4679='2. Metadata'!E$1,'2. Metadata'!E$6,IF( B4679='2. Metadata'!F$1,'2. Metadata'!F$6,IF(B4679='2. Metadata'!G$1,'2. Metadata'!G$6,IF(B4679='2. Metadata'!H$1,'2. Metadata'!H$6, IF(B4679='2. Metadata'!I$1,'2. Metadata'!I$6, IF(B4679='2. Metadata'!J$1,'2. Metadata'!J$6, IF(B4679='2. Metadata'!K$1,'2. Metadata'!K$6, IF(B4679='2. Metadata'!L$1,'2. Metadata'!L$6, IF(B4679='2. Metadata'!M$1,'2. Metadata'!M$6, IF(B4679='2. Metadata'!N$1,'2. Metadata'!N$6))))))))))))))</f>
        <v>-117.801833</v>
      </c>
      <c r="E4679" s="134" t="s">
        <v>224</v>
      </c>
      <c r="F4679" s="134">
        <v>149.5</v>
      </c>
      <c r="G4679" s="12" t="str">
        <f>IF(ISBLANK(F4679)=TRUE," ",'2. Metadata'!B$14)</f>
        <v>microSiemens per centimetre</v>
      </c>
      <c r="H4679" s="134">
        <v>7.26</v>
      </c>
      <c r="I4679" s="11" t="str">
        <f>IF(ISBLANK(H4679)=TRUE," ",'2. Metadata'!B$26)</f>
        <v>degrees Celsius</v>
      </c>
      <c r="J4679" s="135" t="s">
        <v>224</v>
      </c>
    </row>
    <row r="4680" spans="1:10" ht="15.75" customHeight="1" x14ac:dyDescent="0.2">
      <c r="A4680" s="133">
        <v>43758.25</v>
      </c>
      <c r="B4680" s="133" t="s">
        <v>220</v>
      </c>
      <c r="C4680" s="12">
        <f>IF(ISBLANK(B4680)=TRUE," ", IF(B4680='2. Metadata'!B$1,'2. Metadata'!B$5, IF(B4680='2. Metadata'!C$1,'2. Metadata'!C$5,IF(B4680='2. Metadata'!D$1,'2. Metadata'!D$5, IF(B4680='2. Metadata'!E$1,'2. Metadata'!E$5,IF( B4680='2. Metadata'!F$1,'2. Metadata'!F$5,IF(B4680='2. Metadata'!G$1,'2. Metadata'!G$5,IF(B4680='2. Metadata'!H$1,'2. Metadata'!H$5, IF(B4680='2. Metadata'!I$1,'2. Metadata'!I$5, IF(B4680='2. Metadata'!J$1,'2. Metadata'!J$5, IF(B4680='2. Metadata'!K$1,'2. Metadata'!K$5, IF(B4680='2. Metadata'!L$1,'2. Metadata'!L$5, IF(B4680='2. Metadata'!M$1,'2. Metadata'!M$5, IF(B4680='2. Metadata'!N$1,'2. Metadata'!N$5))))))))))))))</f>
        <v>49.073416999999999</v>
      </c>
      <c r="D4680" s="10">
        <f>IF(ISBLANK(B4680)=TRUE," ", IF(B4680='2. Metadata'!B$1,'2. Metadata'!B$6, IF(B4680='2. Metadata'!C$1,'2. Metadata'!C$6,IF(B4680='2. Metadata'!D$1,'2. Metadata'!D$6, IF(B4680='2. Metadata'!E$1,'2. Metadata'!E$6,IF( B4680='2. Metadata'!F$1,'2. Metadata'!F$6,IF(B4680='2. Metadata'!G$1,'2. Metadata'!G$6,IF(B4680='2. Metadata'!H$1,'2. Metadata'!H$6, IF(B4680='2. Metadata'!I$1,'2. Metadata'!I$6, IF(B4680='2. Metadata'!J$1,'2. Metadata'!J$6, IF(B4680='2. Metadata'!K$1,'2. Metadata'!K$6, IF(B4680='2. Metadata'!L$1,'2. Metadata'!L$6, IF(B4680='2. Metadata'!M$1,'2. Metadata'!M$6, IF(B4680='2. Metadata'!N$1,'2. Metadata'!N$6))))))))))))))</f>
        <v>-117.801833</v>
      </c>
      <c r="E4680" s="134" t="s">
        <v>224</v>
      </c>
      <c r="F4680" s="134">
        <v>149.4</v>
      </c>
      <c r="G4680" s="12" t="str">
        <f>IF(ISBLANK(F4680)=TRUE," ",'2. Metadata'!B$14)</f>
        <v>microSiemens per centimetre</v>
      </c>
      <c r="H4680" s="134">
        <v>7.23</v>
      </c>
      <c r="I4680" s="11" t="str">
        <f>IF(ISBLANK(H4680)=TRUE," ",'2. Metadata'!B$26)</f>
        <v>degrees Celsius</v>
      </c>
      <c r="J4680" s="135" t="s">
        <v>224</v>
      </c>
    </row>
    <row r="4681" spans="1:10" ht="15.75" customHeight="1" x14ac:dyDescent="0.2">
      <c r="A4681" s="133">
        <v>43758.5</v>
      </c>
      <c r="B4681" s="133" t="s">
        <v>220</v>
      </c>
      <c r="C4681" s="12">
        <f>IF(ISBLANK(B4681)=TRUE," ", IF(B4681='2. Metadata'!B$1,'2. Metadata'!B$5, IF(B4681='2. Metadata'!C$1,'2. Metadata'!C$5,IF(B4681='2. Metadata'!D$1,'2. Metadata'!D$5, IF(B4681='2. Metadata'!E$1,'2. Metadata'!E$5,IF( B4681='2. Metadata'!F$1,'2. Metadata'!F$5,IF(B4681='2. Metadata'!G$1,'2. Metadata'!G$5,IF(B4681='2. Metadata'!H$1,'2. Metadata'!H$5, IF(B4681='2. Metadata'!I$1,'2. Metadata'!I$5, IF(B4681='2. Metadata'!J$1,'2. Metadata'!J$5, IF(B4681='2. Metadata'!K$1,'2. Metadata'!K$5, IF(B4681='2. Metadata'!L$1,'2. Metadata'!L$5, IF(B4681='2. Metadata'!M$1,'2. Metadata'!M$5, IF(B4681='2. Metadata'!N$1,'2. Metadata'!N$5))))))))))))))</f>
        <v>49.073416999999999</v>
      </c>
      <c r="D4681" s="10">
        <f>IF(ISBLANK(B4681)=TRUE," ", IF(B4681='2. Metadata'!B$1,'2. Metadata'!B$6, IF(B4681='2. Metadata'!C$1,'2. Metadata'!C$6,IF(B4681='2. Metadata'!D$1,'2. Metadata'!D$6, IF(B4681='2. Metadata'!E$1,'2. Metadata'!E$6,IF( B4681='2. Metadata'!F$1,'2. Metadata'!F$6,IF(B4681='2. Metadata'!G$1,'2. Metadata'!G$6,IF(B4681='2. Metadata'!H$1,'2. Metadata'!H$6, IF(B4681='2. Metadata'!I$1,'2. Metadata'!I$6, IF(B4681='2. Metadata'!J$1,'2. Metadata'!J$6, IF(B4681='2. Metadata'!K$1,'2. Metadata'!K$6, IF(B4681='2. Metadata'!L$1,'2. Metadata'!L$6, IF(B4681='2. Metadata'!M$1,'2. Metadata'!M$6, IF(B4681='2. Metadata'!N$1,'2. Metadata'!N$6))))))))))))))</f>
        <v>-117.801833</v>
      </c>
      <c r="E4681" s="134" t="s">
        <v>224</v>
      </c>
      <c r="F4681" s="134">
        <v>149.4</v>
      </c>
      <c r="G4681" s="12" t="str">
        <f>IF(ISBLANK(F4681)=TRUE," ",'2. Metadata'!B$14)</f>
        <v>microSiemens per centimetre</v>
      </c>
      <c r="H4681" s="134">
        <v>7.67</v>
      </c>
      <c r="I4681" s="11" t="str">
        <f>IF(ISBLANK(H4681)=TRUE," ",'2. Metadata'!B$26)</f>
        <v>degrees Celsius</v>
      </c>
      <c r="J4681" s="135" t="s">
        <v>224</v>
      </c>
    </row>
    <row r="4682" spans="1:10" ht="15.75" customHeight="1" x14ac:dyDescent="0.2">
      <c r="A4682" s="133">
        <v>43758.75</v>
      </c>
      <c r="B4682" s="133" t="s">
        <v>220</v>
      </c>
      <c r="C4682" s="12">
        <f>IF(ISBLANK(B4682)=TRUE," ", IF(B4682='2. Metadata'!B$1,'2. Metadata'!B$5, IF(B4682='2. Metadata'!C$1,'2. Metadata'!C$5,IF(B4682='2. Metadata'!D$1,'2. Metadata'!D$5, IF(B4682='2. Metadata'!E$1,'2. Metadata'!E$5,IF( B4682='2. Metadata'!F$1,'2. Metadata'!F$5,IF(B4682='2. Metadata'!G$1,'2. Metadata'!G$5,IF(B4682='2. Metadata'!H$1,'2. Metadata'!H$5, IF(B4682='2. Metadata'!I$1,'2. Metadata'!I$5, IF(B4682='2. Metadata'!J$1,'2. Metadata'!J$5, IF(B4682='2. Metadata'!K$1,'2. Metadata'!K$5, IF(B4682='2. Metadata'!L$1,'2. Metadata'!L$5, IF(B4682='2. Metadata'!M$1,'2. Metadata'!M$5, IF(B4682='2. Metadata'!N$1,'2. Metadata'!N$5))))))))))))))</f>
        <v>49.073416999999999</v>
      </c>
      <c r="D4682" s="10">
        <f>IF(ISBLANK(B4682)=TRUE," ", IF(B4682='2. Metadata'!B$1,'2. Metadata'!B$6, IF(B4682='2. Metadata'!C$1,'2. Metadata'!C$6,IF(B4682='2. Metadata'!D$1,'2. Metadata'!D$6, IF(B4682='2. Metadata'!E$1,'2. Metadata'!E$6,IF( B4682='2. Metadata'!F$1,'2. Metadata'!F$6,IF(B4682='2. Metadata'!G$1,'2. Metadata'!G$6,IF(B4682='2. Metadata'!H$1,'2. Metadata'!H$6, IF(B4682='2. Metadata'!I$1,'2. Metadata'!I$6, IF(B4682='2. Metadata'!J$1,'2. Metadata'!J$6, IF(B4682='2. Metadata'!K$1,'2. Metadata'!K$6, IF(B4682='2. Metadata'!L$1,'2. Metadata'!L$6, IF(B4682='2. Metadata'!M$1,'2. Metadata'!M$6, IF(B4682='2. Metadata'!N$1,'2. Metadata'!N$6))))))))))))))</f>
        <v>-117.801833</v>
      </c>
      <c r="E4682" s="134" t="s">
        <v>224</v>
      </c>
      <c r="F4682" s="134">
        <v>67.900000000000006</v>
      </c>
      <c r="G4682" s="12" t="str">
        <f>IF(ISBLANK(F4682)=TRUE," ",'2. Metadata'!B$14)</f>
        <v>microSiemens per centimetre</v>
      </c>
      <c r="H4682" s="134">
        <v>5.15</v>
      </c>
      <c r="I4682" s="11" t="str">
        <f>IF(ISBLANK(H4682)=TRUE," ",'2. Metadata'!B$26)</f>
        <v>degrees Celsius</v>
      </c>
      <c r="J4682" s="135" t="s">
        <v>224</v>
      </c>
    </row>
    <row r="4683" spans="1:10" ht="15.75" customHeight="1" x14ac:dyDescent="0.2">
      <c r="A4683" s="133">
        <v>43759</v>
      </c>
      <c r="B4683" s="133" t="s">
        <v>220</v>
      </c>
      <c r="C4683" s="12">
        <f>IF(ISBLANK(B4683)=TRUE," ", IF(B4683='2. Metadata'!B$1,'2. Metadata'!B$5, IF(B4683='2. Metadata'!C$1,'2. Metadata'!C$5,IF(B4683='2. Metadata'!D$1,'2. Metadata'!D$5, IF(B4683='2. Metadata'!E$1,'2. Metadata'!E$5,IF( B4683='2. Metadata'!F$1,'2. Metadata'!F$5,IF(B4683='2. Metadata'!G$1,'2. Metadata'!G$5,IF(B4683='2. Metadata'!H$1,'2. Metadata'!H$5, IF(B4683='2. Metadata'!I$1,'2. Metadata'!I$5, IF(B4683='2. Metadata'!J$1,'2. Metadata'!J$5, IF(B4683='2. Metadata'!K$1,'2. Metadata'!K$5, IF(B4683='2. Metadata'!L$1,'2. Metadata'!L$5, IF(B4683='2. Metadata'!M$1,'2. Metadata'!M$5, IF(B4683='2. Metadata'!N$1,'2. Metadata'!N$5))))))))))))))</f>
        <v>49.073416999999999</v>
      </c>
      <c r="D4683" s="10">
        <f>IF(ISBLANK(B4683)=TRUE," ", IF(B4683='2. Metadata'!B$1,'2. Metadata'!B$6, IF(B4683='2. Metadata'!C$1,'2. Metadata'!C$6,IF(B4683='2. Metadata'!D$1,'2. Metadata'!D$6, IF(B4683='2. Metadata'!E$1,'2. Metadata'!E$6,IF( B4683='2. Metadata'!F$1,'2. Metadata'!F$6,IF(B4683='2. Metadata'!G$1,'2. Metadata'!G$6,IF(B4683='2. Metadata'!H$1,'2. Metadata'!H$6, IF(B4683='2. Metadata'!I$1,'2. Metadata'!I$6, IF(B4683='2. Metadata'!J$1,'2. Metadata'!J$6, IF(B4683='2. Metadata'!K$1,'2. Metadata'!K$6, IF(B4683='2. Metadata'!L$1,'2. Metadata'!L$6, IF(B4683='2. Metadata'!M$1,'2. Metadata'!M$6, IF(B4683='2. Metadata'!N$1,'2. Metadata'!N$6))))))))))))))</f>
        <v>-117.801833</v>
      </c>
      <c r="E4683" s="134" t="s">
        <v>224</v>
      </c>
      <c r="F4683" s="134">
        <v>110.1</v>
      </c>
      <c r="G4683" s="12" t="str">
        <f>IF(ISBLANK(F4683)=TRUE," ",'2. Metadata'!B$14)</f>
        <v>microSiemens per centimetre</v>
      </c>
      <c r="H4683" s="134">
        <v>5.9</v>
      </c>
      <c r="I4683" s="11" t="str">
        <f>IF(ISBLANK(H4683)=TRUE," ",'2. Metadata'!B$26)</f>
        <v>degrees Celsius</v>
      </c>
      <c r="J4683" s="135" t="s">
        <v>224</v>
      </c>
    </row>
    <row r="4684" spans="1:10" ht="15.75" customHeight="1" x14ac:dyDescent="0.2">
      <c r="A4684" s="133">
        <v>43759.25</v>
      </c>
      <c r="B4684" s="133" t="s">
        <v>220</v>
      </c>
      <c r="C4684" s="12">
        <f>IF(ISBLANK(B4684)=TRUE," ", IF(B4684='2. Metadata'!B$1,'2. Metadata'!B$5, IF(B4684='2. Metadata'!C$1,'2. Metadata'!C$5,IF(B4684='2. Metadata'!D$1,'2. Metadata'!D$5, IF(B4684='2. Metadata'!E$1,'2. Metadata'!E$5,IF( B4684='2. Metadata'!F$1,'2. Metadata'!F$5,IF(B4684='2. Metadata'!G$1,'2. Metadata'!G$5,IF(B4684='2. Metadata'!H$1,'2. Metadata'!H$5, IF(B4684='2. Metadata'!I$1,'2. Metadata'!I$5, IF(B4684='2. Metadata'!J$1,'2. Metadata'!J$5, IF(B4684='2. Metadata'!K$1,'2. Metadata'!K$5, IF(B4684='2. Metadata'!L$1,'2. Metadata'!L$5, IF(B4684='2. Metadata'!M$1,'2. Metadata'!M$5, IF(B4684='2. Metadata'!N$1,'2. Metadata'!N$5))))))))))))))</f>
        <v>49.073416999999999</v>
      </c>
      <c r="D4684" s="10">
        <f>IF(ISBLANK(B4684)=TRUE," ", IF(B4684='2. Metadata'!B$1,'2. Metadata'!B$6, IF(B4684='2. Metadata'!C$1,'2. Metadata'!C$6,IF(B4684='2. Metadata'!D$1,'2. Metadata'!D$6, IF(B4684='2. Metadata'!E$1,'2. Metadata'!E$6,IF( B4684='2. Metadata'!F$1,'2. Metadata'!F$6,IF(B4684='2. Metadata'!G$1,'2. Metadata'!G$6,IF(B4684='2. Metadata'!H$1,'2. Metadata'!H$6, IF(B4684='2. Metadata'!I$1,'2. Metadata'!I$6, IF(B4684='2. Metadata'!J$1,'2. Metadata'!J$6, IF(B4684='2. Metadata'!K$1,'2. Metadata'!K$6, IF(B4684='2. Metadata'!L$1,'2. Metadata'!L$6, IF(B4684='2. Metadata'!M$1,'2. Metadata'!M$6, IF(B4684='2. Metadata'!N$1,'2. Metadata'!N$6))))))))))))))</f>
        <v>-117.801833</v>
      </c>
      <c r="E4684" s="134" t="s">
        <v>224</v>
      </c>
      <c r="F4684" s="134">
        <v>113.9</v>
      </c>
      <c r="G4684" s="12" t="str">
        <f>IF(ISBLANK(F4684)=TRUE," ",'2. Metadata'!B$14)</f>
        <v>microSiemens per centimetre</v>
      </c>
      <c r="H4684" s="134">
        <v>6.06</v>
      </c>
      <c r="I4684" s="11" t="str">
        <f>IF(ISBLANK(H4684)=TRUE," ",'2. Metadata'!B$26)</f>
        <v>degrees Celsius</v>
      </c>
      <c r="J4684" s="135" t="s">
        <v>224</v>
      </c>
    </row>
    <row r="4685" spans="1:10" ht="15.75" customHeight="1" x14ac:dyDescent="0.2">
      <c r="A4685" s="133">
        <v>43759.5</v>
      </c>
      <c r="B4685" s="133" t="s">
        <v>220</v>
      </c>
      <c r="C4685" s="12">
        <f>IF(ISBLANK(B4685)=TRUE," ", IF(B4685='2. Metadata'!B$1,'2. Metadata'!B$5, IF(B4685='2. Metadata'!C$1,'2. Metadata'!C$5,IF(B4685='2. Metadata'!D$1,'2. Metadata'!D$5, IF(B4685='2. Metadata'!E$1,'2. Metadata'!E$5,IF( B4685='2. Metadata'!F$1,'2. Metadata'!F$5,IF(B4685='2. Metadata'!G$1,'2. Metadata'!G$5,IF(B4685='2. Metadata'!H$1,'2. Metadata'!H$5, IF(B4685='2. Metadata'!I$1,'2. Metadata'!I$5, IF(B4685='2. Metadata'!J$1,'2. Metadata'!J$5, IF(B4685='2. Metadata'!K$1,'2. Metadata'!K$5, IF(B4685='2. Metadata'!L$1,'2. Metadata'!L$5, IF(B4685='2. Metadata'!M$1,'2. Metadata'!M$5, IF(B4685='2. Metadata'!N$1,'2. Metadata'!N$5))))))))))))))</f>
        <v>49.073416999999999</v>
      </c>
      <c r="D4685" s="10">
        <f>IF(ISBLANK(B4685)=TRUE," ", IF(B4685='2. Metadata'!B$1,'2. Metadata'!B$6, IF(B4685='2. Metadata'!C$1,'2. Metadata'!C$6,IF(B4685='2. Metadata'!D$1,'2. Metadata'!D$6, IF(B4685='2. Metadata'!E$1,'2. Metadata'!E$6,IF( B4685='2. Metadata'!F$1,'2. Metadata'!F$6,IF(B4685='2. Metadata'!G$1,'2. Metadata'!G$6,IF(B4685='2. Metadata'!H$1,'2. Metadata'!H$6, IF(B4685='2. Metadata'!I$1,'2. Metadata'!I$6, IF(B4685='2. Metadata'!J$1,'2. Metadata'!J$6, IF(B4685='2. Metadata'!K$1,'2. Metadata'!K$6, IF(B4685='2. Metadata'!L$1,'2. Metadata'!L$6, IF(B4685='2. Metadata'!M$1,'2. Metadata'!M$6, IF(B4685='2. Metadata'!N$1,'2. Metadata'!N$6))))))))))))))</f>
        <v>-117.801833</v>
      </c>
      <c r="E4685" s="134" t="s">
        <v>224</v>
      </c>
      <c r="F4685" s="134">
        <v>82.7</v>
      </c>
      <c r="G4685" s="12" t="str">
        <f>IF(ISBLANK(F4685)=TRUE," ",'2. Metadata'!B$14)</f>
        <v>microSiemens per centimetre</v>
      </c>
      <c r="H4685" s="134">
        <v>5.72</v>
      </c>
      <c r="I4685" s="11" t="str">
        <f>IF(ISBLANK(H4685)=TRUE," ",'2. Metadata'!B$26)</f>
        <v>degrees Celsius</v>
      </c>
      <c r="J4685" s="135" t="s">
        <v>224</v>
      </c>
    </row>
    <row r="4686" spans="1:10" ht="15.75" customHeight="1" x14ac:dyDescent="0.2">
      <c r="A4686" s="133">
        <v>43759.75</v>
      </c>
      <c r="B4686" s="133" t="s">
        <v>220</v>
      </c>
      <c r="C4686" s="12">
        <f>IF(ISBLANK(B4686)=TRUE," ", IF(B4686='2. Metadata'!B$1,'2. Metadata'!B$5, IF(B4686='2. Metadata'!C$1,'2. Metadata'!C$5,IF(B4686='2. Metadata'!D$1,'2. Metadata'!D$5, IF(B4686='2. Metadata'!E$1,'2. Metadata'!E$5,IF( B4686='2. Metadata'!F$1,'2. Metadata'!F$5,IF(B4686='2. Metadata'!G$1,'2. Metadata'!G$5,IF(B4686='2. Metadata'!H$1,'2. Metadata'!H$5, IF(B4686='2. Metadata'!I$1,'2. Metadata'!I$5, IF(B4686='2. Metadata'!J$1,'2. Metadata'!J$5, IF(B4686='2. Metadata'!K$1,'2. Metadata'!K$5, IF(B4686='2. Metadata'!L$1,'2. Metadata'!L$5, IF(B4686='2. Metadata'!M$1,'2. Metadata'!M$5, IF(B4686='2. Metadata'!N$1,'2. Metadata'!N$5))))))))))))))</f>
        <v>49.073416999999999</v>
      </c>
      <c r="D4686" s="10">
        <f>IF(ISBLANK(B4686)=TRUE," ", IF(B4686='2. Metadata'!B$1,'2. Metadata'!B$6, IF(B4686='2. Metadata'!C$1,'2. Metadata'!C$6,IF(B4686='2. Metadata'!D$1,'2. Metadata'!D$6, IF(B4686='2. Metadata'!E$1,'2. Metadata'!E$6,IF( B4686='2. Metadata'!F$1,'2. Metadata'!F$6,IF(B4686='2. Metadata'!G$1,'2. Metadata'!G$6,IF(B4686='2. Metadata'!H$1,'2. Metadata'!H$6, IF(B4686='2. Metadata'!I$1,'2. Metadata'!I$6, IF(B4686='2. Metadata'!J$1,'2. Metadata'!J$6, IF(B4686='2. Metadata'!K$1,'2. Metadata'!K$6, IF(B4686='2. Metadata'!L$1,'2. Metadata'!L$6, IF(B4686='2. Metadata'!M$1,'2. Metadata'!M$6, IF(B4686='2. Metadata'!N$1,'2. Metadata'!N$6))))))))))))))</f>
        <v>-117.801833</v>
      </c>
      <c r="E4686" s="134" t="s">
        <v>224</v>
      </c>
      <c r="F4686" s="134">
        <v>101</v>
      </c>
      <c r="G4686" s="12" t="str">
        <f>IF(ISBLANK(F4686)=TRUE," ",'2. Metadata'!B$14)</f>
        <v>microSiemens per centimetre</v>
      </c>
      <c r="H4686" s="134">
        <v>6.35</v>
      </c>
      <c r="I4686" s="11" t="str">
        <f>IF(ISBLANK(H4686)=TRUE," ",'2. Metadata'!B$26)</f>
        <v>degrees Celsius</v>
      </c>
      <c r="J4686" s="135" t="s">
        <v>224</v>
      </c>
    </row>
    <row r="4687" spans="1:10" ht="15.75" customHeight="1" x14ac:dyDescent="0.2">
      <c r="A4687" s="133">
        <v>43760</v>
      </c>
      <c r="B4687" s="133" t="s">
        <v>220</v>
      </c>
      <c r="C4687" s="12">
        <f>IF(ISBLANK(B4687)=TRUE," ", IF(B4687='2. Metadata'!B$1,'2. Metadata'!B$5, IF(B4687='2. Metadata'!C$1,'2. Metadata'!C$5,IF(B4687='2. Metadata'!D$1,'2. Metadata'!D$5, IF(B4687='2. Metadata'!E$1,'2. Metadata'!E$5,IF( B4687='2. Metadata'!F$1,'2. Metadata'!F$5,IF(B4687='2. Metadata'!G$1,'2. Metadata'!G$5,IF(B4687='2. Metadata'!H$1,'2. Metadata'!H$5, IF(B4687='2. Metadata'!I$1,'2. Metadata'!I$5, IF(B4687='2. Metadata'!J$1,'2. Metadata'!J$5, IF(B4687='2. Metadata'!K$1,'2. Metadata'!K$5, IF(B4687='2. Metadata'!L$1,'2. Metadata'!L$5, IF(B4687='2. Metadata'!M$1,'2. Metadata'!M$5, IF(B4687='2. Metadata'!N$1,'2. Metadata'!N$5))))))))))))))</f>
        <v>49.073416999999999</v>
      </c>
      <c r="D4687" s="10">
        <f>IF(ISBLANK(B4687)=TRUE," ", IF(B4687='2. Metadata'!B$1,'2. Metadata'!B$6, IF(B4687='2. Metadata'!C$1,'2. Metadata'!C$6,IF(B4687='2. Metadata'!D$1,'2. Metadata'!D$6, IF(B4687='2. Metadata'!E$1,'2. Metadata'!E$6,IF( B4687='2. Metadata'!F$1,'2. Metadata'!F$6,IF(B4687='2. Metadata'!G$1,'2. Metadata'!G$6,IF(B4687='2. Metadata'!H$1,'2. Metadata'!H$6, IF(B4687='2. Metadata'!I$1,'2. Metadata'!I$6, IF(B4687='2. Metadata'!J$1,'2. Metadata'!J$6, IF(B4687='2. Metadata'!K$1,'2. Metadata'!K$6, IF(B4687='2. Metadata'!L$1,'2. Metadata'!L$6, IF(B4687='2. Metadata'!M$1,'2. Metadata'!M$6, IF(B4687='2. Metadata'!N$1,'2. Metadata'!N$6))))))))))))))</f>
        <v>-117.801833</v>
      </c>
      <c r="E4687" s="134" t="s">
        <v>224</v>
      </c>
      <c r="F4687" s="134">
        <v>113.9</v>
      </c>
      <c r="G4687" s="12" t="str">
        <f>IF(ISBLANK(F4687)=TRUE," ",'2. Metadata'!B$14)</f>
        <v>microSiemens per centimetre</v>
      </c>
      <c r="H4687" s="134">
        <v>6.36</v>
      </c>
      <c r="I4687" s="11" t="str">
        <f>IF(ISBLANK(H4687)=TRUE," ",'2. Metadata'!B$26)</f>
        <v>degrees Celsius</v>
      </c>
      <c r="J4687" s="135" t="s">
        <v>224</v>
      </c>
    </row>
    <row r="4688" spans="1:10" ht="15.75" customHeight="1" x14ac:dyDescent="0.2">
      <c r="A4688" s="133">
        <v>43760.25</v>
      </c>
      <c r="B4688" s="133" t="s">
        <v>220</v>
      </c>
      <c r="C4688" s="12">
        <f>IF(ISBLANK(B4688)=TRUE," ", IF(B4688='2. Metadata'!B$1,'2. Metadata'!B$5, IF(B4688='2. Metadata'!C$1,'2. Metadata'!C$5,IF(B4688='2. Metadata'!D$1,'2. Metadata'!D$5, IF(B4688='2. Metadata'!E$1,'2. Metadata'!E$5,IF( B4688='2. Metadata'!F$1,'2. Metadata'!F$5,IF(B4688='2. Metadata'!G$1,'2. Metadata'!G$5,IF(B4688='2. Metadata'!H$1,'2. Metadata'!H$5, IF(B4688='2. Metadata'!I$1,'2. Metadata'!I$5, IF(B4688='2. Metadata'!J$1,'2. Metadata'!J$5, IF(B4688='2. Metadata'!K$1,'2. Metadata'!K$5, IF(B4688='2. Metadata'!L$1,'2. Metadata'!L$5, IF(B4688='2. Metadata'!M$1,'2. Metadata'!M$5, IF(B4688='2. Metadata'!N$1,'2. Metadata'!N$5))))))))))))))</f>
        <v>49.073416999999999</v>
      </c>
      <c r="D4688" s="10">
        <f>IF(ISBLANK(B4688)=TRUE," ", IF(B4688='2. Metadata'!B$1,'2. Metadata'!B$6, IF(B4688='2. Metadata'!C$1,'2. Metadata'!C$6,IF(B4688='2. Metadata'!D$1,'2. Metadata'!D$6, IF(B4688='2. Metadata'!E$1,'2. Metadata'!E$6,IF( B4688='2. Metadata'!F$1,'2. Metadata'!F$6,IF(B4688='2. Metadata'!G$1,'2. Metadata'!G$6,IF(B4688='2. Metadata'!H$1,'2. Metadata'!H$6, IF(B4688='2. Metadata'!I$1,'2. Metadata'!I$6, IF(B4688='2. Metadata'!J$1,'2. Metadata'!J$6, IF(B4688='2. Metadata'!K$1,'2. Metadata'!K$6, IF(B4688='2. Metadata'!L$1,'2. Metadata'!L$6, IF(B4688='2. Metadata'!M$1,'2. Metadata'!M$6, IF(B4688='2. Metadata'!N$1,'2. Metadata'!N$6))))))))))))))</f>
        <v>-117.801833</v>
      </c>
      <c r="E4688" s="134" t="s">
        <v>224</v>
      </c>
      <c r="F4688" s="134">
        <v>142</v>
      </c>
      <c r="G4688" s="12" t="str">
        <f>IF(ISBLANK(F4688)=TRUE," ",'2. Metadata'!B$14)</f>
        <v>microSiemens per centimetre</v>
      </c>
      <c r="H4688" s="134">
        <v>7.03</v>
      </c>
      <c r="I4688" s="11" t="str">
        <f>IF(ISBLANK(H4688)=TRUE," ",'2. Metadata'!B$26)</f>
        <v>degrees Celsius</v>
      </c>
      <c r="J4688" s="135" t="s">
        <v>224</v>
      </c>
    </row>
    <row r="4689" spans="1:10" ht="15.75" customHeight="1" x14ac:dyDescent="0.2">
      <c r="A4689" s="133">
        <v>43760.5</v>
      </c>
      <c r="B4689" s="133" t="s">
        <v>220</v>
      </c>
      <c r="C4689" s="12">
        <f>IF(ISBLANK(B4689)=TRUE," ", IF(B4689='2. Metadata'!B$1,'2. Metadata'!B$5, IF(B4689='2. Metadata'!C$1,'2. Metadata'!C$5,IF(B4689='2. Metadata'!D$1,'2. Metadata'!D$5, IF(B4689='2. Metadata'!E$1,'2. Metadata'!E$5,IF( B4689='2. Metadata'!F$1,'2. Metadata'!F$5,IF(B4689='2. Metadata'!G$1,'2. Metadata'!G$5,IF(B4689='2. Metadata'!H$1,'2. Metadata'!H$5, IF(B4689='2. Metadata'!I$1,'2. Metadata'!I$5, IF(B4689='2. Metadata'!J$1,'2. Metadata'!J$5, IF(B4689='2. Metadata'!K$1,'2. Metadata'!K$5, IF(B4689='2. Metadata'!L$1,'2. Metadata'!L$5, IF(B4689='2. Metadata'!M$1,'2. Metadata'!M$5, IF(B4689='2. Metadata'!N$1,'2. Metadata'!N$5))))))))))))))</f>
        <v>49.073416999999999</v>
      </c>
      <c r="D4689" s="10">
        <f>IF(ISBLANK(B4689)=TRUE," ", IF(B4689='2. Metadata'!B$1,'2. Metadata'!B$6, IF(B4689='2. Metadata'!C$1,'2. Metadata'!C$6,IF(B4689='2. Metadata'!D$1,'2. Metadata'!D$6, IF(B4689='2. Metadata'!E$1,'2. Metadata'!E$6,IF( B4689='2. Metadata'!F$1,'2. Metadata'!F$6,IF(B4689='2. Metadata'!G$1,'2. Metadata'!G$6,IF(B4689='2. Metadata'!H$1,'2. Metadata'!H$6, IF(B4689='2. Metadata'!I$1,'2. Metadata'!I$6, IF(B4689='2. Metadata'!J$1,'2. Metadata'!J$6, IF(B4689='2. Metadata'!K$1,'2. Metadata'!K$6, IF(B4689='2. Metadata'!L$1,'2. Metadata'!L$6, IF(B4689='2. Metadata'!M$1,'2. Metadata'!M$6, IF(B4689='2. Metadata'!N$1,'2. Metadata'!N$6))))))))))))))</f>
        <v>-117.801833</v>
      </c>
      <c r="E4689" s="134" t="s">
        <v>224</v>
      </c>
      <c r="F4689" s="134">
        <v>146.9</v>
      </c>
      <c r="G4689" s="12" t="str">
        <f>IF(ISBLANK(F4689)=TRUE," ",'2. Metadata'!B$14)</f>
        <v>microSiemens per centimetre</v>
      </c>
      <c r="H4689" s="134">
        <v>7.59</v>
      </c>
      <c r="I4689" s="11" t="str">
        <f>IF(ISBLANK(H4689)=TRUE," ",'2. Metadata'!B$26)</f>
        <v>degrees Celsius</v>
      </c>
      <c r="J4689" s="135" t="s">
        <v>224</v>
      </c>
    </row>
    <row r="4690" spans="1:10" ht="15.75" customHeight="1" x14ac:dyDescent="0.2">
      <c r="A4690" s="133">
        <v>43760.75</v>
      </c>
      <c r="B4690" s="133" t="s">
        <v>220</v>
      </c>
      <c r="C4690" s="12">
        <f>IF(ISBLANK(B4690)=TRUE," ", IF(B4690='2. Metadata'!B$1,'2. Metadata'!B$5, IF(B4690='2. Metadata'!C$1,'2. Metadata'!C$5,IF(B4690='2. Metadata'!D$1,'2. Metadata'!D$5, IF(B4690='2. Metadata'!E$1,'2. Metadata'!E$5,IF( B4690='2. Metadata'!F$1,'2. Metadata'!F$5,IF(B4690='2. Metadata'!G$1,'2. Metadata'!G$5,IF(B4690='2. Metadata'!H$1,'2. Metadata'!H$5, IF(B4690='2. Metadata'!I$1,'2. Metadata'!I$5, IF(B4690='2. Metadata'!J$1,'2. Metadata'!J$5, IF(B4690='2. Metadata'!K$1,'2. Metadata'!K$5, IF(B4690='2. Metadata'!L$1,'2. Metadata'!L$5, IF(B4690='2. Metadata'!M$1,'2. Metadata'!M$5, IF(B4690='2. Metadata'!N$1,'2. Metadata'!N$5))))))))))))))</f>
        <v>49.073416999999999</v>
      </c>
      <c r="D4690" s="10">
        <f>IF(ISBLANK(B4690)=TRUE," ", IF(B4690='2. Metadata'!B$1,'2. Metadata'!B$6, IF(B4690='2. Metadata'!C$1,'2. Metadata'!C$6,IF(B4690='2. Metadata'!D$1,'2. Metadata'!D$6, IF(B4690='2. Metadata'!E$1,'2. Metadata'!E$6,IF( B4690='2. Metadata'!F$1,'2. Metadata'!F$6,IF(B4690='2. Metadata'!G$1,'2. Metadata'!G$6,IF(B4690='2. Metadata'!H$1,'2. Metadata'!H$6, IF(B4690='2. Metadata'!I$1,'2. Metadata'!I$6, IF(B4690='2. Metadata'!J$1,'2. Metadata'!J$6, IF(B4690='2. Metadata'!K$1,'2. Metadata'!K$6, IF(B4690='2. Metadata'!L$1,'2. Metadata'!L$6, IF(B4690='2. Metadata'!M$1,'2. Metadata'!M$6, IF(B4690='2. Metadata'!N$1,'2. Metadata'!N$6))))))))))))))</f>
        <v>-117.801833</v>
      </c>
      <c r="E4690" s="134" t="s">
        <v>224</v>
      </c>
      <c r="F4690" s="134">
        <v>145.69999999999999</v>
      </c>
      <c r="G4690" s="12" t="str">
        <f>IF(ISBLANK(F4690)=TRUE," ",'2. Metadata'!B$14)</f>
        <v>microSiemens per centimetre</v>
      </c>
      <c r="H4690" s="134">
        <v>7.5</v>
      </c>
      <c r="I4690" s="11" t="str">
        <f>IF(ISBLANK(H4690)=TRUE," ",'2. Metadata'!B$26)</f>
        <v>degrees Celsius</v>
      </c>
      <c r="J4690" s="135" t="s">
        <v>224</v>
      </c>
    </row>
    <row r="4691" spans="1:10" ht="15.75" customHeight="1" x14ac:dyDescent="0.2">
      <c r="A4691" s="133">
        <v>43761</v>
      </c>
      <c r="B4691" s="133" t="s">
        <v>220</v>
      </c>
      <c r="C4691" s="12">
        <f>IF(ISBLANK(B4691)=TRUE," ", IF(B4691='2. Metadata'!B$1,'2. Metadata'!B$5, IF(B4691='2. Metadata'!C$1,'2. Metadata'!C$5,IF(B4691='2. Metadata'!D$1,'2. Metadata'!D$5, IF(B4691='2. Metadata'!E$1,'2. Metadata'!E$5,IF( B4691='2. Metadata'!F$1,'2. Metadata'!F$5,IF(B4691='2. Metadata'!G$1,'2. Metadata'!G$5,IF(B4691='2. Metadata'!H$1,'2. Metadata'!H$5, IF(B4691='2. Metadata'!I$1,'2. Metadata'!I$5, IF(B4691='2. Metadata'!J$1,'2. Metadata'!J$5, IF(B4691='2. Metadata'!K$1,'2. Metadata'!K$5, IF(B4691='2. Metadata'!L$1,'2. Metadata'!L$5, IF(B4691='2. Metadata'!M$1,'2. Metadata'!M$5, IF(B4691='2. Metadata'!N$1,'2. Metadata'!N$5))))))))))))))</f>
        <v>49.073416999999999</v>
      </c>
      <c r="D4691" s="10">
        <f>IF(ISBLANK(B4691)=TRUE," ", IF(B4691='2. Metadata'!B$1,'2. Metadata'!B$6, IF(B4691='2. Metadata'!C$1,'2. Metadata'!C$6,IF(B4691='2. Metadata'!D$1,'2. Metadata'!D$6, IF(B4691='2. Metadata'!E$1,'2. Metadata'!E$6,IF( B4691='2. Metadata'!F$1,'2. Metadata'!F$6,IF(B4691='2. Metadata'!G$1,'2. Metadata'!G$6,IF(B4691='2. Metadata'!H$1,'2. Metadata'!H$6, IF(B4691='2. Metadata'!I$1,'2. Metadata'!I$6, IF(B4691='2. Metadata'!J$1,'2. Metadata'!J$6, IF(B4691='2. Metadata'!K$1,'2. Metadata'!K$6, IF(B4691='2. Metadata'!L$1,'2. Metadata'!L$6, IF(B4691='2. Metadata'!M$1,'2. Metadata'!M$6, IF(B4691='2. Metadata'!N$1,'2. Metadata'!N$6))))))))))))))</f>
        <v>-117.801833</v>
      </c>
      <c r="E4691" s="134" t="s">
        <v>224</v>
      </c>
      <c r="F4691" s="134">
        <v>145.4</v>
      </c>
      <c r="G4691" s="12" t="str">
        <f>IF(ISBLANK(F4691)=TRUE," ",'2. Metadata'!B$14)</f>
        <v>microSiemens per centimetre</v>
      </c>
      <c r="H4691" s="134">
        <v>6.98</v>
      </c>
      <c r="I4691" s="11" t="str">
        <f>IF(ISBLANK(H4691)=TRUE," ",'2. Metadata'!B$26)</f>
        <v>degrees Celsius</v>
      </c>
      <c r="J4691" s="135" t="s">
        <v>224</v>
      </c>
    </row>
    <row r="4692" spans="1:10" ht="15.75" customHeight="1" x14ac:dyDescent="0.2">
      <c r="A4692" s="133">
        <v>43761.25</v>
      </c>
      <c r="B4692" s="133" t="s">
        <v>220</v>
      </c>
      <c r="C4692" s="12">
        <f>IF(ISBLANK(B4692)=TRUE," ", IF(B4692='2. Metadata'!B$1,'2. Metadata'!B$5, IF(B4692='2. Metadata'!C$1,'2. Metadata'!C$5,IF(B4692='2. Metadata'!D$1,'2. Metadata'!D$5, IF(B4692='2. Metadata'!E$1,'2. Metadata'!E$5,IF( B4692='2. Metadata'!F$1,'2. Metadata'!F$5,IF(B4692='2. Metadata'!G$1,'2. Metadata'!G$5,IF(B4692='2. Metadata'!H$1,'2. Metadata'!H$5, IF(B4692='2. Metadata'!I$1,'2. Metadata'!I$5, IF(B4692='2. Metadata'!J$1,'2. Metadata'!J$5, IF(B4692='2. Metadata'!K$1,'2. Metadata'!K$5, IF(B4692='2. Metadata'!L$1,'2. Metadata'!L$5, IF(B4692='2. Metadata'!M$1,'2. Metadata'!M$5, IF(B4692='2. Metadata'!N$1,'2. Metadata'!N$5))))))))))))))</f>
        <v>49.073416999999999</v>
      </c>
      <c r="D4692" s="10">
        <f>IF(ISBLANK(B4692)=TRUE," ", IF(B4692='2. Metadata'!B$1,'2. Metadata'!B$6, IF(B4692='2. Metadata'!C$1,'2. Metadata'!C$6,IF(B4692='2. Metadata'!D$1,'2. Metadata'!D$6, IF(B4692='2. Metadata'!E$1,'2. Metadata'!E$6,IF( B4692='2. Metadata'!F$1,'2. Metadata'!F$6,IF(B4692='2. Metadata'!G$1,'2. Metadata'!G$6,IF(B4692='2. Metadata'!H$1,'2. Metadata'!H$6, IF(B4692='2. Metadata'!I$1,'2. Metadata'!I$6, IF(B4692='2. Metadata'!J$1,'2. Metadata'!J$6, IF(B4692='2. Metadata'!K$1,'2. Metadata'!K$6, IF(B4692='2. Metadata'!L$1,'2. Metadata'!L$6, IF(B4692='2. Metadata'!M$1,'2. Metadata'!M$6, IF(B4692='2. Metadata'!N$1,'2. Metadata'!N$6))))))))))))))</f>
        <v>-117.801833</v>
      </c>
      <c r="E4692" s="134" t="s">
        <v>224</v>
      </c>
      <c r="F4692" s="134">
        <v>146.4</v>
      </c>
      <c r="G4692" s="12" t="str">
        <f>IF(ISBLANK(F4692)=TRUE," ",'2. Metadata'!B$14)</f>
        <v>microSiemens per centimetre</v>
      </c>
      <c r="H4692" s="134">
        <v>6.68</v>
      </c>
      <c r="I4692" s="11" t="str">
        <f>IF(ISBLANK(H4692)=TRUE," ",'2. Metadata'!B$26)</f>
        <v>degrees Celsius</v>
      </c>
      <c r="J4692" s="135" t="s">
        <v>224</v>
      </c>
    </row>
    <row r="4693" spans="1:10" ht="15.75" customHeight="1" x14ac:dyDescent="0.2">
      <c r="A4693" s="133">
        <v>43761.5</v>
      </c>
      <c r="B4693" s="133" t="s">
        <v>220</v>
      </c>
      <c r="C4693" s="12">
        <f>IF(ISBLANK(B4693)=TRUE," ", IF(B4693='2. Metadata'!B$1,'2. Metadata'!B$5, IF(B4693='2. Metadata'!C$1,'2. Metadata'!C$5,IF(B4693='2. Metadata'!D$1,'2. Metadata'!D$5, IF(B4693='2. Metadata'!E$1,'2. Metadata'!E$5,IF( B4693='2. Metadata'!F$1,'2. Metadata'!F$5,IF(B4693='2. Metadata'!G$1,'2. Metadata'!G$5,IF(B4693='2. Metadata'!H$1,'2. Metadata'!H$5, IF(B4693='2. Metadata'!I$1,'2. Metadata'!I$5, IF(B4693='2. Metadata'!J$1,'2. Metadata'!J$5, IF(B4693='2. Metadata'!K$1,'2. Metadata'!K$5, IF(B4693='2. Metadata'!L$1,'2. Metadata'!L$5, IF(B4693='2. Metadata'!M$1,'2. Metadata'!M$5, IF(B4693='2. Metadata'!N$1,'2. Metadata'!N$5))))))))))))))</f>
        <v>49.073416999999999</v>
      </c>
      <c r="D4693" s="10">
        <f>IF(ISBLANK(B4693)=TRUE," ", IF(B4693='2. Metadata'!B$1,'2. Metadata'!B$6, IF(B4693='2. Metadata'!C$1,'2. Metadata'!C$6,IF(B4693='2. Metadata'!D$1,'2. Metadata'!D$6, IF(B4693='2. Metadata'!E$1,'2. Metadata'!E$6,IF( B4693='2. Metadata'!F$1,'2. Metadata'!F$6,IF(B4693='2. Metadata'!G$1,'2. Metadata'!G$6,IF(B4693='2. Metadata'!H$1,'2. Metadata'!H$6, IF(B4693='2. Metadata'!I$1,'2. Metadata'!I$6, IF(B4693='2. Metadata'!J$1,'2. Metadata'!J$6, IF(B4693='2. Metadata'!K$1,'2. Metadata'!K$6, IF(B4693='2. Metadata'!L$1,'2. Metadata'!L$6, IF(B4693='2. Metadata'!M$1,'2. Metadata'!M$6, IF(B4693='2. Metadata'!N$1,'2. Metadata'!N$6))))))))))))))</f>
        <v>-117.801833</v>
      </c>
      <c r="E4693" s="134" t="s">
        <v>224</v>
      </c>
      <c r="F4693" s="134">
        <v>149</v>
      </c>
      <c r="G4693" s="12" t="str">
        <f>IF(ISBLANK(F4693)=TRUE," ",'2. Metadata'!B$14)</f>
        <v>microSiemens per centimetre</v>
      </c>
      <c r="H4693" s="134">
        <v>7.19</v>
      </c>
      <c r="I4693" s="11" t="str">
        <f>IF(ISBLANK(H4693)=TRUE," ",'2. Metadata'!B$26)</f>
        <v>degrees Celsius</v>
      </c>
      <c r="J4693" s="135" t="s">
        <v>224</v>
      </c>
    </row>
    <row r="4694" spans="1:10" ht="15.75" customHeight="1" x14ac:dyDescent="0.2">
      <c r="A4694" s="133">
        <v>43761.75</v>
      </c>
      <c r="B4694" s="133" t="s">
        <v>220</v>
      </c>
      <c r="C4694" s="12">
        <f>IF(ISBLANK(B4694)=TRUE," ", IF(B4694='2. Metadata'!B$1,'2. Metadata'!B$5, IF(B4694='2. Metadata'!C$1,'2. Metadata'!C$5,IF(B4694='2. Metadata'!D$1,'2. Metadata'!D$5, IF(B4694='2. Metadata'!E$1,'2. Metadata'!E$5,IF( B4694='2. Metadata'!F$1,'2. Metadata'!F$5,IF(B4694='2. Metadata'!G$1,'2. Metadata'!G$5,IF(B4694='2. Metadata'!H$1,'2. Metadata'!H$5, IF(B4694='2. Metadata'!I$1,'2. Metadata'!I$5, IF(B4694='2. Metadata'!J$1,'2. Metadata'!J$5, IF(B4694='2. Metadata'!K$1,'2. Metadata'!K$5, IF(B4694='2. Metadata'!L$1,'2. Metadata'!L$5, IF(B4694='2. Metadata'!M$1,'2. Metadata'!M$5, IF(B4694='2. Metadata'!N$1,'2. Metadata'!N$5))))))))))))))</f>
        <v>49.073416999999999</v>
      </c>
      <c r="D4694" s="10">
        <f>IF(ISBLANK(B4694)=TRUE," ", IF(B4694='2. Metadata'!B$1,'2. Metadata'!B$6, IF(B4694='2. Metadata'!C$1,'2. Metadata'!C$6,IF(B4694='2. Metadata'!D$1,'2. Metadata'!D$6, IF(B4694='2. Metadata'!E$1,'2. Metadata'!E$6,IF( B4694='2. Metadata'!F$1,'2. Metadata'!F$6,IF(B4694='2. Metadata'!G$1,'2. Metadata'!G$6,IF(B4694='2. Metadata'!H$1,'2. Metadata'!H$6, IF(B4694='2. Metadata'!I$1,'2. Metadata'!I$6, IF(B4694='2. Metadata'!J$1,'2. Metadata'!J$6, IF(B4694='2. Metadata'!K$1,'2. Metadata'!K$6, IF(B4694='2. Metadata'!L$1,'2. Metadata'!L$6, IF(B4694='2. Metadata'!M$1,'2. Metadata'!M$6, IF(B4694='2. Metadata'!N$1,'2. Metadata'!N$6))))))))))))))</f>
        <v>-117.801833</v>
      </c>
      <c r="E4694" s="134" t="s">
        <v>224</v>
      </c>
      <c r="F4694" s="134">
        <v>149.5</v>
      </c>
      <c r="G4694" s="12" t="str">
        <f>IF(ISBLANK(F4694)=TRUE," ",'2. Metadata'!B$14)</f>
        <v>microSiemens per centimetre</v>
      </c>
      <c r="H4694" s="134">
        <v>7.07</v>
      </c>
      <c r="I4694" s="11" t="str">
        <f>IF(ISBLANK(H4694)=TRUE," ",'2. Metadata'!B$26)</f>
        <v>degrees Celsius</v>
      </c>
      <c r="J4694" s="135" t="s">
        <v>224</v>
      </c>
    </row>
    <row r="4695" spans="1:10" ht="15.75" customHeight="1" x14ac:dyDescent="0.2">
      <c r="A4695" s="133">
        <v>43762</v>
      </c>
      <c r="B4695" s="133" t="s">
        <v>220</v>
      </c>
      <c r="C4695" s="12">
        <f>IF(ISBLANK(B4695)=TRUE," ", IF(B4695='2. Metadata'!B$1,'2. Metadata'!B$5, IF(B4695='2. Metadata'!C$1,'2. Metadata'!C$5,IF(B4695='2. Metadata'!D$1,'2. Metadata'!D$5, IF(B4695='2. Metadata'!E$1,'2. Metadata'!E$5,IF( B4695='2. Metadata'!F$1,'2. Metadata'!F$5,IF(B4695='2. Metadata'!G$1,'2. Metadata'!G$5,IF(B4695='2. Metadata'!H$1,'2. Metadata'!H$5, IF(B4695='2. Metadata'!I$1,'2. Metadata'!I$5, IF(B4695='2. Metadata'!J$1,'2. Metadata'!J$5, IF(B4695='2. Metadata'!K$1,'2. Metadata'!K$5, IF(B4695='2. Metadata'!L$1,'2. Metadata'!L$5, IF(B4695='2. Metadata'!M$1,'2. Metadata'!M$5, IF(B4695='2. Metadata'!N$1,'2. Metadata'!N$5))))))))))))))</f>
        <v>49.073416999999999</v>
      </c>
      <c r="D4695" s="10">
        <f>IF(ISBLANK(B4695)=TRUE," ", IF(B4695='2. Metadata'!B$1,'2. Metadata'!B$6, IF(B4695='2. Metadata'!C$1,'2. Metadata'!C$6,IF(B4695='2. Metadata'!D$1,'2. Metadata'!D$6, IF(B4695='2. Metadata'!E$1,'2. Metadata'!E$6,IF( B4695='2. Metadata'!F$1,'2. Metadata'!F$6,IF(B4695='2. Metadata'!G$1,'2. Metadata'!G$6,IF(B4695='2. Metadata'!H$1,'2. Metadata'!H$6, IF(B4695='2. Metadata'!I$1,'2. Metadata'!I$6, IF(B4695='2. Metadata'!J$1,'2. Metadata'!J$6, IF(B4695='2. Metadata'!K$1,'2. Metadata'!K$6, IF(B4695='2. Metadata'!L$1,'2. Metadata'!L$6, IF(B4695='2. Metadata'!M$1,'2. Metadata'!M$6, IF(B4695='2. Metadata'!N$1,'2. Metadata'!N$6))))))))))))))</f>
        <v>-117.801833</v>
      </c>
      <c r="E4695" s="134" t="s">
        <v>224</v>
      </c>
      <c r="F4695" s="134">
        <v>148.30000000000001</v>
      </c>
      <c r="G4695" s="12" t="str">
        <f>IF(ISBLANK(F4695)=TRUE," ",'2. Metadata'!B$14)</f>
        <v>microSiemens per centimetre</v>
      </c>
      <c r="H4695" s="134">
        <v>6.78</v>
      </c>
      <c r="I4695" s="11" t="str">
        <f>IF(ISBLANK(H4695)=TRUE," ",'2. Metadata'!B$26)</f>
        <v>degrees Celsius</v>
      </c>
      <c r="J4695" s="135" t="s">
        <v>224</v>
      </c>
    </row>
    <row r="4696" spans="1:10" ht="15.75" customHeight="1" x14ac:dyDescent="0.2">
      <c r="A4696" s="133">
        <v>43762.25</v>
      </c>
      <c r="B4696" s="133" t="s">
        <v>220</v>
      </c>
      <c r="C4696" s="12">
        <f>IF(ISBLANK(B4696)=TRUE," ", IF(B4696='2. Metadata'!B$1,'2. Metadata'!B$5, IF(B4696='2. Metadata'!C$1,'2. Metadata'!C$5,IF(B4696='2. Metadata'!D$1,'2. Metadata'!D$5, IF(B4696='2. Metadata'!E$1,'2. Metadata'!E$5,IF( B4696='2. Metadata'!F$1,'2. Metadata'!F$5,IF(B4696='2. Metadata'!G$1,'2. Metadata'!G$5,IF(B4696='2. Metadata'!H$1,'2. Metadata'!H$5, IF(B4696='2. Metadata'!I$1,'2. Metadata'!I$5, IF(B4696='2. Metadata'!J$1,'2. Metadata'!J$5, IF(B4696='2. Metadata'!K$1,'2. Metadata'!K$5, IF(B4696='2. Metadata'!L$1,'2. Metadata'!L$5, IF(B4696='2. Metadata'!M$1,'2. Metadata'!M$5, IF(B4696='2. Metadata'!N$1,'2. Metadata'!N$5))))))))))))))</f>
        <v>49.073416999999999</v>
      </c>
      <c r="D4696" s="10">
        <f>IF(ISBLANK(B4696)=TRUE," ", IF(B4696='2. Metadata'!B$1,'2. Metadata'!B$6, IF(B4696='2. Metadata'!C$1,'2. Metadata'!C$6,IF(B4696='2. Metadata'!D$1,'2. Metadata'!D$6, IF(B4696='2. Metadata'!E$1,'2. Metadata'!E$6,IF( B4696='2. Metadata'!F$1,'2. Metadata'!F$6,IF(B4696='2. Metadata'!G$1,'2. Metadata'!G$6,IF(B4696='2. Metadata'!H$1,'2. Metadata'!H$6, IF(B4696='2. Metadata'!I$1,'2. Metadata'!I$6, IF(B4696='2. Metadata'!J$1,'2. Metadata'!J$6, IF(B4696='2. Metadata'!K$1,'2. Metadata'!K$6, IF(B4696='2. Metadata'!L$1,'2. Metadata'!L$6, IF(B4696='2. Metadata'!M$1,'2. Metadata'!M$6, IF(B4696='2. Metadata'!N$1,'2. Metadata'!N$6))))))))))))))</f>
        <v>-117.801833</v>
      </c>
      <c r="E4696" s="134" t="s">
        <v>224</v>
      </c>
      <c r="F4696" s="134">
        <v>148.80000000000001</v>
      </c>
      <c r="G4696" s="12" t="str">
        <f>IF(ISBLANK(F4696)=TRUE," ",'2. Metadata'!B$14)</f>
        <v>microSiemens per centimetre</v>
      </c>
      <c r="H4696" s="134">
        <v>6.86</v>
      </c>
      <c r="I4696" s="11" t="str">
        <f>IF(ISBLANK(H4696)=TRUE," ",'2. Metadata'!B$26)</f>
        <v>degrees Celsius</v>
      </c>
      <c r="J4696" s="135" t="s">
        <v>224</v>
      </c>
    </row>
    <row r="4697" spans="1:10" ht="15.75" customHeight="1" x14ac:dyDescent="0.2">
      <c r="A4697" s="133">
        <v>43762.5</v>
      </c>
      <c r="B4697" s="133" t="s">
        <v>220</v>
      </c>
      <c r="C4697" s="12">
        <f>IF(ISBLANK(B4697)=TRUE," ", IF(B4697='2. Metadata'!B$1,'2. Metadata'!B$5, IF(B4697='2. Metadata'!C$1,'2. Metadata'!C$5,IF(B4697='2. Metadata'!D$1,'2. Metadata'!D$5, IF(B4697='2. Metadata'!E$1,'2. Metadata'!E$5,IF( B4697='2. Metadata'!F$1,'2. Metadata'!F$5,IF(B4697='2. Metadata'!G$1,'2. Metadata'!G$5,IF(B4697='2. Metadata'!H$1,'2. Metadata'!H$5, IF(B4697='2. Metadata'!I$1,'2. Metadata'!I$5, IF(B4697='2. Metadata'!J$1,'2. Metadata'!J$5, IF(B4697='2. Metadata'!K$1,'2. Metadata'!K$5, IF(B4697='2. Metadata'!L$1,'2. Metadata'!L$5, IF(B4697='2. Metadata'!M$1,'2. Metadata'!M$5, IF(B4697='2. Metadata'!N$1,'2. Metadata'!N$5))))))))))))))</f>
        <v>49.073416999999999</v>
      </c>
      <c r="D4697" s="10">
        <f>IF(ISBLANK(B4697)=TRUE," ", IF(B4697='2. Metadata'!B$1,'2. Metadata'!B$6, IF(B4697='2. Metadata'!C$1,'2. Metadata'!C$6,IF(B4697='2. Metadata'!D$1,'2. Metadata'!D$6, IF(B4697='2. Metadata'!E$1,'2. Metadata'!E$6,IF( B4697='2. Metadata'!F$1,'2. Metadata'!F$6,IF(B4697='2. Metadata'!G$1,'2. Metadata'!G$6,IF(B4697='2. Metadata'!H$1,'2. Metadata'!H$6, IF(B4697='2. Metadata'!I$1,'2. Metadata'!I$6, IF(B4697='2. Metadata'!J$1,'2. Metadata'!J$6, IF(B4697='2. Metadata'!K$1,'2. Metadata'!K$6, IF(B4697='2. Metadata'!L$1,'2. Metadata'!L$6, IF(B4697='2. Metadata'!M$1,'2. Metadata'!M$6, IF(B4697='2. Metadata'!N$1,'2. Metadata'!N$6))))))))))))))</f>
        <v>-117.801833</v>
      </c>
      <c r="E4697" s="134" t="s">
        <v>224</v>
      </c>
      <c r="F4697" s="134">
        <v>150.6</v>
      </c>
      <c r="G4697" s="12" t="str">
        <f>IF(ISBLANK(F4697)=TRUE," ",'2. Metadata'!B$14)</f>
        <v>microSiemens per centimetre</v>
      </c>
      <c r="H4697" s="134">
        <v>7.46</v>
      </c>
      <c r="I4697" s="11" t="str">
        <f>IF(ISBLANK(H4697)=TRUE," ",'2. Metadata'!B$26)</f>
        <v>degrees Celsius</v>
      </c>
      <c r="J4697" s="135" t="s">
        <v>224</v>
      </c>
    </row>
    <row r="4698" spans="1:10" ht="15.75" customHeight="1" x14ac:dyDescent="0.2">
      <c r="A4698" s="133">
        <v>43762.75</v>
      </c>
      <c r="B4698" s="133" t="s">
        <v>220</v>
      </c>
      <c r="C4698" s="12">
        <f>IF(ISBLANK(B4698)=TRUE," ", IF(B4698='2. Metadata'!B$1,'2. Metadata'!B$5, IF(B4698='2. Metadata'!C$1,'2. Metadata'!C$5,IF(B4698='2. Metadata'!D$1,'2. Metadata'!D$5, IF(B4698='2. Metadata'!E$1,'2. Metadata'!E$5,IF( B4698='2. Metadata'!F$1,'2. Metadata'!F$5,IF(B4698='2. Metadata'!G$1,'2. Metadata'!G$5,IF(B4698='2. Metadata'!H$1,'2. Metadata'!H$5, IF(B4698='2. Metadata'!I$1,'2. Metadata'!I$5, IF(B4698='2. Metadata'!J$1,'2. Metadata'!J$5, IF(B4698='2. Metadata'!K$1,'2. Metadata'!K$5, IF(B4698='2. Metadata'!L$1,'2. Metadata'!L$5, IF(B4698='2. Metadata'!M$1,'2. Metadata'!M$5, IF(B4698='2. Metadata'!N$1,'2. Metadata'!N$5))))))))))))))</f>
        <v>49.073416999999999</v>
      </c>
      <c r="D4698" s="10">
        <f>IF(ISBLANK(B4698)=TRUE," ", IF(B4698='2. Metadata'!B$1,'2. Metadata'!B$6, IF(B4698='2. Metadata'!C$1,'2. Metadata'!C$6,IF(B4698='2. Metadata'!D$1,'2. Metadata'!D$6, IF(B4698='2. Metadata'!E$1,'2. Metadata'!E$6,IF( B4698='2. Metadata'!F$1,'2. Metadata'!F$6,IF(B4698='2. Metadata'!G$1,'2. Metadata'!G$6,IF(B4698='2. Metadata'!H$1,'2. Metadata'!H$6, IF(B4698='2. Metadata'!I$1,'2. Metadata'!I$6, IF(B4698='2. Metadata'!J$1,'2. Metadata'!J$6, IF(B4698='2. Metadata'!K$1,'2. Metadata'!K$6, IF(B4698='2. Metadata'!L$1,'2. Metadata'!L$6, IF(B4698='2. Metadata'!M$1,'2. Metadata'!M$6, IF(B4698='2. Metadata'!N$1,'2. Metadata'!N$6))))))))))))))</f>
        <v>-117.801833</v>
      </c>
      <c r="E4698" s="134" t="s">
        <v>224</v>
      </c>
      <c r="F4698" s="134">
        <v>151.19999999999999</v>
      </c>
      <c r="G4698" s="12" t="str">
        <f>IF(ISBLANK(F4698)=TRUE," ",'2. Metadata'!B$14)</f>
        <v>microSiemens per centimetre</v>
      </c>
      <c r="H4698" s="134">
        <v>7.53</v>
      </c>
      <c r="I4698" s="11" t="str">
        <f>IF(ISBLANK(H4698)=TRUE," ",'2. Metadata'!B$26)</f>
        <v>degrees Celsius</v>
      </c>
      <c r="J4698" s="135" t="s">
        <v>224</v>
      </c>
    </row>
    <row r="4699" spans="1:10" ht="15.75" customHeight="1" x14ac:dyDescent="0.2">
      <c r="A4699" s="133">
        <v>43763</v>
      </c>
      <c r="B4699" s="133" t="s">
        <v>220</v>
      </c>
      <c r="C4699" s="12">
        <f>IF(ISBLANK(B4699)=TRUE," ", IF(B4699='2. Metadata'!B$1,'2. Metadata'!B$5, IF(B4699='2. Metadata'!C$1,'2. Metadata'!C$5,IF(B4699='2. Metadata'!D$1,'2. Metadata'!D$5, IF(B4699='2. Metadata'!E$1,'2. Metadata'!E$5,IF( B4699='2. Metadata'!F$1,'2. Metadata'!F$5,IF(B4699='2. Metadata'!G$1,'2. Metadata'!G$5,IF(B4699='2. Metadata'!H$1,'2. Metadata'!H$5, IF(B4699='2. Metadata'!I$1,'2. Metadata'!I$5, IF(B4699='2. Metadata'!J$1,'2. Metadata'!J$5, IF(B4699='2. Metadata'!K$1,'2. Metadata'!K$5, IF(B4699='2. Metadata'!L$1,'2. Metadata'!L$5, IF(B4699='2. Metadata'!M$1,'2. Metadata'!M$5, IF(B4699='2. Metadata'!N$1,'2. Metadata'!N$5))))))))))))))</f>
        <v>49.073416999999999</v>
      </c>
      <c r="D4699" s="10">
        <f>IF(ISBLANK(B4699)=TRUE," ", IF(B4699='2. Metadata'!B$1,'2. Metadata'!B$6, IF(B4699='2. Metadata'!C$1,'2. Metadata'!C$6,IF(B4699='2. Metadata'!D$1,'2. Metadata'!D$6, IF(B4699='2. Metadata'!E$1,'2. Metadata'!E$6,IF( B4699='2. Metadata'!F$1,'2. Metadata'!F$6,IF(B4699='2. Metadata'!G$1,'2. Metadata'!G$6,IF(B4699='2. Metadata'!H$1,'2. Metadata'!H$6, IF(B4699='2. Metadata'!I$1,'2. Metadata'!I$6, IF(B4699='2. Metadata'!J$1,'2. Metadata'!J$6, IF(B4699='2. Metadata'!K$1,'2. Metadata'!K$6, IF(B4699='2. Metadata'!L$1,'2. Metadata'!L$6, IF(B4699='2. Metadata'!M$1,'2. Metadata'!M$6, IF(B4699='2. Metadata'!N$1,'2. Metadata'!N$6))))))))))))))</f>
        <v>-117.801833</v>
      </c>
      <c r="E4699" s="134" t="s">
        <v>224</v>
      </c>
      <c r="F4699" s="134">
        <v>149.9</v>
      </c>
      <c r="G4699" s="12" t="str">
        <f>IF(ISBLANK(F4699)=TRUE," ",'2. Metadata'!B$14)</f>
        <v>microSiemens per centimetre</v>
      </c>
      <c r="H4699" s="134">
        <v>7.15</v>
      </c>
      <c r="I4699" s="11" t="str">
        <f>IF(ISBLANK(H4699)=TRUE," ",'2. Metadata'!B$26)</f>
        <v>degrees Celsius</v>
      </c>
      <c r="J4699" s="135" t="s">
        <v>224</v>
      </c>
    </row>
    <row r="4700" spans="1:10" ht="15.75" customHeight="1" x14ac:dyDescent="0.2">
      <c r="A4700" s="133">
        <v>43763.25</v>
      </c>
      <c r="B4700" s="133" t="s">
        <v>220</v>
      </c>
      <c r="C4700" s="12">
        <f>IF(ISBLANK(B4700)=TRUE," ", IF(B4700='2. Metadata'!B$1,'2. Metadata'!B$5, IF(B4700='2. Metadata'!C$1,'2. Metadata'!C$5,IF(B4700='2. Metadata'!D$1,'2. Metadata'!D$5, IF(B4700='2. Metadata'!E$1,'2. Metadata'!E$5,IF( B4700='2. Metadata'!F$1,'2. Metadata'!F$5,IF(B4700='2. Metadata'!G$1,'2. Metadata'!G$5,IF(B4700='2. Metadata'!H$1,'2. Metadata'!H$5, IF(B4700='2. Metadata'!I$1,'2. Metadata'!I$5, IF(B4700='2. Metadata'!J$1,'2. Metadata'!J$5, IF(B4700='2. Metadata'!K$1,'2. Metadata'!K$5, IF(B4700='2. Metadata'!L$1,'2. Metadata'!L$5, IF(B4700='2. Metadata'!M$1,'2. Metadata'!M$5, IF(B4700='2. Metadata'!N$1,'2. Metadata'!N$5))))))))))))))</f>
        <v>49.073416999999999</v>
      </c>
      <c r="D4700" s="10">
        <f>IF(ISBLANK(B4700)=TRUE," ", IF(B4700='2. Metadata'!B$1,'2. Metadata'!B$6, IF(B4700='2. Metadata'!C$1,'2. Metadata'!C$6,IF(B4700='2. Metadata'!D$1,'2. Metadata'!D$6, IF(B4700='2. Metadata'!E$1,'2. Metadata'!E$6,IF( B4700='2. Metadata'!F$1,'2. Metadata'!F$6,IF(B4700='2. Metadata'!G$1,'2. Metadata'!G$6,IF(B4700='2. Metadata'!H$1,'2. Metadata'!H$6, IF(B4700='2. Metadata'!I$1,'2. Metadata'!I$6, IF(B4700='2. Metadata'!J$1,'2. Metadata'!J$6, IF(B4700='2. Metadata'!K$1,'2. Metadata'!K$6, IF(B4700='2. Metadata'!L$1,'2. Metadata'!L$6, IF(B4700='2. Metadata'!M$1,'2. Metadata'!M$6, IF(B4700='2. Metadata'!N$1,'2. Metadata'!N$6))))))))))))))</f>
        <v>-117.801833</v>
      </c>
      <c r="E4700" s="134" t="s">
        <v>224</v>
      </c>
      <c r="F4700" s="134">
        <v>149.4</v>
      </c>
      <c r="G4700" s="12" t="str">
        <f>IF(ISBLANK(F4700)=TRUE," ",'2. Metadata'!B$14)</f>
        <v>microSiemens per centimetre</v>
      </c>
      <c r="H4700" s="134">
        <v>6.94</v>
      </c>
      <c r="I4700" s="11" t="str">
        <f>IF(ISBLANK(H4700)=TRUE," ",'2. Metadata'!B$26)</f>
        <v>degrees Celsius</v>
      </c>
      <c r="J4700" s="135" t="s">
        <v>224</v>
      </c>
    </row>
    <row r="4701" spans="1:10" ht="15.75" customHeight="1" x14ac:dyDescent="0.2">
      <c r="A4701" s="133">
        <v>43763.5</v>
      </c>
      <c r="B4701" s="133" t="s">
        <v>220</v>
      </c>
      <c r="C4701" s="12">
        <f>IF(ISBLANK(B4701)=TRUE," ", IF(B4701='2. Metadata'!B$1,'2. Metadata'!B$5, IF(B4701='2. Metadata'!C$1,'2. Metadata'!C$5,IF(B4701='2. Metadata'!D$1,'2. Metadata'!D$5, IF(B4701='2. Metadata'!E$1,'2. Metadata'!E$5,IF( B4701='2. Metadata'!F$1,'2. Metadata'!F$5,IF(B4701='2. Metadata'!G$1,'2. Metadata'!G$5,IF(B4701='2. Metadata'!H$1,'2. Metadata'!H$5, IF(B4701='2. Metadata'!I$1,'2. Metadata'!I$5, IF(B4701='2. Metadata'!J$1,'2. Metadata'!J$5, IF(B4701='2. Metadata'!K$1,'2. Metadata'!K$5, IF(B4701='2. Metadata'!L$1,'2. Metadata'!L$5, IF(B4701='2. Metadata'!M$1,'2. Metadata'!M$5, IF(B4701='2. Metadata'!N$1,'2. Metadata'!N$5))))))))))))))</f>
        <v>49.073416999999999</v>
      </c>
      <c r="D4701" s="10">
        <f>IF(ISBLANK(B4701)=TRUE," ", IF(B4701='2. Metadata'!B$1,'2. Metadata'!B$6, IF(B4701='2. Metadata'!C$1,'2. Metadata'!C$6,IF(B4701='2. Metadata'!D$1,'2. Metadata'!D$6, IF(B4701='2. Metadata'!E$1,'2. Metadata'!E$6,IF( B4701='2. Metadata'!F$1,'2. Metadata'!F$6,IF(B4701='2. Metadata'!G$1,'2. Metadata'!G$6,IF(B4701='2. Metadata'!H$1,'2. Metadata'!H$6, IF(B4701='2. Metadata'!I$1,'2. Metadata'!I$6, IF(B4701='2. Metadata'!J$1,'2. Metadata'!J$6, IF(B4701='2. Metadata'!K$1,'2. Metadata'!K$6, IF(B4701='2. Metadata'!L$1,'2. Metadata'!L$6, IF(B4701='2. Metadata'!M$1,'2. Metadata'!M$6, IF(B4701='2. Metadata'!N$1,'2. Metadata'!N$6))))))))))))))</f>
        <v>-117.801833</v>
      </c>
      <c r="E4701" s="134" t="s">
        <v>224</v>
      </c>
      <c r="F4701" s="134">
        <v>151.6</v>
      </c>
      <c r="G4701" s="12" t="str">
        <f>IF(ISBLANK(F4701)=TRUE," ",'2. Metadata'!B$14)</f>
        <v>microSiemens per centimetre</v>
      </c>
      <c r="H4701" s="134">
        <v>7.64</v>
      </c>
      <c r="I4701" s="11" t="str">
        <f>IF(ISBLANK(H4701)=TRUE," ",'2. Metadata'!B$26)</f>
        <v>degrees Celsius</v>
      </c>
      <c r="J4701" s="135" t="s">
        <v>224</v>
      </c>
    </row>
    <row r="4702" spans="1:10" ht="15.75" customHeight="1" x14ac:dyDescent="0.2">
      <c r="A4702" s="133">
        <v>43763.75</v>
      </c>
      <c r="B4702" s="133" t="s">
        <v>220</v>
      </c>
      <c r="C4702" s="12">
        <f>IF(ISBLANK(B4702)=TRUE," ", IF(B4702='2. Metadata'!B$1,'2. Metadata'!B$5, IF(B4702='2. Metadata'!C$1,'2. Metadata'!C$5,IF(B4702='2. Metadata'!D$1,'2. Metadata'!D$5, IF(B4702='2. Metadata'!E$1,'2. Metadata'!E$5,IF( B4702='2. Metadata'!F$1,'2. Metadata'!F$5,IF(B4702='2. Metadata'!G$1,'2. Metadata'!G$5,IF(B4702='2. Metadata'!H$1,'2. Metadata'!H$5, IF(B4702='2. Metadata'!I$1,'2. Metadata'!I$5, IF(B4702='2. Metadata'!J$1,'2. Metadata'!J$5, IF(B4702='2. Metadata'!K$1,'2. Metadata'!K$5, IF(B4702='2. Metadata'!L$1,'2. Metadata'!L$5, IF(B4702='2. Metadata'!M$1,'2. Metadata'!M$5, IF(B4702='2. Metadata'!N$1,'2. Metadata'!N$5))))))))))))))</f>
        <v>49.073416999999999</v>
      </c>
      <c r="D4702" s="10">
        <f>IF(ISBLANK(B4702)=TRUE," ", IF(B4702='2. Metadata'!B$1,'2. Metadata'!B$6, IF(B4702='2. Metadata'!C$1,'2. Metadata'!C$6,IF(B4702='2. Metadata'!D$1,'2. Metadata'!D$6, IF(B4702='2. Metadata'!E$1,'2. Metadata'!E$6,IF( B4702='2. Metadata'!F$1,'2. Metadata'!F$6,IF(B4702='2. Metadata'!G$1,'2. Metadata'!G$6,IF(B4702='2. Metadata'!H$1,'2. Metadata'!H$6, IF(B4702='2. Metadata'!I$1,'2. Metadata'!I$6, IF(B4702='2. Metadata'!J$1,'2. Metadata'!J$6, IF(B4702='2. Metadata'!K$1,'2. Metadata'!K$6, IF(B4702='2. Metadata'!L$1,'2. Metadata'!L$6, IF(B4702='2. Metadata'!M$1,'2. Metadata'!M$6, IF(B4702='2. Metadata'!N$1,'2. Metadata'!N$6))))))))))))))</f>
        <v>-117.801833</v>
      </c>
      <c r="E4702" s="134" t="s">
        <v>224</v>
      </c>
      <c r="F4702" s="134">
        <v>149.19999999999999</v>
      </c>
      <c r="G4702" s="12" t="str">
        <f>IF(ISBLANK(F4702)=TRUE," ",'2. Metadata'!B$14)</f>
        <v>microSiemens per centimetre</v>
      </c>
      <c r="H4702" s="134">
        <v>7.27</v>
      </c>
      <c r="I4702" s="11" t="str">
        <f>IF(ISBLANK(H4702)=TRUE," ",'2. Metadata'!B$26)</f>
        <v>degrees Celsius</v>
      </c>
      <c r="J4702" s="135" t="s">
        <v>224</v>
      </c>
    </row>
    <row r="4703" spans="1:10" ht="15.75" customHeight="1" x14ac:dyDescent="0.2">
      <c r="A4703" s="133">
        <v>43764</v>
      </c>
      <c r="B4703" s="133" t="s">
        <v>220</v>
      </c>
      <c r="C4703" s="12">
        <f>IF(ISBLANK(B4703)=TRUE," ", IF(B4703='2. Metadata'!B$1,'2. Metadata'!B$5, IF(B4703='2. Metadata'!C$1,'2. Metadata'!C$5,IF(B4703='2. Metadata'!D$1,'2. Metadata'!D$5, IF(B4703='2. Metadata'!E$1,'2. Metadata'!E$5,IF( B4703='2. Metadata'!F$1,'2. Metadata'!F$5,IF(B4703='2. Metadata'!G$1,'2. Metadata'!G$5,IF(B4703='2. Metadata'!H$1,'2. Metadata'!H$5, IF(B4703='2. Metadata'!I$1,'2. Metadata'!I$5, IF(B4703='2. Metadata'!J$1,'2. Metadata'!J$5, IF(B4703='2. Metadata'!K$1,'2. Metadata'!K$5, IF(B4703='2. Metadata'!L$1,'2. Metadata'!L$5, IF(B4703='2. Metadata'!M$1,'2. Metadata'!M$5, IF(B4703='2. Metadata'!N$1,'2. Metadata'!N$5))))))))))))))</f>
        <v>49.073416999999999</v>
      </c>
      <c r="D4703" s="10">
        <f>IF(ISBLANK(B4703)=TRUE," ", IF(B4703='2. Metadata'!B$1,'2. Metadata'!B$6, IF(B4703='2. Metadata'!C$1,'2. Metadata'!C$6,IF(B4703='2. Metadata'!D$1,'2. Metadata'!D$6, IF(B4703='2. Metadata'!E$1,'2. Metadata'!E$6,IF( B4703='2. Metadata'!F$1,'2. Metadata'!F$6,IF(B4703='2. Metadata'!G$1,'2. Metadata'!G$6,IF(B4703='2. Metadata'!H$1,'2. Metadata'!H$6, IF(B4703='2. Metadata'!I$1,'2. Metadata'!I$6, IF(B4703='2. Metadata'!J$1,'2. Metadata'!J$6, IF(B4703='2. Metadata'!K$1,'2. Metadata'!K$6, IF(B4703='2. Metadata'!L$1,'2. Metadata'!L$6, IF(B4703='2. Metadata'!M$1,'2. Metadata'!M$6, IF(B4703='2. Metadata'!N$1,'2. Metadata'!N$6))))))))))))))</f>
        <v>-117.801833</v>
      </c>
      <c r="E4703" s="134" t="s">
        <v>224</v>
      </c>
      <c r="F4703" s="134">
        <v>149.4</v>
      </c>
      <c r="G4703" s="12" t="str">
        <f>IF(ISBLANK(F4703)=TRUE," ",'2. Metadata'!B$14)</f>
        <v>microSiemens per centimetre</v>
      </c>
      <c r="H4703" s="134">
        <v>6.94</v>
      </c>
      <c r="I4703" s="11" t="str">
        <f>IF(ISBLANK(H4703)=TRUE," ",'2. Metadata'!B$26)</f>
        <v>degrees Celsius</v>
      </c>
      <c r="J4703" s="135" t="s">
        <v>224</v>
      </c>
    </row>
    <row r="4704" spans="1:10" ht="15.75" customHeight="1" x14ac:dyDescent="0.2">
      <c r="A4704" s="133">
        <v>43764.25</v>
      </c>
      <c r="B4704" s="133" t="s">
        <v>220</v>
      </c>
      <c r="C4704" s="12">
        <f>IF(ISBLANK(B4704)=TRUE," ", IF(B4704='2. Metadata'!B$1,'2. Metadata'!B$5, IF(B4704='2. Metadata'!C$1,'2. Metadata'!C$5,IF(B4704='2. Metadata'!D$1,'2. Metadata'!D$5, IF(B4704='2. Metadata'!E$1,'2. Metadata'!E$5,IF( B4704='2. Metadata'!F$1,'2. Metadata'!F$5,IF(B4704='2. Metadata'!G$1,'2. Metadata'!G$5,IF(B4704='2. Metadata'!H$1,'2. Metadata'!H$5, IF(B4704='2. Metadata'!I$1,'2. Metadata'!I$5, IF(B4704='2. Metadata'!J$1,'2. Metadata'!J$5, IF(B4704='2. Metadata'!K$1,'2. Metadata'!K$5, IF(B4704='2. Metadata'!L$1,'2. Metadata'!L$5, IF(B4704='2. Metadata'!M$1,'2. Metadata'!M$5, IF(B4704='2. Metadata'!N$1,'2. Metadata'!N$5))))))))))))))</f>
        <v>49.073416999999999</v>
      </c>
      <c r="D4704" s="10">
        <f>IF(ISBLANK(B4704)=TRUE," ", IF(B4704='2. Metadata'!B$1,'2. Metadata'!B$6, IF(B4704='2. Metadata'!C$1,'2. Metadata'!C$6,IF(B4704='2. Metadata'!D$1,'2. Metadata'!D$6, IF(B4704='2. Metadata'!E$1,'2. Metadata'!E$6,IF( B4704='2. Metadata'!F$1,'2. Metadata'!F$6,IF(B4704='2. Metadata'!G$1,'2. Metadata'!G$6,IF(B4704='2. Metadata'!H$1,'2. Metadata'!H$6, IF(B4704='2. Metadata'!I$1,'2. Metadata'!I$6, IF(B4704='2. Metadata'!J$1,'2. Metadata'!J$6, IF(B4704='2. Metadata'!K$1,'2. Metadata'!K$6, IF(B4704='2. Metadata'!L$1,'2. Metadata'!L$6, IF(B4704='2. Metadata'!M$1,'2. Metadata'!M$6, IF(B4704='2. Metadata'!N$1,'2. Metadata'!N$6))))))))))))))</f>
        <v>-117.801833</v>
      </c>
      <c r="E4704" s="134" t="s">
        <v>224</v>
      </c>
      <c r="F4704" s="134">
        <v>149.30000000000001</v>
      </c>
      <c r="G4704" s="12" t="str">
        <f>IF(ISBLANK(F4704)=TRUE," ",'2. Metadata'!B$14)</f>
        <v>microSiemens per centimetre</v>
      </c>
      <c r="H4704" s="134">
        <v>6.84</v>
      </c>
      <c r="I4704" s="11" t="str">
        <f>IF(ISBLANK(H4704)=TRUE," ",'2. Metadata'!B$26)</f>
        <v>degrees Celsius</v>
      </c>
      <c r="J4704" s="135" t="s">
        <v>224</v>
      </c>
    </row>
    <row r="4705" spans="1:10" ht="15.75" customHeight="1" x14ac:dyDescent="0.2">
      <c r="A4705" s="133">
        <v>43764.5</v>
      </c>
      <c r="B4705" s="133" t="s">
        <v>220</v>
      </c>
      <c r="C4705" s="12">
        <f>IF(ISBLANK(B4705)=TRUE," ", IF(B4705='2. Metadata'!B$1,'2. Metadata'!B$5, IF(B4705='2. Metadata'!C$1,'2. Metadata'!C$5,IF(B4705='2. Metadata'!D$1,'2. Metadata'!D$5, IF(B4705='2. Metadata'!E$1,'2. Metadata'!E$5,IF( B4705='2. Metadata'!F$1,'2. Metadata'!F$5,IF(B4705='2. Metadata'!G$1,'2. Metadata'!G$5,IF(B4705='2. Metadata'!H$1,'2. Metadata'!H$5, IF(B4705='2. Metadata'!I$1,'2. Metadata'!I$5, IF(B4705='2. Metadata'!J$1,'2. Metadata'!J$5, IF(B4705='2. Metadata'!K$1,'2. Metadata'!K$5, IF(B4705='2. Metadata'!L$1,'2. Metadata'!L$5, IF(B4705='2. Metadata'!M$1,'2. Metadata'!M$5, IF(B4705='2. Metadata'!N$1,'2. Metadata'!N$5))))))))))))))</f>
        <v>49.073416999999999</v>
      </c>
      <c r="D4705" s="10">
        <f>IF(ISBLANK(B4705)=TRUE," ", IF(B4705='2. Metadata'!B$1,'2. Metadata'!B$6, IF(B4705='2. Metadata'!C$1,'2. Metadata'!C$6,IF(B4705='2. Metadata'!D$1,'2. Metadata'!D$6, IF(B4705='2. Metadata'!E$1,'2. Metadata'!E$6,IF( B4705='2. Metadata'!F$1,'2. Metadata'!F$6,IF(B4705='2. Metadata'!G$1,'2. Metadata'!G$6,IF(B4705='2. Metadata'!H$1,'2. Metadata'!H$6, IF(B4705='2. Metadata'!I$1,'2. Metadata'!I$6, IF(B4705='2. Metadata'!J$1,'2. Metadata'!J$6, IF(B4705='2. Metadata'!K$1,'2. Metadata'!K$6, IF(B4705='2. Metadata'!L$1,'2. Metadata'!L$6, IF(B4705='2. Metadata'!M$1,'2. Metadata'!M$6, IF(B4705='2. Metadata'!N$1,'2. Metadata'!N$6))))))))))))))</f>
        <v>-117.801833</v>
      </c>
      <c r="E4705" s="134" t="s">
        <v>224</v>
      </c>
      <c r="F4705" s="134">
        <v>150.30000000000001</v>
      </c>
      <c r="G4705" s="12" t="str">
        <f>IF(ISBLANK(F4705)=TRUE," ",'2. Metadata'!B$14)</f>
        <v>microSiemens per centimetre</v>
      </c>
      <c r="H4705" s="134">
        <v>7.17</v>
      </c>
      <c r="I4705" s="11" t="str">
        <f>IF(ISBLANK(H4705)=TRUE," ",'2. Metadata'!B$26)</f>
        <v>degrees Celsius</v>
      </c>
      <c r="J4705" s="135" t="s">
        <v>224</v>
      </c>
    </row>
    <row r="4706" spans="1:10" ht="15.75" customHeight="1" x14ac:dyDescent="0.2">
      <c r="A4706" s="133">
        <v>43764.75</v>
      </c>
      <c r="B4706" s="133" t="s">
        <v>220</v>
      </c>
      <c r="C4706" s="12">
        <f>IF(ISBLANK(B4706)=TRUE," ", IF(B4706='2. Metadata'!B$1,'2. Metadata'!B$5, IF(B4706='2. Metadata'!C$1,'2. Metadata'!C$5,IF(B4706='2. Metadata'!D$1,'2. Metadata'!D$5, IF(B4706='2. Metadata'!E$1,'2. Metadata'!E$5,IF( B4706='2. Metadata'!F$1,'2. Metadata'!F$5,IF(B4706='2. Metadata'!G$1,'2. Metadata'!G$5,IF(B4706='2. Metadata'!H$1,'2. Metadata'!H$5, IF(B4706='2. Metadata'!I$1,'2. Metadata'!I$5, IF(B4706='2. Metadata'!J$1,'2. Metadata'!J$5, IF(B4706='2. Metadata'!K$1,'2. Metadata'!K$5, IF(B4706='2. Metadata'!L$1,'2. Metadata'!L$5, IF(B4706='2. Metadata'!M$1,'2. Metadata'!M$5, IF(B4706='2. Metadata'!N$1,'2. Metadata'!N$5))))))))))))))</f>
        <v>49.073416999999999</v>
      </c>
      <c r="D4706" s="10">
        <f>IF(ISBLANK(B4706)=TRUE," ", IF(B4706='2. Metadata'!B$1,'2. Metadata'!B$6, IF(B4706='2. Metadata'!C$1,'2. Metadata'!C$6,IF(B4706='2. Metadata'!D$1,'2. Metadata'!D$6, IF(B4706='2. Metadata'!E$1,'2. Metadata'!E$6,IF( B4706='2. Metadata'!F$1,'2. Metadata'!F$6,IF(B4706='2. Metadata'!G$1,'2. Metadata'!G$6,IF(B4706='2. Metadata'!H$1,'2. Metadata'!H$6, IF(B4706='2. Metadata'!I$1,'2. Metadata'!I$6, IF(B4706='2. Metadata'!J$1,'2. Metadata'!J$6, IF(B4706='2. Metadata'!K$1,'2. Metadata'!K$6, IF(B4706='2. Metadata'!L$1,'2. Metadata'!L$6, IF(B4706='2. Metadata'!M$1,'2. Metadata'!M$6, IF(B4706='2. Metadata'!N$1,'2. Metadata'!N$6))))))))))))))</f>
        <v>-117.801833</v>
      </c>
      <c r="E4706" s="134" t="s">
        <v>224</v>
      </c>
      <c r="F4706" s="134">
        <v>150</v>
      </c>
      <c r="G4706" s="12" t="str">
        <f>IF(ISBLANK(F4706)=TRUE," ",'2. Metadata'!B$14)</f>
        <v>microSiemens per centimetre</v>
      </c>
      <c r="H4706" s="134">
        <v>6.95</v>
      </c>
      <c r="I4706" s="11" t="str">
        <f>IF(ISBLANK(H4706)=TRUE," ",'2. Metadata'!B$26)</f>
        <v>degrees Celsius</v>
      </c>
      <c r="J4706" s="135" t="s">
        <v>224</v>
      </c>
    </row>
    <row r="4707" spans="1:10" ht="15.75" customHeight="1" x14ac:dyDescent="0.2">
      <c r="A4707" s="133">
        <v>43765</v>
      </c>
      <c r="B4707" s="133" t="s">
        <v>220</v>
      </c>
      <c r="C4707" s="12">
        <f>IF(ISBLANK(B4707)=TRUE," ", IF(B4707='2. Metadata'!B$1,'2. Metadata'!B$5, IF(B4707='2. Metadata'!C$1,'2. Metadata'!C$5,IF(B4707='2. Metadata'!D$1,'2. Metadata'!D$5, IF(B4707='2. Metadata'!E$1,'2. Metadata'!E$5,IF( B4707='2. Metadata'!F$1,'2. Metadata'!F$5,IF(B4707='2. Metadata'!G$1,'2. Metadata'!G$5,IF(B4707='2. Metadata'!H$1,'2. Metadata'!H$5, IF(B4707='2. Metadata'!I$1,'2. Metadata'!I$5, IF(B4707='2. Metadata'!J$1,'2. Metadata'!J$5, IF(B4707='2. Metadata'!K$1,'2. Metadata'!K$5, IF(B4707='2. Metadata'!L$1,'2. Metadata'!L$5, IF(B4707='2. Metadata'!M$1,'2. Metadata'!M$5, IF(B4707='2. Metadata'!N$1,'2. Metadata'!N$5))))))))))))))</f>
        <v>49.073416999999999</v>
      </c>
      <c r="D4707" s="10">
        <f>IF(ISBLANK(B4707)=TRUE," ", IF(B4707='2. Metadata'!B$1,'2. Metadata'!B$6, IF(B4707='2. Metadata'!C$1,'2. Metadata'!C$6,IF(B4707='2. Metadata'!D$1,'2. Metadata'!D$6, IF(B4707='2. Metadata'!E$1,'2. Metadata'!E$6,IF( B4707='2. Metadata'!F$1,'2. Metadata'!F$6,IF(B4707='2. Metadata'!G$1,'2. Metadata'!G$6,IF(B4707='2. Metadata'!H$1,'2. Metadata'!H$6, IF(B4707='2. Metadata'!I$1,'2. Metadata'!I$6, IF(B4707='2. Metadata'!J$1,'2. Metadata'!J$6, IF(B4707='2. Metadata'!K$1,'2. Metadata'!K$6, IF(B4707='2. Metadata'!L$1,'2. Metadata'!L$6, IF(B4707='2. Metadata'!M$1,'2. Metadata'!M$6, IF(B4707='2. Metadata'!N$1,'2. Metadata'!N$6))))))))))))))</f>
        <v>-117.801833</v>
      </c>
      <c r="E4707" s="134" t="s">
        <v>224</v>
      </c>
      <c r="F4707" s="134">
        <v>147.9</v>
      </c>
      <c r="G4707" s="12" t="str">
        <f>IF(ISBLANK(F4707)=TRUE," ",'2. Metadata'!B$14)</f>
        <v>microSiemens per centimetre</v>
      </c>
      <c r="H4707" s="134">
        <v>6.4</v>
      </c>
      <c r="I4707" s="11" t="str">
        <f>IF(ISBLANK(H4707)=TRUE," ",'2. Metadata'!B$26)</f>
        <v>degrees Celsius</v>
      </c>
      <c r="J4707" s="135" t="s">
        <v>224</v>
      </c>
    </row>
    <row r="4708" spans="1:10" ht="15.75" customHeight="1" x14ac:dyDescent="0.2">
      <c r="A4708" s="133">
        <v>43765.25</v>
      </c>
      <c r="B4708" s="133" t="s">
        <v>220</v>
      </c>
      <c r="C4708" s="12">
        <f>IF(ISBLANK(B4708)=TRUE," ", IF(B4708='2. Metadata'!B$1,'2. Metadata'!B$5, IF(B4708='2. Metadata'!C$1,'2. Metadata'!C$5,IF(B4708='2. Metadata'!D$1,'2. Metadata'!D$5, IF(B4708='2. Metadata'!E$1,'2. Metadata'!E$5,IF( B4708='2. Metadata'!F$1,'2. Metadata'!F$5,IF(B4708='2. Metadata'!G$1,'2. Metadata'!G$5,IF(B4708='2. Metadata'!H$1,'2. Metadata'!H$5, IF(B4708='2. Metadata'!I$1,'2. Metadata'!I$5, IF(B4708='2. Metadata'!J$1,'2. Metadata'!J$5, IF(B4708='2. Metadata'!K$1,'2. Metadata'!K$5, IF(B4708='2. Metadata'!L$1,'2. Metadata'!L$5, IF(B4708='2. Metadata'!M$1,'2. Metadata'!M$5, IF(B4708='2. Metadata'!N$1,'2. Metadata'!N$5))))))))))))))</f>
        <v>49.073416999999999</v>
      </c>
      <c r="D4708" s="10">
        <f>IF(ISBLANK(B4708)=TRUE," ", IF(B4708='2. Metadata'!B$1,'2. Metadata'!B$6, IF(B4708='2. Metadata'!C$1,'2. Metadata'!C$6,IF(B4708='2. Metadata'!D$1,'2. Metadata'!D$6, IF(B4708='2. Metadata'!E$1,'2. Metadata'!E$6,IF( B4708='2. Metadata'!F$1,'2. Metadata'!F$6,IF(B4708='2. Metadata'!G$1,'2. Metadata'!G$6,IF(B4708='2. Metadata'!H$1,'2. Metadata'!H$6, IF(B4708='2. Metadata'!I$1,'2. Metadata'!I$6, IF(B4708='2. Metadata'!J$1,'2. Metadata'!J$6, IF(B4708='2. Metadata'!K$1,'2. Metadata'!K$6, IF(B4708='2. Metadata'!L$1,'2. Metadata'!L$6, IF(B4708='2. Metadata'!M$1,'2. Metadata'!M$6, IF(B4708='2. Metadata'!N$1,'2. Metadata'!N$6))))))))))))))</f>
        <v>-117.801833</v>
      </c>
      <c r="E4708" s="134" t="s">
        <v>224</v>
      </c>
      <c r="F4708" s="134">
        <v>146.5</v>
      </c>
      <c r="G4708" s="12" t="str">
        <f>IF(ISBLANK(F4708)=TRUE," ",'2. Metadata'!B$14)</f>
        <v>microSiemens per centimetre</v>
      </c>
      <c r="H4708" s="134">
        <v>6.04</v>
      </c>
      <c r="I4708" s="11" t="str">
        <f>IF(ISBLANK(H4708)=TRUE," ",'2. Metadata'!B$26)</f>
        <v>degrees Celsius</v>
      </c>
      <c r="J4708" s="135" t="s">
        <v>224</v>
      </c>
    </row>
    <row r="4709" spans="1:10" ht="15.75" customHeight="1" x14ac:dyDescent="0.2">
      <c r="A4709" s="133">
        <v>43765.5</v>
      </c>
      <c r="B4709" s="133" t="s">
        <v>220</v>
      </c>
      <c r="C4709" s="12">
        <f>IF(ISBLANK(B4709)=TRUE," ", IF(B4709='2. Metadata'!B$1,'2. Metadata'!B$5, IF(B4709='2. Metadata'!C$1,'2. Metadata'!C$5,IF(B4709='2. Metadata'!D$1,'2. Metadata'!D$5, IF(B4709='2. Metadata'!E$1,'2. Metadata'!E$5,IF( B4709='2. Metadata'!F$1,'2. Metadata'!F$5,IF(B4709='2. Metadata'!G$1,'2. Metadata'!G$5,IF(B4709='2. Metadata'!H$1,'2. Metadata'!H$5, IF(B4709='2. Metadata'!I$1,'2. Metadata'!I$5, IF(B4709='2. Metadata'!J$1,'2. Metadata'!J$5, IF(B4709='2. Metadata'!K$1,'2. Metadata'!K$5, IF(B4709='2. Metadata'!L$1,'2. Metadata'!L$5, IF(B4709='2. Metadata'!M$1,'2. Metadata'!M$5, IF(B4709='2. Metadata'!N$1,'2. Metadata'!N$5))))))))))))))</f>
        <v>49.073416999999999</v>
      </c>
      <c r="D4709" s="10">
        <f>IF(ISBLANK(B4709)=TRUE," ", IF(B4709='2. Metadata'!B$1,'2. Metadata'!B$6, IF(B4709='2. Metadata'!C$1,'2. Metadata'!C$6,IF(B4709='2. Metadata'!D$1,'2. Metadata'!D$6, IF(B4709='2. Metadata'!E$1,'2. Metadata'!E$6,IF( B4709='2. Metadata'!F$1,'2. Metadata'!F$6,IF(B4709='2. Metadata'!G$1,'2. Metadata'!G$6,IF(B4709='2. Metadata'!H$1,'2. Metadata'!H$6, IF(B4709='2. Metadata'!I$1,'2. Metadata'!I$6, IF(B4709='2. Metadata'!J$1,'2. Metadata'!J$6, IF(B4709='2. Metadata'!K$1,'2. Metadata'!K$6, IF(B4709='2. Metadata'!L$1,'2. Metadata'!L$6, IF(B4709='2. Metadata'!M$1,'2. Metadata'!M$6, IF(B4709='2. Metadata'!N$1,'2. Metadata'!N$6))))))))))))))</f>
        <v>-117.801833</v>
      </c>
      <c r="E4709" s="134" t="s">
        <v>224</v>
      </c>
      <c r="F4709" s="134">
        <v>147.80000000000001</v>
      </c>
      <c r="G4709" s="12" t="str">
        <f>IF(ISBLANK(F4709)=TRUE," ",'2. Metadata'!B$14)</f>
        <v>microSiemens per centimetre</v>
      </c>
      <c r="H4709" s="134">
        <v>6.56</v>
      </c>
      <c r="I4709" s="11" t="str">
        <f>IF(ISBLANK(H4709)=TRUE," ",'2. Metadata'!B$26)</f>
        <v>degrees Celsius</v>
      </c>
      <c r="J4709" s="135" t="s">
        <v>224</v>
      </c>
    </row>
    <row r="4710" spans="1:10" ht="15.75" customHeight="1" x14ac:dyDescent="0.2">
      <c r="A4710" s="133">
        <v>43765.75</v>
      </c>
      <c r="B4710" s="133" t="s">
        <v>220</v>
      </c>
      <c r="C4710" s="12">
        <f>IF(ISBLANK(B4710)=TRUE," ", IF(B4710='2. Metadata'!B$1,'2. Metadata'!B$5, IF(B4710='2. Metadata'!C$1,'2. Metadata'!C$5,IF(B4710='2. Metadata'!D$1,'2. Metadata'!D$5, IF(B4710='2. Metadata'!E$1,'2. Metadata'!E$5,IF( B4710='2. Metadata'!F$1,'2. Metadata'!F$5,IF(B4710='2. Metadata'!G$1,'2. Metadata'!G$5,IF(B4710='2. Metadata'!H$1,'2. Metadata'!H$5, IF(B4710='2. Metadata'!I$1,'2. Metadata'!I$5, IF(B4710='2. Metadata'!J$1,'2. Metadata'!J$5, IF(B4710='2. Metadata'!K$1,'2. Metadata'!K$5, IF(B4710='2. Metadata'!L$1,'2. Metadata'!L$5, IF(B4710='2. Metadata'!M$1,'2. Metadata'!M$5, IF(B4710='2. Metadata'!N$1,'2. Metadata'!N$5))))))))))))))</f>
        <v>49.073416999999999</v>
      </c>
      <c r="D4710" s="10">
        <f>IF(ISBLANK(B4710)=TRUE," ", IF(B4710='2. Metadata'!B$1,'2. Metadata'!B$6, IF(B4710='2. Metadata'!C$1,'2. Metadata'!C$6,IF(B4710='2. Metadata'!D$1,'2. Metadata'!D$6, IF(B4710='2. Metadata'!E$1,'2. Metadata'!E$6,IF( B4710='2. Metadata'!F$1,'2. Metadata'!F$6,IF(B4710='2. Metadata'!G$1,'2. Metadata'!G$6,IF(B4710='2. Metadata'!H$1,'2. Metadata'!H$6, IF(B4710='2. Metadata'!I$1,'2. Metadata'!I$6, IF(B4710='2. Metadata'!J$1,'2. Metadata'!J$6, IF(B4710='2. Metadata'!K$1,'2. Metadata'!K$6, IF(B4710='2. Metadata'!L$1,'2. Metadata'!L$6, IF(B4710='2. Metadata'!M$1,'2. Metadata'!M$6, IF(B4710='2. Metadata'!N$1,'2. Metadata'!N$6))))))))))))))</f>
        <v>-117.801833</v>
      </c>
      <c r="E4710" s="134" t="s">
        <v>224</v>
      </c>
      <c r="F4710" s="134">
        <v>147.9</v>
      </c>
      <c r="G4710" s="12" t="str">
        <f>IF(ISBLANK(F4710)=TRUE," ",'2. Metadata'!B$14)</f>
        <v>microSiemens per centimetre</v>
      </c>
      <c r="H4710" s="134">
        <v>6.36</v>
      </c>
      <c r="I4710" s="11" t="str">
        <f>IF(ISBLANK(H4710)=TRUE," ",'2. Metadata'!B$26)</f>
        <v>degrees Celsius</v>
      </c>
      <c r="J4710" s="135" t="s">
        <v>224</v>
      </c>
    </row>
    <row r="4711" spans="1:10" ht="15.75" customHeight="1" x14ac:dyDescent="0.2">
      <c r="A4711" s="133">
        <v>43766</v>
      </c>
      <c r="B4711" s="133" t="s">
        <v>220</v>
      </c>
      <c r="C4711" s="12">
        <f>IF(ISBLANK(B4711)=TRUE," ", IF(B4711='2. Metadata'!B$1,'2. Metadata'!B$5, IF(B4711='2. Metadata'!C$1,'2. Metadata'!C$5,IF(B4711='2. Metadata'!D$1,'2. Metadata'!D$5, IF(B4711='2. Metadata'!E$1,'2. Metadata'!E$5,IF( B4711='2. Metadata'!F$1,'2. Metadata'!F$5,IF(B4711='2. Metadata'!G$1,'2. Metadata'!G$5,IF(B4711='2. Metadata'!H$1,'2. Metadata'!H$5, IF(B4711='2. Metadata'!I$1,'2. Metadata'!I$5, IF(B4711='2. Metadata'!J$1,'2. Metadata'!J$5, IF(B4711='2. Metadata'!K$1,'2. Metadata'!K$5, IF(B4711='2. Metadata'!L$1,'2. Metadata'!L$5, IF(B4711='2. Metadata'!M$1,'2. Metadata'!M$5, IF(B4711='2. Metadata'!N$1,'2. Metadata'!N$5))))))))))))))</f>
        <v>49.073416999999999</v>
      </c>
      <c r="D4711" s="10">
        <f>IF(ISBLANK(B4711)=TRUE," ", IF(B4711='2. Metadata'!B$1,'2. Metadata'!B$6, IF(B4711='2. Metadata'!C$1,'2. Metadata'!C$6,IF(B4711='2. Metadata'!D$1,'2. Metadata'!D$6, IF(B4711='2. Metadata'!E$1,'2. Metadata'!E$6,IF( B4711='2. Metadata'!F$1,'2. Metadata'!F$6,IF(B4711='2. Metadata'!G$1,'2. Metadata'!G$6,IF(B4711='2. Metadata'!H$1,'2. Metadata'!H$6, IF(B4711='2. Metadata'!I$1,'2. Metadata'!I$6, IF(B4711='2. Metadata'!J$1,'2. Metadata'!J$6, IF(B4711='2. Metadata'!K$1,'2. Metadata'!K$6, IF(B4711='2. Metadata'!L$1,'2. Metadata'!L$6, IF(B4711='2. Metadata'!M$1,'2. Metadata'!M$6, IF(B4711='2. Metadata'!N$1,'2. Metadata'!N$6))))))))))))))</f>
        <v>-117.801833</v>
      </c>
      <c r="E4711" s="134" t="s">
        <v>224</v>
      </c>
      <c r="F4711" s="134">
        <v>147.30000000000001</v>
      </c>
      <c r="G4711" s="12" t="str">
        <f>IF(ISBLANK(F4711)=TRUE," ",'2. Metadata'!B$14)</f>
        <v>microSiemens per centimetre</v>
      </c>
      <c r="H4711" s="134">
        <v>6.25</v>
      </c>
      <c r="I4711" s="11" t="str">
        <f>IF(ISBLANK(H4711)=TRUE," ",'2. Metadata'!B$26)</f>
        <v>degrees Celsius</v>
      </c>
      <c r="J4711" s="135" t="s">
        <v>224</v>
      </c>
    </row>
    <row r="4712" spans="1:10" ht="15.75" customHeight="1" x14ac:dyDescent="0.2">
      <c r="A4712" s="133">
        <v>43766.25</v>
      </c>
      <c r="B4712" s="133" t="s">
        <v>220</v>
      </c>
      <c r="C4712" s="12">
        <f>IF(ISBLANK(B4712)=TRUE," ", IF(B4712='2. Metadata'!B$1,'2. Metadata'!B$5, IF(B4712='2. Metadata'!C$1,'2. Metadata'!C$5,IF(B4712='2. Metadata'!D$1,'2. Metadata'!D$5, IF(B4712='2. Metadata'!E$1,'2. Metadata'!E$5,IF( B4712='2. Metadata'!F$1,'2. Metadata'!F$5,IF(B4712='2. Metadata'!G$1,'2. Metadata'!G$5,IF(B4712='2. Metadata'!H$1,'2. Metadata'!H$5, IF(B4712='2. Metadata'!I$1,'2. Metadata'!I$5, IF(B4712='2. Metadata'!J$1,'2. Metadata'!J$5, IF(B4712='2. Metadata'!K$1,'2. Metadata'!K$5, IF(B4712='2. Metadata'!L$1,'2. Metadata'!L$5, IF(B4712='2. Metadata'!M$1,'2. Metadata'!M$5, IF(B4712='2. Metadata'!N$1,'2. Metadata'!N$5))))))))))))))</f>
        <v>49.073416999999999</v>
      </c>
      <c r="D4712" s="10">
        <f>IF(ISBLANK(B4712)=TRUE," ", IF(B4712='2. Metadata'!B$1,'2. Metadata'!B$6, IF(B4712='2. Metadata'!C$1,'2. Metadata'!C$6,IF(B4712='2. Metadata'!D$1,'2. Metadata'!D$6, IF(B4712='2. Metadata'!E$1,'2. Metadata'!E$6,IF( B4712='2. Metadata'!F$1,'2. Metadata'!F$6,IF(B4712='2. Metadata'!G$1,'2. Metadata'!G$6,IF(B4712='2. Metadata'!H$1,'2. Metadata'!H$6, IF(B4712='2. Metadata'!I$1,'2. Metadata'!I$6, IF(B4712='2. Metadata'!J$1,'2. Metadata'!J$6, IF(B4712='2. Metadata'!K$1,'2. Metadata'!K$6, IF(B4712='2. Metadata'!L$1,'2. Metadata'!L$6, IF(B4712='2. Metadata'!M$1,'2. Metadata'!M$6, IF(B4712='2. Metadata'!N$1,'2. Metadata'!N$6))))))))))))))</f>
        <v>-117.801833</v>
      </c>
      <c r="E4712" s="134" t="s">
        <v>224</v>
      </c>
      <c r="F4712" s="134">
        <v>147.30000000000001</v>
      </c>
      <c r="G4712" s="12" t="str">
        <f>IF(ISBLANK(F4712)=TRUE," ",'2. Metadata'!B$14)</f>
        <v>microSiemens per centimetre</v>
      </c>
      <c r="H4712" s="134">
        <v>6.21</v>
      </c>
      <c r="I4712" s="11" t="str">
        <f>IF(ISBLANK(H4712)=TRUE," ",'2. Metadata'!B$26)</f>
        <v>degrees Celsius</v>
      </c>
      <c r="J4712" s="135" t="s">
        <v>224</v>
      </c>
    </row>
    <row r="4713" spans="1:10" ht="15.75" customHeight="1" x14ac:dyDescent="0.2">
      <c r="A4713" s="133">
        <v>43766.5</v>
      </c>
      <c r="B4713" s="133" t="s">
        <v>220</v>
      </c>
      <c r="C4713" s="12">
        <f>IF(ISBLANK(B4713)=TRUE," ", IF(B4713='2. Metadata'!B$1,'2. Metadata'!B$5, IF(B4713='2. Metadata'!C$1,'2. Metadata'!C$5,IF(B4713='2. Metadata'!D$1,'2. Metadata'!D$5, IF(B4713='2. Metadata'!E$1,'2. Metadata'!E$5,IF( B4713='2. Metadata'!F$1,'2. Metadata'!F$5,IF(B4713='2. Metadata'!G$1,'2. Metadata'!G$5,IF(B4713='2. Metadata'!H$1,'2. Metadata'!H$5, IF(B4713='2. Metadata'!I$1,'2. Metadata'!I$5, IF(B4713='2. Metadata'!J$1,'2. Metadata'!J$5, IF(B4713='2. Metadata'!K$1,'2. Metadata'!K$5, IF(B4713='2. Metadata'!L$1,'2. Metadata'!L$5, IF(B4713='2. Metadata'!M$1,'2. Metadata'!M$5, IF(B4713='2. Metadata'!N$1,'2. Metadata'!N$5))))))))))))))</f>
        <v>49.073416999999999</v>
      </c>
      <c r="D4713" s="10">
        <f>IF(ISBLANK(B4713)=TRUE," ", IF(B4713='2. Metadata'!B$1,'2. Metadata'!B$6, IF(B4713='2. Metadata'!C$1,'2. Metadata'!C$6,IF(B4713='2. Metadata'!D$1,'2. Metadata'!D$6, IF(B4713='2. Metadata'!E$1,'2. Metadata'!E$6,IF( B4713='2. Metadata'!F$1,'2. Metadata'!F$6,IF(B4713='2. Metadata'!G$1,'2. Metadata'!G$6,IF(B4713='2. Metadata'!H$1,'2. Metadata'!H$6, IF(B4713='2. Metadata'!I$1,'2. Metadata'!I$6, IF(B4713='2. Metadata'!J$1,'2. Metadata'!J$6, IF(B4713='2. Metadata'!K$1,'2. Metadata'!K$6, IF(B4713='2. Metadata'!L$1,'2. Metadata'!L$6, IF(B4713='2. Metadata'!M$1,'2. Metadata'!M$6, IF(B4713='2. Metadata'!N$1,'2. Metadata'!N$6))))))))))))))</f>
        <v>-117.801833</v>
      </c>
      <c r="E4713" s="134" t="s">
        <v>224</v>
      </c>
      <c r="F4713" s="134">
        <v>148.19999999999999</v>
      </c>
      <c r="G4713" s="12" t="str">
        <f>IF(ISBLANK(F4713)=TRUE," ",'2. Metadata'!B$14)</f>
        <v>microSiemens per centimetre</v>
      </c>
      <c r="H4713" s="134">
        <v>6.49</v>
      </c>
      <c r="I4713" s="11" t="str">
        <f>IF(ISBLANK(H4713)=TRUE," ",'2. Metadata'!B$26)</f>
        <v>degrees Celsius</v>
      </c>
      <c r="J4713" s="135" t="s">
        <v>224</v>
      </c>
    </row>
    <row r="4714" spans="1:10" ht="15.75" customHeight="1" x14ac:dyDescent="0.2">
      <c r="A4714" s="133">
        <v>43766.75</v>
      </c>
      <c r="B4714" s="133" t="s">
        <v>220</v>
      </c>
      <c r="C4714" s="12">
        <f>IF(ISBLANK(B4714)=TRUE," ", IF(B4714='2. Metadata'!B$1,'2. Metadata'!B$5, IF(B4714='2. Metadata'!C$1,'2. Metadata'!C$5,IF(B4714='2. Metadata'!D$1,'2. Metadata'!D$5, IF(B4714='2. Metadata'!E$1,'2. Metadata'!E$5,IF( B4714='2. Metadata'!F$1,'2. Metadata'!F$5,IF(B4714='2. Metadata'!G$1,'2. Metadata'!G$5,IF(B4714='2. Metadata'!H$1,'2. Metadata'!H$5, IF(B4714='2. Metadata'!I$1,'2. Metadata'!I$5, IF(B4714='2. Metadata'!J$1,'2. Metadata'!J$5, IF(B4714='2. Metadata'!K$1,'2. Metadata'!K$5, IF(B4714='2. Metadata'!L$1,'2. Metadata'!L$5, IF(B4714='2. Metadata'!M$1,'2. Metadata'!M$5, IF(B4714='2. Metadata'!N$1,'2. Metadata'!N$5))))))))))))))</f>
        <v>49.073416999999999</v>
      </c>
      <c r="D4714" s="10">
        <f>IF(ISBLANK(B4714)=TRUE," ", IF(B4714='2. Metadata'!B$1,'2. Metadata'!B$6, IF(B4714='2. Metadata'!C$1,'2. Metadata'!C$6,IF(B4714='2. Metadata'!D$1,'2. Metadata'!D$6, IF(B4714='2. Metadata'!E$1,'2. Metadata'!E$6,IF( B4714='2. Metadata'!F$1,'2. Metadata'!F$6,IF(B4714='2. Metadata'!G$1,'2. Metadata'!G$6,IF(B4714='2. Metadata'!H$1,'2. Metadata'!H$6, IF(B4714='2. Metadata'!I$1,'2. Metadata'!I$6, IF(B4714='2. Metadata'!J$1,'2. Metadata'!J$6, IF(B4714='2. Metadata'!K$1,'2. Metadata'!K$6, IF(B4714='2. Metadata'!L$1,'2. Metadata'!L$6, IF(B4714='2. Metadata'!M$1,'2. Metadata'!M$6, IF(B4714='2. Metadata'!N$1,'2. Metadata'!N$6))))))))))))))</f>
        <v>-117.801833</v>
      </c>
      <c r="E4714" s="134" t="s">
        <v>224</v>
      </c>
      <c r="F4714" s="134">
        <v>147.9</v>
      </c>
      <c r="G4714" s="12" t="str">
        <f>IF(ISBLANK(F4714)=TRUE," ",'2. Metadata'!B$14)</f>
        <v>microSiemens per centimetre</v>
      </c>
      <c r="H4714" s="134">
        <v>6.13</v>
      </c>
      <c r="I4714" s="11" t="str">
        <f>IF(ISBLANK(H4714)=TRUE," ",'2. Metadata'!B$26)</f>
        <v>degrees Celsius</v>
      </c>
      <c r="J4714" s="135" t="s">
        <v>224</v>
      </c>
    </row>
    <row r="4715" spans="1:10" ht="15.75" customHeight="1" x14ac:dyDescent="0.2">
      <c r="A4715" s="133">
        <v>43767</v>
      </c>
      <c r="B4715" s="133" t="s">
        <v>220</v>
      </c>
      <c r="C4715" s="12">
        <f>IF(ISBLANK(B4715)=TRUE," ", IF(B4715='2. Metadata'!B$1,'2. Metadata'!B$5, IF(B4715='2. Metadata'!C$1,'2. Metadata'!C$5,IF(B4715='2. Metadata'!D$1,'2. Metadata'!D$5, IF(B4715='2. Metadata'!E$1,'2. Metadata'!E$5,IF( B4715='2. Metadata'!F$1,'2. Metadata'!F$5,IF(B4715='2. Metadata'!G$1,'2. Metadata'!G$5,IF(B4715='2. Metadata'!H$1,'2. Metadata'!H$5, IF(B4715='2. Metadata'!I$1,'2. Metadata'!I$5, IF(B4715='2. Metadata'!J$1,'2. Metadata'!J$5, IF(B4715='2. Metadata'!K$1,'2. Metadata'!K$5, IF(B4715='2. Metadata'!L$1,'2. Metadata'!L$5, IF(B4715='2. Metadata'!M$1,'2. Metadata'!M$5, IF(B4715='2. Metadata'!N$1,'2. Metadata'!N$5))))))))))))))</f>
        <v>49.073416999999999</v>
      </c>
      <c r="D4715" s="10">
        <f>IF(ISBLANK(B4715)=TRUE," ", IF(B4715='2. Metadata'!B$1,'2. Metadata'!B$6, IF(B4715='2. Metadata'!C$1,'2. Metadata'!C$6,IF(B4715='2. Metadata'!D$1,'2. Metadata'!D$6, IF(B4715='2. Metadata'!E$1,'2. Metadata'!E$6,IF( B4715='2. Metadata'!F$1,'2. Metadata'!F$6,IF(B4715='2. Metadata'!G$1,'2. Metadata'!G$6,IF(B4715='2. Metadata'!H$1,'2. Metadata'!H$6, IF(B4715='2. Metadata'!I$1,'2. Metadata'!I$6, IF(B4715='2. Metadata'!J$1,'2. Metadata'!J$6, IF(B4715='2. Metadata'!K$1,'2. Metadata'!K$6, IF(B4715='2. Metadata'!L$1,'2. Metadata'!L$6, IF(B4715='2. Metadata'!M$1,'2. Metadata'!M$6, IF(B4715='2. Metadata'!N$1,'2. Metadata'!N$6))))))))))))))</f>
        <v>-117.801833</v>
      </c>
      <c r="E4715" s="134" t="s">
        <v>224</v>
      </c>
      <c r="F4715" s="134">
        <v>144.19999999999999</v>
      </c>
      <c r="G4715" s="12" t="str">
        <f>IF(ISBLANK(F4715)=TRUE," ",'2. Metadata'!B$14)</f>
        <v>microSiemens per centimetre</v>
      </c>
      <c r="H4715" s="134">
        <v>5.43</v>
      </c>
      <c r="I4715" s="11" t="str">
        <f>IF(ISBLANK(H4715)=TRUE," ",'2. Metadata'!B$26)</f>
        <v>degrees Celsius</v>
      </c>
      <c r="J4715" s="135" t="s">
        <v>224</v>
      </c>
    </row>
    <row r="4716" spans="1:10" ht="15.75" customHeight="1" x14ac:dyDescent="0.2">
      <c r="A4716" s="133">
        <v>43767.25</v>
      </c>
      <c r="B4716" s="133" t="s">
        <v>220</v>
      </c>
      <c r="C4716" s="12">
        <f>IF(ISBLANK(B4716)=TRUE," ", IF(B4716='2. Metadata'!B$1,'2. Metadata'!B$5, IF(B4716='2. Metadata'!C$1,'2. Metadata'!C$5,IF(B4716='2. Metadata'!D$1,'2. Metadata'!D$5, IF(B4716='2. Metadata'!E$1,'2. Metadata'!E$5,IF( B4716='2. Metadata'!F$1,'2. Metadata'!F$5,IF(B4716='2. Metadata'!G$1,'2. Metadata'!G$5,IF(B4716='2. Metadata'!H$1,'2. Metadata'!H$5, IF(B4716='2. Metadata'!I$1,'2. Metadata'!I$5, IF(B4716='2. Metadata'!J$1,'2. Metadata'!J$5, IF(B4716='2. Metadata'!K$1,'2. Metadata'!K$5, IF(B4716='2. Metadata'!L$1,'2. Metadata'!L$5, IF(B4716='2. Metadata'!M$1,'2. Metadata'!M$5, IF(B4716='2. Metadata'!N$1,'2. Metadata'!N$5))))))))))))))</f>
        <v>49.073416999999999</v>
      </c>
      <c r="D4716" s="10">
        <f>IF(ISBLANK(B4716)=TRUE," ", IF(B4716='2. Metadata'!B$1,'2. Metadata'!B$6, IF(B4716='2. Metadata'!C$1,'2. Metadata'!C$6,IF(B4716='2. Metadata'!D$1,'2. Metadata'!D$6, IF(B4716='2. Metadata'!E$1,'2. Metadata'!E$6,IF( B4716='2. Metadata'!F$1,'2. Metadata'!F$6,IF(B4716='2. Metadata'!G$1,'2. Metadata'!G$6,IF(B4716='2. Metadata'!H$1,'2. Metadata'!H$6, IF(B4716='2. Metadata'!I$1,'2. Metadata'!I$6, IF(B4716='2. Metadata'!J$1,'2. Metadata'!J$6, IF(B4716='2. Metadata'!K$1,'2. Metadata'!K$6, IF(B4716='2. Metadata'!L$1,'2. Metadata'!L$6, IF(B4716='2. Metadata'!M$1,'2. Metadata'!M$6, IF(B4716='2. Metadata'!N$1,'2. Metadata'!N$6))))))))))))))</f>
        <v>-117.801833</v>
      </c>
      <c r="E4716" s="134" t="s">
        <v>224</v>
      </c>
      <c r="F4716" s="134">
        <v>142.6</v>
      </c>
      <c r="G4716" s="12" t="str">
        <f>IF(ISBLANK(F4716)=TRUE," ",'2. Metadata'!B$14)</f>
        <v>microSiemens per centimetre</v>
      </c>
      <c r="H4716" s="134">
        <v>4.93</v>
      </c>
      <c r="I4716" s="11" t="str">
        <f>IF(ISBLANK(H4716)=TRUE," ",'2. Metadata'!B$26)</f>
        <v>degrees Celsius</v>
      </c>
      <c r="J4716" s="135" t="s">
        <v>224</v>
      </c>
    </row>
    <row r="4717" spans="1:10" ht="15.75" customHeight="1" x14ac:dyDescent="0.2">
      <c r="A4717" s="133">
        <v>43767.5</v>
      </c>
      <c r="B4717" s="133" t="s">
        <v>220</v>
      </c>
      <c r="C4717" s="12">
        <f>IF(ISBLANK(B4717)=TRUE," ", IF(B4717='2. Metadata'!B$1,'2. Metadata'!B$5, IF(B4717='2. Metadata'!C$1,'2. Metadata'!C$5,IF(B4717='2. Metadata'!D$1,'2. Metadata'!D$5, IF(B4717='2. Metadata'!E$1,'2. Metadata'!E$5,IF( B4717='2. Metadata'!F$1,'2. Metadata'!F$5,IF(B4717='2. Metadata'!G$1,'2. Metadata'!G$5,IF(B4717='2. Metadata'!H$1,'2. Metadata'!H$5, IF(B4717='2. Metadata'!I$1,'2. Metadata'!I$5, IF(B4717='2. Metadata'!J$1,'2. Metadata'!J$5, IF(B4717='2. Metadata'!K$1,'2. Metadata'!K$5, IF(B4717='2. Metadata'!L$1,'2. Metadata'!L$5, IF(B4717='2. Metadata'!M$1,'2. Metadata'!M$5, IF(B4717='2. Metadata'!N$1,'2. Metadata'!N$5))))))))))))))</f>
        <v>49.073416999999999</v>
      </c>
      <c r="D4717" s="10">
        <f>IF(ISBLANK(B4717)=TRUE," ", IF(B4717='2. Metadata'!B$1,'2. Metadata'!B$6, IF(B4717='2. Metadata'!C$1,'2. Metadata'!C$6,IF(B4717='2. Metadata'!D$1,'2. Metadata'!D$6, IF(B4717='2. Metadata'!E$1,'2. Metadata'!E$6,IF( B4717='2. Metadata'!F$1,'2. Metadata'!F$6,IF(B4717='2. Metadata'!G$1,'2. Metadata'!G$6,IF(B4717='2. Metadata'!H$1,'2. Metadata'!H$6, IF(B4717='2. Metadata'!I$1,'2. Metadata'!I$6, IF(B4717='2. Metadata'!J$1,'2. Metadata'!J$6, IF(B4717='2. Metadata'!K$1,'2. Metadata'!K$6, IF(B4717='2. Metadata'!L$1,'2. Metadata'!L$6, IF(B4717='2. Metadata'!M$1,'2. Metadata'!M$6, IF(B4717='2. Metadata'!N$1,'2. Metadata'!N$6))))))))))))))</f>
        <v>-117.801833</v>
      </c>
      <c r="E4717" s="134" t="s">
        <v>224</v>
      </c>
      <c r="F4717" s="134">
        <v>144.80000000000001</v>
      </c>
      <c r="G4717" s="12" t="str">
        <f>IF(ISBLANK(F4717)=TRUE," ",'2. Metadata'!B$14)</f>
        <v>microSiemens per centimetre</v>
      </c>
      <c r="H4717" s="134">
        <v>5.46</v>
      </c>
      <c r="I4717" s="11" t="str">
        <f>IF(ISBLANK(H4717)=TRUE," ",'2. Metadata'!B$26)</f>
        <v>degrees Celsius</v>
      </c>
      <c r="J4717" s="135" t="s">
        <v>224</v>
      </c>
    </row>
    <row r="4718" spans="1:10" ht="15.75" customHeight="1" x14ac:dyDescent="0.2">
      <c r="A4718" s="133">
        <v>43767.75</v>
      </c>
      <c r="B4718" s="133" t="s">
        <v>220</v>
      </c>
      <c r="C4718" s="12">
        <f>IF(ISBLANK(B4718)=TRUE," ", IF(B4718='2. Metadata'!B$1,'2. Metadata'!B$5, IF(B4718='2. Metadata'!C$1,'2. Metadata'!C$5,IF(B4718='2. Metadata'!D$1,'2. Metadata'!D$5, IF(B4718='2. Metadata'!E$1,'2. Metadata'!E$5,IF( B4718='2. Metadata'!F$1,'2. Metadata'!F$5,IF(B4718='2. Metadata'!G$1,'2. Metadata'!G$5,IF(B4718='2. Metadata'!H$1,'2. Metadata'!H$5, IF(B4718='2. Metadata'!I$1,'2. Metadata'!I$5, IF(B4718='2. Metadata'!J$1,'2. Metadata'!J$5, IF(B4718='2. Metadata'!K$1,'2. Metadata'!K$5, IF(B4718='2. Metadata'!L$1,'2. Metadata'!L$5, IF(B4718='2. Metadata'!M$1,'2. Metadata'!M$5, IF(B4718='2. Metadata'!N$1,'2. Metadata'!N$5))))))))))))))</f>
        <v>49.073416999999999</v>
      </c>
      <c r="D4718" s="10">
        <f>IF(ISBLANK(B4718)=TRUE," ", IF(B4718='2. Metadata'!B$1,'2. Metadata'!B$6, IF(B4718='2. Metadata'!C$1,'2. Metadata'!C$6,IF(B4718='2. Metadata'!D$1,'2. Metadata'!D$6, IF(B4718='2. Metadata'!E$1,'2. Metadata'!E$6,IF( B4718='2. Metadata'!F$1,'2. Metadata'!F$6,IF(B4718='2. Metadata'!G$1,'2. Metadata'!G$6,IF(B4718='2. Metadata'!H$1,'2. Metadata'!H$6, IF(B4718='2. Metadata'!I$1,'2. Metadata'!I$6, IF(B4718='2. Metadata'!J$1,'2. Metadata'!J$6, IF(B4718='2. Metadata'!K$1,'2. Metadata'!K$6, IF(B4718='2. Metadata'!L$1,'2. Metadata'!L$6, IF(B4718='2. Metadata'!M$1,'2. Metadata'!M$6, IF(B4718='2. Metadata'!N$1,'2. Metadata'!N$6))))))))))))))</f>
        <v>-117.801833</v>
      </c>
      <c r="E4718" s="134" t="s">
        <v>224</v>
      </c>
      <c r="F4718" s="134">
        <v>144.30000000000001</v>
      </c>
      <c r="G4718" s="12" t="str">
        <f>IF(ISBLANK(F4718)=TRUE," ",'2. Metadata'!B$14)</f>
        <v>microSiemens per centimetre</v>
      </c>
      <c r="H4718" s="134">
        <v>5.44</v>
      </c>
      <c r="I4718" s="11" t="str">
        <f>IF(ISBLANK(H4718)=TRUE," ",'2. Metadata'!B$26)</f>
        <v>degrees Celsius</v>
      </c>
      <c r="J4718" s="135" t="s">
        <v>224</v>
      </c>
    </row>
    <row r="4719" spans="1:10" ht="15.75" customHeight="1" x14ac:dyDescent="0.2">
      <c r="A4719" s="133">
        <v>43768</v>
      </c>
      <c r="B4719" s="133" t="s">
        <v>220</v>
      </c>
      <c r="C4719" s="12">
        <f>IF(ISBLANK(B4719)=TRUE," ", IF(B4719='2. Metadata'!B$1,'2. Metadata'!B$5, IF(B4719='2. Metadata'!C$1,'2. Metadata'!C$5,IF(B4719='2. Metadata'!D$1,'2. Metadata'!D$5, IF(B4719='2. Metadata'!E$1,'2. Metadata'!E$5,IF( B4719='2. Metadata'!F$1,'2. Metadata'!F$5,IF(B4719='2. Metadata'!G$1,'2. Metadata'!G$5,IF(B4719='2. Metadata'!H$1,'2. Metadata'!H$5, IF(B4719='2. Metadata'!I$1,'2. Metadata'!I$5, IF(B4719='2. Metadata'!J$1,'2. Metadata'!J$5, IF(B4719='2. Metadata'!K$1,'2. Metadata'!K$5, IF(B4719='2. Metadata'!L$1,'2. Metadata'!L$5, IF(B4719='2. Metadata'!M$1,'2. Metadata'!M$5, IF(B4719='2. Metadata'!N$1,'2. Metadata'!N$5))))))))))))))</f>
        <v>49.073416999999999</v>
      </c>
      <c r="D4719" s="10">
        <f>IF(ISBLANK(B4719)=TRUE," ", IF(B4719='2. Metadata'!B$1,'2. Metadata'!B$6, IF(B4719='2. Metadata'!C$1,'2. Metadata'!C$6,IF(B4719='2. Metadata'!D$1,'2. Metadata'!D$6, IF(B4719='2. Metadata'!E$1,'2. Metadata'!E$6,IF( B4719='2. Metadata'!F$1,'2. Metadata'!F$6,IF(B4719='2. Metadata'!G$1,'2. Metadata'!G$6,IF(B4719='2. Metadata'!H$1,'2. Metadata'!H$6, IF(B4719='2. Metadata'!I$1,'2. Metadata'!I$6, IF(B4719='2. Metadata'!J$1,'2. Metadata'!J$6, IF(B4719='2. Metadata'!K$1,'2. Metadata'!K$6, IF(B4719='2. Metadata'!L$1,'2. Metadata'!L$6, IF(B4719='2. Metadata'!M$1,'2. Metadata'!M$6, IF(B4719='2. Metadata'!N$1,'2. Metadata'!N$6))))))))))))))</f>
        <v>-117.801833</v>
      </c>
      <c r="E4719" s="134" t="s">
        <v>224</v>
      </c>
      <c r="F4719" s="134">
        <v>141.80000000000001</v>
      </c>
      <c r="G4719" s="12" t="str">
        <f>IF(ISBLANK(F4719)=TRUE," ",'2. Metadata'!B$14)</f>
        <v>microSiemens per centimetre</v>
      </c>
      <c r="H4719" s="134">
        <v>5.13</v>
      </c>
      <c r="I4719" s="11" t="str">
        <f>IF(ISBLANK(H4719)=TRUE," ",'2. Metadata'!B$26)</f>
        <v>degrees Celsius</v>
      </c>
      <c r="J4719" s="135" t="s">
        <v>224</v>
      </c>
    </row>
    <row r="4720" spans="1:10" ht="15.75" customHeight="1" x14ac:dyDescent="0.2">
      <c r="A4720" s="133">
        <v>43768.25</v>
      </c>
      <c r="B4720" s="133" t="s">
        <v>220</v>
      </c>
      <c r="C4720" s="12">
        <f>IF(ISBLANK(B4720)=TRUE," ", IF(B4720='2. Metadata'!B$1,'2. Metadata'!B$5, IF(B4720='2. Metadata'!C$1,'2. Metadata'!C$5,IF(B4720='2. Metadata'!D$1,'2. Metadata'!D$5, IF(B4720='2. Metadata'!E$1,'2. Metadata'!E$5,IF( B4720='2. Metadata'!F$1,'2. Metadata'!F$5,IF(B4720='2. Metadata'!G$1,'2. Metadata'!G$5,IF(B4720='2. Metadata'!H$1,'2. Metadata'!H$5, IF(B4720='2. Metadata'!I$1,'2. Metadata'!I$5, IF(B4720='2. Metadata'!J$1,'2. Metadata'!J$5, IF(B4720='2. Metadata'!K$1,'2. Metadata'!K$5, IF(B4720='2. Metadata'!L$1,'2. Metadata'!L$5, IF(B4720='2. Metadata'!M$1,'2. Metadata'!M$5, IF(B4720='2. Metadata'!N$1,'2. Metadata'!N$5))))))))))))))</f>
        <v>49.073416999999999</v>
      </c>
      <c r="D4720" s="10">
        <f>IF(ISBLANK(B4720)=TRUE," ", IF(B4720='2. Metadata'!B$1,'2. Metadata'!B$6, IF(B4720='2. Metadata'!C$1,'2. Metadata'!C$6,IF(B4720='2. Metadata'!D$1,'2. Metadata'!D$6, IF(B4720='2. Metadata'!E$1,'2. Metadata'!E$6,IF( B4720='2. Metadata'!F$1,'2. Metadata'!F$6,IF(B4720='2. Metadata'!G$1,'2. Metadata'!G$6,IF(B4720='2. Metadata'!H$1,'2. Metadata'!H$6, IF(B4720='2. Metadata'!I$1,'2. Metadata'!I$6, IF(B4720='2. Metadata'!J$1,'2. Metadata'!J$6, IF(B4720='2. Metadata'!K$1,'2. Metadata'!K$6, IF(B4720='2. Metadata'!L$1,'2. Metadata'!L$6, IF(B4720='2. Metadata'!M$1,'2. Metadata'!M$6, IF(B4720='2. Metadata'!N$1,'2. Metadata'!N$6))))))))))))))</f>
        <v>-117.801833</v>
      </c>
      <c r="E4720" s="134" t="s">
        <v>224</v>
      </c>
      <c r="F4720" s="134">
        <v>143.1</v>
      </c>
      <c r="G4720" s="12" t="str">
        <f>IF(ISBLANK(F4720)=TRUE," ",'2. Metadata'!B$14)</f>
        <v>microSiemens per centimetre</v>
      </c>
      <c r="H4720" s="134">
        <v>5.03</v>
      </c>
      <c r="I4720" s="11" t="str">
        <f>IF(ISBLANK(H4720)=TRUE," ",'2. Metadata'!B$26)</f>
        <v>degrees Celsius</v>
      </c>
      <c r="J4720" s="135" t="s">
        <v>224</v>
      </c>
    </row>
    <row r="4721" spans="1:10" ht="15.75" customHeight="1" x14ac:dyDescent="0.2">
      <c r="A4721" s="133">
        <v>43768.5</v>
      </c>
      <c r="B4721" s="133" t="s">
        <v>220</v>
      </c>
      <c r="C4721" s="12">
        <f>IF(ISBLANK(B4721)=TRUE," ", IF(B4721='2. Metadata'!B$1,'2. Metadata'!B$5, IF(B4721='2. Metadata'!C$1,'2. Metadata'!C$5,IF(B4721='2. Metadata'!D$1,'2. Metadata'!D$5, IF(B4721='2. Metadata'!E$1,'2. Metadata'!E$5,IF( B4721='2. Metadata'!F$1,'2. Metadata'!F$5,IF(B4721='2. Metadata'!G$1,'2. Metadata'!G$5,IF(B4721='2. Metadata'!H$1,'2. Metadata'!H$5, IF(B4721='2. Metadata'!I$1,'2. Metadata'!I$5, IF(B4721='2. Metadata'!J$1,'2. Metadata'!J$5, IF(B4721='2. Metadata'!K$1,'2. Metadata'!K$5, IF(B4721='2. Metadata'!L$1,'2. Metadata'!L$5, IF(B4721='2. Metadata'!M$1,'2. Metadata'!M$5, IF(B4721='2. Metadata'!N$1,'2. Metadata'!N$5))))))))))))))</f>
        <v>49.073416999999999</v>
      </c>
      <c r="D4721" s="10">
        <f>IF(ISBLANK(B4721)=TRUE," ", IF(B4721='2. Metadata'!B$1,'2. Metadata'!B$6, IF(B4721='2. Metadata'!C$1,'2. Metadata'!C$6,IF(B4721='2. Metadata'!D$1,'2. Metadata'!D$6, IF(B4721='2. Metadata'!E$1,'2. Metadata'!E$6,IF( B4721='2. Metadata'!F$1,'2. Metadata'!F$6,IF(B4721='2. Metadata'!G$1,'2. Metadata'!G$6,IF(B4721='2. Metadata'!H$1,'2. Metadata'!H$6, IF(B4721='2. Metadata'!I$1,'2. Metadata'!I$6, IF(B4721='2. Metadata'!J$1,'2. Metadata'!J$6, IF(B4721='2. Metadata'!K$1,'2. Metadata'!K$6, IF(B4721='2. Metadata'!L$1,'2. Metadata'!L$6, IF(B4721='2. Metadata'!M$1,'2. Metadata'!M$6, IF(B4721='2. Metadata'!N$1,'2. Metadata'!N$6))))))))))))))</f>
        <v>-117.801833</v>
      </c>
      <c r="E4721" s="134" t="s">
        <v>224</v>
      </c>
      <c r="F4721" s="134">
        <v>144.9</v>
      </c>
      <c r="G4721" s="12" t="str">
        <f>IF(ISBLANK(F4721)=TRUE," ",'2. Metadata'!B$14)</f>
        <v>microSiemens per centimetre</v>
      </c>
      <c r="H4721" s="134">
        <v>5.52</v>
      </c>
      <c r="I4721" s="11" t="str">
        <f>IF(ISBLANK(H4721)=TRUE," ",'2. Metadata'!B$26)</f>
        <v>degrees Celsius</v>
      </c>
      <c r="J4721" s="135" t="s">
        <v>224</v>
      </c>
    </row>
    <row r="4722" spans="1:10" ht="15.75" customHeight="1" x14ac:dyDescent="0.2">
      <c r="A4722" s="133">
        <v>43768.75</v>
      </c>
      <c r="B4722" s="133" t="s">
        <v>220</v>
      </c>
      <c r="C4722" s="12">
        <f>IF(ISBLANK(B4722)=TRUE," ", IF(B4722='2. Metadata'!B$1,'2. Metadata'!B$5, IF(B4722='2. Metadata'!C$1,'2. Metadata'!C$5,IF(B4722='2. Metadata'!D$1,'2. Metadata'!D$5, IF(B4722='2. Metadata'!E$1,'2. Metadata'!E$5,IF( B4722='2. Metadata'!F$1,'2. Metadata'!F$5,IF(B4722='2. Metadata'!G$1,'2. Metadata'!G$5,IF(B4722='2. Metadata'!H$1,'2. Metadata'!H$5, IF(B4722='2. Metadata'!I$1,'2. Metadata'!I$5, IF(B4722='2. Metadata'!J$1,'2. Metadata'!J$5, IF(B4722='2. Metadata'!K$1,'2. Metadata'!K$5, IF(B4722='2. Metadata'!L$1,'2. Metadata'!L$5, IF(B4722='2. Metadata'!M$1,'2. Metadata'!M$5, IF(B4722='2. Metadata'!N$1,'2. Metadata'!N$5))))))))))))))</f>
        <v>49.073416999999999</v>
      </c>
      <c r="D4722" s="10">
        <f>IF(ISBLANK(B4722)=TRUE," ", IF(B4722='2. Metadata'!B$1,'2. Metadata'!B$6, IF(B4722='2. Metadata'!C$1,'2. Metadata'!C$6,IF(B4722='2. Metadata'!D$1,'2. Metadata'!D$6, IF(B4722='2. Metadata'!E$1,'2. Metadata'!E$6,IF( B4722='2. Metadata'!F$1,'2. Metadata'!F$6,IF(B4722='2. Metadata'!G$1,'2. Metadata'!G$6,IF(B4722='2. Metadata'!H$1,'2. Metadata'!H$6, IF(B4722='2. Metadata'!I$1,'2. Metadata'!I$6, IF(B4722='2. Metadata'!J$1,'2. Metadata'!J$6, IF(B4722='2. Metadata'!K$1,'2. Metadata'!K$6, IF(B4722='2. Metadata'!L$1,'2. Metadata'!L$6, IF(B4722='2. Metadata'!M$1,'2. Metadata'!M$6, IF(B4722='2. Metadata'!N$1,'2. Metadata'!N$6))))))))))))))</f>
        <v>-117.801833</v>
      </c>
      <c r="E4722" s="134" t="s">
        <v>224</v>
      </c>
      <c r="F4722" s="134">
        <v>145.1</v>
      </c>
      <c r="G4722" s="12" t="str">
        <f>IF(ISBLANK(F4722)=TRUE," ",'2. Metadata'!B$14)</f>
        <v>microSiemens per centimetre</v>
      </c>
      <c r="H4722" s="134">
        <v>5.58</v>
      </c>
      <c r="I4722" s="11" t="str">
        <f>IF(ISBLANK(H4722)=TRUE," ",'2. Metadata'!B$26)</f>
        <v>degrees Celsius</v>
      </c>
      <c r="J4722" s="135" t="s">
        <v>224</v>
      </c>
    </row>
    <row r="4723" spans="1:10" ht="15.75" customHeight="1" x14ac:dyDescent="0.2">
      <c r="A4723" s="133">
        <v>43769</v>
      </c>
      <c r="B4723" s="133" t="s">
        <v>220</v>
      </c>
      <c r="C4723" s="12">
        <f>IF(ISBLANK(B4723)=TRUE," ", IF(B4723='2. Metadata'!B$1,'2. Metadata'!B$5, IF(B4723='2. Metadata'!C$1,'2. Metadata'!C$5,IF(B4723='2. Metadata'!D$1,'2. Metadata'!D$5, IF(B4723='2. Metadata'!E$1,'2. Metadata'!E$5,IF( B4723='2. Metadata'!F$1,'2. Metadata'!F$5,IF(B4723='2. Metadata'!G$1,'2. Metadata'!G$5,IF(B4723='2. Metadata'!H$1,'2. Metadata'!H$5, IF(B4723='2. Metadata'!I$1,'2. Metadata'!I$5, IF(B4723='2. Metadata'!J$1,'2. Metadata'!J$5, IF(B4723='2. Metadata'!K$1,'2. Metadata'!K$5, IF(B4723='2. Metadata'!L$1,'2. Metadata'!L$5, IF(B4723='2. Metadata'!M$1,'2. Metadata'!M$5, IF(B4723='2. Metadata'!N$1,'2. Metadata'!N$5))))))))))))))</f>
        <v>49.073416999999999</v>
      </c>
      <c r="D4723" s="10">
        <f>IF(ISBLANK(B4723)=TRUE," ", IF(B4723='2. Metadata'!B$1,'2. Metadata'!B$6, IF(B4723='2. Metadata'!C$1,'2. Metadata'!C$6,IF(B4723='2. Metadata'!D$1,'2. Metadata'!D$6, IF(B4723='2. Metadata'!E$1,'2. Metadata'!E$6,IF( B4723='2. Metadata'!F$1,'2. Metadata'!F$6,IF(B4723='2. Metadata'!G$1,'2. Metadata'!G$6,IF(B4723='2. Metadata'!H$1,'2. Metadata'!H$6, IF(B4723='2. Metadata'!I$1,'2. Metadata'!I$6, IF(B4723='2. Metadata'!J$1,'2. Metadata'!J$6, IF(B4723='2. Metadata'!K$1,'2. Metadata'!K$6, IF(B4723='2. Metadata'!L$1,'2. Metadata'!L$6, IF(B4723='2. Metadata'!M$1,'2. Metadata'!M$6, IF(B4723='2. Metadata'!N$1,'2. Metadata'!N$6))))))))))))))</f>
        <v>-117.801833</v>
      </c>
      <c r="E4723" s="134" t="s">
        <v>224</v>
      </c>
      <c r="F4723" s="134">
        <v>143.1</v>
      </c>
      <c r="G4723" s="12" t="str">
        <f>IF(ISBLANK(F4723)=TRUE," ",'2. Metadata'!B$14)</f>
        <v>microSiemens per centimetre</v>
      </c>
      <c r="H4723" s="134">
        <v>5.26</v>
      </c>
      <c r="I4723" s="11" t="str">
        <f>IF(ISBLANK(H4723)=TRUE," ",'2. Metadata'!B$26)</f>
        <v>degrees Celsius</v>
      </c>
      <c r="J4723" s="135" t="s">
        <v>224</v>
      </c>
    </row>
    <row r="4724" spans="1:10" ht="15.75" customHeight="1" x14ac:dyDescent="0.2">
      <c r="A4724" s="133">
        <v>43769.25</v>
      </c>
      <c r="B4724" s="133" t="s">
        <v>220</v>
      </c>
      <c r="C4724" s="12">
        <f>IF(ISBLANK(B4724)=TRUE," ", IF(B4724='2. Metadata'!B$1,'2. Metadata'!B$5, IF(B4724='2. Metadata'!C$1,'2. Metadata'!C$5,IF(B4724='2. Metadata'!D$1,'2. Metadata'!D$5, IF(B4724='2. Metadata'!E$1,'2. Metadata'!E$5,IF( B4724='2. Metadata'!F$1,'2. Metadata'!F$5,IF(B4724='2. Metadata'!G$1,'2. Metadata'!G$5,IF(B4724='2. Metadata'!H$1,'2. Metadata'!H$5, IF(B4724='2. Metadata'!I$1,'2. Metadata'!I$5, IF(B4724='2. Metadata'!J$1,'2. Metadata'!J$5, IF(B4724='2. Metadata'!K$1,'2. Metadata'!K$5, IF(B4724='2. Metadata'!L$1,'2. Metadata'!L$5, IF(B4724='2. Metadata'!M$1,'2. Metadata'!M$5, IF(B4724='2. Metadata'!N$1,'2. Metadata'!N$5))))))))))))))</f>
        <v>49.073416999999999</v>
      </c>
      <c r="D4724" s="10">
        <f>IF(ISBLANK(B4724)=TRUE," ", IF(B4724='2. Metadata'!B$1,'2. Metadata'!B$6, IF(B4724='2. Metadata'!C$1,'2. Metadata'!C$6,IF(B4724='2. Metadata'!D$1,'2. Metadata'!D$6, IF(B4724='2. Metadata'!E$1,'2. Metadata'!E$6,IF( B4724='2. Metadata'!F$1,'2. Metadata'!F$6,IF(B4724='2. Metadata'!G$1,'2. Metadata'!G$6,IF(B4724='2. Metadata'!H$1,'2. Metadata'!H$6, IF(B4724='2. Metadata'!I$1,'2. Metadata'!I$6, IF(B4724='2. Metadata'!J$1,'2. Metadata'!J$6, IF(B4724='2. Metadata'!K$1,'2. Metadata'!K$6, IF(B4724='2. Metadata'!L$1,'2. Metadata'!L$6, IF(B4724='2. Metadata'!M$1,'2. Metadata'!M$6, IF(B4724='2. Metadata'!N$1,'2. Metadata'!N$6))))))))))))))</f>
        <v>-117.801833</v>
      </c>
      <c r="E4724" s="134" t="s">
        <v>224</v>
      </c>
      <c r="F4724" s="134">
        <v>143.80000000000001</v>
      </c>
      <c r="G4724" s="12" t="str">
        <f>IF(ISBLANK(F4724)=TRUE," ",'2. Metadata'!B$14)</f>
        <v>microSiemens per centimetre</v>
      </c>
      <c r="H4724" s="134">
        <v>5.38</v>
      </c>
      <c r="I4724" s="11" t="str">
        <f>IF(ISBLANK(H4724)=TRUE," ",'2. Metadata'!B$26)</f>
        <v>degrees Celsius</v>
      </c>
      <c r="J4724" s="135" t="s">
        <v>224</v>
      </c>
    </row>
    <row r="4725" spans="1:10" ht="15.75" customHeight="1" x14ac:dyDescent="0.2">
      <c r="A4725" s="133">
        <v>43769.5</v>
      </c>
      <c r="B4725" s="133" t="s">
        <v>220</v>
      </c>
      <c r="C4725" s="12">
        <f>IF(ISBLANK(B4725)=TRUE," ", IF(B4725='2. Metadata'!B$1,'2. Metadata'!B$5, IF(B4725='2. Metadata'!C$1,'2. Metadata'!C$5,IF(B4725='2. Metadata'!D$1,'2. Metadata'!D$5, IF(B4725='2. Metadata'!E$1,'2. Metadata'!E$5,IF( B4725='2. Metadata'!F$1,'2. Metadata'!F$5,IF(B4725='2. Metadata'!G$1,'2. Metadata'!G$5,IF(B4725='2. Metadata'!H$1,'2. Metadata'!H$5, IF(B4725='2. Metadata'!I$1,'2. Metadata'!I$5, IF(B4725='2. Metadata'!J$1,'2. Metadata'!J$5, IF(B4725='2. Metadata'!K$1,'2. Metadata'!K$5, IF(B4725='2. Metadata'!L$1,'2. Metadata'!L$5, IF(B4725='2. Metadata'!M$1,'2. Metadata'!M$5, IF(B4725='2. Metadata'!N$1,'2. Metadata'!N$5))))))))))))))</f>
        <v>49.073416999999999</v>
      </c>
      <c r="D4725" s="10">
        <f>IF(ISBLANK(B4725)=TRUE," ", IF(B4725='2. Metadata'!B$1,'2. Metadata'!B$6, IF(B4725='2. Metadata'!C$1,'2. Metadata'!C$6,IF(B4725='2. Metadata'!D$1,'2. Metadata'!D$6, IF(B4725='2. Metadata'!E$1,'2. Metadata'!E$6,IF( B4725='2. Metadata'!F$1,'2. Metadata'!F$6,IF(B4725='2. Metadata'!G$1,'2. Metadata'!G$6,IF(B4725='2. Metadata'!H$1,'2. Metadata'!H$6, IF(B4725='2. Metadata'!I$1,'2. Metadata'!I$6, IF(B4725='2. Metadata'!J$1,'2. Metadata'!J$6, IF(B4725='2. Metadata'!K$1,'2. Metadata'!K$6, IF(B4725='2. Metadata'!L$1,'2. Metadata'!L$6, IF(B4725='2. Metadata'!M$1,'2. Metadata'!M$6, IF(B4725='2. Metadata'!N$1,'2. Metadata'!N$6))))))))))))))</f>
        <v>-117.801833</v>
      </c>
      <c r="E4725" s="134" t="s">
        <v>224</v>
      </c>
      <c r="F4725" s="134">
        <v>144.4</v>
      </c>
      <c r="G4725" s="12" t="str">
        <f>IF(ISBLANK(F4725)=TRUE," ",'2. Metadata'!B$14)</f>
        <v>microSiemens per centimetre</v>
      </c>
      <c r="H4725" s="134">
        <v>5.72</v>
      </c>
      <c r="I4725" s="11" t="str">
        <f>IF(ISBLANK(H4725)=TRUE," ",'2. Metadata'!B$26)</f>
        <v>degrees Celsius</v>
      </c>
      <c r="J4725" s="135" t="s">
        <v>224</v>
      </c>
    </row>
    <row r="4726" spans="1:10" ht="15.75" customHeight="1" x14ac:dyDescent="0.2">
      <c r="A4726" s="133">
        <v>43769.75</v>
      </c>
      <c r="B4726" s="133" t="s">
        <v>220</v>
      </c>
      <c r="C4726" s="12">
        <f>IF(ISBLANK(B4726)=TRUE," ", IF(B4726='2. Metadata'!B$1,'2. Metadata'!B$5, IF(B4726='2. Metadata'!C$1,'2. Metadata'!C$5,IF(B4726='2. Metadata'!D$1,'2. Metadata'!D$5, IF(B4726='2. Metadata'!E$1,'2. Metadata'!E$5,IF( B4726='2. Metadata'!F$1,'2. Metadata'!F$5,IF(B4726='2. Metadata'!G$1,'2. Metadata'!G$5,IF(B4726='2. Metadata'!H$1,'2. Metadata'!H$5, IF(B4726='2. Metadata'!I$1,'2. Metadata'!I$5, IF(B4726='2. Metadata'!J$1,'2. Metadata'!J$5, IF(B4726='2. Metadata'!K$1,'2. Metadata'!K$5, IF(B4726='2. Metadata'!L$1,'2. Metadata'!L$5, IF(B4726='2. Metadata'!M$1,'2. Metadata'!M$5, IF(B4726='2. Metadata'!N$1,'2. Metadata'!N$5))))))))))))))</f>
        <v>49.073416999999999</v>
      </c>
      <c r="D4726" s="10">
        <f>IF(ISBLANK(B4726)=TRUE," ", IF(B4726='2. Metadata'!B$1,'2. Metadata'!B$6, IF(B4726='2. Metadata'!C$1,'2. Metadata'!C$6,IF(B4726='2. Metadata'!D$1,'2. Metadata'!D$6, IF(B4726='2. Metadata'!E$1,'2. Metadata'!E$6,IF( B4726='2. Metadata'!F$1,'2. Metadata'!F$6,IF(B4726='2. Metadata'!G$1,'2. Metadata'!G$6,IF(B4726='2. Metadata'!H$1,'2. Metadata'!H$6, IF(B4726='2. Metadata'!I$1,'2. Metadata'!I$6, IF(B4726='2. Metadata'!J$1,'2. Metadata'!J$6, IF(B4726='2. Metadata'!K$1,'2. Metadata'!K$6, IF(B4726='2. Metadata'!L$1,'2. Metadata'!L$6, IF(B4726='2. Metadata'!M$1,'2. Metadata'!M$6, IF(B4726='2. Metadata'!N$1,'2. Metadata'!N$6))))))))))))))</f>
        <v>-117.801833</v>
      </c>
      <c r="E4726" s="134" t="s">
        <v>224</v>
      </c>
      <c r="F4726" s="134">
        <v>150.4</v>
      </c>
      <c r="G4726" s="12" t="str">
        <f>IF(ISBLANK(F4726)=TRUE," ",'2. Metadata'!B$14)</f>
        <v>microSiemens per centimetre</v>
      </c>
      <c r="H4726" s="134">
        <v>5.7</v>
      </c>
      <c r="I4726" s="11" t="str">
        <f>IF(ISBLANK(H4726)=TRUE," ",'2. Metadata'!B$26)</f>
        <v>degrees Celsius</v>
      </c>
      <c r="J4726" s="135" t="s">
        <v>224</v>
      </c>
    </row>
    <row r="4727" spans="1:10" ht="15.75" customHeight="1" x14ac:dyDescent="0.2">
      <c r="A4727" s="133">
        <v>43770</v>
      </c>
      <c r="B4727" s="133" t="s">
        <v>220</v>
      </c>
      <c r="C4727" s="12">
        <f>IF(ISBLANK(B4727)=TRUE," ", IF(B4727='2. Metadata'!B$1,'2. Metadata'!B$5, IF(B4727='2. Metadata'!C$1,'2. Metadata'!C$5,IF(B4727='2. Metadata'!D$1,'2. Metadata'!D$5, IF(B4727='2. Metadata'!E$1,'2. Metadata'!E$5,IF( B4727='2. Metadata'!F$1,'2. Metadata'!F$5,IF(B4727='2. Metadata'!G$1,'2. Metadata'!G$5,IF(B4727='2. Metadata'!H$1,'2. Metadata'!H$5, IF(B4727='2. Metadata'!I$1,'2. Metadata'!I$5, IF(B4727='2. Metadata'!J$1,'2. Metadata'!J$5, IF(B4727='2. Metadata'!K$1,'2. Metadata'!K$5, IF(B4727='2. Metadata'!L$1,'2. Metadata'!L$5, IF(B4727='2. Metadata'!M$1,'2. Metadata'!M$5, IF(B4727='2. Metadata'!N$1,'2. Metadata'!N$5))))))))))))))</f>
        <v>49.073416999999999</v>
      </c>
      <c r="D4727" s="10">
        <f>IF(ISBLANK(B4727)=TRUE," ", IF(B4727='2. Metadata'!B$1,'2. Metadata'!B$6, IF(B4727='2. Metadata'!C$1,'2. Metadata'!C$6,IF(B4727='2. Metadata'!D$1,'2. Metadata'!D$6, IF(B4727='2. Metadata'!E$1,'2. Metadata'!E$6,IF( B4727='2. Metadata'!F$1,'2. Metadata'!F$6,IF(B4727='2. Metadata'!G$1,'2. Metadata'!G$6,IF(B4727='2. Metadata'!H$1,'2. Metadata'!H$6, IF(B4727='2. Metadata'!I$1,'2. Metadata'!I$6, IF(B4727='2. Metadata'!J$1,'2. Metadata'!J$6, IF(B4727='2. Metadata'!K$1,'2. Metadata'!K$6, IF(B4727='2. Metadata'!L$1,'2. Metadata'!L$6, IF(B4727='2. Metadata'!M$1,'2. Metadata'!M$6, IF(B4727='2. Metadata'!N$1,'2. Metadata'!N$6))))))))))))))</f>
        <v>-117.801833</v>
      </c>
      <c r="E4727" s="134" t="s">
        <v>224</v>
      </c>
      <c r="F4727" s="134">
        <v>147.9</v>
      </c>
      <c r="G4727" s="12" t="str">
        <f>IF(ISBLANK(F4727)=TRUE," ",'2. Metadata'!B$14)</f>
        <v>microSiemens per centimetre</v>
      </c>
      <c r="H4727" s="134">
        <v>5.43</v>
      </c>
      <c r="I4727" s="11" t="str">
        <f>IF(ISBLANK(H4727)=TRUE," ",'2. Metadata'!B$26)</f>
        <v>degrees Celsius</v>
      </c>
      <c r="J4727" s="135" t="s">
        <v>224</v>
      </c>
    </row>
    <row r="4728" spans="1:10" ht="15.75" customHeight="1" x14ac:dyDescent="0.2">
      <c r="A4728" s="133">
        <v>43770.25</v>
      </c>
      <c r="B4728" s="133" t="s">
        <v>220</v>
      </c>
      <c r="C4728" s="12">
        <f>IF(ISBLANK(B4728)=TRUE," ", IF(B4728='2. Metadata'!B$1,'2. Metadata'!B$5, IF(B4728='2. Metadata'!C$1,'2. Metadata'!C$5,IF(B4728='2. Metadata'!D$1,'2. Metadata'!D$5, IF(B4728='2. Metadata'!E$1,'2. Metadata'!E$5,IF( B4728='2. Metadata'!F$1,'2. Metadata'!F$5,IF(B4728='2. Metadata'!G$1,'2. Metadata'!G$5,IF(B4728='2. Metadata'!H$1,'2. Metadata'!H$5, IF(B4728='2. Metadata'!I$1,'2. Metadata'!I$5, IF(B4728='2. Metadata'!J$1,'2. Metadata'!J$5, IF(B4728='2. Metadata'!K$1,'2. Metadata'!K$5, IF(B4728='2. Metadata'!L$1,'2. Metadata'!L$5, IF(B4728='2. Metadata'!M$1,'2. Metadata'!M$5, IF(B4728='2. Metadata'!N$1,'2. Metadata'!N$5))))))))))))))</f>
        <v>49.073416999999999</v>
      </c>
      <c r="D4728" s="10">
        <f>IF(ISBLANK(B4728)=TRUE," ", IF(B4728='2. Metadata'!B$1,'2. Metadata'!B$6, IF(B4728='2. Metadata'!C$1,'2. Metadata'!C$6,IF(B4728='2. Metadata'!D$1,'2. Metadata'!D$6, IF(B4728='2. Metadata'!E$1,'2. Metadata'!E$6,IF( B4728='2. Metadata'!F$1,'2. Metadata'!F$6,IF(B4728='2. Metadata'!G$1,'2. Metadata'!G$6,IF(B4728='2. Metadata'!H$1,'2. Metadata'!H$6, IF(B4728='2. Metadata'!I$1,'2. Metadata'!I$6, IF(B4728='2. Metadata'!J$1,'2. Metadata'!J$6, IF(B4728='2. Metadata'!K$1,'2. Metadata'!K$6, IF(B4728='2. Metadata'!L$1,'2. Metadata'!L$6, IF(B4728='2. Metadata'!M$1,'2. Metadata'!M$6, IF(B4728='2. Metadata'!N$1,'2. Metadata'!N$6))))))))))))))</f>
        <v>-117.801833</v>
      </c>
      <c r="E4728" s="134" t="s">
        <v>224</v>
      </c>
      <c r="F4728" s="134">
        <v>145.1</v>
      </c>
      <c r="G4728" s="12" t="str">
        <f>IF(ISBLANK(F4728)=TRUE," ",'2. Metadata'!B$14)</f>
        <v>microSiemens per centimetre</v>
      </c>
      <c r="H4728" s="134">
        <v>5.27</v>
      </c>
      <c r="I4728" s="11" t="str">
        <f>IF(ISBLANK(H4728)=TRUE," ",'2. Metadata'!B$26)</f>
        <v>degrees Celsius</v>
      </c>
      <c r="J4728" s="135" t="s">
        <v>224</v>
      </c>
    </row>
    <row r="4729" spans="1:10" ht="15.75" customHeight="1" x14ac:dyDescent="0.2">
      <c r="A4729" s="133">
        <v>43770.5</v>
      </c>
      <c r="B4729" s="133" t="s">
        <v>220</v>
      </c>
      <c r="C4729" s="12">
        <f>IF(ISBLANK(B4729)=TRUE," ", IF(B4729='2. Metadata'!B$1,'2. Metadata'!B$5, IF(B4729='2. Metadata'!C$1,'2. Metadata'!C$5,IF(B4729='2. Metadata'!D$1,'2. Metadata'!D$5, IF(B4729='2. Metadata'!E$1,'2. Metadata'!E$5,IF( B4729='2. Metadata'!F$1,'2. Metadata'!F$5,IF(B4729='2. Metadata'!G$1,'2. Metadata'!G$5,IF(B4729='2. Metadata'!H$1,'2. Metadata'!H$5, IF(B4729='2. Metadata'!I$1,'2. Metadata'!I$5, IF(B4729='2. Metadata'!J$1,'2. Metadata'!J$5, IF(B4729='2. Metadata'!K$1,'2. Metadata'!K$5, IF(B4729='2. Metadata'!L$1,'2. Metadata'!L$5, IF(B4729='2. Metadata'!M$1,'2. Metadata'!M$5, IF(B4729='2. Metadata'!N$1,'2. Metadata'!N$5))))))))))))))</f>
        <v>49.073416999999999</v>
      </c>
      <c r="D4729" s="10">
        <f>IF(ISBLANK(B4729)=TRUE," ", IF(B4729='2. Metadata'!B$1,'2. Metadata'!B$6, IF(B4729='2. Metadata'!C$1,'2. Metadata'!C$6,IF(B4729='2. Metadata'!D$1,'2. Metadata'!D$6, IF(B4729='2. Metadata'!E$1,'2. Metadata'!E$6,IF( B4729='2. Metadata'!F$1,'2. Metadata'!F$6,IF(B4729='2. Metadata'!G$1,'2. Metadata'!G$6,IF(B4729='2. Metadata'!H$1,'2. Metadata'!H$6, IF(B4729='2. Metadata'!I$1,'2. Metadata'!I$6, IF(B4729='2. Metadata'!J$1,'2. Metadata'!J$6, IF(B4729='2. Metadata'!K$1,'2. Metadata'!K$6, IF(B4729='2. Metadata'!L$1,'2. Metadata'!L$6, IF(B4729='2. Metadata'!M$1,'2. Metadata'!M$6, IF(B4729='2. Metadata'!N$1,'2. Metadata'!N$6))))))))))))))</f>
        <v>-117.801833</v>
      </c>
      <c r="E4729" s="134" t="s">
        <v>224</v>
      </c>
      <c r="F4729" s="134">
        <v>146.1</v>
      </c>
      <c r="G4729" s="12" t="str">
        <f>IF(ISBLANK(F4729)=TRUE," ",'2. Metadata'!B$14)</f>
        <v>microSiemens per centimetre</v>
      </c>
      <c r="H4729" s="134">
        <v>5.74</v>
      </c>
      <c r="I4729" s="11" t="str">
        <f>IF(ISBLANK(H4729)=TRUE," ",'2. Metadata'!B$26)</f>
        <v>degrees Celsius</v>
      </c>
      <c r="J4729" s="135" t="s">
        <v>224</v>
      </c>
    </row>
    <row r="4730" spans="1:10" ht="15.75" customHeight="1" x14ac:dyDescent="0.2">
      <c r="A4730" s="133">
        <v>43770.75</v>
      </c>
      <c r="B4730" s="133" t="s">
        <v>220</v>
      </c>
      <c r="C4730" s="12">
        <f>IF(ISBLANK(B4730)=TRUE," ", IF(B4730='2. Metadata'!B$1,'2. Metadata'!B$5, IF(B4730='2. Metadata'!C$1,'2. Metadata'!C$5,IF(B4730='2. Metadata'!D$1,'2. Metadata'!D$5, IF(B4730='2. Metadata'!E$1,'2. Metadata'!E$5,IF( B4730='2. Metadata'!F$1,'2. Metadata'!F$5,IF(B4730='2. Metadata'!G$1,'2. Metadata'!G$5,IF(B4730='2. Metadata'!H$1,'2. Metadata'!H$5, IF(B4730='2. Metadata'!I$1,'2. Metadata'!I$5, IF(B4730='2. Metadata'!J$1,'2. Metadata'!J$5, IF(B4730='2. Metadata'!K$1,'2. Metadata'!K$5, IF(B4730='2. Metadata'!L$1,'2. Metadata'!L$5, IF(B4730='2. Metadata'!M$1,'2. Metadata'!M$5, IF(B4730='2. Metadata'!N$1,'2. Metadata'!N$5))))))))))))))</f>
        <v>49.073416999999999</v>
      </c>
      <c r="D4730" s="10">
        <f>IF(ISBLANK(B4730)=TRUE," ", IF(B4730='2. Metadata'!B$1,'2. Metadata'!B$6, IF(B4730='2. Metadata'!C$1,'2. Metadata'!C$6,IF(B4730='2. Metadata'!D$1,'2. Metadata'!D$6, IF(B4730='2. Metadata'!E$1,'2. Metadata'!E$6,IF( B4730='2. Metadata'!F$1,'2. Metadata'!F$6,IF(B4730='2. Metadata'!G$1,'2. Metadata'!G$6,IF(B4730='2. Metadata'!H$1,'2. Metadata'!H$6, IF(B4730='2. Metadata'!I$1,'2. Metadata'!I$6, IF(B4730='2. Metadata'!J$1,'2. Metadata'!J$6, IF(B4730='2. Metadata'!K$1,'2. Metadata'!K$6, IF(B4730='2. Metadata'!L$1,'2. Metadata'!L$6, IF(B4730='2. Metadata'!M$1,'2. Metadata'!M$6, IF(B4730='2. Metadata'!N$1,'2. Metadata'!N$6))))))))))))))</f>
        <v>-117.801833</v>
      </c>
      <c r="E4730" s="134" t="s">
        <v>224</v>
      </c>
      <c r="F4730" s="134">
        <v>144.5</v>
      </c>
      <c r="G4730" s="12" t="str">
        <f>IF(ISBLANK(F4730)=TRUE," ",'2. Metadata'!B$14)</f>
        <v>microSiemens per centimetre</v>
      </c>
      <c r="H4730" s="134">
        <v>5.67</v>
      </c>
      <c r="I4730" s="11" t="str">
        <f>IF(ISBLANK(H4730)=TRUE," ",'2. Metadata'!B$26)</f>
        <v>degrees Celsius</v>
      </c>
      <c r="J4730" s="135" t="s">
        <v>224</v>
      </c>
    </row>
    <row r="4731" spans="1:10" ht="15.75" customHeight="1" x14ac:dyDescent="0.2">
      <c r="A4731" s="133">
        <v>43771</v>
      </c>
      <c r="B4731" s="133" t="s">
        <v>220</v>
      </c>
      <c r="C4731" s="12">
        <f>IF(ISBLANK(B4731)=TRUE," ", IF(B4731='2. Metadata'!B$1,'2. Metadata'!B$5, IF(B4731='2. Metadata'!C$1,'2. Metadata'!C$5,IF(B4731='2. Metadata'!D$1,'2. Metadata'!D$5, IF(B4731='2. Metadata'!E$1,'2. Metadata'!E$5,IF( B4731='2. Metadata'!F$1,'2. Metadata'!F$5,IF(B4731='2. Metadata'!G$1,'2. Metadata'!G$5,IF(B4731='2. Metadata'!H$1,'2. Metadata'!H$5, IF(B4731='2. Metadata'!I$1,'2. Metadata'!I$5, IF(B4731='2. Metadata'!J$1,'2. Metadata'!J$5, IF(B4731='2. Metadata'!K$1,'2. Metadata'!K$5, IF(B4731='2. Metadata'!L$1,'2. Metadata'!L$5, IF(B4731='2. Metadata'!M$1,'2. Metadata'!M$5, IF(B4731='2. Metadata'!N$1,'2. Metadata'!N$5))))))))))))))</f>
        <v>49.073416999999999</v>
      </c>
      <c r="D4731" s="10">
        <f>IF(ISBLANK(B4731)=TRUE," ", IF(B4731='2. Metadata'!B$1,'2. Metadata'!B$6, IF(B4731='2. Metadata'!C$1,'2. Metadata'!C$6,IF(B4731='2. Metadata'!D$1,'2. Metadata'!D$6, IF(B4731='2. Metadata'!E$1,'2. Metadata'!E$6,IF( B4731='2. Metadata'!F$1,'2. Metadata'!F$6,IF(B4731='2. Metadata'!G$1,'2. Metadata'!G$6,IF(B4731='2. Metadata'!H$1,'2. Metadata'!H$6, IF(B4731='2. Metadata'!I$1,'2. Metadata'!I$6, IF(B4731='2. Metadata'!J$1,'2. Metadata'!J$6, IF(B4731='2. Metadata'!K$1,'2. Metadata'!K$6, IF(B4731='2. Metadata'!L$1,'2. Metadata'!L$6, IF(B4731='2. Metadata'!M$1,'2. Metadata'!M$6, IF(B4731='2. Metadata'!N$1,'2. Metadata'!N$6))))))))))))))</f>
        <v>-117.801833</v>
      </c>
      <c r="E4731" s="134" t="s">
        <v>224</v>
      </c>
      <c r="F4731" s="134">
        <v>142</v>
      </c>
      <c r="G4731" s="12" t="str">
        <f>IF(ISBLANK(F4731)=TRUE," ",'2. Metadata'!B$14)</f>
        <v>microSiemens per centimetre</v>
      </c>
      <c r="H4731" s="134">
        <v>5.47</v>
      </c>
      <c r="I4731" s="11" t="str">
        <f>IF(ISBLANK(H4731)=TRUE," ",'2. Metadata'!B$26)</f>
        <v>degrees Celsius</v>
      </c>
      <c r="J4731" s="135" t="s">
        <v>224</v>
      </c>
    </row>
    <row r="4732" spans="1:10" ht="15.75" customHeight="1" x14ac:dyDescent="0.2">
      <c r="A4732" s="133">
        <v>43771.25</v>
      </c>
      <c r="B4732" s="133" t="s">
        <v>220</v>
      </c>
      <c r="C4732" s="12">
        <f>IF(ISBLANK(B4732)=TRUE," ", IF(B4732='2. Metadata'!B$1,'2. Metadata'!B$5, IF(B4732='2. Metadata'!C$1,'2. Metadata'!C$5,IF(B4732='2. Metadata'!D$1,'2. Metadata'!D$5, IF(B4732='2. Metadata'!E$1,'2. Metadata'!E$5,IF( B4732='2. Metadata'!F$1,'2. Metadata'!F$5,IF(B4732='2. Metadata'!G$1,'2. Metadata'!G$5,IF(B4732='2. Metadata'!H$1,'2. Metadata'!H$5, IF(B4732='2. Metadata'!I$1,'2. Metadata'!I$5, IF(B4732='2. Metadata'!J$1,'2. Metadata'!J$5, IF(B4732='2. Metadata'!K$1,'2. Metadata'!K$5, IF(B4732='2. Metadata'!L$1,'2. Metadata'!L$5, IF(B4732='2. Metadata'!M$1,'2. Metadata'!M$5, IF(B4732='2. Metadata'!N$1,'2. Metadata'!N$5))))))))))))))</f>
        <v>49.073416999999999</v>
      </c>
      <c r="D4732" s="10">
        <f>IF(ISBLANK(B4732)=TRUE," ", IF(B4732='2. Metadata'!B$1,'2. Metadata'!B$6, IF(B4732='2. Metadata'!C$1,'2. Metadata'!C$6,IF(B4732='2. Metadata'!D$1,'2. Metadata'!D$6, IF(B4732='2. Metadata'!E$1,'2. Metadata'!E$6,IF( B4732='2. Metadata'!F$1,'2. Metadata'!F$6,IF(B4732='2. Metadata'!G$1,'2. Metadata'!G$6,IF(B4732='2. Metadata'!H$1,'2. Metadata'!H$6, IF(B4732='2. Metadata'!I$1,'2. Metadata'!I$6, IF(B4732='2. Metadata'!J$1,'2. Metadata'!J$6, IF(B4732='2. Metadata'!K$1,'2. Metadata'!K$6, IF(B4732='2. Metadata'!L$1,'2. Metadata'!L$6, IF(B4732='2. Metadata'!M$1,'2. Metadata'!M$6, IF(B4732='2. Metadata'!N$1,'2. Metadata'!N$6))))))))))))))</f>
        <v>-117.801833</v>
      </c>
      <c r="E4732" s="134" t="s">
        <v>224</v>
      </c>
      <c r="F4732" s="134">
        <v>144.9</v>
      </c>
      <c r="G4732" s="12" t="str">
        <f>IF(ISBLANK(F4732)=TRUE," ",'2. Metadata'!B$14)</f>
        <v>microSiemens per centimetre</v>
      </c>
      <c r="H4732" s="134">
        <v>5.67</v>
      </c>
      <c r="I4732" s="11" t="str">
        <f>IF(ISBLANK(H4732)=TRUE," ",'2. Metadata'!B$26)</f>
        <v>degrees Celsius</v>
      </c>
      <c r="J4732" s="135" t="s">
        <v>224</v>
      </c>
    </row>
    <row r="4733" spans="1:10" ht="15.75" customHeight="1" x14ac:dyDescent="0.2">
      <c r="A4733" s="133">
        <v>43771.5</v>
      </c>
      <c r="B4733" s="133" t="s">
        <v>220</v>
      </c>
      <c r="C4733" s="12">
        <f>IF(ISBLANK(B4733)=TRUE," ", IF(B4733='2. Metadata'!B$1,'2. Metadata'!B$5, IF(B4733='2. Metadata'!C$1,'2. Metadata'!C$5,IF(B4733='2. Metadata'!D$1,'2. Metadata'!D$5, IF(B4733='2. Metadata'!E$1,'2. Metadata'!E$5,IF( B4733='2. Metadata'!F$1,'2. Metadata'!F$5,IF(B4733='2. Metadata'!G$1,'2. Metadata'!G$5,IF(B4733='2. Metadata'!H$1,'2. Metadata'!H$5, IF(B4733='2. Metadata'!I$1,'2. Metadata'!I$5, IF(B4733='2. Metadata'!J$1,'2. Metadata'!J$5, IF(B4733='2. Metadata'!K$1,'2. Metadata'!K$5, IF(B4733='2. Metadata'!L$1,'2. Metadata'!L$5, IF(B4733='2. Metadata'!M$1,'2. Metadata'!M$5, IF(B4733='2. Metadata'!N$1,'2. Metadata'!N$5))))))))))))))</f>
        <v>49.073416999999999</v>
      </c>
      <c r="D4733" s="10">
        <f>IF(ISBLANK(B4733)=TRUE," ", IF(B4733='2. Metadata'!B$1,'2. Metadata'!B$6, IF(B4733='2. Metadata'!C$1,'2. Metadata'!C$6,IF(B4733='2. Metadata'!D$1,'2. Metadata'!D$6, IF(B4733='2. Metadata'!E$1,'2. Metadata'!E$6,IF( B4733='2. Metadata'!F$1,'2. Metadata'!F$6,IF(B4733='2. Metadata'!G$1,'2. Metadata'!G$6,IF(B4733='2. Metadata'!H$1,'2. Metadata'!H$6, IF(B4733='2. Metadata'!I$1,'2. Metadata'!I$6, IF(B4733='2. Metadata'!J$1,'2. Metadata'!J$6, IF(B4733='2. Metadata'!K$1,'2. Metadata'!K$6, IF(B4733='2. Metadata'!L$1,'2. Metadata'!L$6, IF(B4733='2. Metadata'!M$1,'2. Metadata'!M$6, IF(B4733='2. Metadata'!N$1,'2. Metadata'!N$6))))))))))))))</f>
        <v>-117.801833</v>
      </c>
      <c r="E4733" s="134" t="s">
        <v>224</v>
      </c>
      <c r="F4733" s="134">
        <v>146.1</v>
      </c>
      <c r="G4733" s="12" t="str">
        <f>IF(ISBLANK(F4733)=TRUE," ",'2. Metadata'!B$14)</f>
        <v>microSiemens per centimetre</v>
      </c>
      <c r="H4733" s="134">
        <v>6.03</v>
      </c>
      <c r="I4733" s="11" t="str">
        <f>IF(ISBLANK(H4733)=TRUE," ",'2. Metadata'!B$26)</f>
        <v>degrees Celsius</v>
      </c>
      <c r="J4733" s="135" t="s">
        <v>224</v>
      </c>
    </row>
    <row r="4734" spans="1:10" ht="15.75" customHeight="1" x14ac:dyDescent="0.2">
      <c r="A4734" s="133">
        <v>43771.75</v>
      </c>
      <c r="B4734" s="133" t="s">
        <v>220</v>
      </c>
      <c r="C4734" s="12">
        <f>IF(ISBLANK(B4734)=TRUE," ", IF(B4734='2. Metadata'!B$1,'2. Metadata'!B$5, IF(B4734='2. Metadata'!C$1,'2. Metadata'!C$5,IF(B4734='2. Metadata'!D$1,'2. Metadata'!D$5, IF(B4734='2. Metadata'!E$1,'2. Metadata'!E$5,IF( B4734='2. Metadata'!F$1,'2. Metadata'!F$5,IF(B4734='2. Metadata'!G$1,'2. Metadata'!G$5,IF(B4734='2. Metadata'!H$1,'2. Metadata'!H$5, IF(B4734='2. Metadata'!I$1,'2. Metadata'!I$5, IF(B4734='2. Metadata'!J$1,'2. Metadata'!J$5, IF(B4734='2. Metadata'!K$1,'2. Metadata'!K$5, IF(B4734='2. Metadata'!L$1,'2. Metadata'!L$5, IF(B4734='2. Metadata'!M$1,'2. Metadata'!M$5, IF(B4734='2. Metadata'!N$1,'2. Metadata'!N$5))))))))))))))</f>
        <v>49.073416999999999</v>
      </c>
      <c r="D4734" s="10">
        <f>IF(ISBLANK(B4734)=TRUE," ", IF(B4734='2. Metadata'!B$1,'2. Metadata'!B$6, IF(B4734='2. Metadata'!C$1,'2. Metadata'!C$6,IF(B4734='2. Metadata'!D$1,'2. Metadata'!D$6, IF(B4734='2. Metadata'!E$1,'2. Metadata'!E$6,IF( B4734='2. Metadata'!F$1,'2. Metadata'!F$6,IF(B4734='2. Metadata'!G$1,'2. Metadata'!G$6,IF(B4734='2. Metadata'!H$1,'2. Metadata'!H$6, IF(B4734='2. Metadata'!I$1,'2. Metadata'!I$6, IF(B4734='2. Metadata'!J$1,'2. Metadata'!J$6, IF(B4734='2. Metadata'!K$1,'2. Metadata'!K$6, IF(B4734='2. Metadata'!L$1,'2. Metadata'!L$6, IF(B4734='2. Metadata'!M$1,'2. Metadata'!M$6, IF(B4734='2. Metadata'!N$1,'2. Metadata'!N$6))))))))))))))</f>
        <v>-117.801833</v>
      </c>
      <c r="E4734" s="134" t="s">
        <v>224</v>
      </c>
      <c r="F4734" s="134">
        <v>145.5</v>
      </c>
      <c r="G4734" s="12" t="str">
        <f>IF(ISBLANK(F4734)=TRUE," ",'2. Metadata'!B$14)</f>
        <v>microSiemens per centimetre</v>
      </c>
      <c r="H4734" s="134">
        <v>5.82</v>
      </c>
      <c r="I4734" s="11" t="str">
        <f>IF(ISBLANK(H4734)=TRUE," ",'2. Metadata'!B$26)</f>
        <v>degrees Celsius</v>
      </c>
      <c r="J4734" s="135" t="s">
        <v>224</v>
      </c>
    </row>
    <row r="4735" spans="1:10" ht="15.75" customHeight="1" x14ac:dyDescent="0.2">
      <c r="A4735" s="133">
        <v>43772</v>
      </c>
      <c r="B4735" s="133" t="s">
        <v>220</v>
      </c>
      <c r="C4735" s="12">
        <f>IF(ISBLANK(B4735)=TRUE," ", IF(B4735='2. Metadata'!B$1,'2. Metadata'!B$5, IF(B4735='2. Metadata'!C$1,'2. Metadata'!C$5,IF(B4735='2. Metadata'!D$1,'2. Metadata'!D$5, IF(B4735='2. Metadata'!E$1,'2. Metadata'!E$5,IF( B4735='2. Metadata'!F$1,'2. Metadata'!F$5,IF(B4735='2. Metadata'!G$1,'2. Metadata'!G$5,IF(B4735='2. Metadata'!H$1,'2. Metadata'!H$5, IF(B4735='2. Metadata'!I$1,'2. Metadata'!I$5, IF(B4735='2. Metadata'!J$1,'2. Metadata'!J$5, IF(B4735='2. Metadata'!K$1,'2. Metadata'!K$5, IF(B4735='2. Metadata'!L$1,'2. Metadata'!L$5, IF(B4735='2. Metadata'!M$1,'2. Metadata'!M$5, IF(B4735='2. Metadata'!N$1,'2. Metadata'!N$5))))))))))))))</f>
        <v>49.073416999999999</v>
      </c>
      <c r="D4735" s="10">
        <f>IF(ISBLANK(B4735)=TRUE," ", IF(B4735='2. Metadata'!B$1,'2. Metadata'!B$6, IF(B4735='2. Metadata'!C$1,'2. Metadata'!C$6,IF(B4735='2. Metadata'!D$1,'2. Metadata'!D$6, IF(B4735='2. Metadata'!E$1,'2. Metadata'!E$6,IF( B4735='2. Metadata'!F$1,'2. Metadata'!F$6,IF(B4735='2. Metadata'!G$1,'2. Metadata'!G$6,IF(B4735='2. Metadata'!H$1,'2. Metadata'!H$6, IF(B4735='2. Metadata'!I$1,'2. Metadata'!I$6, IF(B4735='2. Metadata'!J$1,'2. Metadata'!J$6, IF(B4735='2. Metadata'!K$1,'2. Metadata'!K$6, IF(B4735='2. Metadata'!L$1,'2. Metadata'!L$6, IF(B4735='2. Metadata'!M$1,'2. Metadata'!M$6, IF(B4735='2. Metadata'!N$1,'2. Metadata'!N$6))))))))))))))</f>
        <v>-117.801833</v>
      </c>
      <c r="E4735" s="134" t="s">
        <v>224</v>
      </c>
      <c r="F4735" s="134">
        <v>144.4</v>
      </c>
      <c r="G4735" s="12" t="str">
        <f>IF(ISBLANK(F4735)=TRUE," ",'2. Metadata'!B$14)</f>
        <v>microSiemens per centimetre</v>
      </c>
      <c r="H4735" s="134">
        <v>5.66</v>
      </c>
      <c r="I4735" s="11" t="str">
        <f>IF(ISBLANK(H4735)=TRUE," ",'2. Metadata'!B$26)</f>
        <v>degrees Celsius</v>
      </c>
      <c r="J4735" s="135" t="s">
        <v>224</v>
      </c>
    </row>
    <row r="4736" spans="1:10" ht="15.75" customHeight="1" x14ac:dyDescent="0.2">
      <c r="A4736" s="133">
        <v>43772.25</v>
      </c>
      <c r="B4736" s="133" t="s">
        <v>220</v>
      </c>
      <c r="C4736" s="12">
        <f>IF(ISBLANK(B4736)=TRUE," ", IF(B4736='2. Metadata'!B$1,'2. Metadata'!B$5, IF(B4736='2. Metadata'!C$1,'2. Metadata'!C$5,IF(B4736='2. Metadata'!D$1,'2. Metadata'!D$5, IF(B4736='2. Metadata'!E$1,'2. Metadata'!E$5,IF( B4736='2. Metadata'!F$1,'2. Metadata'!F$5,IF(B4736='2. Metadata'!G$1,'2. Metadata'!G$5,IF(B4736='2. Metadata'!H$1,'2. Metadata'!H$5, IF(B4736='2. Metadata'!I$1,'2. Metadata'!I$5, IF(B4736='2. Metadata'!J$1,'2. Metadata'!J$5, IF(B4736='2. Metadata'!K$1,'2. Metadata'!K$5, IF(B4736='2. Metadata'!L$1,'2. Metadata'!L$5, IF(B4736='2. Metadata'!M$1,'2. Metadata'!M$5, IF(B4736='2. Metadata'!N$1,'2. Metadata'!N$5))))))))))))))</f>
        <v>49.073416999999999</v>
      </c>
      <c r="D4736" s="10">
        <f>IF(ISBLANK(B4736)=TRUE," ", IF(B4736='2. Metadata'!B$1,'2. Metadata'!B$6, IF(B4736='2. Metadata'!C$1,'2. Metadata'!C$6,IF(B4736='2. Metadata'!D$1,'2. Metadata'!D$6, IF(B4736='2. Metadata'!E$1,'2. Metadata'!E$6,IF( B4736='2. Metadata'!F$1,'2. Metadata'!F$6,IF(B4736='2. Metadata'!G$1,'2. Metadata'!G$6,IF(B4736='2. Metadata'!H$1,'2. Metadata'!H$6, IF(B4736='2. Metadata'!I$1,'2. Metadata'!I$6, IF(B4736='2. Metadata'!J$1,'2. Metadata'!J$6, IF(B4736='2. Metadata'!K$1,'2. Metadata'!K$6, IF(B4736='2. Metadata'!L$1,'2. Metadata'!L$6, IF(B4736='2. Metadata'!M$1,'2. Metadata'!M$6, IF(B4736='2. Metadata'!N$1,'2. Metadata'!N$6))))))))))))))</f>
        <v>-117.801833</v>
      </c>
      <c r="E4736" s="134" t="s">
        <v>224</v>
      </c>
      <c r="F4736" s="134">
        <v>144.5</v>
      </c>
      <c r="G4736" s="12" t="str">
        <f>IF(ISBLANK(F4736)=TRUE," ",'2. Metadata'!B$14)</f>
        <v>microSiemens per centimetre</v>
      </c>
      <c r="H4736" s="134">
        <v>5.6</v>
      </c>
      <c r="I4736" s="11" t="str">
        <f>IF(ISBLANK(H4736)=TRUE," ",'2. Metadata'!B$26)</f>
        <v>degrees Celsius</v>
      </c>
      <c r="J4736" s="135" t="s">
        <v>224</v>
      </c>
    </row>
    <row r="4737" spans="1:10" ht="15.75" customHeight="1" x14ac:dyDescent="0.2">
      <c r="A4737" s="133">
        <v>43772.5</v>
      </c>
      <c r="B4737" s="133" t="s">
        <v>220</v>
      </c>
      <c r="C4737" s="12">
        <f>IF(ISBLANK(B4737)=TRUE," ", IF(B4737='2. Metadata'!B$1,'2. Metadata'!B$5, IF(B4737='2. Metadata'!C$1,'2. Metadata'!C$5,IF(B4737='2. Metadata'!D$1,'2. Metadata'!D$5, IF(B4737='2. Metadata'!E$1,'2. Metadata'!E$5,IF( B4737='2. Metadata'!F$1,'2. Metadata'!F$5,IF(B4737='2. Metadata'!G$1,'2. Metadata'!G$5,IF(B4737='2. Metadata'!H$1,'2. Metadata'!H$5, IF(B4737='2. Metadata'!I$1,'2. Metadata'!I$5, IF(B4737='2. Metadata'!J$1,'2. Metadata'!J$5, IF(B4737='2. Metadata'!K$1,'2. Metadata'!K$5, IF(B4737='2. Metadata'!L$1,'2. Metadata'!L$5, IF(B4737='2. Metadata'!M$1,'2. Metadata'!M$5, IF(B4737='2. Metadata'!N$1,'2. Metadata'!N$5))))))))))))))</f>
        <v>49.073416999999999</v>
      </c>
      <c r="D4737" s="10">
        <f>IF(ISBLANK(B4737)=TRUE," ", IF(B4737='2. Metadata'!B$1,'2. Metadata'!B$6, IF(B4737='2. Metadata'!C$1,'2. Metadata'!C$6,IF(B4737='2. Metadata'!D$1,'2. Metadata'!D$6, IF(B4737='2. Metadata'!E$1,'2. Metadata'!E$6,IF( B4737='2. Metadata'!F$1,'2. Metadata'!F$6,IF(B4737='2. Metadata'!G$1,'2. Metadata'!G$6,IF(B4737='2. Metadata'!H$1,'2. Metadata'!H$6, IF(B4737='2. Metadata'!I$1,'2. Metadata'!I$6, IF(B4737='2. Metadata'!J$1,'2. Metadata'!J$6, IF(B4737='2. Metadata'!K$1,'2. Metadata'!K$6, IF(B4737='2. Metadata'!L$1,'2. Metadata'!L$6, IF(B4737='2. Metadata'!M$1,'2. Metadata'!M$6, IF(B4737='2. Metadata'!N$1,'2. Metadata'!N$6))))))))))))))</f>
        <v>-117.801833</v>
      </c>
      <c r="E4737" s="134" t="s">
        <v>224</v>
      </c>
      <c r="F4737" s="134">
        <v>146.1</v>
      </c>
      <c r="G4737" s="12" t="str">
        <f>IF(ISBLANK(F4737)=TRUE," ",'2. Metadata'!B$14)</f>
        <v>microSiemens per centimetre</v>
      </c>
      <c r="H4737" s="134">
        <v>6.04</v>
      </c>
      <c r="I4737" s="11" t="str">
        <f>IF(ISBLANK(H4737)=TRUE," ",'2. Metadata'!B$26)</f>
        <v>degrees Celsius</v>
      </c>
      <c r="J4737" s="135" t="s">
        <v>224</v>
      </c>
    </row>
    <row r="4738" spans="1:10" ht="15.75" customHeight="1" x14ac:dyDescent="0.2">
      <c r="A4738" s="133">
        <v>43772.75</v>
      </c>
      <c r="B4738" s="133" t="s">
        <v>220</v>
      </c>
      <c r="C4738" s="12">
        <f>IF(ISBLANK(B4738)=TRUE," ", IF(B4738='2. Metadata'!B$1,'2. Metadata'!B$5, IF(B4738='2. Metadata'!C$1,'2. Metadata'!C$5,IF(B4738='2. Metadata'!D$1,'2. Metadata'!D$5, IF(B4738='2. Metadata'!E$1,'2. Metadata'!E$5,IF( B4738='2. Metadata'!F$1,'2. Metadata'!F$5,IF(B4738='2. Metadata'!G$1,'2. Metadata'!G$5,IF(B4738='2. Metadata'!H$1,'2. Metadata'!H$5, IF(B4738='2. Metadata'!I$1,'2. Metadata'!I$5, IF(B4738='2. Metadata'!J$1,'2. Metadata'!J$5, IF(B4738='2. Metadata'!K$1,'2. Metadata'!K$5, IF(B4738='2. Metadata'!L$1,'2. Metadata'!L$5, IF(B4738='2. Metadata'!M$1,'2. Metadata'!M$5, IF(B4738='2. Metadata'!N$1,'2. Metadata'!N$5))))))))))))))</f>
        <v>49.073416999999999</v>
      </c>
      <c r="D4738" s="10">
        <f>IF(ISBLANK(B4738)=TRUE," ", IF(B4738='2. Metadata'!B$1,'2. Metadata'!B$6, IF(B4738='2. Metadata'!C$1,'2. Metadata'!C$6,IF(B4738='2. Metadata'!D$1,'2. Metadata'!D$6, IF(B4738='2. Metadata'!E$1,'2. Metadata'!E$6,IF( B4738='2. Metadata'!F$1,'2. Metadata'!F$6,IF(B4738='2. Metadata'!G$1,'2. Metadata'!G$6,IF(B4738='2. Metadata'!H$1,'2. Metadata'!H$6, IF(B4738='2. Metadata'!I$1,'2. Metadata'!I$6, IF(B4738='2. Metadata'!J$1,'2. Metadata'!J$6, IF(B4738='2. Metadata'!K$1,'2. Metadata'!K$6, IF(B4738='2. Metadata'!L$1,'2. Metadata'!L$6, IF(B4738='2. Metadata'!M$1,'2. Metadata'!M$6, IF(B4738='2. Metadata'!N$1,'2. Metadata'!N$6))))))))))))))</f>
        <v>-117.801833</v>
      </c>
      <c r="E4738" s="134" t="s">
        <v>224</v>
      </c>
      <c r="F4738" s="134">
        <v>145.4</v>
      </c>
      <c r="G4738" s="12" t="str">
        <f>IF(ISBLANK(F4738)=TRUE," ",'2. Metadata'!B$14)</f>
        <v>microSiemens per centimetre</v>
      </c>
      <c r="H4738" s="134">
        <v>6.06</v>
      </c>
      <c r="I4738" s="11" t="str">
        <f>IF(ISBLANK(H4738)=TRUE," ",'2. Metadata'!B$26)</f>
        <v>degrees Celsius</v>
      </c>
      <c r="J4738" s="135" t="s">
        <v>224</v>
      </c>
    </row>
    <row r="4739" spans="1:10" ht="15.75" customHeight="1" x14ac:dyDescent="0.2">
      <c r="A4739" s="133">
        <v>43773</v>
      </c>
      <c r="B4739" s="133" t="s">
        <v>220</v>
      </c>
      <c r="C4739" s="12">
        <f>IF(ISBLANK(B4739)=TRUE," ", IF(B4739='2. Metadata'!B$1,'2. Metadata'!B$5, IF(B4739='2. Metadata'!C$1,'2. Metadata'!C$5,IF(B4739='2. Metadata'!D$1,'2. Metadata'!D$5, IF(B4739='2. Metadata'!E$1,'2. Metadata'!E$5,IF( B4739='2. Metadata'!F$1,'2. Metadata'!F$5,IF(B4739='2. Metadata'!G$1,'2. Metadata'!G$5,IF(B4739='2. Metadata'!H$1,'2. Metadata'!H$5, IF(B4739='2. Metadata'!I$1,'2. Metadata'!I$5, IF(B4739='2. Metadata'!J$1,'2. Metadata'!J$5, IF(B4739='2. Metadata'!K$1,'2. Metadata'!K$5, IF(B4739='2. Metadata'!L$1,'2. Metadata'!L$5, IF(B4739='2. Metadata'!M$1,'2. Metadata'!M$5, IF(B4739='2. Metadata'!N$1,'2. Metadata'!N$5))))))))))))))</f>
        <v>49.073416999999999</v>
      </c>
      <c r="D4739" s="10">
        <f>IF(ISBLANK(B4739)=TRUE," ", IF(B4739='2. Metadata'!B$1,'2. Metadata'!B$6, IF(B4739='2. Metadata'!C$1,'2. Metadata'!C$6,IF(B4739='2. Metadata'!D$1,'2. Metadata'!D$6, IF(B4739='2. Metadata'!E$1,'2. Metadata'!E$6,IF( B4739='2. Metadata'!F$1,'2. Metadata'!F$6,IF(B4739='2. Metadata'!G$1,'2. Metadata'!G$6,IF(B4739='2. Metadata'!H$1,'2. Metadata'!H$6, IF(B4739='2. Metadata'!I$1,'2. Metadata'!I$6, IF(B4739='2. Metadata'!J$1,'2. Metadata'!J$6, IF(B4739='2. Metadata'!K$1,'2. Metadata'!K$6, IF(B4739='2. Metadata'!L$1,'2. Metadata'!L$6, IF(B4739='2. Metadata'!M$1,'2. Metadata'!M$6, IF(B4739='2. Metadata'!N$1,'2. Metadata'!N$6))))))))))))))</f>
        <v>-117.801833</v>
      </c>
      <c r="E4739" s="134" t="s">
        <v>224</v>
      </c>
      <c r="F4739" s="134">
        <v>145.30000000000001</v>
      </c>
      <c r="G4739" s="12" t="str">
        <f>IF(ISBLANK(F4739)=TRUE," ",'2. Metadata'!B$14)</f>
        <v>microSiemens per centimetre</v>
      </c>
      <c r="H4739" s="134">
        <v>6.05</v>
      </c>
      <c r="I4739" s="11" t="str">
        <f>IF(ISBLANK(H4739)=TRUE," ",'2. Metadata'!B$26)</f>
        <v>degrees Celsius</v>
      </c>
      <c r="J4739" s="135" t="s">
        <v>224</v>
      </c>
    </row>
    <row r="4740" spans="1:10" ht="15.75" customHeight="1" x14ac:dyDescent="0.2">
      <c r="A4740" s="133">
        <v>43773.25</v>
      </c>
      <c r="B4740" s="133" t="s">
        <v>220</v>
      </c>
      <c r="C4740" s="12">
        <f>IF(ISBLANK(B4740)=TRUE," ", IF(B4740='2. Metadata'!B$1,'2. Metadata'!B$5, IF(B4740='2. Metadata'!C$1,'2. Metadata'!C$5,IF(B4740='2. Metadata'!D$1,'2. Metadata'!D$5, IF(B4740='2. Metadata'!E$1,'2. Metadata'!E$5,IF( B4740='2. Metadata'!F$1,'2. Metadata'!F$5,IF(B4740='2. Metadata'!G$1,'2. Metadata'!G$5,IF(B4740='2. Metadata'!H$1,'2. Metadata'!H$5, IF(B4740='2. Metadata'!I$1,'2. Metadata'!I$5, IF(B4740='2. Metadata'!J$1,'2. Metadata'!J$5, IF(B4740='2. Metadata'!K$1,'2. Metadata'!K$5, IF(B4740='2. Metadata'!L$1,'2. Metadata'!L$5, IF(B4740='2. Metadata'!M$1,'2. Metadata'!M$5, IF(B4740='2. Metadata'!N$1,'2. Metadata'!N$5))))))))))))))</f>
        <v>49.073416999999999</v>
      </c>
      <c r="D4740" s="10">
        <f>IF(ISBLANK(B4740)=TRUE," ", IF(B4740='2. Metadata'!B$1,'2. Metadata'!B$6, IF(B4740='2. Metadata'!C$1,'2. Metadata'!C$6,IF(B4740='2. Metadata'!D$1,'2. Metadata'!D$6, IF(B4740='2. Metadata'!E$1,'2. Metadata'!E$6,IF( B4740='2. Metadata'!F$1,'2. Metadata'!F$6,IF(B4740='2. Metadata'!G$1,'2. Metadata'!G$6,IF(B4740='2. Metadata'!H$1,'2. Metadata'!H$6, IF(B4740='2. Metadata'!I$1,'2. Metadata'!I$6, IF(B4740='2. Metadata'!J$1,'2. Metadata'!J$6, IF(B4740='2. Metadata'!K$1,'2. Metadata'!K$6, IF(B4740='2. Metadata'!L$1,'2. Metadata'!L$6, IF(B4740='2. Metadata'!M$1,'2. Metadata'!M$6, IF(B4740='2. Metadata'!N$1,'2. Metadata'!N$6))))))))))))))</f>
        <v>-117.801833</v>
      </c>
      <c r="E4740" s="134" t="s">
        <v>224</v>
      </c>
      <c r="F4740" s="134">
        <v>146</v>
      </c>
      <c r="G4740" s="12" t="str">
        <f>IF(ISBLANK(F4740)=TRUE," ",'2. Metadata'!B$14)</f>
        <v>microSiemens per centimetre</v>
      </c>
      <c r="H4740" s="134">
        <v>6.01</v>
      </c>
      <c r="I4740" s="11" t="str">
        <f>IF(ISBLANK(H4740)=TRUE," ",'2. Metadata'!B$26)</f>
        <v>degrees Celsius</v>
      </c>
      <c r="J4740" s="135" t="s">
        <v>224</v>
      </c>
    </row>
    <row r="4741" spans="1:10" ht="15.75" customHeight="1" x14ac:dyDescent="0.2">
      <c r="A4741" s="133">
        <v>43773.5</v>
      </c>
      <c r="B4741" s="133" t="s">
        <v>220</v>
      </c>
      <c r="C4741" s="12">
        <f>IF(ISBLANK(B4741)=TRUE," ", IF(B4741='2. Metadata'!B$1,'2. Metadata'!B$5, IF(B4741='2. Metadata'!C$1,'2. Metadata'!C$5,IF(B4741='2. Metadata'!D$1,'2. Metadata'!D$5, IF(B4741='2. Metadata'!E$1,'2. Metadata'!E$5,IF( B4741='2. Metadata'!F$1,'2. Metadata'!F$5,IF(B4741='2. Metadata'!G$1,'2. Metadata'!G$5,IF(B4741='2. Metadata'!H$1,'2. Metadata'!H$5, IF(B4741='2. Metadata'!I$1,'2. Metadata'!I$5, IF(B4741='2. Metadata'!J$1,'2. Metadata'!J$5, IF(B4741='2. Metadata'!K$1,'2. Metadata'!K$5, IF(B4741='2. Metadata'!L$1,'2. Metadata'!L$5, IF(B4741='2. Metadata'!M$1,'2. Metadata'!M$5, IF(B4741='2. Metadata'!N$1,'2. Metadata'!N$5))))))))))))))</f>
        <v>49.073416999999999</v>
      </c>
      <c r="D4741" s="10">
        <f>IF(ISBLANK(B4741)=TRUE," ", IF(B4741='2. Metadata'!B$1,'2. Metadata'!B$6, IF(B4741='2. Metadata'!C$1,'2. Metadata'!C$6,IF(B4741='2. Metadata'!D$1,'2. Metadata'!D$6, IF(B4741='2. Metadata'!E$1,'2. Metadata'!E$6,IF( B4741='2. Metadata'!F$1,'2. Metadata'!F$6,IF(B4741='2. Metadata'!G$1,'2. Metadata'!G$6,IF(B4741='2. Metadata'!H$1,'2. Metadata'!H$6, IF(B4741='2. Metadata'!I$1,'2. Metadata'!I$6, IF(B4741='2. Metadata'!J$1,'2. Metadata'!J$6, IF(B4741='2. Metadata'!K$1,'2. Metadata'!K$6, IF(B4741='2. Metadata'!L$1,'2. Metadata'!L$6, IF(B4741='2. Metadata'!M$1,'2. Metadata'!M$6, IF(B4741='2. Metadata'!N$1,'2. Metadata'!N$6))))))))))))))</f>
        <v>-117.801833</v>
      </c>
      <c r="E4741" s="134" t="s">
        <v>224</v>
      </c>
      <c r="F4741" s="134">
        <v>147.80000000000001</v>
      </c>
      <c r="G4741" s="12" t="str">
        <f>IF(ISBLANK(F4741)=TRUE," ",'2. Metadata'!B$14)</f>
        <v>microSiemens per centimetre</v>
      </c>
      <c r="H4741" s="134">
        <v>6.49</v>
      </c>
      <c r="I4741" s="11" t="str">
        <f>IF(ISBLANK(H4741)=TRUE," ",'2. Metadata'!B$26)</f>
        <v>degrees Celsius</v>
      </c>
      <c r="J4741" s="135" t="s">
        <v>224</v>
      </c>
    </row>
    <row r="4742" spans="1:10" ht="15.75" customHeight="1" x14ac:dyDescent="0.2">
      <c r="A4742" s="133">
        <v>43773.75</v>
      </c>
      <c r="B4742" s="133" t="s">
        <v>220</v>
      </c>
      <c r="C4742" s="12">
        <f>IF(ISBLANK(B4742)=TRUE," ", IF(B4742='2. Metadata'!B$1,'2. Metadata'!B$5, IF(B4742='2. Metadata'!C$1,'2. Metadata'!C$5,IF(B4742='2. Metadata'!D$1,'2. Metadata'!D$5, IF(B4742='2. Metadata'!E$1,'2. Metadata'!E$5,IF( B4742='2. Metadata'!F$1,'2. Metadata'!F$5,IF(B4742='2. Metadata'!G$1,'2. Metadata'!G$5,IF(B4742='2. Metadata'!H$1,'2. Metadata'!H$5, IF(B4742='2. Metadata'!I$1,'2. Metadata'!I$5, IF(B4742='2. Metadata'!J$1,'2. Metadata'!J$5, IF(B4742='2. Metadata'!K$1,'2. Metadata'!K$5, IF(B4742='2. Metadata'!L$1,'2. Metadata'!L$5, IF(B4742='2. Metadata'!M$1,'2. Metadata'!M$5, IF(B4742='2. Metadata'!N$1,'2. Metadata'!N$5))))))))))))))</f>
        <v>49.073416999999999</v>
      </c>
      <c r="D4742" s="10">
        <f>IF(ISBLANK(B4742)=TRUE," ", IF(B4742='2. Metadata'!B$1,'2. Metadata'!B$6, IF(B4742='2. Metadata'!C$1,'2. Metadata'!C$6,IF(B4742='2. Metadata'!D$1,'2. Metadata'!D$6, IF(B4742='2. Metadata'!E$1,'2. Metadata'!E$6,IF( B4742='2. Metadata'!F$1,'2. Metadata'!F$6,IF(B4742='2. Metadata'!G$1,'2. Metadata'!G$6,IF(B4742='2. Metadata'!H$1,'2. Metadata'!H$6, IF(B4742='2. Metadata'!I$1,'2. Metadata'!I$6, IF(B4742='2. Metadata'!J$1,'2. Metadata'!J$6, IF(B4742='2. Metadata'!K$1,'2. Metadata'!K$6, IF(B4742='2. Metadata'!L$1,'2. Metadata'!L$6, IF(B4742='2. Metadata'!M$1,'2. Metadata'!M$6, IF(B4742='2. Metadata'!N$1,'2. Metadata'!N$6))))))))))))))</f>
        <v>-117.801833</v>
      </c>
      <c r="E4742" s="134" t="s">
        <v>224</v>
      </c>
      <c r="F4742" s="134">
        <v>146.80000000000001</v>
      </c>
      <c r="G4742" s="12" t="str">
        <f>IF(ISBLANK(F4742)=TRUE," ",'2. Metadata'!B$14)</f>
        <v>microSiemens per centimetre</v>
      </c>
      <c r="H4742" s="134">
        <v>6.15</v>
      </c>
      <c r="I4742" s="11" t="str">
        <f>IF(ISBLANK(H4742)=TRUE," ",'2. Metadata'!B$26)</f>
        <v>degrees Celsius</v>
      </c>
      <c r="J4742" s="135" t="s">
        <v>224</v>
      </c>
    </row>
    <row r="4743" spans="1:10" ht="15.75" customHeight="1" x14ac:dyDescent="0.2">
      <c r="A4743" s="133">
        <v>43774</v>
      </c>
      <c r="B4743" s="133" t="s">
        <v>220</v>
      </c>
      <c r="C4743" s="12">
        <f>IF(ISBLANK(B4743)=TRUE," ", IF(B4743='2. Metadata'!B$1,'2. Metadata'!B$5, IF(B4743='2. Metadata'!C$1,'2. Metadata'!C$5,IF(B4743='2. Metadata'!D$1,'2. Metadata'!D$5, IF(B4743='2. Metadata'!E$1,'2. Metadata'!E$5,IF( B4743='2. Metadata'!F$1,'2. Metadata'!F$5,IF(B4743='2. Metadata'!G$1,'2. Metadata'!G$5,IF(B4743='2. Metadata'!H$1,'2. Metadata'!H$5, IF(B4743='2. Metadata'!I$1,'2. Metadata'!I$5, IF(B4743='2. Metadata'!J$1,'2. Metadata'!J$5, IF(B4743='2. Metadata'!K$1,'2. Metadata'!K$5, IF(B4743='2. Metadata'!L$1,'2. Metadata'!L$5, IF(B4743='2. Metadata'!M$1,'2. Metadata'!M$5, IF(B4743='2. Metadata'!N$1,'2. Metadata'!N$5))))))))))))))</f>
        <v>49.073416999999999</v>
      </c>
      <c r="D4743" s="10">
        <f>IF(ISBLANK(B4743)=TRUE," ", IF(B4743='2. Metadata'!B$1,'2. Metadata'!B$6, IF(B4743='2. Metadata'!C$1,'2. Metadata'!C$6,IF(B4743='2. Metadata'!D$1,'2. Metadata'!D$6, IF(B4743='2. Metadata'!E$1,'2. Metadata'!E$6,IF( B4743='2. Metadata'!F$1,'2. Metadata'!F$6,IF(B4743='2. Metadata'!G$1,'2. Metadata'!G$6,IF(B4743='2. Metadata'!H$1,'2. Metadata'!H$6, IF(B4743='2. Metadata'!I$1,'2. Metadata'!I$6, IF(B4743='2. Metadata'!J$1,'2. Metadata'!J$6, IF(B4743='2. Metadata'!K$1,'2. Metadata'!K$6, IF(B4743='2. Metadata'!L$1,'2. Metadata'!L$6, IF(B4743='2. Metadata'!M$1,'2. Metadata'!M$6, IF(B4743='2. Metadata'!N$1,'2. Metadata'!N$6))))))))))))))</f>
        <v>-117.801833</v>
      </c>
      <c r="E4743" s="134" t="s">
        <v>224</v>
      </c>
      <c r="F4743" s="134">
        <v>144.69999999999999</v>
      </c>
      <c r="G4743" s="12" t="str">
        <f>IF(ISBLANK(F4743)=TRUE," ",'2. Metadata'!B$14)</f>
        <v>microSiemens per centimetre</v>
      </c>
      <c r="H4743" s="134">
        <v>5.8</v>
      </c>
      <c r="I4743" s="11" t="str">
        <f>IF(ISBLANK(H4743)=TRUE," ",'2. Metadata'!B$26)</f>
        <v>degrees Celsius</v>
      </c>
      <c r="J4743" s="135" t="s">
        <v>224</v>
      </c>
    </row>
    <row r="4744" spans="1:10" ht="15.75" customHeight="1" x14ac:dyDescent="0.2">
      <c r="A4744" s="133">
        <v>43774.25</v>
      </c>
      <c r="B4744" s="133" t="s">
        <v>220</v>
      </c>
      <c r="C4744" s="12">
        <f>IF(ISBLANK(B4744)=TRUE," ", IF(B4744='2. Metadata'!B$1,'2. Metadata'!B$5, IF(B4744='2. Metadata'!C$1,'2. Metadata'!C$5,IF(B4744='2. Metadata'!D$1,'2. Metadata'!D$5, IF(B4744='2. Metadata'!E$1,'2. Metadata'!E$5,IF( B4744='2. Metadata'!F$1,'2. Metadata'!F$5,IF(B4744='2. Metadata'!G$1,'2. Metadata'!G$5,IF(B4744='2. Metadata'!H$1,'2. Metadata'!H$5, IF(B4744='2. Metadata'!I$1,'2. Metadata'!I$5, IF(B4744='2. Metadata'!J$1,'2. Metadata'!J$5, IF(B4744='2. Metadata'!K$1,'2. Metadata'!K$5, IF(B4744='2. Metadata'!L$1,'2. Metadata'!L$5, IF(B4744='2. Metadata'!M$1,'2. Metadata'!M$5, IF(B4744='2. Metadata'!N$1,'2. Metadata'!N$5))))))))))))))</f>
        <v>49.073416999999999</v>
      </c>
      <c r="D4744" s="10">
        <f>IF(ISBLANK(B4744)=TRUE," ", IF(B4744='2. Metadata'!B$1,'2. Metadata'!B$6, IF(B4744='2. Metadata'!C$1,'2. Metadata'!C$6,IF(B4744='2. Metadata'!D$1,'2. Metadata'!D$6, IF(B4744='2. Metadata'!E$1,'2. Metadata'!E$6,IF( B4744='2. Metadata'!F$1,'2. Metadata'!F$6,IF(B4744='2. Metadata'!G$1,'2. Metadata'!G$6,IF(B4744='2. Metadata'!H$1,'2. Metadata'!H$6, IF(B4744='2. Metadata'!I$1,'2. Metadata'!I$6, IF(B4744='2. Metadata'!J$1,'2. Metadata'!J$6, IF(B4744='2. Metadata'!K$1,'2. Metadata'!K$6, IF(B4744='2. Metadata'!L$1,'2. Metadata'!L$6, IF(B4744='2. Metadata'!M$1,'2. Metadata'!M$6, IF(B4744='2. Metadata'!N$1,'2. Metadata'!N$6))))))))))))))</f>
        <v>-117.801833</v>
      </c>
      <c r="E4744" s="134" t="s">
        <v>224</v>
      </c>
      <c r="F4744" s="134">
        <v>144.4</v>
      </c>
      <c r="G4744" s="12" t="str">
        <f>IF(ISBLANK(F4744)=TRUE," ",'2. Metadata'!B$14)</f>
        <v>microSiemens per centimetre</v>
      </c>
      <c r="H4744" s="134">
        <v>5.59</v>
      </c>
      <c r="I4744" s="11" t="str">
        <f>IF(ISBLANK(H4744)=TRUE," ",'2. Metadata'!B$26)</f>
        <v>degrees Celsius</v>
      </c>
      <c r="J4744" s="135" t="s">
        <v>224</v>
      </c>
    </row>
    <row r="4745" spans="1:10" ht="15.75" customHeight="1" x14ac:dyDescent="0.2">
      <c r="A4745" s="133">
        <v>43774.5</v>
      </c>
      <c r="B4745" s="133" t="s">
        <v>220</v>
      </c>
      <c r="C4745" s="12">
        <f>IF(ISBLANK(B4745)=TRUE," ", IF(B4745='2. Metadata'!B$1,'2. Metadata'!B$5, IF(B4745='2. Metadata'!C$1,'2. Metadata'!C$5,IF(B4745='2. Metadata'!D$1,'2. Metadata'!D$5, IF(B4745='2. Metadata'!E$1,'2. Metadata'!E$5,IF( B4745='2. Metadata'!F$1,'2. Metadata'!F$5,IF(B4745='2. Metadata'!G$1,'2. Metadata'!G$5,IF(B4745='2. Metadata'!H$1,'2. Metadata'!H$5, IF(B4745='2. Metadata'!I$1,'2. Metadata'!I$5, IF(B4745='2. Metadata'!J$1,'2. Metadata'!J$5, IF(B4745='2. Metadata'!K$1,'2. Metadata'!K$5, IF(B4745='2. Metadata'!L$1,'2. Metadata'!L$5, IF(B4745='2. Metadata'!M$1,'2. Metadata'!M$5, IF(B4745='2. Metadata'!N$1,'2. Metadata'!N$5))))))))))))))</f>
        <v>49.073416999999999</v>
      </c>
      <c r="D4745" s="10">
        <f>IF(ISBLANK(B4745)=TRUE," ", IF(B4745='2. Metadata'!B$1,'2. Metadata'!B$6, IF(B4745='2. Metadata'!C$1,'2. Metadata'!C$6,IF(B4745='2. Metadata'!D$1,'2. Metadata'!D$6, IF(B4745='2. Metadata'!E$1,'2. Metadata'!E$6,IF( B4745='2. Metadata'!F$1,'2. Metadata'!F$6,IF(B4745='2. Metadata'!G$1,'2. Metadata'!G$6,IF(B4745='2. Metadata'!H$1,'2. Metadata'!H$6, IF(B4745='2. Metadata'!I$1,'2. Metadata'!I$6, IF(B4745='2. Metadata'!J$1,'2. Metadata'!J$6, IF(B4745='2. Metadata'!K$1,'2. Metadata'!K$6, IF(B4745='2. Metadata'!L$1,'2. Metadata'!L$6, IF(B4745='2. Metadata'!M$1,'2. Metadata'!M$6, IF(B4745='2. Metadata'!N$1,'2. Metadata'!N$6))))))))))))))</f>
        <v>-117.801833</v>
      </c>
      <c r="E4745" s="134" t="s">
        <v>224</v>
      </c>
      <c r="F4745" s="134">
        <v>146.5</v>
      </c>
      <c r="G4745" s="12" t="str">
        <f>IF(ISBLANK(F4745)=TRUE," ",'2. Metadata'!B$14)</f>
        <v>microSiemens per centimetre</v>
      </c>
      <c r="H4745" s="134">
        <v>6.27</v>
      </c>
      <c r="I4745" s="11" t="str">
        <f>IF(ISBLANK(H4745)=TRUE," ",'2. Metadata'!B$26)</f>
        <v>degrees Celsius</v>
      </c>
      <c r="J4745" s="135" t="s">
        <v>224</v>
      </c>
    </row>
    <row r="4746" spans="1:10" ht="15.75" customHeight="1" x14ac:dyDescent="0.2">
      <c r="A4746" s="133">
        <v>43774.75</v>
      </c>
      <c r="B4746" s="133" t="s">
        <v>220</v>
      </c>
      <c r="C4746" s="12">
        <f>IF(ISBLANK(B4746)=TRUE," ", IF(B4746='2. Metadata'!B$1,'2. Metadata'!B$5, IF(B4746='2. Metadata'!C$1,'2. Metadata'!C$5,IF(B4746='2. Metadata'!D$1,'2. Metadata'!D$5, IF(B4746='2. Metadata'!E$1,'2. Metadata'!E$5,IF( B4746='2. Metadata'!F$1,'2. Metadata'!F$5,IF(B4746='2. Metadata'!G$1,'2. Metadata'!G$5,IF(B4746='2. Metadata'!H$1,'2. Metadata'!H$5, IF(B4746='2. Metadata'!I$1,'2. Metadata'!I$5, IF(B4746='2. Metadata'!J$1,'2. Metadata'!J$5, IF(B4746='2. Metadata'!K$1,'2. Metadata'!K$5, IF(B4746='2. Metadata'!L$1,'2. Metadata'!L$5, IF(B4746='2. Metadata'!M$1,'2. Metadata'!M$5, IF(B4746='2. Metadata'!N$1,'2. Metadata'!N$5))))))))))))))</f>
        <v>49.073416999999999</v>
      </c>
      <c r="D4746" s="10">
        <f>IF(ISBLANK(B4746)=TRUE," ", IF(B4746='2. Metadata'!B$1,'2. Metadata'!B$6, IF(B4746='2. Metadata'!C$1,'2. Metadata'!C$6,IF(B4746='2. Metadata'!D$1,'2. Metadata'!D$6, IF(B4746='2. Metadata'!E$1,'2. Metadata'!E$6,IF( B4746='2. Metadata'!F$1,'2. Metadata'!F$6,IF(B4746='2. Metadata'!G$1,'2. Metadata'!G$6,IF(B4746='2. Metadata'!H$1,'2. Metadata'!H$6, IF(B4746='2. Metadata'!I$1,'2. Metadata'!I$6, IF(B4746='2. Metadata'!J$1,'2. Metadata'!J$6, IF(B4746='2. Metadata'!K$1,'2. Metadata'!K$6, IF(B4746='2. Metadata'!L$1,'2. Metadata'!L$6, IF(B4746='2. Metadata'!M$1,'2. Metadata'!M$6, IF(B4746='2. Metadata'!N$1,'2. Metadata'!N$6))))))))))))))</f>
        <v>-117.801833</v>
      </c>
      <c r="E4746" s="134" t="s">
        <v>224</v>
      </c>
      <c r="F4746" s="134">
        <v>145.9</v>
      </c>
      <c r="G4746" s="12" t="str">
        <f>IF(ISBLANK(F4746)=TRUE," ",'2. Metadata'!B$14)</f>
        <v>microSiemens per centimetre</v>
      </c>
      <c r="H4746" s="134">
        <v>5.96</v>
      </c>
      <c r="I4746" s="11" t="str">
        <f>IF(ISBLANK(H4746)=TRUE," ",'2. Metadata'!B$26)</f>
        <v>degrees Celsius</v>
      </c>
      <c r="J4746" s="135" t="s">
        <v>224</v>
      </c>
    </row>
    <row r="4747" spans="1:10" ht="15.75" customHeight="1" x14ac:dyDescent="0.2">
      <c r="A4747" s="133">
        <v>43775</v>
      </c>
      <c r="B4747" s="133" t="s">
        <v>220</v>
      </c>
      <c r="C4747" s="12">
        <f>IF(ISBLANK(B4747)=TRUE," ", IF(B4747='2. Metadata'!B$1,'2. Metadata'!B$5, IF(B4747='2. Metadata'!C$1,'2. Metadata'!C$5,IF(B4747='2. Metadata'!D$1,'2. Metadata'!D$5, IF(B4747='2. Metadata'!E$1,'2. Metadata'!E$5,IF( B4747='2. Metadata'!F$1,'2. Metadata'!F$5,IF(B4747='2. Metadata'!G$1,'2. Metadata'!G$5,IF(B4747='2. Metadata'!H$1,'2. Metadata'!H$5, IF(B4747='2. Metadata'!I$1,'2. Metadata'!I$5, IF(B4747='2. Metadata'!J$1,'2. Metadata'!J$5, IF(B4747='2. Metadata'!K$1,'2. Metadata'!K$5, IF(B4747='2. Metadata'!L$1,'2. Metadata'!L$5, IF(B4747='2. Metadata'!M$1,'2. Metadata'!M$5, IF(B4747='2. Metadata'!N$1,'2. Metadata'!N$5))))))))))))))</f>
        <v>49.073416999999999</v>
      </c>
      <c r="D4747" s="10">
        <f>IF(ISBLANK(B4747)=TRUE," ", IF(B4747='2. Metadata'!B$1,'2. Metadata'!B$6, IF(B4747='2. Metadata'!C$1,'2. Metadata'!C$6,IF(B4747='2. Metadata'!D$1,'2. Metadata'!D$6, IF(B4747='2. Metadata'!E$1,'2. Metadata'!E$6,IF( B4747='2. Metadata'!F$1,'2. Metadata'!F$6,IF(B4747='2. Metadata'!G$1,'2. Metadata'!G$6,IF(B4747='2. Metadata'!H$1,'2. Metadata'!H$6, IF(B4747='2. Metadata'!I$1,'2. Metadata'!I$6, IF(B4747='2. Metadata'!J$1,'2. Metadata'!J$6, IF(B4747='2. Metadata'!K$1,'2. Metadata'!K$6, IF(B4747='2. Metadata'!L$1,'2. Metadata'!L$6, IF(B4747='2. Metadata'!M$1,'2. Metadata'!M$6, IF(B4747='2. Metadata'!N$1,'2. Metadata'!N$6))))))))))))))</f>
        <v>-117.801833</v>
      </c>
      <c r="E4747" s="134" t="s">
        <v>224</v>
      </c>
      <c r="F4747" s="134">
        <v>142.5</v>
      </c>
      <c r="G4747" s="12" t="str">
        <f>IF(ISBLANK(F4747)=TRUE," ",'2. Metadata'!B$14)</f>
        <v>microSiemens per centimetre</v>
      </c>
      <c r="H4747" s="134">
        <v>5.82</v>
      </c>
      <c r="I4747" s="11" t="str">
        <f>IF(ISBLANK(H4747)=TRUE," ",'2. Metadata'!B$26)</f>
        <v>degrees Celsius</v>
      </c>
      <c r="J4747" s="135" t="s">
        <v>224</v>
      </c>
    </row>
    <row r="4748" spans="1:10" ht="15.75" customHeight="1" x14ac:dyDescent="0.2">
      <c r="A4748" s="133">
        <v>43775.25</v>
      </c>
      <c r="B4748" s="133" t="s">
        <v>220</v>
      </c>
      <c r="C4748" s="12">
        <f>IF(ISBLANK(B4748)=TRUE," ", IF(B4748='2. Metadata'!B$1,'2. Metadata'!B$5, IF(B4748='2. Metadata'!C$1,'2. Metadata'!C$5,IF(B4748='2. Metadata'!D$1,'2. Metadata'!D$5, IF(B4748='2. Metadata'!E$1,'2. Metadata'!E$5,IF( B4748='2. Metadata'!F$1,'2. Metadata'!F$5,IF(B4748='2. Metadata'!G$1,'2. Metadata'!G$5,IF(B4748='2. Metadata'!H$1,'2. Metadata'!H$5, IF(B4748='2. Metadata'!I$1,'2. Metadata'!I$5, IF(B4748='2. Metadata'!J$1,'2. Metadata'!J$5, IF(B4748='2. Metadata'!K$1,'2. Metadata'!K$5, IF(B4748='2. Metadata'!L$1,'2. Metadata'!L$5, IF(B4748='2. Metadata'!M$1,'2. Metadata'!M$5, IF(B4748='2. Metadata'!N$1,'2. Metadata'!N$5))))))))))))))</f>
        <v>49.073416999999999</v>
      </c>
      <c r="D4748" s="10">
        <f>IF(ISBLANK(B4748)=TRUE," ", IF(B4748='2. Metadata'!B$1,'2. Metadata'!B$6, IF(B4748='2. Metadata'!C$1,'2. Metadata'!C$6,IF(B4748='2. Metadata'!D$1,'2. Metadata'!D$6, IF(B4748='2. Metadata'!E$1,'2. Metadata'!E$6,IF( B4748='2. Metadata'!F$1,'2. Metadata'!F$6,IF(B4748='2. Metadata'!G$1,'2. Metadata'!G$6,IF(B4748='2. Metadata'!H$1,'2. Metadata'!H$6, IF(B4748='2. Metadata'!I$1,'2. Metadata'!I$6, IF(B4748='2. Metadata'!J$1,'2. Metadata'!J$6, IF(B4748='2. Metadata'!K$1,'2. Metadata'!K$6, IF(B4748='2. Metadata'!L$1,'2. Metadata'!L$6, IF(B4748='2. Metadata'!M$1,'2. Metadata'!M$6, IF(B4748='2. Metadata'!N$1,'2. Metadata'!N$6))))))))))))))</f>
        <v>-117.801833</v>
      </c>
      <c r="E4748" s="134" t="s">
        <v>224</v>
      </c>
      <c r="F4748" s="134">
        <v>143.6</v>
      </c>
      <c r="G4748" s="12" t="str">
        <f>IF(ISBLANK(F4748)=TRUE," ",'2. Metadata'!B$14)</f>
        <v>microSiemens per centimetre</v>
      </c>
      <c r="H4748" s="134">
        <v>5.5</v>
      </c>
      <c r="I4748" s="11" t="str">
        <f>IF(ISBLANK(H4748)=TRUE," ",'2. Metadata'!B$26)</f>
        <v>degrees Celsius</v>
      </c>
      <c r="J4748" s="135" t="s">
        <v>224</v>
      </c>
    </row>
    <row r="4749" spans="1:10" ht="15.75" customHeight="1" x14ac:dyDescent="0.2">
      <c r="A4749" s="133">
        <v>43775.5</v>
      </c>
      <c r="B4749" s="133" t="s">
        <v>220</v>
      </c>
      <c r="C4749" s="12">
        <f>IF(ISBLANK(B4749)=TRUE," ", IF(B4749='2. Metadata'!B$1,'2. Metadata'!B$5, IF(B4749='2. Metadata'!C$1,'2. Metadata'!C$5,IF(B4749='2. Metadata'!D$1,'2. Metadata'!D$5, IF(B4749='2. Metadata'!E$1,'2. Metadata'!E$5,IF( B4749='2. Metadata'!F$1,'2. Metadata'!F$5,IF(B4749='2. Metadata'!G$1,'2. Metadata'!G$5,IF(B4749='2. Metadata'!H$1,'2. Metadata'!H$5, IF(B4749='2. Metadata'!I$1,'2. Metadata'!I$5, IF(B4749='2. Metadata'!J$1,'2. Metadata'!J$5, IF(B4749='2. Metadata'!K$1,'2. Metadata'!K$5, IF(B4749='2. Metadata'!L$1,'2. Metadata'!L$5, IF(B4749='2. Metadata'!M$1,'2. Metadata'!M$5, IF(B4749='2. Metadata'!N$1,'2. Metadata'!N$5))))))))))))))</f>
        <v>49.073416999999999</v>
      </c>
      <c r="D4749" s="10">
        <f>IF(ISBLANK(B4749)=TRUE," ", IF(B4749='2. Metadata'!B$1,'2. Metadata'!B$6, IF(B4749='2. Metadata'!C$1,'2. Metadata'!C$6,IF(B4749='2. Metadata'!D$1,'2. Metadata'!D$6, IF(B4749='2. Metadata'!E$1,'2. Metadata'!E$6,IF( B4749='2. Metadata'!F$1,'2. Metadata'!F$6,IF(B4749='2. Metadata'!G$1,'2. Metadata'!G$6,IF(B4749='2. Metadata'!H$1,'2. Metadata'!H$6, IF(B4749='2. Metadata'!I$1,'2. Metadata'!I$6, IF(B4749='2. Metadata'!J$1,'2. Metadata'!J$6, IF(B4749='2. Metadata'!K$1,'2. Metadata'!K$6, IF(B4749='2. Metadata'!L$1,'2. Metadata'!L$6, IF(B4749='2. Metadata'!M$1,'2. Metadata'!M$6, IF(B4749='2. Metadata'!N$1,'2. Metadata'!N$6))))))))))))))</f>
        <v>-117.801833</v>
      </c>
      <c r="E4749" s="134" t="s">
        <v>224</v>
      </c>
      <c r="F4749" s="134">
        <v>145.5</v>
      </c>
      <c r="G4749" s="12" t="str">
        <f>IF(ISBLANK(F4749)=TRUE," ",'2. Metadata'!B$14)</f>
        <v>microSiemens per centimetre</v>
      </c>
      <c r="H4749" s="134">
        <v>6.03</v>
      </c>
      <c r="I4749" s="11" t="str">
        <f>IF(ISBLANK(H4749)=TRUE," ",'2. Metadata'!B$26)</f>
        <v>degrees Celsius</v>
      </c>
      <c r="J4749" s="135" t="s">
        <v>224</v>
      </c>
    </row>
    <row r="4750" spans="1:10" ht="15.75" customHeight="1" x14ac:dyDescent="0.2">
      <c r="A4750" s="133">
        <v>43775.75</v>
      </c>
      <c r="B4750" s="133" t="s">
        <v>220</v>
      </c>
      <c r="C4750" s="12">
        <f>IF(ISBLANK(B4750)=TRUE," ", IF(B4750='2. Metadata'!B$1,'2. Metadata'!B$5, IF(B4750='2. Metadata'!C$1,'2. Metadata'!C$5,IF(B4750='2. Metadata'!D$1,'2. Metadata'!D$5, IF(B4750='2. Metadata'!E$1,'2. Metadata'!E$5,IF( B4750='2. Metadata'!F$1,'2. Metadata'!F$5,IF(B4750='2. Metadata'!G$1,'2. Metadata'!G$5,IF(B4750='2. Metadata'!H$1,'2. Metadata'!H$5, IF(B4750='2. Metadata'!I$1,'2. Metadata'!I$5, IF(B4750='2. Metadata'!J$1,'2. Metadata'!J$5, IF(B4750='2. Metadata'!K$1,'2. Metadata'!K$5, IF(B4750='2. Metadata'!L$1,'2. Metadata'!L$5, IF(B4750='2. Metadata'!M$1,'2. Metadata'!M$5, IF(B4750='2. Metadata'!N$1,'2. Metadata'!N$5))))))))))))))</f>
        <v>49.073416999999999</v>
      </c>
      <c r="D4750" s="10">
        <f>IF(ISBLANK(B4750)=TRUE," ", IF(B4750='2. Metadata'!B$1,'2. Metadata'!B$6, IF(B4750='2. Metadata'!C$1,'2. Metadata'!C$6,IF(B4750='2. Metadata'!D$1,'2. Metadata'!D$6, IF(B4750='2. Metadata'!E$1,'2. Metadata'!E$6,IF( B4750='2. Metadata'!F$1,'2. Metadata'!F$6,IF(B4750='2. Metadata'!G$1,'2. Metadata'!G$6,IF(B4750='2. Metadata'!H$1,'2. Metadata'!H$6, IF(B4750='2. Metadata'!I$1,'2. Metadata'!I$6, IF(B4750='2. Metadata'!J$1,'2. Metadata'!J$6, IF(B4750='2. Metadata'!K$1,'2. Metadata'!K$6, IF(B4750='2. Metadata'!L$1,'2. Metadata'!L$6, IF(B4750='2. Metadata'!M$1,'2. Metadata'!M$6, IF(B4750='2. Metadata'!N$1,'2. Metadata'!N$6))))))))))))))</f>
        <v>-117.801833</v>
      </c>
      <c r="E4750" s="134" t="s">
        <v>224</v>
      </c>
      <c r="F4750" s="134">
        <v>139.80000000000001</v>
      </c>
      <c r="G4750" s="12" t="str">
        <f>IF(ISBLANK(F4750)=TRUE," ",'2. Metadata'!B$14)</f>
        <v>microSiemens per centimetre</v>
      </c>
      <c r="H4750" s="134">
        <v>5.78</v>
      </c>
      <c r="I4750" s="11" t="str">
        <f>IF(ISBLANK(H4750)=TRUE," ",'2. Metadata'!B$26)</f>
        <v>degrees Celsius</v>
      </c>
      <c r="J4750" s="135" t="s">
        <v>224</v>
      </c>
    </row>
    <row r="4751" spans="1:10" ht="15.75" customHeight="1" x14ac:dyDescent="0.2">
      <c r="A4751" s="133">
        <v>43776</v>
      </c>
      <c r="B4751" s="133" t="s">
        <v>220</v>
      </c>
      <c r="C4751" s="12">
        <f>IF(ISBLANK(B4751)=TRUE," ", IF(B4751='2. Metadata'!B$1,'2. Metadata'!B$5, IF(B4751='2. Metadata'!C$1,'2. Metadata'!C$5,IF(B4751='2. Metadata'!D$1,'2. Metadata'!D$5, IF(B4751='2. Metadata'!E$1,'2. Metadata'!E$5,IF( B4751='2. Metadata'!F$1,'2. Metadata'!F$5,IF(B4751='2. Metadata'!G$1,'2. Metadata'!G$5,IF(B4751='2. Metadata'!H$1,'2. Metadata'!H$5, IF(B4751='2. Metadata'!I$1,'2. Metadata'!I$5, IF(B4751='2. Metadata'!J$1,'2. Metadata'!J$5, IF(B4751='2. Metadata'!K$1,'2. Metadata'!K$5, IF(B4751='2. Metadata'!L$1,'2. Metadata'!L$5, IF(B4751='2. Metadata'!M$1,'2. Metadata'!M$5, IF(B4751='2. Metadata'!N$1,'2. Metadata'!N$5))))))))))))))</f>
        <v>49.073416999999999</v>
      </c>
      <c r="D4751" s="10">
        <f>IF(ISBLANK(B4751)=TRUE," ", IF(B4751='2. Metadata'!B$1,'2. Metadata'!B$6, IF(B4751='2. Metadata'!C$1,'2. Metadata'!C$6,IF(B4751='2. Metadata'!D$1,'2. Metadata'!D$6, IF(B4751='2. Metadata'!E$1,'2. Metadata'!E$6,IF( B4751='2. Metadata'!F$1,'2. Metadata'!F$6,IF(B4751='2. Metadata'!G$1,'2. Metadata'!G$6,IF(B4751='2. Metadata'!H$1,'2. Metadata'!H$6, IF(B4751='2. Metadata'!I$1,'2. Metadata'!I$6, IF(B4751='2. Metadata'!J$1,'2. Metadata'!J$6, IF(B4751='2. Metadata'!K$1,'2. Metadata'!K$6, IF(B4751='2. Metadata'!L$1,'2. Metadata'!L$6, IF(B4751='2. Metadata'!M$1,'2. Metadata'!M$6, IF(B4751='2. Metadata'!N$1,'2. Metadata'!N$6))))))))))))))</f>
        <v>-117.801833</v>
      </c>
      <c r="E4751" s="134" t="s">
        <v>224</v>
      </c>
      <c r="F4751" s="134">
        <v>143</v>
      </c>
      <c r="G4751" s="12" t="str">
        <f>IF(ISBLANK(F4751)=TRUE," ",'2. Metadata'!B$14)</f>
        <v>microSiemens per centimetre</v>
      </c>
      <c r="H4751" s="134">
        <v>5.38</v>
      </c>
      <c r="I4751" s="11" t="str">
        <f>IF(ISBLANK(H4751)=TRUE," ",'2. Metadata'!B$26)</f>
        <v>degrees Celsius</v>
      </c>
      <c r="J4751" s="135" t="s">
        <v>224</v>
      </c>
    </row>
    <row r="4752" spans="1:10" ht="15.75" customHeight="1" x14ac:dyDescent="0.2">
      <c r="A4752" s="133">
        <v>43776.25</v>
      </c>
      <c r="B4752" s="133" t="s">
        <v>220</v>
      </c>
      <c r="C4752" s="12">
        <f>IF(ISBLANK(B4752)=TRUE," ", IF(B4752='2. Metadata'!B$1,'2. Metadata'!B$5, IF(B4752='2. Metadata'!C$1,'2. Metadata'!C$5,IF(B4752='2. Metadata'!D$1,'2. Metadata'!D$5, IF(B4752='2. Metadata'!E$1,'2. Metadata'!E$5,IF( B4752='2. Metadata'!F$1,'2. Metadata'!F$5,IF(B4752='2. Metadata'!G$1,'2. Metadata'!G$5,IF(B4752='2. Metadata'!H$1,'2. Metadata'!H$5, IF(B4752='2. Metadata'!I$1,'2. Metadata'!I$5, IF(B4752='2. Metadata'!J$1,'2. Metadata'!J$5, IF(B4752='2. Metadata'!K$1,'2. Metadata'!K$5, IF(B4752='2. Metadata'!L$1,'2. Metadata'!L$5, IF(B4752='2. Metadata'!M$1,'2. Metadata'!M$5, IF(B4752='2. Metadata'!N$1,'2. Metadata'!N$5))))))))))))))</f>
        <v>49.073416999999999</v>
      </c>
      <c r="D4752" s="10">
        <f>IF(ISBLANK(B4752)=TRUE," ", IF(B4752='2. Metadata'!B$1,'2. Metadata'!B$6, IF(B4752='2. Metadata'!C$1,'2. Metadata'!C$6,IF(B4752='2. Metadata'!D$1,'2. Metadata'!D$6, IF(B4752='2. Metadata'!E$1,'2. Metadata'!E$6,IF( B4752='2. Metadata'!F$1,'2. Metadata'!F$6,IF(B4752='2. Metadata'!G$1,'2. Metadata'!G$6,IF(B4752='2. Metadata'!H$1,'2. Metadata'!H$6, IF(B4752='2. Metadata'!I$1,'2. Metadata'!I$6, IF(B4752='2. Metadata'!J$1,'2. Metadata'!J$6, IF(B4752='2. Metadata'!K$1,'2. Metadata'!K$6, IF(B4752='2. Metadata'!L$1,'2. Metadata'!L$6, IF(B4752='2. Metadata'!M$1,'2. Metadata'!M$6, IF(B4752='2. Metadata'!N$1,'2. Metadata'!N$6))))))))))))))</f>
        <v>-117.801833</v>
      </c>
      <c r="E4752" s="134" t="s">
        <v>224</v>
      </c>
      <c r="F4752" s="134">
        <v>142.19999999999999</v>
      </c>
      <c r="G4752" s="12" t="str">
        <f>IF(ISBLANK(F4752)=TRUE," ",'2. Metadata'!B$14)</f>
        <v>microSiemens per centimetre</v>
      </c>
      <c r="H4752" s="134">
        <v>5.23</v>
      </c>
      <c r="I4752" s="11" t="str">
        <f>IF(ISBLANK(H4752)=TRUE," ",'2. Metadata'!B$26)</f>
        <v>degrees Celsius</v>
      </c>
      <c r="J4752" s="135" t="s">
        <v>224</v>
      </c>
    </row>
    <row r="4753" spans="1:10" ht="15.75" customHeight="1" x14ac:dyDescent="0.2">
      <c r="A4753" s="133">
        <v>43776.5</v>
      </c>
      <c r="B4753" s="133" t="s">
        <v>220</v>
      </c>
      <c r="C4753" s="12">
        <f>IF(ISBLANK(B4753)=TRUE," ", IF(B4753='2. Metadata'!B$1,'2. Metadata'!B$5, IF(B4753='2. Metadata'!C$1,'2. Metadata'!C$5,IF(B4753='2. Metadata'!D$1,'2. Metadata'!D$5, IF(B4753='2. Metadata'!E$1,'2. Metadata'!E$5,IF( B4753='2. Metadata'!F$1,'2. Metadata'!F$5,IF(B4753='2. Metadata'!G$1,'2. Metadata'!G$5,IF(B4753='2. Metadata'!H$1,'2. Metadata'!H$5, IF(B4753='2. Metadata'!I$1,'2. Metadata'!I$5, IF(B4753='2. Metadata'!J$1,'2. Metadata'!J$5, IF(B4753='2. Metadata'!K$1,'2. Metadata'!K$5, IF(B4753='2. Metadata'!L$1,'2. Metadata'!L$5, IF(B4753='2. Metadata'!M$1,'2. Metadata'!M$5, IF(B4753='2. Metadata'!N$1,'2. Metadata'!N$5))))))))))))))</f>
        <v>49.073416999999999</v>
      </c>
      <c r="D4753" s="10">
        <f>IF(ISBLANK(B4753)=TRUE," ", IF(B4753='2. Metadata'!B$1,'2. Metadata'!B$6, IF(B4753='2. Metadata'!C$1,'2. Metadata'!C$6,IF(B4753='2. Metadata'!D$1,'2. Metadata'!D$6, IF(B4753='2. Metadata'!E$1,'2. Metadata'!E$6,IF( B4753='2. Metadata'!F$1,'2. Metadata'!F$6,IF(B4753='2. Metadata'!G$1,'2. Metadata'!G$6,IF(B4753='2. Metadata'!H$1,'2. Metadata'!H$6, IF(B4753='2. Metadata'!I$1,'2. Metadata'!I$6, IF(B4753='2. Metadata'!J$1,'2. Metadata'!J$6, IF(B4753='2. Metadata'!K$1,'2. Metadata'!K$6, IF(B4753='2. Metadata'!L$1,'2. Metadata'!L$6, IF(B4753='2. Metadata'!M$1,'2. Metadata'!M$6, IF(B4753='2. Metadata'!N$1,'2. Metadata'!N$6))))))))))))))</f>
        <v>-117.801833</v>
      </c>
      <c r="E4753" s="134" t="s">
        <v>224</v>
      </c>
      <c r="F4753" s="134">
        <v>144.30000000000001</v>
      </c>
      <c r="G4753" s="12" t="str">
        <f>IF(ISBLANK(F4753)=TRUE," ",'2. Metadata'!B$14)</f>
        <v>microSiemens per centimetre</v>
      </c>
      <c r="H4753" s="134">
        <v>5.73</v>
      </c>
      <c r="I4753" s="11" t="str">
        <f>IF(ISBLANK(H4753)=TRUE," ",'2. Metadata'!B$26)</f>
        <v>degrees Celsius</v>
      </c>
      <c r="J4753" s="135" t="s">
        <v>224</v>
      </c>
    </row>
    <row r="4754" spans="1:10" ht="15.75" customHeight="1" x14ac:dyDescent="0.2">
      <c r="A4754" s="133">
        <v>43776.75</v>
      </c>
      <c r="B4754" s="133" t="s">
        <v>220</v>
      </c>
      <c r="C4754" s="12">
        <f>IF(ISBLANK(B4754)=TRUE," ", IF(B4754='2. Metadata'!B$1,'2. Metadata'!B$5, IF(B4754='2. Metadata'!C$1,'2. Metadata'!C$5,IF(B4754='2. Metadata'!D$1,'2. Metadata'!D$5, IF(B4754='2. Metadata'!E$1,'2. Metadata'!E$5,IF( B4754='2. Metadata'!F$1,'2. Metadata'!F$5,IF(B4754='2. Metadata'!G$1,'2. Metadata'!G$5,IF(B4754='2. Metadata'!H$1,'2. Metadata'!H$5, IF(B4754='2. Metadata'!I$1,'2. Metadata'!I$5, IF(B4754='2. Metadata'!J$1,'2. Metadata'!J$5, IF(B4754='2. Metadata'!K$1,'2. Metadata'!K$5, IF(B4754='2. Metadata'!L$1,'2. Metadata'!L$5, IF(B4754='2. Metadata'!M$1,'2. Metadata'!M$5, IF(B4754='2. Metadata'!N$1,'2. Metadata'!N$5))))))))))))))</f>
        <v>49.073416999999999</v>
      </c>
      <c r="D4754" s="10">
        <f>IF(ISBLANK(B4754)=TRUE," ", IF(B4754='2. Metadata'!B$1,'2. Metadata'!B$6, IF(B4754='2. Metadata'!C$1,'2. Metadata'!C$6,IF(B4754='2. Metadata'!D$1,'2. Metadata'!D$6, IF(B4754='2. Metadata'!E$1,'2. Metadata'!E$6,IF( B4754='2. Metadata'!F$1,'2. Metadata'!F$6,IF(B4754='2. Metadata'!G$1,'2. Metadata'!G$6,IF(B4754='2. Metadata'!H$1,'2. Metadata'!H$6, IF(B4754='2. Metadata'!I$1,'2. Metadata'!I$6, IF(B4754='2. Metadata'!J$1,'2. Metadata'!J$6, IF(B4754='2. Metadata'!K$1,'2. Metadata'!K$6, IF(B4754='2. Metadata'!L$1,'2. Metadata'!L$6, IF(B4754='2. Metadata'!M$1,'2. Metadata'!M$6, IF(B4754='2. Metadata'!N$1,'2. Metadata'!N$6))))))))))))))</f>
        <v>-117.801833</v>
      </c>
      <c r="E4754" s="134" t="s">
        <v>224</v>
      </c>
      <c r="F4754" s="134">
        <v>141.5</v>
      </c>
      <c r="G4754" s="12" t="str">
        <f>IF(ISBLANK(F4754)=TRUE," ",'2. Metadata'!B$14)</f>
        <v>microSiemens per centimetre</v>
      </c>
      <c r="H4754" s="134">
        <v>5.91</v>
      </c>
      <c r="I4754" s="11" t="str">
        <f>IF(ISBLANK(H4754)=TRUE," ",'2. Metadata'!B$26)</f>
        <v>degrees Celsius</v>
      </c>
      <c r="J4754" s="135" t="s">
        <v>224</v>
      </c>
    </row>
    <row r="4755" spans="1:10" ht="15.75" customHeight="1" x14ac:dyDescent="0.2">
      <c r="A4755" s="133">
        <v>43777</v>
      </c>
      <c r="B4755" s="133" t="s">
        <v>220</v>
      </c>
      <c r="C4755" s="12">
        <f>IF(ISBLANK(B4755)=TRUE," ", IF(B4755='2. Metadata'!B$1,'2. Metadata'!B$5, IF(B4755='2. Metadata'!C$1,'2. Metadata'!C$5,IF(B4755='2. Metadata'!D$1,'2. Metadata'!D$5, IF(B4755='2. Metadata'!E$1,'2. Metadata'!E$5,IF( B4755='2. Metadata'!F$1,'2. Metadata'!F$5,IF(B4755='2. Metadata'!G$1,'2. Metadata'!G$5,IF(B4755='2. Metadata'!H$1,'2. Metadata'!H$5, IF(B4755='2. Metadata'!I$1,'2. Metadata'!I$5, IF(B4755='2. Metadata'!J$1,'2. Metadata'!J$5, IF(B4755='2. Metadata'!K$1,'2. Metadata'!K$5, IF(B4755='2. Metadata'!L$1,'2. Metadata'!L$5, IF(B4755='2. Metadata'!M$1,'2. Metadata'!M$5, IF(B4755='2. Metadata'!N$1,'2. Metadata'!N$5))))))))))))))</f>
        <v>49.073416999999999</v>
      </c>
      <c r="D4755" s="10">
        <f>IF(ISBLANK(B4755)=TRUE," ", IF(B4755='2. Metadata'!B$1,'2. Metadata'!B$6, IF(B4755='2. Metadata'!C$1,'2. Metadata'!C$6,IF(B4755='2. Metadata'!D$1,'2. Metadata'!D$6, IF(B4755='2. Metadata'!E$1,'2. Metadata'!E$6,IF( B4755='2. Metadata'!F$1,'2. Metadata'!F$6,IF(B4755='2. Metadata'!G$1,'2. Metadata'!G$6,IF(B4755='2. Metadata'!H$1,'2. Metadata'!H$6, IF(B4755='2. Metadata'!I$1,'2. Metadata'!I$6, IF(B4755='2. Metadata'!J$1,'2. Metadata'!J$6, IF(B4755='2. Metadata'!K$1,'2. Metadata'!K$6, IF(B4755='2. Metadata'!L$1,'2. Metadata'!L$6, IF(B4755='2. Metadata'!M$1,'2. Metadata'!M$6, IF(B4755='2. Metadata'!N$1,'2. Metadata'!N$6))))))))))))))</f>
        <v>-117.801833</v>
      </c>
      <c r="E4755" s="134" t="s">
        <v>224</v>
      </c>
      <c r="F4755" s="134">
        <v>142.5</v>
      </c>
      <c r="G4755" s="12" t="str">
        <f>IF(ISBLANK(F4755)=TRUE," ",'2. Metadata'!B$14)</f>
        <v>microSiemens per centimetre</v>
      </c>
      <c r="H4755" s="134">
        <v>5.58</v>
      </c>
      <c r="I4755" s="11" t="str">
        <f>IF(ISBLANK(H4755)=TRUE," ",'2. Metadata'!B$26)</f>
        <v>degrees Celsius</v>
      </c>
      <c r="J4755" s="135" t="s">
        <v>224</v>
      </c>
    </row>
    <row r="4756" spans="1:10" ht="15.75" customHeight="1" x14ac:dyDescent="0.2">
      <c r="A4756" s="133">
        <v>43777.25</v>
      </c>
      <c r="B4756" s="133" t="s">
        <v>220</v>
      </c>
      <c r="C4756" s="12">
        <f>IF(ISBLANK(B4756)=TRUE," ", IF(B4756='2. Metadata'!B$1,'2. Metadata'!B$5, IF(B4756='2. Metadata'!C$1,'2. Metadata'!C$5,IF(B4756='2. Metadata'!D$1,'2. Metadata'!D$5, IF(B4756='2. Metadata'!E$1,'2. Metadata'!E$5,IF( B4756='2. Metadata'!F$1,'2. Metadata'!F$5,IF(B4756='2. Metadata'!G$1,'2. Metadata'!G$5,IF(B4756='2. Metadata'!H$1,'2. Metadata'!H$5, IF(B4756='2. Metadata'!I$1,'2. Metadata'!I$5, IF(B4756='2. Metadata'!J$1,'2. Metadata'!J$5, IF(B4756='2. Metadata'!K$1,'2. Metadata'!K$5, IF(B4756='2. Metadata'!L$1,'2. Metadata'!L$5, IF(B4756='2. Metadata'!M$1,'2. Metadata'!M$5, IF(B4756='2. Metadata'!N$1,'2. Metadata'!N$5))))))))))))))</f>
        <v>49.073416999999999</v>
      </c>
      <c r="D4756" s="10">
        <f>IF(ISBLANK(B4756)=TRUE," ", IF(B4756='2. Metadata'!B$1,'2. Metadata'!B$6, IF(B4756='2. Metadata'!C$1,'2. Metadata'!C$6,IF(B4756='2. Metadata'!D$1,'2. Metadata'!D$6, IF(B4756='2. Metadata'!E$1,'2. Metadata'!E$6,IF( B4756='2. Metadata'!F$1,'2. Metadata'!F$6,IF(B4756='2. Metadata'!G$1,'2. Metadata'!G$6,IF(B4756='2. Metadata'!H$1,'2. Metadata'!H$6, IF(B4756='2. Metadata'!I$1,'2. Metadata'!I$6, IF(B4756='2. Metadata'!J$1,'2. Metadata'!J$6, IF(B4756='2. Metadata'!K$1,'2. Metadata'!K$6, IF(B4756='2. Metadata'!L$1,'2. Metadata'!L$6, IF(B4756='2. Metadata'!M$1,'2. Metadata'!M$6, IF(B4756='2. Metadata'!N$1,'2. Metadata'!N$6))))))))))))))</f>
        <v>-117.801833</v>
      </c>
      <c r="E4756" s="134" t="s">
        <v>224</v>
      </c>
      <c r="F4756" s="134">
        <v>141.80000000000001</v>
      </c>
      <c r="G4756" s="12" t="str">
        <f>IF(ISBLANK(F4756)=TRUE," ",'2. Metadata'!B$14)</f>
        <v>microSiemens per centimetre</v>
      </c>
      <c r="H4756" s="134">
        <v>5.48</v>
      </c>
      <c r="I4756" s="11" t="str">
        <f>IF(ISBLANK(H4756)=TRUE," ",'2. Metadata'!B$26)</f>
        <v>degrees Celsius</v>
      </c>
      <c r="J4756" s="135" t="s">
        <v>224</v>
      </c>
    </row>
    <row r="4757" spans="1:10" ht="15.75" customHeight="1" x14ac:dyDescent="0.2">
      <c r="A4757" s="133">
        <v>43777.5</v>
      </c>
      <c r="B4757" s="133" t="s">
        <v>220</v>
      </c>
      <c r="C4757" s="12">
        <f>IF(ISBLANK(B4757)=TRUE," ", IF(B4757='2. Metadata'!B$1,'2. Metadata'!B$5, IF(B4757='2. Metadata'!C$1,'2. Metadata'!C$5,IF(B4757='2. Metadata'!D$1,'2. Metadata'!D$5, IF(B4757='2. Metadata'!E$1,'2. Metadata'!E$5,IF( B4757='2. Metadata'!F$1,'2. Metadata'!F$5,IF(B4757='2. Metadata'!G$1,'2. Metadata'!G$5,IF(B4757='2. Metadata'!H$1,'2. Metadata'!H$5, IF(B4757='2. Metadata'!I$1,'2. Metadata'!I$5, IF(B4757='2. Metadata'!J$1,'2. Metadata'!J$5, IF(B4757='2. Metadata'!K$1,'2. Metadata'!K$5, IF(B4757='2. Metadata'!L$1,'2. Metadata'!L$5, IF(B4757='2. Metadata'!M$1,'2. Metadata'!M$5, IF(B4757='2. Metadata'!N$1,'2. Metadata'!N$5))))))))))))))</f>
        <v>49.073416999999999</v>
      </c>
      <c r="D4757" s="10">
        <f>IF(ISBLANK(B4757)=TRUE," ", IF(B4757='2. Metadata'!B$1,'2. Metadata'!B$6, IF(B4757='2. Metadata'!C$1,'2. Metadata'!C$6,IF(B4757='2. Metadata'!D$1,'2. Metadata'!D$6, IF(B4757='2. Metadata'!E$1,'2. Metadata'!E$6,IF( B4757='2. Metadata'!F$1,'2. Metadata'!F$6,IF(B4757='2. Metadata'!G$1,'2. Metadata'!G$6,IF(B4757='2. Metadata'!H$1,'2. Metadata'!H$6, IF(B4757='2. Metadata'!I$1,'2. Metadata'!I$6, IF(B4757='2. Metadata'!J$1,'2. Metadata'!J$6, IF(B4757='2. Metadata'!K$1,'2. Metadata'!K$6, IF(B4757='2. Metadata'!L$1,'2. Metadata'!L$6, IF(B4757='2. Metadata'!M$1,'2. Metadata'!M$6, IF(B4757='2. Metadata'!N$1,'2. Metadata'!N$6))))))))))))))</f>
        <v>-117.801833</v>
      </c>
      <c r="E4757" s="134" t="s">
        <v>224</v>
      </c>
      <c r="F4757" s="134">
        <v>143.19999999999999</v>
      </c>
      <c r="G4757" s="12" t="str">
        <f>IF(ISBLANK(F4757)=TRUE," ",'2. Metadata'!B$14)</f>
        <v>microSiemens per centimetre</v>
      </c>
      <c r="H4757" s="134">
        <v>6.16</v>
      </c>
      <c r="I4757" s="11" t="str">
        <f>IF(ISBLANK(H4757)=TRUE," ",'2. Metadata'!B$26)</f>
        <v>degrees Celsius</v>
      </c>
      <c r="J4757" s="135" t="s">
        <v>224</v>
      </c>
    </row>
    <row r="4758" spans="1:10" ht="15.75" customHeight="1" x14ac:dyDescent="0.2">
      <c r="A4758" s="133">
        <v>43777.625</v>
      </c>
      <c r="B4758" s="133" t="s">
        <v>220</v>
      </c>
      <c r="C4758" s="12">
        <f>IF(ISBLANK(B4758)=TRUE," ", IF(B4758='2. Metadata'!B$1,'2. Metadata'!B$5, IF(B4758='2. Metadata'!C$1,'2. Metadata'!C$5,IF(B4758='2. Metadata'!D$1,'2. Metadata'!D$5, IF(B4758='2. Metadata'!E$1,'2. Metadata'!E$5,IF( B4758='2. Metadata'!F$1,'2. Metadata'!F$5,IF(B4758='2. Metadata'!G$1,'2. Metadata'!G$5,IF(B4758='2. Metadata'!H$1,'2. Metadata'!H$5, IF(B4758='2. Metadata'!I$1,'2. Metadata'!I$5, IF(B4758='2. Metadata'!J$1,'2. Metadata'!J$5, IF(B4758='2. Metadata'!K$1,'2. Metadata'!K$5, IF(B4758='2. Metadata'!L$1,'2. Metadata'!L$5, IF(B4758='2. Metadata'!M$1,'2. Metadata'!M$5, IF(B4758='2. Metadata'!N$1,'2. Metadata'!N$5))))))))))))))</f>
        <v>49.073416999999999</v>
      </c>
      <c r="D4758" s="10">
        <f>IF(ISBLANK(B4758)=TRUE," ", IF(B4758='2. Metadata'!B$1,'2. Metadata'!B$6, IF(B4758='2. Metadata'!C$1,'2. Metadata'!C$6,IF(B4758='2. Metadata'!D$1,'2. Metadata'!D$6, IF(B4758='2. Metadata'!E$1,'2. Metadata'!E$6,IF( B4758='2. Metadata'!F$1,'2. Metadata'!F$6,IF(B4758='2. Metadata'!G$1,'2. Metadata'!G$6,IF(B4758='2. Metadata'!H$1,'2. Metadata'!H$6, IF(B4758='2. Metadata'!I$1,'2. Metadata'!I$6, IF(B4758='2. Metadata'!J$1,'2. Metadata'!J$6, IF(B4758='2. Metadata'!K$1,'2. Metadata'!K$6, IF(B4758='2. Metadata'!L$1,'2. Metadata'!L$6, IF(B4758='2. Metadata'!M$1,'2. Metadata'!M$6, IF(B4758='2. Metadata'!N$1,'2. Metadata'!N$6))))))))))))))</f>
        <v>-117.801833</v>
      </c>
      <c r="E4758" s="134" t="s">
        <v>224</v>
      </c>
      <c r="F4758" s="134">
        <v>146</v>
      </c>
      <c r="G4758" s="12" t="str">
        <f>IF(ISBLANK(F4758)=TRUE," ",'2. Metadata'!B$14)</f>
        <v>microSiemens per centimetre</v>
      </c>
      <c r="H4758" s="134">
        <v>6.27</v>
      </c>
      <c r="I4758" s="11" t="str">
        <f>IF(ISBLANK(H4758)=TRUE," ",'2. Metadata'!B$26)</f>
        <v>degrees Celsius</v>
      </c>
      <c r="J4758" s="135" t="s">
        <v>224</v>
      </c>
    </row>
    <row r="4759" spans="1:10" ht="15.75" customHeight="1" x14ac:dyDescent="0.2">
      <c r="A4759" s="133">
        <v>43777.875</v>
      </c>
      <c r="B4759" s="133" t="s">
        <v>220</v>
      </c>
      <c r="C4759" s="12">
        <f>IF(ISBLANK(B4759)=TRUE," ", IF(B4759='2. Metadata'!B$1,'2. Metadata'!B$5, IF(B4759='2. Metadata'!C$1,'2. Metadata'!C$5,IF(B4759='2. Metadata'!D$1,'2. Metadata'!D$5, IF(B4759='2. Metadata'!E$1,'2. Metadata'!E$5,IF( B4759='2. Metadata'!F$1,'2. Metadata'!F$5,IF(B4759='2. Metadata'!G$1,'2. Metadata'!G$5,IF(B4759='2. Metadata'!H$1,'2. Metadata'!H$5, IF(B4759='2. Metadata'!I$1,'2. Metadata'!I$5, IF(B4759='2. Metadata'!J$1,'2. Metadata'!J$5, IF(B4759='2. Metadata'!K$1,'2. Metadata'!K$5, IF(B4759='2. Metadata'!L$1,'2. Metadata'!L$5, IF(B4759='2. Metadata'!M$1,'2. Metadata'!M$5, IF(B4759='2. Metadata'!N$1,'2. Metadata'!N$5))))))))))))))</f>
        <v>49.073416999999999</v>
      </c>
      <c r="D4759" s="10">
        <f>IF(ISBLANK(B4759)=TRUE," ", IF(B4759='2. Metadata'!B$1,'2. Metadata'!B$6, IF(B4759='2. Metadata'!C$1,'2. Metadata'!C$6,IF(B4759='2. Metadata'!D$1,'2. Metadata'!D$6, IF(B4759='2. Metadata'!E$1,'2. Metadata'!E$6,IF( B4759='2. Metadata'!F$1,'2. Metadata'!F$6,IF(B4759='2. Metadata'!G$1,'2. Metadata'!G$6,IF(B4759='2. Metadata'!H$1,'2. Metadata'!H$6, IF(B4759='2. Metadata'!I$1,'2. Metadata'!I$6, IF(B4759='2. Metadata'!J$1,'2. Metadata'!J$6, IF(B4759='2. Metadata'!K$1,'2. Metadata'!K$6, IF(B4759='2. Metadata'!L$1,'2. Metadata'!L$6, IF(B4759='2. Metadata'!M$1,'2. Metadata'!M$6, IF(B4759='2. Metadata'!N$1,'2. Metadata'!N$6))))))))))))))</f>
        <v>-117.801833</v>
      </c>
      <c r="E4759" s="134" t="s">
        <v>224</v>
      </c>
      <c r="F4759" s="134">
        <v>142.80000000000001</v>
      </c>
      <c r="G4759" s="12" t="str">
        <f>IF(ISBLANK(F4759)=TRUE," ",'2. Metadata'!B$14)</f>
        <v>microSiemens per centimetre</v>
      </c>
      <c r="H4759" s="134">
        <v>5.96</v>
      </c>
      <c r="I4759" s="11" t="str">
        <f>IF(ISBLANK(H4759)=TRUE," ",'2. Metadata'!B$26)</f>
        <v>degrees Celsius</v>
      </c>
      <c r="J4759" s="135" t="s">
        <v>224</v>
      </c>
    </row>
    <row r="4760" spans="1:10" ht="15.75" customHeight="1" x14ac:dyDescent="0.2">
      <c r="A4760" s="133">
        <v>43778.125</v>
      </c>
      <c r="B4760" s="133" t="s">
        <v>220</v>
      </c>
      <c r="C4760" s="12">
        <f>IF(ISBLANK(B4760)=TRUE," ", IF(B4760='2. Metadata'!B$1,'2. Metadata'!B$5, IF(B4760='2. Metadata'!C$1,'2. Metadata'!C$5,IF(B4760='2. Metadata'!D$1,'2. Metadata'!D$5, IF(B4760='2. Metadata'!E$1,'2. Metadata'!E$5,IF( B4760='2. Metadata'!F$1,'2. Metadata'!F$5,IF(B4760='2. Metadata'!G$1,'2. Metadata'!G$5,IF(B4760='2. Metadata'!H$1,'2. Metadata'!H$5, IF(B4760='2. Metadata'!I$1,'2. Metadata'!I$5, IF(B4760='2. Metadata'!J$1,'2. Metadata'!J$5, IF(B4760='2. Metadata'!K$1,'2. Metadata'!K$5, IF(B4760='2. Metadata'!L$1,'2. Metadata'!L$5, IF(B4760='2. Metadata'!M$1,'2. Metadata'!M$5, IF(B4760='2. Metadata'!N$1,'2. Metadata'!N$5))))))))))))))</f>
        <v>49.073416999999999</v>
      </c>
      <c r="D4760" s="10">
        <f>IF(ISBLANK(B4760)=TRUE," ", IF(B4760='2. Metadata'!B$1,'2. Metadata'!B$6, IF(B4760='2. Metadata'!C$1,'2. Metadata'!C$6,IF(B4760='2. Metadata'!D$1,'2. Metadata'!D$6, IF(B4760='2. Metadata'!E$1,'2. Metadata'!E$6,IF( B4760='2. Metadata'!F$1,'2. Metadata'!F$6,IF(B4760='2. Metadata'!G$1,'2. Metadata'!G$6,IF(B4760='2. Metadata'!H$1,'2. Metadata'!H$6, IF(B4760='2. Metadata'!I$1,'2. Metadata'!I$6, IF(B4760='2. Metadata'!J$1,'2. Metadata'!J$6, IF(B4760='2. Metadata'!K$1,'2. Metadata'!K$6, IF(B4760='2. Metadata'!L$1,'2. Metadata'!L$6, IF(B4760='2. Metadata'!M$1,'2. Metadata'!M$6, IF(B4760='2. Metadata'!N$1,'2. Metadata'!N$6))))))))))))))</f>
        <v>-117.801833</v>
      </c>
      <c r="E4760" s="134" t="s">
        <v>224</v>
      </c>
      <c r="F4760" s="134">
        <v>144.6</v>
      </c>
      <c r="G4760" s="12" t="str">
        <f>IF(ISBLANK(F4760)=TRUE," ",'2. Metadata'!B$14)</f>
        <v>microSiemens per centimetre</v>
      </c>
      <c r="H4760" s="134">
        <v>5.96</v>
      </c>
      <c r="I4760" s="11" t="str">
        <f>IF(ISBLANK(H4760)=TRUE," ",'2. Metadata'!B$26)</f>
        <v>degrees Celsius</v>
      </c>
      <c r="J4760" s="135" t="s">
        <v>224</v>
      </c>
    </row>
    <row r="4761" spans="1:10" ht="15.75" customHeight="1" x14ac:dyDescent="0.2">
      <c r="A4761" s="133">
        <v>43778.375</v>
      </c>
      <c r="B4761" s="133" t="s">
        <v>220</v>
      </c>
      <c r="C4761" s="12">
        <f>IF(ISBLANK(B4761)=TRUE," ", IF(B4761='2. Metadata'!B$1,'2. Metadata'!B$5, IF(B4761='2. Metadata'!C$1,'2. Metadata'!C$5,IF(B4761='2. Metadata'!D$1,'2. Metadata'!D$5, IF(B4761='2. Metadata'!E$1,'2. Metadata'!E$5,IF( B4761='2. Metadata'!F$1,'2. Metadata'!F$5,IF(B4761='2. Metadata'!G$1,'2. Metadata'!G$5,IF(B4761='2. Metadata'!H$1,'2. Metadata'!H$5, IF(B4761='2. Metadata'!I$1,'2. Metadata'!I$5, IF(B4761='2. Metadata'!J$1,'2. Metadata'!J$5, IF(B4761='2. Metadata'!K$1,'2. Metadata'!K$5, IF(B4761='2. Metadata'!L$1,'2. Metadata'!L$5, IF(B4761='2. Metadata'!M$1,'2. Metadata'!M$5, IF(B4761='2. Metadata'!N$1,'2. Metadata'!N$5))))))))))))))</f>
        <v>49.073416999999999</v>
      </c>
      <c r="D4761" s="10">
        <f>IF(ISBLANK(B4761)=TRUE," ", IF(B4761='2. Metadata'!B$1,'2. Metadata'!B$6, IF(B4761='2. Metadata'!C$1,'2. Metadata'!C$6,IF(B4761='2. Metadata'!D$1,'2. Metadata'!D$6, IF(B4761='2. Metadata'!E$1,'2. Metadata'!E$6,IF( B4761='2. Metadata'!F$1,'2. Metadata'!F$6,IF(B4761='2. Metadata'!G$1,'2. Metadata'!G$6,IF(B4761='2. Metadata'!H$1,'2. Metadata'!H$6, IF(B4761='2. Metadata'!I$1,'2. Metadata'!I$6, IF(B4761='2. Metadata'!J$1,'2. Metadata'!J$6, IF(B4761='2. Metadata'!K$1,'2. Metadata'!K$6, IF(B4761='2. Metadata'!L$1,'2. Metadata'!L$6, IF(B4761='2. Metadata'!M$1,'2. Metadata'!M$6, IF(B4761='2. Metadata'!N$1,'2. Metadata'!N$6))))))))))))))</f>
        <v>-117.801833</v>
      </c>
      <c r="E4761" s="134" t="s">
        <v>224</v>
      </c>
      <c r="F4761" s="134">
        <v>145.30000000000001</v>
      </c>
      <c r="G4761" s="12" t="str">
        <f>IF(ISBLANK(F4761)=TRUE," ",'2. Metadata'!B$14)</f>
        <v>microSiemens per centimetre</v>
      </c>
      <c r="H4761" s="134">
        <v>6.12</v>
      </c>
      <c r="I4761" s="11" t="str">
        <f>IF(ISBLANK(H4761)=TRUE," ",'2. Metadata'!B$26)</f>
        <v>degrees Celsius</v>
      </c>
      <c r="J4761" s="135" t="s">
        <v>224</v>
      </c>
    </row>
    <row r="4762" spans="1:10" ht="15.75" customHeight="1" x14ac:dyDescent="0.2">
      <c r="A4762" s="133">
        <v>43778.625</v>
      </c>
      <c r="B4762" s="133" t="s">
        <v>220</v>
      </c>
      <c r="C4762" s="12">
        <f>IF(ISBLANK(B4762)=TRUE," ", IF(B4762='2. Metadata'!B$1,'2. Metadata'!B$5, IF(B4762='2. Metadata'!C$1,'2. Metadata'!C$5,IF(B4762='2. Metadata'!D$1,'2. Metadata'!D$5, IF(B4762='2. Metadata'!E$1,'2. Metadata'!E$5,IF( B4762='2. Metadata'!F$1,'2. Metadata'!F$5,IF(B4762='2. Metadata'!G$1,'2. Metadata'!G$5,IF(B4762='2. Metadata'!H$1,'2. Metadata'!H$5, IF(B4762='2. Metadata'!I$1,'2. Metadata'!I$5, IF(B4762='2. Metadata'!J$1,'2. Metadata'!J$5, IF(B4762='2. Metadata'!K$1,'2. Metadata'!K$5, IF(B4762='2. Metadata'!L$1,'2. Metadata'!L$5, IF(B4762='2. Metadata'!M$1,'2. Metadata'!M$5, IF(B4762='2. Metadata'!N$1,'2. Metadata'!N$5))))))))))))))</f>
        <v>49.073416999999999</v>
      </c>
      <c r="D4762" s="10">
        <f>IF(ISBLANK(B4762)=TRUE," ", IF(B4762='2. Metadata'!B$1,'2. Metadata'!B$6, IF(B4762='2. Metadata'!C$1,'2. Metadata'!C$6,IF(B4762='2. Metadata'!D$1,'2. Metadata'!D$6, IF(B4762='2. Metadata'!E$1,'2. Metadata'!E$6,IF( B4762='2. Metadata'!F$1,'2. Metadata'!F$6,IF(B4762='2. Metadata'!G$1,'2. Metadata'!G$6,IF(B4762='2. Metadata'!H$1,'2. Metadata'!H$6, IF(B4762='2. Metadata'!I$1,'2. Metadata'!I$6, IF(B4762='2. Metadata'!J$1,'2. Metadata'!J$6, IF(B4762='2. Metadata'!K$1,'2. Metadata'!K$6, IF(B4762='2. Metadata'!L$1,'2. Metadata'!L$6, IF(B4762='2. Metadata'!M$1,'2. Metadata'!M$6, IF(B4762='2. Metadata'!N$1,'2. Metadata'!N$6))))))))))))))</f>
        <v>-117.801833</v>
      </c>
      <c r="E4762" s="134" t="s">
        <v>224</v>
      </c>
      <c r="F4762" s="134">
        <v>146.6</v>
      </c>
      <c r="G4762" s="12" t="str">
        <f>IF(ISBLANK(F4762)=TRUE," ",'2. Metadata'!B$14)</f>
        <v>microSiemens per centimetre</v>
      </c>
      <c r="H4762" s="134">
        <v>6.39</v>
      </c>
      <c r="I4762" s="11" t="str">
        <f>IF(ISBLANK(H4762)=TRUE," ",'2. Metadata'!B$26)</f>
        <v>degrees Celsius</v>
      </c>
      <c r="J4762" s="135" t="s">
        <v>224</v>
      </c>
    </row>
    <row r="4763" spans="1:10" ht="15.75" customHeight="1" x14ac:dyDescent="0.2">
      <c r="A4763" s="133">
        <v>43778.875</v>
      </c>
      <c r="B4763" s="133" t="s">
        <v>220</v>
      </c>
      <c r="C4763" s="12">
        <f>IF(ISBLANK(B4763)=TRUE," ", IF(B4763='2. Metadata'!B$1,'2. Metadata'!B$5, IF(B4763='2. Metadata'!C$1,'2. Metadata'!C$5,IF(B4763='2. Metadata'!D$1,'2. Metadata'!D$5, IF(B4763='2. Metadata'!E$1,'2. Metadata'!E$5,IF( B4763='2. Metadata'!F$1,'2. Metadata'!F$5,IF(B4763='2. Metadata'!G$1,'2. Metadata'!G$5,IF(B4763='2. Metadata'!H$1,'2. Metadata'!H$5, IF(B4763='2. Metadata'!I$1,'2. Metadata'!I$5, IF(B4763='2. Metadata'!J$1,'2. Metadata'!J$5, IF(B4763='2. Metadata'!K$1,'2. Metadata'!K$5, IF(B4763='2. Metadata'!L$1,'2. Metadata'!L$5, IF(B4763='2. Metadata'!M$1,'2. Metadata'!M$5, IF(B4763='2. Metadata'!N$1,'2. Metadata'!N$5))))))))))))))</f>
        <v>49.073416999999999</v>
      </c>
      <c r="D4763" s="10">
        <f>IF(ISBLANK(B4763)=TRUE," ", IF(B4763='2. Metadata'!B$1,'2. Metadata'!B$6, IF(B4763='2. Metadata'!C$1,'2. Metadata'!C$6,IF(B4763='2. Metadata'!D$1,'2. Metadata'!D$6, IF(B4763='2. Metadata'!E$1,'2. Metadata'!E$6,IF( B4763='2. Metadata'!F$1,'2. Metadata'!F$6,IF(B4763='2. Metadata'!G$1,'2. Metadata'!G$6,IF(B4763='2. Metadata'!H$1,'2. Metadata'!H$6, IF(B4763='2. Metadata'!I$1,'2. Metadata'!I$6, IF(B4763='2. Metadata'!J$1,'2. Metadata'!J$6, IF(B4763='2. Metadata'!K$1,'2. Metadata'!K$6, IF(B4763='2. Metadata'!L$1,'2. Metadata'!L$6, IF(B4763='2. Metadata'!M$1,'2. Metadata'!M$6, IF(B4763='2. Metadata'!N$1,'2. Metadata'!N$6))))))))))))))</f>
        <v>-117.801833</v>
      </c>
      <c r="E4763" s="134" t="s">
        <v>224</v>
      </c>
      <c r="F4763" s="134">
        <v>144.6</v>
      </c>
      <c r="G4763" s="12" t="str">
        <f>IF(ISBLANK(F4763)=TRUE," ",'2. Metadata'!B$14)</f>
        <v>microSiemens per centimetre</v>
      </c>
      <c r="H4763" s="134">
        <v>5.97</v>
      </c>
      <c r="I4763" s="11" t="str">
        <f>IF(ISBLANK(H4763)=TRUE," ",'2. Metadata'!B$26)</f>
        <v>degrees Celsius</v>
      </c>
      <c r="J4763" s="135" t="s">
        <v>224</v>
      </c>
    </row>
    <row r="4764" spans="1:10" ht="15.75" customHeight="1" x14ac:dyDescent="0.2">
      <c r="A4764" s="133">
        <v>43779.125</v>
      </c>
      <c r="B4764" s="133" t="s">
        <v>220</v>
      </c>
      <c r="C4764" s="12">
        <f>IF(ISBLANK(B4764)=TRUE," ", IF(B4764='2. Metadata'!B$1,'2. Metadata'!B$5, IF(B4764='2. Metadata'!C$1,'2. Metadata'!C$5,IF(B4764='2. Metadata'!D$1,'2. Metadata'!D$5, IF(B4764='2. Metadata'!E$1,'2. Metadata'!E$5,IF( B4764='2. Metadata'!F$1,'2. Metadata'!F$5,IF(B4764='2. Metadata'!G$1,'2. Metadata'!G$5,IF(B4764='2. Metadata'!H$1,'2. Metadata'!H$5, IF(B4764='2. Metadata'!I$1,'2. Metadata'!I$5, IF(B4764='2. Metadata'!J$1,'2. Metadata'!J$5, IF(B4764='2. Metadata'!K$1,'2. Metadata'!K$5, IF(B4764='2. Metadata'!L$1,'2. Metadata'!L$5, IF(B4764='2. Metadata'!M$1,'2. Metadata'!M$5, IF(B4764='2. Metadata'!N$1,'2. Metadata'!N$5))))))))))))))</f>
        <v>49.073416999999999</v>
      </c>
      <c r="D4764" s="10">
        <f>IF(ISBLANK(B4764)=TRUE," ", IF(B4764='2. Metadata'!B$1,'2. Metadata'!B$6, IF(B4764='2. Metadata'!C$1,'2. Metadata'!C$6,IF(B4764='2. Metadata'!D$1,'2. Metadata'!D$6, IF(B4764='2. Metadata'!E$1,'2. Metadata'!E$6,IF( B4764='2. Metadata'!F$1,'2. Metadata'!F$6,IF(B4764='2. Metadata'!G$1,'2. Metadata'!G$6,IF(B4764='2. Metadata'!H$1,'2. Metadata'!H$6, IF(B4764='2. Metadata'!I$1,'2. Metadata'!I$6, IF(B4764='2. Metadata'!J$1,'2. Metadata'!J$6, IF(B4764='2. Metadata'!K$1,'2. Metadata'!K$6, IF(B4764='2. Metadata'!L$1,'2. Metadata'!L$6, IF(B4764='2. Metadata'!M$1,'2. Metadata'!M$6, IF(B4764='2. Metadata'!N$1,'2. Metadata'!N$6))))))))))))))</f>
        <v>-117.801833</v>
      </c>
      <c r="E4764" s="134" t="s">
        <v>224</v>
      </c>
      <c r="F4764" s="134">
        <v>143.5</v>
      </c>
      <c r="G4764" s="12" t="str">
        <f>IF(ISBLANK(F4764)=TRUE," ",'2. Metadata'!B$14)</f>
        <v>microSiemens per centimetre</v>
      </c>
      <c r="H4764" s="134">
        <v>5.66</v>
      </c>
      <c r="I4764" s="11" t="str">
        <f>IF(ISBLANK(H4764)=TRUE," ",'2. Metadata'!B$26)</f>
        <v>degrees Celsius</v>
      </c>
      <c r="J4764" s="135" t="s">
        <v>224</v>
      </c>
    </row>
    <row r="4765" spans="1:10" ht="15.75" customHeight="1" x14ac:dyDescent="0.2">
      <c r="A4765" s="133">
        <v>43779.375</v>
      </c>
      <c r="B4765" s="133" t="s">
        <v>220</v>
      </c>
      <c r="C4765" s="12">
        <f>IF(ISBLANK(B4765)=TRUE," ", IF(B4765='2. Metadata'!B$1,'2. Metadata'!B$5, IF(B4765='2. Metadata'!C$1,'2. Metadata'!C$5,IF(B4765='2. Metadata'!D$1,'2. Metadata'!D$5, IF(B4765='2. Metadata'!E$1,'2. Metadata'!E$5,IF( B4765='2. Metadata'!F$1,'2. Metadata'!F$5,IF(B4765='2. Metadata'!G$1,'2. Metadata'!G$5,IF(B4765='2. Metadata'!H$1,'2. Metadata'!H$5, IF(B4765='2. Metadata'!I$1,'2. Metadata'!I$5, IF(B4765='2. Metadata'!J$1,'2. Metadata'!J$5, IF(B4765='2. Metadata'!K$1,'2. Metadata'!K$5, IF(B4765='2. Metadata'!L$1,'2. Metadata'!L$5, IF(B4765='2. Metadata'!M$1,'2. Metadata'!M$5, IF(B4765='2. Metadata'!N$1,'2. Metadata'!N$5))))))))))))))</f>
        <v>49.073416999999999</v>
      </c>
      <c r="D4765" s="10">
        <f>IF(ISBLANK(B4765)=TRUE," ", IF(B4765='2. Metadata'!B$1,'2. Metadata'!B$6, IF(B4765='2. Metadata'!C$1,'2. Metadata'!C$6,IF(B4765='2. Metadata'!D$1,'2. Metadata'!D$6, IF(B4765='2. Metadata'!E$1,'2. Metadata'!E$6,IF( B4765='2. Metadata'!F$1,'2. Metadata'!F$6,IF(B4765='2. Metadata'!G$1,'2. Metadata'!G$6,IF(B4765='2. Metadata'!H$1,'2. Metadata'!H$6, IF(B4765='2. Metadata'!I$1,'2. Metadata'!I$6, IF(B4765='2. Metadata'!J$1,'2. Metadata'!J$6, IF(B4765='2. Metadata'!K$1,'2. Metadata'!K$6, IF(B4765='2. Metadata'!L$1,'2. Metadata'!L$6, IF(B4765='2. Metadata'!M$1,'2. Metadata'!M$6, IF(B4765='2. Metadata'!N$1,'2. Metadata'!N$6))))))))))))))</f>
        <v>-117.801833</v>
      </c>
      <c r="E4765" s="134" t="s">
        <v>224</v>
      </c>
      <c r="F4765" s="134">
        <v>144.4</v>
      </c>
      <c r="G4765" s="12" t="str">
        <f>IF(ISBLANK(F4765)=TRUE," ",'2. Metadata'!B$14)</f>
        <v>microSiemens per centimetre</v>
      </c>
      <c r="H4765" s="134">
        <v>5.81</v>
      </c>
      <c r="I4765" s="11" t="str">
        <f>IF(ISBLANK(H4765)=TRUE," ",'2. Metadata'!B$26)</f>
        <v>degrees Celsius</v>
      </c>
      <c r="J4765" s="135" t="s">
        <v>224</v>
      </c>
    </row>
    <row r="4766" spans="1:10" ht="15.75" customHeight="1" x14ac:dyDescent="0.2">
      <c r="A4766" s="133">
        <v>43779.625</v>
      </c>
      <c r="B4766" s="133" t="s">
        <v>220</v>
      </c>
      <c r="C4766" s="12">
        <f>IF(ISBLANK(B4766)=TRUE," ", IF(B4766='2. Metadata'!B$1,'2. Metadata'!B$5, IF(B4766='2. Metadata'!C$1,'2. Metadata'!C$5,IF(B4766='2. Metadata'!D$1,'2. Metadata'!D$5, IF(B4766='2. Metadata'!E$1,'2. Metadata'!E$5,IF( B4766='2. Metadata'!F$1,'2. Metadata'!F$5,IF(B4766='2. Metadata'!G$1,'2. Metadata'!G$5,IF(B4766='2. Metadata'!H$1,'2. Metadata'!H$5, IF(B4766='2. Metadata'!I$1,'2. Metadata'!I$5, IF(B4766='2. Metadata'!J$1,'2. Metadata'!J$5, IF(B4766='2. Metadata'!K$1,'2. Metadata'!K$5, IF(B4766='2. Metadata'!L$1,'2. Metadata'!L$5, IF(B4766='2. Metadata'!M$1,'2. Metadata'!M$5, IF(B4766='2. Metadata'!N$1,'2. Metadata'!N$5))))))))))))))</f>
        <v>49.073416999999999</v>
      </c>
      <c r="D4766" s="10">
        <f>IF(ISBLANK(B4766)=TRUE," ", IF(B4766='2. Metadata'!B$1,'2. Metadata'!B$6, IF(B4766='2. Metadata'!C$1,'2. Metadata'!C$6,IF(B4766='2. Metadata'!D$1,'2. Metadata'!D$6, IF(B4766='2. Metadata'!E$1,'2. Metadata'!E$6,IF( B4766='2. Metadata'!F$1,'2. Metadata'!F$6,IF(B4766='2. Metadata'!G$1,'2. Metadata'!G$6,IF(B4766='2. Metadata'!H$1,'2. Metadata'!H$6, IF(B4766='2. Metadata'!I$1,'2. Metadata'!I$6, IF(B4766='2. Metadata'!J$1,'2. Metadata'!J$6, IF(B4766='2. Metadata'!K$1,'2. Metadata'!K$6, IF(B4766='2. Metadata'!L$1,'2. Metadata'!L$6, IF(B4766='2. Metadata'!M$1,'2. Metadata'!M$6, IF(B4766='2. Metadata'!N$1,'2. Metadata'!N$6))))))))))))))</f>
        <v>-117.801833</v>
      </c>
      <c r="E4766" s="134" t="s">
        <v>224</v>
      </c>
      <c r="F4766" s="134">
        <v>145</v>
      </c>
      <c r="G4766" s="12" t="str">
        <f>IF(ISBLANK(F4766)=TRUE," ",'2. Metadata'!B$14)</f>
        <v>microSiemens per centimetre</v>
      </c>
      <c r="H4766" s="134">
        <v>6.08</v>
      </c>
      <c r="I4766" s="11" t="str">
        <f>IF(ISBLANK(H4766)=TRUE," ",'2. Metadata'!B$26)</f>
        <v>degrees Celsius</v>
      </c>
      <c r="J4766" s="135" t="s">
        <v>224</v>
      </c>
    </row>
    <row r="4767" spans="1:10" ht="15.75" customHeight="1" x14ac:dyDescent="0.2">
      <c r="A4767" s="133">
        <v>43779.875</v>
      </c>
      <c r="B4767" s="133" t="s">
        <v>220</v>
      </c>
      <c r="C4767" s="12">
        <f>IF(ISBLANK(B4767)=TRUE," ", IF(B4767='2. Metadata'!B$1,'2. Metadata'!B$5, IF(B4767='2. Metadata'!C$1,'2. Metadata'!C$5,IF(B4767='2. Metadata'!D$1,'2. Metadata'!D$5, IF(B4767='2. Metadata'!E$1,'2. Metadata'!E$5,IF( B4767='2. Metadata'!F$1,'2. Metadata'!F$5,IF(B4767='2. Metadata'!G$1,'2. Metadata'!G$5,IF(B4767='2. Metadata'!H$1,'2. Metadata'!H$5, IF(B4767='2. Metadata'!I$1,'2. Metadata'!I$5, IF(B4767='2. Metadata'!J$1,'2. Metadata'!J$5, IF(B4767='2. Metadata'!K$1,'2. Metadata'!K$5, IF(B4767='2. Metadata'!L$1,'2. Metadata'!L$5, IF(B4767='2. Metadata'!M$1,'2. Metadata'!M$5, IF(B4767='2. Metadata'!N$1,'2. Metadata'!N$5))))))))))))))</f>
        <v>49.073416999999999</v>
      </c>
      <c r="D4767" s="10">
        <f>IF(ISBLANK(B4767)=TRUE," ", IF(B4767='2. Metadata'!B$1,'2. Metadata'!B$6, IF(B4767='2. Metadata'!C$1,'2. Metadata'!C$6,IF(B4767='2. Metadata'!D$1,'2. Metadata'!D$6, IF(B4767='2. Metadata'!E$1,'2. Metadata'!E$6,IF( B4767='2. Metadata'!F$1,'2. Metadata'!F$6,IF(B4767='2. Metadata'!G$1,'2. Metadata'!G$6,IF(B4767='2. Metadata'!H$1,'2. Metadata'!H$6, IF(B4767='2. Metadata'!I$1,'2. Metadata'!I$6, IF(B4767='2. Metadata'!J$1,'2. Metadata'!J$6, IF(B4767='2. Metadata'!K$1,'2. Metadata'!K$6, IF(B4767='2. Metadata'!L$1,'2. Metadata'!L$6, IF(B4767='2. Metadata'!M$1,'2. Metadata'!M$6, IF(B4767='2. Metadata'!N$1,'2. Metadata'!N$6))))))))))))))</f>
        <v>-117.801833</v>
      </c>
      <c r="E4767" s="134" t="s">
        <v>224</v>
      </c>
      <c r="F4767" s="134">
        <v>141.80000000000001</v>
      </c>
      <c r="G4767" s="12" t="str">
        <f>IF(ISBLANK(F4767)=TRUE," ",'2. Metadata'!B$14)</f>
        <v>microSiemens per centimetre</v>
      </c>
      <c r="H4767" s="134">
        <v>5.47</v>
      </c>
      <c r="I4767" s="11" t="str">
        <f>IF(ISBLANK(H4767)=TRUE," ",'2. Metadata'!B$26)</f>
        <v>degrees Celsius</v>
      </c>
      <c r="J4767" s="135" t="s">
        <v>224</v>
      </c>
    </row>
    <row r="4768" spans="1:10" ht="15.75" customHeight="1" x14ac:dyDescent="0.2">
      <c r="A4768" s="133">
        <v>43780.125</v>
      </c>
      <c r="B4768" s="133" t="s">
        <v>220</v>
      </c>
      <c r="C4768" s="12">
        <f>IF(ISBLANK(B4768)=TRUE," ", IF(B4768='2. Metadata'!B$1,'2. Metadata'!B$5, IF(B4768='2. Metadata'!C$1,'2. Metadata'!C$5,IF(B4768='2. Metadata'!D$1,'2. Metadata'!D$5, IF(B4768='2. Metadata'!E$1,'2. Metadata'!E$5,IF( B4768='2. Metadata'!F$1,'2. Metadata'!F$5,IF(B4768='2. Metadata'!G$1,'2. Metadata'!G$5,IF(B4768='2. Metadata'!H$1,'2. Metadata'!H$5, IF(B4768='2. Metadata'!I$1,'2. Metadata'!I$5, IF(B4768='2. Metadata'!J$1,'2. Metadata'!J$5, IF(B4768='2. Metadata'!K$1,'2. Metadata'!K$5, IF(B4768='2. Metadata'!L$1,'2. Metadata'!L$5, IF(B4768='2. Metadata'!M$1,'2. Metadata'!M$5, IF(B4768='2. Metadata'!N$1,'2. Metadata'!N$5))))))))))))))</f>
        <v>49.073416999999999</v>
      </c>
      <c r="D4768" s="10">
        <f>IF(ISBLANK(B4768)=TRUE," ", IF(B4768='2. Metadata'!B$1,'2. Metadata'!B$6, IF(B4768='2. Metadata'!C$1,'2. Metadata'!C$6,IF(B4768='2. Metadata'!D$1,'2. Metadata'!D$6, IF(B4768='2. Metadata'!E$1,'2. Metadata'!E$6,IF( B4768='2. Metadata'!F$1,'2. Metadata'!F$6,IF(B4768='2. Metadata'!G$1,'2. Metadata'!G$6,IF(B4768='2. Metadata'!H$1,'2. Metadata'!H$6, IF(B4768='2. Metadata'!I$1,'2. Metadata'!I$6, IF(B4768='2. Metadata'!J$1,'2. Metadata'!J$6, IF(B4768='2. Metadata'!K$1,'2. Metadata'!K$6, IF(B4768='2. Metadata'!L$1,'2. Metadata'!L$6, IF(B4768='2. Metadata'!M$1,'2. Metadata'!M$6, IF(B4768='2. Metadata'!N$1,'2. Metadata'!N$6))))))))))))))</f>
        <v>-117.801833</v>
      </c>
      <c r="E4768" s="134" t="s">
        <v>224</v>
      </c>
      <c r="F4768" s="134">
        <v>142.19999999999999</v>
      </c>
      <c r="G4768" s="12" t="str">
        <f>IF(ISBLANK(F4768)=TRUE," ",'2. Metadata'!B$14)</f>
        <v>microSiemens per centimetre</v>
      </c>
      <c r="H4768" s="134">
        <v>5.23</v>
      </c>
      <c r="I4768" s="11" t="str">
        <f>IF(ISBLANK(H4768)=TRUE," ",'2. Metadata'!B$26)</f>
        <v>degrees Celsius</v>
      </c>
      <c r="J4768" s="135" t="s">
        <v>224</v>
      </c>
    </row>
    <row r="4769" spans="1:10" ht="15.75" customHeight="1" x14ac:dyDescent="0.2">
      <c r="A4769" s="133">
        <v>43780.375</v>
      </c>
      <c r="B4769" s="133" t="s">
        <v>220</v>
      </c>
      <c r="C4769" s="12">
        <f>IF(ISBLANK(B4769)=TRUE," ", IF(B4769='2. Metadata'!B$1,'2. Metadata'!B$5, IF(B4769='2. Metadata'!C$1,'2. Metadata'!C$5,IF(B4769='2. Metadata'!D$1,'2. Metadata'!D$5, IF(B4769='2. Metadata'!E$1,'2. Metadata'!E$5,IF( B4769='2. Metadata'!F$1,'2. Metadata'!F$5,IF(B4769='2. Metadata'!G$1,'2. Metadata'!G$5,IF(B4769='2. Metadata'!H$1,'2. Metadata'!H$5, IF(B4769='2. Metadata'!I$1,'2. Metadata'!I$5, IF(B4769='2. Metadata'!J$1,'2. Metadata'!J$5, IF(B4769='2. Metadata'!K$1,'2. Metadata'!K$5, IF(B4769='2. Metadata'!L$1,'2. Metadata'!L$5, IF(B4769='2. Metadata'!M$1,'2. Metadata'!M$5, IF(B4769='2. Metadata'!N$1,'2. Metadata'!N$5))))))))))))))</f>
        <v>49.073416999999999</v>
      </c>
      <c r="D4769" s="10">
        <f>IF(ISBLANK(B4769)=TRUE," ", IF(B4769='2. Metadata'!B$1,'2. Metadata'!B$6, IF(B4769='2. Metadata'!C$1,'2. Metadata'!C$6,IF(B4769='2. Metadata'!D$1,'2. Metadata'!D$6, IF(B4769='2. Metadata'!E$1,'2. Metadata'!E$6,IF( B4769='2. Metadata'!F$1,'2. Metadata'!F$6,IF(B4769='2. Metadata'!G$1,'2. Metadata'!G$6,IF(B4769='2. Metadata'!H$1,'2. Metadata'!H$6, IF(B4769='2. Metadata'!I$1,'2. Metadata'!I$6, IF(B4769='2. Metadata'!J$1,'2. Metadata'!J$6, IF(B4769='2. Metadata'!K$1,'2. Metadata'!K$6, IF(B4769='2. Metadata'!L$1,'2. Metadata'!L$6, IF(B4769='2. Metadata'!M$1,'2. Metadata'!M$6, IF(B4769='2. Metadata'!N$1,'2. Metadata'!N$6))))))))))))))</f>
        <v>-117.801833</v>
      </c>
      <c r="E4769" s="134" t="s">
        <v>224</v>
      </c>
      <c r="F4769" s="134">
        <v>142.4</v>
      </c>
      <c r="G4769" s="12" t="str">
        <f>IF(ISBLANK(F4769)=TRUE," ",'2. Metadata'!B$14)</f>
        <v>microSiemens per centimetre</v>
      </c>
      <c r="H4769" s="134">
        <v>5.38</v>
      </c>
      <c r="I4769" s="11" t="str">
        <f>IF(ISBLANK(H4769)=TRUE," ",'2. Metadata'!B$26)</f>
        <v>degrees Celsius</v>
      </c>
      <c r="J4769" s="135" t="s">
        <v>224</v>
      </c>
    </row>
    <row r="4770" spans="1:10" ht="15.75" customHeight="1" x14ac:dyDescent="0.2">
      <c r="A4770" s="133">
        <v>43780.625</v>
      </c>
      <c r="B4770" s="133" t="s">
        <v>220</v>
      </c>
      <c r="C4770" s="12">
        <f>IF(ISBLANK(B4770)=TRUE," ", IF(B4770='2. Metadata'!B$1,'2. Metadata'!B$5, IF(B4770='2. Metadata'!C$1,'2. Metadata'!C$5,IF(B4770='2. Metadata'!D$1,'2. Metadata'!D$5, IF(B4770='2. Metadata'!E$1,'2. Metadata'!E$5,IF( B4770='2. Metadata'!F$1,'2. Metadata'!F$5,IF(B4770='2. Metadata'!G$1,'2. Metadata'!G$5,IF(B4770='2. Metadata'!H$1,'2. Metadata'!H$5, IF(B4770='2. Metadata'!I$1,'2. Metadata'!I$5, IF(B4770='2. Metadata'!J$1,'2. Metadata'!J$5, IF(B4770='2. Metadata'!K$1,'2. Metadata'!K$5, IF(B4770='2. Metadata'!L$1,'2. Metadata'!L$5, IF(B4770='2. Metadata'!M$1,'2. Metadata'!M$5, IF(B4770='2. Metadata'!N$1,'2. Metadata'!N$5))))))))))))))</f>
        <v>49.073416999999999</v>
      </c>
      <c r="D4770" s="10">
        <f>IF(ISBLANK(B4770)=TRUE," ", IF(B4770='2. Metadata'!B$1,'2. Metadata'!B$6, IF(B4770='2. Metadata'!C$1,'2. Metadata'!C$6,IF(B4770='2. Metadata'!D$1,'2. Metadata'!D$6, IF(B4770='2. Metadata'!E$1,'2. Metadata'!E$6,IF( B4770='2. Metadata'!F$1,'2. Metadata'!F$6,IF(B4770='2. Metadata'!G$1,'2. Metadata'!G$6,IF(B4770='2. Metadata'!H$1,'2. Metadata'!H$6, IF(B4770='2. Metadata'!I$1,'2. Metadata'!I$6, IF(B4770='2. Metadata'!J$1,'2. Metadata'!J$6, IF(B4770='2. Metadata'!K$1,'2. Metadata'!K$6, IF(B4770='2. Metadata'!L$1,'2. Metadata'!L$6, IF(B4770='2. Metadata'!M$1,'2. Metadata'!M$6, IF(B4770='2. Metadata'!N$1,'2. Metadata'!N$6))))))))))))))</f>
        <v>-117.801833</v>
      </c>
      <c r="E4770" s="134" t="s">
        <v>224</v>
      </c>
      <c r="F4770" s="134">
        <v>144.30000000000001</v>
      </c>
      <c r="G4770" s="12" t="str">
        <f>IF(ISBLANK(F4770)=TRUE," ",'2. Metadata'!B$14)</f>
        <v>microSiemens per centimetre</v>
      </c>
      <c r="H4770" s="134">
        <v>5.74</v>
      </c>
      <c r="I4770" s="11" t="str">
        <f>IF(ISBLANK(H4770)=TRUE," ",'2. Metadata'!B$26)</f>
        <v>degrees Celsius</v>
      </c>
      <c r="J4770" s="135" t="s">
        <v>224</v>
      </c>
    </row>
    <row r="4771" spans="1:10" ht="15.75" customHeight="1" x14ac:dyDescent="0.2">
      <c r="A4771" s="133">
        <v>43780.875</v>
      </c>
      <c r="B4771" s="133" t="s">
        <v>220</v>
      </c>
      <c r="C4771" s="12">
        <f>IF(ISBLANK(B4771)=TRUE," ", IF(B4771='2. Metadata'!B$1,'2. Metadata'!B$5, IF(B4771='2. Metadata'!C$1,'2. Metadata'!C$5,IF(B4771='2. Metadata'!D$1,'2. Metadata'!D$5, IF(B4771='2. Metadata'!E$1,'2. Metadata'!E$5,IF( B4771='2. Metadata'!F$1,'2. Metadata'!F$5,IF(B4771='2. Metadata'!G$1,'2. Metadata'!G$5,IF(B4771='2. Metadata'!H$1,'2. Metadata'!H$5, IF(B4771='2. Metadata'!I$1,'2. Metadata'!I$5, IF(B4771='2. Metadata'!J$1,'2. Metadata'!J$5, IF(B4771='2. Metadata'!K$1,'2. Metadata'!K$5, IF(B4771='2. Metadata'!L$1,'2. Metadata'!L$5, IF(B4771='2. Metadata'!M$1,'2. Metadata'!M$5, IF(B4771='2. Metadata'!N$1,'2. Metadata'!N$5))))))))))))))</f>
        <v>49.073416999999999</v>
      </c>
      <c r="D4771" s="10">
        <f>IF(ISBLANK(B4771)=TRUE," ", IF(B4771='2. Metadata'!B$1,'2. Metadata'!B$6, IF(B4771='2. Metadata'!C$1,'2. Metadata'!C$6,IF(B4771='2. Metadata'!D$1,'2. Metadata'!D$6, IF(B4771='2. Metadata'!E$1,'2. Metadata'!E$6,IF( B4771='2. Metadata'!F$1,'2. Metadata'!F$6,IF(B4771='2. Metadata'!G$1,'2. Metadata'!G$6,IF(B4771='2. Metadata'!H$1,'2. Metadata'!H$6, IF(B4771='2. Metadata'!I$1,'2. Metadata'!I$6, IF(B4771='2. Metadata'!J$1,'2. Metadata'!J$6, IF(B4771='2. Metadata'!K$1,'2. Metadata'!K$6, IF(B4771='2. Metadata'!L$1,'2. Metadata'!L$6, IF(B4771='2. Metadata'!M$1,'2. Metadata'!M$6, IF(B4771='2. Metadata'!N$1,'2. Metadata'!N$6))))))))))))))</f>
        <v>-117.801833</v>
      </c>
      <c r="E4771" s="134" t="s">
        <v>224</v>
      </c>
      <c r="F4771" s="134">
        <v>144.6</v>
      </c>
      <c r="G4771" s="12" t="str">
        <f>IF(ISBLANK(F4771)=TRUE," ",'2. Metadata'!B$14)</f>
        <v>microSiemens per centimetre</v>
      </c>
      <c r="H4771" s="134">
        <v>5.59</v>
      </c>
      <c r="I4771" s="11" t="str">
        <f>IF(ISBLANK(H4771)=TRUE," ",'2. Metadata'!B$26)</f>
        <v>degrees Celsius</v>
      </c>
      <c r="J4771" s="135" t="s">
        <v>224</v>
      </c>
    </row>
    <row r="4772" spans="1:10" ht="15.75" customHeight="1" x14ac:dyDescent="0.2">
      <c r="A4772" s="133">
        <v>43781.125</v>
      </c>
      <c r="B4772" s="133" t="s">
        <v>220</v>
      </c>
      <c r="C4772" s="12">
        <f>IF(ISBLANK(B4772)=TRUE," ", IF(B4772='2. Metadata'!B$1,'2. Metadata'!B$5, IF(B4772='2. Metadata'!C$1,'2. Metadata'!C$5,IF(B4772='2. Metadata'!D$1,'2. Metadata'!D$5, IF(B4772='2. Metadata'!E$1,'2. Metadata'!E$5,IF( B4772='2. Metadata'!F$1,'2. Metadata'!F$5,IF(B4772='2. Metadata'!G$1,'2. Metadata'!G$5,IF(B4772='2. Metadata'!H$1,'2. Metadata'!H$5, IF(B4772='2. Metadata'!I$1,'2. Metadata'!I$5, IF(B4772='2. Metadata'!J$1,'2. Metadata'!J$5, IF(B4772='2. Metadata'!K$1,'2. Metadata'!K$5, IF(B4772='2. Metadata'!L$1,'2. Metadata'!L$5, IF(B4772='2. Metadata'!M$1,'2. Metadata'!M$5, IF(B4772='2. Metadata'!N$1,'2. Metadata'!N$5))))))))))))))</f>
        <v>49.073416999999999</v>
      </c>
      <c r="D4772" s="10">
        <f>IF(ISBLANK(B4772)=TRUE," ", IF(B4772='2. Metadata'!B$1,'2. Metadata'!B$6, IF(B4772='2. Metadata'!C$1,'2. Metadata'!C$6,IF(B4772='2. Metadata'!D$1,'2. Metadata'!D$6, IF(B4772='2. Metadata'!E$1,'2. Metadata'!E$6,IF( B4772='2. Metadata'!F$1,'2. Metadata'!F$6,IF(B4772='2. Metadata'!G$1,'2. Metadata'!G$6,IF(B4772='2. Metadata'!H$1,'2. Metadata'!H$6, IF(B4772='2. Metadata'!I$1,'2. Metadata'!I$6, IF(B4772='2. Metadata'!J$1,'2. Metadata'!J$6, IF(B4772='2. Metadata'!K$1,'2. Metadata'!K$6, IF(B4772='2. Metadata'!L$1,'2. Metadata'!L$6, IF(B4772='2. Metadata'!M$1,'2. Metadata'!M$6, IF(B4772='2. Metadata'!N$1,'2. Metadata'!N$6))))))))))))))</f>
        <v>-117.801833</v>
      </c>
      <c r="E4772" s="134" t="s">
        <v>224</v>
      </c>
      <c r="F4772" s="134">
        <v>143.9</v>
      </c>
      <c r="G4772" s="12" t="str">
        <f>IF(ISBLANK(F4772)=TRUE," ",'2. Metadata'!B$14)</f>
        <v>microSiemens per centimetre</v>
      </c>
      <c r="H4772" s="134">
        <v>5.51</v>
      </c>
      <c r="I4772" s="11" t="str">
        <f>IF(ISBLANK(H4772)=TRUE," ",'2. Metadata'!B$26)</f>
        <v>degrees Celsius</v>
      </c>
      <c r="J4772" s="135" t="s">
        <v>224</v>
      </c>
    </row>
    <row r="4773" spans="1:10" ht="15.75" customHeight="1" x14ac:dyDescent="0.2">
      <c r="A4773" s="133">
        <v>43781.375</v>
      </c>
      <c r="B4773" s="133" t="s">
        <v>220</v>
      </c>
      <c r="C4773" s="12">
        <f>IF(ISBLANK(B4773)=TRUE," ", IF(B4773='2. Metadata'!B$1,'2. Metadata'!B$5, IF(B4773='2. Metadata'!C$1,'2. Metadata'!C$5,IF(B4773='2. Metadata'!D$1,'2. Metadata'!D$5, IF(B4773='2. Metadata'!E$1,'2. Metadata'!E$5,IF( B4773='2. Metadata'!F$1,'2. Metadata'!F$5,IF(B4773='2. Metadata'!G$1,'2. Metadata'!G$5,IF(B4773='2. Metadata'!H$1,'2. Metadata'!H$5, IF(B4773='2. Metadata'!I$1,'2. Metadata'!I$5, IF(B4773='2. Metadata'!J$1,'2. Metadata'!J$5, IF(B4773='2. Metadata'!K$1,'2. Metadata'!K$5, IF(B4773='2. Metadata'!L$1,'2. Metadata'!L$5, IF(B4773='2. Metadata'!M$1,'2. Metadata'!M$5, IF(B4773='2. Metadata'!N$1,'2. Metadata'!N$5))))))))))))))</f>
        <v>49.073416999999999</v>
      </c>
      <c r="D4773" s="10">
        <f>IF(ISBLANK(B4773)=TRUE," ", IF(B4773='2. Metadata'!B$1,'2. Metadata'!B$6, IF(B4773='2. Metadata'!C$1,'2. Metadata'!C$6,IF(B4773='2. Metadata'!D$1,'2. Metadata'!D$6, IF(B4773='2. Metadata'!E$1,'2. Metadata'!E$6,IF( B4773='2. Metadata'!F$1,'2. Metadata'!F$6,IF(B4773='2. Metadata'!G$1,'2. Metadata'!G$6,IF(B4773='2. Metadata'!H$1,'2. Metadata'!H$6, IF(B4773='2. Metadata'!I$1,'2. Metadata'!I$6, IF(B4773='2. Metadata'!J$1,'2. Metadata'!J$6, IF(B4773='2. Metadata'!K$1,'2. Metadata'!K$6, IF(B4773='2. Metadata'!L$1,'2. Metadata'!L$6, IF(B4773='2. Metadata'!M$1,'2. Metadata'!M$6, IF(B4773='2. Metadata'!N$1,'2. Metadata'!N$6))))))))))))))</f>
        <v>-117.801833</v>
      </c>
      <c r="E4773" s="134" t="s">
        <v>224</v>
      </c>
      <c r="F4773" s="134">
        <v>142.5</v>
      </c>
      <c r="G4773" s="12" t="str">
        <f>IF(ISBLANK(F4773)=TRUE," ",'2. Metadata'!B$14)</f>
        <v>microSiemens per centimetre</v>
      </c>
      <c r="H4773" s="134">
        <v>5.32</v>
      </c>
      <c r="I4773" s="11" t="str">
        <f>IF(ISBLANK(H4773)=TRUE," ",'2. Metadata'!B$26)</f>
        <v>degrees Celsius</v>
      </c>
      <c r="J4773" s="135" t="s">
        <v>224</v>
      </c>
    </row>
    <row r="4774" spans="1:10" ht="15.75" customHeight="1" x14ac:dyDescent="0.2">
      <c r="A4774" s="133">
        <v>43781.625</v>
      </c>
      <c r="B4774" s="133" t="s">
        <v>220</v>
      </c>
      <c r="C4774" s="12">
        <f>IF(ISBLANK(B4774)=TRUE," ", IF(B4774='2. Metadata'!B$1,'2. Metadata'!B$5, IF(B4774='2. Metadata'!C$1,'2. Metadata'!C$5,IF(B4774='2. Metadata'!D$1,'2. Metadata'!D$5, IF(B4774='2. Metadata'!E$1,'2. Metadata'!E$5,IF( B4774='2. Metadata'!F$1,'2. Metadata'!F$5,IF(B4774='2. Metadata'!G$1,'2. Metadata'!G$5,IF(B4774='2. Metadata'!H$1,'2. Metadata'!H$5, IF(B4774='2. Metadata'!I$1,'2. Metadata'!I$5, IF(B4774='2. Metadata'!J$1,'2. Metadata'!J$5, IF(B4774='2. Metadata'!K$1,'2. Metadata'!K$5, IF(B4774='2. Metadata'!L$1,'2. Metadata'!L$5, IF(B4774='2. Metadata'!M$1,'2. Metadata'!M$5, IF(B4774='2. Metadata'!N$1,'2. Metadata'!N$5))))))))))))))</f>
        <v>49.073416999999999</v>
      </c>
      <c r="D4774" s="10">
        <f>IF(ISBLANK(B4774)=TRUE," ", IF(B4774='2. Metadata'!B$1,'2. Metadata'!B$6, IF(B4774='2. Metadata'!C$1,'2. Metadata'!C$6,IF(B4774='2. Metadata'!D$1,'2. Metadata'!D$6, IF(B4774='2. Metadata'!E$1,'2. Metadata'!E$6,IF( B4774='2. Metadata'!F$1,'2. Metadata'!F$6,IF(B4774='2. Metadata'!G$1,'2. Metadata'!G$6,IF(B4774='2. Metadata'!H$1,'2. Metadata'!H$6, IF(B4774='2. Metadata'!I$1,'2. Metadata'!I$6, IF(B4774='2. Metadata'!J$1,'2. Metadata'!J$6, IF(B4774='2. Metadata'!K$1,'2. Metadata'!K$6, IF(B4774='2. Metadata'!L$1,'2. Metadata'!L$6, IF(B4774='2. Metadata'!M$1,'2. Metadata'!M$6, IF(B4774='2. Metadata'!N$1,'2. Metadata'!N$6))))))))))))))</f>
        <v>-117.801833</v>
      </c>
      <c r="E4774" s="134" t="s">
        <v>224</v>
      </c>
      <c r="F4774" s="134">
        <v>187.4</v>
      </c>
      <c r="G4774" s="12" t="str">
        <f>IF(ISBLANK(F4774)=TRUE," ",'2. Metadata'!B$14)</f>
        <v>microSiemens per centimetre</v>
      </c>
      <c r="H4774" s="134">
        <v>5.5</v>
      </c>
      <c r="I4774" s="11" t="str">
        <f>IF(ISBLANK(H4774)=TRUE," ",'2. Metadata'!B$26)</f>
        <v>degrees Celsius</v>
      </c>
      <c r="J4774" s="135" t="s">
        <v>224</v>
      </c>
    </row>
    <row r="4775" spans="1:10" ht="15.75" customHeight="1" x14ac:dyDescent="0.2">
      <c r="A4775" s="133">
        <v>43781.875</v>
      </c>
      <c r="B4775" s="133" t="s">
        <v>220</v>
      </c>
      <c r="C4775" s="12">
        <f>IF(ISBLANK(B4775)=TRUE," ", IF(B4775='2. Metadata'!B$1,'2. Metadata'!B$5, IF(B4775='2. Metadata'!C$1,'2. Metadata'!C$5,IF(B4775='2. Metadata'!D$1,'2. Metadata'!D$5, IF(B4775='2. Metadata'!E$1,'2. Metadata'!E$5,IF( B4775='2. Metadata'!F$1,'2. Metadata'!F$5,IF(B4775='2. Metadata'!G$1,'2. Metadata'!G$5,IF(B4775='2. Metadata'!H$1,'2. Metadata'!H$5, IF(B4775='2. Metadata'!I$1,'2. Metadata'!I$5, IF(B4775='2. Metadata'!J$1,'2. Metadata'!J$5, IF(B4775='2. Metadata'!K$1,'2. Metadata'!K$5, IF(B4775='2. Metadata'!L$1,'2. Metadata'!L$5, IF(B4775='2. Metadata'!M$1,'2. Metadata'!M$5, IF(B4775='2. Metadata'!N$1,'2. Metadata'!N$5))))))))))))))</f>
        <v>49.073416999999999</v>
      </c>
      <c r="D4775" s="10">
        <f>IF(ISBLANK(B4775)=TRUE," ", IF(B4775='2. Metadata'!B$1,'2. Metadata'!B$6, IF(B4775='2. Metadata'!C$1,'2. Metadata'!C$6,IF(B4775='2. Metadata'!D$1,'2. Metadata'!D$6, IF(B4775='2. Metadata'!E$1,'2. Metadata'!E$6,IF( B4775='2. Metadata'!F$1,'2. Metadata'!F$6,IF(B4775='2. Metadata'!G$1,'2. Metadata'!G$6,IF(B4775='2. Metadata'!H$1,'2. Metadata'!H$6, IF(B4775='2. Metadata'!I$1,'2. Metadata'!I$6, IF(B4775='2. Metadata'!J$1,'2. Metadata'!J$6, IF(B4775='2. Metadata'!K$1,'2. Metadata'!K$6, IF(B4775='2. Metadata'!L$1,'2. Metadata'!L$6, IF(B4775='2. Metadata'!M$1,'2. Metadata'!M$6, IF(B4775='2. Metadata'!N$1,'2. Metadata'!N$6))))))))))))))</f>
        <v>-117.801833</v>
      </c>
      <c r="E4775" s="134" t="s">
        <v>224</v>
      </c>
      <c r="F4775" s="134">
        <v>144.80000000000001</v>
      </c>
      <c r="G4775" s="12" t="str">
        <f>IF(ISBLANK(F4775)=TRUE," ",'2. Metadata'!B$14)</f>
        <v>microSiemens per centimetre</v>
      </c>
      <c r="H4775" s="134">
        <v>5.63</v>
      </c>
      <c r="I4775" s="11" t="str">
        <f>IF(ISBLANK(H4775)=TRUE," ",'2. Metadata'!B$26)</f>
        <v>degrees Celsius</v>
      </c>
      <c r="J4775" s="135" t="s">
        <v>224</v>
      </c>
    </row>
    <row r="4776" spans="1:10" ht="15.75" customHeight="1" x14ac:dyDescent="0.2">
      <c r="A4776" s="133">
        <v>43782.125</v>
      </c>
      <c r="B4776" s="133" t="s">
        <v>220</v>
      </c>
      <c r="C4776" s="12">
        <f>IF(ISBLANK(B4776)=TRUE," ", IF(B4776='2. Metadata'!B$1,'2. Metadata'!B$5, IF(B4776='2. Metadata'!C$1,'2. Metadata'!C$5,IF(B4776='2. Metadata'!D$1,'2. Metadata'!D$5, IF(B4776='2. Metadata'!E$1,'2. Metadata'!E$5,IF( B4776='2. Metadata'!F$1,'2. Metadata'!F$5,IF(B4776='2. Metadata'!G$1,'2. Metadata'!G$5,IF(B4776='2. Metadata'!H$1,'2. Metadata'!H$5, IF(B4776='2. Metadata'!I$1,'2. Metadata'!I$5, IF(B4776='2. Metadata'!J$1,'2. Metadata'!J$5, IF(B4776='2. Metadata'!K$1,'2. Metadata'!K$5, IF(B4776='2. Metadata'!L$1,'2. Metadata'!L$5, IF(B4776='2. Metadata'!M$1,'2. Metadata'!M$5, IF(B4776='2. Metadata'!N$1,'2. Metadata'!N$5))))))))))))))</f>
        <v>49.073416999999999</v>
      </c>
      <c r="D4776" s="10">
        <f>IF(ISBLANK(B4776)=TRUE," ", IF(B4776='2. Metadata'!B$1,'2. Metadata'!B$6, IF(B4776='2. Metadata'!C$1,'2. Metadata'!C$6,IF(B4776='2. Metadata'!D$1,'2. Metadata'!D$6, IF(B4776='2. Metadata'!E$1,'2. Metadata'!E$6,IF( B4776='2. Metadata'!F$1,'2. Metadata'!F$6,IF(B4776='2. Metadata'!G$1,'2. Metadata'!G$6,IF(B4776='2. Metadata'!H$1,'2. Metadata'!H$6, IF(B4776='2. Metadata'!I$1,'2. Metadata'!I$6, IF(B4776='2. Metadata'!J$1,'2. Metadata'!J$6, IF(B4776='2. Metadata'!K$1,'2. Metadata'!K$6, IF(B4776='2. Metadata'!L$1,'2. Metadata'!L$6, IF(B4776='2. Metadata'!M$1,'2. Metadata'!M$6, IF(B4776='2. Metadata'!N$1,'2. Metadata'!N$6))))))))))))))</f>
        <v>-117.801833</v>
      </c>
      <c r="E4776" s="134" t="s">
        <v>224</v>
      </c>
      <c r="F4776" s="134">
        <v>144.1</v>
      </c>
      <c r="G4776" s="12" t="str">
        <f>IF(ISBLANK(F4776)=TRUE," ",'2. Metadata'!B$14)</f>
        <v>microSiemens per centimetre</v>
      </c>
      <c r="H4776" s="134">
        <v>5.67</v>
      </c>
      <c r="I4776" s="11" t="str">
        <f>IF(ISBLANK(H4776)=TRUE," ",'2. Metadata'!B$26)</f>
        <v>degrees Celsius</v>
      </c>
      <c r="J4776" s="135" t="s">
        <v>224</v>
      </c>
    </row>
    <row r="4777" spans="1:10" ht="15.75" customHeight="1" x14ac:dyDescent="0.2">
      <c r="A4777" s="133">
        <v>43782.375</v>
      </c>
      <c r="B4777" s="133" t="s">
        <v>220</v>
      </c>
      <c r="C4777" s="12">
        <f>IF(ISBLANK(B4777)=TRUE," ", IF(B4777='2. Metadata'!B$1,'2. Metadata'!B$5, IF(B4777='2. Metadata'!C$1,'2. Metadata'!C$5,IF(B4777='2. Metadata'!D$1,'2. Metadata'!D$5, IF(B4777='2. Metadata'!E$1,'2. Metadata'!E$5,IF( B4777='2. Metadata'!F$1,'2. Metadata'!F$5,IF(B4777='2. Metadata'!G$1,'2. Metadata'!G$5,IF(B4777='2. Metadata'!H$1,'2. Metadata'!H$5, IF(B4777='2. Metadata'!I$1,'2. Metadata'!I$5, IF(B4777='2. Metadata'!J$1,'2. Metadata'!J$5, IF(B4777='2. Metadata'!K$1,'2. Metadata'!K$5, IF(B4777='2. Metadata'!L$1,'2. Metadata'!L$5, IF(B4777='2. Metadata'!M$1,'2. Metadata'!M$5, IF(B4777='2. Metadata'!N$1,'2. Metadata'!N$5))))))))))))))</f>
        <v>49.073416999999999</v>
      </c>
      <c r="D4777" s="10">
        <f>IF(ISBLANK(B4777)=TRUE," ", IF(B4777='2. Metadata'!B$1,'2. Metadata'!B$6, IF(B4777='2. Metadata'!C$1,'2. Metadata'!C$6,IF(B4777='2. Metadata'!D$1,'2. Metadata'!D$6, IF(B4777='2. Metadata'!E$1,'2. Metadata'!E$6,IF( B4777='2. Metadata'!F$1,'2. Metadata'!F$6,IF(B4777='2. Metadata'!G$1,'2. Metadata'!G$6,IF(B4777='2. Metadata'!H$1,'2. Metadata'!H$6, IF(B4777='2. Metadata'!I$1,'2. Metadata'!I$6, IF(B4777='2. Metadata'!J$1,'2. Metadata'!J$6, IF(B4777='2. Metadata'!K$1,'2. Metadata'!K$6, IF(B4777='2. Metadata'!L$1,'2. Metadata'!L$6, IF(B4777='2. Metadata'!M$1,'2. Metadata'!M$6, IF(B4777='2. Metadata'!N$1,'2. Metadata'!N$6))))))))))))))</f>
        <v>-117.801833</v>
      </c>
      <c r="E4777" s="134" t="s">
        <v>224</v>
      </c>
      <c r="F4777" s="134">
        <v>143.9</v>
      </c>
      <c r="G4777" s="12" t="str">
        <f>IF(ISBLANK(F4777)=TRUE," ",'2. Metadata'!B$14)</f>
        <v>microSiemens per centimetre</v>
      </c>
      <c r="H4777" s="134">
        <v>5.74</v>
      </c>
      <c r="I4777" s="11" t="str">
        <f>IF(ISBLANK(H4777)=TRUE," ",'2. Metadata'!B$26)</f>
        <v>degrees Celsius</v>
      </c>
      <c r="J4777" s="135" t="s">
        <v>224</v>
      </c>
    </row>
    <row r="4778" spans="1:10" ht="15.75" customHeight="1" x14ac:dyDescent="0.2">
      <c r="A4778" s="133">
        <v>43782.625</v>
      </c>
      <c r="B4778" s="133" t="s">
        <v>220</v>
      </c>
      <c r="C4778" s="12">
        <f>IF(ISBLANK(B4778)=TRUE," ", IF(B4778='2. Metadata'!B$1,'2. Metadata'!B$5, IF(B4778='2. Metadata'!C$1,'2. Metadata'!C$5,IF(B4778='2. Metadata'!D$1,'2. Metadata'!D$5, IF(B4778='2. Metadata'!E$1,'2. Metadata'!E$5,IF( B4778='2. Metadata'!F$1,'2. Metadata'!F$5,IF(B4778='2. Metadata'!G$1,'2. Metadata'!G$5,IF(B4778='2. Metadata'!H$1,'2. Metadata'!H$5, IF(B4778='2. Metadata'!I$1,'2. Metadata'!I$5, IF(B4778='2. Metadata'!J$1,'2. Metadata'!J$5, IF(B4778='2. Metadata'!K$1,'2. Metadata'!K$5, IF(B4778='2. Metadata'!L$1,'2. Metadata'!L$5, IF(B4778='2. Metadata'!M$1,'2. Metadata'!M$5, IF(B4778='2. Metadata'!N$1,'2. Metadata'!N$5))))))))))))))</f>
        <v>49.073416999999999</v>
      </c>
      <c r="D4778" s="10">
        <f>IF(ISBLANK(B4778)=TRUE," ", IF(B4778='2. Metadata'!B$1,'2. Metadata'!B$6, IF(B4778='2. Metadata'!C$1,'2. Metadata'!C$6,IF(B4778='2. Metadata'!D$1,'2. Metadata'!D$6, IF(B4778='2. Metadata'!E$1,'2. Metadata'!E$6,IF( B4778='2. Metadata'!F$1,'2. Metadata'!F$6,IF(B4778='2. Metadata'!G$1,'2. Metadata'!G$6,IF(B4778='2. Metadata'!H$1,'2. Metadata'!H$6, IF(B4778='2. Metadata'!I$1,'2. Metadata'!I$6, IF(B4778='2. Metadata'!J$1,'2. Metadata'!J$6, IF(B4778='2. Metadata'!K$1,'2. Metadata'!K$6, IF(B4778='2. Metadata'!L$1,'2. Metadata'!L$6, IF(B4778='2. Metadata'!M$1,'2. Metadata'!M$6, IF(B4778='2. Metadata'!N$1,'2. Metadata'!N$6))))))))))))))</f>
        <v>-117.801833</v>
      </c>
      <c r="E4778" s="134" t="s">
        <v>224</v>
      </c>
      <c r="F4778" s="134">
        <v>144.19999999999999</v>
      </c>
      <c r="G4778" s="12" t="str">
        <f>IF(ISBLANK(F4778)=TRUE," ",'2. Metadata'!B$14)</f>
        <v>microSiemens per centimetre</v>
      </c>
      <c r="H4778" s="134">
        <v>5.92</v>
      </c>
      <c r="I4778" s="11" t="str">
        <f>IF(ISBLANK(H4778)=TRUE," ",'2. Metadata'!B$26)</f>
        <v>degrees Celsius</v>
      </c>
      <c r="J4778" s="135" t="s">
        <v>224</v>
      </c>
    </row>
    <row r="4779" spans="1:10" ht="15.75" customHeight="1" x14ac:dyDescent="0.2">
      <c r="A4779" s="133">
        <v>43782.875</v>
      </c>
      <c r="B4779" s="133" t="s">
        <v>220</v>
      </c>
      <c r="C4779" s="12">
        <f>IF(ISBLANK(B4779)=TRUE," ", IF(B4779='2. Metadata'!B$1,'2. Metadata'!B$5, IF(B4779='2. Metadata'!C$1,'2. Metadata'!C$5,IF(B4779='2. Metadata'!D$1,'2. Metadata'!D$5, IF(B4779='2. Metadata'!E$1,'2. Metadata'!E$5,IF( B4779='2. Metadata'!F$1,'2. Metadata'!F$5,IF(B4779='2. Metadata'!G$1,'2. Metadata'!G$5,IF(B4779='2. Metadata'!H$1,'2. Metadata'!H$5, IF(B4779='2. Metadata'!I$1,'2. Metadata'!I$5, IF(B4779='2. Metadata'!J$1,'2. Metadata'!J$5, IF(B4779='2. Metadata'!K$1,'2. Metadata'!K$5, IF(B4779='2. Metadata'!L$1,'2. Metadata'!L$5, IF(B4779='2. Metadata'!M$1,'2. Metadata'!M$5, IF(B4779='2. Metadata'!N$1,'2. Metadata'!N$5))))))))))))))</f>
        <v>49.073416999999999</v>
      </c>
      <c r="D4779" s="10">
        <f>IF(ISBLANK(B4779)=TRUE," ", IF(B4779='2. Metadata'!B$1,'2. Metadata'!B$6, IF(B4779='2. Metadata'!C$1,'2. Metadata'!C$6,IF(B4779='2. Metadata'!D$1,'2. Metadata'!D$6, IF(B4779='2. Metadata'!E$1,'2. Metadata'!E$6,IF( B4779='2. Metadata'!F$1,'2. Metadata'!F$6,IF(B4779='2. Metadata'!G$1,'2. Metadata'!G$6,IF(B4779='2. Metadata'!H$1,'2. Metadata'!H$6, IF(B4779='2. Metadata'!I$1,'2. Metadata'!I$6, IF(B4779='2. Metadata'!J$1,'2. Metadata'!J$6, IF(B4779='2. Metadata'!K$1,'2. Metadata'!K$6, IF(B4779='2. Metadata'!L$1,'2. Metadata'!L$6, IF(B4779='2. Metadata'!M$1,'2. Metadata'!M$6, IF(B4779='2. Metadata'!N$1,'2. Metadata'!N$6))))))))))))))</f>
        <v>-117.801833</v>
      </c>
      <c r="E4779" s="134" t="s">
        <v>224</v>
      </c>
      <c r="F4779" s="134">
        <v>143.9</v>
      </c>
      <c r="G4779" s="12" t="str">
        <f>IF(ISBLANK(F4779)=TRUE," ",'2. Metadata'!B$14)</f>
        <v>microSiemens per centimetre</v>
      </c>
      <c r="H4779" s="134">
        <v>5.79</v>
      </c>
      <c r="I4779" s="11" t="str">
        <f>IF(ISBLANK(H4779)=TRUE," ",'2. Metadata'!B$26)</f>
        <v>degrees Celsius</v>
      </c>
      <c r="J4779" s="135" t="s">
        <v>224</v>
      </c>
    </row>
    <row r="4780" spans="1:10" ht="15.75" customHeight="1" x14ac:dyDescent="0.2">
      <c r="A4780" s="133">
        <v>43783.125</v>
      </c>
      <c r="B4780" s="133" t="s">
        <v>220</v>
      </c>
      <c r="C4780" s="12">
        <f>IF(ISBLANK(B4780)=TRUE," ", IF(B4780='2. Metadata'!B$1,'2. Metadata'!B$5, IF(B4780='2. Metadata'!C$1,'2. Metadata'!C$5,IF(B4780='2. Metadata'!D$1,'2. Metadata'!D$5, IF(B4780='2. Metadata'!E$1,'2. Metadata'!E$5,IF( B4780='2. Metadata'!F$1,'2. Metadata'!F$5,IF(B4780='2. Metadata'!G$1,'2. Metadata'!G$5,IF(B4780='2. Metadata'!H$1,'2. Metadata'!H$5, IF(B4780='2. Metadata'!I$1,'2. Metadata'!I$5, IF(B4780='2. Metadata'!J$1,'2. Metadata'!J$5, IF(B4780='2. Metadata'!K$1,'2. Metadata'!K$5, IF(B4780='2. Metadata'!L$1,'2. Metadata'!L$5, IF(B4780='2. Metadata'!M$1,'2. Metadata'!M$5, IF(B4780='2. Metadata'!N$1,'2. Metadata'!N$5))))))))))))))</f>
        <v>49.073416999999999</v>
      </c>
      <c r="D4780" s="10">
        <f>IF(ISBLANK(B4780)=TRUE," ", IF(B4780='2. Metadata'!B$1,'2. Metadata'!B$6, IF(B4780='2. Metadata'!C$1,'2. Metadata'!C$6,IF(B4780='2. Metadata'!D$1,'2. Metadata'!D$6, IF(B4780='2. Metadata'!E$1,'2. Metadata'!E$6,IF( B4780='2. Metadata'!F$1,'2. Metadata'!F$6,IF(B4780='2. Metadata'!G$1,'2. Metadata'!G$6,IF(B4780='2. Metadata'!H$1,'2. Metadata'!H$6, IF(B4780='2. Metadata'!I$1,'2. Metadata'!I$6, IF(B4780='2. Metadata'!J$1,'2. Metadata'!J$6, IF(B4780='2. Metadata'!K$1,'2. Metadata'!K$6, IF(B4780='2. Metadata'!L$1,'2. Metadata'!L$6, IF(B4780='2. Metadata'!M$1,'2. Metadata'!M$6, IF(B4780='2. Metadata'!N$1,'2. Metadata'!N$6))))))))))))))</f>
        <v>-117.801833</v>
      </c>
      <c r="E4780" s="134" t="s">
        <v>224</v>
      </c>
      <c r="F4780" s="134">
        <v>143.4</v>
      </c>
      <c r="G4780" s="12" t="str">
        <f>IF(ISBLANK(F4780)=TRUE," ",'2. Metadata'!B$14)</f>
        <v>microSiemens per centimetre</v>
      </c>
      <c r="H4780" s="134">
        <v>5.73</v>
      </c>
      <c r="I4780" s="11" t="str">
        <f>IF(ISBLANK(H4780)=TRUE," ",'2. Metadata'!B$26)</f>
        <v>degrees Celsius</v>
      </c>
      <c r="J4780" s="135" t="s">
        <v>224</v>
      </c>
    </row>
    <row r="4781" spans="1:10" ht="15.75" customHeight="1" x14ac:dyDescent="0.2">
      <c r="A4781" s="133">
        <v>43783.375</v>
      </c>
      <c r="B4781" s="133" t="s">
        <v>220</v>
      </c>
      <c r="C4781" s="12">
        <f>IF(ISBLANK(B4781)=TRUE," ", IF(B4781='2. Metadata'!B$1,'2. Metadata'!B$5, IF(B4781='2. Metadata'!C$1,'2. Metadata'!C$5,IF(B4781='2. Metadata'!D$1,'2. Metadata'!D$5, IF(B4781='2. Metadata'!E$1,'2. Metadata'!E$5,IF( B4781='2. Metadata'!F$1,'2. Metadata'!F$5,IF(B4781='2. Metadata'!G$1,'2. Metadata'!G$5,IF(B4781='2. Metadata'!H$1,'2. Metadata'!H$5, IF(B4781='2. Metadata'!I$1,'2. Metadata'!I$5, IF(B4781='2. Metadata'!J$1,'2. Metadata'!J$5, IF(B4781='2. Metadata'!K$1,'2. Metadata'!K$5, IF(B4781='2. Metadata'!L$1,'2. Metadata'!L$5, IF(B4781='2. Metadata'!M$1,'2. Metadata'!M$5, IF(B4781='2. Metadata'!N$1,'2. Metadata'!N$5))))))))))))))</f>
        <v>49.073416999999999</v>
      </c>
      <c r="D4781" s="10">
        <f>IF(ISBLANK(B4781)=TRUE," ", IF(B4781='2. Metadata'!B$1,'2. Metadata'!B$6, IF(B4781='2. Metadata'!C$1,'2. Metadata'!C$6,IF(B4781='2. Metadata'!D$1,'2. Metadata'!D$6, IF(B4781='2. Metadata'!E$1,'2. Metadata'!E$6,IF( B4781='2. Metadata'!F$1,'2. Metadata'!F$6,IF(B4781='2. Metadata'!G$1,'2. Metadata'!G$6,IF(B4781='2. Metadata'!H$1,'2. Metadata'!H$6, IF(B4781='2. Metadata'!I$1,'2. Metadata'!I$6, IF(B4781='2. Metadata'!J$1,'2. Metadata'!J$6, IF(B4781='2. Metadata'!K$1,'2. Metadata'!K$6, IF(B4781='2. Metadata'!L$1,'2. Metadata'!L$6, IF(B4781='2. Metadata'!M$1,'2. Metadata'!M$6, IF(B4781='2. Metadata'!N$1,'2. Metadata'!N$6))))))))))))))</f>
        <v>-117.801833</v>
      </c>
      <c r="E4781" s="134" t="s">
        <v>224</v>
      </c>
      <c r="F4781" s="134">
        <v>143.5</v>
      </c>
      <c r="G4781" s="12" t="str">
        <f>IF(ISBLANK(F4781)=TRUE," ",'2. Metadata'!B$14)</f>
        <v>microSiemens per centimetre</v>
      </c>
      <c r="H4781" s="134">
        <v>5.8</v>
      </c>
      <c r="I4781" s="11" t="str">
        <f>IF(ISBLANK(H4781)=TRUE," ",'2. Metadata'!B$26)</f>
        <v>degrees Celsius</v>
      </c>
      <c r="J4781" s="135" t="s">
        <v>224</v>
      </c>
    </row>
    <row r="4782" spans="1:10" ht="15.75" customHeight="1" x14ac:dyDescent="0.2">
      <c r="A4782" s="133">
        <v>43783.625</v>
      </c>
      <c r="B4782" s="133" t="s">
        <v>220</v>
      </c>
      <c r="C4782" s="12">
        <f>IF(ISBLANK(B4782)=TRUE," ", IF(B4782='2. Metadata'!B$1,'2. Metadata'!B$5, IF(B4782='2. Metadata'!C$1,'2. Metadata'!C$5,IF(B4782='2. Metadata'!D$1,'2. Metadata'!D$5, IF(B4782='2. Metadata'!E$1,'2. Metadata'!E$5,IF( B4782='2. Metadata'!F$1,'2. Metadata'!F$5,IF(B4782='2. Metadata'!G$1,'2. Metadata'!G$5,IF(B4782='2. Metadata'!H$1,'2. Metadata'!H$5, IF(B4782='2. Metadata'!I$1,'2. Metadata'!I$5, IF(B4782='2. Metadata'!J$1,'2. Metadata'!J$5, IF(B4782='2. Metadata'!K$1,'2. Metadata'!K$5, IF(B4782='2. Metadata'!L$1,'2. Metadata'!L$5, IF(B4782='2. Metadata'!M$1,'2. Metadata'!M$5, IF(B4782='2. Metadata'!N$1,'2. Metadata'!N$5))))))))))))))</f>
        <v>49.073416999999999</v>
      </c>
      <c r="D4782" s="10">
        <f>IF(ISBLANK(B4782)=TRUE," ", IF(B4782='2. Metadata'!B$1,'2. Metadata'!B$6, IF(B4782='2. Metadata'!C$1,'2. Metadata'!C$6,IF(B4782='2. Metadata'!D$1,'2. Metadata'!D$6, IF(B4782='2. Metadata'!E$1,'2. Metadata'!E$6,IF( B4782='2. Metadata'!F$1,'2. Metadata'!F$6,IF(B4782='2. Metadata'!G$1,'2. Metadata'!G$6,IF(B4782='2. Metadata'!H$1,'2. Metadata'!H$6, IF(B4782='2. Metadata'!I$1,'2. Metadata'!I$6, IF(B4782='2. Metadata'!J$1,'2. Metadata'!J$6, IF(B4782='2. Metadata'!K$1,'2. Metadata'!K$6, IF(B4782='2. Metadata'!L$1,'2. Metadata'!L$6, IF(B4782='2. Metadata'!M$1,'2. Metadata'!M$6, IF(B4782='2. Metadata'!N$1,'2. Metadata'!N$6))))))))))))))</f>
        <v>-117.801833</v>
      </c>
      <c r="E4782" s="134" t="s">
        <v>224</v>
      </c>
      <c r="F4782" s="134">
        <v>143.6</v>
      </c>
      <c r="G4782" s="12" t="str">
        <f>IF(ISBLANK(F4782)=TRUE," ",'2. Metadata'!B$14)</f>
        <v>microSiemens per centimetre</v>
      </c>
      <c r="H4782" s="134">
        <v>6.01</v>
      </c>
      <c r="I4782" s="11" t="str">
        <f>IF(ISBLANK(H4782)=TRUE," ",'2. Metadata'!B$26)</f>
        <v>degrees Celsius</v>
      </c>
      <c r="J4782" s="135" t="s">
        <v>224</v>
      </c>
    </row>
    <row r="4783" spans="1:10" ht="15.75" customHeight="1" x14ac:dyDescent="0.2">
      <c r="A4783" s="133">
        <v>43783.875</v>
      </c>
      <c r="B4783" s="133" t="s">
        <v>220</v>
      </c>
      <c r="C4783" s="12">
        <f>IF(ISBLANK(B4783)=TRUE," ", IF(B4783='2. Metadata'!B$1,'2. Metadata'!B$5, IF(B4783='2. Metadata'!C$1,'2. Metadata'!C$5,IF(B4783='2. Metadata'!D$1,'2. Metadata'!D$5, IF(B4783='2. Metadata'!E$1,'2. Metadata'!E$5,IF( B4783='2. Metadata'!F$1,'2. Metadata'!F$5,IF(B4783='2. Metadata'!G$1,'2. Metadata'!G$5,IF(B4783='2. Metadata'!H$1,'2. Metadata'!H$5, IF(B4783='2. Metadata'!I$1,'2. Metadata'!I$5, IF(B4783='2. Metadata'!J$1,'2. Metadata'!J$5, IF(B4783='2. Metadata'!K$1,'2. Metadata'!K$5, IF(B4783='2. Metadata'!L$1,'2. Metadata'!L$5, IF(B4783='2. Metadata'!M$1,'2. Metadata'!M$5, IF(B4783='2. Metadata'!N$1,'2. Metadata'!N$5))))))))))))))</f>
        <v>49.073416999999999</v>
      </c>
      <c r="D4783" s="10">
        <f>IF(ISBLANK(B4783)=TRUE," ", IF(B4783='2. Metadata'!B$1,'2. Metadata'!B$6, IF(B4783='2. Metadata'!C$1,'2. Metadata'!C$6,IF(B4783='2. Metadata'!D$1,'2. Metadata'!D$6, IF(B4783='2. Metadata'!E$1,'2. Metadata'!E$6,IF( B4783='2. Metadata'!F$1,'2. Metadata'!F$6,IF(B4783='2. Metadata'!G$1,'2. Metadata'!G$6,IF(B4783='2. Metadata'!H$1,'2. Metadata'!H$6, IF(B4783='2. Metadata'!I$1,'2. Metadata'!I$6, IF(B4783='2. Metadata'!J$1,'2. Metadata'!J$6, IF(B4783='2. Metadata'!K$1,'2. Metadata'!K$6, IF(B4783='2. Metadata'!L$1,'2. Metadata'!L$6, IF(B4783='2. Metadata'!M$1,'2. Metadata'!M$6, IF(B4783='2. Metadata'!N$1,'2. Metadata'!N$6))))))))))))))</f>
        <v>-117.801833</v>
      </c>
      <c r="E4783" s="134" t="s">
        <v>224</v>
      </c>
      <c r="F4783" s="134">
        <v>143.1</v>
      </c>
      <c r="G4783" s="12" t="str">
        <f>IF(ISBLANK(F4783)=TRUE," ",'2. Metadata'!B$14)</f>
        <v>microSiemens per centimetre</v>
      </c>
      <c r="H4783" s="134">
        <v>5.92</v>
      </c>
      <c r="I4783" s="11" t="str">
        <f>IF(ISBLANK(H4783)=TRUE," ",'2. Metadata'!B$26)</f>
        <v>degrees Celsius</v>
      </c>
      <c r="J4783" s="135" t="s">
        <v>224</v>
      </c>
    </row>
    <row r="4784" spans="1:10" ht="15.75" customHeight="1" x14ac:dyDescent="0.2">
      <c r="A4784" s="133">
        <v>43784.125</v>
      </c>
      <c r="B4784" s="133" t="s">
        <v>220</v>
      </c>
      <c r="C4784" s="12">
        <f>IF(ISBLANK(B4784)=TRUE," ", IF(B4784='2. Metadata'!B$1,'2. Metadata'!B$5, IF(B4784='2. Metadata'!C$1,'2. Metadata'!C$5,IF(B4784='2. Metadata'!D$1,'2. Metadata'!D$5, IF(B4784='2. Metadata'!E$1,'2. Metadata'!E$5,IF( B4784='2. Metadata'!F$1,'2. Metadata'!F$5,IF(B4784='2. Metadata'!G$1,'2. Metadata'!G$5,IF(B4784='2. Metadata'!H$1,'2. Metadata'!H$5, IF(B4784='2. Metadata'!I$1,'2. Metadata'!I$5, IF(B4784='2. Metadata'!J$1,'2. Metadata'!J$5, IF(B4784='2. Metadata'!K$1,'2. Metadata'!K$5, IF(B4784='2. Metadata'!L$1,'2. Metadata'!L$5, IF(B4784='2. Metadata'!M$1,'2. Metadata'!M$5, IF(B4784='2. Metadata'!N$1,'2. Metadata'!N$5))))))))))))))</f>
        <v>49.073416999999999</v>
      </c>
      <c r="D4784" s="10">
        <f>IF(ISBLANK(B4784)=TRUE," ", IF(B4784='2. Metadata'!B$1,'2. Metadata'!B$6, IF(B4784='2. Metadata'!C$1,'2. Metadata'!C$6,IF(B4784='2. Metadata'!D$1,'2. Metadata'!D$6, IF(B4784='2. Metadata'!E$1,'2. Metadata'!E$6,IF( B4784='2. Metadata'!F$1,'2. Metadata'!F$6,IF(B4784='2. Metadata'!G$1,'2. Metadata'!G$6,IF(B4784='2. Metadata'!H$1,'2. Metadata'!H$6, IF(B4784='2. Metadata'!I$1,'2. Metadata'!I$6, IF(B4784='2. Metadata'!J$1,'2. Metadata'!J$6, IF(B4784='2. Metadata'!K$1,'2. Metadata'!K$6, IF(B4784='2. Metadata'!L$1,'2. Metadata'!L$6, IF(B4784='2. Metadata'!M$1,'2. Metadata'!M$6, IF(B4784='2. Metadata'!N$1,'2. Metadata'!N$6))))))))))))))</f>
        <v>-117.801833</v>
      </c>
      <c r="E4784" s="134" t="s">
        <v>224</v>
      </c>
      <c r="F4784" s="134">
        <v>142.80000000000001</v>
      </c>
      <c r="G4784" s="12" t="str">
        <f>IF(ISBLANK(F4784)=TRUE," ",'2. Metadata'!B$14)</f>
        <v>microSiemens per centimetre</v>
      </c>
      <c r="H4784" s="134">
        <v>5.79</v>
      </c>
      <c r="I4784" s="11" t="str">
        <f>IF(ISBLANK(H4784)=TRUE," ",'2. Metadata'!B$26)</f>
        <v>degrees Celsius</v>
      </c>
      <c r="J4784" s="135" t="s">
        <v>224</v>
      </c>
    </row>
    <row r="4785" spans="1:10" ht="15.75" customHeight="1" x14ac:dyDescent="0.2">
      <c r="A4785" s="133">
        <v>43784.375</v>
      </c>
      <c r="B4785" s="133" t="s">
        <v>220</v>
      </c>
      <c r="C4785" s="12">
        <f>IF(ISBLANK(B4785)=TRUE," ", IF(B4785='2. Metadata'!B$1,'2. Metadata'!B$5, IF(B4785='2. Metadata'!C$1,'2. Metadata'!C$5,IF(B4785='2. Metadata'!D$1,'2. Metadata'!D$5, IF(B4785='2. Metadata'!E$1,'2. Metadata'!E$5,IF( B4785='2. Metadata'!F$1,'2. Metadata'!F$5,IF(B4785='2. Metadata'!G$1,'2. Metadata'!G$5,IF(B4785='2. Metadata'!H$1,'2. Metadata'!H$5, IF(B4785='2. Metadata'!I$1,'2. Metadata'!I$5, IF(B4785='2. Metadata'!J$1,'2. Metadata'!J$5, IF(B4785='2. Metadata'!K$1,'2. Metadata'!K$5, IF(B4785='2. Metadata'!L$1,'2. Metadata'!L$5, IF(B4785='2. Metadata'!M$1,'2. Metadata'!M$5, IF(B4785='2. Metadata'!N$1,'2. Metadata'!N$5))))))))))))))</f>
        <v>49.073416999999999</v>
      </c>
      <c r="D4785" s="10">
        <f>IF(ISBLANK(B4785)=TRUE," ", IF(B4785='2. Metadata'!B$1,'2. Metadata'!B$6, IF(B4785='2. Metadata'!C$1,'2. Metadata'!C$6,IF(B4785='2. Metadata'!D$1,'2. Metadata'!D$6, IF(B4785='2. Metadata'!E$1,'2. Metadata'!E$6,IF( B4785='2. Metadata'!F$1,'2. Metadata'!F$6,IF(B4785='2. Metadata'!G$1,'2. Metadata'!G$6,IF(B4785='2. Metadata'!H$1,'2. Metadata'!H$6, IF(B4785='2. Metadata'!I$1,'2. Metadata'!I$6, IF(B4785='2. Metadata'!J$1,'2. Metadata'!J$6, IF(B4785='2. Metadata'!K$1,'2. Metadata'!K$6, IF(B4785='2. Metadata'!L$1,'2. Metadata'!L$6, IF(B4785='2. Metadata'!M$1,'2. Metadata'!M$6, IF(B4785='2. Metadata'!N$1,'2. Metadata'!N$6))))))))))))))</f>
        <v>-117.801833</v>
      </c>
      <c r="E4785" s="134" t="s">
        <v>224</v>
      </c>
      <c r="F4785" s="134">
        <v>143.4</v>
      </c>
      <c r="G4785" s="12" t="str">
        <f>IF(ISBLANK(F4785)=TRUE," ",'2. Metadata'!B$14)</f>
        <v>microSiemens per centimetre</v>
      </c>
      <c r="H4785" s="134">
        <v>5.89</v>
      </c>
      <c r="I4785" s="11" t="str">
        <f>IF(ISBLANK(H4785)=TRUE," ",'2. Metadata'!B$26)</f>
        <v>degrees Celsius</v>
      </c>
      <c r="J4785" s="135" t="s">
        <v>224</v>
      </c>
    </row>
    <row r="4786" spans="1:10" ht="15.75" customHeight="1" x14ac:dyDescent="0.2">
      <c r="A4786" s="133">
        <v>43784.625</v>
      </c>
      <c r="B4786" s="133" t="s">
        <v>220</v>
      </c>
      <c r="C4786" s="12">
        <f>IF(ISBLANK(B4786)=TRUE," ", IF(B4786='2. Metadata'!B$1,'2. Metadata'!B$5, IF(B4786='2. Metadata'!C$1,'2. Metadata'!C$5,IF(B4786='2. Metadata'!D$1,'2. Metadata'!D$5, IF(B4786='2. Metadata'!E$1,'2. Metadata'!E$5,IF( B4786='2. Metadata'!F$1,'2. Metadata'!F$5,IF(B4786='2. Metadata'!G$1,'2. Metadata'!G$5,IF(B4786='2. Metadata'!H$1,'2. Metadata'!H$5, IF(B4786='2. Metadata'!I$1,'2. Metadata'!I$5, IF(B4786='2. Metadata'!J$1,'2. Metadata'!J$5, IF(B4786='2. Metadata'!K$1,'2. Metadata'!K$5, IF(B4786='2. Metadata'!L$1,'2. Metadata'!L$5, IF(B4786='2. Metadata'!M$1,'2. Metadata'!M$5, IF(B4786='2. Metadata'!N$1,'2. Metadata'!N$5))))))))))))))</f>
        <v>49.073416999999999</v>
      </c>
      <c r="D4786" s="10">
        <f>IF(ISBLANK(B4786)=TRUE," ", IF(B4786='2. Metadata'!B$1,'2. Metadata'!B$6, IF(B4786='2. Metadata'!C$1,'2. Metadata'!C$6,IF(B4786='2. Metadata'!D$1,'2. Metadata'!D$6, IF(B4786='2. Metadata'!E$1,'2. Metadata'!E$6,IF( B4786='2. Metadata'!F$1,'2. Metadata'!F$6,IF(B4786='2. Metadata'!G$1,'2. Metadata'!G$6,IF(B4786='2. Metadata'!H$1,'2. Metadata'!H$6, IF(B4786='2. Metadata'!I$1,'2. Metadata'!I$6, IF(B4786='2. Metadata'!J$1,'2. Metadata'!J$6, IF(B4786='2. Metadata'!K$1,'2. Metadata'!K$6, IF(B4786='2. Metadata'!L$1,'2. Metadata'!L$6, IF(B4786='2. Metadata'!M$1,'2. Metadata'!M$6, IF(B4786='2. Metadata'!N$1,'2. Metadata'!N$6))))))))))))))</f>
        <v>-117.801833</v>
      </c>
      <c r="E4786" s="134" t="s">
        <v>224</v>
      </c>
      <c r="F4786" s="134">
        <v>141.6</v>
      </c>
      <c r="G4786" s="12" t="str">
        <f>IF(ISBLANK(F4786)=TRUE," ",'2. Metadata'!B$14)</f>
        <v>microSiemens per centimetre</v>
      </c>
      <c r="H4786" s="134">
        <v>5.72</v>
      </c>
      <c r="I4786" s="11" t="str">
        <f>IF(ISBLANK(H4786)=TRUE," ",'2. Metadata'!B$26)</f>
        <v>degrees Celsius</v>
      </c>
      <c r="J4786" s="135" t="s">
        <v>224</v>
      </c>
    </row>
    <row r="4787" spans="1:10" ht="15.75" customHeight="1" x14ac:dyDescent="0.2">
      <c r="A4787" s="133">
        <v>43784.875</v>
      </c>
      <c r="B4787" s="133" t="s">
        <v>220</v>
      </c>
      <c r="C4787" s="12">
        <f>IF(ISBLANK(B4787)=TRUE," ", IF(B4787='2. Metadata'!B$1,'2. Metadata'!B$5, IF(B4787='2. Metadata'!C$1,'2. Metadata'!C$5,IF(B4787='2. Metadata'!D$1,'2. Metadata'!D$5, IF(B4787='2. Metadata'!E$1,'2. Metadata'!E$5,IF( B4787='2. Metadata'!F$1,'2. Metadata'!F$5,IF(B4787='2. Metadata'!G$1,'2. Metadata'!G$5,IF(B4787='2. Metadata'!H$1,'2. Metadata'!H$5, IF(B4787='2. Metadata'!I$1,'2. Metadata'!I$5, IF(B4787='2. Metadata'!J$1,'2. Metadata'!J$5, IF(B4787='2. Metadata'!K$1,'2. Metadata'!K$5, IF(B4787='2. Metadata'!L$1,'2. Metadata'!L$5, IF(B4787='2. Metadata'!M$1,'2. Metadata'!M$5, IF(B4787='2. Metadata'!N$1,'2. Metadata'!N$5))))))))))))))</f>
        <v>49.073416999999999</v>
      </c>
      <c r="D4787" s="10">
        <f>IF(ISBLANK(B4787)=TRUE," ", IF(B4787='2. Metadata'!B$1,'2. Metadata'!B$6, IF(B4787='2. Metadata'!C$1,'2. Metadata'!C$6,IF(B4787='2. Metadata'!D$1,'2. Metadata'!D$6, IF(B4787='2. Metadata'!E$1,'2. Metadata'!E$6,IF( B4787='2. Metadata'!F$1,'2. Metadata'!F$6,IF(B4787='2. Metadata'!G$1,'2. Metadata'!G$6,IF(B4787='2. Metadata'!H$1,'2. Metadata'!H$6, IF(B4787='2. Metadata'!I$1,'2. Metadata'!I$6, IF(B4787='2. Metadata'!J$1,'2. Metadata'!J$6, IF(B4787='2. Metadata'!K$1,'2. Metadata'!K$6, IF(B4787='2. Metadata'!L$1,'2. Metadata'!L$6, IF(B4787='2. Metadata'!M$1,'2. Metadata'!M$6, IF(B4787='2. Metadata'!N$1,'2. Metadata'!N$6))))))))))))))</f>
        <v>-117.801833</v>
      </c>
      <c r="E4787" s="134" t="s">
        <v>224</v>
      </c>
      <c r="F4787" s="134">
        <v>145</v>
      </c>
      <c r="G4787" s="12" t="str">
        <f>IF(ISBLANK(F4787)=TRUE," ",'2. Metadata'!B$14)</f>
        <v>microSiemens per centimetre</v>
      </c>
      <c r="H4787" s="134">
        <v>5.63</v>
      </c>
      <c r="I4787" s="11" t="str">
        <f>IF(ISBLANK(H4787)=TRUE," ",'2. Metadata'!B$26)</f>
        <v>degrees Celsius</v>
      </c>
      <c r="J4787" s="135" t="s">
        <v>224</v>
      </c>
    </row>
    <row r="4788" spans="1:10" ht="15.75" customHeight="1" x14ac:dyDescent="0.2">
      <c r="A4788" s="133">
        <v>43785.125</v>
      </c>
      <c r="B4788" s="133" t="s">
        <v>220</v>
      </c>
      <c r="C4788" s="12">
        <f>IF(ISBLANK(B4788)=TRUE," ", IF(B4788='2. Metadata'!B$1,'2. Metadata'!B$5, IF(B4788='2. Metadata'!C$1,'2. Metadata'!C$5,IF(B4788='2. Metadata'!D$1,'2. Metadata'!D$5, IF(B4788='2. Metadata'!E$1,'2. Metadata'!E$5,IF( B4788='2. Metadata'!F$1,'2. Metadata'!F$5,IF(B4788='2. Metadata'!G$1,'2. Metadata'!G$5,IF(B4788='2. Metadata'!H$1,'2. Metadata'!H$5, IF(B4788='2. Metadata'!I$1,'2. Metadata'!I$5, IF(B4788='2. Metadata'!J$1,'2. Metadata'!J$5, IF(B4788='2. Metadata'!K$1,'2. Metadata'!K$5, IF(B4788='2. Metadata'!L$1,'2. Metadata'!L$5, IF(B4788='2. Metadata'!M$1,'2. Metadata'!M$5, IF(B4788='2. Metadata'!N$1,'2. Metadata'!N$5))))))))))))))</f>
        <v>49.073416999999999</v>
      </c>
      <c r="D4788" s="10">
        <f>IF(ISBLANK(B4788)=TRUE," ", IF(B4788='2. Metadata'!B$1,'2. Metadata'!B$6, IF(B4788='2. Metadata'!C$1,'2. Metadata'!C$6,IF(B4788='2. Metadata'!D$1,'2. Metadata'!D$6, IF(B4788='2. Metadata'!E$1,'2. Metadata'!E$6,IF( B4788='2. Metadata'!F$1,'2. Metadata'!F$6,IF(B4788='2. Metadata'!G$1,'2. Metadata'!G$6,IF(B4788='2. Metadata'!H$1,'2. Metadata'!H$6, IF(B4788='2. Metadata'!I$1,'2. Metadata'!I$6, IF(B4788='2. Metadata'!J$1,'2. Metadata'!J$6, IF(B4788='2. Metadata'!K$1,'2. Metadata'!K$6, IF(B4788='2. Metadata'!L$1,'2. Metadata'!L$6, IF(B4788='2. Metadata'!M$1,'2. Metadata'!M$6, IF(B4788='2. Metadata'!N$1,'2. Metadata'!N$6))))))))))))))</f>
        <v>-117.801833</v>
      </c>
      <c r="E4788" s="134" t="s">
        <v>224</v>
      </c>
      <c r="F4788" s="134">
        <v>142.5</v>
      </c>
      <c r="G4788" s="12" t="str">
        <f>IF(ISBLANK(F4788)=TRUE," ",'2. Metadata'!B$14)</f>
        <v>microSiemens per centimetre</v>
      </c>
      <c r="H4788" s="134">
        <v>5.74</v>
      </c>
      <c r="I4788" s="11" t="str">
        <f>IF(ISBLANK(H4788)=TRUE," ",'2. Metadata'!B$26)</f>
        <v>degrees Celsius</v>
      </c>
      <c r="J4788" s="135" t="s">
        <v>224</v>
      </c>
    </row>
    <row r="4789" spans="1:10" ht="15.75" customHeight="1" x14ac:dyDescent="0.2">
      <c r="A4789" s="133">
        <v>43785.375</v>
      </c>
      <c r="B4789" s="133" t="s">
        <v>220</v>
      </c>
      <c r="C4789" s="12">
        <f>IF(ISBLANK(B4789)=TRUE," ", IF(B4789='2. Metadata'!B$1,'2. Metadata'!B$5, IF(B4789='2. Metadata'!C$1,'2. Metadata'!C$5,IF(B4789='2. Metadata'!D$1,'2. Metadata'!D$5, IF(B4789='2. Metadata'!E$1,'2. Metadata'!E$5,IF( B4789='2. Metadata'!F$1,'2. Metadata'!F$5,IF(B4789='2. Metadata'!G$1,'2. Metadata'!G$5,IF(B4789='2. Metadata'!H$1,'2. Metadata'!H$5, IF(B4789='2. Metadata'!I$1,'2. Metadata'!I$5, IF(B4789='2. Metadata'!J$1,'2. Metadata'!J$5, IF(B4789='2. Metadata'!K$1,'2. Metadata'!K$5, IF(B4789='2. Metadata'!L$1,'2. Metadata'!L$5, IF(B4789='2. Metadata'!M$1,'2. Metadata'!M$5, IF(B4789='2. Metadata'!N$1,'2. Metadata'!N$5))))))))))))))</f>
        <v>49.073416999999999</v>
      </c>
      <c r="D4789" s="10">
        <f>IF(ISBLANK(B4789)=TRUE," ", IF(B4789='2. Metadata'!B$1,'2. Metadata'!B$6, IF(B4789='2. Metadata'!C$1,'2. Metadata'!C$6,IF(B4789='2. Metadata'!D$1,'2. Metadata'!D$6, IF(B4789='2. Metadata'!E$1,'2. Metadata'!E$6,IF( B4789='2. Metadata'!F$1,'2. Metadata'!F$6,IF(B4789='2. Metadata'!G$1,'2. Metadata'!G$6,IF(B4789='2. Metadata'!H$1,'2. Metadata'!H$6, IF(B4789='2. Metadata'!I$1,'2. Metadata'!I$6, IF(B4789='2. Metadata'!J$1,'2. Metadata'!J$6, IF(B4789='2. Metadata'!K$1,'2. Metadata'!K$6, IF(B4789='2. Metadata'!L$1,'2. Metadata'!L$6, IF(B4789='2. Metadata'!M$1,'2. Metadata'!M$6, IF(B4789='2. Metadata'!N$1,'2. Metadata'!N$6))))))))))))))</f>
        <v>-117.801833</v>
      </c>
      <c r="E4789" s="134" t="s">
        <v>224</v>
      </c>
      <c r="F4789" s="134">
        <v>142.1</v>
      </c>
      <c r="G4789" s="12" t="str">
        <f>IF(ISBLANK(F4789)=TRUE," ",'2. Metadata'!B$14)</f>
        <v>microSiemens per centimetre</v>
      </c>
      <c r="H4789" s="134">
        <v>5.79</v>
      </c>
      <c r="I4789" s="11" t="str">
        <f>IF(ISBLANK(H4789)=TRUE," ",'2. Metadata'!B$26)</f>
        <v>degrees Celsius</v>
      </c>
      <c r="J4789" s="135" t="s">
        <v>224</v>
      </c>
    </row>
    <row r="4790" spans="1:10" ht="15.75" customHeight="1" x14ac:dyDescent="0.2">
      <c r="A4790" s="133">
        <v>43785.625</v>
      </c>
      <c r="B4790" s="133" t="s">
        <v>220</v>
      </c>
      <c r="C4790" s="12">
        <f>IF(ISBLANK(B4790)=TRUE," ", IF(B4790='2. Metadata'!B$1,'2. Metadata'!B$5, IF(B4790='2. Metadata'!C$1,'2. Metadata'!C$5,IF(B4790='2. Metadata'!D$1,'2. Metadata'!D$5, IF(B4790='2. Metadata'!E$1,'2. Metadata'!E$5,IF( B4790='2. Metadata'!F$1,'2. Metadata'!F$5,IF(B4790='2. Metadata'!G$1,'2. Metadata'!G$5,IF(B4790='2. Metadata'!H$1,'2. Metadata'!H$5, IF(B4790='2. Metadata'!I$1,'2. Metadata'!I$5, IF(B4790='2. Metadata'!J$1,'2. Metadata'!J$5, IF(B4790='2. Metadata'!K$1,'2. Metadata'!K$5, IF(B4790='2. Metadata'!L$1,'2. Metadata'!L$5, IF(B4790='2. Metadata'!M$1,'2. Metadata'!M$5, IF(B4790='2. Metadata'!N$1,'2. Metadata'!N$5))))))))))))))</f>
        <v>49.073416999999999</v>
      </c>
      <c r="D4790" s="10">
        <f>IF(ISBLANK(B4790)=TRUE," ", IF(B4790='2. Metadata'!B$1,'2. Metadata'!B$6, IF(B4790='2. Metadata'!C$1,'2. Metadata'!C$6,IF(B4790='2. Metadata'!D$1,'2. Metadata'!D$6, IF(B4790='2. Metadata'!E$1,'2. Metadata'!E$6,IF( B4790='2. Metadata'!F$1,'2. Metadata'!F$6,IF(B4790='2. Metadata'!G$1,'2. Metadata'!G$6,IF(B4790='2. Metadata'!H$1,'2. Metadata'!H$6, IF(B4790='2. Metadata'!I$1,'2. Metadata'!I$6, IF(B4790='2. Metadata'!J$1,'2. Metadata'!J$6, IF(B4790='2. Metadata'!K$1,'2. Metadata'!K$6, IF(B4790='2. Metadata'!L$1,'2. Metadata'!L$6, IF(B4790='2. Metadata'!M$1,'2. Metadata'!M$6, IF(B4790='2. Metadata'!N$1,'2. Metadata'!N$6))))))))))))))</f>
        <v>-117.801833</v>
      </c>
      <c r="E4790" s="134" t="s">
        <v>224</v>
      </c>
      <c r="F4790" s="134">
        <v>137</v>
      </c>
      <c r="G4790" s="12" t="str">
        <f>IF(ISBLANK(F4790)=TRUE," ",'2. Metadata'!B$14)</f>
        <v>microSiemens per centimetre</v>
      </c>
      <c r="H4790" s="134">
        <v>5.7</v>
      </c>
      <c r="I4790" s="11" t="str">
        <f>IF(ISBLANK(H4790)=TRUE," ",'2. Metadata'!B$26)</f>
        <v>degrees Celsius</v>
      </c>
      <c r="J4790" s="135" t="s">
        <v>224</v>
      </c>
    </row>
    <row r="4791" spans="1:10" ht="15.75" customHeight="1" x14ac:dyDescent="0.2">
      <c r="A4791" s="133">
        <v>43785.875</v>
      </c>
      <c r="B4791" s="133" t="s">
        <v>220</v>
      </c>
      <c r="C4791" s="12">
        <f>IF(ISBLANK(B4791)=TRUE," ", IF(B4791='2. Metadata'!B$1,'2. Metadata'!B$5, IF(B4791='2. Metadata'!C$1,'2. Metadata'!C$5,IF(B4791='2. Metadata'!D$1,'2. Metadata'!D$5, IF(B4791='2. Metadata'!E$1,'2. Metadata'!E$5,IF( B4791='2. Metadata'!F$1,'2. Metadata'!F$5,IF(B4791='2. Metadata'!G$1,'2. Metadata'!G$5,IF(B4791='2. Metadata'!H$1,'2. Metadata'!H$5, IF(B4791='2. Metadata'!I$1,'2. Metadata'!I$5, IF(B4791='2. Metadata'!J$1,'2. Metadata'!J$5, IF(B4791='2. Metadata'!K$1,'2. Metadata'!K$5, IF(B4791='2. Metadata'!L$1,'2. Metadata'!L$5, IF(B4791='2. Metadata'!M$1,'2. Metadata'!M$5, IF(B4791='2. Metadata'!N$1,'2. Metadata'!N$5))))))))))))))</f>
        <v>49.073416999999999</v>
      </c>
      <c r="D4791" s="10">
        <f>IF(ISBLANK(B4791)=TRUE," ", IF(B4791='2. Metadata'!B$1,'2. Metadata'!B$6, IF(B4791='2. Metadata'!C$1,'2. Metadata'!C$6,IF(B4791='2. Metadata'!D$1,'2. Metadata'!D$6, IF(B4791='2. Metadata'!E$1,'2. Metadata'!E$6,IF( B4791='2. Metadata'!F$1,'2. Metadata'!F$6,IF(B4791='2. Metadata'!G$1,'2. Metadata'!G$6,IF(B4791='2. Metadata'!H$1,'2. Metadata'!H$6, IF(B4791='2. Metadata'!I$1,'2. Metadata'!I$6, IF(B4791='2. Metadata'!J$1,'2. Metadata'!J$6, IF(B4791='2. Metadata'!K$1,'2. Metadata'!K$6, IF(B4791='2. Metadata'!L$1,'2. Metadata'!L$6, IF(B4791='2. Metadata'!M$1,'2. Metadata'!M$6, IF(B4791='2. Metadata'!N$1,'2. Metadata'!N$6))))))))))))))</f>
        <v>-117.801833</v>
      </c>
      <c r="E4791" s="134" t="s">
        <v>224</v>
      </c>
      <c r="F4791" s="134">
        <v>134.6</v>
      </c>
      <c r="G4791" s="12" t="str">
        <f>IF(ISBLANK(F4791)=TRUE," ",'2. Metadata'!B$14)</f>
        <v>microSiemens per centimetre</v>
      </c>
      <c r="H4791" s="134">
        <v>5.19</v>
      </c>
      <c r="I4791" s="11" t="str">
        <f>IF(ISBLANK(H4791)=TRUE," ",'2. Metadata'!B$26)</f>
        <v>degrees Celsius</v>
      </c>
      <c r="J4791" s="135" t="s">
        <v>224</v>
      </c>
    </row>
    <row r="4792" spans="1:10" ht="15.75" customHeight="1" x14ac:dyDescent="0.2">
      <c r="A4792" s="133">
        <v>43786.125</v>
      </c>
      <c r="B4792" s="133" t="s">
        <v>220</v>
      </c>
      <c r="C4792" s="12">
        <f>IF(ISBLANK(B4792)=TRUE," ", IF(B4792='2. Metadata'!B$1,'2. Metadata'!B$5, IF(B4792='2. Metadata'!C$1,'2. Metadata'!C$5,IF(B4792='2. Metadata'!D$1,'2. Metadata'!D$5, IF(B4792='2. Metadata'!E$1,'2. Metadata'!E$5,IF( B4792='2. Metadata'!F$1,'2. Metadata'!F$5,IF(B4792='2. Metadata'!G$1,'2. Metadata'!G$5,IF(B4792='2. Metadata'!H$1,'2. Metadata'!H$5, IF(B4792='2. Metadata'!I$1,'2. Metadata'!I$5, IF(B4792='2. Metadata'!J$1,'2. Metadata'!J$5, IF(B4792='2. Metadata'!K$1,'2. Metadata'!K$5, IF(B4792='2. Metadata'!L$1,'2. Metadata'!L$5, IF(B4792='2. Metadata'!M$1,'2. Metadata'!M$5, IF(B4792='2. Metadata'!N$1,'2. Metadata'!N$5))))))))))))))</f>
        <v>49.073416999999999</v>
      </c>
      <c r="D4792" s="10">
        <f>IF(ISBLANK(B4792)=TRUE," ", IF(B4792='2. Metadata'!B$1,'2. Metadata'!B$6, IF(B4792='2. Metadata'!C$1,'2. Metadata'!C$6,IF(B4792='2. Metadata'!D$1,'2. Metadata'!D$6, IF(B4792='2. Metadata'!E$1,'2. Metadata'!E$6,IF( B4792='2. Metadata'!F$1,'2. Metadata'!F$6,IF(B4792='2. Metadata'!G$1,'2. Metadata'!G$6,IF(B4792='2. Metadata'!H$1,'2. Metadata'!H$6, IF(B4792='2. Metadata'!I$1,'2. Metadata'!I$6, IF(B4792='2. Metadata'!J$1,'2. Metadata'!J$6, IF(B4792='2. Metadata'!K$1,'2. Metadata'!K$6, IF(B4792='2. Metadata'!L$1,'2. Metadata'!L$6, IF(B4792='2. Metadata'!M$1,'2. Metadata'!M$6, IF(B4792='2. Metadata'!N$1,'2. Metadata'!N$6))))))))))))))</f>
        <v>-117.801833</v>
      </c>
      <c r="E4792" s="134" t="s">
        <v>224</v>
      </c>
      <c r="F4792" s="134">
        <v>122</v>
      </c>
      <c r="G4792" s="12" t="str">
        <f>IF(ISBLANK(F4792)=TRUE," ",'2. Metadata'!B$14)</f>
        <v>microSiemens per centimetre</v>
      </c>
      <c r="H4792" s="134">
        <v>4.84</v>
      </c>
      <c r="I4792" s="11" t="str">
        <f>IF(ISBLANK(H4792)=TRUE," ",'2. Metadata'!B$26)</f>
        <v>degrees Celsius</v>
      </c>
      <c r="J4792" s="135" t="s">
        <v>224</v>
      </c>
    </row>
    <row r="4793" spans="1:10" ht="15.75" customHeight="1" x14ac:dyDescent="0.2">
      <c r="A4793" s="133">
        <v>43786.375</v>
      </c>
      <c r="B4793" s="133" t="s">
        <v>220</v>
      </c>
      <c r="C4793" s="12">
        <f>IF(ISBLANK(B4793)=TRUE," ", IF(B4793='2. Metadata'!B$1,'2. Metadata'!B$5, IF(B4793='2. Metadata'!C$1,'2. Metadata'!C$5,IF(B4793='2. Metadata'!D$1,'2. Metadata'!D$5, IF(B4793='2. Metadata'!E$1,'2. Metadata'!E$5,IF( B4793='2. Metadata'!F$1,'2. Metadata'!F$5,IF(B4793='2. Metadata'!G$1,'2. Metadata'!G$5,IF(B4793='2. Metadata'!H$1,'2. Metadata'!H$5, IF(B4793='2. Metadata'!I$1,'2. Metadata'!I$5, IF(B4793='2. Metadata'!J$1,'2. Metadata'!J$5, IF(B4793='2. Metadata'!K$1,'2. Metadata'!K$5, IF(B4793='2. Metadata'!L$1,'2. Metadata'!L$5, IF(B4793='2. Metadata'!M$1,'2. Metadata'!M$5, IF(B4793='2. Metadata'!N$1,'2. Metadata'!N$5))))))))))))))</f>
        <v>49.073416999999999</v>
      </c>
      <c r="D4793" s="10">
        <f>IF(ISBLANK(B4793)=TRUE," ", IF(B4793='2. Metadata'!B$1,'2. Metadata'!B$6, IF(B4793='2. Metadata'!C$1,'2. Metadata'!C$6,IF(B4793='2. Metadata'!D$1,'2. Metadata'!D$6, IF(B4793='2. Metadata'!E$1,'2. Metadata'!E$6,IF( B4793='2. Metadata'!F$1,'2. Metadata'!F$6,IF(B4793='2. Metadata'!G$1,'2. Metadata'!G$6,IF(B4793='2. Metadata'!H$1,'2. Metadata'!H$6, IF(B4793='2. Metadata'!I$1,'2. Metadata'!I$6, IF(B4793='2. Metadata'!J$1,'2. Metadata'!J$6, IF(B4793='2. Metadata'!K$1,'2. Metadata'!K$6, IF(B4793='2. Metadata'!L$1,'2. Metadata'!L$6, IF(B4793='2. Metadata'!M$1,'2. Metadata'!M$6, IF(B4793='2. Metadata'!N$1,'2. Metadata'!N$6))))))))))))))</f>
        <v>-117.801833</v>
      </c>
      <c r="E4793" s="134" t="s">
        <v>224</v>
      </c>
      <c r="F4793" s="134">
        <v>80.900000000000006</v>
      </c>
      <c r="G4793" s="12" t="str">
        <f>IF(ISBLANK(F4793)=TRUE," ",'2. Metadata'!B$14)</f>
        <v>microSiemens per centimetre</v>
      </c>
      <c r="H4793" s="134">
        <v>3.66</v>
      </c>
      <c r="I4793" s="11" t="str">
        <f>IF(ISBLANK(H4793)=TRUE," ",'2. Metadata'!B$26)</f>
        <v>degrees Celsius</v>
      </c>
      <c r="J4793" s="135" t="s">
        <v>224</v>
      </c>
    </row>
    <row r="4794" spans="1:10" ht="15.75" customHeight="1" x14ac:dyDescent="0.2">
      <c r="A4794" s="133">
        <v>43786.625</v>
      </c>
      <c r="B4794" s="133" t="s">
        <v>220</v>
      </c>
      <c r="C4794" s="12">
        <f>IF(ISBLANK(B4794)=TRUE," ", IF(B4794='2. Metadata'!B$1,'2. Metadata'!B$5, IF(B4794='2. Metadata'!C$1,'2. Metadata'!C$5,IF(B4794='2. Metadata'!D$1,'2. Metadata'!D$5, IF(B4794='2. Metadata'!E$1,'2. Metadata'!E$5,IF( B4794='2. Metadata'!F$1,'2. Metadata'!F$5,IF(B4794='2. Metadata'!G$1,'2. Metadata'!G$5,IF(B4794='2. Metadata'!H$1,'2. Metadata'!H$5, IF(B4794='2. Metadata'!I$1,'2. Metadata'!I$5, IF(B4794='2. Metadata'!J$1,'2. Metadata'!J$5, IF(B4794='2. Metadata'!K$1,'2. Metadata'!K$5, IF(B4794='2. Metadata'!L$1,'2. Metadata'!L$5, IF(B4794='2. Metadata'!M$1,'2. Metadata'!M$5, IF(B4794='2. Metadata'!N$1,'2. Metadata'!N$5))))))))))))))</f>
        <v>49.073416999999999</v>
      </c>
      <c r="D4794" s="10">
        <f>IF(ISBLANK(B4794)=TRUE," ", IF(B4794='2. Metadata'!B$1,'2. Metadata'!B$6, IF(B4794='2. Metadata'!C$1,'2. Metadata'!C$6,IF(B4794='2. Metadata'!D$1,'2. Metadata'!D$6, IF(B4794='2. Metadata'!E$1,'2. Metadata'!E$6,IF( B4794='2. Metadata'!F$1,'2. Metadata'!F$6,IF(B4794='2. Metadata'!G$1,'2. Metadata'!G$6,IF(B4794='2. Metadata'!H$1,'2. Metadata'!H$6, IF(B4794='2. Metadata'!I$1,'2. Metadata'!I$6, IF(B4794='2. Metadata'!J$1,'2. Metadata'!J$6, IF(B4794='2. Metadata'!K$1,'2. Metadata'!K$6, IF(B4794='2. Metadata'!L$1,'2. Metadata'!L$6, IF(B4794='2. Metadata'!M$1,'2. Metadata'!M$6, IF(B4794='2. Metadata'!N$1,'2. Metadata'!N$6))))))))))))))</f>
        <v>-117.801833</v>
      </c>
      <c r="E4794" s="134" t="s">
        <v>224</v>
      </c>
      <c r="F4794" s="134">
        <v>107.2</v>
      </c>
      <c r="G4794" s="12" t="str">
        <f>IF(ISBLANK(F4794)=TRUE," ",'2. Metadata'!B$14)</f>
        <v>microSiemens per centimetre</v>
      </c>
      <c r="H4794" s="134">
        <v>4.82</v>
      </c>
      <c r="I4794" s="11" t="str">
        <f>IF(ISBLANK(H4794)=TRUE," ",'2. Metadata'!B$26)</f>
        <v>degrees Celsius</v>
      </c>
      <c r="J4794" s="135" t="s">
        <v>224</v>
      </c>
    </row>
    <row r="4795" spans="1:10" ht="15.75" customHeight="1" x14ac:dyDescent="0.2">
      <c r="A4795" s="133">
        <v>43786.875</v>
      </c>
      <c r="B4795" s="133" t="s">
        <v>220</v>
      </c>
      <c r="C4795" s="12">
        <f>IF(ISBLANK(B4795)=TRUE," ", IF(B4795='2. Metadata'!B$1,'2. Metadata'!B$5, IF(B4795='2. Metadata'!C$1,'2. Metadata'!C$5,IF(B4795='2. Metadata'!D$1,'2. Metadata'!D$5, IF(B4795='2. Metadata'!E$1,'2. Metadata'!E$5,IF( B4795='2. Metadata'!F$1,'2. Metadata'!F$5,IF(B4795='2. Metadata'!G$1,'2. Metadata'!G$5,IF(B4795='2. Metadata'!H$1,'2. Metadata'!H$5, IF(B4795='2. Metadata'!I$1,'2. Metadata'!I$5, IF(B4795='2. Metadata'!J$1,'2. Metadata'!J$5, IF(B4795='2. Metadata'!K$1,'2. Metadata'!K$5, IF(B4795='2. Metadata'!L$1,'2. Metadata'!L$5, IF(B4795='2. Metadata'!M$1,'2. Metadata'!M$5, IF(B4795='2. Metadata'!N$1,'2. Metadata'!N$5))))))))))))))</f>
        <v>49.073416999999999</v>
      </c>
      <c r="D4795" s="10">
        <f>IF(ISBLANK(B4795)=TRUE," ", IF(B4795='2. Metadata'!B$1,'2. Metadata'!B$6, IF(B4795='2. Metadata'!C$1,'2. Metadata'!C$6,IF(B4795='2. Metadata'!D$1,'2. Metadata'!D$6, IF(B4795='2. Metadata'!E$1,'2. Metadata'!E$6,IF( B4795='2. Metadata'!F$1,'2. Metadata'!F$6,IF(B4795='2. Metadata'!G$1,'2. Metadata'!G$6,IF(B4795='2. Metadata'!H$1,'2. Metadata'!H$6, IF(B4795='2. Metadata'!I$1,'2. Metadata'!I$6, IF(B4795='2. Metadata'!J$1,'2. Metadata'!J$6, IF(B4795='2. Metadata'!K$1,'2. Metadata'!K$6, IF(B4795='2. Metadata'!L$1,'2. Metadata'!L$6, IF(B4795='2. Metadata'!M$1,'2. Metadata'!M$6, IF(B4795='2. Metadata'!N$1,'2. Metadata'!N$6))))))))))))))</f>
        <v>-117.801833</v>
      </c>
      <c r="E4795" s="134" t="s">
        <v>224</v>
      </c>
      <c r="F4795" s="134">
        <v>132.19999999999999</v>
      </c>
      <c r="G4795" s="12" t="str">
        <f>IF(ISBLANK(F4795)=TRUE," ",'2. Metadata'!B$14)</f>
        <v>microSiemens per centimetre</v>
      </c>
      <c r="H4795" s="134">
        <v>5.5</v>
      </c>
      <c r="I4795" s="11" t="str">
        <f>IF(ISBLANK(H4795)=TRUE," ",'2. Metadata'!B$26)</f>
        <v>degrees Celsius</v>
      </c>
      <c r="J4795" s="135" t="s">
        <v>224</v>
      </c>
    </row>
    <row r="4796" spans="1:10" ht="15.75" customHeight="1" x14ac:dyDescent="0.2">
      <c r="A4796" s="133">
        <v>43787.125</v>
      </c>
      <c r="B4796" s="133" t="s">
        <v>220</v>
      </c>
      <c r="C4796" s="12">
        <f>IF(ISBLANK(B4796)=TRUE," ", IF(B4796='2. Metadata'!B$1,'2. Metadata'!B$5, IF(B4796='2. Metadata'!C$1,'2. Metadata'!C$5,IF(B4796='2. Metadata'!D$1,'2. Metadata'!D$5, IF(B4796='2. Metadata'!E$1,'2. Metadata'!E$5,IF( B4796='2. Metadata'!F$1,'2. Metadata'!F$5,IF(B4796='2. Metadata'!G$1,'2. Metadata'!G$5,IF(B4796='2. Metadata'!H$1,'2. Metadata'!H$5, IF(B4796='2. Metadata'!I$1,'2. Metadata'!I$5, IF(B4796='2. Metadata'!J$1,'2. Metadata'!J$5, IF(B4796='2. Metadata'!K$1,'2. Metadata'!K$5, IF(B4796='2. Metadata'!L$1,'2. Metadata'!L$5, IF(B4796='2. Metadata'!M$1,'2. Metadata'!M$5, IF(B4796='2. Metadata'!N$1,'2. Metadata'!N$5))))))))))))))</f>
        <v>49.073416999999999</v>
      </c>
      <c r="D4796" s="10">
        <f>IF(ISBLANK(B4796)=TRUE," ", IF(B4796='2. Metadata'!B$1,'2. Metadata'!B$6, IF(B4796='2. Metadata'!C$1,'2. Metadata'!C$6,IF(B4796='2. Metadata'!D$1,'2. Metadata'!D$6, IF(B4796='2. Metadata'!E$1,'2. Metadata'!E$6,IF( B4796='2. Metadata'!F$1,'2. Metadata'!F$6,IF(B4796='2. Metadata'!G$1,'2. Metadata'!G$6,IF(B4796='2. Metadata'!H$1,'2. Metadata'!H$6, IF(B4796='2. Metadata'!I$1,'2. Metadata'!I$6, IF(B4796='2. Metadata'!J$1,'2. Metadata'!J$6, IF(B4796='2. Metadata'!K$1,'2. Metadata'!K$6, IF(B4796='2. Metadata'!L$1,'2. Metadata'!L$6, IF(B4796='2. Metadata'!M$1,'2. Metadata'!M$6, IF(B4796='2. Metadata'!N$1,'2. Metadata'!N$6))))))))))))))</f>
        <v>-117.801833</v>
      </c>
      <c r="E4796" s="134" t="s">
        <v>224</v>
      </c>
      <c r="F4796" s="134">
        <v>139.69999999999999</v>
      </c>
      <c r="G4796" s="12" t="str">
        <f>IF(ISBLANK(F4796)=TRUE," ",'2. Metadata'!B$14)</f>
        <v>microSiemens per centimetre</v>
      </c>
      <c r="H4796" s="134">
        <v>5.58</v>
      </c>
      <c r="I4796" s="11" t="str">
        <f>IF(ISBLANK(H4796)=TRUE," ",'2. Metadata'!B$26)</f>
        <v>degrees Celsius</v>
      </c>
      <c r="J4796" s="135" t="s">
        <v>224</v>
      </c>
    </row>
    <row r="4797" spans="1:10" ht="15.75" customHeight="1" x14ac:dyDescent="0.2">
      <c r="A4797" s="133">
        <v>43787.375</v>
      </c>
      <c r="B4797" s="133" t="s">
        <v>220</v>
      </c>
      <c r="C4797" s="12">
        <f>IF(ISBLANK(B4797)=TRUE," ", IF(B4797='2. Metadata'!B$1,'2. Metadata'!B$5, IF(B4797='2. Metadata'!C$1,'2. Metadata'!C$5,IF(B4797='2. Metadata'!D$1,'2. Metadata'!D$5, IF(B4797='2. Metadata'!E$1,'2. Metadata'!E$5,IF( B4797='2. Metadata'!F$1,'2. Metadata'!F$5,IF(B4797='2. Metadata'!G$1,'2. Metadata'!G$5,IF(B4797='2. Metadata'!H$1,'2. Metadata'!H$5, IF(B4797='2. Metadata'!I$1,'2. Metadata'!I$5, IF(B4797='2. Metadata'!J$1,'2. Metadata'!J$5, IF(B4797='2. Metadata'!K$1,'2. Metadata'!K$5, IF(B4797='2. Metadata'!L$1,'2. Metadata'!L$5, IF(B4797='2. Metadata'!M$1,'2. Metadata'!M$5, IF(B4797='2. Metadata'!N$1,'2. Metadata'!N$5))))))))))))))</f>
        <v>49.073416999999999</v>
      </c>
      <c r="D4797" s="10">
        <f>IF(ISBLANK(B4797)=TRUE," ", IF(B4797='2. Metadata'!B$1,'2. Metadata'!B$6, IF(B4797='2. Metadata'!C$1,'2. Metadata'!C$6,IF(B4797='2. Metadata'!D$1,'2. Metadata'!D$6, IF(B4797='2. Metadata'!E$1,'2. Metadata'!E$6,IF( B4797='2. Metadata'!F$1,'2. Metadata'!F$6,IF(B4797='2. Metadata'!G$1,'2. Metadata'!G$6,IF(B4797='2. Metadata'!H$1,'2. Metadata'!H$6, IF(B4797='2. Metadata'!I$1,'2. Metadata'!I$6, IF(B4797='2. Metadata'!J$1,'2. Metadata'!J$6, IF(B4797='2. Metadata'!K$1,'2. Metadata'!K$6, IF(B4797='2. Metadata'!L$1,'2. Metadata'!L$6, IF(B4797='2. Metadata'!M$1,'2. Metadata'!M$6, IF(B4797='2. Metadata'!N$1,'2. Metadata'!N$6))))))))))))))</f>
        <v>-117.801833</v>
      </c>
      <c r="E4797" s="134" t="s">
        <v>224</v>
      </c>
      <c r="F4797" s="134">
        <v>140.4</v>
      </c>
      <c r="G4797" s="12" t="str">
        <f>IF(ISBLANK(F4797)=TRUE," ",'2. Metadata'!B$14)</f>
        <v>microSiemens per centimetre</v>
      </c>
      <c r="H4797" s="134">
        <v>5.74</v>
      </c>
      <c r="I4797" s="11" t="str">
        <f>IF(ISBLANK(H4797)=TRUE," ",'2. Metadata'!B$26)</f>
        <v>degrees Celsius</v>
      </c>
      <c r="J4797" s="135" t="s">
        <v>224</v>
      </c>
    </row>
    <row r="4798" spans="1:10" ht="15.75" customHeight="1" x14ac:dyDescent="0.2">
      <c r="A4798" s="133">
        <v>43787.625</v>
      </c>
      <c r="B4798" s="133" t="s">
        <v>220</v>
      </c>
      <c r="C4798" s="12">
        <f>IF(ISBLANK(B4798)=TRUE," ", IF(B4798='2. Metadata'!B$1,'2. Metadata'!B$5, IF(B4798='2. Metadata'!C$1,'2. Metadata'!C$5,IF(B4798='2. Metadata'!D$1,'2. Metadata'!D$5, IF(B4798='2. Metadata'!E$1,'2. Metadata'!E$5,IF( B4798='2. Metadata'!F$1,'2. Metadata'!F$5,IF(B4798='2. Metadata'!G$1,'2. Metadata'!G$5,IF(B4798='2. Metadata'!H$1,'2. Metadata'!H$5, IF(B4798='2. Metadata'!I$1,'2. Metadata'!I$5, IF(B4798='2. Metadata'!J$1,'2. Metadata'!J$5, IF(B4798='2. Metadata'!K$1,'2. Metadata'!K$5, IF(B4798='2. Metadata'!L$1,'2. Metadata'!L$5, IF(B4798='2. Metadata'!M$1,'2. Metadata'!M$5, IF(B4798='2. Metadata'!N$1,'2. Metadata'!N$5))))))))))))))</f>
        <v>49.073416999999999</v>
      </c>
      <c r="D4798" s="10">
        <f>IF(ISBLANK(B4798)=TRUE," ", IF(B4798='2. Metadata'!B$1,'2. Metadata'!B$6, IF(B4798='2. Metadata'!C$1,'2. Metadata'!C$6,IF(B4798='2. Metadata'!D$1,'2. Metadata'!D$6, IF(B4798='2. Metadata'!E$1,'2. Metadata'!E$6,IF( B4798='2. Metadata'!F$1,'2. Metadata'!F$6,IF(B4798='2. Metadata'!G$1,'2. Metadata'!G$6,IF(B4798='2. Metadata'!H$1,'2. Metadata'!H$6, IF(B4798='2. Metadata'!I$1,'2. Metadata'!I$6, IF(B4798='2. Metadata'!J$1,'2. Metadata'!J$6, IF(B4798='2. Metadata'!K$1,'2. Metadata'!K$6, IF(B4798='2. Metadata'!L$1,'2. Metadata'!L$6, IF(B4798='2. Metadata'!M$1,'2. Metadata'!M$6, IF(B4798='2. Metadata'!N$1,'2. Metadata'!N$6))))))))))))))</f>
        <v>-117.801833</v>
      </c>
      <c r="E4798" s="134" t="s">
        <v>224</v>
      </c>
      <c r="F4798" s="134">
        <v>143.5</v>
      </c>
      <c r="G4798" s="12" t="str">
        <f>IF(ISBLANK(F4798)=TRUE," ",'2. Metadata'!B$14)</f>
        <v>microSiemens per centimetre</v>
      </c>
      <c r="H4798" s="134">
        <v>5.86</v>
      </c>
      <c r="I4798" s="11" t="str">
        <f>IF(ISBLANK(H4798)=TRUE," ",'2. Metadata'!B$26)</f>
        <v>degrees Celsius</v>
      </c>
      <c r="J4798" s="135" t="s">
        <v>224</v>
      </c>
    </row>
    <row r="4799" spans="1:10" ht="15.75" customHeight="1" x14ac:dyDescent="0.2">
      <c r="A4799" s="133">
        <v>43787.875</v>
      </c>
      <c r="B4799" s="133" t="s">
        <v>220</v>
      </c>
      <c r="C4799" s="12">
        <f>IF(ISBLANK(B4799)=TRUE," ", IF(B4799='2. Metadata'!B$1,'2. Metadata'!B$5, IF(B4799='2. Metadata'!C$1,'2. Metadata'!C$5,IF(B4799='2. Metadata'!D$1,'2. Metadata'!D$5, IF(B4799='2. Metadata'!E$1,'2. Metadata'!E$5,IF( B4799='2. Metadata'!F$1,'2. Metadata'!F$5,IF(B4799='2. Metadata'!G$1,'2. Metadata'!G$5,IF(B4799='2. Metadata'!H$1,'2. Metadata'!H$5, IF(B4799='2. Metadata'!I$1,'2. Metadata'!I$5, IF(B4799='2. Metadata'!J$1,'2. Metadata'!J$5, IF(B4799='2. Metadata'!K$1,'2. Metadata'!K$5, IF(B4799='2. Metadata'!L$1,'2. Metadata'!L$5, IF(B4799='2. Metadata'!M$1,'2. Metadata'!M$5, IF(B4799='2. Metadata'!N$1,'2. Metadata'!N$5))))))))))))))</f>
        <v>49.073416999999999</v>
      </c>
      <c r="D4799" s="10">
        <f>IF(ISBLANK(B4799)=TRUE," ", IF(B4799='2. Metadata'!B$1,'2. Metadata'!B$6, IF(B4799='2. Metadata'!C$1,'2. Metadata'!C$6,IF(B4799='2. Metadata'!D$1,'2. Metadata'!D$6, IF(B4799='2. Metadata'!E$1,'2. Metadata'!E$6,IF( B4799='2. Metadata'!F$1,'2. Metadata'!F$6,IF(B4799='2. Metadata'!G$1,'2. Metadata'!G$6,IF(B4799='2. Metadata'!H$1,'2. Metadata'!H$6, IF(B4799='2. Metadata'!I$1,'2. Metadata'!I$6, IF(B4799='2. Metadata'!J$1,'2. Metadata'!J$6, IF(B4799='2. Metadata'!K$1,'2. Metadata'!K$6, IF(B4799='2. Metadata'!L$1,'2. Metadata'!L$6, IF(B4799='2. Metadata'!M$1,'2. Metadata'!M$6, IF(B4799='2. Metadata'!N$1,'2. Metadata'!N$6))))))))))))))</f>
        <v>-117.801833</v>
      </c>
      <c r="E4799" s="134" t="s">
        <v>224</v>
      </c>
      <c r="F4799" s="134">
        <v>205.7</v>
      </c>
      <c r="G4799" s="12" t="str">
        <f>IF(ISBLANK(F4799)=TRUE," ",'2. Metadata'!B$14)</f>
        <v>microSiemens per centimetre</v>
      </c>
      <c r="H4799" s="134">
        <v>5.37</v>
      </c>
      <c r="I4799" s="11" t="str">
        <f>IF(ISBLANK(H4799)=TRUE," ",'2. Metadata'!B$26)</f>
        <v>degrees Celsius</v>
      </c>
      <c r="J4799" s="135" t="s">
        <v>224</v>
      </c>
    </row>
    <row r="4800" spans="1:10" ht="15.75" customHeight="1" x14ac:dyDescent="0.2">
      <c r="A4800" s="133">
        <v>43788.125</v>
      </c>
      <c r="B4800" s="133" t="s">
        <v>220</v>
      </c>
      <c r="C4800" s="12">
        <f>IF(ISBLANK(B4800)=TRUE," ", IF(B4800='2. Metadata'!B$1,'2. Metadata'!B$5, IF(B4800='2. Metadata'!C$1,'2. Metadata'!C$5,IF(B4800='2. Metadata'!D$1,'2. Metadata'!D$5, IF(B4800='2. Metadata'!E$1,'2. Metadata'!E$5,IF( B4800='2. Metadata'!F$1,'2. Metadata'!F$5,IF(B4800='2. Metadata'!G$1,'2. Metadata'!G$5,IF(B4800='2. Metadata'!H$1,'2. Metadata'!H$5, IF(B4800='2. Metadata'!I$1,'2. Metadata'!I$5, IF(B4800='2. Metadata'!J$1,'2. Metadata'!J$5, IF(B4800='2. Metadata'!K$1,'2. Metadata'!K$5, IF(B4800='2. Metadata'!L$1,'2. Metadata'!L$5, IF(B4800='2. Metadata'!M$1,'2. Metadata'!M$5, IF(B4800='2. Metadata'!N$1,'2. Metadata'!N$5))))))))))))))</f>
        <v>49.073416999999999</v>
      </c>
      <c r="D4800" s="10">
        <f>IF(ISBLANK(B4800)=TRUE," ", IF(B4800='2. Metadata'!B$1,'2. Metadata'!B$6, IF(B4800='2. Metadata'!C$1,'2. Metadata'!C$6,IF(B4800='2. Metadata'!D$1,'2. Metadata'!D$6, IF(B4800='2. Metadata'!E$1,'2. Metadata'!E$6,IF( B4800='2. Metadata'!F$1,'2. Metadata'!F$6,IF(B4800='2. Metadata'!G$1,'2. Metadata'!G$6,IF(B4800='2. Metadata'!H$1,'2. Metadata'!H$6, IF(B4800='2. Metadata'!I$1,'2. Metadata'!I$6, IF(B4800='2. Metadata'!J$1,'2. Metadata'!J$6, IF(B4800='2. Metadata'!K$1,'2. Metadata'!K$6, IF(B4800='2. Metadata'!L$1,'2. Metadata'!L$6, IF(B4800='2. Metadata'!M$1,'2. Metadata'!M$6, IF(B4800='2. Metadata'!N$1,'2. Metadata'!N$6))))))))))))))</f>
        <v>-117.801833</v>
      </c>
      <c r="E4800" s="134" t="s">
        <v>224</v>
      </c>
      <c r="F4800" s="134">
        <v>114.1</v>
      </c>
      <c r="G4800" s="12" t="str">
        <f>IF(ISBLANK(F4800)=TRUE," ",'2. Metadata'!B$14)</f>
        <v>microSiemens per centimetre</v>
      </c>
      <c r="H4800" s="134">
        <v>4.9800000000000004</v>
      </c>
      <c r="I4800" s="11" t="str">
        <f>IF(ISBLANK(H4800)=TRUE," ",'2. Metadata'!B$26)</f>
        <v>degrees Celsius</v>
      </c>
      <c r="J4800" s="135" t="s">
        <v>224</v>
      </c>
    </row>
    <row r="4801" spans="1:10" ht="15.75" customHeight="1" x14ac:dyDescent="0.2">
      <c r="A4801" s="133">
        <v>43788.375</v>
      </c>
      <c r="B4801" s="133" t="s">
        <v>220</v>
      </c>
      <c r="C4801" s="12">
        <f>IF(ISBLANK(B4801)=TRUE," ", IF(B4801='2. Metadata'!B$1,'2. Metadata'!B$5, IF(B4801='2. Metadata'!C$1,'2. Metadata'!C$5,IF(B4801='2. Metadata'!D$1,'2. Metadata'!D$5, IF(B4801='2. Metadata'!E$1,'2. Metadata'!E$5,IF( B4801='2. Metadata'!F$1,'2. Metadata'!F$5,IF(B4801='2. Metadata'!G$1,'2. Metadata'!G$5,IF(B4801='2. Metadata'!H$1,'2. Metadata'!H$5, IF(B4801='2. Metadata'!I$1,'2. Metadata'!I$5, IF(B4801='2. Metadata'!J$1,'2. Metadata'!J$5, IF(B4801='2. Metadata'!K$1,'2. Metadata'!K$5, IF(B4801='2. Metadata'!L$1,'2. Metadata'!L$5, IF(B4801='2. Metadata'!M$1,'2. Metadata'!M$5, IF(B4801='2. Metadata'!N$1,'2. Metadata'!N$5))))))))))))))</f>
        <v>49.073416999999999</v>
      </c>
      <c r="D4801" s="10">
        <f>IF(ISBLANK(B4801)=TRUE," ", IF(B4801='2. Metadata'!B$1,'2. Metadata'!B$6, IF(B4801='2. Metadata'!C$1,'2. Metadata'!C$6,IF(B4801='2. Metadata'!D$1,'2. Metadata'!D$6, IF(B4801='2. Metadata'!E$1,'2. Metadata'!E$6,IF( B4801='2. Metadata'!F$1,'2. Metadata'!F$6,IF(B4801='2. Metadata'!G$1,'2. Metadata'!G$6,IF(B4801='2. Metadata'!H$1,'2. Metadata'!H$6, IF(B4801='2. Metadata'!I$1,'2. Metadata'!I$6, IF(B4801='2. Metadata'!J$1,'2. Metadata'!J$6, IF(B4801='2. Metadata'!K$1,'2. Metadata'!K$6, IF(B4801='2. Metadata'!L$1,'2. Metadata'!L$6, IF(B4801='2. Metadata'!M$1,'2. Metadata'!M$6, IF(B4801='2. Metadata'!N$1,'2. Metadata'!N$6))))))))))))))</f>
        <v>-117.801833</v>
      </c>
      <c r="E4801" s="134" t="s">
        <v>224</v>
      </c>
      <c r="F4801" s="134">
        <v>93.8</v>
      </c>
      <c r="G4801" s="12" t="str">
        <f>IF(ISBLANK(F4801)=TRUE," ",'2. Metadata'!B$14)</f>
        <v>microSiemens per centimetre</v>
      </c>
      <c r="H4801" s="134">
        <v>4.16</v>
      </c>
      <c r="I4801" s="11" t="str">
        <f>IF(ISBLANK(H4801)=TRUE," ",'2. Metadata'!B$26)</f>
        <v>degrees Celsius</v>
      </c>
      <c r="J4801" s="135" t="s">
        <v>224</v>
      </c>
    </row>
    <row r="4802" spans="1:10" ht="15.75" customHeight="1" x14ac:dyDescent="0.2">
      <c r="A4802" s="133">
        <v>43788.625</v>
      </c>
      <c r="B4802" s="133" t="s">
        <v>220</v>
      </c>
      <c r="C4802" s="12">
        <f>IF(ISBLANK(B4802)=TRUE," ", IF(B4802='2. Metadata'!B$1,'2. Metadata'!B$5, IF(B4802='2. Metadata'!C$1,'2. Metadata'!C$5,IF(B4802='2. Metadata'!D$1,'2. Metadata'!D$5, IF(B4802='2. Metadata'!E$1,'2. Metadata'!E$5,IF( B4802='2. Metadata'!F$1,'2. Metadata'!F$5,IF(B4802='2. Metadata'!G$1,'2. Metadata'!G$5,IF(B4802='2. Metadata'!H$1,'2. Metadata'!H$5, IF(B4802='2. Metadata'!I$1,'2. Metadata'!I$5, IF(B4802='2. Metadata'!J$1,'2. Metadata'!J$5, IF(B4802='2. Metadata'!K$1,'2. Metadata'!K$5, IF(B4802='2. Metadata'!L$1,'2. Metadata'!L$5, IF(B4802='2. Metadata'!M$1,'2. Metadata'!M$5, IF(B4802='2. Metadata'!N$1,'2. Metadata'!N$5))))))))))))))</f>
        <v>49.073416999999999</v>
      </c>
      <c r="D4802" s="10">
        <f>IF(ISBLANK(B4802)=TRUE," ", IF(B4802='2. Metadata'!B$1,'2. Metadata'!B$6, IF(B4802='2. Metadata'!C$1,'2. Metadata'!C$6,IF(B4802='2. Metadata'!D$1,'2. Metadata'!D$6, IF(B4802='2. Metadata'!E$1,'2. Metadata'!E$6,IF( B4802='2. Metadata'!F$1,'2. Metadata'!F$6,IF(B4802='2. Metadata'!G$1,'2. Metadata'!G$6,IF(B4802='2. Metadata'!H$1,'2. Metadata'!H$6, IF(B4802='2. Metadata'!I$1,'2. Metadata'!I$6, IF(B4802='2. Metadata'!J$1,'2. Metadata'!J$6, IF(B4802='2. Metadata'!K$1,'2. Metadata'!K$6, IF(B4802='2. Metadata'!L$1,'2. Metadata'!L$6, IF(B4802='2. Metadata'!M$1,'2. Metadata'!M$6, IF(B4802='2. Metadata'!N$1,'2. Metadata'!N$6))))))))))))))</f>
        <v>-117.801833</v>
      </c>
      <c r="E4802" s="134" t="s">
        <v>224</v>
      </c>
      <c r="F4802" s="134">
        <v>134.4</v>
      </c>
      <c r="G4802" s="12" t="str">
        <f>IF(ISBLANK(F4802)=TRUE," ",'2. Metadata'!B$14)</f>
        <v>microSiemens per centimetre</v>
      </c>
      <c r="H4802" s="134">
        <v>5.34</v>
      </c>
      <c r="I4802" s="11" t="str">
        <f>IF(ISBLANK(H4802)=TRUE," ",'2. Metadata'!B$26)</f>
        <v>degrees Celsius</v>
      </c>
      <c r="J4802" s="135" t="s">
        <v>224</v>
      </c>
    </row>
    <row r="4803" spans="1:10" ht="15.75" customHeight="1" x14ac:dyDescent="0.2">
      <c r="A4803" s="133">
        <v>43788.875</v>
      </c>
      <c r="B4803" s="133" t="s">
        <v>220</v>
      </c>
      <c r="C4803" s="12">
        <f>IF(ISBLANK(B4803)=TRUE," ", IF(B4803='2. Metadata'!B$1,'2. Metadata'!B$5, IF(B4803='2. Metadata'!C$1,'2. Metadata'!C$5,IF(B4803='2. Metadata'!D$1,'2. Metadata'!D$5, IF(B4803='2. Metadata'!E$1,'2. Metadata'!E$5,IF( B4803='2. Metadata'!F$1,'2. Metadata'!F$5,IF(B4803='2. Metadata'!G$1,'2. Metadata'!G$5,IF(B4803='2. Metadata'!H$1,'2. Metadata'!H$5, IF(B4803='2. Metadata'!I$1,'2. Metadata'!I$5, IF(B4803='2. Metadata'!J$1,'2. Metadata'!J$5, IF(B4803='2. Metadata'!K$1,'2. Metadata'!K$5, IF(B4803='2. Metadata'!L$1,'2. Metadata'!L$5, IF(B4803='2. Metadata'!M$1,'2. Metadata'!M$5, IF(B4803='2. Metadata'!N$1,'2. Metadata'!N$5))))))))))))))</f>
        <v>49.073416999999999</v>
      </c>
      <c r="D4803" s="10">
        <f>IF(ISBLANK(B4803)=TRUE," ", IF(B4803='2. Metadata'!B$1,'2. Metadata'!B$6, IF(B4803='2. Metadata'!C$1,'2. Metadata'!C$6,IF(B4803='2. Metadata'!D$1,'2. Metadata'!D$6, IF(B4803='2. Metadata'!E$1,'2. Metadata'!E$6,IF( B4803='2. Metadata'!F$1,'2. Metadata'!F$6,IF(B4803='2. Metadata'!G$1,'2. Metadata'!G$6,IF(B4803='2. Metadata'!H$1,'2. Metadata'!H$6, IF(B4803='2. Metadata'!I$1,'2. Metadata'!I$6, IF(B4803='2. Metadata'!J$1,'2. Metadata'!J$6, IF(B4803='2. Metadata'!K$1,'2. Metadata'!K$6, IF(B4803='2. Metadata'!L$1,'2. Metadata'!L$6, IF(B4803='2. Metadata'!M$1,'2. Metadata'!M$6, IF(B4803='2. Metadata'!N$1,'2. Metadata'!N$6))))))))))))))</f>
        <v>-117.801833</v>
      </c>
      <c r="E4803" s="134" t="s">
        <v>224</v>
      </c>
      <c r="F4803" s="134">
        <v>138.9</v>
      </c>
      <c r="G4803" s="12" t="str">
        <f>IF(ISBLANK(F4803)=TRUE," ",'2. Metadata'!B$14)</f>
        <v>microSiemens per centimetre</v>
      </c>
      <c r="H4803" s="134">
        <v>5.05</v>
      </c>
      <c r="I4803" s="11" t="str">
        <f>IF(ISBLANK(H4803)=TRUE," ",'2. Metadata'!B$26)</f>
        <v>degrees Celsius</v>
      </c>
      <c r="J4803" s="135" t="s">
        <v>224</v>
      </c>
    </row>
    <row r="4804" spans="1:10" ht="15.75" customHeight="1" x14ac:dyDescent="0.2">
      <c r="A4804" s="133">
        <v>43789.125</v>
      </c>
      <c r="B4804" s="133" t="s">
        <v>220</v>
      </c>
      <c r="C4804" s="12">
        <f>IF(ISBLANK(B4804)=TRUE," ", IF(B4804='2. Metadata'!B$1,'2. Metadata'!B$5, IF(B4804='2. Metadata'!C$1,'2. Metadata'!C$5,IF(B4804='2. Metadata'!D$1,'2. Metadata'!D$5, IF(B4804='2. Metadata'!E$1,'2. Metadata'!E$5,IF( B4804='2. Metadata'!F$1,'2. Metadata'!F$5,IF(B4804='2. Metadata'!G$1,'2. Metadata'!G$5,IF(B4804='2. Metadata'!H$1,'2. Metadata'!H$5, IF(B4804='2. Metadata'!I$1,'2. Metadata'!I$5, IF(B4804='2. Metadata'!J$1,'2. Metadata'!J$5, IF(B4804='2. Metadata'!K$1,'2. Metadata'!K$5, IF(B4804='2. Metadata'!L$1,'2. Metadata'!L$5, IF(B4804='2. Metadata'!M$1,'2. Metadata'!M$5, IF(B4804='2. Metadata'!N$1,'2. Metadata'!N$5))))))))))))))</f>
        <v>49.073416999999999</v>
      </c>
      <c r="D4804" s="10">
        <f>IF(ISBLANK(B4804)=TRUE," ", IF(B4804='2. Metadata'!B$1,'2. Metadata'!B$6, IF(B4804='2. Metadata'!C$1,'2. Metadata'!C$6,IF(B4804='2. Metadata'!D$1,'2. Metadata'!D$6, IF(B4804='2. Metadata'!E$1,'2. Metadata'!E$6,IF( B4804='2. Metadata'!F$1,'2. Metadata'!F$6,IF(B4804='2. Metadata'!G$1,'2. Metadata'!G$6,IF(B4804='2. Metadata'!H$1,'2. Metadata'!H$6, IF(B4804='2. Metadata'!I$1,'2. Metadata'!I$6, IF(B4804='2. Metadata'!J$1,'2. Metadata'!J$6, IF(B4804='2. Metadata'!K$1,'2. Metadata'!K$6, IF(B4804='2. Metadata'!L$1,'2. Metadata'!L$6, IF(B4804='2. Metadata'!M$1,'2. Metadata'!M$6, IF(B4804='2. Metadata'!N$1,'2. Metadata'!N$6))))))))))))))</f>
        <v>-117.801833</v>
      </c>
      <c r="E4804" s="134" t="s">
        <v>224</v>
      </c>
      <c r="F4804" s="134">
        <v>142</v>
      </c>
      <c r="G4804" s="12" t="str">
        <f>IF(ISBLANK(F4804)=TRUE," ",'2. Metadata'!B$14)</f>
        <v>microSiemens per centimetre</v>
      </c>
      <c r="H4804" s="134">
        <v>4.9000000000000004</v>
      </c>
      <c r="I4804" s="11" t="str">
        <f>IF(ISBLANK(H4804)=TRUE," ",'2. Metadata'!B$26)</f>
        <v>degrees Celsius</v>
      </c>
      <c r="J4804" s="135" t="s">
        <v>224</v>
      </c>
    </row>
    <row r="4805" spans="1:10" ht="15.75" customHeight="1" x14ac:dyDescent="0.2">
      <c r="A4805" s="133">
        <v>43789.375</v>
      </c>
      <c r="B4805" s="133" t="s">
        <v>220</v>
      </c>
      <c r="C4805" s="12">
        <f>IF(ISBLANK(B4805)=TRUE," ", IF(B4805='2. Metadata'!B$1,'2. Metadata'!B$5, IF(B4805='2. Metadata'!C$1,'2. Metadata'!C$5,IF(B4805='2. Metadata'!D$1,'2. Metadata'!D$5, IF(B4805='2. Metadata'!E$1,'2. Metadata'!E$5,IF( B4805='2. Metadata'!F$1,'2. Metadata'!F$5,IF(B4805='2. Metadata'!G$1,'2. Metadata'!G$5,IF(B4805='2. Metadata'!H$1,'2. Metadata'!H$5, IF(B4805='2. Metadata'!I$1,'2. Metadata'!I$5, IF(B4805='2. Metadata'!J$1,'2. Metadata'!J$5, IF(B4805='2. Metadata'!K$1,'2. Metadata'!K$5, IF(B4805='2. Metadata'!L$1,'2. Metadata'!L$5, IF(B4805='2. Metadata'!M$1,'2. Metadata'!M$5, IF(B4805='2. Metadata'!N$1,'2. Metadata'!N$5))))))))))))))</f>
        <v>49.073416999999999</v>
      </c>
      <c r="D4805" s="10">
        <f>IF(ISBLANK(B4805)=TRUE," ", IF(B4805='2. Metadata'!B$1,'2. Metadata'!B$6, IF(B4805='2. Metadata'!C$1,'2. Metadata'!C$6,IF(B4805='2. Metadata'!D$1,'2. Metadata'!D$6, IF(B4805='2. Metadata'!E$1,'2. Metadata'!E$6,IF( B4805='2. Metadata'!F$1,'2. Metadata'!F$6,IF(B4805='2. Metadata'!G$1,'2. Metadata'!G$6,IF(B4805='2. Metadata'!H$1,'2. Metadata'!H$6, IF(B4805='2. Metadata'!I$1,'2. Metadata'!I$6, IF(B4805='2. Metadata'!J$1,'2. Metadata'!J$6, IF(B4805='2. Metadata'!K$1,'2. Metadata'!K$6, IF(B4805='2. Metadata'!L$1,'2. Metadata'!L$6, IF(B4805='2. Metadata'!M$1,'2. Metadata'!M$6, IF(B4805='2. Metadata'!N$1,'2. Metadata'!N$6))))))))))))))</f>
        <v>-117.801833</v>
      </c>
      <c r="E4805" s="134" t="s">
        <v>224</v>
      </c>
      <c r="F4805" s="134">
        <v>142.80000000000001</v>
      </c>
      <c r="G4805" s="12" t="str">
        <f>IF(ISBLANK(F4805)=TRUE," ",'2. Metadata'!B$14)</f>
        <v>microSiemens per centimetre</v>
      </c>
      <c r="H4805" s="134">
        <v>4.7699999999999996</v>
      </c>
      <c r="I4805" s="11" t="str">
        <f>IF(ISBLANK(H4805)=TRUE," ",'2. Metadata'!B$26)</f>
        <v>degrees Celsius</v>
      </c>
      <c r="J4805" s="135" t="s">
        <v>224</v>
      </c>
    </row>
    <row r="4806" spans="1:10" ht="15.75" customHeight="1" x14ac:dyDescent="0.2">
      <c r="A4806" s="133">
        <v>43789.625</v>
      </c>
      <c r="B4806" s="133" t="s">
        <v>220</v>
      </c>
      <c r="C4806" s="12">
        <f>IF(ISBLANK(B4806)=TRUE," ", IF(B4806='2. Metadata'!B$1,'2. Metadata'!B$5, IF(B4806='2. Metadata'!C$1,'2. Metadata'!C$5,IF(B4806='2. Metadata'!D$1,'2. Metadata'!D$5, IF(B4806='2. Metadata'!E$1,'2. Metadata'!E$5,IF( B4806='2. Metadata'!F$1,'2. Metadata'!F$5,IF(B4806='2. Metadata'!G$1,'2. Metadata'!G$5,IF(B4806='2. Metadata'!H$1,'2. Metadata'!H$5, IF(B4806='2. Metadata'!I$1,'2. Metadata'!I$5, IF(B4806='2. Metadata'!J$1,'2. Metadata'!J$5, IF(B4806='2. Metadata'!K$1,'2. Metadata'!K$5, IF(B4806='2. Metadata'!L$1,'2. Metadata'!L$5, IF(B4806='2. Metadata'!M$1,'2. Metadata'!M$5, IF(B4806='2. Metadata'!N$1,'2. Metadata'!N$5))))))))))))))</f>
        <v>49.073416999999999</v>
      </c>
      <c r="D4806" s="10">
        <f>IF(ISBLANK(B4806)=TRUE," ", IF(B4806='2. Metadata'!B$1,'2. Metadata'!B$6, IF(B4806='2. Metadata'!C$1,'2. Metadata'!C$6,IF(B4806='2. Metadata'!D$1,'2. Metadata'!D$6, IF(B4806='2. Metadata'!E$1,'2. Metadata'!E$6,IF( B4806='2. Metadata'!F$1,'2. Metadata'!F$6,IF(B4806='2. Metadata'!G$1,'2. Metadata'!G$6,IF(B4806='2. Metadata'!H$1,'2. Metadata'!H$6, IF(B4806='2. Metadata'!I$1,'2. Metadata'!I$6, IF(B4806='2. Metadata'!J$1,'2. Metadata'!J$6, IF(B4806='2. Metadata'!K$1,'2. Metadata'!K$6, IF(B4806='2. Metadata'!L$1,'2. Metadata'!L$6, IF(B4806='2. Metadata'!M$1,'2. Metadata'!M$6, IF(B4806='2. Metadata'!N$1,'2. Metadata'!N$6))))))))))))))</f>
        <v>-117.801833</v>
      </c>
      <c r="E4806" s="134" t="s">
        <v>224</v>
      </c>
      <c r="F4806" s="134">
        <v>142.69999999999999</v>
      </c>
      <c r="G4806" s="12" t="str">
        <f>IF(ISBLANK(F4806)=TRUE," ",'2. Metadata'!B$14)</f>
        <v>microSiemens per centimetre</v>
      </c>
      <c r="H4806" s="134">
        <v>5.03</v>
      </c>
      <c r="I4806" s="11" t="str">
        <f>IF(ISBLANK(H4806)=TRUE," ",'2. Metadata'!B$26)</f>
        <v>degrees Celsius</v>
      </c>
      <c r="J4806" s="135" t="s">
        <v>224</v>
      </c>
    </row>
    <row r="4807" spans="1:10" ht="15.75" customHeight="1" x14ac:dyDescent="0.2">
      <c r="A4807" s="133">
        <v>43789.875</v>
      </c>
      <c r="B4807" s="133" t="s">
        <v>220</v>
      </c>
      <c r="C4807" s="12">
        <f>IF(ISBLANK(B4807)=TRUE," ", IF(B4807='2. Metadata'!B$1,'2. Metadata'!B$5, IF(B4807='2. Metadata'!C$1,'2. Metadata'!C$5,IF(B4807='2. Metadata'!D$1,'2. Metadata'!D$5, IF(B4807='2. Metadata'!E$1,'2. Metadata'!E$5,IF( B4807='2. Metadata'!F$1,'2. Metadata'!F$5,IF(B4807='2. Metadata'!G$1,'2. Metadata'!G$5,IF(B4807='2. Metadata'!H$1,'2. Metadata'!H$5, IF(B4807='2. Metadata'!I$1,'2. Metadata'!I$5, IF(B4807='2. Metadata'!J$1,'2. Metadata'!J$5, IF(B4807='2. Metadata'!K$1,'2. Metadata'!K$5, IF(B4807='2. Metadata'!L$1,'2. Metadata'!L$5, IF(B4807='2. Metadata'!M$1,'2. Metadata'!M$5, IF(B4807='2. Metadata'!N$1,'2. Metadata'!N$5))))))))))))))</f>
        <v>49.073416999999999</v>
      </c>
      <c r="D4807" s="10">
        <f>IF(ISBLANK(B4807)=TRUE," ", IF(B4807='2. Metadata'!B$1,'2. Metadata'!B$6, IF(B4807='2. Metadata'!C$1,'2. Metadata'!C$6,IF(B4807='2. Metadata'!D$1,'2. Metadata'!D$6, IF(B4807='2. Metadata'!E$1,'2. Metadata'!E$6,IF( B4807='2. Metadata'!F$1,'2. Metadata'!F$6,IF(B4807='2. Metadata'!G$1,'2. Metadata'!G$6,IF(B4807='2. Metadata'!H$1,'2. Metadata'!H$6, IF(B4807='2. Metadata'!I$1,'2. Metadata'!I$6, IF(B4807='2. Metadata'!J$1,'2. Metadata'!J$6, IF(B4807='2. Metadata'!K$1,'2. Metadata'!K$6, IF(B4807='2. Metadata'!L$1,'2. Metadata'!L$6, IF(B4807='2. Metadata'!M$1,'2. Metadata'!M$6, IF(B4807='2. Metadata'!N$1,'2. Metadata'!N$6))))))))))))))</f>
        <v>-117.801833</v>
      </c>
      <c r="E4807" s="134" t="s">
        <v>224</v>
      </c>
      <c r="F4807" s="134">
        <v>144.30000000000001</v>
      </c>
      <c r="G4807" s="12" t="str">
        <f>IF(ISBLANK(F4807)=TRUE," ",'2. Metadata'!B$14)</f>
        <v>microSiemens per centimetre</v>
      </c>
      <c r="H4807" s="134">
        <v>4.5999999999999996</v>
      </c>
      <c r="I4807" s="11" t="str">
        <f>IF(ISBLANK(H4807)=TRUE," ",'2. Metadata'!B$26)</f>
        <v>degrees Celsius</v>
      </c>
      <c r="J4807" s="135" t="s">
        <v>224</v>
      </c>
    </row>
    <row r="4808" spans="1:10" ht="15.75" customHeight="1" x14ac:dyDescent="0.2">
      <c r="A4808" s="133">
        <v>43790.125</v>
      </c>
      <c r="B4808" s="133" t="s">
        <v>220</v>
      </c>
      <c r="C4808" s="12">
        <f>IF(ISBLANK(B4808)=TRUE," ", IF(B4808='2. Metadata'!B$1,'2. Metadata'!B$5, IF(B4808='2. Metadata'!C$1,'2. Metadata'!C$5,IF(B4808='2. Metadata'!D$1,'2. Metadata'!D$5, IF(B4808='2. Metadata'!E$1,'2. Metadata'!E$5,IF( B4808='2. Metadata'!F$1,'2. Metadata'!F$5,IF(B4808='2. Metadata'!G$1,'2. Metadata'!G$5,IF(B4808='2. Metadata'!H$1,'2. Metadata'!H$5, IF(B4808='2. Metadata'!I$1,'2. Metadata'!I$5, IF(B4808='2. Metadata'!J$1,'2. Metadata'!J$5, IF(B4808='2. Metadata'!K$1,'2. Metadata'!K$5, IF(B4808='2. Metadata'!L$1,'2. Metadata'!L$5, IF(B4808='2. Metadata'!M$1,'2. Metadata'!M$5, IF(B4808='2. Metadata'!N$1,'2. Metadata'!N$5))))))))))))))</f>
        <v>49.073416999999999</v>
      </c>
      <c r="D4808" s="10">
        <f>IF(ISBLANK(B4808)=TRUE," ", IF(B4808='2. Metadata'!B$1,'2. Metadata'!B$6, IF(B4808='2. Metadata'!C$1,'2. Metadata'!C$6,IF(B4808='2. Metadata'!D$1,'2. Metadata'!D$6, IF(B4808='2. Metadata'!E$1,'2. Metadata'!E$6,IF( B4808='2. Metadata'!F$1,'2. Metadata'!F$6,IF(B4808='2. Metadata'!G$1,'2. Metadata'!G$6,IF(B4808='2. Metadata'!H$1,'2. Metadata'!H$6, IF(B4808='2. Metadata'!I$1,'2. Metadata'!I$6, IF(B4808='2. Metadata'!J$1,'2. Metadata'!J$6, IF(B4808='2. Metadata'!K$1,'2. Metadata'!K$6, IF(B4808='2. Metadata'!L$1,'2. Metadata'!L$6, IF(B4808='2. Metadata'!M$1,'2. Metadata'!M$6, IF(B4808='2. Metadata'!N$1,'2. Metadata'!N$6))))))))))))))</f>
        <v>-117.801833</v>
      </c>
      <c r="E4808" s="134" t="s">
        <v>224</v>
      </c>
      <c r="F4808" s="134">
        <v>144.4</v>
      </c>
      <c r="G4808" s="12" t="str">
        <f>IF(ISBLANK(F4808)=TRUE," ",'2. Metadata'!B$14)</f>
        <v>microSiemens per centimetre</v>
      </c>
      <c r="H4808" s="134">
        <v>4.3600000000000003</v>
      </c>
      <c r="I4808" s="11" t="str">
        <f>IF(ISBLANK(H4808)=TRUE," ",'2. Metadata'!B$26)</f>
        <v>degrees Celsius</v>
      </c>
      <c r="J4808" s="135" t="s">
        <v>224</v>
      </c>
    </row>
    <row r="4809" spans="1:10" ht="15.75" customHeight="1" x14ac:dyDescent="0.2">
      <c r="A4809" s="133">
        <v>43790.375</v>
      </c>
      <c r="B4809" s="133" t="s">
        <v>220</v>
      </c>
      <c r="C4809" s="12">
        <f>IF(ISBLANK(B4809)=TRUE," ", IF(B4809='2. Metadata'!B$1,'2. Metadata'!B$5, IF(B4809='2. Metadata'!C$1,'2. Metadata'!C$5,IF(B4809='2. Metadata'!D$1,'2. Metadata'!D$5, IF(B4809='2. Metadata'!E$1,'2. Metadata'!E$5,IF( B4809='2. Metadata'!F$1,'2. Metadata'!F$5,IF(B4809='2. Metadata'!G$1,'2. Metadata'!G$5,IF(B4809='2. Metadata'!H$1,'2. Metadata'!H$5, IF(B4809='2. Metadata'!I$1,'2. Metadata'!I$5, IF(B4809='2. Metadata'!J$1,'2. Metadata'!J$5, IF(B4809='2. Metadata'!K$1,'2. Metadata'!K$5, IF(B4809='2. Metadata'!L$1,'2. Metadata'!L$5, IF(B4809='2. Metadata'!M$1,'2. Metadata'!M$5, IF(B4809='2. Metadata'!N$1,'2. Metadata'!N$5))))))))))))))</f>
        <v>49.073416999999999</v>
      </c>
      <c r="D4809" s="10">
        <f>IF(ISBLANK(B4809)=TRUE," ", IF(B4809='2. Metadata'!B$1,'2. Metadata'!B$6, IF(B4809='2. Metadata'!C$1,'2. Metadata'!C$6,IF(B4809='2. Metadata'!D$1,'2. Metadata'!D$6, IF(B4809='2. Metadata'!E$1,'2. Metadata'!E$6,IF( B4809='2. Metadata'!F$1,'2. Metadata'!F$6,IF(B4809='2. Metadata'!G$1,'2. Metadata'!G$6,IF(B4809='2. Metadata'!H$1,'2. Metadata'!H$6, IF(B4809='2. Metadata'!I$1,'2. Metadata'!I$6, IF(B4809='2. Metadata'!J$1,'2. Metadata'!J$6, IF(B4809='2. Metadata'!K$1,'2. Metadata'!K$6, IF(B4809='2. Metadata'!L$1,'2. Metadata'!L$6, IF(B4809='2. Metadata'!M$1,'2. Metadata'!M$6, IF(B4809='2. Metadata'!N$1,'2. Metadata'!N$6))))))))))))))</f>
        <v>-117.801833</v>
      </c>
      <c r="E4809" s="134" t="s">
        <v>224</v>
      </c>
      <c r="F4809" s="134">
        <v>146</v>
      </c>
      <c r="G4809" s="12" t="str">
        <f>IF(ISBLANK(F4809)=TRUE," ",'2. Metadata'!B$14)</f>
        <v>microSiemens per centimetre</v>
      </c>
      <c r="H4809" s="134">
        <v>4.58</v>
      </c>
      <c r="I4809" s="11" t="str">
        <f>IF(ISBLANK(H4809)=TRUE," ",'2. Metadata'!B$26)</f>
        <v>degrees Celsius</v>
      </c>
      <c r="J4809" s="135" t="s">
        <v>224</v>
      </c>
    </row>
    <row r="4810" spans="1:10" ht="15.75" customHeight="1" x14ac:dyDescent="0.2">
      <c r="A4810" s="133">
        <v>43790.625</v>
      </c>
      <c r="B4810" s="133" t="s">
        <v>220</v>
      </c>
      <c r="C4810" s="12">
        <f>IF(ISBLANK(B4810)=TRUE," ", IF(B4810='2. Metadata'!B$1,'2. Metadata'!B$5, IF(B4810='2. Metadata'!C$1,'2. Metadata'!C$5,IF(B4810='2. Metadata'!D$1,'2. Metadata'!D$5, IF(B4810='2. Metadata'!E$1,'2. Metadata'!E$5,IF( B4810='2. Metadata'!F$1,'2. Metadata'!F$5,IF(B4810='2. Metadata'!G$1,'2. Metadata'!G$5,IF(B4810='2. Metadata'!H$1,'2. Metadata'!H$5, IF(B4810='2. Metadata'!I$1,'2. Metadata'!I$5, IF(B4810='2. Metadata'!J$1,'2. Metadata'!J$5, IF(B4810='2. Metadata'!K$1,'2. Metadata'!K$5, IF(B4810='2. Metadata'!L$1,'2. Metadata'!L$5, IF(B4810='2. Metadata'!M$1,'2. Metadata'!M$5, IF(B4810='2. Metadata'!N$1,'2. Metadata'!N$5))))))))))))))</f>
        <v>49.073416999999999</v>
      </c>
      <c r="D4810" s="10">
        <f>IF(ISBLANK(B4810)=TRUE," ", IF(B4810='2. Metadata'!B$1,'2. Metadata'!B$6, IF(B4810='2. Metadata'!C$1,'2. Metadata'!C$6,IF(B4810='2. Metadata'!D$1,'2. Metadata'!D$6, IF(B4810='2. Metadata'!E$1,'2. Metadata'!E$6,IF( B4810='2. Metadata'!F$1,'2. Metadata'!F$6,IF(B4810='2. Metadata'!G$1,'2. Metadata'!G$6,IF(B4810='2. Metadata'!H$1,'2. Metadata'!H$6, IF(B4810='2. Metadata'!I$1,'2. Metadata'!I$6, IF(B4810='2. Metadata'!J$1,'2. Metadata'!J$6, IF(B4810='2. Metadata'!K$1,'2. Metadata'!K$6, IF(B4810='2. Metadata'!L$1,'2. Metadata'!L$6, IF(B4810='2. Metadata'!M$1,'2. Metadata'!M$6, IF(B4810='2. Metadata'!N$1,'2. Metadata'!N$6))))))))))))))</f>
        <v>-117.801833</v>
      </c>
      <c r="E4810" s="134" t="s">
        <v>224</v>
      </c>
      <c r="F4810" s="134">
        <v>145.69999999999999</v>
      </c>
      <c r="G4810" s="12" t="str">
        <f>IF(ISBLANK(F4810)=TRUE," ",'2. Metadata'!B$14)</f>
        <v>microSiemens per centimetre</v>
      </c>
      <c r="H4810" s="134">
        <v>4.78</v>
      </c>
      <c r="I4810" s="11" t="str">
        <f>IF(ISBLANK(H4810)=TRUE," ",'2. Metadata'!B$26)</f>
        <v>degrees Celsius</v>
      </c>
      <c r="J4810" s="135" t="s">
        <v>224</v>
      </c>
    </row>
    <row r="4811" spans="1:10" ht="15.75" customHeight="1" x14ac:dyDescent="0.2">
      <c r="A4811" s="133">
        <v>43790.875</v>
      </c>
      <c r="B4811" s="133" t="s">
        <v>220</v>
      </c>
      <c r="C4811" s="12">
        <f>IF(ISBLANK(B4811)=TRUE," ", IF(B4811='2. Metadata'!B$1,'2. Metadata'!B$5, IF(B4811='2. Metadata'!C$1,'2. Metadata'!C$5,IF(B4811='2. Metadata'!D$1,'2. Metadata'!D$5, IF(B4811='2. Metadata'!E$1,'2. Metadata'!E$5,IF( B4811='2. Metadata'!F$1,'2. Metadata'!F$5,IF(B4811='2. Metadata'!G$1,'2. Metadata'!G$5,IF(B4811='2. Metadata'!H$1,'2. Metadata'!H$5, IF(B4811='2. Metadata'!I$1,'2. Metadata'!I$5, IF(B4811='2. Metadata'!J$1,'2. Metadata'!J$5, IF(B4811='2. Metadata'!K$1,'2. Metadata'!K$5, IF(B4811='2. Metadata'!L$1,'2. Metadata'!L$5, IF(B4811='2. Metadata'!M$1,'2. Metadata'!M$5, IF(B4811='2. Metadata'!N$1,'2. Metadata'!N$5))))))))))))))</f>
        <v>49.073416999999999</v>
      </c>
      <c r="D4811" s="10">
        <f>IF(ISBLANK(B4811)=TRUE," ", IF(B4811='2. Metadata'!B$1,'2. Metadata'!B$6, IF(B4811='2. Metadata'!C$1,'2. Metadata'!C$6,IF(B4811='2. Metadata'!D$1,'2. Metadata'!D$6, IF(B4811='2. Metadata'!E$1,'2. Metadata'!E$6,IF( B4811='2. Metadata'!F$1,'2. Metadata'!F$6,IF(B4811='2. Metadata'!G$1,'2. Metadata'!G$6,IF(B4811='2. Metadata'!H$1,'2. Metadata'!H$6, IF(B4811='2. Metadata'!I$1,'2. Metadata'!I$6, IF(B4811='2. Metadata'!J$1,'2. Metadata'!J$6, IF(B4811='2. Metadata'!K$1,'2. Metadata'!K$6, IF(B4811='2. Metadata'!L$1,'2. Metadata'!L$6, IF(B4811='2. Metadata'!M$1,'2. Metadata'!M$6, IF(B4811='2. Metadata'!N$1,'2. Metadata'!N$6))))))))))))))</f>
        <v>-117.801833</v>
      </c>
      <c r="E4811" s="134" t="s">
        <v>224</v>
      </c>
      <c r="F4811" s="134">
        <v>145.30000000000001</v>
      </c>
      <c r="G4811" s="12" t="str">
        <f>IF(ISBLANK(F4811)=TRUE," ",'2. Metadata'!B$14)</f>
        <v>microSiemens per centimetre</v>
      </c>
      <c r="H4811" s="134">
        <v>4.3600000000000003</v>
      </c>
      <c r="I4811" s="11" t="str">
        <f>IF(ISBLANK(H4811)=TRUE," ",'2. Metadata'!B$26)</f>
        <v>degrees Celsius</v>
      </c>
      <c r="J4811" s="135" t="s">
        <v>224</v>
      </c>
    </row>
    <row r="4812" spans="1:10" ht="15.75" customHeight="1" x14ac:dyDescent="0.2">
      <c r="A4812" s="133">
        <v>43791.125</v>
      </c>
      <c r="B4812" s="133" t="s">
        <v>220</v>
      </c>
      <c r="C4812" s="12">
        <f>IF(ISBLANK(B4812)=TRUE," ", IF(B4812='2. Metadata'!B$1,'2. Metadata'!B$5, IF(B4812='2. Metadata'!C$1,'2. Metadata'!C$5,IF(B4812='2. Metadata'!D$1,'2. Metadata'!D$5, IF(B4812='2. Metadata'!E$1,'2. Metadata'!E$5,IF( B4812='2. Metadata'!F$1,'2. Metadata'!F$5,IF(B4812='2. Metadata'!G$1,'2. Metadata'!G$5,IF(B4812='2. Metadata'!H$1,'2. Metadata'!H$5, IF(B4812='2. Metadata'!I$1,'2. Metadata'!I$5, IF(B4812='2. Metadata'!J$1,'2. Metadata'!J$5, IF(B4812='2. Metadata'!K$1,'2. Metadata'!K$5, IF(B4812='2. Metadata'!L$1,'2. Metadata'!L$5, IF(B4812='2. Metadata'!M$1,'2. Metadata'!M$5, IF(B4812='2. Metadata'!N$1,'2. Metadata'!N$5))))))))))))))</f>
        <v>49.073416999999999</v>
      </c>
      <c r="D4812" s="10">
        <f>IF(ISBLANK(B4812)=TRUE," ", IF(B4812='2. Metadata'!B$1,'2. Metadata'!B$6, IF(B4812='2. Metadata'!C$1,'2. Metadata'!C$6,IF(B4812='2. Metadata'!D$1,'2. Metadata'!D$6, IF(B4812='2. Metadata'!E$1,'2. Metadata'!E$6,IF( B4812='2. Metadata'!F$1,'2. Metadata'!F$6,IF(B4812='2. Metadata'!G$1,'2. Metadata'!G$6,IF(B4812='2. Metadata'!H$1,'2. Metadata'!H$6, IF(B4812='2. Metadata'!I$1,'2. Metadata'!I$6, IF(B4812='2. Metadata'!J$1,'2. Metadata'!J$6, IF(B4812='2. Metadata'!K$1,'2. Metadata'!K$6, IF(B4812='2. Metadata'!L$1,'2. Metadata'!L$6, IF(B4812='2. Metadata'!M$1,'2. Metadata'!M$6, IF(B4812='2. Metadata'!N$1,'2. Metadata'!N$6))))))))))))))</f>
        <v>-117.801833</v>
      </c>
      <c r="E4812" s="134" t="s">
        <v>224</v>
      </c>
      <c r="F4812" s="134">
        <v>147.30000000000001</v>
      </c>
      <c r="G4812" s="12" t="str">
        <f>IF(ISBLANK(F4812)=TRUE," ",'2. Metadata'!B$14)</f>
        <v>microSiemens per centimetre</v>
      </c>
      <c r="H4812" s="134">
        <v>4.5199999999999996</v>
      </c>
      <c r="I4812" s="11" t="str">
        <f>IF(ISBLANK(H4812)=TRUE," ",'2. Metadata'!B$26)</f>
        <v>degrees Celsius</v>
      </c>
      <c r="J4812" s="135" t="s">
        <v>224</v>
      </c>
    </row>
    <row r="4813" spans="1:10" ht="15.75" customHeight="1" x14ac:dyDescent="0.2">
      <c r="A4813" s="133">
        <v>43791.375</v>
      </c>
      <c r="B4813" s="133" t="s">
        <v>220</v>
      </c>
      <c r="C4813" s="12">
        <f>IF(ISBLANK(B4813)=TRUE," ", IF(B4813='2. Metadata'!B$1,'2. Metadata'!B$5, IF(B4813='2. Metadata'!C$1,'2. Metadata'!C$5,IF(B4813='2. Metadata'!D$1,'2. Metadata'!D$5, IF(B4813='2. Metadata'!E$1,'2. Metadata'!E$5,IF( B4813='2. Metadata'!F$1,'2. Metadata'!F$5,IF(B4813='2. Metadata'!G$1,'2. Metadata'!G$5,IF(B4813='2. Metadata'!H$1,'2. Metadata'!H$5, IF(B4813='2. Metadata'!I$1,'2. Metadata'!I$5, IF(B4813='2. Metadata'!J$1,'2. Metadata'!J$5, IF(B4813='2. Metadata'!K$1,'2. Metadata'!K$5, IF(B4813='2. Metadata'!L$1,'2. Metadata'!L$5, IF(B4813='2. Metadata'!M$1,'2. Metadata'!M$5, IF(B4813='2. Metadata'!N$1,'2. Metadata'!N$5))))))))))))))</f>
        <v>49.073416999999999</v>
      </c>
      <c r="D4813" s="10">
        <f>IF(ISBLANK(B4813)=TRUE," ", IF(B4813='2. Metadata'!B$1,'2. Metadata'!B$6, IF(B4813='2. Metadata'!C$1,'2. Metadata'!C$6,IF(B4813='2. Metadata'!D$1,'2. Metadata'!D$6, IF(B4813='2. Metadata'!E$1,'2. Metadata'!E$6,IF( B4813='2. Metadata'!F$1,'2. Metadata'!F$6,IF(B4813='2. Metadata'!G$1,'2. Metadata'!G$6,IF(B4813='2. Metadata'!H$1,'2. Metadata'!H$6, IF(B4813='2. Metadata'!I$1,'2. Metadata'!I$6, IF(B4813='2. Metadata'!J$1,'2. Metadata'!J$6, IF(B4813='2. Metadata'!K$1,'2. Metadata'!K$6, IF(B4813='2. Metadata'!L$1,'2. Metadata'!L$6, IF(B4813='2. Metadata'!M$1,'2. Metadata'!M$6, IF(B4813='2. Metadata'!N$1,'2. Metadata'!N$6))))))))))))))</f>
        <v>-117.801833</v>
      </c>
      <c r="E4813" s="134" t="s">
        <v>224</v>
      </c>
      <c r="F4813" s="134">
        <v>146.80000000000001</v>
      </c>
      <c r="G4813" s="12" t="str">
        <f>IF(ISBLANK(F4813)=TRUE," ",'2. Metadata'!B$14)</f>
        <v>microSiemens per centimetre</v>
      </c>
      <c r="H4813" s="134">
        <v>4.57</v>
      </c>
      <c r="I4813" s="11" t="str">
        <f>IF(ISBLANK(H4813)=TRUE," ",'2. Metadata'!B$26)</f>
        <v>degrees Celsius</v>
      </c>
      <c r="J4813" s="135" t="s">
        <v>224</v>
      </c>
    </row>
    <row r="4814" spans="1:10" ht="15.75" customHeight="1" x14ac:dyDescent="0.2">
      <c r="A4814" s="133">
        <v>43791.625</v>
      </c>
      <c r="B4814" s="133" t="s">
        <v>220</v>
      </c>
      <c r="C4814" s="12">
        <f>IF(ISBLANK(B4814)=TRUE," ", IF(B4814='2. Metadata'!B$1,'2. Metadata'!B$5, IF(B4814='2. Metadata'!C$1,'2. Metadata'!C$5,IF(B4814='2. Metadata'!D$1,'2. Metadata'!D$5, IF(B4814='2. Metadata'!E$1,'2. Metadata'!E$5,IF( B4814='2. Metadata'!F$1,'2. Metadata'!F$5,IF(B4814='2. Metadata'!G$1,'2. Metadata'!G$5,IF(B4814='2. Metadata'!H$1,'2. Metadata'!H$5, IF(B4814='2. Metadata'!I$1,'2. Metadata'!I$5, IF(B4814='2. Metadata'!J$1,'2. Metadata'!J$5, IF(B4814='2. Metadata'!K$1,'2. Metadata'!K$5, IF(B4814='2. Metadata'!L$1,'2. Metadata'!L$5, IF(B4814='2. Metadata'!M$1,'2. Metadata'!M$5, IF(B4814='2. Metadata'!N$1,'2. Metadata'!N$5))))))))))))))</f>
        <v>49.073416999999999</v>
      </c>
      <c r="D4814" s="10">
        <f>IF(ISBLANK(B4814)=TRUE," ", IF(B4814='2. Metadata'!B$1,'2. Metadata'!B$6, IF(B4814='2. Metadata'!C$1,'2. Metadata'!C$6,IF(B4814='2. Metadata'!D$1,'2. Metadata'!D$6, IF(B4814='2. Metadata'!E$1,'2. Metadata'!E$6,IF( B4814='2. Metadata'!F$1,'2. Metadata'!F$6,IF(B4814='2. Metadata'!G$1,'2. Metadata'!G$6,IF(B4814='2. Metadata'!H$1,'2. Metadata'!H$6, IF(B4814='2. Metadata'!I$1,'2. Metadata'!I$6, IF(B4814='2. Metadata'!J$1,'2. Metadata'!J$6, IF(B4814='2. Metadata'!K$1,'2. Metadata'!K$6, IF(B4814='2. Metadata'!L$1,'2. Metadata'!L$6, IF(B4814='2. Metadata'!M$1,'2. Metadata'!M$6, IF(B4814='2. Metadata'!N$1,'2. Metadata'!N$6))))))))))))))</f>
        <v>-117.801833</v>
      </c>
      <c r="E4814" s="134" t="s">
        <v>224</v>
      </c>
      <c r="F4814" s="134">
        <v>147.6</v>
      </c>
      <c r="G4814" s="12" t="str">
        <f>IF(ISBLANK(F4814)=TRUE," ",'2. Metadata'!B$14)</f>
        <v>microSiemens per centimetre</v>
      </c>
      <c r="H4814" s="134">
        <v>4.83</v>
      </c>
      <c r="I4814" s="11" t="str">
        <f>IF(ISBLANK(H4814)=TRUE," ",'2. Metadata'!B$26)</f>
        <v>degrees Celsius</v>
      </c>
      <c r="J4814" s="135" t="s">
        <v>224</v>
      </c>
    </row>
    <row r="4815" spans="1:10" ht="15.75" customHeight="1" x14ac:dyDescent="0.2">
      <c r="A4815" s="133">
        <v>43791.875</v>
      </c>
      <c r="B4815" s="133" t="s">
        <v>220</v>
      </c>
      <c r="C4815" s="12">
        <f>IF(ISBLANK(B4815)=TRUE," ", IF(B4815='2. Metadata'!B$1,'2. Metadata'!B$5, IF(B4815='2. Metadata'!C$1,'2. Metadata'!C$5,IF(B4815='2. Metadata'!D$1,'2. Metadata'!D$5, IF(B4815='2. Metadata'!E$1,'2. Metadata'!E$5,IF( B4815='2. Metadata'!F$1,'2. Metadata'!F$5,IF(B4815='2. Metadata'!G$1,'2. Metadata'!G$5,IF(B4815='2. Metadata'!H$1,'2. Metadata'!H$5, IF(B4815='2. Metadata'!I$1,'2. Metadata'!I$5, IF(B4815='2. Metadata'!J$1,'2. Metadata'!J$5, IF(B4815='2. Metadata'!K$1,'2. Metadata'!K$5, IF(B4815='2. Metadata'!L$1,'2. Metadata'!L$5, IF(B4815='2. Metadata'!M$1,'2. Metadata'!M$5, IF(B4815='2. Metadata'!N$1,'2. Metadata'!N$5))))))))))))))</f>
        <v>49.073416999999999</v>
      </c>
      <c r="D4815" s="10">
        <f>IF(ISBLANK(B4815)=TRUE," ", IF(B4815='2. Metadata'!B$1,'2. Metadata'!B$6, IF(B4815='2. Metadata'!C$1,'2. Metadata'!C$6,IF(B4815='2. Metadata'!D$1,'2. Metadata'!D$6, IF(B4815='2. Metadata'!E$1,'2. Metadata'!E$6,IF( B4815='2. Metadata'!F$1,'2. Metadata'!F$6,IF(B4815='2. Metadata'!G$1,'2. Metadata'!G$6,IF(B4815='2. Metadata'!H$1,'2. Metadata'!H$6, IF(B4815='2. Metadata'!I$1,'2. Metadata'!I$6, IF(B4815='2. Metadata'!J$1,'2. Metadata'!J$6, IF(B4815='2. Metadata'!K$1,'2. Metadata'!K$6, IF(B4815='2. Metadata'!L$1,'2. Metadata'!L$6, IF(B4815='2. Metadata'!M$1,'2. Metadata'!M$6, IF(B4815='2. Metadata'!N$1,'2. Metadata'!N$6))))))))))))))</f>
        <v>-117.801833</v>
      </c>
      <c r="E4815" s="134" t="s">
        <v>224</v>
      </c>
      <c r="F4815" s="134">
        <v>148.19999999999999</v>
      </c>
      <c r="G4815" s="12" t="str">
        <f>IF(ISBLANK(F4815)=TRUE," ",'2. Metadata'!B$14)</f>
        <v>microSiemens per centimetre</v>
      </c>
      <c r="H4815" s="134">
        <v>4.7699999999999996</v>
      </c>
      <c r="I4815" s="11" t="str">
        <f>IF(ISBLANK(H4815)=TRUE," ",'2. Metadata'!B$26)</f>
        <v>degrees Celsius</v>
      </c>
      <c r="J4815" s="135" t="s">
        <v>224</v>
      </c>
    </row>
    <row r="4816" spans="1:10" ht="15.75" customHeight="1" x14ac:dyDescent="0.2">
      <c r="A4816" s="133">
        <v>43792.125</v>
      </c>
      <c r="B4816" s="133" t="s">
        <v>220</v>
      </c>
      <c r="C4816" s="12">
        <f>IF(ISBLANK(B4816)=TRUE," ", IF(B4816='2. Metadata'!B$1,'2. Metadata'!B$5, IF(B4816='2. Metadata'!C$1,'2. Metadata'!C$5,IF(B4816='2. Metadata'!D$1,'2. Metadata'!D$5, IF(B4816='2. Metadata'!E$1,'2. Metadata'!E$5,IF( B4816='2. Metadata'!F$1,'2. Metadata'!F$5,IF(B4816='2. Metadata'!G$1,'2. Metadata'!G$5,IF(B4816='2. Metadata'!H$1,'2. Metadata'!H$5, IF(B4816='2. Metadata'!I$1,'2. Metadata'!I$5, IF(B4816='2. Metadata'!J$1,'2. Metadata'!J$5, IF(B4816='2. Metadata'!K$1,'2. Metadata'!K$5, IF(B4816='2. Metadata'!L$1,'2. Metadata'!L$5, IF(B4816='2. Metadata'!M$1,'2. Metadata'!M$5, IF(B4816='2. Metadata'!N$1,'2. Metadata'!N$5))))))))))))))</f>
        <v>49.073416999999999</v>
      </c>
      <c r="D4816" s="10">
        <f>IF(ISBLANK(B4816)=TRUE," ", IF(B4816='2. Metadata'!B$1,'2. Metadata'!B$6, IF(B4816='2. Metadata'!C$1,'2. Metadata'!C$6,IF(B4816='2. Metadata'!D$1,'2. Metadata'!D$6, IF(B4816='2. Metadata'!E$1,'2. Metadata'!E$6,IF( B4816='2. Metadata'!F$1,'2. Metadata'!F$6,IF(B4816='2. Metadata'!G$1,'2. Metadata'!G$6,IF(B4816='2. Metadata'!H$1,'2. Metadata'!H$6, IF(B4816='2. Metadata'!I$1,'2. Metadata'!I$6, IF(B4816='2. Metadata'!J$1,'2. Metadata'!J$6, IF(B4816='2. Metadata'!K$1,'2. Metadata'!K$6, IF(B4816='2. Metadata'!L$1,'2. Metadata'!L$6, IF(B4816='2. Metadata'!M$1,'2. Metadata'!M$6, IF(B4816='2. Metadata'!N$1,'2. Metadata'!N$6))))))))))))))</f>
        <v>-117.801833</v>
      </c>
      <c r="E4816" s="134" t="s">
        <v>224</v>
      </c>
      <c r="F4816" s="134">
        <v>148.19999999999999</v>
      </c>
      <c r="G4816" s="12" t="str">
        <f>IF(ISBLANK(F4816)=TRUE," ",'2. Metadata'!B$14)</f>
        <v>microSiemens per centimetre</v>
      </c>
      <c r="H4816" s="134">
        <v>4.68</v>
      </c>
      <c r="I4816" s="11" t="str">
        <f>IF(ISBLANK(H4816)=TRUE," ",'2. Metadata'!B$26)</f>
        <v>degrees Celsius</v>
      </c>
      <c r="J4816" s="135" t="s">
        <v>224</v>
      </c>
    </row>
    <row r="4817" spans="1:10" ht="15.75" customHeight="1" x14ac:dyDescent="0.2">
      <c r="A4817" s="133">
        <v>43792.375</v>
      </c>
      <c r="B4817" s="133" t="s">
        <v>220</v>
      </c>
      <c r="C4817" s="12">
        <f>IF(ISBLANK(B4817)=TRUE," ", IF(B4817='2. Metadata'!B$1,'2. Metadata'!B$5, IF(B4817='2. Metadata'!C$1,'2. Metadata'!C$5,IF(B4817='2. Metadata'!D$1,'2. Metadata'!D$5, IF(B4817='2. Metadata'!E$1,'2. Metadata'!E$5,IF( B4817='2. Metadata'!F$1,'2. Metadata'!F$5,IF(B4817='2. Metadata'!G$1,'2. Metadata'!G$5,IF(B4817='2. Metadata'!H$1,'2. Metadata'!H$5, IF(B4817='2. Metadata'!I$1,'2. Metadata'!I$5, IF(B4817='2. Metadata'!J$1,'2. Metadata'!J$5, IF(B4817='2. Metadata'!K$1,'2. Metadata'!K$5, IF(B4817='2. Metadata'!L$1,'2. Metadata'!L$5, IF(B4817='2. Metadata'!M$1,'2. Metadata'!M$5, IF(B4817='2. Metadata'!N$1,'2. Metadata'!N$5))))))))))))))</f>
        <v>49.073416999999999</v>
      </c>
      <c r="D4817" s="10">
        <f>IF(ISBLANK(B4817)=TRUE," ", IF(B4817='2. Metadata'!B$1,'2. Metadata'!B$6, IF(B4817='2. Metadata'!C$1,'2. Metadata'!C$6,IF(B4817='2. Metadata'!D$1,'2. Metadata'!D$6, IF(B4817='2. Metadata'!E$1,'2. Metadata'!E$6,IF( B4817='2. Metadata'!F$1,'2. Metadata'!F$6,IF(B4817='2. Metadata'!G$1,'2. Metadata'!G$6,IF(B4817='2. Metadata'!H$1,'2. Metadata'!H$6, IF(B4817='2. Metadata'!I$1,'2. Metadata'!I$6, IF(B4817='2. Metadata'!J$1,'2. Metadata'!J$6, IF(B4817='2. Metadata'!K$1,'2. Metadata'!K$6, IF(B4817='2. Metadata'!L$1,'2. Metadata'!L$6, IF(B4817='2. Metadata'!M$1,'2. Metadata'!M$6, IF(B4817='2. Metadata'!N$1,'2. Metadata'!N$6))))))))))))))</f>
        <v>-117.801833</v>
      </c>
      <c r="E4817" s="134" t="s">
        <v>224</v>
      </c>
      <c r="F4817" s="134">
        <v>149.1</v>
      </c>
      <c r="G4817" s="12" t="str">
        <f>IF(ISBLANK(F4817)=TRUE," ",'2. Metadata'!B$14)</f>
        <v>microSiemens per centimetre</v>
      </c>
      <c r="H4817" s="134">
        <v>4.74</v>
      </c>
      <c r="I4817" s="11" t="str">
        <f>IF(ISBLANK(H4817)=TRUE," ",'2. Metadata'!B$26)</f>
        <v>degrees Celsius</v>
      </c>
      <c r="J4817" s="135" t="s">
        <v>224</v>
      </c>
    </row>
    <row r="4818" spans="1:10" ht="15.75" customHeight="1" x14ac:dyDescent="0.2">
      <c r="A4818" s="133">
        <v>43792.625</v>
      </c>
      <c r="B4818" s="133" t="s">
        <v>220</v>
      </c>
      <c r="C4818" s="12">
        <f>IF(ISBLANK(B4818)=TRUE," ", IF(B4818='2. Metadata'!B$1,'2. Metadata'!B$5, IF(B4818='2. Metadata'!C$1,'2. Metadata'!C$5,IF(B4818='2. Metadata'!D$1,'2. Metadata'!D$5, IF(B4818='2. Metadata'!E$1,'2. Metadata'!E$5,IF( B4818='2. Metadata'!F$1,'2. Metadata'!F$5,IF(B4818='2. Metadata'!G$1,'2. Metadata'!G$5,IF(B4818='2. Metadata'!H$1,'2. Metadata'!H$5, IF(B4818='2. Metadata'!I$1,'2. Metadata'!I$5, IF(B4818='2. Metadata'!J$1,'2. Metadata'!J$5, IF(B4818='2. Metadata'!K$1,'2. Metadata'!K$5, IF(B4818='2. Metadata'!L$1,'2. Metadata'!L$5, IF(B4818='2. Metadata'!M$1,'2. Metadata'!M$5, IF(B4818='2. Metadata'!N$1,'2. Metadata'!N$5))))))))))))))</f>
        <v>49.073416999999999</v>
      </c>
      <c r="D4818" s="10">
        <f>IF(ISBLANK(B4818)=TRUE," ", IF(B4818='2. Metadata'!B$1,'2. Metadata'!B$6, IF(B4818='2. Metadata'!C$1,'2. Metadata'!C$6,IF(B4818='2. Metadata'!D$1,'2. Metadata'!D$6, IF(B4818='2. Metadata'!E$1,'2. Metadata'!E$6,IF( B4818='2. Metadata'!F$1,'2. Metadata'!F$6,IF(B4818='2. Metadata'!G$1,'2. Metadata'!G$6,IF(B4818='2. Metadata'!H$1,'2. Metadata'!H$6, IF(B4818='2. Metadata'!I$1,'2. Metadata'!I$6, IF(B4818='2. Metadata'!J$1,'2. Metadata'!J$6, IF(B4818='2. Metadata'!K$1,'2. Metadata'!K$6, IF(B4818='2. Metadata'!L$1,'2. Metadata'!L$6, IF(B4818='2. Metadata'!M$1,'2. Metadata'!M$6, IF(B4818='2. Metadata'!N$1,'2. Metadata'!N$6))))))))))))))</f>
        <v>-117.801833</v>
      </c>
      <c r="E4818" s="134" t="s">
        <v>224</v>
      </c>
      <c r="F4818" s="134">
        <v>147</v>
      </c>
      <c r="G4818" s="12" t="str">
        <f>IF(ISBLANK(F4818)=TRUE," ",'2. Metadata'!B$14)</f>
        <v>microSiemens per centimetre</v>
      </c>
      <c r="H4818" s="134">
        <v>4.8600000000000003</v>
      </c>
      <c r="I4818" s="11" t="str">
        <f>IF(ISBLANK(H4818)=TRUE," ",'2. Metadata'!B$26)</f>
        <v>degrees Celsius</v>
      </c>
      <c r="J4818" s="135" t="s">
        <v>224</v>
      </c>
    </row>
    <row r="4819" spans="1:10" ht="15.75" customHeight="1" x14ac:dyDescent="0.2">
      <c r="A4819" s="133">
        <v>43792.875</v>
      </c>
      <c r="B4819" s="133" t="s">
        <v>220</v>
      </c>
      <c r="C4819" s="12">
        <f>IF(ISBLANK(B4819)=TRUE," ", IF(B4819='2. Metadata'!B$1,'2. Metadata'!B$5, IF(B4819='2. Metadata'!C$1,'2. Metadata'!C$5,IF(B4819='2. Metadata'!D$1,'2. Metadata'!D$5, IF(B4819='2. Metadata'!E$1,'2. Metadata'!E$5,IF( B4819='2. Metadata'!F$1,'2. Metadata'!F$5,IF(B4819='2. Metadata'!G$1,'2. Metadata'!G$5,IF(B4819='2. Metadata'!H$1,'2. Metadata'!H$5, IF(B4819='2. Metadata'!I$1,'2. Metadata'!I$5, IF(B4819='2. Metadata'!J$1,'2. Metadata'!J$5, IF(B4819='2. Metadata'!K$1,'2. Metadata'!K$5, IF(B4819='2. Metadata'!L$1,'2. Metadata'!L$5, IF(B4819='2. Metadata'!M$1,'2. Metadata'!M$5, IF(B4819='2. Metadata'!N$1,'2. Metadata'!N$5))))))))))))))</f>
        <v>49.073416999999999</v>
      </c>
      <c r="D4819" s="10">
        <f>IF(ISBLANK(B4819)=TRUE," ", IF(B4819='2. Metadata'!B$1,'2. Metadata'!B$6, IF(B4819='2. Metadata'!C$1,'2. Metadata'!C$6,IF(B4819='2. Metadata'!D$1,'2. Metadata'!D$6, IF(B4819='2. Metadata'!E$1,'2. Metadata'!E$6,IF( B4819='2. Metadata'!F$1,'2. Metadata'!F$6,IF(B4819='2. Metadata'!G$1,'2. Metadata'!G$6,IF(B4819='2. Metadata'!H$1,'2. Metadata'!H$6, IF(B4819='2. Metadata'!I$1,'2. Metadata'!I$6, IF(B4819='2. Metadata'!J$1,'2. Metadata'!J$6, IF(B4819='2. Metadata'!K$1,'2. Metadata'!K$6, IF(B4819='2. Metadata'!L$1,'2. Metadata'!L$6, IF(B4819='2. Metadata'!M$1,'2. Metadata'!M$6, IF(B4819='2. Metadata'!N$1,'2. Metadata'!N$6))))))))))))))</f>
        <v>-117.801833</v>
      </c>
      <c r="E4819" s="134" t="s">
        <v>224</v>
      </c>
      <c r="F4819" s="134">
        <v>148.69999999999999</v>
      </c>
      <c r="G4819" s="12" t="str">
        <f>IF(ISBLANK(F4819)=TRUE," ",'2. Metadata'!B$14)</f>
        <v>microSiemens per centimetre</v>
      </c>
      <c r="H4819" s="134">
        <v>4.84</v>
      </c>
      <c r="I4819" s="11" t="str">
        <f>IF(ISBLANK(H4819)=TRUE," ",'2. Metadata'!B$26)</f>
        <v>degrees Celsius</v>
      </c>
      <c r="J4819" s="135" t="s">
        <v>224</v>
      </c>
    </row>
    <row r="4820" spans="1:10" ht="15.75" customHeight="1" x14ac:dyDescent="0.2">
      <c r="A4820" s="133">
        <v>43793.125</v>
      </c>
      <c r="B4820" s="133" t="s">
        <v>220</v>
      </c>
      <c r="C4820" s="12">
        <f>IF(ISBLANK(B4820)=TRUE," ", IF(B4820='2. Metadata'!B$1,'2. Metadata'!B$5, IF(B4820='2. Metadata'!C$1,'2. Metadata'!C$5,IF(B4820='2. Metadata'!D$1,'2. Metadata'!D$5, IF(B4820='2. Metadata'!E$1,'2. Metadata'!E$5,IF( B4820='2. Metadata'!F$1,'2. Metadata'!F$5,IF(B4820='2. Metadata'!G$1,'2. Metadata'!G$5,IF(B4820='2. Metadata'!H$1,'2. Metadata'!H$5, IF(B4820='2. Metadata'!I$1,'2. Metadata'!I$5, IF(B4820='2. Metadata'!J$1,'2. Metadata'!J$5, IF(B4820='2. Metadata'!K$1,'2. Metadata'!K$5, IF(B4820='2. Metadata'!L$1,'2. Metadata'!L$5, IF(B4820='2. Metadata'!M$1,'2. Metadata'!M$5, IF(B4820='2. Metadata'!N$1,'2. Metadata'!N$5))))))))))))))</f>
        <v>49.073416999999999</v>
      </c>
      <c r="D4820" s="10">
        <f>IF(ISBLANK(B4820)=TRUE," ", IF(B4820='2. Metadata'!B$1,'2. Metadata'!B$6, IF(B4820='2. Metadata'!C$1,'2. Metadata'!C$6,IF(B4820='2. Metadata'!D$1,'2. Metadata'!D$6, IF(B4820='2. Metadata'!E$1,'2. Metadata'!E$6,IF( B4820='2. Metadata'!F$1,'2. Metadata'!F$6,IF(B4820='2. Metadata'!G$1,'2. Metadata'!G$6,IF(B4820='2. Metadata'!H$1,'2. Metadata'!H$6, IF(B4820='2. Metadata'!I$1,'2. Metadata'!I$6, IF(B4820='2. Metadata'!J$1,'2. Metadata'!J$6, IF(B4820='2. Metadata'!K$1,'2. Metadata'!K$6, IF(B4820='2. Metadata'!L$1,'2. Metadata'!L$6, IF(B4820='2. Metadata'!M$1,'2. Metadata'!M$6, IF(B4820='2. Metadata'!N$1,'2. Metadata'!N$6))))))))))))))</f>
        <v>-117.801833</v>
      </c>
      <c r="E4820" s="134" t="s">
        <v>224</v>
      </c>
      <c r="F4820" s="134">
        <v>150</v>
      </c>
      <c r="G4820" s="12" t="str">
        <f>IF(ISBLANK(F4820)=TRUE," ",'2. Metadata'!B$14)</f>
        <v>microSiemens per centimetre</v>
      </c>
      <c r="H4820" s="134">
        <v>4.83</v>
      </c>
      <c r="I4820" s="11" t="str">
        <f>IF(ISBLANK(H4820)=TRUE," ",'2. Metadata'!B$26)</f>
        <v>degrees Celsius</v>
      </c>
      <c r="J4820" s="135" t="s">
        <v>224</v>
      </c>
    </row>
    <row r="4821" spans="1:10" ht="15.75" customHeight="1" x14ac:dyDescent="0.2">
      <c r="A4821" s="133">
        <v>43793.375</v>
      </c>
      <c r="B4821" s="133" t="s">
        <v>220</v>
      </c>
      <c r="C4821" s="12">
        <f>IF(ISBLANK(B4821)=TRUE," ", IF(B4821='2. Metadata'!B$1,'2. Metadata'!B$5, IF(B4821='2. Metadata'!C$1,'2. Metadata'!C$5,IF(B4821='2. Metadata'!D$1,'2. Metadata'!D$5, IF(B4821='2. Metadata'!E$1,'2. Metadata'!E$5,IF( B4821='2. Metadata'!F$1,'2. Metadata'!F$5,IF(B4821='2. Metadata'!G$1,'2. Metadata'!G$5,IF(B4821='2. Metadata'!H$1,'2. Metadata'!H$5, IF(B4821='2. Metadata'!I$1,'2. Metadata'!I$5, IF(B4821='2. Metadata'!J$1,'2. Metadata'!J$5, IF(B4821='2. Metadata'!K$1,'2. Metadata'!K$5, IF(B4821='2. Metadata'!L$1,'2. Metadata'!L$5, IF(B4821='2. Metadata'!M$1,'2. Metadata'!M$5, IF(B4821='2. Metadata'!N$1,'2. Metadata'!N$5))))))))))))))</f>
        <v>49.073416999999999</v>
      </c>
      <c r="D4821" s="10">
        <f>IF(ISBLANK(B4821)=TRUE," ", IF(B4821='2. Metadata'!B$1,'2. Metadata'!B$6, IF(B4821='2. Metadata'!C$1,'2. Metadata'!C$6,IF(B4821='2. Metadata'!D$1,'2. Metadata'!D$6, IF(B4821='2. Metadata'!E$1,'2. Metadata'!E$6,IF( B4821='2. Metadata'!F$1,'2. Metadata'!F$6,IF(B4821='2. Metadata'!G$1,'2. Metadata'!G$6,IF(B4821='2. Metadata'!H$1,'2. Metadata'!H$6, IF(B4821='2. Metadata'!I$1,'2. Metadata'!I$6, IF(B4821='2. Metadata'!J$1,'2. Metadata'!J$6, IF(B4821='2. Metadata'!K$1,'2. Metadata'!K$6, IF(B4821='2. Metadata'!L$1,'2. Metadata'!L$6, IF(B4821='2. Metadata'!M$1,'2. Metadata'!M$6, IF(B4821='2. Metadata'!N$1,'2. Metadata'!N$6))))))))))))))</f>
        <v>-117.801833</v>
      </c>
      <c r="E4821" s="134" t="s">
        <v>224</v>
      </c>
      <c r="F4821" s="134">
        <v>149.80000000000001</v>
      </c>
      <c r="G4821" s="12" t="str">
        <f>IF(ISBLANK(F4821)=TRUE," ",'2. Metadata'!B$14)</f>
        <v>microSiemens per centimetre</v>
      </c>
      <c r="H4821" s="134">
        <v>4.8499999999999996</v>
      </c>
      <c r="I4821" s="11" t="str">
        <f>IF(ISBLANK(H4821)=TRUE," ",'2. Metadata'!B$26)</f>
        <v>degrees Celsius</v>
      </c>
      <c r="J4821" s="135" t="s">
        <v>224</v>
      </c>
    </row>
    <row r="4822" spans="1:10" ht="15.75" customHeight="1" x14ac:dyDescent="0.2">
      <c r="A4822" s="133">
        <v>43793.625</v>
      </c>
      <c r="B4822" s="133" t="s">
        <v>220</v>
      </c>
      <c r="C4822" s="12">
        <f>IF(ISBLANK(B4822)=TRUE," ", IF(B4822='2. Metadata'!B$1,'2. Metadata'!B$5, IF(B4822='2. Metadata'!C$1,'2. Metadata'!C$5,IF(B4822='2. Metadata'!D$1,'2. Metadata'!D$5, IF(B4822='2. Metadata'!E$1,'2. Metadata'!E$5,IF( B4822='2. Metadata'!F$1,'2. Metadata'!F$5,IF(B4822='2. Metadata'!G$1,'2. Metadata'!G$5,IF(B4822='2. Metadata'!H$1,'2. Metadata'!H$5, IF(B4822='2. Metadata'!I$1,'2. Metadata'!I$5, IF(B4822='2. Metadata'!J$1,'2. Metadata'!J$5, IF(B4822='2. Metadata'!K$1,'2. Metadata'!K$5, IF(B4822='2. Metadata'!L$1,'2. Metadata'!L$5, IF(B4822='2. Metadata'!M$1,'2. Metadata'!M$5, IF(B4822='2. Metadata'!N$1,'2. Metadata'!N$5))))))))))))))</f>
        <v>49.073416999999999</v>
      </c>
      <c r="D4822" s="10">
        <f>IF(ISBLANK(B4822)=TRUE," ", IF(B4822='2. Metadata'!B$1,'2. Metadata'!B$6, IF(B4822='2. Metadata'!C$1,'2. Metadata'!C$6,IF(B4822='2. Metadata'!D$1,'2. Metadata'!D$6, IF(B4822='2. Metadata'!E$1,'2. Metadata'!E$6,IF( B4822='2. Metadata'!F$1,'2. Metadata'!F$6,IF(B4822='2. Metadata'!G$1,'2. Metadata'!G$6,IF(B4822='2. Metadata'!H$1,'2. Metadata'!H$6, IF(B4822='2. Metadata'!I$1,'2. Metadata'!I$6, IF(B4822='2. Metadata'!J$1,'2. Metadata'!J$6, IF(B4822='2. Metadata'!K$1,'2. Metadata'!K$6, IF(B4822='2. Metadata'!L$1,'2. Metadata'!L$6, IF(B4822='2. Metadata'!M$1,'2. Metadata'!M$6, IF(B4822='2. Metadata'!N$1,'2. Metadata'!N$6))))))))))))))</f>
        <v>-117.801833</v>
      </c>
      <c r="E4822" s="134" t="s">
        <v>224</v>
      </c>
      <c r="F4822" s="134">
        <v>195.9</v>
      </c>
      <c r="G4822" s="12" t="str">
        <f>IF(ISBLANK(F4822)=TRUE," ",'2. Metadata'!B$14)</f>
        <v>microSiemens per centimetre</v>
      </c>
      <c r="H4822" s="134">
        <v>5.05</v>
      </c>
      <c r="I4822" s="11" t="str">
        <f>IF(ISBLANK(H4822)=TRUE," ",'2. Metadata'!B$26)</f>
        <v>degrees Celsius</v>
      </c>
      <c r="J4822" s="135" t="s">
        <v>224</v>
      </c>
    </row>
    <row r="4823" spans="1:10" ht="15.75" customHeight="1" x14ac:dyDescent="0.2">
      <c r="A4823" s="133">
        <v>43793.875</v>
      </c>
      <c r="B4823" s="133" t="s">
        <v>220</v>
      </c>
      <c r="C4823" s="12">
        <f>IF(ISBLANK(B4823)=TRUE," ", IF(B4823='2. Metadata'!B$1,'2. Metadata'!B$5, IF(B4823='2. Metadata'!C$1,'2. Metadata'!C$5,IF(B4823='2. Metadata'!D$1,'2. Metadata'!D$5, IF(B4823='2. Metadata'!E$1,'2. Metadata'!E$5,IF( B4823='2. Metadata'!F$1,'2. Metadata'!F$5,IF(B4823='2. Metadata'!G$1,'2. Metadata'!G$5,IF(B4823='2. Metadata'!H$1,'2. Metadata'!H$5, IF(B4823='2. Metadata'!I$1,'2. Metadata'!I$5, IF(B4823='2. Metadata'!J$1,'2. Metadata'!J$5, IF(B4823='2. Metadata'!K$1,'2. Metadata'!K$5, IF(B4823='2. Metadata'!L$1,'2. Metadata'!L$5, IF(B4823='2. Metadata'!M$1,'2. Metadata'!M$5, IF(B4823='2. Metadata'!N$1,'2. Metadata'!N$5))))))))))))))</f>
        <v>49.073416999999999</v>
      </c>
      <c r="D4823" s="10">
        <f>IF(ISBLANK(B4823)=TRUE," ", IF(B4823='2. Metadata'!B$1,'2. Metadata'!B$6, IF(B4823='2. Metadata'!C$1,'2. Metadata'!C$6,IF(B4823='2. Metadata'!D$1,'2. Metadata'!D$6, IF(B4823='2. Metadata'!E$1,'2. Metadata'!E$6,IF( B4823='2. Metadata'!F$1,'2. Metadata'!F$6,IF(B4823='2. Metadata'!G$1,'2. Metadata'!G$6,IF(B4823='2. Metadata'!H$1,'2. Metadata'!H$6, IF(B4823='2. Metadata'!I$1,'2. Metadata'!I$6, IF(B4823='2. Metadata'!J$1,'2. Metadata'!J$6, IF(B4823='2. Metadata'!K$1,'2. Metadata'!K$6, IF(B4823='2. Metadata'!L$1,'2. Metadata'!L$6, IF(B4823='2. Metadata'!M$1,'2. Metadata'!M$6, IF(B4823='2. Metadata'!N$1,'2. Metadata'!N$6))))))))))))))</f>
        <v>-117.801833</v>
      </c>
      <c r="E4823" s="134" t="s">
        <v>224</v>
      </c>
      <c r="F4823" s="134">
        <v>144.80000000000001</v>
      </c>
      <c r="G4823" s="12" t="str">
        <f>IF(ISBLANK(F4823)=TRUE," ",'2. Metadata'!B$14)</f>
        <v>microSiemens per centimetre</v>
      </c>
      <c r="H4823" s="134">
        <v>4.74</v>
      </c>
      <c r="I4823" s="11" t="str">
        <f>IF(ISBLANK(H4823)=TRUE," ",'2. Metadata'!B$26)</f>
        <v>degrees Celsius</v>
      </c>
      <c r="J4823" s="135" t="s">
        <v>224</v>
      </c>
    </row>
    <row r="4824" spans="1:10" ht="15.75" customHeight="1" x14ac:dyDescent="0.2">
      <c r="A4824" s="133">
        <v>43794.125</v>
      </c>
      <c r="B4824" s="133" t="s">
        <v>220</v>
      </c>
      <c r="C4824" s="12">
        <f>IF(ISBLANK(B4824)=TRUE," ", IF(B4824='2. Metadata'!B$1,'2. Metadata'!B$5, IF(B4824='2. Metadata'!C$1,'2. Metadata'!C$5,IF(B4824='2. Metadata'!D$1,'2. Metadata'!D$5, IF(B4824='2. Metadata'!E$1,'2. Metadata'!E$5,IF( B4824='2. Metadata'!F$1,'2. Metadata'!F$5,IF(B4824='2. Metadata'!G$1,'2. Metadata'!G$5,IF(B4824='2. Metadata'!H$1,'2. Metadata'!H$5, IF(B4824='2. Metadata'!I$1,'2. Metadata'!I$5, IF(B4824='2. Metadata'!J$1,'2. Metadata'!J$5, IF(B4824='2. Metadata'!K$1,'2. Metadata'!K$5, IF(B4824='2. Metadata'!L$1,'2. Metadata'!L$5, IF(B4824='2. Metadata'!M$1,'2. Metadata'!M$5, IF(B4824='2. Metadata'!N$1,'2. Metadata'!N$5))))))))))))))</f>
        <v>49.073416999999999</v>
      </c>
      <c r="D4824" s="10">
        <f>IF(ISBLANK(B4824)=TRUE," ", IF(B4824='2. Metadata'!B$1,'2. Metadata'!B$6, IF(B4824='2. Metadata'!C$1,'2. Metadata'!C$6,IF(B4824='2. Metadata'!D$1,'2. Metadata'!D$6, IF(B4824='2. Metadata'!E$1,'2. Metadata'!E$6,IF( B4824='2. Metadata'!F$1,'2. Metadata'!F$6,IF(B4824='2. Metadata'!G$1,'2. Metadata'!G$6,IF(B4824='2. Metadata'!H$1,'2. Metadata'!H$6, IF(B4824='2. Metadata'!I$1,'2. Metadata'!I$6, IF(B4824='2. Metadata'!J$1,'2. Metadata'!J$6, IF(B4824='2. Metadata'!K$1,'2. Metadata'!K$6, IF(B4824='2. Metadata'!L$1,'2. Metadata'!L$6, IF(B4824='2. Metadata'!M$1,'2. Metadata'!M$6, IF(B4824='2. Metadata'!N$1,'2. Metadata'!N$6))))))))))))))</f>
        <v>-117.801833</v>
      </c>
      <c r="E4824" s="134" t="s">
        <v>224</v>
      </c>
      <c r="F4824" s="134">
        <v>150.5</v>
      </c>
      <c r="G4824" s="12" t="str">
        <f>IF(ISBLANK(F4824)=TRUE," ",'2. Metadata'!B$14)</f>
        <v>microSiemens per centimetre</v>
      </c>
      <c r="H4824" s="134">
        <v>4.4800000000000004</v>
      </c>
      <c r="I4824" s="11" t="str">
        <f>IF(ISBLANK(H4824)=TRUE," ",'2. Metadata'!B$26)</f>
        <v>degrees Celsius</v>
      </c>
      <c r="J4824" s="135" t="s">
        <v>224</v>
      </c>
    </row>
    <row r="4825" spans="1:10" ht="15.75" customHeight="1" x14ac:dyDescent="0.2">
      <c r="A4825" s="133">
        <v>43794.375</v>
      </c>
      <c r="B4825" s="133" t="s">
        <v>220</v>
      </c>
      <c r="C4825" s="12">
        <f>IF(ISBLANK(B4825)=TRUE," ", IF(B4825='2. Metadata'!B$1,'2. Metadata'!B$5, IF(B4825='2. Metadata'!C$1,'2. Metadata'!C$5,IF(B4825='2. Metadata'!D$1,'2. Metadata'!D$5, IF(B4825='2. Metadata'!E$1,'2. Metadata'!E$5,IF( B4825='2. Metadata'!F$1,'2. Metadata'!F$5,IF(B4825='2. Metadata'!G$1,'2. Metadata'!G$5,IF(B4825='2. Metadata'!H$1,'2. Metadata'!H$5, IF(B4825='2. Metadata'!I$1,'2. Metadata'!I$5, IF(B4825='2. Metadata'!J$1,'2. Metadata'!J$5, IF(B4825='2. Metadata'!K$1,'2. Metadata'!K$5, IF(B4825='2. Metadata'!L$1,'2. Metadata'!L$5, IF(B4825='2. Metadata'!M$1,'2. Metadata'!M$5, IF(B4825='2. Metadata'!N$1,'2. Metadata'!N$5))))))))))))))</f>
        <v>49.073416999999999</v>
      </c>
      <c r="D4825" s="10">
        <f>IF(ISBLANK(B4825)=TRUE," ", IF(B4825='2. Metadata'!B$1,'2. Metadata'!B$6, IF(B4825='2. Metadata'!C$1,'2. Metadata'!C$6,IF(B4825='2. Metadata'!D$1,'2. Metadata'!D$6, IF(B4825='2. Metadata'!E$1,'2. Metadata'!E$6,IF( B4825='2. Metadata'!F$1,'2. Metadata'!F$6,IF(B4825='2. Metadata'!G$1,'2. Metadata'!G$6,IF(B4825='2. Metadata'!H$1,'2. Metadata'!H$6, IF(B4825='2. Metadata'!I$1,'2. Metadata'!I$6, IF(B4825='2. Metadata'!J$1,'2. Metadata'!J$6, IF(B4825='2. Metadata'!K$1,'2. Metadata'!K$6, IF(B4825='2. Metadata'!L$1,'2. Metadata'!L$6, IF(B4825='2. Metadata'!M$1,'2. Metadata'!M$6, IF(B4825='2. Metadata'!N$1,'2. Metadata'!N$6))))))))))))))</f>
        <v>-117.801833</v>
      </c>
      <c r="E4825" s="134" t="s">
        <v>224</v>
      </c>
      <c r="F4825" s="134">
        <v>151.1</v>
      </c>
      <c r="G4825" s="12" t="str">
        <f>IF(ISBLANK(F4825)=TRUE," ",'2. Metadata'!B$14)</f>
        <v>microSiemens per centimetre</v>
      </c>
      <c r="H4825" s="134">
        <v>4.54</v>
      </c>
      <c r="I4825" s="11" t="str">
        <f>IF(ISBLANK(H4825)=TRUE," ",'2. Metadata'!B$26)</f>
        <v>degrees Celsius</v>
      </c>
      <c r="J4825" s="135" t="s">
        <v>224</v>
      </c>
    </row>
    <row r="4826" spans="1:10" ht="15.75" customHeight="1" x14ac:dyDescent="0.2">
      <c r="A4826" s="133">
        <v>43794.625</v>
      </c>
      <c r="B4826" s="133" t="s">
        <v>220</v>
      </c>
      <c r="C4826" s="12">
        <f>IF(ISBLANK(B4826)=TRUE," ", IF(B4826='2. Metadata'!B$1,'2. Metadata'!B$5, IF(B4826='2. Metadata'!C$1,'2. Metadata'!C$5,IF(B4826='2. Metadata'!D$1,'2. Metadata'!D$5, IF(B4826='2. Metadata'!E$1,'2. Metadata'!E$5,IF( B4826='2. Metadata'!F$1,'2. Metadata'!F$5,IF(B4826='2. Metadata'!G$1,'2. Metadata'!G$5,IF(B4826='2. Metadata'!H$1,'2. Metadata'!H$5, IF(B4826='2. Metadata'!I$1,'2. Metadata'!I$5, IF(B4826='2. Metadata'!J$1,'2. Metadata'!J$5, IF(B4826='2. Metadata'!K$1,'2. Metadata'!K$5, IF(B4826='2. Metadata'!L$1,'2. Metadata'!L$5, IF(B4826='2. Metadata'!M$1,'2. Metadata'!M$5, IF(B4826='2. Metadata'!N$1,'2. Metadata'!N$5))))))))))))))</f>
        <v>49.073416999999999</v>
      </c>
      <c r="D4826" s="10">
        <f>IF(ISBLANK(B4826)=TRUE," ", IF(B4826='2. Metadata'!B$1,'2. Metadata'!B$6, IF(B4826='2. Metadata'!C$1,'2. Metadata'!C$6,IF(B4826='2. Metadata'!D$1,'2. Metadata'!D$6, IF(B4826='2. Metadata'!E$1,'2. Metadata'!E$6,IF( B4826='2. Metadata'!F$1,'2. Metadata'!F$6,IF(B4826='2. Metadata'!G$1,'2. Metadata'!G$6,IF(B4826='2. Metadata'!H$1,'2. Metadata'!H$6, IF(B4826='2. Metadata'!I$1,'2. Metadata'!I$6, IF(B4826='2. Metadata'!J$1,'2. Metadata'!J$6, IF(B4826='2. Metadata'!K$1,'2. Metadata'!K$6, IF(B4826='2. Metadata'!L$1,'2. Metadata'!L$6, IF(B4826='2. Metadata'!M$1,'2. Metadata'!M$6, IF(B4826='2. Metadata'!N$1,'2. Metadata'!N$6))))))))))))))</f>
        <v>-117.801833</v>
      </c>
      <c r="E4826" s="134" t="s">
        <v>224</v>
      </c>
      <c r="F4826" s="134">
        <v>149.69999999999999</v>
      </c>
      <c r="G4826" s="12" t="str">
        <f>IF(ISBLANK(F4826)=TRUE," ",'2. Metadata'!B$14)</f>
        <v>microSiemens per centimetre</v>
      </c>
      <c r="H4826" s="134">
        <v>4.67</v>
      </c>
      <c r="I4826" s="11" t="str">
        <f>IF(ISBLANK(H4826)=TRUE," ",'2. Metadata'!B$26)</f>
        <v>degrees Celsius</v>
      </c>
      <c r="J4826" s="135" t="s">
        <v>224</v>
      </c>
    </row>
    <row r="4827" spans="1:10" ht="15.75" customHeight="1" x14ac:dyDescent="0.2">
      <c r="A4827" s="133">
        <v>43794.875</v>
      </c>
      <c r="B4827" s="133" t="s">
        <v>220</v>
      </c>
      <c r="C4827" s="12">
        <f>IF(ISBLANK(B4827)=TRUE," ", IF(B4827='2. Metadata'!B$1,'2. Metadata'!B$5, IF(B4827='2. Metadata'!C$1,'2. Metadata'!C$5,IF(B4827='2. Metadata'!D$1,'2. Metadata'!D$5, IF(B4827='2. Metadata'!E$1,'2. Metadata'!E$5,IF( B4827='2. Metadata'!F$1,'2. Metadata'!F$5,IF(B4827='2. Metadata'!G$1,'2. Metadata'!G$5,IF(B4827='2. Metadata'!H$1,'2. Metadata'!H$5, IF(B4827='2. Metadata'!I$1,'2. Metadata'!I$5, IF(B4827='2. Metadata'!J$1,'2. Metadata'!J$5, IF(B4827='2. Metadata'!K$1,'2. Metadata'!K$5, IF(B4827='2. Metadata'!L$1,'2. Metadata'!L$5, IF(B4827='2. Metadata'!M$1,'2. Metadata'!M$5, IF(B4827='2. Metadata'!N$1,'2. Metadata'!N$5))))))))))))))</f>
        <v>49.073416999999999</v>
      </c>
      <c r="D4827" s="10">
        <f>IF(ISBLANK(B4827)=TRUE," ", IF(B4827='2. Metadata'!B$1,'2. Metadata'!B$6, IF(B4827='2. Metadata'!C$1,'2. Metadata'!C$6,IF(B4827='2. Metadata'!D$1,'2. Metadata'!D$6, IF(B4827='2. Metadata'!E$1,'2. Metadata'!E$6,IF( B4827='2. Metadata'!F$1,'2. Metadata'!F$6,IF(B4827='2. Metadata'!G$1,'2. Metadata'!G$6,IF(B4827='2. Metadata'!H$1,'2. Metadata'!H$6, IF(B4827='2. Metadata'!I$1,'2. Metadata'!I$6, IF(B4827='2. Metadata'!J$1,'2. Metadata'!J$6, IF(B4827='2. Metadata'!K$1,'2. Metadata'!K$6, IF(B4827='2. Metadata'!L$1,'2. Metadata'!L$6, IF(B4827='2. Metadata'!M$1,'2. Metadata'!M$6, IF(B4827='2. Metadata'!N$1,'2. Metadata'!N$6))))))))))))))</f>
        <v>-117.801833</v>
      </c>
      <c r="E4827" s="134" t="s">
        <v>224</v>
      </c>
      <c r="F4827" s="134">
        <v>148.69999999999999</v>
      </c>
      <c r="G4827" s="12" t="str">
        <f>IF(ISBLANK(F4827)=TRUE," ",'2. Metadata'!B$14)</f>
        <v>microSiemens per centimetre</v>
      </c>
      <c r="H4827" s="134">
        <v>3.96</v>
      </c>
      <c r="I4827" s="11" t="str">
        <f>IF(ISBLANK(H4827)=TRUE," ",'2. Metadata'!B$26)</f>
        <v>degrees Celsius</v>
      </c>
      <c r="J4827" s="135" t="s">
        <v>224</v>
      </c>
    </row>
    <row r="4828" spans="1:10" ht="15.75" customHeight="1" x14ac:dyDescent="0.2">
      <c r="A4828" s="133">
        <v>43795.125</v>
      </c>
      <c r="B4828" s="133" t="s">
        <v>220</v>
      </c>
      <c r="C4828" s="12">
        <f>IF(ISBLANK(B4828)=TRUE," ", IF(B4828='2. Metadata'!B$1,'2. Metadata'!B$5, IF(B4828='2. Metadata'!C$1,'2. Metadata'!C$5,IF(B4828='2. Metadata'!D$1,'2. Metadata'!D$5, IF(B4828='2. Metadata'!E$1,'2. Metadata'!E$5,IF( B4828='2. Metadata'!F$1,'2. Metadata'!F$5,IF(B4828='2. Metadata'!G$1,'2. Metadata'!G$5,IF(B4828='2. Metadata'!H$1,'2. Metadata'!H$5, IF(B4828='2. Metadata'!I$1,'2. Metadata'!I$5, IF(B4828='2. Metadata'!J$1,'2. Metadata'!J$5, IF(B4828='2. Metadata'!K$1,'2. Metadata'!K$5, IF(B4828='2. Metadata'!L$1,'2. Metadata'!L$5, IF(B4828='2. Metadata'!M$1,'2. Metadata'!M$5, IF(B4828='2. Metadata'!N$1,'2. Metadata'!N$5))))))))))))))</f>
        <v>49.073416999999999</v>
      </c>
      <c r="D4828" s="10">
        <f>IF(ISBLANK(B4828)=TRUE," ", IF(B4828='2. Metadata'!B$1,'2. Metadata'!B$6, IF(B4828='2. Metadata'!C$1,'2. Metadata'!C$6,IF(B4828='2. Metadata'!D$1,'2. Metadata'!D$6, IF(B4828='2. Metadata'!E$1,'2. Metadata'!E$6,IF( B4828='2. Metadata'!F$1,'2. Metadata'!F$6,IF(B4828='2. Metadata'!G$1,'2. Metadata'!G$6,IF(B4828='2. Metadata'!H$1,'2. Metadata'!H$6, IF(B4828='2. Metadata'!I$1,'2. Metadata'!I$6, IF(B4828='2. Metadata'!J$1,'2. Metadata'!J$6, IF(B4828='2. Metadata'!K$1,'2. Metadata'!K$6, IF(B4828='2. Metadata'!L$1,'2. Metadata'!L$6, IF(B4828='2. Metadata'!M$1,'2. Metadata'!M$6, IF(B4828='2. Metadata'!N$1,'2. Metadata'!N$6))))))))))))))</f>
        <v>-117.801833</v>
      </c>
      <c r="E4828" s="134" t="s">
        <v>224</v>
      </c>
      <c r="F4828" s="134">
        <v>149</v>
      </c>
      <c r="G4828" s="12" t="str">
        <f>IF(ISBLANK(F4828)=TRUE," ",'2. Metadata'!B$14)</f>
        <v>microSiemens per centimetre</v>
      </c>
      <c r="H4828" s="134">
        <v>3.69</v>
      </c>
      <c r="I4828" s="11" t="str">
        <f>IF(ISBLANK(H4828)=TRUE," ",'2. Metadata'!B$26)</f>
        <v>degrees Celsius</v>
      </c>
      <c r="J4828" s="135" t="s">
        <v>224</v>
      </c>
    </row>
    <row r="4829" spans="1:10" ht="15.75" customHeight="1" x14ac:dyDescent="0.2">
      <c r="A4829" s="133">
        <v>43795.375</v>
      </c>
      <c r="B4829" s="133" t="s">
        <v>220</v>
      </c>
      <c r="C4829" s="12">
        <f>IF(ISBLANK(B4829)=TRUE," ", IF(B4829='2. Metadata'!B$1,'2. Metadata'!B$5, IF(B4829='2. Metadata'!C$1,'2. Metadata'!C$5,IF(B4829='2. Metadata'!D$1,'2. Metadata'!D$5, IF(B4829='2. Metadata'!E$1,'2. Metadata'!E$5,IF( B4829='2. Metadata'!F$1,'2. Metadata'!F$5,IF(B4829='2. Metadata'!G$1,'2. Metadata'!G$5,IF(B4829='2. Metadata'!H$1,'2. Metadata'!H$5, IF(B4829='2. Metadata'!I$1,'2. Metadata'!I$5, IF(B4829='2. Metadata'!J$1,'2. Metadata'!J$5, IF(B4829='2. Metadata'!K$1,'2. Metadata'!K$5, IF(B4829='2. Metadata'!L$1,'2. Metadata'!L$5, IF(B4829='2. Metadata'!M$1,'2. Metadata'!M$5, IF(B4829='2. Metadata'!N$1,'2. Metadata'!N$5))))))))))))))</f>
        <v>49.073416999999999</v>
      </c>
      <c r="D4829" s="10">
        <f>IF(ISBLANK(B4829)=TRUE," ", IF(B4829='2. Metadata'!B$1,'2. Metadata'!B$6, IF(B4829='2. Metadata'!C$1,'2. Metadata'!C$6,IF(B4829='2. Metadata'!D$1,'2. Metadata'!D$6, IF(B4829='2. Metadata'!E$1,'2. Metadata'!E$6,IF( B4829='2. Metadata'!F$1,'2. Metadata'!F$6,IF(B4829='2. Metadata'!G$1,'2. Metadata'!G$6,IF(B4829='2. Metadata'!H$1,'2. Metadata'!H$6, IF(B4829='2. Metadata'!I$1,'2. Metadata'!I$6, IF(B4829='2. Metadata'!J$1,'2. Metadata'!J$6, IF(B4829='2. Metadata'!K$1,'2. Metadata'!K$6, IF(B4829='2. Metadata'!L$1,'2. Metadata'!L$6, IF(B4829='2. Metadata'!M$1,'2. Metadata'!M$6, IF(B4829='2. Metadata'!N$1,'2. Metadata'!N$6))))))))))))))</f>
        <v>-117.801833</v>
      </c>
      <c r="E4829" s="134" t="s">
        <v>224</v>
      </c>
      <c r="F4829" s="134">
        <v>150.19999999999999</v>
      </c>
      <c r="G4829" s="12" t="str">
        <f>IF(ISBLANK(F4829)=TRUE," ",'2. Metadata'!B$14)</f>
        <v>microSiemens per centimetre</v>
      </c>
      <c r="H4829" s="134">
        <v>3.7</v>
      </c>
      <c r="I4829" s="11" t="str">
        <f>IF(ISBLANK(H4829)=TRUE," ",'2. Metadata'!B$26)</f>
        <v>degrees Celsius</v>
      </c>
      <c r="J4829" s="135" t="s">
        <v>224</v>
      </c>
    </row>
    <row r="4830" spans="1:10" ht="15.75" customHeight="1" x14ac:dyDescent="0.2">
      <c r="A4830" s="133">
        <v>43795.625</v>
      </c>
      <c r="B4830" s="133" t="s">
        <v>220</v>
      </c>
      <c r="C4830" s="12">
        <f>IF(ISBLANK(B4830)=TRUE," ", IF(B4830='2. Metadata'!B$1,'2. Metadata'!B$5, IF(B4830='2. Metadata'!C$1,'2. Metadata'!C$5,IF(B4830='2. Metadata'!D$1,'2. Metadata'!D$5, IF(B4830='2. Metadata'!E$1,'2. Metadata'!E$5,IF( B4830='2. Metadata'!F$1,'2. Metadata'!F$5,IF(B4830='2. Metadata'!G$1,'2. Metadata'!G$5,IF(B4830='2. Metadata'!H$1,'2. Metadata'!H$5, IF(B4830='2. Metadata'!I$1,'2. Metadata'!I$5, IF(B4830='2. Metadata'!J$1,'2. Metadata'!J$5, IF(B4830='2. Metadata'!K$1,'2. Metadata'!K$5, IF(B4830='2. Metadata'!L$1,'2. Metadata'!L$5, IF(B4830='2. Metadata'!M$1,'2. Metadata'!M$5, IF(B4830='2. Metadata'!N$1,'2. Metadata'!N$5))))))))))))))</f>
        <v>49.073416999999999</v>
      </c>
      <c r="D4830" s="10">
        <f>IF(ISBLANK(B4830)=TRUE," ", IF(B4830='2. Metadata'!B$1,'2. Metadata'!B$6, IF(B4830='2. Metadata'!C$1,'2. Metadata'!C$6,IF(B4830='2. Metadata'!D$1,'2. Metadata'!D$6, IF(B4830='2. Metadata'!E$1,'2. Metadata'!E$6,IF( B4830='2. Metadata'!F$1,'2. Metadata'!F$6,IF(B4830='2. Metadata'!G$1,'2. Metadata'!G$6,IF(B4830='2. Metadata'!H$1,'2. Metadata'!H$6, IF(B4830='2. Metadata'!I$1,'2. Metadata'!I$6, IF(B4830='2. Metadata'!J$1,'2. Metadata'!J$6, IF(B4830='2. Metadata'!K$1,'2. Metadata'!K$6, IF(B4830='2. Metadata'!L$1,'2. Metadata'!L$6, IF(B4830='2. Metadata'!M$1,'2. Metadata'!M$6, IF(B4830='2. Metadata'!N$1,'2. Metadata'!N$6))))))))))))))</f>
        <v>-117.801833</v>
      </c>
      <c r="E4830" s="134" t="s">
        <v>224</v>
      </c>
      <c r="F4830" s="134">
        <v>150.19999999999999</v>
      </c>
      <c r="G4830" s="12" t="str">
        <f>IF(ISBLANK(F4830)=TRUE," ",'2. Metadata'!B$14)</f>
        <v>microSiemens per centimetre</v>
      </c>
      <c r="H4830" s="134">
        <v>4.18</v>
      </c>
      <c r="I4830" s="11" t="str">
        <f>IF(ISBLANK(H4830)=TRUE," ",'2. Metadata'!B$26)</f>
        <v>degrees Celsius</v>
      </c>
      <c r="J4830" s="135" t="s">
        <v>224</v>
      </c>
    </row>
    <row r="4831" spans="1:10" ht="15.75" customHeight="1" x14ac:dyDescent="0.2">
      <c r="A4831" s="133">
        <v>43795.875</v>
      </c>
      <c r="B4831" s="133" t="s">
        <v>220</v>
      </c>
      <c r="C4831" s="12">
        <f>IF(ISBLANK(B4831)=TRUE," ", IF(B4831='2. Metadata'!B$1,'2. Metadata'!B$5, IF(B4831='2. Metadata'!C$1,'2. Metadata'!C$5,IF(B4831='2. Metadata'!D$1,'2. Metadata'!D$5, IF(B4831='2. Metadata'!E$1,'2. Metadata'!E$5,IF( B4831='2. Metadata'!F$1,'2. Metadata'!F$5,IF(B4831='2. Metadata'!G$1,'2. Metadata'!G$5,IF(B4831='2. Metadata'!H$1,'2. Metadata'!H$5, IF(B4831='2. Metadata'!I$1,'2. Metadata'!I$5, IF(B4831='2. Metadata'!J$1,'2. Metadata'!J$5, IF(B4831='2. Metadata'!K$1,'2. Metadata'!K$5, IF(B4831='2. Metadata'!L$1,'2. Metadata'!L$5, IF(B4831='2. Metadata'!M$1,'2. Metadata'!M$5, IF(B4831='2. Metadata'!N$1,'2. Metadata'!N$5))))))))))))))</f>
        <v>49.073416999999999</v>
      </c>
      <c r="D4831" s="10">
        <f>IF(ISBLANK(B4831)=TRUE," ", IF(B4831='2. Metadata'!B$1,'2. Metadata'!B$6, IF(B4831='2. Metadata'!C$1,'2. Metadata'!C$6,IF(B4831='2. Metadata'!D$1,'2. Metadata'!D$6, IF(B4831='2. Metadata'!E$1,'2. Metadata'!E$6,IF( B4831='2. Metadata'!F$1,'2. Metadata'!F$6,IF(B4831='2. Metadata'!G$1,'2. Metadata'!G$6,IF(B4831='2. Metadata'!H$1,'2. Metadata'!H$6, IF(B4831='2. Metadata'!I$1,'2. Metadata'!I$6, IF(B4831='2. Metadata'!J$1,'2. Metadata'!J$6, IF(B4831='2. Metadata'!K$1,'2. Metadata'!K$6, IF(B4831='2. Metadata'!L$1,'2. Metadata'!L$6, IF(B4831='2. Metadata'!M$1,'2. Metadata'!M$6, IF(B4831='2. Metadata'!N$1,'2. Metadata'!N$6))))))))))))))</f>
        <v>-117.801833</v>
      </c>
      <c r="E4831" s="134" t="s">
        <v>224</v>
      </c>
      <c r="F4831" s="134">
        <v>150.4</v>
      </c>
      <c r="G4831" s="12" t="str">
        <f>IF(ISBLANK(F4831)=TRUE," ",'2. Metadata'!B$14)</f>
        <v>microSiemens per centimetre</v>
      </c>
      <c r="H4831" s="134">
        <v>3.9</v>
      </c>
      <c r="I4831" s="11" t="str">
        <f>IF(ISBLANK(H4831)=TRUE," ",'2. Metadata'!B$26)</f>
        <v>degrees Celsius</v>
      </c>
      <c r="J4831" s="135" t="s">
        <v>224</v>
      </c>
    </row>
    <row r="4832" spans="1:10" ht="15.75" customHeight="1" x14ac:dyDescent="0.2">
      <c r="A4832" s="133">
        <v>43796.125</v>
      </c>
      <c r="B4832" s="133" t="s">
        <v>220</v>
      </c>
      <c r="C4832" s="12">
        <f>IF(ISBLANK(B4832)=TRUE," ", IF(B4832='2. Metadata'!B$1,'2. Metadata'!B$5, IF(B4832='2. Metadata'!C$1,'2. Metadata'!C$5,IF(B4832='2. Metadata'!D$1,'2. Metadata'!D$5, IF(B4832='2. Metadata'!E$1,'2. Metadata'!E$5,IF( B4832='2. Metadata'!F$1,'2. Metadata'!F$5,IF(B4832='2. Metadata'!G$1,'2. Metadata'!G$5,IF(B4832='2. Metadata'!H$1,'2. Metadata'!H$5, IF(B4832='2. Metadata'!I$1,'2. Metadata'!I$5, IF(B4832='2. Metadata'!J$1,'2. Metadata'!J$5, IF(B4832='2. Metadata'!K$1,'2. Metadata'!K$5, IF(B4832='2. Metadata'!L$1,'2. Metadata'!L$5, IF(B4832='2. Metadata'!M$1,'2. Metadata'!M$5, IF(B4832='2. Metadata'!N$1,'2. Metadata'!N$5))))))))))))))</f>
        <v>49.073416999999999</v>
      </c>
      <c r="D4832" s="10">
        <f>IF(ISBLANK(B4832)=TRUE," ", IF(B4832='2. Metadata'!B$1,'2. Metadata'!B$6, IF(B4832='2. Metadata'!C$1,'2. Metadata'!C$6,IF(B4832='2. Metadata'!D$1,'2. Metadata'!D$6, IF(B4832='2. Metadata'!E$1,'2. Metadata'!E$6,IF( B4832='2. Metadata'!F$1,'2. Metadata'!F$6,IF(B4832='2. Metadata'!G$1,'2. Metadata'!G$6,IF(B4832='2. Metadata'!H$1,'2. Metadata'!H$6, IF(B4832='2. Metadata'!I$1,'2. Metadata'!I$6, IF(B4832='2. Metadata'!J$1,'2. Metadata'!J$6, IF(B4832='2. Metadata'!K$1,'2. Metadata'!K$6, IF(B4832='2. Metadata'!L$1,'2. Metadata'!L$6, IF(B4832='2. Metadata'!M$1,'2. Metadata'!M$6, IF(B4832='2. Metadata'!N$1,'2. Metadata'!N$6))))))))))))))</f>
        <v>-117.801833</v>
      </c>
      <c r="E4832" s="134" t="s">
        <v>224</v>
      </c>
      <c r="F4832" s="134">
        <v>150.30000000000001</v>
      </c>
      <c r="G4832" s="12" t="str">
        <f>IF(ISBLANK(F4832)=TRUE," ",'2. Metadata'!B$14)</f>
        <v>microSiemens per centimetre</v>
      </c>
      <c r="H4832" s="134">
        <v>3.82</v>
      </c>
      <c r="I4832" s="11" t="str">
        <f>IF(ISBLANK(H4832)=TRUE," ",'2. Metadata'!B$26)</f>
        <v>degrees Celsius</v>
      </c>
      <c r="J4832" s="135" t="s">
        <v>224</v>
      </c>
    </row>
    <row r="4833" spans="1:10" ht="15.75" customHeight="1" x14ac:dyDescent="0.2">
      <c r="A4833" s="133">
        <v>43796.375</v>
      </c>
      <c r="B4833" s="133" t="s">
        <v>220</v>
      </c>
      <c r="C4833" s="12">
        <f>IF(ISBLANK(B4833)=TRUE," ", IF(B4833='2. Metadata'!B$1,'2. Metadata'!B$5, IF(B4833='2. Metadata'!C$1,'2. Metadata'!C$5,IF(B4833='2. Metadata'!D$1,'2. Metadata'!D$5, IF(B4833='2. Metadata'!E$1,'2. Metadata'!E$5,IF( B4833='2. Metadata'!F$1,'2. Metadata'!F$5,IF(B4833='2. Metadata'!G$1,'2. Metadata'!G$5,IF(B4833='2. Metadata'!H$1,'2. Metadata'!H$5, IF(B4833='2. Metadata'!I$1,'2. Metadata'!I$5, IF(B4833='2. Metadata'!J$1,'2. Metadata'!J$5, IF(B4833='2. Metadata'!K$1,'2. Metadata'!K$5, IF(B4833='2. Metadata'!L$1,'2. Metadata'!L$5, IF(B4833='2. Metadata'!M$1,'2. Metadata'!M$5, IF(B4833='2. Metadata'!N$1,'2. Metadata'!N$5))))))))))))))</f>
        <v>49.073416999999999</v>
      </c>
      <c r="D4833" s="10">
        <f>IF(ISBLANK(B4833)=TRUE," ", IF(B4833='2. Metadata'!B$1,'2. Metadata'!B$6, IF(B4833='2. Metadata'!C$1,'2. Metadata'!C$6,IF(B4833='2. Metadata'!D$1,'2. Metadata'!D$6, IF(B4833='2. Metadata'!E$1,'2. Metadata'!E$6,IF( B4833='2. Metadata'!F$1,'2. Metadata'!F$6,IF(B4833='2. Metadata'!G$1,'2. Metadata'!G$6,IF(B4833='2. Metadata'!H$1,'2. Metadata'!H$6, IF(B4833='2. Metadata'!I$1,'2. Metadata'!I$6, IF(B4833='2. Metadata'!J$1,'2. Metadata'!J$6, IF(B4833='2. Metadata'!K$1,'2. Metadata'!K$6, IF(B4833='2. Metadata'!L$1,'2. Metadata'!L$6, IF(B4833='2. Metadata'!M$1,'2. Metadata'!M$6, IF(B4833='2. Metadata'!N$1,'2. Metadata'!N$6))))))))))))))</f>
        <v>-117.801833</v>
      </c>
      <c r="E4833" s="134" t="s">
        <v>224</v>
      </c>
      <c r="F4833" s="134">
        <v>150.6</v>
      </c>
      <c r="G4833" s="12" t="str">
        <f>IF(ISBLANK(F4833)=TRUE," ",'2. Metadata'!B$14)</f>
        <v>microSiemens per centimetre</v>
      </c>
      <c r="H4833" s="134">
        <v>3.75</v>
      </c>
      <c r="I4833" s="11" t="str">
        <f>IF(ISBLANK(H4833)=TRUE," ",'2. Metadata'!B$26)</f>
        <v>degrees Celsius</v>
      </c>
      <c r="J4833" s="135" t="s">
        <v>224</v>
      </c>
    </row>
    <row r="4834" spans="1:10" ht="15.75" customHeight="1" x14ac:dyDescent="0.2">
      <c r="A4834" s="133">
        <v>43796.625</v>
      </c>
      <c r="B4834" s="133" t="s">
        <v>220</v>
      </c>
      <c r="C4834" s="12">
        <f>IF(ISBLANK(B4834)=TRUE," ", IF(B4834='2. Metadata'!B$1,'2. Metadata'!B$5, IF(B4834='2. Metadata'!C$1,'2. Metadata'!C$5,IF(B4834='2. Metadata'!D$1,'2. Metadata'!D$5, IF(B4834='2. Metadata'!E$1,'2. Metadata'!E$5,IF( B4834='2. Metadata'!F$1,'2. Metadata'!F$5,IF(B4834='2. Metadata'!G$1,'2. Metadata'!G$5,IF(B4834='2. Metadata'!H$1,'2. Metadata'!H$5, IF(B4834='2. Metadata'!I$1,'2. Metadata'!I$5, IF(B4834='2. Metadata'!J$1,'2. Metadata'!J$5, IF(B4834='2. Metadata'!K$1,'2. Metadata'!K$5, IF(B4834='2. Metadata'!L$1,'2. Metadata'!L$5, IF(B4834='2. Metadata'!M$1,'2. Metadata'!M$5, IF(B4834='2. Metadata'!N$1,'2. Metadata'!N$5))))))))))))))</f>
        <v>49.073416999999999</v>
      </c>
      <c r="D4834" s="10">
        <f>IF(ISBLANK(B4834)=TRUE," ", IF(B4834='2. Metadata'!B$1,'2. Metadata'!B$6, IF(B4834='2. Metadata'!C$1,'2. Metadata'!C$6,IF(B4834='2. Metadata'!D$1,'2. Metadata'!D$6, IF(B4834='2. Metadata'!E$1,'2. Metadata'!E$6,IF( B4834='2. Metadata'!F$1,'2. Metadata'!F$6,IF(B4834='2. Metadata'!G$1,'2. Metadata'!G$6,IF(B4834='2. Metadata'!H$1,'2. Metadata'!H$6, IF(B4834='2. Metadata'!I$1,'2. Metadata'!I$6, IF(B4834='2. Metadata'!J$1,'2. Metadata'!J$6, IF(B4834='2. Metadata'!K$1,'2. Metadata'!K$6, IF(B4834='2. Metadata'!L$1,'2. Metadata'!L$6, IF(B4834='2. Metadata'!M$1,'2. Metadata'!M$6, IF(B4834='2. Metadata'!N$1,'2. Metadata'!N$6))))))))))))))</f>
        <v>-117.801833</v>
      </c>
      <c r="E4834" s="134" t="s">
        <v>224</v>
      </c>
      <c r="F4834" s="134">
        <v>150.80000000000001</v>
      </c>
      <c r="G4834" s="12" t="str">
        <f>IF(ISBLANK(F4834)=TRUE," ",'2. Metadata'!B$14)</f>
        <v>microSiemens per centimetre</v>
      </c>
      <c r="H4834" s="134">
        <v>3.83</v>
      </c>
      <c r="I4834" s="11" t="str">
        <f>IF(ISBLANK(H4834)=TRUE," ",'2. Metadata'!B$26)</f>
        <v>degrees Celsius</v>
      </c>
      <c r="J4834" s="135" t="s">
        <v>224</v>
      </c>
    </row>
    <row r="4835" spans="1:10" ht="15.75" customHeight="1" x14ac:dyDescent="0.2">
      <c r="A4835" s="133">
        <v>43796.875</v>
      </c>
      <c r="B4835" s="133" t="s">
        <v>220</v>
      </c>
      <c r="C4835" s="12">
        <f>IF(ISBLANK(B4835)=TRUE," ", IF(B4835='2. Metadata'!B$1,'2. Metadata'!B$5, IF(B4835='2. Metadata'!C$1,'2. Metadata'!C$5,IF(B4835='2. Metadata'!D$1,'2. Metadata'!D$5, IF(B4835='2. Metadata'!E$1,'2. Metadata'!E$5,IF( B4835='2. Metadata'!F$1,'2. Metadata'!F$5,IF(B4835='2. Metadata'!G$1,'2. Metadata'!G$5,IF(B4835='2. Metadata'!H$1,'2. Metadata'!H$5, IF(B4835='2. Metadata'!I$1,'2. Metadata'!I$5, IF(B4835='2. Metadata'!J$1,'2. Metadata'!J$5, IF(B4835='2. Metadata'!K$1,'2. Metadata'!K$5, IF(B4835='2. Metadata'!L$1,'2. Metadata'!L$5, IF(B4835='2. Metadata'!M$1,'2. Metadata'!M$5, IF(B4835='2. Metadata'!N$1,'2. Metadata'!N$5))))))))))))))</f>
        <v>49.073416999999999</v>
      </c>
      <c r="D4835" s="10">
        <f>IF(ISBLANK(B4835)=TRUE," ", IF(B4835='2. Metadata'!B$1,'2. Metadata'!B$6, IF(B4835='2. Metadata'!C$1,'2. Metadata'!C$6,IF(B4835='2. Metadata'!D$1,'2. Metadata'!D$6, IF(B4835='2. Metadata'!E$1,'2. Metadata'!E$6,IF( B4835='2. Metadata'!F$1,'2. Metadata'!F$6,IF(B4835='2. Metadata'!G$1,'2. Metadata'!G$6,IF(B4835='2. Metadata'!H$1,'2. Metadata'!H$6, IF(B4835='2. Metadata'!I$1,'2. Metadata'!I$6, IF(B4835='2. Metadata'!J$1,'2. Metadata'!J$6, IF(B4835='2. Metadata'!K$1,'2. Metadata'!K$6, IF(B4835='2. Metadata'!L$1,'2. Metadata'!L$6, IF(B4835='2. Metadata'!M$1,'2. Metadata'!M$6, IF(B4835='2. Metadata'!N$1,'2. Metadata'!N$6))))))))))))))</f>
        <v>-117.801833</v>
      </c>
      <c r="E4835" s="134" t="s">
        <v>224</v>
      </c>
      <c r="F4835" s="134">
        <v>149.9</v>
      </c>
      <c r="G4835" s="12" t="str">
        <f>IF(ISBLANK(F4835)=TRUE," ",'2. Metadata'!B$14)</f>
        <v>microSiemens per centimetre</v>
      </c>
      <c r="H4835" s="134">
        <v>3.66</v>
      </c>
      <c r="I4835" s="11" t="str">
        <f>IF(ISBLANK(H4835)=TRUE," ",'2. Metadata'!B$26)</f>
        <v>degrees Celsius</v>
      </c>
      <c r="J4835" s="135" t="s">
        <v>224</v>
      </c>
    </row>
    <row r="4836" spans="1:10" ht="15.75" customHeight="1" x14ac:dyDescent="0.2">
      <c r="A4836" s="133">
        <v>43797.125</v>
      </c>
      <c r="B4836" s="133" t="s">
        <v>220</v>
      </c>
      <c r="C4836" s="12">
        <f>IF(ISBLANK(B4836)=TRUE," ", IF(B4836='2. Metadata'!B$1,'2. Metadata'!B$5, IF(B4836='2. Metadata'!C$1,'2. Metadata'!C$5,IF(B4836='2. Metadata'!D$1,'2. Metadata'!D$5, IF(B4836='2. Metadata'!E$1,'2. Metadata'!E$5,IF( B4836='2. Metadata'!F$1,'2. Metadata'!F$5,IF(B4836='2. Metadata'!G$1,'2. Metadata'!G$5,IF(B4836='2. Metadata'!H$1,'2. Metadata'!H$5, IF(B4836='2. Metadata'!I$1,'2. Metadata'!I$5, IF(B4836='2. Metadata'!J$1,'2. Metadata'!J$5, IF(B4836='2. Metadata'!K$1,'2. Metadata'!K$5, IF(B4836='2. Metadata'!L$1,'2. Metadata'!L$5, IF(B4836='2. Metadata'!M$1,'2. Metadata'!M$5, IF(B4836='2. Metadata'!N$1,'2. Metadata'!N$5))))))))))))))</f>
        <v>49.073416999999999</v>
      </c>
      <c r="D4836" s="10">
        <f>IF(ISBLANK(B4836)=TRUE," ", IF(B4836='2. Metadata'!B$1,'2. Metadata'!B$6, IF(B4836='2. Metadata'!C$1,'2. Metadata'!C$6,IF(B4836='2. Metadata'!D$1,'2. Metadata'!D$6, IF(B4836='2. Metadata'!E$1,'2. Metadata'!E$6,IF( B4836='2. Metadata'!F$1,'2. Metadata'!F$6,IF(B4836='2. Metadata'!G$1,'2. Metadata'!G$6,IF(B4836='2. Metadata'!H$1,'2. Metadata'!H$6, IF(B4836='2. Metadata'!I$1,'2. Metadata'!I$6, IF(B4836='2. Metadata'!J$1,'2. Metadata'!J$6, IF(B4836='2. Metadata'!K$1,'2. Metadata'!K$6, IF(B4836='2. Metadata'!L$1,'2. Metadata'!L$6, IF(B4836='2. Metadata'!M$1,'2. Metadata'!M$6, IF(B4836='2. Metadata'!N$1,'2. Metadata'!N$6))))))))))))))</f>
        <v>-117.801833</v>
      </c>
      <c r="E4836" s="134" t="s">
        <v>224</v>
      </c>
      <c r="F4836" s="134">
        <v>150.1</v>
      </c>
      <c r="G4836" s="12" t="str">
        <f>IF(ISBLANK(F4836)=TRUE," ",'2. Metadata'!B$14)</f>
        <v>microSiemens per centimetre</v>
      </c>
      <c r="H4836" s="134">
        <v>3.46</v>
      </c>
      <c r="I4836" s="11" t="str">
        <f>IF(ISBLANK(H4836)=TRUE," ",'2. Metadata'!B$26)</f>
        <v>degrees Celsius</v>
      </c>
      <c r="J4836" s="135" t="s">
        <v>224</v>
      </c>
    </row>
    <row r="4837" spans="1:10" ht="15.75" customHeight="1" x14ac:dyDescent="0.2">
      <c r="A4837" s="133">
        <v>43797.375</v>
      </c>
      <c r="B4837" s="133" t="s">
        <v>220</v>
      </c>
      <c r="C4837" s="12">
        <f>IF(ISBLANK(B4837)=TRUE," ", IF(B4837='2. Metadata'!B$1,'2. Metadata'!B$5, IF(B4837='2. Metadata'!C$1,'2. Metadata'!C$5,IF(B4837='2. Metadata'!D$1,'2. Metadata'!D$5, IF(B4837='2. Metadata'!E$1,'2. Metadata'!E$5,IF( B4837='2. Metadata'!F$1,'2. Metadata'!F$5,IF(B4837='2. Metadata'!G$1,'2. Metadata'!G$5,IF(B4837='2. Metadata'!H$1,'2. Metadata'!H$5, IF(B4837='2. Metadata'!I$1,'2. Metadata'!I$5, IF(B4837='2. Metadata'!J$1,'2. Metadata'!J$5, IF(B4837='2. Metadata'!K$1,'2. Metadata'!K$5, IF(B4837='2. Metadata'!L$1,'2. Metadata'!L$5, IF(B4837='2. Metadata'!M$1,'2. Metadata'!M$5, IF(B4837='2. Metadata'!N$1,'2. Metadata'!N$5))))))))))))))</f>
        <v>49.073416999999999</v>
      </c>
      <c r="D4837" s="10">
        <f>IF(ISBLANK(B4837)=TRUE," ", IF(B4837='2. Metadata'!B$1,'2. Metadata'!B$6, IF(B4837='2. Metadata'!C$1,'2. Metadata'!C$6,IF(B4837='2. Metadata'!D$1,'2. Metadata'!D$6, IF(B4837='2. Metadata'!E$1,'2. Metadata'!E$6,IF( B4837='2. Metadata'!F$1,'2. Metadata'!F$6,IF(B4837='2. Metadata'!G$1,'2. Metadata'!G$6,IF(B4837='2. Metadata'!H$1,'2. Metadata'!H$6, IF(B4837='2. Metadata'!I$1,'2. Metadata'!I$6, IF(B4837='2. Metadata'!J$1,'2. Metadata'!J$6, IF(B4837='2. Metadata'!K$1,'2. Metadata'!K$6, IF(B4837='2. Metadata'!L$1,'2. Metadata'!L$6, IF(B4837='2. Metadata'!M$1,'2. Metadata'!M$6, IF(B4837='2. Metadata'!N$1,'2. Metadata'!N$6))))))))))))))</f>
        <v>-117.801833</v>
      </c>
      <c r="E4837" s="134" t="s">
        <v>224</v>
      </c>
      <c r="F4837" s="134">
        <v>150.80000000000001</v>
      </c>
      <c r="G4837" s="12" t="str">
        <f>IF(ISBLANK(F4837)=TRUE," ",'2. Metadata'!B$14)</f>
        <v>microSiemens per centimetre</v>
      </c>
      <c r="H4837" s="134">
        <v>3.51</v>
      </c>
      <c r="I4837" s="11" t="str">
        <f>IF(ISBLANK(H4837)=TRUE," ",'2. Metadata'!B$26)</f>
        <v>degrees Celsius</v>
      </c>
      <c r="J4837" s="135" t="s">
        <v>224</v>
      </c>
    </row>
    <row r="4838" spans="1:10" ht="15.75" customHeight="1" x14ac:dyDescent="0.2">
      <c r="A4838" s="133">
        <v>43797.625</v>
      </c>
      <c r="B4838" s="133" t="s">
        <v>220</v>
      </c>
      <c r="C4838" s="12">
        <f>IF(ISBLANK(B4838)=TRUE," ", IF(B4838='2. Metadata'!B$1,'2. Metadata'!B$5, IF(B4838='2. Metadata'!C$1,'2. Metadata'!C$5,IF(B4838='2. Metadata'!D$1,'2. Metadata'!D$5, IF(B4838='2. Metadata'!E$1,'2. Metadata'!E$5,IF( B4838='2. Metadata'!F$1,'2. Metadata'!F$5,IF(B4838='2. Metadata'!G$1,'2. Metadata'!G$5,IF(B4838='2. Metadata'!H$1,'2. Metadata'!H$5, IF(B4838='2. Metadata'!I$1,'2. Metadata'!I$5, IF(B4838='2. Metadata'!J$1,'2. Metadata'!J$5, IF(B4838='2. Metadata'!K$1,'2. Metadata'!K$5, IF(B4838='2. Metadata'!L$1,'2. Metadata'!L$5, IF(B4838='2. Metadata'!M$1,'2. Metadata'!M$5, IF(B4838='2. Metadata'!N$1,'2. Metadata'!N$5))))))))))))))</f>
        <v>49.073416999999999</v>
      </c>
      <c r="D4838" s="10">
        <f>IF(ISBLANK(B4838)=TRUE," ", IF(B4838='2. Metadata'!B$1,'2. Metadata'!B$6, IF(B4838='2. Metadata'!C$1,'2. Metadata'!C$6,IF(B4838='2. Metadata'!D$1,'2. Metadata'!D$6, IF(B4838='2. Metadata'!E$1,'2. Metadata'!E$6,IF( B4838='2. Metadata'!F$1,'2. Metadata'!F$6,IF(B4838='2. Metadata'!G$1,'2. Metadata'!G$6,IF(B4838='2. Metadata'!H$1,'2. Metadata'!H$6, IF(B4838='2. Metadata'!I$1,'2. Metadata'!I$6, IF(B4838='2. Metadata'!J$1,'2. Metadata'!J$6, IF(B4838='2. Metadata'!K$1,'2. Metadata'!K$6, IF(B4838='2. Metadata'!L$1,'2. Metadata'!L$6, IF(B4838='2. Metadata'!M$1,'2. Metadata'!M$6, IF(B4838='2. Metadata'!N$1,'2. Metadata'!N$6))))))))))))))</f>
        <v>-117.801833</v>
      </c>
      <c r="E4838" s="134" t="s">
        <v>224</v>
      </c>
      <c r="F4838" s="134">
        <v>149.9</v>
      </c>
      <c r="G4838" s="12" t="str">
        <f>IF(ISBLANK(F4838)=TRUE," ",'2. Metadata'!B$14)</f>
        <v>microSiemens per centimetre</v>
      </c>
      <c r="H4838" s="134">
        <v>3.75</v>
      </c>
      <c r="I4838" s="11" t="str">
        <f>IF(ISBLANK(H4838)=TRUE," ",'2. Metadata'!B$26)</f>
        <v>degrees Celsius</v>
      </c>
      <c r="J4838" s="135" t="s">
        <v>224</v>
      </c>
    </row>
    <row r="4839" spans="1:10" ht="15.75" customHeight="1" x14ac:dyDescent="0.2">
      <c r="A4839" s="133">
        <v>43797.875</v>
      </c>
      <c r="B4839" s="133" t="s">
        <v>220</v>
      </c>
      <c r="C4839" s="12">
        <f>IF(ISBLANK(B4839)=TRUE," ", IF(B4839='2. Metadata'!B$1,'2. Metadata'!B$5, IF(B4839='2. Metadata'!C$1,'2. Metadata'!C$5,IF(B4839='2. Metadata'!D$1,'2. Metadata'!D$5, IF(B4839='2. Metadata'!E$1,'2. Metadata'!E$5,IF( B4839='2. Metadata'!F$1,'2. Metadata'!F$5,IF(B4839='2. Metadata'!G$1,'2. Metadata'!G$5,IF(B4839='2. Metadata'!H$1,'2. Metadata'!H$5, IF(B4839='2. Metadata'!I$1,'2. Metadata'!I$5, IF(B4839='2. Metadata'!J$1,'2. Metadata'!J$5, IF(B4839='2. Metadata'!K$1,'2. Metadata'!K$5, IF(B4839='2. Metadata'!L$1,'2. Metadata'!L$5, IF(B4839='2. Metadata'!M$1,'2. Metadata'!M$5, IF(B4839='2. Metadata'!N$1,'2. Metadata'!N$5))))))))))))))</f>
        <v>49.073416999999999</v>
      </c>
      <c r="D4839" s="10">
        <f>IF(ISBLANK(B4839)=TRUE," ", IF(B4839='2. Metadata'!B$1,'2. Metadata'!B$6, IF(B4839='2. Metadata'!C$1,'2. Metadata'!C$6,IF(B4839='2. Metadata'!D$1,'2. Metadata'!D$6, IF(B4839='2. Metadata'!E$1,'2. Metadata'!E$6,IF( B4839='2. Metadata'!F$1,'2. Metadata'!F$6,IF(B4839='2. Metadata'!G$1,'2. Metadata'!G$6,IF(B4839='2. Metadata'!H$1,'2. Metadata'!H$6, IF(B4839='2. Metadata'!I$1,'2. Metadata'!I$6, IF(B4839='2. Metadata'!J$1,'2. Metadata'!J$6, IF(B4839='2. Metadata'!K$1,'2. Metadata'!K$6, IF(B4839='2. Metadata'!L$1,'2. Metadata'!L$6, IF(B4839='2. Metadata'!M$1,'2. Metadata'!M$6, IF(B4839='2. Metadata'!N$1,'2. Metadata'!N$6))))))))))))))</f>
        <v>-117.801833</v>
      </c>
      <c r="E4839" s="134" t="s">
        <v>224</v>
      </c>
      <c r="F4839" s="134">
        <v>148.30000000000001</v>
      </c>
      <c r="G4839" s="12" t="str">
        <f>IF(ISBLANK(F4839)=TRUE," ",'2. Metadata'!B$14)</f>
        <v>microSiemens per centimetre</v>
      </c>
      <c r="H4839" s="134">
        <v>3.3</v>
      </c>
      <c r="I4839" s="11" t="str">
        <f>IF(ISBLANK(H4839)=TRUE," ",'2. Metadata'!B$26)</f>
        <v>degrees Celsius</v>
      </c>
      <c r="J4839" s="135" t="s">
        <v>224</v>
      </c>
    </row>
    <row r="4840" spans="1:10" ht="15.75" customHeight="1" x14ac:dyDescent="0.2">
      <c r="A4840" s="133">
        <v>43798.125</v>
      </c>
      <c r="B4840" s="133" t="s">
        <v>220</v>
      </c>
      <c r="C4840" s="12">
        <f>IF(ISBLANK(B4840)=TRUE," ", IF(B4840='2. Metadata'!B$1,'2. Metadata'!B$5, IF(B4840='2. Metadata'!C$1,'2. Metadata'!C$5,IF(B4840='2. Metadata'!D$1,'2. Metadata'!D$5, IF(B4840='2. Metadata'!E$1,'2. Metadata'!E$5,IF( B4840='2. Metadata'!F$1,'2. Metadata'!F$5,IF(B4840='2. Metadata'!G$1,'2. Metadata'!G$5,IF(B4840='2. Metadata'!H$1,'2. Metadata'!H$5, IF(B4840='2. Metadata'!I$1,'2. Metadata'!I$5, IF(B4840='2. Metadata'!J$1,'2. Metadata'!J$5, IF(B4840='2. Metadata'!K$1,'2. Metadata'!K$5, IF(B4840='2. Metadata'!L$1,'2. Metadata'!L$5, IF(B4840='2. Metadata'!M$1,'2. Metadata'!M$5, IF(B4840='2. Metadata'!N$1,'2. Metadata'!N$5))))))))))))))</f>
        <v>49.073416999999999</v>
      </c>
      <c r="D4840" s="10">
        <f>IF(ISBLANK(B4840)=TRUE," ", IF(B4840='2. Metadata'!B$1,'2. Metadata'!B$6, IF(B4840='2. Metadata'!C$1,'2. Metadata'!C$6,IF(B4840='2. Metadata'!D$1,'2. Metadata'!D$6, IF(B4840='2. Metadata'!E$1,'2. Metadata'!E$6,IF( B4840='2. Metadata'!F$1,'2. Metadata'!F$6,IF(B4840='2. Metadata'!G$1,'2. Metadata'!G$6,IF(B4840='2. Metadata'!H$1,'2. Metadata'!H$6, IF(B4840='2. Metadata'!I$1,'2. Metadata'!I$6, IF(B4840='2. Metadata'!J$1,'2. Metadata'!J$6, IF(B4840='2. Metadata'!K$1,'2. Metadata'!K$6, IF(B4840='2. Metadata'!L$1,'2. Metadata'!L$6, IF(B4840='2. Metadata'!M$1,'2. Metadata'!M$6, IF(B4840='2. Metadata'!N$1,'2. Metadata'!N$6))))))))))))))</f>
        <v>-117.801833</v>
      </c>
      <c r="E4840" s="134" t="s">
        <v>224</v>
      </c>
      <c r="F4840" s="134">
        <v>149.9</v>
      </c>
      <c r="G4840" s="12" t="str">
        <f>IF(ISBLANK(F4840)=TRUE," ",'2. Metadata'!B$14)</f>
        <v>microSiemens per centimetre</v>
      </c>
      <c r="H4840" s="134">
        <v>3.25</v>
      </c>
      <c r="I4840" s="11" t="str">
        <f>IF(ISBLANK(H4840)=TRUE," ",'2. Metadata'!B$26)</f>
        <v>degrees Celsius</v>
      </c>
      <c r="J4840" s="135" t="s">
        <v>224</v>
      </c>
    </row>
    <row r="4841" spans="1:10" ht="15.75" customHeight="1" x14ac:dyDescent="0.2">
      <c r="A4841" s="133">
        <v>43798.375</v>
      </c>
      <c r="B4841" s="133" t="s">
        <v>220</v>
      </c>
      <c r="C4841" s="12">
        <f>IF(ISBLANK(B4841)=TRUE," ", IF(B4841='2. Metadata'!B$1,'2. Metadata'!B$5, IF(B4841='2. Metadata'!C$1,'2. Metadata'!C$5,IF(B4841='2. Metadata'!D$1,'2. Metadata'!D$5, IF(B4841='2. Metadata'!E$1,'2. Metadata'!E$5,IF( B4841='2. Metadata'!F$1,'2. Metadata'!F$5,IF(B4841='2. Metadata'!G$1,'2. Metadata'!G$5,IF(B4841='2. Metadata'!H$1,'2. Metadata'!H$5, IF(B4841='2. Metadata'!I$1,'2. Metadata'!I$5, IF(B4841='2. Metadata'!J$1,'2. Metadata'!J$5, IF(B4841='2. Metadata'!K$1,'2. Metadata'!K$5, IF(B4841='2. Metadata'!L$1,'2. Metadata'!L$5, IF(B4841='2. Metadata'!M$1,'2. Metadata'!M$5, IF(B4841='2. Metadata'!N$1,'2. Metadata'!N$5))))))))))))))</f>
        <v>49.073416999999999</v>
      </c>
      <c r="D4841" s="10">
        <f>IF(ISBLANK(B4841)=TRUE," ", IF(B4841='2. Metadata'!B$1,'2. Metadata'!B$6, IF(B4841='2. Metadata'!C$1,'2. Metadata'!C$6,IF(B4841='2. Metadata'!D$1,'2. Metadata'!D$6, IF(B4841='2. Metadata'!E$1,'2. Metadata'!E$6,IF( B4841='2. Metadata'!F$1,'2. Metadata'!F$6,IF(B4841='2. Metadata'!G$1,'2. Metadata'!G$6,IF(B4841='2. Metadata'!H$1,'2. Metadata'!H$6, IF(B4841='2. Metadata'!I$1,'2. Metadata'!I$6, IF(B4841='2. Metadata'!J$1,'2. Metadata'!J$6, IF(B4841='2. Metadata'!K$1,'2. Metadata'!K$6, IF(B4841='2. Metadata'!L$1,'2. Metadata'!L$6, IF(B4841='2. Metadata'!M$1,'2. Metadata'!M$6, IF(B4841='2. Metadata'!N$1,'2. Metadata'!N$6))))))))))))))</f>
        <v>-117.801833</v>
      </c>
      <c r="E4841" s="134" t="s">
        <v>224</v>
      </c>
      <c r="F4841" s="134">
        <v>150.19999999999999</v>
      </c>
      <c r="G4841" s="12" t="str">
        <f>IF(ISBLANK(F4841)=TRUE," ",'2. Metadata'!B$14)</f>
        <v>microSiemens per centimetre</v>
      </c>
      <c r="H4841" s="134">
        <v>3.26</v>
      </c>
      <c r="I4841" s="11" t="str">
        <f>IF(ISBLANK(H4841)=TRUE," ",'2. Metadata'!B$26)</f>
        <v>degrees Celsius</v>
      </c>
      <c r="J4841" s="135" t="s">
        <v>224</v>
      </c>
    </row>
    <row r="4842" spans="1:10" ht="15.75" customHeight="1" x14ac:dyDescent="0.2">
      <c r="A4842" s="133">
        <v>43798.625</v>
      </c>
      <c r="B4842" s="133" t="s">
        <v>220</v>
      </c>
      <c r="C4842" s="12">
        <f>IF(ISBLANK(B4842)=TRUE," ", IF(B4842='2. Metadata'!B$1,'2. Metadata'!B$5, IF(B4842='2. Metadata'!C$1,'2. Metadata'!C$5,IF(B4842='2. Metadata'!D$1,'2. Metadata'!D$5, IF(B4842='2. Metadata'!E$1,'2. Metadata'!E$5,IF( B4842='2. Metadata'!F$1,'2. Metadata'!F$5,IF(B4842='2. Metadata'!G$1,'2. Metadata'!G$5,IF(B4842='2. Metadata'!H$1,'2. Metadata'!H$5, IF(B4842='2. Metadata'!I$1,'2. Metadata'!I$5, IF(B4842='2. Metadata'!J$1,'2. Metadata'!J$5, IF(B4842='2. Metadata'!K$1,'2. Metadata'!K$5, IF(B4842='2. Metadata'!L$1,'2. Metadata'!L$5, IF(B4842='2. Metadata'!M$1,'2. Metadata'!M$5, IF(B4842='2. Metadata'!N$1,'2. Metadata'!N$5))))))))))))))</f>
        <v>49.073416999999999</v>
      </c>
      <c r="D4842" s="10">
        <f>IF(ISBLANK(B4842)=TRUE," ", IF(B4842='2. Metadata'!B$1,'2. Metadata'!B$6, IF(B4842='2. Metadata'!C$1,'2. Metadata'!C$6,IF(B4842='2. Metadata'!D$1,'2. Metadata'!D$6, IF(B4842='2. Metadata'!E$1,'2. Metadata'!E$6,IF( B4842='2. Metadata'!F$1,'2. Metadata'!F$6,IF(B4842='2. Metadata'!G$1,'2. Metadata'!G$6,IF(B4842='2. Metadata'!H$1,'2. Metadata'!H$6, IF(B4842='2. Metadata'!I$1,'2. Metadata'!I$6, IF(B4842='2. Metadata'!J$1,'2. Metadata'!J$6, IF(B4842='2. Metadata'!K$1,'2. Metadata'!K$6, IF(B4842='2. Metadata'!L$1,'2. Metadata'!L$6, IF(B4842='2. Metadata'!M$1,'2. Metadata'!M$6, IF(B4842='2. Metadata'!N$1,'2. Metadata'!N$6))))))))))))))</f>
        <v>-117.801833</v>
      </c>
      <c r="E4842" s="134" t="s">
        <v>224</v>
      </c>
      <c r="F4842" s="134">
        <v>152</v>
      </c>
      <c r="G4842" s="12" t="str">
        <f>IF(ISBLANK(F4842)=TRUE," ",'2. Metadata'!B$14)</f>
        <v>microSiemens per centimetre</v>
      </c>
      <c r="H4842" s="134">
        <v>3.55</v>
      </c>
      <c r="I4842" s="11" t="str">
        <f>IF(ISBLANK(H4842)=TRUE," ",'2. Metadata'!B$26)</f>
        <v>degrees Celsius</v>
      </c>
      <c r="J4842" s="135" t="s">
        <v>224</v>
      </c>
    </row>
    <row r="4843" spans="1:10" ht="15.75" customHeight="1" x14ac:dyDescent="0.2">
      <c r="A4843" s="133">
        <v>43798.875</v>
      </c>
      <c r="B4843" s="133" t="s">
        <v>220</v>
      </c>
      <c r="C4843" s="12">
        <f>IF(ISBLANK(B4843)=TRUE," ", IF(B4843='2. Metadata'!B$1,'2. Metadata'!B$5, IF(B4843='2. Metadata'!C$1,'2. Metadata'!C$5,IF(B4843='2. Metadata'!D$1,'2. Metadata'!D$5, IF(B4843='2. Metadata'!E$1,'2. Metadata'!E$5,IF( B4843='2. Metadata'!F$1,'2. Metadata'!F$5,IF(B4843='2. Metadata'!G$1,'2. Metadata'!G$5,IF(B4843='2. Metadata'!H$1,'2. Metadata'!H$5, IF(B4843='2. Metadata'!I$1,'2. Metadata'!I$5, IF(B4843='2. Metadata'!J$1,'2. Metadata'!J$5, IF(B4843='2. Metadata'!K$1,'2. Metadata'!K$5, IF(B4843='2. Metadata'!L$1,'2. Metadata'!L$5, IF(B4843='2. Metadata'!M$1,'2. Metadata'!M$5, IF(B4843='2. Metadata'!N$1,'2. Metadata'!N$5))))))))))))))</f>
        <v>49.073416999999999</v>
      </c>
      <c r="D4843" s="10">
        <f>IF(ISBLANK(B4843)=TRUE," ", IF(B4843='2. Metadata'!B$1,'2. Metadata'!B$6, IF(B4843='2. Metadata'!C$1,'2. Metadata'!C$6,IF(B4843='2. Metadata'!D$1,'2. Metadata'!D$6, IF(B4843='2. Metadata'!E$1,'2. Metadata'!E$6,IF( B4843='2. Metadata'!F$1,'2. Metadata'!F$6,IF(B4843='2. Metadata'!G$1,'2. Metadata'!G$6,IF(B4843='2. Metadata'!H$1,'2. Metadata'!H$6, IF(B4843='2. Metadata'!I$1,'2. Metadata'!I$6, IF(B4843='2. Metadata'!J$1,'2. Metadata'!J$6, IF(B4843='2. Metadata'!K$1,'2. Metadata'!K$6, IF(B4843='2. Metadata'!L$1,'2. Metadata'!L$6, IF(B4843='2. Metadata'!M$1,'2. Metadata'!M$6, IF(B4843='2. Metadata'!N$1,'2. Metadata'!N$6))))))))))))))</f>
        <v>-117.801833</v>
      </c>
      <c r="E4843" s="134" t="s">
        <v>224</v>
      </c>
      <c r="F4843" s="134">
        <v>151.30000000000001</v>
      </c>
      <c r="G4843" s="12" t="str">
        <f>IF(ISBLANK(F4843)=TRUE," ",'2. Metadata'!B$14)</f>
        <v>microSiemens per centimetre</v>
      </c>
      <c r="H4843" s="134">
        <v>3.37</v>
      </c>
      <c r="I4843" s="11" t="str">
        <f>IF(ISBLANK(H4843)=TRUE," ",'2. Metadata'!B$26)</f>
        <v>degrees Celsius</v>
      </c>
      <c r="J4843" s="135" t="s">
        <v>224</v>
      </c>
    </row>
    <row r="4844" spans="1:10" ht="15.75" customHeight="1" x14ac:dyDescent="0.2">
      <c r="A4844" s="133">
        <v>43799.125</v>
      </c>
      <c r="B4844" s="133" t="s">
        <v>220</v>
      </c>
      <c r="C4844" s="12">
        <f>IF(ISBLANK(B4844)=TRUE," ", IF(B4844='2. Metadata'!B$1,'2. Metadata'!B$5, IF(B4844='2. Metadata'!C$1,'2. Metadata'!C$5,IF(B4844='2. Metadata'!D$1,'2. Metadata'!D$5, IF(B4844='2. Metadata'!E$1,'2. Metadata'!E$5,IF( B4844='2. Metadata'!F$1,'2. Metadata'!F$5,IF(B4844='2. Metadata'!G$1,'2. Metadata'!G$5,IF(B4844='2. Metadata'!H$1,'2. Metadata'!H$5, IF(B4844='2. Metadata'!I$1,'2. Metadata'!I$5, IF(B4844='2. Metadata'!J$1,'2. Metadata'!J$5, IF(B4844='2. Metadata'!K$1,'2. Metadata'!K$5, IF(B4844='2. Metadata'!L$1,'2. Metadata'!L$5, IF(B4844='2. Metadata'!M$1,'2. Metadata'!M$5, IF(B4844='2. Metadata'!N$1,'2. Metadata'!N$5))))))))))))))</f>
        <v>49.073416999999999</v>
      </c>
      <c r="D4844" s="10">
        <f>IF(ISBLANK(B4844)=TRUE," ", IF(B4844='2. Metadata'!B$1,'2. Metadata'!B$6, IF(B4844='2. Metadata'!C$1,'2. Metadata'!C$6,IF(B4844='2. Metadata'!D$1,'2. Metadata'!D$6, IF(B4844='2. Metadata'!E$1,'2. Metadata'!E$6,IF( B4844='2. Metadata'!F$1,'2. Metadata'!F$6,IF(B4844='2. Metadata'!G$1,'2. Metadata'!G$6,IF(B4844='2. Metadata'!H$1,'2. Metadata'!H$6, IF(B4844='2. Metadata'!I$1,'2. Metadata'!I$6, IF(B4844='2. Metadata'!J$1,'2. Metadata'!J$6, IF(B4844='2. Metadata'!K$1,'2. Metadata'!K$6, IF(B4844='2. Metadata'!L$1,'2. Metadata'!L$6, IF(B4844='2. Metadata'!M$1,'2. Metadata'!M$6, IF(B4844='2. Metadata'!N$1,'2. Metadata'!N$6))))))))))))))</f>
        <v>-117.801833</v>
      </c>
      <c r="E4844" s="134" t="s">
        <v>224</v>
      </c>
      <c r="F4844" s="134">
        <v>151.1</v>
      </c>
      <c r="G4844" s="12" t="str">
        <f>IF(ISBLANK(F4844)=TRUE," ",'2. Metadata'!B$14)</f>
        <v>microSiemens per centimetre</v>
      </c>
      <c r="H4844" s="134">
        <v>3.37</v>
      </c>
      <c r="I4844" s="11" t="str">
        <f>IF(ISBLANK(H4844)=TRUE," ",'2. Metadata'!B$26)</f>
        <v>degrees Celsius</v>
      </c>
      <c r="J4844" s="135" t="s">
        <v>224</v>
      </c>
    </row>
    <row r="4845" spans="1:10" ht="15.75" customHeight="1" x14ac:dyDescent="0.2">
      <c r="A4845" s="133">
        <v>43799.375</v>
      </c>
      <c r="B4845" s="133" t="s">
        <v>220</v>
      </c>
      <c r="C4845" s="12">
        <f>IF(ISBLANK(B4845)=TRUE," ", IF(B4845='2. Metadata'!B$1,'2. Metadata'!B$5, IF(B4845='2. Metadata'!C$1,'2. Metadata'!C$5,IF(B4845='2. Metadata'!D$1,'2. Metadata'!D$5, IF(B4845='2. Metadata'!E$1,'2. Metadata'!E$5,IF( B4845='2. Metadata'!F$1,'2. Metadata'!F$5,IF(B4845='2. Metadata'!G$1,'2. Metadata'!G$5,IF(B4845='2. Metadata'!H$1,'2. Metadata'!H$5, IF(B4845='2. Metadata'!I$1,'2. Metadata'!I$5, IF(B4845='2. Metadata'!J$1,'2. Metadata'!J$5, IF(B4845='2. Metadata'!K$1,'2. Metadata'!K$5, IF(B4845='2. Metadata'!L$1,'2. Metadata'!L$5, IF(B4845='2. Metadata'!M$1,'2. Metadata'!M$5, IF(B4845='2. Metadata'!N$1,'2. Metadata'!N$5))))))))))))))</f>
        <v>49.073416999999999</v>
      </c>
      <c r="D4845" s="10">
        <f>IF(ISBLANK(B4845)=TRUE," ", IF(B4845='2. Metadata'!B$1,'2. Metadata'!B$6, IF(B4845='2. Metadata'!C$1,'2. Metadata'!C$6,IF(B4845='2. Metadata'!D$1,'2. Metadata'!D$6, IF(B4845='2. Metadata'!E$1,'2. Metadata'!E$6,IF( B4845='2. Metadata'!F$1,'2. Metadata'!F$6,IF(B4845='2. Metadata'!G$1,'2. Metadata'!G$6,IF(B4845='2. Metadata'!H$1,'2. Metadata'!H$6, IF(B4845='2. Metadata'!I$1,'2. Metadata'!I$6, IF(B4845='2. Metadata'!J$1,'2. Metadata'!J$6, IF(B4845='2. Metadata'!K$1,'2. Metadata'!K$6, IF(B4845='2. Metadata'!L$1,'2. Metadata'!L$6, IF(B4845='2. Metadata'!M$1,'2. Metadata'!M$6, IF(B4845='2. Metadata'!N$1,'2. Metadata'!N$6))))))))))))))</f>
        <v>-117.801833</v>
      </c>
      <c r="E4845" s="134" t="s">
        <v>224</v>
      </c>
      <c r="F4845" s="134">
        <v>151.5</v>
      </c>
      <c r="G4845" s="12" t="str">
        <f>IF(ISBLANK(F4845)=TRUE," ",'2. Metadata'!B$14)</f>
        <v>microSiemens per centimetre</v>
      </c>
      <c r="H4845" s="134">
        <v>3.62</v>
      </c>
      <c r="I4845" s="11" t="str">
        <f>IF(ISBLANK(H4845)=TRUE," ",'2. Metadata'!B$26)</f>
        <v>degrees Celsius</v>
      </c>
      <c r="J4845" s="135" t="s">
        <v>224</v>
      </c>
    </row>
    <row r="4846" spans="1:10" ht="15.75" customHeight="1" x14ac:dyDescent="0.2">
      <c r="A4846" s="133">
        <v>43799.625</v>
      </c>
      <c r="B4846" s="133" t="s">
        <v>220</v>
      </c>
      <c r="C4846" s="12">
        <f>IF(ISBLANK(B4846)=TRUE," ", IF(B4846='2. Metadata'!B$1,'2. Metadata'!B$5, IF(B4846='2. Metadata'!C$1,'2. Metadata'!C$5,IF(B4846='2. Metadata'!D$1,'2. Metadata'!D$5, IF(B4846='2. Metadata'!E$1,'2. Metadata'!E$5,IF( B4846='2. Metadata'!F$1,'2. Metadata'!F$5,IF(B4846='2. Metadata'!G$1,'2. Metadata'!G$5,IF(B4846='2. Metadata'!H$1,'2. Metadata'!H$5, IF(B4846='2. Metadata'!I$1,'2. Metadata'!I$5, IF(B4846='2. Metadata'!J$1,'2. Metadata'!J$5, IF(B4846='2. Metadata'!K$1,'2. Metadata'!K$5, IF(B4846='2. Metadata'!L$1,'2. Metadata'!L$5, IF(B4846='2. Metadata'!M$1,'2. Metadata'!M$5, IF(B4846='2. Metadata'!N$1,'2. Metadata'!N$5))))))))))))))</f>
        <v>49.073416999999999</v>
      </c>
      <c r="D4846" s="10">
        <f>IF(ISBLANK(B4846)=TRUE," ", IF(B4846='2. Metadata'!B$1,'2. Metadata'!B$6, IF(B4846='2. Metadata'!C$1,'2. Metadata'!C$6,IF(B4846='2. Metadata'!D$1,'2. Metadata'!D$6, IF(B4846='2. Metadata'!E$1,'2. Metadata'!E$6,IF( B4846='2. Metadata'!F$1,'2. Metadata'!F$6,IF(B4846='2. Metadata'!G$1,'2. Metadata'!G$6,IF(B4846='2. Metadata'!H$1,'2. Metadata'!H$6, IF(B4846='2. Metadata'!I$1,'2. Metadata'!I$6, IF(B4846='2. Metadata'!J$1,'2. Metadata'!J$6, IF(B4846='2. Metadata'!K$1,'2. Metadata'!K$6, IF(B4846='2. Metadata'!L$1,'2. Metadata'!L$6, IF(B4846='2. Metadata'!M$1,'2. Metadata'!M$6, IF(B4846='2. Metadata'!N$1,'2. Metadata'!N$6))))))))))))))</f>
        <v>-117.801833</v>
      </c>
      <c r="E4846" s="134" t="s">
        <v>224</v>
      </c>
      <c r="F4846" s="134">
        <v>152.9</v>
      </c>
      <c r="G4846" s="12" t="str">
        <f>IF(ISBLANK(F4846)=TRUE," ",'2. Metadata'!B$14)</f>
        <v>microSiemens per centimetre</v>
      </c>
      <c r="H4846" s="134">
        <v>3.87</v>
      </c>
      <c r="I4846" s="11" t="str">
        <f>IF(ISBLANK(H4846)=TRUE," ",'2. Metadata'!B$26)</f>
        <v>degrees Celsius</v>
      </c>
      <c r="J4846" s="135" t="s">
        <v>224</v>
      </c>
    </row>
    <row r="4847" spans="1:10" ht="15.75" customHeight="1" x14ac:dyDescent="0.2">
      <c r="A4847" s="133">
        <v>43799.875</v>
      </c>
      <c r="B4847" s="133" t="s">
        <v>220</v>
      </c>
      <c r="C4847" s="12">
        <f>IF(ISBLANK(B4847)=TRUE," ", IF(B4847='2. Metadata'!B$1,'2. Metadata'!B$5, IF(B4847='2. Metadata'!C$1,'2. Metadata'!C$5,IF(B4847='2. Metadata'!D$1,'2. Metadata'!D$5, IF(B4847='2. Metadata'!E$1,'2. Metadata'!E$5,IF( B4847='2. Metadata'!F$1,'2. Metadata'!F$5,IF(B4847='2. Metadata'!G$1,'2. Metadata'!G$5,IF(B4847='2. Metadata'!H$1,'2. Metadata'!H$5, IF(B4847='2. Metadata'!I$1,'2. Metadata'!I$5, IF(B4847='2. Metadata'!J$1,'2. Metadata'!J$5, IF(B4847='2. Metadata'!K$1,'2. Metadata'!K$5, IF(B4847='2. Metadata'!L$1,'2. Metadata'!L$5, IF(B4847='2. Metadata'!M$1,'2. Metadata'!M$5, IF(B4847='2. Metadata'!N$1,'2. Metadata'!N$5))))))))))))))</f>
        <v>49.073416999999999</v>
      </c>
      <c r="D4847" s="10">
        <f>IF(ISBLANK(B4847)=TRUE," ", IF(B4847='2. Metadata'!B$1,'2. Metadata'!B$6, IF(B4847='2. Metadata'!C$1,'2. Metadata'!C$6,IF(B4847='2. Metadata'!D$1,'2. Metadata'!D$6, IF(B4847='2. Metadata'!E$1,'2. Metadata'!E$6,IF( B4847='2. Metadata'!F$1,'2. Metadata'!F$6,IF(B4847='2. Metadata'!G$1,'2. Metadata'!G$6,IF(B4847='2. Metadata'!H$1,'2. Metadata'!H$6, IF(B4847='2. Metadata'!I$1,'2. Metadata'!I$6, IF(B4847='2. Metadata'!J$1,'2. Metadata'!J$6, IF(B4847='2. Metadata'!K$1,'2. Metadata'!K$6, IF(B4847='2. Metadata'!L$1,'2. Metadata'!L$6, IF(B4847='2. Metadata'!M$1,'2. Metadata'!M$6, IF(B4847='2. Metadata'!N$1,'2. Metadata'!N$6))))))))))))))</f>
        <v>-117.801833</v>
      </c>
      <c r="E4847" s="134" t="s">
        <v>224</v>
      </c>
      <c r="F4847" s="134">
        <v>147.6</v>
      </c>
      <c r="G4847" s="12" t="str">
        <f>IF(ISBLANK(F4847)=TRUE," ",'2. Metadata'!B$14)</f>
        <v>microSiemens per centimetre</v>
      </c>
      <c r="H4847" s="134">
        <v>3.46</v>
      </c>
      <c r="I4847" s="11" t="str">
        <f>IF(ISBLANK(H4847)=TRUE," ",'2. Metadata'!B$26)</f>
        <v>degrees Celsius</v>
      </c>
      <c r="J4847" s="135" t="s">
        <v>224</v>
      </c>
    </row>
    <row r="4848" spans="1:10" ht="15.75" customHeight="1" x14ac:dyDescent="0.2">
      <c r="A4848" s="133">
        <v>43800.125</v>
      </c>
      <c r="B4848" s="133" t="s">
        <v>220</v>
      </c>
      <c r="C4848" s="12">
        <f>IF(ISBLANK(B4848)=TRUE," ", IF(B4848='2. Metadata'!B$1,'2. Metadata'!B$5, IF(B4848='2. Metadata'!C$1,'2. Metadata'!C$5,IF(B4848='2. Metadata'!D$1,'2. Metadata'!D$5, IF(B4848='2. Metadata'!E$1,'2. Metadata'!E$5,IF( B4848='2. Metadata'!F$1,'2. Metadata'!F$5,IF(B4848='2. Metadata'!G$1,'2. Metadata'!G$5,IF(B4848='2. Metadata'!H$1,'2. Metadata'!H$5, IF(B4848='2. Metadata'!I$1,'2. Metadata'!I$5, IF(B4848='2. Metadata'!J$1,'2. Metadata'!J$5, IF(B4848='2. Metadata'!K$1,'2. Metadata'!K$5, IF(B4848='2. Metadata'!L$1,'2. Metadata'!L$5, IF(B4848='2. Metadata'!M$1,'2. Metadata'!M$5, IF(B4848='2. Metadata'!N$1,'2. Metadata'!N$5))))))))))))))</f>
        <v>49.073416999999999</v>
      </c>
      <c r="D4848" s="10">
        <f>IF(ISBLANK(B4848)=TRUE," ", IF(B4848='2. Metadata'!B$1,'2. Metadata'!B$6, IF(B4848='2. Metadata'!C$1,'2. Metadata'!C$6,IF(B4848='2. Metadata'!D$1,'2. Metadata'!D$6, IF(B4848='2. Metadata'!E$1,'2. Metadata'!E$6,IF( B4848='2. Metadata'!F$1,'2. Metadata'!F$6,IF(B4848='2. Metadata'!G$1,'2. Metadata'!G$6,IF(B4848='2. Metadata'!H$1,'2. Metadata'!H$6, IF(B4848='2. Metadata'!I$1,'2. Metadata'!I$6, IF(B4848='2. Metadata'!J$1,'2. Metadata'!J$6, IF(B4848='2. Metadata'!K$1,'2. Metadata'!K$6, IF(B4848='2. Metadata'!L$1,'2. Metadata'!L$6, IF(B4848='2. Metadata'!M$1,'2. Metadata'!M$6, IF(B4848='2. Metadata'!N$1,'2. Metadata'!N$6))))))))))))))</f>
        <v>-117.801833</v>
      </c>
      <c r="E4848" s="134" t="s">
        <v>224</v>
      </c>
      <c r="F4848" s="134">
        <v>149</v>
      </c>
      <c r="G4848" s="12" t="str">
        <f>IF(ISBLANK(F4848)=TRUE," ",'2. Metadata'!B$14)</f>
        <v>microSiemens per centimetre</v>
      </c>
      <c r="H4848" s="134">
        <v>3.19</v>
      </c>
      <c r="I4848" s="11" t="str">
        <f>IF(ISBLANK(H4848)=TRUE," ",'2. Metadata'!B$26)</f>
        <v>degrees Celsius</v>
      </c>
      <c r="J4848" s="135" t="s">
        <v>224</v>
      </c>
    </row>
    <row r="4849" spans="1:10" ht="15.75" customHeight="1" x14ac:dyDescent="0.2">
      <c r="A4849" s="133">
        <v>43800.375</v>
      </c>
      <c r="B4849" s="133" t="s">
        <v>220</v>
      </c>
      <c r="C4849" s="12">
        <f>IF(ISBLANK(B4849)=TRUE," ", IF(B4849='2. Metadata'!B$1,'2. Metadata'!B$5, IF(B4849='2. Metadata'!C$1,'2. Metadata'!C$5,IF(B4849='2. Metadata'!D$1,'2. Metadata'!D$5, IF(B4849='2. Metadata'!E$1,'2. Metadata'!E$5,IF( B4849='2. Metadata'!F$1,'2. Metadata'!F$5,IF(B4849='2. Metadata'!G$1,'2. Metadata'!G$5,IF(B4849='2. Metadata'!H$1,'2. Metadata'!H$5, IF(B4849='2. Metadata'!I$1,'2. Metadata'!I$5, IF(B4849='2. Metadata'!J$1,'2. Metadata'!J$5, IF(B4849='2. Metadata'!K$1,'2. Metadata'!K$5, IF(B4849='2. Metadata'!L$1,'2. Metadata'!L$5, IF(B4849='2. Metadata'!M$1,'2. Metadata'!M$5, IF(B4849='2. Metadata'!N$1,'2. Metadata'!N$5))))))))))))))</f>
        <v>49.073416999999999</v>
      </c>
      <c r="D4849" s="10">
        <f>IF(ISBLANK(B4849)=TRUE," ", IF(B4849='2. Metadata'!B$1,'2. Metadata'!B$6, IF(B4849='2. Metadata'!C$1,'2. Metadata'!C$6,IF(B4849='2. Metadata'!D$1,'2. Metadata'!D$6, IF(B4849='2. Metadata'!E$1,'2. Metadata'!E$6,IF( B4849='2. Metadata'!F$1,'2. Metadata'!F$6,IF(B4849='2. Metadata'!G$1,'2. Metadata'!G$6,IF(B4849='2. Metadata'!H$1,'2. Metadata'!H$6, IF(B4849='2. Metadata'!I$1,'2. Metadata'!I$6, IF(B4849='2. Metadata'!J$1,'2. Metadata'!J$6, IF(B4849='2. Metadata'!K$1,'2. Metadata'!K$6, IF(B4849='2. Metadata'!L$1,'2. Metadata'!L$6, IF(B4849='2. Metadata'!M$1,'2. Metadata'!M$6, IF(B4849='2. Metadata'!N$1,'2. Metadata'!N$6))))))))))))))</f>
        <v>-117.801833</v>
      </c>
      <c r="E4849" s="134" t="s">
        <v>224</v>
      </c>
      <c r="F4849" s="134">
        <v>150.80000000000001</v>
      </c>
      <c r="G4849" s="12" t="str">
        <f>IF(ISBLANK(F4849)=TRUE," ",'2. Metadata'!B$14)</f>
        <v>microSiemens per centimetre</v>
      </c>
      <c r="H4849" s="134">
        <v>3.49</v>
      </c>
      <c r="I4849" s="11" t="str">
        <f>IF(ISBLANK(H4849)=TRUE," ",'2. Metadata'!B$26)</f>
        <v>degrees Celsius</v>
      </c>
      <c r="J4849" s="135" t="s">
        <v>224</v>
      </c>
    </row>
    <row r="4850" spans="1:10" ht="15.75" customHeight="1" x14ac:dyDescent="0.2">
      <c r="A4850" s="133">
        <v>43800.625</v>
      </c>
      <c r="B4850" s="133" t="s">
        <v>220</v>
      </c>
      <c r="C4850" s="12">
        <f>IF(ISBLANK(B4850)=TRUE," ", IF(B4850='2. Metadata'!B$1,'2. Metadata'!B$5, IF(B4850='2. Metadata'!C$1,'2. Metadata'!C$5,IF(B4850='2. Metadata'!D$1,'2. Metadata'!D$5, IF(B4850='2. Metadata'!E$1,'2. Metadata'!E$5,IF( B4850='2. Metadata'!F$1,'2. Metadata'!F$5,IF(B4850='2. Metadata'!G$1,'2. Metadata'!G$5,IF(B4850='2. Metadata'!H$1,'2. Metadata'!H$5, IF(B4850='2. Metadata'!I$1,'2. Metadata'!I$5, IF(B4850='2. Metadata'!J$1,'2. Metadata'!J$5, IF(B4850='2. Metadata'!K$1,'2. Metadata'!K$5, IF(B4850='2. Metadata'!L$1,'2. Metadata'!L$5, IF(B4850='2. Metadata'!M$1,'2. Metadata'!M$5, IF(B4850='2. Metadata'!N$1,'2. Metadata'!N$5))))))))))))))</f>
        <v>49.073416999999999</v>
      </c>
      <c r="D4850" s="10">
        <f>IF(ISBLANK(B4850)=TRUE," ", IF(B4850='2. Metadata'!B$1,'2. Metadata'!B$6, IF(B4850='2. Metadata'!C$1,'2. Metadata'!C$6,IF(B4850='2. Metadata'!D$1,'2. Metadata'!D$6, IF(B4850='2. Metadata'!E$1,'2. Metadata'!E$6,IF( B4850='2. Metadata'!F$1,'2. Metadata'!F$6,IF(B4850='2. Metadata'!G$1,'2. Metadata'!G$6,IF(B4850='2. Metadata'!H$1,'2. Metadata'!H$6, IF(B4850='2. Metadata'!I$1,'2. Metadata'!I$6, IF(B4850='2. Metadata'!J$1,'2. Metadata'!J$6, IF(B4850='2. Metadata'!K$1,'2. Metadata'!K$6, IF(B4850='2. Metadata'!L$1,'2. Metadata'!L$6, IF(B4850='2. Metadata'!M$1,'2. Metadata'!M$6, IF(B4850='2. Metadata'!N$1,'2. Metadata'!N$6))))))))))))))</f>
        <v>-117.801833</v>
      </c>
      <c r="E4850" s="134" t="s">
        <v>224</v>
      </c>
      <c r="F4850" s="134">
        <v>150.6</v>
      </c>
      <c r="G4850" s="12" t="str">
        <f>IF(ISBLANK(F4850)=TRUE," ",'2. Metadata'!B$14)</f>
        <v>microSiemens per centimetre</v>
      </c>
      <c r="H4850" s="134">
        <v>3.66</v>
      </c>
      <c r="I4850" s="11" t="str">
        <f>IF(ISBLANK(H4850)=TRUE," ",'2. Metadata'!B$26)</f>
        <v>degrees Celsius</v>
      </c>
      <c r="J4850" s="135" t="s">
        <v>224</v>
      </c>
    </row>
    <row r="4851" spans="1:10" ht="15.75" customHeight="1" x14ac:dyDescent="0.2">
      <c r="A4851" s="133">
        <v>43800.875</v>
      </c>
      <c r="B4851" s="133" t="s">
        <v>220</v>
      </c>
      <c r="C4851" s="12">
        <f>IF(ISBLANK(B4851)=TRUE," ", IF(B4851='2. Metadata'!B$1,'2. Metadata'!B$5, IF(B4851='2. Metadata'!C$1,'2. Metadata'!C$5,IF(B4851='2. Metadata'!D$1,'2. Metadata'!D$5, IF(B4851='2. Metadata'!E$1,'2. Metadata'!E$5,IF( B4851='2. Metadata'!F$1,'2. Metadata'!F$5,IF(B4851='2. Metadata'!G$1,'2. Metadata'!G$5,IF(B4851='2. Metadata'!H$1,'2. Metadata'!H$5, IF(B4851='2. Metadata'!I$1,'2. Metadata'!I$5, IF(B4851='2. Metadata'!J$1,'2. Metadata'!J$5, IF(B4851='2. Metadata'!K$1,'2. Metadata'!K$5, IF(B4851='2. Metadata'!L$1,'2. Metadata'!L$5, IF(B4851='2. Metadata'!M$1,'2. Metadata'!M$5, IF(B4851='2. Metadata'!N$1,'2. Metadata'!N$5))))))))))))))</f>
        <v>49.073416999999999</v>
      </c>
      <c r="D4851" s="10">
        <f>IF(ISBLANK(B4851)=TRUE," ", IF(B4851='2. Metadata'!B$1,'2. Metadata'!B$6, IF(B4851='2. Metadata'!C$1,'2. Metadata'!C$6,IF(B4851='2. Metadata'!D$1,'2. Metadata'!D$6, IF(B4851='2. Metadata'!E$1,'2. Metadata'!E$6,IF( B4851='2. Metadata'!F$1,'2. Metadata'!F$6,IF(B4851='2. Metadata'!G$1,'2. Metadata'!G$6,IF(B4851='2. Metadata'!H$1,'2. Metadata'!H$6, IF(B4851='2. Metadata'!I$1,'2. Metadata'!I$6, IF(B4851='2. Metadata'!J$1,'2. Metadata'!J$6, IF(B4851='2. Metadata'!K$1,'2. Metadata'!K$6, IF(B4851='2. Metadata'!L$1,'2. Metadata'!L$6, IF(B4851='2. Metadata'!M$1,'2. Metadata'!M$6, IF(B4851='2. Metadata'!N$1,'2. Metadata'!N$6))))))))))))))</f>
        <v>-117.801833</v>
      </c>
      <c r="E4851" s="134" t="s">
        <v>224</v>
      </c>
      <c r="F4851" s="134">
        <v>144.69999999999999</v>
      </c>
      <c r="G4851" s="12" t="str">
        <f>IF(ISBLANK(F4851)=TRUE," ",'2. Metadata'!B$14)</f>
        <v>microSiemens per centimetre</v>
      </c>
      <c r="H4851" s="134">
        <v>3.5</v>
      </c>
      <c r="I4851" s="11" t="str">
        <f>IF(ISBLANK(H4851)=TRUE," ",'2. Metadata'!B$26)</f>
        <v>degrees Celsius</v>
      </c>
      <c r="J4851" s="135" t="s">
        <v>224</v>
      </c>
    </row>
    <row r="4852" spans="1:10" ht="15.75" customHeight="1" x14ac:dyDescent="0.2">
      <c r="A4852" s="133">
        <v>43801.125</v>
      </c>
      <c r="B4852" s="133" t="s">
        <v>220</v>
      </c>
      <c r="C4852" s="12">
        <f>IF(ISBLANK(B4852)=TRUE," ", IF(B4852='2. Metadata'!B$1,'2. Metadata'!B$5, IF(B4852='2. Metadata'!C$1,'2. Metadata'!C$5,IF(B4852='2. Metadata'!D$1,'2. Metadata'!D$5, IF(B4852='2. Metadata'!E$1,'2. Metadata'!E$5,IF( B4852='2. Metadata'!F$1,'2. Metadata'!F$5,IF(B4852='2. Metadata'!G$1,'2. Metadata'!G$5,IF(B4852='2. Metadata'!H$1,'2. Metadata'!H$5, IF(B4852='2. Metadata'!I$1,'2. Metadata'!I$5, IF(B4852='2. Metadata'!J$1,'2. Metadata'!J$5, IF(B4852='2. Metadata'!K$1,'2. Metadata'!K$5, IF(B4852='2. Metadata'!L$1,'2. Metadata'!L$5, IF(B4852='2. Metadata'!M$1,'2. Metadata'!M$5, IF(B4852='2. Metadata'!N$1,'2. Metadata'!N$5))))))))))))))</f>
        <v>49.073416999999999</v>
      </c>
      <c r="D4852" s="10">
        <f>IF(ISBLANK(B4852)=TRUE," ", IF(B4852='2. Metadata'!B$1,'2. Metadata'!B$6, IF(B4852='2. Metadata'!C$1,'2. Metadata'!C$6,IF(B4852='2. Metadata'!D$1,'2. Metadata'!D$6, IF(B4852='2. Metadata'!E$1,'2. Metadata'!E$6,IF( B4852='2. Metadata'!F$1,'2. Metadata'!F$6,IF(B4852='2. Metadata'!G$1,'2. Metadata'!G$6,IF(B4852='2. Metadata'!H$1,'2. Metadata'!H$6, IF(B4852='2. Metadata'!I$1,'2. Metadata'!I$6, IF(B4852='2. Metadata'!J$1,'2. Metadata'!J$6, IF(B4852='2. Metadata'!K$1,'2. Metadata'!K$6, IF(B4852='2. Metadata'!L$1,'2. Metadata'!L$6, IF(B4852='2. Metadata'!M$1,'2. Metadata'!M$6, IF(B4852='2. Metadata'!N$1,'2. Metadata'!N$6))))))))))))))</f>
        <v>-117.801833</v>
      </c>
      <c r="E4852" s="134" t="s">
        <v>224</v>
      </c>
      <c r="F4852" s="134">
        <v>150.4</v>
      </c>
      <c r="G4852" s="12" t="str">
        <f>IF(ISBLANK(F4852)=TRUE," ",'2. Metadata'!B$14)</f>
        <v>microSiemens per centimetre</v>
      </c>
      <c r="H4852" s="134">
        <v>3.8</v>
      </c>
      <c r="I4852" s="11" t="str">
        <f>IF(ISBLANK(H4852)=TRUE," ",'2. Metadata'!B$26)</f>
        <v>degrees Celsius</v>
      </c>
      <c r="J4852" s="135" t="s">
        <v>224</v>
      </c>
    </row>
    <row r="4853" spans="1:10" ht="15.75" customHeight="1" x14ac:dyDescent="0.2">
      <c r="A4853" s="133">
        <v>43801.375</v>
      </c>
      <c r="B4853" s="133" t="s">
        <v>220</v>
      </c>
      <c r="C4853" s="12">
        <f>IF(ISBLANK(B4853)=TRUE," ", IF(B4853='2. Metadata'!B$1,'2. Metadata'!B$5, IF(B4853='2. Metadata'!C$1,'2. Metadata'!C$5,IF(B4853='2. Metadata'!D$1,'2. Metadata'!D$5, IF(B4853='2. Metadata'!E$1,'2. Metadata'!E$5,IF( B4853='2. Metadata'!F$1,'2. Metadata'!F$5,IF(B4853='2. Metadata'!G$1,'2. Metadata'!G$5,IF(B4853='2. Metadata'!H$1,'2. Metadata'!H$5, IF(B4853='2. Metadata'!I$1,'2. Metadata'!I$5, IF(B4853='2. Metadata'!J$1,'2. Metadata'!J$5, IF(B4853='2. Metadata'!K$1,'2. Metadata'!K$5, IF(B4853='2. Metadata'!L$1,'2. Metadata'!L$5, IF(B4853='2. Metadata'!M$1,'2. Metadata'!M$5, IF(B4853='2. Metadata'!N$1,'2. Metadata'!N$5))))))))))))))</f>
        <v>49.073416999999999</v>
      </c>
      <c r="D4853" s="10">
        <f>IF(ISBLANK(B4853)=TRUE," ", IF(B4853='2. Metadata'!B$1,'2. Metadata'!B$6, IF(B4853='2. Metadata'!C$1,'2. Metadata'!C$6,IF(B4853='2. Metadata'!D$1,'2. Metadata'!D$6, IF(B4853='2. Metadata'!E$1,'2. Metadata'!E$6,IF( B4853='2. Metadata'!F$1,'2. Metadata'!F$6,IF(B4853='2. Metadata'!G$1,'2. Metadata'!G$6,IF(B4853='2. Metadata'!H$1,'2. Metadata'!H$6, IF(B4853='2. Metadata'!I$1,'2. Metadata'!I$6, IF(B4853='2. Metadata'!J$1,'2. Metadata'!J$6, IF(B4853='2. Metadata'!K$1,'2. Metadata'!K$6, IF(B4853='2. Metadata'!L$1,'2. Metadata'!L$6, IF(B4853='2. Metadata'!M$1,'2. Metadata'!M$6, IF(B4853='2. Metadata'!N$1,'2. Metadata'!N$6))))))))))))))</f>
        <v>-117.801833</v>
      </c>
      <c r="E4853" s="134" t="s">
        <v>224</v>
      </c>
      <c r="F4853" s="134">
        <v>150.69999999999999</v>
      </c>
      <c r="G4853" s="12" t="str">
        <f>IF(ISBLANK(F4853)=TRUE," ",'2. Metadata'!B$14)</f>
        <v>microSiemens per centimetre</v>
      </c>
      <c r="H4853" s="134">
        <v>3.95</v>
      </c>
      <c r="I4853" s="11" t="str">
        <f>IF(ISBLANK(H4853)=TRUE," ",'2. Metadata'!B$26)</f>
        <v>degrees Celsius</v>
      </c>
      <c r="J4853" s="135" t="s">
        <v>224</v>
      </c>
    </row>
    <row r="4854" spans="1:10" ht="15.75" customHeight="1" x14ac:dyDescent="0.2">
      <c r="A4854" s="133">
        <v>43801.625</v>
      </c>
      <c r="B4854" s="133" t="s">
        <v>220</v>
      </c>
      <c r="C4854" s="12">
        <f>IF(ISBLANK(B4854)=TRUE," ", IF(B4854='2. Metadata'!B$1,'2. Metadata'!B$5, IF(B4854='2. Metadata'!C$1,'2. Metadata'!C$5,IF(B4854='2. Metadata'!D$1,'2. Metadata'!D$5, IF(B4854='2. Metadata'!E$1,'2. Metadata'!E$5,IF( B4854='2. Metadata'!F$1,'2. Metadata'!F$5,IF(B4854='2. Metadata'!G$1,'2. Metadata'!G$5,IF(B4854='2. Metadata'!H$1,'2. Metadata'!H$5, IF(B4854='2. Metadata'!I$1,'2. Metadata'!I$5, IF(B4854='2. Metadata'!J$1,'2. Metadata'!J$5, IF(B4854='2. Metadata'!K$1,'2. Metadata'!K$5, IF(B4854='2. Metadata'!L$1,'2. Metadata'!L$5, IF(B4854='2. Metadata'!M$1,'2. Metadata'!M$5, IF(B4854='2. Metadata'!N$1,'2. Metadata'!N$5))))))))))))))</f>
        <v>49.073416999999999</v>
      </c>
      <c r="D4854" s="10">
        <f>IF(ISBLANK(B4854)=TRUE," ", IF(B4854='2. Metadata'!B$1,'2. Metadata'!B$6, IF(B4854='2. Metadata'!C$1,'2. Metadata'!C$6,IF(B4854='2. Metadata'!D$1,'2. Metadata'!D$6, IF(B4854='2. Metadata'!E$1,'2. Metadata'!E$6,IF( B4854='2. Metadata'!F$1,'2. Metadata'!F$6,IF(B4854='2. Metadata'!G$1,'2. Metadata'!G$6,IF(B4854='2. Metadata'!H$1,'2. Metadata'!H$6, IF(B4854='2. Metadata'!I$1,'2. Metadata'!I$6, IF(B4854='2. Metadata'!J$1,'2. Metadata'!J$6, IF(B4854='2. Metadata'!K$1,'2. Metadata'!K$6, IF(B4854='2. Metadata'!L$1,'2. Metadata'!L$6, IF(B4854='2. Metadata'!M$1,'2. Metadata'!M$6, IF(B4854='2. Metadata'!N$1,'2. Metadata'!N$6))))))))))))))</f>
        <v>-117.801833</v>
      </c>
      <c r="E4854" s="134" t="s">
        <v>224</v>
      </c>
      <c r="F4854" s="134">
        <v>145.6</v>
      </c>
      <c r="G4854" s="12" t="str">
        <f>IF(ISBLANK(F4854)=TRUE," ",'2. Metadata'!B$14)</f>
        <v>microSiemens per centimetre</v>
      </c>
      <c r="H4854" s="134">
        <v>4.0999999999999996</v>
      </c>
      <c r="I4854" s="11" t="str">
        <f>IF(ISBLANK(H4854)=TRUE," ",'2. Metadata'!B$26)</f>
        <v>degrees Celsius</v>
      </c>
      <c r="J4854" s="135" t="s">
        <v>224</v>
      </c>
    </row>
    <row r="4855" spans="1:10" ht="15.75" customHeight="1" x14ac:dyDescent="0.2">
      <c r="A4855" s="133">
        <v>43801.875</v>
      </c>
      <c r="B4855" s="133" t="s">
        <v>220</v>
      </c>
      <c r="C4855" s="12">
        <f>IF(ISBLANK(B4855)=TRUE," ", IF(B4855='2. Metadata'!B$1,'2. Metadata'!B$5, IF(B4855='2. Metadata'!C$1,'2. Metadata'!C$5,IF(B4855='2. Metadata'!D$1,'2. Metadata'!D$5, IF(B4855='2. Metadata'!E$1,'2. Metadata'!E$5,IF( B4855='2. Metadata'!F$1,'2. Metadata'!F$5,IF(B4855='2. Metadata'!G$1,'2. Metadata'!G$5,IF(B4855='2. Metadata'!H$1,'2. Metadata'!H$5, IF(B4855='2. Metadata'!I$1,'2. Metadata'!I$5, IF(B4855='2. Metadata'!J$1,'2. Metadata'!J$5, IF(B4855='2. Metadata'!K$1,'2. Metadata'!K$5, IF(B4855='2. Metadata'!L$1,'2. Metadata'!L$5, IF(B4855='2. Metadata'!M$1,'2. Metadata'!M$5, IF(B4855='2. Metadata'!N$1,'2. Metadata'!N$5))))))))))))))</f>
        <v>49.073416999999999</v>
      </c>
      <c r="D4855" s="10">
        <f>IF(ISBLANK(B4855)=TRUE," ", IF(B4855='2. Metadata'!B$1,'2. Metadata'!B$6, IF(B4855='2. Metadata'!C$1,'2. Metadata'!C$6,IF(B4855='2. Metadata'!D$1,'2. Metadata'!D$6, IF(B4855='2. Metadata'!E$1,'2. Metadata'!E$6,IF( B4855='2. Metadata'!F$1,'2. Metadata'!F$6,IF(B4855='2. Metadata'!G$1,'2. Metadata'!G$6,IF(B4855='2. Metadata'!H$1,'2. Metadata'!H$6, IF(B4855='2. Metadata'!I$1,'2. Metadata'!I$6, IF(B4855='2. Metadata'!J$1,'2. Metadata'!J$6, IF(B4855='2. Metadata'!K$1,'2. Metadata'!K$6, IF(B4855='2. Metadata'!L$1,'2. Metadata'!L$6, IF(B4855='2. Metadata'!M$1,'2. Metadata'!M$6, IF(B4855='2. Metadata'!N$1,'2. Metadata'!N$6))))))))))))))</f>
        <v>-117.801833</v>
      </c>
      <c r="E4855" s="134" t="s">
        <v>224</v>
      </c>
      <c r="F4855" s="134">
        <v>150.30000000000001</v>
      </c>
      <c r="G4855" s="12" t="str">
        <f>IF(ISBLANK(F4855)=TRUE," ",'2. Metadata'!B$14)</f>
        <v>microSiemens per centimetre</v>
      </c>
      <c r="H4855" s="134">
        <v>4.03</v>
      </c>
      <c r="I4855" s="11" t="str">
        <f>IF(ISBLANK(H4855)=TRUE," ",'2. Metadata'!B$26)</f>
        <v>degrees Celsius</v>
      </c>
      <c r="J4855" s="135" t="s">
        <v>224</v>
      </c>
    </row>
    <row r="4856" spans="1:10" ht="15.75" customHeight="1" x14ac:dyDescent="0.2">
      <c r="A4856" s="133">
        <v>43802.125</v>
      </c>
      <c r="B4856" s="133" t="s">
        <v>220</v>
      </c>
      <c r="C4856" s="12">
        <f>IF(ISBLANK(B4856)=TRUE," ", IF(B4856='2. Metadata'!B$1,'2. Metadata'!B$5, IF(B4856='2. Metadata'!C$1,'2. Metadata'!C$5,IF(B4856='2. Metadata'!D$1,'2. Metadata'!D$5, IF(B4856='2. Metadata'!E$1,'2. Metadata'!E$5,IF( B4856='2. Metadata'!F$1,'2. Metadata'!F$5,IF(B4856='2. Metadata'!G$1,'2. Metadata'!G$5,IF(B4856='2. Metadata'!H$1,'2. Metadata'!H$5, IF(B4856='2. Metadata'!I$1,'2. Metadata'!I$5, IF(B4856='2. Metadata'!J$1,'2. Metadata'!J$5, IF(B4856='2. Metadata'!K$1,'2. Metadata'!K$5, IF(B4856='2. Metadata'!L$1,'2. Metadata'!L$5, IF(B4856='2. Metadata'!M$1,'2. Metadata'!M$5, IF(B4856='2. Metadata'!N$1,'2. Metadata'!N$5))))))))))))))</f>
        <v>49.073416999999999</v>
      </c>
      <c r="D4856" s="10">
        <f>IF(ISBLANK(B4856)=TRUE," ", IF(B4856='2. Metadata'!B$1,'2. Metadata'!B$6, IF(B4856='2. Metadata'!C$1,'2. Metadata'!C$6,IF(B4856='2. Metadata'!D$1,'2. Metadata'!D$6, IF(B4856='2. Metadata'!E$1,'2. Metadata'!E$6,IF( B4856='2. Metadata'!F$1,'2. Metadata'!F$6,IF(B4856='2. Metadata'!G$1,'2. Metadata'!G$6,IF(B4856='2. Metadata'!H$1,'2. Metadata'!H$6, IF(B4856='2. Metadata'!I$1,'2. Metadata'!I$6, IF(B4856='2. Metadata'!J$1,'2. Metadata'!J$6, IF(B4856='2. Metadata'!K$1,'2. Metadata'!K$6, IF(B4856='2. Metadata'!L$1,'2. Metadata'!L$6, IF(B4856='2. Metadata'!M$1,'2. Metadata'!M$6, IF(B4856='2. Metadata'!N$1,'2. Metadata'!N$6))))))))))))))</f>
        <v>-117.801833</v>
      </c>
      <c r="E4856" s="134" t="s">
        <v>224</v>
      </c>
      <c r="F4856" s="134">
        <v>149.19999999999999</v>
      </c>
      <c r="G4856" s="12" t="str">
        <f>IF(ISBLANK(F4856)=TRUE," ",'2. Metadata'!B$14)</f>
        <v>microSiemens per centimetre</v>
      </c>
      <c r="H4856" s="134">
        <v>3.84</v>
      </c>
      <c r="I4856" s="11" t="str">
        <f>IF(ISBLANK(H4856)=TRUE," ",'2. Metadata'!B$26)</f>
        <v>degrees Celsius</v>
      </c>
      <c r="J4856" s="135" t="s">
        <v>224</v>
      </c>
    </row>
    <row r="4857" spans="1:10" ht="15.75" customHeight="1" x14ac:dyDescent="0.2">
      <c r="A4857" s="133">
        <v>43802.375</v>
      </c>
      <c r="B4857" s="133" t="s">
        <v>220</v>
      </c>
      <c r="C4857" s="12">
        <f>IF(ISBLANK(B4857)=TRUE," ", IF(B4857='2. Metadata'!B$1,'2. Metadata'!B$5, IF(B4857='2. Metadata'!C$1,'2. Metadata'!C$5,IF(B4857='2. Metadata'!D$1,'2. Metadata'!D$5, IF(B4857='2. Metadata'!E$1,'2. Metadata'!E$5,IF( B4857='2. Metadata'!F$1,'2. Metadata'!F$5,IF(B4857='2. Metadata'!G$1,'2. Metadata'!G$5,IF(B4857='2. Metadata'!H$1,'2. Metadata'!H$5, IF(B4857='2. Metadata'!I$1,'2. Metadata'!I$5, IF(B4857='2. Metadata'!J$1,'2. Metadata'!J$5, IF(B4857='2. Metadata'!K$1,'2. Metadata'!K$5, IF(B4857='2. Metadata'!L$1,'2. Metadata'!L$5, IF(B4857='2. Metadata'!M$1,'2. Metadata'!M$5, IF(B4857='2. Metadata'!N$1,'2. Metadata'!N$5))))))))))))))</f>
        <v>49.073416999999999</v>
      </c>
      <c r="D4857" s="10">
        <f>IF(ISBLANK(B4857)=TRUE," ", IF(B4857='2. Metadata'!B$1,'2. Metadata'!B$6, IF(B4857='2. Metadata'!C$1,'2. Metadata'!C$6,IF(B4857='2. Metadata'!D$1,'2. Metadata'!D$6, IF(B4857='2. Metadata'!E$1,'2. Metadata'!E$6,IF( B4857='2. Metadata'!F$1,'2. Metadata'!F$6,IF(B4857='2. Metadata'!G$1,'2. Metadata'!G$6,IF(B4857='2. Metadata'!H$1,'2. Metadata'!H$6, IF(B4857='2. Metadata'!I$1,'2. Metadata'!I$6, IF(B4857='2. Metadata'!J$1,'2. Metadata'!J$6, IF(B4857='2. Metadata'!K$1,'2. Metadata'!K$6, IF(B4857='2. Metadata'!L$1,'2. Metadata'!L$6, IF(B4857='2. Metadata'!M$1,'2. Metadata'!M$6, IF(B4857='2. Metadata'!N$1,'2. Metadata'!N$6))))))))))))))</f>
        <v>-117.801833</v>
      </c>
      <c r="E4857" s="134" t="s">
        <v>224</v>
      </c>
      <c r="F4857" s="134">
        <v>148.9</v>
      </c>
      <c r="G4857" s="12" t="str">
        <f>IF(ISBLANK(F4857)=TRUE," ",'2. Metadata'!B$14)</f>
        <v>microSiemens per centimetre</v>
      </c>
      <c r="H4857" s="134">
        <v>4.07</v>
      </c>
      <c r="I4857" s="11" t="str">
        <f>IF(ISBLANK(H4857)=TRUE," ",'2. Metadata'!B$26)</f>
        <v>degrees Celsius</v>
      </c>
      <c r="J4857" s="135" t="s">
        <v>224</v>
      </c>
    </row>
    <row r="4858" spans="1:10" ht="15.75" customHeight="1" x14ac:dyDescent="0.2">
      <c r="A4858" s="133">
        <v>43802.625</v>
      </c>
      <c r="B4858" s="133" t="s">
        <v>220</v>
      </c>
      <c r="C4858" s="12">
        <f>IF(ISBLANK(B4858)=TRUE," ", IF(B4858='2. Metadata'!B$1,'2. Metadata'!B$5, IF(B4858='2. Metadata'!C$1,'2. Metadata'!C$5,IF(B4858='2. Metadata'!D$1,'2. Metadata'!D$5, IF(B4858='2. Metadata'!E$1,'2. Metadata'!E$5,IF( B4858='2. Metadata'!F$1,'2. Metadata'!F$5,IF(B4858='2. Metadata'!G$1,'2. Metadata'!G$5,IF(B4858='2. Metadata'!H$1,'2. Metadata'!H$5, IF(B4858='2. Metadata'!I$1,'2. Metadata'!I$5, IF(B4858='2. Metadata'!J$1,'2. Metadata'!J$5, IF(B4858='2. Metadata'!K$1,'2. Metadata'!K$5, IF(B4858='2. Metadata'!L$1,'2. Metadata'!L$5, IF(B4858='2. Metadata'!M$1,'2. Metadata'!M$5, IF(B4858='2. Metadata'!N$1,'2. Metadata'!N$5))))))))))))))</f>
        <v>49.073416999999999</v>
      </c>
      <c r="D4858" s="10">
        <f>IF(ISBLANK(B4858)=TRUE," ", IF(B4858='2. Metadata'!B$1,'2. Metadata'!B$6, IF(B4858='2. Metadata'!C$1,'2. Metadata'!C$6,IF(B4858='2. Metadata'!D$1,'2. Metadata'!D$6, IF(B4858='2. Metadata'!E$1,'2. Metadata'!E$6,IF( B4858='2. Metadata'!F$1,'2. Metadata'!F$6,IF(B4858='2. Metadata'!G$1,'2. Metadata'!G$6,IF(B4858='2. Metadata'!H$1,'2. Metadata'!H$6, IF(B4858='2. Metadata'!I$1,'2. Metadata'!I$6, IF(B4858='2. Metadata'!J$1,'2. Metadata'!J$6, IF(B4858='2. Metadata'!K$1,'2. Metadata'!K$6, IF(B4858='2. Metadata'!L$1,'2. Metadata'!L$6, IF(B4858='2. Metadata'!M$1,'2. Metadata'!M$6, IF(B4858='2. Metadata'!N$1,'2. Metadata'!N$6))))))))))))))</f>
        <v>-117.801833</v>
      </c>
      <c r="E4858" s="134" t="s">
        <v>224</v>
      </c>
      <c r="F4858" s="134">
        <v>184.1</v>
      </c>
      <c r="G4858" s="12" t="str">
        <f>IF(ISBLANK(F4858)=TRUE," ",'2. Metadata'!B$14)</f>
        <v>microSiemens per centimetre</v>
      </c>
      <c r="H4858" s="134">
        <v>4.08</v>
      </c>
      <c r="I4858" s="11" t="str">
        <f>IF(ISBLANK(H4858)=TRUE," ",'2. Metadata'!B$26)</f>
        <v>degrees Celsius</v>
      </c>
      <c r="J4858" s="135" t="s">
        <v>224</v>
      </c>
    </row>
    <row r="4859" spans="1:10" ht="15.75" customHeight="1" x14ac:dyDescent="0.2">
      <c r="A4859" s="133">
        <v>43802.875</v>
      </c>
      <c r="B4859" s="133" t="s">
        <v>220</v>
      </c>
      <c r="C4859" s="12">
        <f>IF(ISBLANK(B4859)=TRUE," ", IF(B4859='2. Metadata'!B$1,'2. Metadata'!B$5, IF(B4859='2. Metadata'!C$1,'2. Metadata'!C$5,IF(B4859='2. Metadata'!D$1,'2. Metadata'!D$5, IF(B4859='2. Metadata'!E$1,'2. Metadata'!E$5,IF( B4859='2. Metadata'!F$1,'2. Metadata'!F$5,IF(B4859='2. Metadata'!G$1,'2. Metadata'!G$5,IF(B4859='2. Metadata'!H$1,'2. Metadata'!H$5, IF(B4859='2. Metadata'!I$1,'2. Metadata'!I$5, IF(B4859='2. Metadata'!J$1,'2. Metadata'!J$5, IF(B4859='2. Metadata'!K$1,'2. Metadata'!K$5, IF(B4859='2. Metadata'!L$1,'2. Metadata'!L$5, IF(B4859='2. Metadata'!M$1,'2. Metadata'!M$5, IF(B4859='2. Metadata'!N$1,'2. Metadata'!N$5))))))))))))))</f>
        <v>49.073416999999999</v>
      </c>
      <c r="D4859" s="10">
        <f>IF(ISBLANK(B4859)=TRUE," ", IF(B4859='2. Metadata'!B$1,'2. Metadata'!B$6, IF(B4859='2. Metadata'!C$1,'2. Metadata'!C$6,IF(B4859='2. Metadata'!D$1,'2. Metadata'!D$6, IF(B4859='2. Metadata'!E$1,'2. Metadata'!E$6,IF( B4859='2. Metadata'!F$1,'2. Metadata'!F$6,IF(B4859='2. Metadata'!G$1,'2. Metadata'!G$6,IF(B4859='2. Metadata'!H$1,'2. Metadata'!H$6, IF(B4859='2. Metadata'!I$1,'2. Metadata'!I$6, IF(B4859='2. Metadata'!J$1,'2. Metadata'!J$6, IF(B4859='2. Metadata'!K$1,'2. Metadata'!K$6, IF(B4859='2. Metadata'!L$1,'2. Metadata'!L$6, IF(B4859='2. Metadata'!M$1,'2. Metadata'!M$6, IF(B4859='2. Metadata'!N$1,'2. Metadata'!N$6))))))))))))))</f>
        <v>-117.801833</v>
      </c>
      <c r="E4859" s="134" t="s">
        <v>224</v>
      </c>
      <c r="F4859" s="134">
        <v>150.5</v>
      </c>
      <c r="G4859" s="12" t="str">
        <f>IF(ISBLANK(F4859)=TRUE," ",'2. Metadata'!B$14)</f>
        <v>microSiemens per centimetre</v>
      </c>
      <c r="H4859" s="134">
        <v>4.2300000000000004</v>
      </c>
      <c r="I4859" s="11" t="str">
        <f>IF(ISBLANK(H4859)=TRUE," ",'2. Metadata'!B$26)</f>
        <v>degrees Celsius</v>
      </c>
      <c r="J4859" s="135" t="s">
        <v>224</v>
      </c>
    </row>
    <row r="4860" spans="1:10" ht="15.75" customHeight="1" x14ac:dyDescent="0.2">
      <c r="A4860" s="133">
        <v>43803.125</v>
      </c>
      <c r="B4860" s="133" t="s">
        <v>220</v>
      </c>
      <c r="C4860" s="12">
        <f>IF(ISBLANK(B4860)=TRUE," ", IF(B4860='2. Metadata'!B$1,'2. Metadata'!B$5, IF(B4860='2. Metadata'!C$1,'2. Metadata'!C$5,IF(B4860='2. Metadata'!D$1,'2. Metadata'!D$5, IF(B4860='2. Metadata'!E$1,'2. Metadata'!E$5,IF( B4860='2. Metadata'!F$1,'2. Metadata'!F$5,IF(B4860='2. Metadata'!G$1,'2. Metadata'!G$5,IF(B4860='2. Metadata'!H$1,'2. Metadata'!H$5, IF(B4860='2. Metadata'!I$1,'2. Metadata'!I$5, IF(B4860='2. Metadata'!J$1,'2. Metadata'!J$5, IF(B4860='2. Metadata'!K$1,'2. Metadata'!K$5, IF(B4860='2. Metadata'!L$1,'2. Metadata'!L$5, IF(B4860='2. Metadata'!M$1,'2. Metadata'!M$5, IF(B4860='2. Metadata'!N$1,'2. Metadata'!N$5))))))))))))))</f>
        <v>49.073416999999999</v>
      </c>
      <c r="D4860" s="10">
        <f>IF(ISBLANK(B4860)=TRUE," ", IF(B4860='2. Metadata'!B$1,'2. Metadata'!B$6, IF(B4860='2. Metadata'!C$1,'2. Metadata'!C$6,IF(B4860='2. Metadata'!D$1,'2. Metadata'!D$6, IF(B4860='2. Metadata'!E$1,'2. Metadata'!E$6,IF( B4860='2. Metadata'!F$1,'2. Metadata'!F$6,IF(B4860='2. Metadata'!G$1,'2. Metadata'!G$6,IF(B4860='2. Metadata'!H$1,'2. Metadata'!H$6, IF(B4860='2. Metadata'!I$1,'2. Metadata'!I$6, IF(B4860='2. Metadata'!J$1,'2. Metadata'!J$6, IF(B4860='2. Metadata'!K$1,'2. Metadata'!K$6, IF(B4860='2. Metadata'!L$1,'2. Metadata'!L$6, IF(B4860='2. Metadata'!M$1,'2. Metadata'!M$6, IF(B4860='2. Metadata'!N$1,'2. Metadata'!N$6))))))))))))))</f>
        <v>-117.801833</v>
      </c>
      <c r="E4860" s="134" t="s">
        <v>224</v>
      </c>
      <c r="F4860" s="134">
        <v>150.19999999999999</v>
      </c>
      <c r="G4860" s="12" t="str">
        <f>IF(ISBLANK(F4860)=TRUE," ",'2. Metadata'!B$14)</f>
        <v>microSiemens per centimetre</v>
      </c>
      <c r="H4860" s="134">
        <v>4.26</v>
      </c>
      <c r="I4860" s="11" t="str">
        <f>IF(ISBLANK(H4860)=TRUE," ",'2. Metadata'!B$26)</f>
        <v>degrees Celsius</v>
      </c>
      <c r="J4860" s="135" t="s">
        <v>224</v>
      </c>
    </row>
    <row r="4861" spans="1:10" ht="15.75" customHeight="1" x14ac:dyDescent="0.2">
      <c r="A4861" s="133">
        <v>43803.375</v>
      </c>
      <c r="B4861" s="133" t="s">
        <v>220</v>
      </c>
      <c r="C4861" s="12">
        <f>IF(ISBLANK(B4861)=TRUE," ", IF(B4861='2. Metadata'!B$1,'2. Metadata'!B$5, IF(B4861='2. Metadata'!C$1,'2. Metadata'!C$5,IF(B4861='2. Metadata'!D$1,'2. Metadata'!D$5, IF(B4861='2. Metadata'!E$1,'2. Metadata'!E$5,IF( B4861='2. Metadata'!F$1,'2. Metadata'!F$5,IF(B4861='2. Metadata'!G$1,'2. Metadata'!G$5,IF(B4861='2. Metadata'!H$1,'2. Metadata'!H$5, IF(B4861='2. Metadata'!I$1,'2. Metadata'!I$5, IF(B4861='2. Metadata'!J$1,'2. Metadata'!J$5, IF(B4861='2. Metadata'!K$1,'2. Metadata'!K$5, IF(B4861='2. Metadata'!L$1,'2. Metadata'!L$5, IF(B4861='2. Metadata'!M$1,'2. Metadata'!M$5, IF(B4861='2. Metadata'!N$1,'2. Metadata'!N$5))))))))))))))</f>
        <v>49.073416999999999</v>
      </c>
      <c r="D4861" s="10">
        <f>IF(ISBLANK(B4861)=TRUE," ", IF(B4861='2. Metadata'!B$1,'2. Metadata'!B$6, IF(B4861='2. Metadata'!C$1,'2. Metadata'!C$6,IF(B4861='2. Metadata'!D$1,'2. Metadata'!D$6, IF(B4861='2. Metadata'!E$1,'2. Metadata'!E$6,IF( B4861='2. Metadata'!F$1,'2. Metadata'!F$6,IF(B4861='2. Metadata'!G$1,'2. Metadata'!G$6,IF(B4861='2. Metadata'!H$1,'2. Metadata'!H$6, IF(B4861='2. Metadata'!I$1,'2. Metadata'!I$6, IF(B4861='2. Metadata'!J$1,'2. Metadata'!J$6, IF(B4861='2. Metadata'!K$1,'2. Metadata'!K$6, IF(B4861='2. Metadata'!L$1,'2. Metadata'!L$6, IF(B4861='2. Metadata'!M$1,'2. Metadata'!M$6, IF(B4861='2. Metadata'!N$1,'2. Metadata'!N$6))))))))))))))</f>
        <v>-117.801833</v>
      </c>
      <c r="E4861" s="134" t="s">
        <v>224</v>
      </c>
      <c r="F4861" s="134">
        <v>147.4</v>
      </c>
      <c r="G4861" s="12" t="str">
        <f>IF(ISBLANK(F4861)=TRUE," ",'2. Metadata'!B$14)</f>
        <v>microSiemens per centimetre</v>
      </c>
      <c r="H4861" s="134">
        <v>4.24</v>
      </c>
      <c r="I4861" s="11" t="str">
        <f>IF(ISBLANK(H4861)=TRUE," ",'2. Metadata'!B$26)</f>
        <v>degrees Celsius</v>
      </c>
      <c r="J4861" s="135" t="s">
        <v>224</v>
      </c>
    </row>
    <row r="4862" spans="1:10" ht="15.75" customHeight="1" x14ac:dyDescent="0.2">
      <c r="A4862" s="133">
        <v>43803.625</v>
      </c>
      <c r="B4862" s="133" t="s">
        <v>220</v>
      </c>
      <c r="C4862" s="12">
        <f>IF(ISBLANK(B4862)=TRUE," ", IF(B4862='2. Metadata'!B$1,'2. Metadata'!B$5, IF(B4862='2. Metadata'!C$1,'2. Metadata'!C$5,IF(B4862='2. Metadata'!D$1,'2. Metadata'!D$5, IF(B4862='2. Metadata'!E$1,'2. Metadata'!E$5,IF( B4862='2. Metadata'!F$1,'2. Metadata'!F$5,IF(B4862='2. Metadata'!G$1,'2. Metadata'!G$5,IF(B4862='2. Metadata'!H$1,'2. Metadata'!H$5, IF(B4862='2. Metadata'!I$1,'2. Metadata'!I$5, IF(B4862='2. Metadata'!J$1,'2. Metadata'!J$5, IF(B4862='2. Metadata'!K$1,'2. Metadata'!K$5, IF(B4862='2. Metadata'!L$1,'2. Metadata'!L$5, IF(B4862='2. Metadata'!M$1,'2. Metadata'!M$5, IF(B4862='2. Metadata'!N$1,'2. Metadata'!N$5))))))))))))))</f>
        <v>49.073416999999999</v>
      </c>
      <c r="D4862" s="10">
        <f>IF(ISBLANK(B4862)=TRUE," ", IF(B4862='2. Metadata'!B$1,'2. Metadata'!B$6, IF(B4862='2. Metadata'!C$1,'2. Metadata'!C$6,IF(B4862='2. Metadata'!D$1,'2. Metadata'!D$6, IF(B4862='2. Metadata'!E$1,'2. Metadata'!E$6,IF( B4862='2. Metadata'!F$1,'2. Metadata'!F$6,IF(B4862='2. Metadata'!G$1,'2. Metadata'!G$6,IF(B4862='2. Metadata'!H$1,'2. Metadata'!H$6, IF(B4862='2. Metadata'!I$1,'2. Metadata'!I$6, IF(B4862='2. Metadata'!J$1,'2. Metadata'!J$6, IF(B4862='2. Metadata'!K$1,'2. Metadata'!K$6, IF(B4862='2. Metadata'!L$1,'2. Metadata'!L$6, IF(B4862='2. Metadata'!M$1,'2. Metadata'!M$6, IF(B4862='2. Metadata'!N$1,'2. Metadata'!N$6))))))))))))))</f>
        <v>-117.801833</v>
      </c>
      <c r="E4862" s="134" t="s">
        <v>224</v>
      </c>
      <c r="F4862" s="134">
        <v>166.5</v>
      </c>
      <c r="G4862" s="12" t="str">
        <f>IF(ISBLANK(F4862)=TRUE," ",'2. Metadata'!B$14)</f>
        <v>microSiemens per centimetre</v>
      </c>
      <c r="H4862" s="134">
        <v>4.32</v>
      </c>
      <c r="I4862" s="11" t="str">
        <f>IF(ISBLANK(H4862)=TRUE," ",'2. Metadata'!B$26)</f>
        <v>degrees Celsius</v>
      </c>
      <c r="J4862" s="135" t="s">
        <v>224</v>
      </c>
    </row>
    <row r="4863" spans="1:10" ht="15.75" customHeight="1" x14ac:dyDescent="0.2">
      <c r="A4863" s="133">
        <v>43803.875</v>
      </c>
      <c r="B4863" s="133" t="s">
        <v>220</v>
      </c>
      <c r="C4863" s="12">
        <f>IF(ISBLANK(B4863)=TRUE," ", IF(B4863='2. Metadata'!B$1,'2. Metadata'!B$5, IF(B4863='2. Metadata'!C$1,'2. Metadata'!C$5,IF(B4863='2. Metadata'!D$1,'2. Metadata'!D$5, IF(B4863='2. Metadata'!E$1,'2. Metadata'!E$5,IF( B4863='2. Metadata'!F$1,'2. Metadata'!F$5,IF(B4863='2. Metadata'!G$1,'2. Metadata'!G$5,IF(B4863='2. Metadata'!H$1,'2. Metadata'!H$5, IF(B4863='2. Metadata'!I$1,'2. Metadata'!I$5, IF(B4863='2. Metadata'!J$1,'2. Metadata'!J$5, IF(B4863='2. Metadata'!K$1,'2. Metadata'!K$5, IF(B4863='2. Metadata'!L$1,'2. Metadata'!L$5, IF(B4863='2. Metadata'!M$1,'2. Metadata'!M$5, IF(B4863='2. Metadata'!N$1,'2. Metadata'!N$5))))))))))))))</f>
        <v>49.073416999999999</v>
      </c>
      <c r="D4863" s="10">
        <f>IF(ISBLANK(B4863)=TRUE," ", IF(B4863='2. Metadata'!B$1,'2. Metadata'!B$6, IF(B4863='2. Metadata'!C$1,'2. Metadata'!C$6,IF(B4863='2. Metadata'!D$1,'2. Metadata'!D$6, IF(B4863='2. Metadata'!E$1,'2. Metadata'!E$6,IF( B4863='2. Metadata'!F$1,'2. Metadata'!F$6,IF(B4863='2. Metadata'!G$1,'2. Metadata'!G$6,IF(B4863='2. Metadata'!H$1,'2. Metadata'!H$6, IF(B4863='2. Metadata'!I$1,'2. Metadata'!I$6, IF(B4863='2. Metadata'!J$1,'2. Metadata'!J$6, IF(B4863='2. Metadata'!K$1,'2. Metadata'!K$6, IF(B4863='2. Metadata'!L$1,'2. Metadata'!L$6, IF(B4863='2. Metadata'!M$1,'2. Metadata'!M$6, IF(B4863='2. Metadata'!N$1,'2. Metadata'!N$6))))))))))))))</f>
        <v>-117.801833</v>
      </c>
      <c r="E4863" s="134" t="s">
        <v>224</v>
      </c>
      <c r="F4863" s="134">
        <v>166.3</v>
      </c>
      <c r="G4863" s="12" t="str">
        <f>IF(ISBLANK(F4863)=TRUE," ",'2. Metadata'!B$14)</f>
        <v>microSiemens per centimetre</v>
      </c>
      <c r="H4863" s="134">
        <v>4.33</v>
      </c>
      <c r="I4863" s="11" t="str">
        <f>IF(ISBLANK(H4863)=TRUE," ",'2. Metadata'!B$26)</f>
        <v>degrees Celsius</v>
      </c>
      <c r="J4863" s="135" t="s">
        <v>224</v>
      </c>
    </row>
    <row r="4864" spans="1:10" ht="15.75" customHeight="1" x14ac:dyDescent="0.2">
      <c r="A4864" s="133">
        <v>43804.125</v>
      </c>
      <c r="B4864" s="133" t="s">
        <v>220</v>
      </c>
      <c r="C4864" s="12">
        <f>IF(ISBLANK(B4864)=TRUE," ", IF(B4864='2. Metadata'!B$1,'2. Metadata'!B$5, IF(B4864='2. Metadata'!C$1,'2. Metadata'!C$5,IF(B4864='2. Metadata'!D$1,'2. Metadata'!D$5, IF(B4864='2. Metadata'!E$1,'2. Metadata'!E$5,IF( B4864='2. Metadata'!F$1,'2. Metadata'!F$5,IF(B4864='2. Metadata'!G$1,'2. Metadata'!G$5,IF(B4864='2. Metadata'!H$1,'2. Metadata'!H$5, IF(B4864='2. Metadata'!I$1,'2. Metadata'!I$5, IF(B4864='2. Metadata'!J$1,'2. Metadata'!J$5, IF(B4864='2. Metadata'!K$1,'2. Metadata'!K$5, IF(B4864='2. Metadata'!L$1,'2. Metadata'!L$5, IF(B4864='2. Metadata'!M$1,'2. Metadata'!M$5, IF(B4864='2. Metadata'!N$1,'2. Metadata'!N$5))))))))))))))</f>
        <v>49.073416999999999</v>
      </c>
      <c r="D4864" s="10">
        <f>IF(ISBLANK(B4864)=TRUE," ", IF(B4864='2. Metadata'!B$1,'2. Metadata'!B$6, IF(B4864='2. Metadata'!C$1,'2. Metadata'!C$6,IF(B4864='2. Metadata'!D$1,'2. Metadata'!D$6, IF(B4864='2. Metadata'!E$1,'2. Metadata'!E$6,IF( B4864='2. Metadata'!F$1,'2. Metadata'!F$6,IF(B4864='2. Metadata'!G$1,'2. Metadata'!G$6,IF(B4864='2. Metadata'!H$1,'2. Metadata'!H$6, IF(B4864='2. Metadata'!I$1,'2. Metadata'!I$6, IF(B4864='2. Metadata'!J$1,'2. Metadata'!J$6, IF(B4864='2. Metadata'!K$1,'2. Metadata'!K$6, IF(B4864='2. Metadata'!L$1,'2. Metadata'!L$6, IF(B4864='2. Metadata'!M$1,'2. Metadata'!M$6, IF(B4864='2. Metadata'!N$1,'2. Metadata'!N$6))))))))))))))</f>
        <v>-117.801833</v>
      </c>
      <c r="E4864" s="134" t="s">
        <v>224</v>
      </c>
      <c r="F4864" s="134">
        <v>159.5</v>
      </c>
      <c r="G4864" s="12" t="str">
        <f>IF(ISBLANK(F4864)=TRUE," ",'2. Metadata'!B$14)</f>
        <v>microSiemens per centimetre</v>
      </c>
      <c r="H4864" s="134">
        <v>4.41</v>
      </c>
      <c r="I4864" s="11" t="str">
        <f>IF(ISBLANK(H4864)=TRUE," ",'2. Metadata'!B$26)</f>
        <v>degrees Celsius</v>
      </c>
      <c r="J4864" s="135" t="s">
        <v>224</v>
      </c>
    </row>
    <row r="4865" spans="1:10" ht="15.75" customHeight="1" x14ac:dyDescent="0.2">
      <c r="A4865" s="133">
        <v>43804.375</v>
      </c>
      <c r="B4865" s="133" t="s">
        <v>220</v>
      </c>
      <c r="C4865" s="12">
        <f>IF(ISBLANK(B4865)=TRUE," ", IF(B4865='2. Metadata'!B$1,'2. Metadata'!B$5, IF(B4865='2. Metadata'!C$1,'2. Metadata'!C$5,IF(B4865='2. Metadata'!D$1,'2. Metadata'!D$5, IF(B4865='2. Metadata'!E$1,'2. Metadata'!E$5,IF( B4865='2. Metadata'!F$1,'2. Metadata'!F$5,IF(B4865='2. Metadata'!G$1,'2. Metadata'!G$5,IF(B4865='2. Metadata'!H$1,'2. Metadata'!H$5, IF(B4865='2. Metadata'!I$1,'2. Metadata'!I$5, IF(B4865='2. Metadata'!J$1,'2. Metadata'!J$5, IF(B4865='2. Metadata'!K$1,'2. Metadata'!K$5, IF(B4865='2. Metadata'!L$1,'2. Metadata'!L$5, IF(B4865='2. Metadata'!M$1,'2. Metadata'!M$5, IF(B4865='2. Metadata'!N$1,'2. Metadata'!N$5))))))))))))))</f>
        <v>49.073416999999999</v>
      </c>
      <c r="D4865" s="10">
        <f>IF(ISBLANK(B4865)=TRUE," ", IF(B4865='2. Metadata'!B$1,'2. Metadata'!B$6, IF(B4865='2. Metadata'!C$1,'2. Metadata'!C$6,IF(B4865='2. Metadata'!D$1,'2. Metadata'!D$6, IF(B4865='2. Metadata'!E$1,'2. Metadata'!E$6,IF( B4865='2. Metadata'!F$1,'2. Metadata'!F$6,IF(B4865='2. Metadata'!G$1,'2. Metadata'!G$6,IF(B4865='2. Metadata'!H$1,'2. Metadata'!H$6, IF(B4865='2. Metadata'!I$1,'2. Metadata'!I$6, IF(B4865='2. Metadata'!J$1,'2. Metadata'!J$6, IF(B4865='2. Metadata'!K$1,'2. Metadata'!K$6, IF(B4865='2. Metadata'!L$1,'2. Metadata'!L$6, IF(B4865='2. Metadata'!M$1,'2. Metadata'!M$6, IF(B4865='2. Metadata'!N$1,'2. Metadata'!N$6))))))))))))))</f>
        <v>-117.801833</v>
      </c>
      <c r="E4865" s="134" t="s">
        <v>224</v>
      </c>
      <c r="F4865" s="134">
        <v>156.6</v>
      </c>
      <c r="G4865" s="12" t="str">
        <f>IF(ISBLANK(F4865)=TRUE," ",'2. Metadata'!B$14)</f>
        <v>microSiemens per centimetre</v>
      </c>
      <c r="H4865" s="134">
        <v>4.34</v>
      </c>
      <c r="I4865" s="11" t="str">
        <f>IF(ISBLANK(H4865)=TRUE," ",'2. Metadata'!B$26)</f>
        <v>degrees Celsius</v>
      </c>
      <c r="J4865" s="135" t="s">
        <v>224</v>
      </c>
    </row>
    <row r="4866" spans="1:10" ht="15.75" customHeight="1" x14ac:dyDescent="0.2">
      <c r="A4866" s="133">
        <v>43804.625</v>
      </c>
      <c r="B4866" s="133" t="s">
        <v>220</v>
      </c>
      <c r="C4866" s="12">
        <f>IF(ISBLANK(B4866)=TRUE," ", IF(B4866='2. Metadata'!B$1,'2. Metadata'!B$5, IF(B4866='2. Metadata'!C$1,'2. Metadata'!C$5,IF(B4866='2. Metadata'!D$1,'2. Metadata'!D$5, IF(B4866='2. Metadata'!E$1,'2. Metadata'!E$5,IF( B4866='2. Metadata'!F$1,'2. Metadata'!F$5,IF(B4866='2. Metadata'!G$1,'2. Metadata'!G$5,IF(B4866='2. Metadata'!H$1,'2. Metadata'!H$5, IF(B4866='2. Metadata'!I$1,'2. Metadata'!I$5, IF(B4866='2. Metadata'!J$1,'2. Metadata'!J$5, IF(B4866='2. Metadata'!K$1,'2. Metadata'!K$5, IF(B4866='2. Metadata'!L$1,'2. Metadata'!L$5, IF(B4866='2. Metadata'!M$1,'2. Metadata'!M$5, IF(B4866='2. Metadata'!N$1,'2. Metadata'!N$5))))))))))))))</f>
        <v>49.073416999999999</v>
      </c>
      <c r="D4866" s="10">
        <f>IF(ISBLANK(B4866)=TRUE," ", IF(B4866='2. Metadata'!B$1,'2. Metadata'!B$6, IF(B4866='2. Metadata'!C$1,'2. Metadata'!C$6,IF(B4866='2. Metadata'!D$1,'2. Metadata'!D$6, IF(B4866='2. Metadata'!E$1,'2. Metadata'!E$6,IF( B4866='2. Metadata'!F$1,'2. Metadata'!F$6,IF(B4866='2. Metadata'!G$1,'2. Metadata'!G$6,IF(B4866='2. Metadata'!H$1,'2. Metadata'!H$6, IF(B4866='2. Metadata'!I$1,'2. Metadata'!I$6, IF(B4866='2. Metadata'!J$1,'2. Metadata'!J$6, IF(B4866='2. Metadata'!K$1,'2. Metadata'!K$6, IF(B4866='2. Metadata'!L$1,'2. Metadata'!L$6, IF(B4866='2. Metadata'!M$1,'2. Metadata'!M$6, IF(B4866='2. Metadata'!N$1,'2. Metadata'!N$6))))))))))))))</f>
        <v>-117.801833</v>
      </c>
      <c r="E4866" s="134" t="s">
        <v>224</v>
      </c>
      <c r="F4866" s="134">
        <v>192.7</v>
      </c>
      <c r="G4866" s="12" t="str">
        <f>IF(ISBLANK(F4866)=TRUE," ",'2. Metadata'!B$14)</f>
        <v>microSiemens per centimetre</v>
      </c>
      <c r="H4866" s="134">
        <v>4.2699999999999996</v>
      </c>
      <c r="I4866" s="11" t="str">
        <f>IF(ISBLANK(H4866)=TRUE," ",'2. Metadata'!B$26)</f>
        <v>degrees Celsius</v>
      </c>
      <c r="J4866" s="135" t="s">
        <v>224</v>
      </c>
    </row>
    <row r="4867" spans="1:10" ht="15.75" customHeight="1" x14ac:dyDescent="0.2">
      <c r="A4867" s="133">
        <v>43804.875</v>
      </c>
      <c r="B4867" s="133" t="s">
        <v>220</v>
      </c>
      <c r="C4867" s="12">
        <f>IF(ISBLANK(B4867)=TRUE," ", IF(B4867='2. Metadata'!B$1,'2. Metadata'!B$5, IF(B4867='2. Metadata'!C$1,'2. Metadata'!C$5,IF(B4867='2. Metadata'!D$1,'2. Metadata'!D$5, IF(B4867='2. Metadata'!E$1,'2. Metadata'!E$5,IF( B4867='2. Metadata'!F$1,'2. Metadata'!F$5,IF(B4867='2. Metadata'!G$1,'2. Metadata'!G$5,IF(B4867='2. Metadata'!H$1,'2. Metadata'!H$5, IF(B4867='2. Metadata'!I$1,'2. Metadata'!I$5, IF(B4867='2. Metadata'!J$1,'2. Metadata'!J$5, IF(B4867='2. Metadata'!K$1,'2. Metadata'!K$5, IF(B4867='2. Metadata'!L$1,'2. Metadata'!L$5, IF(B4867='2. Metadata'!M$1,'2. Metadata'!M$5, IF(B4867='2. Metadata'!N$1,'2. Metadata'!N$5))))))))))))))</f>
        <v>49.073416999999999</v>
      </c>
      <c r="D4867" s="10">
        <f>IF(ISBLANK(B4867)=TRUE," ", IF(B4867='2. Metadata'!B$1,'2. Metadata'!B$6, IF(B4867='2. Metadata'!C$1,'2. Metadata'!C$6,IF(B4867='2. Metadata'!D$1,'2. Metadata'!D$6, IF(B4867='2. Metadata'!E$1,'2. Metadata'!E$6,IF( B4867='2. Metadata'!F$1,'2. Metadata'!F$6,IF(B4867='2. Metadata'!G$1,'2. Metadata'!G$6,IF(B4867='2. Metadata'!H$1,'2. Metadata'!H$6, IF(B4867='2. Metadata'!I$1,'2. Metadata'!I$6, IF(B4867='2. Metadata'!J$1,'2. Metadata'!J$6, IF(B4867='2. Metadata'!K$1,'2. Metadata'!K$6, IF(B4867='2. Metadata'!L$1,'2. Metadata'!L$6, IF(B4867='2. Metadata'!M$1,'2. Metadata'!M$6, IF(B4867='2. Metadata'!N$1,'2. Metadata'!N$6))))))))))))))</f>
        <v>-117.801833</v>
      </c>
      <c r="E4867" s="134" t="s">
        <v>224</v>
      </c>
      <c r="F4867" s="134">
        <v>162.1</v>
      </c>
      <c r="G4867" s="12" t="str">
        <f>IF(ISBLANK(F4867)=TRUE," ",'2. Metadata'!B$14)</f>
        <v>microSiemens per centimetre</v>
      </c>
      <c r="H4867" s="134">
        <v>4.33</v>
      </c>
      <c r="I4867" s="11" t="str">
        <f>IF(ISBLANK(H4867)=TRUE," ",'2. Metadata'!B$26)</f>
        <v>degrees Celsius</v>
      </c>
      <c r="J4867" s="135" t="s">
        <v>224</v>
      </c>
    </row>
    <row r="4868" spans="1:10" ht="15.75" customHeight="1" x14ac:dyDescent="0.2">
      <c r="A4868" s="133">
        <v>43805.125</v>
      </c>
      <c r="B4868" s="133" t="s">
        <v>220</v>
      </c>
      <c r="C4868" s="12">
        <f>IF(ISBLANK(B4868)=TRUE," ", IF(B4868='2. Metadata'!B$1,'2. Metadata'!B$5, IF(B4868='2. Metadata'!C$1,'2. Metadata'!C$5,IF(B4868='2. Metadata'!D$1,'2. Metadata'!D$5, IF(B4868='2. Metadata'!E$1,'2. Metadata'!E$5,IF( B4868='2. Metadata'!F$1,'2. Metadata'!F$5,IF(B4868='2. Metadata'!G$1,'2. Metadata'!G$5,IF(B4868='2. Metadata'!H$1,'2. Metadata'!H$5, IF(B4868='2. Metadata'!I$1,'2. Metadata'!I$5, IF(B4868='2. Metadata'!J$1,'2. Metadata'!J$5, IF(B4868='2. Metadata'!K$1,'2. Metadata'!K$5, IF(B4868='2. Metadata'!L$1,'2. Metadata'!L$5, IF(B4868='2. Metadata'!M$1,'2. Metadata'!M$5, IF(B4868='2. Metadata'!N$1,'2. Metadata'!N$5))))))))))))))</f>
        <v>49.073416999999999</v>
      </c>
      <c r="D4868" s="10">
        <f>IF(ISBLANK(B4868)=TRUE," ", IF(B4868='2. Metadata'!B$1,'2. Metadata'!B$6, IF(B4868='2. Metadata'!C$1,'2. Metadata'!C$6,IF(B4868='2. Metadata'!D$1,'2. Metadata'!D$6, IF(B4868='2. Metadata'!E$1,'2. Metadata'!E$6,IF( B4868='2. Metadata'!F$1,'2. Metadata'!F$6,IF(B4868='2. Metadata'!G$1,'2. Metadata'!G$6,IF(B4868='2. Metadata'!H$1,'2. Metadata'!H$6, IF(B4868='2. Metadata'!I$1,'2. Metadata'!I$6, IF(B4868='2. Metadata'!J$1,'2. Metadata'!J$6, IF(B4868='2. Metadata'!K$1,'2. Metadata'!K$6, IF(B4868='2. Metadata'!L$1,'2. Metadata'!L$6, IF(B4868='2. Metadata'!M$1,'2. Metadata'!M$6, IF(B4868='2. Metadata'!N$1,'2. Metadata'!N$6))))))))))))))</f>
        <v>-117.801833</v>
      </c>
      <c r="E4868" s="134" t="s">
        <v>224</v>
      </c>
      <c r="F4868" s="134">
        <v>165</v>
      </c>
      <c r="G4868" s="12" t="str">
        <f>IF(ISBLANK(F4868)=TRUE," ",'2. Metadata'!B$14)</f>
        <v>microSiemens per centimetre</v>
      </c>
      <c r="H4868" s="134">
        <v>4.41</v>
      </c>
      <c r="I4868" s="11" t="str">
        <f>IF(ISBLANK(H4868)=TRUE," ",'2. Metadata'!B$26)</f>
        <v>degrees Celsius</v>
      </c>
      <c r="J4868" s="135" t="s">
        <v>224</v>
      </c>
    </row>
    <row r="4869" spans="1:10" ht="15.75" customHeight="1" x14ac:dyDescent="0.2">
      <c r="A4869" s="133">
        <v>43805.375</v>
      </c>
      <c r="B4869" s="133" t="s">
        <v>220</v>
      </c>
      <c r="C4869" s="12">
        <f>IF(ISBLANK(B4869)=TRUE," ", IF(B4869='2. Metadata'!B$1,'2. Metadata'!B$5, IF(B4869='2. Metadata'!C$1,'2. Metadata'!C$5,IF(B4869='2. Metadata'!D$1,'2. Metadata'!D$5, IF(B4869='2. Metadata'!E$1,'2. Metadata'!E$5,IF( B4869='2. Metadata'!F$1,'2. Metadata'!F$5,IF(B4869='2. Metadata'!G$1,'2. Metadata'!G$5,IF(B4869='2. Metadata'!H$1,'2. Metadata'!H$5, IF(B4869='2. Metadata'!I$1,'2. Metadata'!I$5, IF(B4869='2. Metadata'!J$1,'2. Metadata'!J$5, IF(B4869='2. Metadata'!K$1,'2. Metadata'!K$5, IF(B4869='2. Metadata'!L$1,'2. Metadata'!L$5, IF(B4869='2. Metadata'!M$1,'2. Metadata'!M$5, IF(B4869='2. Metadata'!N$1,'2. Metadata'!N$5))))))))))))))</f>
        <v>49.073416999999999</v>
      </c>
      <c r="D4869" s="10">
        <f>IF(ISBLANK(B4869)=TRUE," ", IF(B4869='2. Metadata'!B$1,'2. Metadata'!B$6, IF(B4869='2. Metadata'!C$1,'2. Metadata'!C$6,IF(B4869='2. Metadata'!D$1,'2. Metadata'!D$6, IF(B4869='2. Metadata'!E$1,'2. Metadata'!E$6,IF( B4869='2. Metadata'!F$1,'2. Metadata'!F$6,IF(B4869='2. Metadata'!G$1,'2. Metadata'!G$6,IF(B4869='2. Metadata'!H$1,'2. Metadata'!H$6, IF(B4869='2. Metadata'!I$1,'2. Metadata'!I$6, IF(B4869='2. Metadata'!J$1,'2. Metadata'!J$6, IF(B4869='2. Metadata'!K$1,'2. Metadata'!K$6, IF(B4869='2. Metadata'!L$1,'2. Metadata'!L$6, IF(B4869='2. Metadata'!M$1,'2. Metadata'!M$6, IF(B4869='2. Metadata'!N$1,'2. Metadata'!N$6))))))))))))))</f>
        <v>-117.801833</v>
      </c>
      <c r="E4869" s="134" t="s">
        <v>224</v>
      </c>
      <c r="F4869" s="134">
        <v>225.6</v>
      </c>
      <c r="G4869" s="12" t="str">
        <f>IF(ISBLANK(F4869)=TRUE," ",'2. Metadata'!B$14)</f>
        <v>microSiemens per centimetre</v>
      </c>
      <c r="H4869" s="134">
        <v>4.01</v>
      </c>
      <c r="I4869" s="11" t="str">
        <f>IF(ISBLANK(H4869)=TRUE," ",'2. Metadata'!B$26)</f>
        <v>degrees Celsius</v>
      </c>
      <c r="J4869" s="135" t="s">
        <v>224</v>
      </c>
    </row>
    <row r="4870" spans="1:10" ht="15.75" customHeight="1" x14ac:dyDescent="0.2">
      <c r="A4870" s="133">
        <v>43805.625</v>
      </c>
      <c r="B4870" s="133" t="s">
        <v>220</v>
      </c>
      <c r="C4870" s="12">
        <f>IF(ISBLANK(B4870)=TRUE," ", IF(B4870='2. Metadata'!B$1,'2. Metadata'!B$5, IF(B4870='2. Metadata'!C$1,'2. Metadata'!C$5,IF(B4870='2. Metadata'!D$1,'2. Metadata'!D$5, IF(B4870='2. Metadata'!E$1,'2. Metadata'!E$5,IF( B4870='2. Metadata'!F$1,'2. Metadata'!F$5,IF(B4870='2. Metadata'!G$1,'2. Metadata'!G$5,IF(B4870='2. Metadata'!H$1,'2. Metadata'!H$5, IF(B4870='2. Metadata'!I$1,'2. Metadata'!I$5, IF(B4870='2. Metadata'!J$1,'2. Metadata'!J$5, IF(B4870='2. Metadata'!K$1,'2. Metadata'!K$5, IF(B4870='2. Metadata'!L$1,'2. Metadata'!L$5, IF(B4870='2. Metadata'!M$1,'2. Metadata'!M$5, IF(B4870='2. Metadata'!N$1,'2. Metadata'!N$5))))))))))))))</f>
        <v>49.073416999999999</v>
      </c>
      <c r="D4870" s="10">
        <f>IF(ISBLANK(B4870)=TRUE," ", IF(B4870='2. Metadata'!B$1,'2. Metadata'!B$6, IF(B4870='2. Metadata'!C$1,'2. Metadata'!C$6,IF(B4870='2. Metadata'!D$1,'2. Metadata'!D$6, IF(B4870='2. Metadata'!E$1,'2. Metadata'!E$6,IF( B4870='2. Metadata'!F$1,'2. Metadata'!F$6,IF(B4870='2. Metadata'!G$1,'2. Metadata'!G$6,IF(B4870='2. Metadata'!H$1,'2. Metadata'!H$6, IF(B4870='2. Metadata'!I$1,'2. Metadata'!I$6, IF(B4870='2. Metadata'!J$1,'2. Metadata'!J$6, IF(B4870='2. Metadata'!K$1,'2. Metadata'!K$6, IF(B4870='2. Metadata'!L$1,'2. Metadata'!L$6, IF(B4870='2. Metadata'!M$1,'2. Metadata'!M$6, IF(B4870='2. Metadata'!N$1,'2. Metadata'!N$6))))))))))))))</f>
        <v>-117.801833</v>
      </c>
      <c r="E4870" s="134" t="s">
        <v>224</v>
      </c>
      <c r="F4870" s="134">
        <v>170.7</v>
      </c>
      <c r="G4870" s="12" t="str">
        <f>IF(ISBLANK(F4870)=TRUE," ",'2. Metadata'!B$14)</f>
        <v>microSiemens per centimetre</v>
      </c>
      <c r="H4870" s="134">
        <v>4.07</v>
      </c>
      <c r="I4870" s="11" t="str">
        <f>IF(ISBLANK(H4870)=TRUE," ",'2. Metadata'!B$26)</f>
        <v>degrees Celsius</v>
      </c>
      <c r="J4870" s="135" t="s">
        <v>224</v>
      </c>
    </row>
    <row r="4871" spans="1:10" ht="15.75" customHeight="1" x14ac:dyDescent="0.2">
      <c r="A4871" s="133">
        <v>43805.875</v>
      </c>
      <c r="B4871" s="133" t="s">
        <v>220</v>
      </c>
      <c r="C4871" s="12">
        <f>IF(ISBLANK(B4871)=TRUE," ", IF(B4871='2. Metadata'!B$1,'2. Metadata'!B$5, IF(B4871='2. Metadata'!C$1,'2. Metadata'!C$5,IF(B4871='2. Metadata'!D$1,'2. Metadata'!D$5, IF(B4871='2. Metadata'!E$1,'2. Metadata'!E$5,IF( B4871='2. Metadata'!F$1,'2. Metadata'!F$5,IF(B4871='2. Metadata'!G$1,'2. Metadata'!G$5,IF(B4871='2. Metadata'!H$1,'2. Metadata'!H$5, IF(B4871='2. Metadata'!I$1,'2. Metadata'!I$5, IF(B4871='2. Metadata'!J$1,'2. Metadata'!J$5, IF(B4871='2. Metadata'!K$1,'2. Metadata'!K$5, IF(B4871='2. Metadata'!L$1,'2. Metadata'!L$5, IF(B4871='2. Metadata'!M$1,'2. Metadata'!M$5, IF(B4871='2. Metadata'!N$1,'2. Metadata'!N$5))))))))))))))</f>
        <v>49.073416999999999</v>
      </c>
      <c r="D4871" s="10">
        <f>IF(ISBLANK(B4871)=TRUE," ", IF(B4871='2. Metadata'!B$1,'2. Metadata'!B$6, IF(B4871='2. Metadata'!C$1,'2. Metadata'!C$6,IF(B4871='2. Metadata'!D$1,'2. Metadata'!D$6, IF(B4871='2. Metadata'!E$1,'2. Metadata'!E$6,IF( B4871='2. Metadata'!F$1,'2. Metadata'!F$6,IF(B4871='2. Metadata'!G$1,'2. Metadata'!G$6,IF(B4871='2. Metadata'!H$1,'2. Metadata'!H$6, IF(B4871='2. Metadata'!I$1,'2. Metadata'!I$6, IF(B4871='2. Metadata'!J$1,'2. Metadata'!J$6, IF(B4871='2. Metadata'!K$1,'2. Metadata'!K$6, IF(B4871='2. Metadata'!L$1,'2. Metadata'!L$6, IF(B4871='2. Metadata'!M$1,'2. Metadata'!M$6, IF(B4871='2. Metadata'!N$1,'2. Metadata'!N$6))))))))))))))</f>
        <v>-117.801833</v>
      </c>
      <c r="E4871" s="134" t="s">
        <v>224</v>
      </c>
      <c r="F4871" s="134">
        <v>155.6</v>
      </c>
      <c r="G4871" s="12" t="str">
        <f>IF(ISBLANK(F4871)=TRUE," ",'2. Metadata'!B$14)</f>
        <v>microSiemens per centimetre</v>
      </c>
      <c r="H4871" s="134">
        <v>4.1900000000000004</v>
      </c>
      <c r="I4871" s="11" t="str">
        <f>IF(ISBLANK(H4871)=TRUE," ",'2. Metadata'!B$26)</f>
        <v>degrees Celsius</v>
      </c>
      <c r="J4871" s="135" t="s">
        <v>224</v>
      </c>
    </row>
    <row r="4872" spans="1:10" ht="15.75" customHeight="1" x14ac:dyDescent="0.2">
      <c r="A4872" s="133">
        <v>43806.125</v>
      </c>
      <c r="B4872" s="133" t="s">
        <v>220</v>
      </c>
      <c r="C4872" s="12">
        <f>IF(ISBLANK(B4872)=TRUE," ", IF(B4872='2. Metadata'!B$1,'2. Metadata'!B$5, IF(B4872='2. Metadata'!C$1,'2. Metadata'!C$5,IF(B4872='2. Metadata'!D$1,'2. Metadata'!D$5, IF(B4872='2. Metadata'!E$1,'2. Metadata'!E$5,IF( B4872='2. Metadata'!F$1,'2. Metadata'!F$5,IF(B4872='2. Metadata'!G$1,'2. Metadata'!G$5,IF(B4872='2. Metadata'!H$1,'2. Metadata'!H$5, IF(B4872='2. Metadata'!I$1,'2. Metadata'!I$5, IF(B4872='2. Metadata'!J$1,'2. Metadata'!J$5, IF(B4872='2. Metadata'!K$1,'2. Metadata'!K$5, IF(B4872='2. Metadata'!L$1,'2. Metadata'!L$5, IF(B4872='2. Metadata'!M$1,'2. Metadata'!M$5, IF(B4872='2. Metadata'!N$1,'2. Metadata'!N$5))))))))))))))</f>
        <v>49.073416999999999</v>
      </c>
      <c r="D4872" s="10">
        <f>IF(ISBLANK(B4872)=TRUE," ", IF(B4872='2. Metadata'!B$1,'2. Metadata'!B$6, IF(B4872='2. Metadata'!C$1,'2. Metadata'!C$6,IF(B4872='2. Metadata'!D$1,'2. Metadata'!D$6, IF(B4872='2. Metadata'!E$1,'2. Metadata'!E$6,IF( B4872='2. Metadata'!F$1,'2. Metadata'!F$6,IF(B4872='2. Metadata'!G$1,'2. Metadata'!G$6,IF(B4872='2. Metadata'!H$1,'2. Metadata'!H$6, IF(B4872='2. Metadata'!I$1,'2. Metadata'!I$6, IF(B4872='2. Metadata'!J$1,'2. Metadata'!J$6, IF(B4872='2. Metadata'!K$1,'2. Metadata'!K$6, IF(B4872='2. Metadata'!L$1,'2. Metadata'!L$6, IF(B4872='2. Metadata'!M$1,'2. Metadata'!M$6, IF(B4872='2. Metadata'!N$1,'2. Metadata'!N$6))))))))))))))</f>
        <v>-117.801833</v>
      </c>
      <c r="E4872" s="134" t="s">
        <v>224</v>
      </c>
      <c r="F4872" s="134">
        <v>155.5</v>
      </c>
      <c r="G4872" s="12" t="str">
        <f>IF(ISBLANK(F4872)=TRUE," ",'2. Metadata'!B$14)</f>
        <v>microSiemens per centimetre</v>
      </c>
      <c r="H4872" s="134">
        <v>4.34</v>
      </c>
      <c r="I4872" s="11" t="str">
        <f>IF(ISBLANK(H4872)=TRUE," ",'2. Metadata'!B$26)</f>
        <v>degrees Celsius</v>
      </c>
      <c r="J4872" s="135" t="s">
        <v>224</v>
      </c>
    </row>
    <row r="4873" spans="1:10" ht="15.75" customHeight="1" x14ac:dyDescent="0.2">
      <c r="A4873" s="133">
        <v>43806.375</v>
      </c>
      <c r="B4873" s="133" t="s">
        <v>220</v>
      </c>
      <c r="C4873" s="12">
        <f>IF(ISBLANK(B4873)=TRUE," ", IF(B4873='2. Metadata'!B$1,'2. Metadata'!B$5, IF(B4873='2. Metadata'!C$1,'2. Metadata'!C$5,IF(B4873='2. Metadata'!D$1,'2. Metadata'!D$5, IF(B4873='2. Metadata'!E$1,'2. Metadata'!E$5,IF( B4873='2. Metadata'!F$1,'2. Metadata'!F$5,IF(B4873='2. Metadata'!G$1,'2. Metadata'!G$5,IF(B4873='2. Metadata'!H$1,'2. Metadata'!H$5, IF(B4873='2. Metadata'!I$1,'2. Metadata'!I$5, IF(B4873='2. Metadata'!J$1,'2. Metadata'!J$5, IF(B4873='2. Metadata'!K$1,'2. Metadata'!K$5, IF(B4873='2. Metadata'!L$1,'2. Metadata'!L$5, IF(B4873='2. Metadata'!M$1,'2. Metadata'!M$5, IF(B4873='2. Metadata'!N$1,'2. Metadata'!N$5))))))))))))))</f>
        <v>49.073416999999999</v>
      </c>
      <c r="D4873" s="10">
        <f>IF(ISBLANK(B4873)=TRUE," ", IF(B4873='2. Metadata'!B$1,'2. Metadata'!B$6, IF(B4873='2. Metadata'!C$1,'2. Metadata'!C$6,IF(B4873='2. Metadata'!D$1,'2. Metadata'!D$6, IF(B4873='2. Metadata'!E$1,'2. Metadata'!E$6,IF( B4873='2. Metadata'!F$1,'2. Metadata'!F$6,IF(B4873='2. Metadata'!G$1,'2. Metadata'!G$6,IF(B4873='2. Metadata'!H$1,'2. Metadata'!H$6, IF(B4873='2. Metadata'!I$1,'2. Metadata'!I$6, IF(B4873='2. Metadata'!J$1,'2. Metadata'!J$6, IF(B4873='2. Metadata'!K$1,'2. Metadata'!K$6, IF(B4873='2. Metadata'!L$1,'2. Metadata'!L$6, IF(B4873='2. Metadata'!M$1,'2. Metadata'!M$6, IF(B4873='2. Metadata'!N$1,'2. Metadata'!N$6))))))))))))))</f>
        <v>-117.801833</v>
      </c>
      <c r="E4873" s="134" t="s">
        <v>224</v>
      </c>
      <c r="F4873" s="134">
        <v>149</v>
      </c>
      <c r="G4873" s="12" t="str">
        <f>IF(ISBLANK(F4873)=TRUE," ",'2. Metadata'!B$14)</f>
        <v>microSiemens per centimetre</v>
      </c>
      <c r="H4873" s="134">
        <v>3.62</v>
      </c>
      <c r="I4873" s="11" t="str">
        <f>IF(ISBLANK(H4873)=TRUE," ",'2. Metadata'!B$26)</f>
        <v>degrees Celsius</v>
      </c>
      <c r="J4873" s="135" t="s">
        <v>224</v>
      </c>
    </row>
    <row r="4874" spans="1:10" ht="15.75" customHeight="1" x14ac:dyDescent="0.2">
      <c r="A4874" s="133">
        <v>43806.625</v>
      </c>
      <c r="B4874" s="133" t="s">
        <v>220</v>
      </c>
      <c r="C4874" s="12">
        <f>IF(ISBLANK(B4874)=TRUE," ", IF(B4874='2. Metadata'!B$1,'2. Metadata'!B$5, IF(B4874='2. Metadata'!C$1,'2. Metadata'!C$5,IF(B4874='2. Metadata'!D$1,'2. Metadata'!D$5, IF(B4874='2. Metadata'!E$1,'2. Metadata'!E$5,IF( B4874='2. Metadata'!F$1,'2. Metadata'!F$5,IF(B4874='2. Metadata'!G$1,'2. Metadata'!G$5,IF(B4874='2. Metadata'!H$1,'2. Metadata'!H$5, IF(B4874='2. Metadata'!I$1,'2. Metadata'!I$5, IF(B4874='2. Metadata'!J$1,'2. Metadata'!J$5, IF(B4874='2. Metadata'!K$1,'2. Metadata'!K$5, IF(B4874='2. Metadata'!L$1,'2. Metadata'!L$5, IF(B4874='2. Metadata'!M$1,'2. Metadata'!M$5, IF(B4874='2. Metadata'!N$1,'2. Metadata'!N$5))))))))))))))</f>
        <v>49.073416999999999</v>
      </c>
      <c r="D4874" s="10">
        <f>IF(ISBLANK(B4874)=TRUE," ", IF(B4874='2. Metadata'!B$1,'2. Metadata'!B$6, IF(B4874='2. Metadata'!C$1,'2. Metadata'!C$6,IF(B4874='2. Metadata'!D$1,'2. Metadata'!D$6, IF(B4874='2. Metadata'!E$1,'2. Metadata'!E$6,IF( B4874='2. Metadata'!F$1,'2. Metadata'!F$6,IF(B4874='2. Metadata'!G$1,'2. Metadata'!G$6,IF(B4874='2. Metadata'!H$1,'2. Metadata'!H$6, IF(B4874='2. Metadata'!I$1,'2. Metadata'!I$6, IF(B4874='2. Metadata'!J$1,'2. Metadata'!J$6, IF(B4874='2. Metadata'!K$1,'2. Metadata'!K$6, IF(B4874='2. Metadata'!L$1,'2. Metadata'!L$6, IF(B4874='2. Metadata'!M$1,'2. Metadata'!M$6, IF(B4874='2. Metadata'!N$1,'2. Metadata'!N$6))))))))))))))</f>
        <v>-117.801833</v>
      </c>
      <c r="E4874" s="134" t="s">
        <v>224</v>
      </c>
      <c r="F4874" s="134">
        <v>115.9</v>
      </c>
      <c r="G4874" s="12" t="str">
        <f>IF(ISBLANK(F4874)=TRUE," ",'2. Metadata'!B$14)</f>
        <v>microSiemens per centimetre</v>
      </c>
      <c r="H4874" s="134">
        <v>3.2</v>
      </c>
      <c r="I4874" s="11" t="str">
        <f>IF(ISBLANK(H4874)=TRUE," ",'2. Metadata'!B$26)</f>
        <v>degrees Celsius</v>
      </c>
      <c r="J4874" s="135" t="s">
        <v>224</v>
      </c>
    </row>
    <row r="4875" spans="1:10" ht="15.75" customHeight="1" x14ac:dyDescent="0.2">
      <c r="A4875" s="133">
        <v>43806.875</v>
      </c>
      <c r="B4875" s="133" t="s">
        <v>220</v>
      </c>
      <c r="C4875" s="12">
        <f>IF(ISBLANK(B4875)=TRUE," ", IF(B4875='2. Metadata'!B$1,'2. Metadata'!B$5, IF(B4875='2. Metadata'!C$1,'2. Metadata'!C$5,IF(B4875='2. Metadata'!D$1,'2. Metadata'!D$5, IF(B4875='2. Metadata'!E$1,'2. Metadata'!E$5,IF( B4875='2. Metadata'!F$1,'2. Metadata'!F$5,IF(B4875='2. Metadata'!G$1,'2. Metadata'!G$5,IF(B4875='2. Metadata'!H$1,'2. Metadata'!H$5, IF(B4875='2. Metadata'!I$1,'2. Metadata'!I$5, IF(B4875='2. Metadata'!J$1,'2. Metadata'!J$5, IF(B4875='2. Metadata'!K$1,'2. Metadata'!K$5, IF(B4875='2. Metadata'!L$1,'2. Metadata'!L$5, IF(B4875='2. Metadata'!M$1,'2. Metadata'!M$5, IF(B4875='2. Metadata'!N$1,'2. Metadata'!N$5))))))))))))))</f>
        <v>49.073416999999999</v>
      </c>
      <c r="D4875" s="10">
        <f>IF(ISBLANK(B4875)=TRUE," ", IF(B4875='2. Metadata'!B$1,'2. Metadata'!B$6, IF(B4875='2. Metadata'!C$1,'2. Metadata'!C$6,IF(B4875='2. Metadata'!D$1,'2. Metadata'!D$6, IF(B4875='2. Metadata'!E$1,'2. Metadata'!E$6,IF( B4875='2. Metadata'!F$1,'2. Metadata'!F$6,IF(B4875='2. Metadata'!G$1,'2. Metadata'!G$6,IF(B4875='2. Metadata'!H$1,'2. Metadata'!H$6, IF(B4875='2. Metadata'!I$1,'2. Metadata'!I$6, IF(B4875='2. Metadata'!J$1,'2. Metadata'!J$6, IF(B4875='2. Metadata'!K$1,'2. Metadata'!K$6, IF(B4875='2. Metadata'!L$1,'2. Metadata'!L$6, IF(B4875='2. Metadata'!M$1,'2. Metadata'!M$6, IF(B4875='2. Metadata'!N$1,'2. Metadata'!N$6))))))))))))))</f>
        <v>-117.801833</v>
      </c>
      <c r="E4875" s="134" t="s">
        <v>224</v>
      </c>
      <c r="F4875" s="134">
        <v>137.80000000000001</v>
      </c>
      <c r="G4875" s="12" t="str">
        <f>IF(ISBLANK(F4875)=TRUE," ",'2. Metadata'!B$14)</f>
        <v>microSiemens per centimetre</v>
      </c>
      <c r="H4875" s="134">
        <v>4.04</v>
      </c>
      <c r="I4875" s="11" t="str">
        <f>IF(ISBLANK(H4875)=TRUE," ",'2. Metadata'!B$26)</f>
        <v>degrees Celsius</v>
      </c>
      <c r="J4875" s="135" t="s">
        <v>224</v>
      </c>
    </row>
    <row r="4876" spans="1:10" ht="15.75" customHeight="1" x14ac:dyDescent="0.2">
      <c r="A4876" s="133">
        <v>43807.125</v>
      </c>
      <c r="B4876" s="133" t="s">
        <v>220</v>
      </c>
      <c r="C4876" s="12">
        <f>IF(ISBLANK(B4876)=TRUE," ", IF(B4876='2. Metadata'!B$1,'2. Metadata'!B$5, IF(B4876='2. Metadata'!C$1,'2. Metadata'!C$5,IF(B4876='2. Metadata'!D$1,'2. Metadata'!D$5, IF(B4876='2. Metadata'!E$1,'2. Metadata'!E$5,IF( B4876='2. Metadata'!F$1,'2. Metadata'!F$5,IF(B4876='2. Metadata'!G$1,'2. Metadata'!G$5,IF(B4876='2. Metadata'!H$1,'2. Metadata'!H$5, IF(B4876='2. Metadata'!I$1,'2. Metadata'!I$5, IF(B4876='2. Metadata'!J$1,'2. Metadata'!J$5, IF(B4876='2. Metadata'!K$1,'2. Metadata'!K$5, IF(B4876='2. Metadata'!L$1,'2. Metadata'!L$5, IF(B4876='2. Metadata'!M$1,'2. Metadata'!M$5, IF(B4876='2. Metadata'!N$1,'2. Metadata'!N$5))))))))))))))</f>
        <v>49.073416999999999</v>
      </c>
      <c r="D4876" s="10">
        <f>IF(ISBLANK(B4876)=TRUE," ", IF(B4876='2. Metadata'!B$1,'2. Metadata'!B$6, IF(B4876='2. Metadata'!C$1,'2. Metadata'!C$6,IF(B4876='2. Metadata'!D$1,'2. Metadata'!D$6, IF(B4876='2. Metadata'!E$1,'2. Metadata'!E$6,IF( B4876='2. Metadata'!F$1,'2. Metadata'!F$6,IF(B4876='2. Metadata'!G$1,'2. Metadata'!G$6,IF(B4876='2. Metadata'!H$1,'2. Metadata'!H$6, IF(B4876='2. Metadata'!I$1,'2. Metadata'!I$6, IF(B4876='2. Metadata'!J$1,'2. Metadata'!J$6, IF(B4876='2. Metadata'!K$1,'2. Metadata'!K$6, IF(B4876='2. Metadata'!L$1,'2. Metadata'!L$6, IF(B4876='2. Metadata'!M$1,'2. Metadata'!M$6, IF(B4876='2. Metadata'!N$1,'2. Metadata'!N$6))))))))))))))</f>
        <v>-117.801833</v>
      </c>
      <c r="E4876" s="134" t="s">
        <v>224</v>
      </c>
      <c r="F4876" s="134">
        <v>144.30000000000001</v>
      </c>
      <c r="G4876" s="12" t="str">
        <f>IF(ISBLANK(F4876)=TRUE," ",'2. Metadata'!B$14)</f>
        <v>microSiemens per centimetre</v>
      </c>
      <c r="H4876" s="134">
        <v>4.21</v>
      </c>
      <c r="I4876" s="11" t="str">
        <f>IF(ISBLANK(H4876)=TRUE," ",'2. Metadata'!B$26)</f>
        <v>degrees Celsius</v>
      </c>
      <c r="J4876" s="135" t="s">
        <v>224</v>
      </c>
    </row>
    <row r="4877" spans="1:10" ht="15.75" customHeight="1" x14ac:dyDescent="0.2">
      <c r="A4877" s="133">
        <v>43807.375</v>
      </c>
      <c r="B4877" s="133" t="s">
        <v>220</v>
      </c>
      <c r="C4877" s="12">
        <f>IF(ISBLANK(B4877)=TRUE," ", IF(B4877='2. Metadata'!B$1,'2. Metadata'!B$5, IF(B4877='2. Metadata'!C$1,'2. Metadata'!C$5,IF(B4877='2. Metadata'!D$1,'2. Metadata'!D$5, IF(B4877='2. Metadata'!E$1,'2. Metadata'!E$5,IF( B4877='2. Metadata'!F$1,'2. Metadata'!F$5,IF(B4877='2. Metadata'!G$1,'2. Metadata'!G$5,IF(B4877='2. Metadata'!H$1,'2. Metadata'!H$5, IF(B4877='2. Metadata'!I$1,'2. Metadata'!I$5, IF(B4877='2. Metadata'!J$1,'2. Metadata'!J$5, IF(B4877='2. Metadata'!K$1,'2. Metadata'!K$5, IF(B4877='2. Metadata'!L$1,'2. Metadata'!L$5, IF(B4877='2. Metadata'!M$1,'2. Metadata'!M$5, IF(B4877='2. Metadata'!N$1,'2. Metadata'!N$5))))))))))))))</f>
        <v>49.073416999999999</v>
      </c>
      <c r="D4877" s="10">
        <f>IF(ISBLANK(B4877)=TRUE," ", IF(B4877='2. Metadata'!B$1,'2. Metadata'!B$6, IF(B4877='2. Metadata'!C$1,'2. Metadata'!C$6,IF(B4877='2. Metadata'!D$1,'2. Metadata'!D$6, IF(B4877='2. Metadata'!E$1,'2. Metadata'!E$6,IF( B4877='2. Metadata'!F$1,'2. Metadata'!F$6,IF(B4877='2. Metadata'!G$1,'2. Metadata'!G$6,IF(B4877='2. Metadata'!H$1,'2. Metadata'!H$6, IF(B4877='2. Metadata'!I$1,'2. Metadata'!I$6, IF(B4877='2. Metadata'!J$1,'2. Metadata'!J$6, IF(B4877='2. Metadata'!K$1,'2. Metadata'!K$6, IF(B4877='2. Metadata'!L$1,'2. Metadata'!L$6, IF(B4877='2. Metadata'!M$1,'2. Metadata'!M$6, IF(B4877='2. Metadata'!N$1,'2. Metadata'!N$6))))))))))))))</f>
        <v>-117.801833</v>
      </c>
      <c r="E4877" s="134" t="s">
        <v>224</v>
      </c>
      <c r="F4877" s="134">
        <v>145.5</v>
      </c>
      <c r="G4877" s="12" t="str">
        <f>IF(ISBLANK(F4877)=TRUE," ",'2. Metadata'!B$14)</f>
        <v>microSiemens per centimetre</v>
      </c>
      <c r="H4877" s="134">
        <v>3.82</v>
      </c>
      <c r="I4877" s="11" t="str">
        <f>IF(ISBLANK(H4877)=TRUE," ",'2. Metadata'!B$26)</f>
        <v>degrees Celsius</v>
      </c>
      <c r="J4877" s="135" t="s">
        <v>224</v>
      </c>
    </row>
    <row r="4878" spans="1:10" ht="15.75" customHeight="1" x14ac:dyDescent="0.2">
      <c r="A4878" s="133">
        <v>43807.625</v>
      </c>
      <c r="B4878" s="133" t="s">
        <v>220</v>
      </c>
      <c r="C4878" s="12">
        <f>IF(ISBLANK(B4878)=TRUE," ", IF(B4878='2. Metadata'!B$1,'2. Metadata'!B$5, IF(B4878='2. Metadata'!C$1,'2. Metadata'!C$5,IF(B4878='2. Metadata'!D$1,'2. Metadata'!D$5, IF(B4878='2. Metadata'!E$1,'2. Metadata'!E$5,IF( B4878='2. Metadata'!F$1,'2. Metadata'!F$5,IF(B4878='2. Metadata'!G$1,'2. Metadata'!G$5,IF(B4878='2. Metadata'!H$1,'2. Metadata'!H$5, IF(B4878='2. Metadata'!I$1,'2. Metadata'!I$5, IF(B4878='2. Metadata'!J$1,'2. Metadata'!J$5, IF(B4878='2. Metadata'!K$1,'2. Metadata'!K$5, IF(B4878='2. Metadata'!L$1,'2. Metadata'!L$5, IF(B4878='2. Metadata'!M$1,'2. Metadata'!M$5, IF(B4878='2. Metadata'!N$1,'2. Metadata'!N$5))))))))))))))</f>
        <v>49.073416999999999</v>
      </c>
      <c r="D4878" s="10">
        <f>IF(ISBLANK(B4878)=TRUE," ", IF(B4878='2. Metadata'!B$1,'2. Metadata'!B$6, IF(B4878='2. Metadata'!C$1,'2. Metadata'!C$6,IF(B4878='2. Metadata'!D$1,'2. Metadata'!D$6, IF(B4878='2. Metadata'!E$1,'2. Metadata'!E$6,IF( B4878='2. Metadata'!F$1,'2. Metadata'!F$6,IF(B4878='2. Metadata'!G$1,'2. Metadata'!G$6,IF(B4878='2. Metadata'!H$1,'2. Metadata'!H$6, IF(B4878='2. Metadata'!I$1,'2. Metadata'!I$6, IF(B4878='2. Metadata'!J$1,'2. Metadata'!J$6, IF(B4878='2. Metadata'!K$1,'2. Metadata'!K$6, IF(B4878='2. Metadata'!L$1,'2. Metadata'!L$6, IF(B4878='2. Metadata'!M$1,'2. Metadata'!M$6, IF(B4878='2. Metadata'!N$1,'2. Metadata'!N$6))))))))))))))</f>
        <v>-117.801833</v>
      </c>
      <c r="E4878" s="134" t="s">
        <v>224</v>
      </c>
      <c r="F4878" s="134">
        <v>167.7</v>
      </c>
      <c r="G4878" s="12" t="str">
        <f>IF(ISBLANK(F4878)=TRUE," ",'2. Metadata'!B$14)</f>
        <v>microSiemens per centimetre</v>
      </c>
      <c r="H4878" s="134">
        <v>3.86</v>
      </c>
      <c r="I4878" s="11" t="str">
        <f>IF(ISBLANK(H4878)=TRUE," ",'2. Metadata'!B$26)</f>
        <v>degrees Celsius</v>
      </c>
      <c r="J4878" s="135" t="s">
        <v>224</v>
      </c>
    </row>
    <row r="4879" spans="1:10" ht="15.75" customHeight="1" x14ac:dyDescent="0.2">
      <c r="A4879" s="133">
        <v>43807.875</v>
      </c>
      <c r="B4879" s="133" t="s">
        <v>220</v>
      </c>
      <c r="C4879" s="12">
        <f>IF(ISBLANK(B4879)=TRUE," ", IF(B4879='2. Metadata'!B$1,'2. Metadata'!B$5, IF(B4879='2. Metadata'!C$1,'2. Metadata'!C$5,IF(B4879='2. Metadata'!D$1,'2. Metadata'!D$5, IF(B4879='2. Metadata'!E$1,'2. Metadata'!E$5,IF( B4879='2. Metadata'!F$1,'2. Metadata'!F$5,IF(B4879='2. Metadata'!G$1,'2. Metadata'!G$5,IF(B4879='2. Metadata'!H$1,'2. Metadata'!H$5, IF(B4879='2. Metadata'!I$1,'2. Metadata'!I$5, IF(B4879='2. Metadata'!J$1,'2. Metadata'!J$5, IF(B4879='2. Metadata'!K$1,'2. Metadata'!K$5, IF(B4879='2. Metadata'!L$1,'2. Metadata'!L$5, IF(B4879='2. Metadata'!M$1,'2. Metadata'!M$5, IF(B4879='2. Metadata'!N$1,'2. Metadata'!N$5))))))))))))))</f>
        <v>49.073416999999999</v>
      </c>
      <c r="D4879" s="10">
        <f>IF(ISBLANK(B4879)=TRUE," ", IF(B4879='2. Metadata'!B$1,'2. Metadata'!B$6, IF(B4879='2. Metadata'!C$1,'2. Metadata'!C$6,IF(B4879='2. Metadata'!D$1,'2. Metadata'!D$6, IF(B4879='2. Metadata'!E$1,'2. Metadata'!E$6,IF( B4879='2. Metadata'!F$1,'2. Metadata'!F$6,IF(B4879='2. Metadata'!G$1,'2. Metadata'!G$6,IF(B4879='2. Metadata'!H$1,'2. Metadata'!H$6, IF(B4879='2. Metadata'!I$1,'2. Metadata'!I$6, IF(B4879='2. Metadata'!J$1,'2. Metadata'!J$6, IF(B4879='2. Metadata'!K$1,'2. Metadata'!K$6, IF(B4879='2. Metadata'!L$1,'2. Metadata'!L$6, IF(B4879='2. Metadata'!M$1,'2. Metadata'!M$6, IF(B4879='2. Metadata'!N$1,'2. Metadata'!N$6))))))))))))))</f>
        <v>-117.801833</v>
      </c>
      <c r="E4879" s="134" t="s">
        <v>224</v>
      </c>
      <c r="F4879" s="134">
        <v>147.5</v>
      </c>
      <c r="G4879" s="12" t="str">
        <f>IF(ISBLANK(F4879)=TRUE," ",'2. Metadata'!B$14)</f>
        <v>microSiemens per centimetre</v>
      </c>
      <c r="H4879" s="134">
        <v>3.62</v>
      </c>
      <c r="I4879" s="11" t="str">
        <f>IF(ISBLANK(H4879)=TRUE," ",'2. Metadata'!B$26)</f>
        <v>degrees Celsius</v>
      </c>
      <c r="J4879" s="135" t="s">
        <v>224</v>
      </c>
    </row>
    <row r="4880" spans="1:10" ht="15.75" customHeight="1" x14ac:dyDescent="0.2">
      <c r="A4880" s="133">
        <v>43808.125</v>
      </c>
      <c r="B4880" s="133" t="s">
        <v>220</v>
      </c>
      <c r="C4880" s="12">
        <f>IF(ISBLANK(B4880)=TRUE," ", IF(B4880='2. Metadata'!B$1,'2. Metadata'!B$5, IF(B4880='2. Metadata'!C$1,'2. Metadata'!C$5,IF(B4880='2. Metadata'!D$1,'2. Metadata'!D$5, IF(B4880='2. Metadata'!E$1,'2. Metadata'!E$5,IF( B4880='2. Metadata'!F$1,'2. Metadata'!F$5,IF(B4880='2. Metadata'!G$1,'2. Metadata'!G$5,IF(B4880='2. Metadata'!H$1,'2. Metadata'!H$5, IF(B4880='2. Metadata'!I$1,'2. Metadata'!I$5, IF(B4880='2. Metadata'!J$1,'2. Metadata'!J$5, IF(B4880='2. Metadata'!K$1,'2. Metadata'!K$5, IF(B4880='2. Metadata'!L$1,'2. Metadata'!L$5, IF(B4880='2. Metadata'!M$1,'2. Metadata'!M$5, IF(B4880='2. Metadata'!N$1,'2. Metadata'!N$5))))))))))))))</f>
        <v>49.073416999999999</v>
      </c>
      <c r="D4880" s="10">
        <f>IF(ISBLANK(B4880)=TRUE," ", IF(B4880='2. Metadata'!B$1,'2. Metadata'!B$6, IF(B4880='2. Metadata'!C$1,'2. Metadata'!C$6,IF(B4880='2. Metadata'!D$1,'2. Metadata'!D$6, IF(B4880='2. Metadata'!E$1,'2. Metadata'!E$6,IF( B4880='2. Metadata'!F$1,'2. Metadata'!F$6,IF(B4880='2. Metadata'!G$1,'2. Metadata'!G$6,IF(B4880='2. Metadata'!H$1,'2. Metadata'!H$6, IF(B4880='2. Metadata'!I$1,'2. Metadata'!I$6, IF(B4880='2. Metadata'!J$1,'2. Metadata'!J$6, IF(B4880='2. Metadata'!K$1,'2. Metadata'!K$6, IF(B4880='2. Metadata'!L$1,'2. Metadata'!L$6, IF(B4880='2. Metadata'!M$1,'2. Metadata'!M$6, IF(B4880='2. Metadata'!N$1,'2. Metadata'!N$6))))))))))))))</f>
        <v>-117.801833</v>
      </c>
      <c r="E4880" s="134" t="s">
        <v>224</v>
      </c>
      <c r="F4880" s="134">
        <v>144.80000000000001</v>
      </c>
      <c r="G4880" s="12" t="str">
        <f>IF(ISBLANK(F4880)=TRUE," ",'2. Metadata'!B$14)</f>
        <v>microSiemens per centimetre</v>
      </c>
      <c r="H4880" s="134">
        <v>3.39</v>
      </c>
      <c r="I4880" s="11" t="str">
        <f>IF(ISBLANK(H4880)=TRUE," ",'2. Metadata'!B$26)</f>
        <v>degrees Celsius</v>
      </c>
      <c r="J4880" s="135" t="s">
        <v>224</v>
      </c>
    </row>
    <row r="4881" spans="1:10" ht="15.75" customHeight="1" x14ac:dyDescent="0.2">
      <c r="A4881" s="133">
        <v>43808.375</v>
      </c>
      <c r="B4881" s="133" t="s">
        <v>220</v>
      </c>
      <c r="C4881" s="12">
        <f>IF(ISBLANK(B4881)=TRUE," ", IF(B4881='2. Metadata'!B$1,'2. Metadata'!B$5, IF(B4881='2. Metadata'!C$1,'2. Metadata'!C$5,IF(B4881='2. Metadata'!D$1,'2. Metadata'!D$5, IF(B4881='2. Metadata'!E$1,'2. Metadata'!E$5,IF( B4881='2. Metadata'!F$1,'2. Metadata'!F$5,IF(B4881='2. Metadata'!G$1,'2. Metadata'!G$5,IF(B4881='2. Metadata'!H$1,'2. Metadata'!H$5, IF(B4881='2. Metadata'!I$1,'2. Metadata'!I$5, IF(B4881='2. Metadata'!J$1,'2. Metadata'!J$5, IF(B4881='2. Metadata'!K$1,'2. Metadata'!K$5, IF(B4881='2. Metadata'!L$1,'2. Metadata'!L$5, IF(B4881='2. Metadata'!M$1,'2. Metadata'!M$5, IF(B4881='2. Metadata'!N$1,'2. Metadata'!N$5))))))))))))))</f>
        <v>49.073416999999999</v>
      </c>
      <c r="D4881" s="10">
        <f>IF(ISBLANK(B4881)=TRUE," ", IF(B4881='2. Metadata'!B$1,'2. Metadata'!B$6, IF(B4881='2. Metadata'!C$1,'2. Metadata'!C$6,IF(B4881='2. Metadata'!D$1,'2. Metadata'!D$6, IF(B4881='2. Metadata'!E$1,'2. Metadata'!E$6,IF( B4881='2. Metadata'!F$1,'2. Metadata'!F$6,IF(B4881='2. Metadata'!G$1,'2. Metadata'!G$6,IF(B4881='2. Metadata'!H$1,'2. Metadata'!H$6, IF(B4881='2. Metadata'!I$1,'2. Metadata'!I$6, IF(B4881='2. Metadata'!J$1,'2. Metadata'!J$6, IF(B4881='2. Metadata'!K$1,'2. Metadata'!K$6, IF(B4881='2. Metadata'!L$1,'2. Metadata'!L$6, IF(B4881='2. Metadata'!M$1,'2. Metadata'!M$6, IF(B4881='2. Metadata'!N$1,'2. Metadata'!N$6))))))))))))))</f>
        <v>-117.801833</v>
      </c>
      <c r="E4881" s="134" t="s">
        <v>224</v>
      </c>
      <c r="F4881" s="134">
        <v>145.30000000000001</v>
      </c>
      <c r="G4881" s="12" t="str">
        <f>IF(ISBLANK(F4881)=TRUE," ",'2. Metadata'!B$14)</f>
        <v>microSiemens per centimetre</v>
      </c>
      <c r="H4881" s="134">
        <v>3.35</v>
      </c>
      <c r="I4881" s="11" t="str">
        <f>IF(ISBLANK(H4881)=TRUE," ",'2. Metadata'!B$26)</f>
        <v>degrees Celsius</v>
      </c>
      <c r="J4881" s="135" t="s">
        <v>224</v>
      </c>
    </row>
    <row r="4882" spans="1:10" ht="15.75" customHeight="1" x14ac:dyDescent="0.2">
      <c r="A4882" s="133">
        <v>43808.625</v>
      </c>
      <c r="B4882" s="133" t="s">
        <v>220</v>
      </c>
      <c r="C4882" s="12">
        <f>IF(ISBLANK(B4882)=TRUE," ", IF(B4882='2. Metadata'!B$1,'2. Metadata'!B$5, IF(B4882='2. Metadata'!C$1,'2. Metadata'!C$5,IF(B4882='2. Metadata'!D$1,'2. Metadata'!D$5, IF(B4882='2. Metadata'!E$1,'2. Metadata'!E$5,IF( B4882='2. Metadata'!F$1,'2. Metadata'!F$5,IF(B4882='2. Metadata'!G$1,'2. Metadata'!G$5,IF(B4882='2. Metadata'!H$1,'2. Metadata'!H$5, IF(B4882='2. Metadata'!I$1,'2. Metadata'!I$5, IF(B4882='2. Metadata'!J$1,'2. Metadata'!J$5, IF(B4882='2. Metadata'!K$1,'2. Metadata'!K$5, IF(B4882='2. Metadata'!L$1,'2. Metadata'!L$5, IF(B4882='2. Metadata'!M$1,'2. Metadata'!M$5, IF(B4882='2. Metadata'!N$1,'2. Metadata'!N$5))))))))))))))</f>
        <v>49.073416999999999</v>
      </c>
      <c r="D4882" s="10">
        <f>IF(ISBLANK(B4882)=TRUE," ", IF(B4882='2. Metadata'!B$1,'2. Metadata'!B$6, IF(B4882='2. Metadata'!C$1,'2. Metadata'!C$6,IF(B4882='2. Metadata'!D$1,'2. Metadata'!D$6, IF(B4882='2. Metadata'!E$1,'2. Metadata'!E$6,IF( B4882='2. Metadata'!F$1,'2. Metadata'!F$6,IF(B4882='2. Metadata'!G$1,'2. Metadata'!G$6,IF(B4882='2. Metadata'!H$1,'2. Metadata'!H$6, IF(B4882='2. Metadata'!I$1,'2. Metadata'!I$6, IF(B4882='2. Metadata'!J$1,'2. Metadata'!J$6, IF(B4882='2. Metadata'!K$1,'2. Metadata'!K$6, IF(B4882='2. Metadata'!L$1,'2. Metadata'!L$6, IF(B4882='2. Metadata'!M$1,'2. Metadata'!M$6, IF(B4882='2. Metadata'!N$1,'2. Metadata'!N$6))))))))))))))</f>
        <v>-117.801833</v>
      </c>
      <c r="E4882" s="134" t="s">
        <v>224</v>
      </c>
      <c r="F4882" s="134">
        <v>147.4</v>
      </c>
      <c r="G4882" s="12" t="str">
        <f>IF(ISBLANK(F4882)=TRUE," ",'2. Metadata'!B$14)</f>
        <v>microSiemens per centimetre</v>
      </c>
      <c r="H4882" s="134">
        <v>3.72</v>
      </c>
      <c r="I4882" s="11" t="str">
        <f>IF(ISBLANK(H4882)=TRUE," ",'2. Metadata'!B$26)</f>
        <v>degrees Celsius</v>
      </c>
      <c r="J4882" s="135" t="s">
        <v>224</v>
      </c>
    </row>
    <row r="4883" spans="1:10" ht="15.75" customHeight="1" x14ac:dyDescent="0.2">
      <c r="A4883" s="133">
        <v>43808.875</v>
      </c>
      <c r="B4883" s="133" t="s">
        <v>220</v>
      </c>
      <c r="C4883" s="12">
        <f>IF(ISBLANK(B4883)=TRUE," ", IF(B4883='2. Metadata'!B$1,'2. Metadata'!B$5, IF(B4883='2. Metadata'!C$1,'2. Metadata'!C$5,IF(B4883='2. Metadata'!D$1,'2. Metadata'!D$5, IF(B4883='2. Metadata'!E$1,'2. Metadata'!E$5,IF( B4883='2. Metadata'!F$1,'2. Metadata'!F$5,IF(B4883='2. Metadata'!G$1,'2. Metadata'!G$5,IF(B4883='2. Metadata'!H$1,'2. Metadata'!H$5, IF(B4883='2. Metadata'!I$1,'2. Metadata'!I$5, IF(B4883='2. Metadata'!J$1,'2. Metadata'!J$5, IF(B4883='2. Metadata'!K$1,'2. Metadata'!K$5, IF(B4883='2. Metadata'!L$1,'2. Metadata'!L$5, IF(B4883='2. Metadata'!M$1,'2. Metadata'!M$5, IF(B4883='2. Metadata'!N$1,'2. Metadata'!N$5))))))))))))))</f>
        <v>49.073416999999999</v>
      </c>
      <c r="D4883" s="10">
        <f>IF(ISBLANK(B4883)=TRUE," ", IF(B4883='2. Metadata'!B$1,'2. Metadata'!B$6, IF(B4883='2. Metadata'!C$1,'2. Metadata'!C$6,IF(B4883='2. Metadata'!D$1,'2. Metadata'!D$6, IF(B4883='2. Metadata'!E$1,'2. Metadata'!E$6,IF( B4883='2. Metadata'!F$1,'2. Metadata'!F$6,IF(B4883='2. Metadata'!G$1,'2. Metadata'!G$6,IF(B4883='2. Metadata'!H$1,'2. Metadata'!H$6, IF(B4883='2. Metadata'!I$1,'2. Metadata'!I$6, IF(B4883='2. Metadata'!J$1,'2. Metadata'!J$6, IF(B4883='2. Metadata'!K$1,'2. Metadata'!K$6, IF(B4883='2. Metadata'!L$1,'2. Metadata'!L$6, IF(B4883='2. Metadata'!M$1,'2. Metadata'!M$6, IF(B4883='2. Metadata'!N$1,'2. Metadata'!N$6))))))))))))))</f>
        <v>-117.801833</v>
      </c>
      <c r="E4883" s="134" t="s">
        <v>224</v>
      </c>
      <c r="F4883" s="134">
        <v>144.30000000000001</v>
      </c>
      <c r="G4883" s="12" t="str">
        <f>IF(ISBLANK(F4883)=TRUE," ",'2. Metadata'!B$14)</f>
        <v>microSiemens per centimetre</v>
      </c>
      <c r="H4883" s="134">
        <v>3.19</v>
      </c>
      <c r="I4883" s="11" t="str">
        <f>IF(ISBLANK(H4883)=TRUE," ",'2. Metadata'!B$26)</f>
        <v>degrees Celsius</v>
      </c>
      <c r="J4883" s="135" t="s">
        <v>224</v>
      </c>
    </row>
    <row r="4884" spans="1:10" ht="15.75" customHeight="1" x14ac:dyDescent="0.2">
      <c r="A4884" s="133">
        <v>43809.125</v>
      </c>
      <c r="B4884" s="133" t="s">
        <v>220</v>
      </c>
      <c r="C4884" s="12">
        <f>IF(ISBLANK(B4884)=TRUE," ", IF(B4884='2. Metadata'!B$1,'2. Metadata'!B$5, IF(B4884='2. Metadata'!C$1,'2. Metadata'!C$5,IF(B4884='2. Metadata'!D$1,'2. Metadata'!D$5, IF(B4884='2. Metadata'!E$1,'2. Metadata'!E$5,IF( B4884='2. Metadata'!F$1,'2. Metadata'!F$5,IF(B4884='2. Metadata'!G$1,'2. Metadata'!G$5,IF(B4884='2. Metadata'!H$1,'2. Metadata'!H$5, IF(B4884='2. Metadata'!I$1,'2. Metadata'!I$5, IF(B4884='2. Metadata'!J$1,'2. Metadata'!J$5, IF(B4884='2. Metadata'!K$1,'2. Metadata'!K$5, IF(B4884='2. Metadata'!L$1,'2. Metadata'!L$5, IF(B4884='2. Metadata'!M$1,'2. Metadata'!M$5, IF(B4884='2. Metadata'!N$1,'2. Metadata'!N$5))))))))))))))</f>
        <v>49.073416999999999</v>
      </c>
      <c r="D4884" s="10">
        <f>IF(ISBLANK(B4884)=TRUE," ", IF(B4884='2. Metadata'!B$1,'2. Metadata'!B$6, IF(B4884='2. Metadata'!C$1,'2. Metadata'!C$6,IF(B4884='2. Metadata'!D$1,'2. Metadata'!D$6, IF(B4884='2. Metadata'!E$1,'2. Metadata'!E$6,IF( B4884='2. Metadata'!F$1,'2. Metadata'!F$6,IF(B4884='2. Metadata'!G$1,'2. Metadata'!G$6,IF(B4884='2. Metadata'!H$1,'2. Metadata'!H$6, IF(B4884='2. Metadata'!I$1,'2. Metadata'!I$6, IF(B4884='2. Metadata'!J$1,'2. Metadata'!J$6, IF(B4884='2. Metadata'!K$1,'2. Metadata'!K$6, IF(B4884='2. Metadata'!L$1,'2. Metadata'!L$6, IF(B4884='2. Metadata'!M$1,'2. Metadata'!M$6, IF(B4884='2. Metadata'!N$1,'2. Metadata'!N$6))))))))))))))</f>
        <v>-117.801833</v>
      </c>
      <c r="E4884" s="134" t="s">
        <v>224</v>
      </c>
      <c r="F4884" s="134">
        <v>146.30000000000001</v>
      </c>
      <c r="G4884" s="12" t="str">
        <f>IF(ISBLANK(F4884)=TRUE," ",'2. Metadata'!B$14)</f>
        <v>microSiemens per centimetre</v>
      </c>
      <c r="H4884" s="134">
        <v>3.47</v>
      </c>
      <c r="I4884" s="11" t="str">
        <f>IF(ISBLANK(H4884)=TRUE," ",'2. Metadata'!B$26)</f>
        <v>degrees Celsius</v>
      </c>
      <c r="J4884" s="135" t="s">
        <v>224</v>
      </c>
    </row>
    <row r="4885" spans="1:10" ht="15.75" customHeight="1" x14ac:dyDescent="0.2">
      <c r="A4885" s="133">
        <v>43809.375</v>
      </c>
      <c r="B4885" s="133" t="s">
        <v>220</v>
      </c>
      <c r="C4885" s="12">
        <f>IF(ISBLANK(B4885)=TRUE," ", IF(B4885='2. Metadata'!B$1,'2. Metadata'!B$5, IF(B4885='2. Metadata'!C$1,'2. Metadata'!C$5,IF(B4885='2. Metadata'!D$1,'2. Metadata'!D$5, IF(B4885='2. Metadata'!E$1,'2. Metadata'!E$5,IF( B4885='2. Metadata'!F$1,'2. Metadata'!F$5,IF(B4885='2. Metadata'!G$1,'2. Metadata'!G$5,IF(B4885='2. Metadata'!H$1,'2. Metadata'!H$5, IF(B4885='2. Metadata'!I$1,'2. Metadata'!I$5, IF(B4885='2. Metadata'!J$1,'2. Metadata'!J$5, IF(B4885='2. Metadata'!K$1,'2. Metadata'!K$5, IF(B4885='2. Metadata'!L$1,'2. Metadata'!L$5, IF(B4885='2. Metadata'!M$1,'2. Metadata'!M$5, IF(B4885='2. Metadata'!N$1,'2. Metadata'!N$5))))))))))))))</f>
        <v>49.073416999999999</v>
      </c>
      <c r="D4885" s="10">
        <f>IF(ISBLANK(B4885)=TRUE," ", IF(B4885='2. Metadata'!B$1,'2. Metadata'!B$6, IF(B4885='2. Metadata'!C$1,'2. Metadata'!C$6,IF(B4885='2. Metadata'!D$1,'2. Metadata'!D$6, IF(B4885='2. Metadata'!E$1,'2. Metadata'!E$6,IF( B4885='2. Metadata'!F$1,'2. Metadata'!F$6,IF(B4885='2. Metadata'!G$1,'2. Metadata'!G$6,IF(B4885='2. Metadata'!H$1,'2. Metadata'!H$6, IF(B4885='2. Metadata'!I$1,'2. Metadata'!I$6, IF(B4885='2. Metadata'!J$1,'2. Metadata'!J$6, IF(B4885='2. Metadata'!K$1,'2. Metadata'!K$6, IF(B4885='2. Metadata'!L$1,'2. Metadata'!L$6, IF(B4885='2. Metadata'!M$1,'2. Metadata'!M$6, IF(B4885='2. Metadata'!N$1,'2. Metadata'!N$6))))))))))))))</f>
        <v>-117.801833</v>
      </c>
      <c r="E4885" s="134" t="s">
        <v>224</v>
      </c>
      <c r="F4885" s="134">
        <v>146.5</v>
      </c>
      <c r="G4885" s="12" t="str">
        <f>IF(ISBLANK(F4885)=TRUE," ",'2. Metadata'!B$14)</f>
        <v>microSiemens per centimetre</v>
      </c>
      <c r="H4885" s="134">
        <v>3.5</v>
      </c>
      <c r="I4885" s="11" t="str">
        <f>IF(ISBLANK(H4885)=TRUE," ",'2. Metadata'!B$26)</f>
        <v>degrees Celsius</v>
      </c>
      <c r="J4885" s="135" t="s">
        <v>224</v>
      </c>
    </row>
    <row r="4886" spans="1:10" ht="15.75" customHeight="1" x14ac:dyDescent="0.2">
      <c r="A4886" s="133">
        <v>43809.625</v>
      </c>
      <c r="B4886" s="133" t="s">
        <v>220</v>
      </c>
      <c r="C4886" s="12">
        <f>IF(ISBLANK(B4886)=TRUE," ", IF(B4886='2. Metadata'!B$1,'2. Metadata'!B$5, IF(B4886='2. Metadata'!C$1,'2. Metadata'!C$5,IF(B4886='2. Metadata'!D$1,'2. Metadata'!D$5, IF(B4886='2. Metadata'!E$1,'2. Metadata'!E$5,IF( B4886='2. Metadata'!F$1,'2. Metadata'!F$5,IF(B4886='2. Metadata'!G$1,'2. Metadata'!G$5,IF(B4886='2. Metadata'!H$1,'2. Metadata'!H$5, IF(B4886='2. Metadata'!I$1,'2. Metadata'!I$5, IF(B4886='2. Metadata'!J$1,'2. Metadata'!J$5, IF(B4886='2. Metadata'!K$1,'2. Metadata'!K$5, IF(B4886='2. Metadata'!L$1,'2. Metadata'!L$5, IF(B4886='2. Metadata'!M$1,'2. Metadata'!M$5, IF(B4886='2. Metadata'!N$1,'2. Metadata'!N$5))))))))))))))</f>
        <v>49.073416999999999</v>
      </c>
      <c r="D4886" s="10">
        <f>IF(ISBLANK(B4886)=TRUE," ", IF(B4886='2. Metadata'!B$1,'2. Metadata'!B$6, IF(B4886='2. Metadata'!C$1,'2. Metadata'!C$6,IF(B4886='2. Metadata'!D$1,'2. Metadata'!D$6, IF(B4886='2. Metadata'!E$1,'2. Metadata'!E$6,IF( B4886='2. Metadata'!F$1,'2. Metadata'!F$6,IF(B4886='2. Metadata'!G$1,'2. Metadata'!G$6,IF(B4886='2. Metadata'!H$1,'2. Metadata'!H$6, IF(B4886='2. Metadata'!I$1,'2. Metadata'!I$6, IF(B4886='2. Metadata'!J$1,'2. Metadata'!J$6, IF(B4886='2. Metadata'!K$1,'2. Metadata'!K$6, IF(B4886='2. Metadata'!L$1,'2. Metadata'!L$6, IF(B4886='2. Metadata'!M$1,'2. Metadata'!M$6, IF(B4886='2. Metadata'!N$1,'2. Metadata'!N$6))))))))))))))</f>
        <v>-117.801833</v>
      </c>
      <c r="E4886" s="134" t="s">
        <v>224</v>
      </c>
      <c r="F4886" s="134">
        <v>147.5</v>
      </c>
      <c r="G4886" s="12" t="str">
        <f>IF(ISBLANK(F4886)=TRUE," ",'2. Metadata'!B$14)</f>
        <v>microSiemens per centimetre</v>
      </c>
      <c r="H4886" s="134">
        <v>3.76</v>
      </c>
      <c r="I4886" s="11" t="str">
        <f>IF(ISBLANK(H4886)=TRUE," ",'2. Metadata'!B$26)</f>
        <v>degrees Celsius</v>
      </c>
      <c r="J4886" s="135" t="s">
        <v>224</v>
      </c>
    </row>
    <row r="4887" spans="1:10" ht="15.75" customHeight="1" x14ac:dyDescent="0.2">
      <c r="A4887" s="133">
        <v>43809.875</v>
      </c>
      <c r="B4887" s="133" t="s">
        <v>220</v>
      </c>
      <c r="C4887" s="12">
        <f>IF(ISBLANK(B4887)=TRUE," ", IF(B4887='2. Metadata'!B$1,'2. Metadata'!B$5, IF(B4887='2. Metadata'!C$1,'2. Metadata'!C$5,IF(B4887='2. Metadata'!D$1,'2. Metadata'!D$5, IF(B4887='2. Metadata'!E$1,'2. Metadata'!E$5,IF( B4887='2. Metadata'!F$1,'2. Metadata'!F$5,IF(B4887='2. Metadata'!G$1,'2. Metadata'!G$5,IF(B4887='2. Metadata'!H$1,'2. Metadata'!H$5, IF(B4887='2. Metadata'!I$1,'2. Metadata'!I$5, IF(B4887='2. Metadata'!J$1,'2. Metadata'!J$5, IF(B4887='2. Metadata'!K$1,'2. Metadata'!K$5, IF(B4887='2. Metadata'!L$1,'2. Metadata'!L$5, IF(B4887='2. Metadata'!M$1,'2. Metadata'!M$5, IF(B4887='2. Metadata'!N$1,'2. Metadata'!N$5))))))))))))))</f>
        <v>49.073416999999999</v>
      </c>
      <c r="D4887" s="10">
        <f>IF(ISBLANK(B4887)=TRUE," ", IF(B4887='2. Metadata'!B$1,'2. Metadata'!B$6, IF(B4887='2. Metadata'!C$1,'2. Metadata'!C$6,IF(B4887='2. Metadata'!D$1,'2. Metadata'!D$6, IF(B4887='2. Metadata'!E$1,'2. Metadata'!E$6,IF( B4887='2. Metadata'!F$1,'2. Metadata'!F$6,IF(B4887='2. Metadata'!G$1,'2. Metadata'!G$6,IF(B4887='2. Metadata'!H$1,'2. Metadata'!H$6, IF(B4887='2. Metadata'!I$1,'2. Metadata'!I$6, IF(B4887='2. Metadata'!J$1,'2. Metadata'!J$6, IF(B4887='2. Metadata'!K$1,'2. Metadata'!K$6, IF(B4887='2. Metadata'!L$1,'2. Metadata'!L$6, IF(B4887='2. Metadata'!M$1,'2. Metadata'!M$6, IF(B4887='2. Metadata'!N$1,'2. Metadata'!N$6))))))))))))))</f>
        <v>-117.801833</v>
      </c>
      <c r="E4887" s="134" t="s">
        <v>224</v>
      </c>
      <c r="F4887" s="134">
        <v>147.6</v>
      </c>
      <c r="G4887" s="12" t="str">
        <f>IF(ISBLANK(F4887)=TRUE," ",'2. Metadata'!B$14)</f>
        <v>microSiemens per centimetre</v>
      </c>
      <c r="H4887" s="134">
        <v>3.85</v>
      </c>
      <c r="I4887" s="11" t="str">
        <f>IF(ISBLANK(H4887)=TRUE," ",'2. Metadata'!B$26)</f>
        <v>degrees Celsius</v>
      </c>
      <c r="J4887" s="135" t="s">
        <v>224</v>
      </c>
    </row>
    <row r="4888" spans="1:10" ht="15.75" customHeight="1" x14ac:dyDescent="0.2">
      <c r="A4888" s="133">
        <v>43810.125</v>
      </c>
      <c r="B4888" s="133" t="s">
        <v>220</v>
      </c>
      <c r="C4888" s="12">
        <f>IF(ISBLANK(B4888)=TRUE," ", IF(B4888='2. Metadata'!B$1,'2. Metadata'!B$5, IF(B4888='2. Metadata'!C$1,'2. Metadata'!C$5,IF(B4888='2. Metadata'!D$1,'2. Metadata'!D$5, IF(B4888='2. Metadata'!E$1,'2. Metadata'!E$5,IF( B4888='2. Metadata'!F$1,'2. Metadata'!F$5,IF(B4888='2. Metadata'!G$1,'2. Metadata'!G$5,IF(B4888='2. Metadata'!H$1,'2. Metadata'!H$5, IF(B4888='2. Metadata'!I$1,'2. Metadata'!I$5, IF(B4888='2. Metadata'!J$1,'2. Metadata'!J$5, IF(B4888='2. Metadata'!K$1,'2. Metadata'!K$5, IF(B4888='2. Metadata'!L$1,'2. Metadata'!L$5, IF(B4888='2. Metadata'!M$1,'2. Metadata'!M$5, IF(B4888='2. Metadata'!N$1,'2. Metadata'!N$5))))))))))))))</f>
        <v>49.073416999999999</v>
      </c>
      <c r="D4888" s="10">
        <f>IF(ISBLANK(B4888)=TRUE," ", IF(B4888='2. Metadata'!B$1,'2. Metadata'!B$6, IF(B4888='2. Metadata'!C$1,'2. Metadata'!C$6,IF(B4888='2. Metadata'!D$1,'2. Metadata'!D$6, IF(B4888='2. Metadata'!E$1,'2. Metadata'!E$6,IF( B4888='2. Metadata'!F$1,'2. Metadata'!F$6,IF(B4888='2. Metadata'!G$1,'2. Metadata'!G$6,IF(B4888='2. Metadata'!H$1,'2. Metadata'!H$6, IF(B4888='2. Metadata'!I$1,'2. Metadata'!I$6, IF(B4888='2. Metadata'!J$1,'2. Metadata'!J$6, IF(B4888='2. Metadata'!K$1,'2. Metadata'!K$6, IF(B4888='2. Metadata'!L$1,'2. Metadata'!L$6, IF(B4888='2. Metadata'!M$1,'2. Metadata'!M$6, IF(B4888='2. Metadata'!N$1,'2. Metadata'!N$6))))))))))))))</f>
        <v>-117.801833</v>
      </c>
      <c r="E4888" s="134" t="s">
        <v>224</v>
      </c>
      <c r="F4888" s="134">
        <v>145.9</v>
      </c>
      <c r="G4888" s="12" t="str">
        <f>IF(ISBLANK(F4888)=TRUE," ",'2. Metadata'!B$14)</f>
        <v>microSiemens per centimetre</v>
      </c>
      <c r="H4888" s="134">
        <v>3.67</v>
      </c>
      <c r="I4888" s="11" t="str">
        <f>IF(ISBLANK(H4888)=TRUE," ",'2. Metadata'!B$26)</f>
        <v>degrees Celsius</v>
      </c>
      <c r="J4888" s="135" t="s">
        <v>224</v>
      </c>
    </row>
    <row r="4889" spans="1:10" ht="15.75" customHeight="1" x14ac:dyDescent="0.2">
      <c r="A4889" s="133">
        <v>43810.375</v>
      </c>
      <c r="B4889" s="133" t="s">
        <v>220</v>
      </c>
      <c r="C4889" s="12">
        <f>IF(ISBLANK(B4889)=TRUE," ", IF(B4889='2. Metadata'!B$1,'2. Metadata'!B$5, IF(B4889='2. Metadata'!C$1,'2. Metadata'!C$5,IF(B4889='2. Metadata'!D$1,'2. Metadata'!D$5, IF(B4889='2. Metadata'!E$1,'2. Metadata'!E$5,IF( B4889='2. Metadata'!F$1,'2. Metadata'!F$5,IF(B4889='2. Metadata'!G$1,'2. Metadata'!G$5,IF(B4889='2. Metadata'!H$1,'2. Metadata'!H$5, IF(B4889='2. Metadata'!I$1,'2. Metadata'!I$5, IF(B4889='2. Metadata'!J$1,'2. Metadata'!J$5, IF(B4889='2. Metadata'!K$1,'2. Metadata'!K$5, IF(B4889='2. Metadata'!L$1,'2. Metadata'!L$5, IF(B4889='2. Metadata'!M$1,'2. Metadata'!M$5, IF(B4889='2. Metadata'!N$1,'2. Metadata'!N$5))))))))))))))</f>
        <v>49.073416999999999</v>
      </c>
      <c r="D4889" s="10">
        <f>IF(ISBLANK(B4889)=TRUE," ", IF(B4889='2. Metadata'!B$1,'2. Metadata'!B$6, IF(B4889='2. Metadata'!C$1,'2. Metadata'!C$6,IF(B4889='2. Metadata'!D$1,'2. Metadata'!D$6, IF(B4889='2. Metadata'!E$1,'2. Metadata'!E$6,IF( B4889='2. Metadata'!F$1,'2. Metadata'!F$6,IF(B4889='2. Metadata'!G$1,'2. Metadata'!G$6,IF(B4889='2. Metadata'!H$1,'2. Metadata'!H$6, IF(B4889='2. Metadata'!I$1,'2. Metadata'!I$6, IF(B4889='2. Metadata'!J$1,'2. Metadata'!J$6, IF(B4889='2. Metadata'!K$1,'2. Metadata'!K$6, IF(B4889='2. Metadata'!L$1,'2. Metadata'!L$6, IF(B4889='2. Metadata'!M$1,'2. Metadata'!M$6, IF(B4889='2. Metadata'!N$1,'2. Metadata'!N$6))))))))))))))</f>
        <v>-117.801833</v>
      </c>
      <c r="E4889" s="134" t="s">
        <v>224</v>
      </c>
      <c r="F4889" s="134">
        <v>147.30000000000001</v>
      </c>
      <c r="G4889" s="12" t="str">
        <f>IF(ISBLANK(F4889)=TRUE," ",'2. Metadata'!B$14)</f>
        <v>microSiemens per centimetre</v>
      </c>
      <c r="H4889" s="134">
        <v>3.9</v>
      </c>
      <c r="I4889" s="11" t="str">
        <f>IF(ISBLANK(H4889)=TRUE," ",'2. Metadata'!B$26)</f>
        <v>degrees Celsius</v>
      </c>
      <c r="J4889" s="135" t="s">
        <v>224</v>
      </c>
    </row>
    <row r="4890" spans="1:10" ht="15.75" customHeight="1" x14ac:dyDescent="0.2">
      <c r="A4890" s="133">
        <v>43810.625</v>
      </c>
      <c r="B4890" s="133" t="s">
        <v>220</v>
      </c>
      <c r="C4890" s="12">
        <f>IF(ISBLANK(B4890)=TRUE," ", IF(B4890='2. Metadata'!B$1,'2. Metadata'!B$5, IF(B4890='2. Metadata'!C$1,'2. Metadata'!C$5,IF(B4890='2. Metadata'!D$1,'2. Metadata'!D$5, IF(B4890='2. Metadata'!E$1,'2. Metadata'!E$5,IF( B4890='2. Metadata'!F$1,'2. Metadata'!F$5,IF(B4890='2. Metadata'!G$1,'2. Metadata'!G$5,IF(B4890='2. Metadata'!H$1,'2. Metadata'!H$5, IF(B4890='2. Metadata'!I$1,'2. Metadata'!I$5, IF(B4890='2. Metadata'!J$1,'2. Metadata'!J$5, IF(B4890='2. Metadata'!K$1,'2. Metadata'!K$5, IF(B4890='2. Metadata'!L$1,'2. Metadata'!L$5, IF(B4890='2. Metadata'!M$1,'2. Metadata'!M$5, IF(B4890='2. Metadata'!N$1,'2. Metadata'!N$5))))))))))))))</f>
        <v>49.073416999999999</v>
      </c>
      <c r="D4890" s="10">
        <f>IF(ISBLANK(B4890)=TRUE," ", IF(B4890='2. Metadata'!B$1,'2. Metadata'!B$6, IF(B4890='2. Metadata'!C$1,'2. Metadata'!C$6,IF(B4890='2. Metadata'!D$1,'2. Metadata'!D$6, IF(B4890='2. Metadata'!E$1,'2. Metadata'!E$6,IF( B4890='2. Metadata'!F$1,'2. Metadata'!F$6,IF(B4890='2. Metadata'!G$1,'2. Metadata'!G$6,IF(B4890='2. Metadata'!H$1,'2. Metadata'!H$6, IF(B4890='2. Metadata'!I$1,'2. Metadata'!I$6, IF(B4890='2. Metadata'!J$1,'2. Metadata'!J$6, IF(B4890='2. Metadata'!K$1,'2. Metadata'!K$6, IF(B4890='2. Metadata'!L$1,'2. Metadata'!L$6, IF(B4890='2. Metadata'!M$1,'2. Metadata'!M$6, IF(B4890='2. Metadata'!N$1,'2. Metadata'!N$6))))))))))))))</f>
        <v>-117.801833</v>
      </c>
      <c r="E4890" s="134" t="s">
        <v>224</v>
      </c>
      <c r="F4890" s="134">
        <v>147.9</v>
      </c>
      <c r="G4890" s="12" t="str">
        <f>IF(ISBLANK(F4890)=TRUE," ",'2. Metadata'!B$14)</f>
        <v>microSiemens per centimetre</v>
      </c>
      <c r="H4890" s="134">
        <v>4.01</v>
      </c>
      <c r="I4890" s="11" t="str">
        <f>IF(ISBLANK(H4890)=TRUE," ",'2. Metadata'!B$26)</f>
        <v>degrees Celsius</v>
      </c>
      <c r="J4890" s="135" t="s">
        <v>224</v>
      </c>
    </row>
    <row r="4891" spans="1:10" ht="15.75" customHeight="1" x14ac:dyDescent="0.2">
      <c r="A4891" s="133">
        <v>43810.875</v>
      </c>
      <c r="B4891" s="133" t="s">
        <v>220</v>
      </c>
      <c r="C4891" s="12">
        <f>IF(ISBLANK(B4891)=TRUE," ", IF(B4891='2. Metadata'!B$1,'2. Metadata'!B$5, IF(B4891='2. Metadata'!C$1,'2. Metadata'!C$5,IF(B4891='2. Metadata'!D$1,'2. Metadata'!D$5, IF(B4891='2. Metadata'!E$1,'2. Metadata'!E$5,IF( B4891='2. Metadata'!F$1,'2. Metadata'!F$5,IF(B4891='2. Metadata'!G$1,'2. Metadata'!G$5,IF(B4891='2. Metadata'!H$1,'2. Metadata'!H$5, IF(B4891='2. Metadata'!I$1,'2. Metadata'!I$5, IF(B4891='2. Metadata'!J$1,'2. Metadata'!J$5, IF(B4891='2. Metadata'!K$1,'2. Metadata'!K$5, IF(B4891='2. Metadata'!L$1,'2. Metadata'!L$5, IF(B4891='2. Metadata'!M$1,'2. Metadata'!M$5, IF(B4891='2. Metadata'!N$1,'2. Metadata'!N$5))))))))))))))</f>
        <v>49.073416999999999</v>
      </c>
      <c r="D4891" s="10">
        <f>IF(ISBLANK(B4891)=TRUE," ", IF(B4891='2. Metadata'!B$1,'2. Metadata'!B$6, IF(B4891='2. Metadata'!C$1,'2. Metadata'!C$6,IF(B4891='2. Metadata'!D$1,'2. Metadata'!D$6, IF(B4891='2. Metadata'!E$1,'2. Metadata'!E$6,IF( B4891='2. Metadata'!F$1,'2. Metadata'!F$6,IF(B4891='2. Metadata'!G$1,'2. Metadata'!G$6,IF(B4891='2. Metadata'!H$1,'2. Metadata'!H$6, IF(B4891='2. Metadata'!I$1,'2. Metadata'!I$6, IF(B4891='2. Metadata'!J$1,'2. Metadata'!J$6, IF(B4891='2. Metadata'!K$1,'2. Metadata'!K$6, IF(B4891='2. Metadata'!L$1,'2. Metadata'!L$6, IF(B4891='2. Metadata'!M$1,'2. Metadata'!M$6, IF(B4891='2. Metadata'!N$1,'2. Metadata'!N$6))))))))))))))</f>
        <v>-117.801833</v>
      </c>
      <c r="E4891" s="134" t="s">
        <v>224</v>
      </c>
      <c r="F4891" s="134">
        <v>145</v>
      </c>
      <c r="G4891" s="12" t="str">
        <f>IF(ISBLANK(F4891)=TRUE," ",'2. Metadata'!B$14)</f>
        <v>microSiemens per centimetre</v>
      </c>
      <c r="H4891" s="134">
        <v>3.62</v>
      </c>
      <c r="I4891" s="11" t="str">
        <f>IF(ISBLANK(H4891)=TRUE," ",'2. Metadata'!B$26)</f>
        <v>degrees Celsius</v>
      </c>
      <c r="J4891" s="135" t="s">
        <v>224</v>
      </c>
    </row>
    <row r="4892" spans="1:10" ht="15.75" customHeight="1" x14ac:dyDescent="0.2">
      <c r="A4892" s="133">
        <v>43811.125</v>
      </c>
      <c r="B4892" s="133" t="s">
        <v>220</v>
      </c>
      <c r="C4892" s="12">
        <f>IF(ISBLANK(B4892)=TRUE," ", IF(B4892='2. Metadata'!B$1,'2. Metadata'!B$5, IF(B4892='2. Metadata'!C$1,'2. Metadata'!C$5,IF(B4892='2. Metadata'!D$1,'2. Metadata'!D$5, IF(B4892='2. Metadata'!E$1,'2. Metadata'!E$5,IF( B4892='2. Metadata'!F$1,'2. Metadata'!F$5,IF(B4892='2. Metadata'!G$1,'2. Metadata'!G$5,IF(B4892='2. Metadata'!H$1,'2. Metadata'!H$5, IF(B4892='2. Metadata'!I$1,'2. Metadata'!I$5, IF(B4892='2. Metadata'!J$1,'2. Metadata'!J$5, IF(B4892='2. Metadata'!K$1,'2. Metadata'!K$5, IF(B4892='2. Metadata'!L$1,'2. Metadata'!L$5, IF(B4892='2. Metadata'!M$1,'2. Metadata'!M$5, IF(B4892='2. Metadata'!N$1,'2. Metadata'!N$5))))))))))))))</f>
        <v>49.073416999999999</v>
      </c>
      <c r="D4892" s="10">
        <f>IF(ISBLANK(B4892)=TRUE," ", IF(B4892='2. Metadata'!B$1,'2. Metadata'!B$6, IF(B4892='2. Metadata'!C$1,'2. Metadata'!C$6,IF(B4892='2. Metadata'!D$1,'2. Metadata'!D$6, IF(B4892='2. Metadata'!E$1,'2. Metadata'!E$6,IF( B4892='2. Metadata'!F$1,'2. Metadata'!F$6,IF(B4892='2. Metadata'!G$1,'2. Metadata'!G$6,IF(B4892='2. Metadata'!H$1,'2. Metadata'!H$6, IF(B4892='2. Metadata'!I$1,'2. Metadata'!I$6, IF(B4892='2. Metadata'!J$1,'2. Metadata'!J$6, IF(B4892='2. Metadata'!K$1,'2. Metadata'!K$6, IF(B4892='2. Metadata'!L$1,'2. Metadata'!L$6, IF(B4892='2. Metadata'!M$1,'2. Metadata'!M$6, IF(B4892='2. Metadata'!N$1,'2. Metadata'!N$6))))))))))))))</f>
        <v>-117.801833</v>
      </c>
      <c r="E4892" s="134" t="s">
        <v>224</v>
      </c>
      <c r="F4892" s="134">
        <v>144</v>
      </c>
      <c r="G4892" s="12" t="str">
        <f>IF(ISBLANK(F4892)=TRUE," ",'2. Metadata'!B$14)</f>
        <v>microSiemens per centimetre</v>
      </c>
      <c r="H4892" s="134">
        <v>3.5</v>
      </c>
      <c r="I4892" s="11" t="str">
        <f>IF(ISBLANK(H4892)=TRUE," ",'2. Metadata'!B$26)</f>
        <v>degrees Celsius</v>
      </c>
      <c r="J4892" s="135" t="s">
        <v>224</v>
      </c>
    </row>
    <row r="4893" spans="1:10" ht="15.75" customHeight="1" x14ac:dyDescent="0.2">
      <c r="A4893" s="133">
        <v>43811.375</v>
      </c>
      <c r="B4893" s="133" t="s">
        <v>220</v>
      </c>
      <c r="C4893" s="12">
        <f>IF(ISBLANK(B4893)=TRUE," ", IF(B4893='2. Metadata'!B$1,'2. Metadata'!B$5, IF(B4893='2. Metadata'!C$1,'2. Metadata'!C$5,IF(B4893='2. Metadata'!D$1,'2. Metadata'!D$5, IF(B4893='2. Metadata'!E$1,'2. Metadata'!E$5,IF( B4893='2. Metadata'!F$1,'2. Metadata'!F$5,IF(B4893='2. Metadata'!G$1,'2. Metadata'!G$5,IF(B4893='2. Metadata'!H$1,'2. Metadata'!H$5, IF(B4893='2. Metadata'!I$1,'2. Metadata'!I$5, IF(B4893='2. Metadata'!J$1,'2. Metadata'!J$5, IF(B4893='2. Metadata'!K$1,'2. Metadata'!K$5, IF(B4893='2. Metadata'!L$1,'2. Metadata'!L$5, IF(B4893='2. Metadata'!M$1,'2. Metadata'!M$5, IF(B4893='2. Metadata'!N$1,'2. Metadata'!N$5))))))))))))))</f>
        <v>49.073416999999999</v>
      </c>
      <c r="D4893" s="10">
        <f>IF(ISBLANK(B4893)=TRUE," ", IF(B4893='2. Metadata'!B$1,'2. Metadata'!B$6, IF(B4893='2. Metadata'!C$1,'2. Metadata'!C$6,IF(B4893='2. Metadata'!D$1,'2. Metadata'!D$6, IF(B4893='2. Metadata'!E$1,'2. Metadata'!E$6,IF( B4893='2. Metadata'!F$1,'2. Metadata'!F$6,IF(B4893='2. Metadata'!G$1,'2. Metadata'!G$6,IF(B4893='2. Metadata'!H$1,'2. Metadata'!H$6, IF(B4893='2. Metadata'!I$1,'2. Metadata'!I$6, IF(B4893='2. Metadata'!J$1,'2. Metadata'!J$6, IF(B4893='2. Metadata'!K$1,'2. Metadata'!K$6, IF(B4893='2. Metadata'!L$1,'2. Metadata'!L$6, IF(B4893='2. Metadata'!M$1,'2. Metadata'!M$6, IF(B4893='2. Metadata'!N$1,'2. Metadata'!N$6))))))))))))))</f>
        <v>-117.801833</v>
      </c>
      <c r="E4893" s="134" t="s">
        <v>224</v>
      </c>
      <c r="F4893" s="134">
        <v>146.6</v>
      </c>
      <c r="G4893" s="12" t="str">
        <f>IF(ISBLANK(F4893)=TRUE," ",'2. Metadata'!B$14)</f>
        <v>microSiemens per centimetre</v>
      </c>
      <c r="H4893" s="134">
        <v>4</v>
      </c>
      <c r="I4893" s="11" t="str">
        <f>IF(ISBLANK(H4893)=TRUE," ",'2. Metadata'!B$26)</f>
        <v>degrees Celsius</v>
      </c>
      <c r="J4893" s="135" t="s">
        <v>224</v>
      </c>
    </row>
    <row r="4894" spans="1:10" ht="15.75" customHeight="1" x14ac:dyDescent="0.2">
      <c r="A4894" s="133">
        <v>43811.625</v>
      </c>
      <c r="B4894" s="133" t="s">
        <v>220</v>
      </c>
      <c r="C4894" s="12">
        <f>IF(ISBLANK(B4894)=TRUE," ", IF(B4894='2. Metadata'!B$1,'2. Metadata'!B$5, IF(B4894='2. Metadata'!C$1,'2. Metadata'!C$5,IF(B4894='2. Metadata'!D$1,'2. Metadata'!D$5, IF(B4894='2. Metadata'!E$1,'2. Metadata'!E$5,IF( B4894='2. Metadata'!F$1,'2. Metadata'!F$5,IF(B4894='2. Metadata'!G$1,'2. Metadata'!G$5,IF(B4894='2. Metadata'!H$1,'2. Metadata'!H$5, IF(B4894='2. Metadata'!I$1,'2. Metadata'!I$5, IF(B4894='2. Metadata'!J$1,'2. Metadata'!J$5, IF(B4894='2. Metadata'!K$1,'2. Metadata'!K$5, IF(B4894='2. Metadata'!L$1,'2. Metadata'!L$5, IF(B4894='2. Metadata'!M$1,'2. Metadata'!M$5, IF(B4894='2. Metadata'!N$1,'2. Metadata'!N$5))))))))))))))</f>
        <v>49.073416999999999</v>
      </c>
      <c r="D4894" s="10">
        <f>IF(ISBLANK(B4894)=TRUE," ", IF(B4894='2. Metadata'!B$1,'2. Metadata'!B$6, IF(B4894='2. Metadata'!C$1,'2. Metadata'!C$6,IF(B4894='2. Metadata'!D$1,'2. Metadata'!D$6, IF(B4894='2. Metadata'!E$1,'2. Metadata'!E$6,IF( B4894='2. Metadata'!F$1,'2. Metadata'!F$6,IF(B4894='2. Metadata'!G$1,'2. Metadata'!G$6,IF(B4894='2. Metadata'!H$1,'2. Metadata'!H$6, IF(B4894='2. Metadata'!I$1,'2. Metadata'!I$6, IF(B4894='2. Metadata'!J$1,'2. Metadata'!J$6, IF(B4894='2. Metadata'!K$1,'2. Metadata'!K$6, IF(B4894='2. Metadata'!L$1,'2. Metadata'!L$6, IF(B4894='2. Metadata'!M$1,'2. Metadata'!M$6, IF(B4894='2. Metadata'!N$1,'2. Metadata'!N$6))))))))))))))</f>
        <v>-117.801833</v>
      </c>
      <c r="E4894" s="134" t="s">
        <v>224</v>
      </c>
      <c r="F4894" s="134">
        <v>146.9</v>
      </c>
      <c r="G4894" s="12" t="str">
        <f>IF(ISBLANK(F4894)=TRUE," ",'2. Metadata'!B$14)</f>
        <v>microSiemens per centimetre</v>
      </c>
      <c r="H4894" s="134">
        <v>4.07</v>
      </c>
      <c r="I4894" s="11" t="str">
        <f>IF(ISBLANK(H4894)=TRUE," ",'2. Metadata'!B$26)</f>
        <v>degrees Celsius</v>
      </c>
      <c r="J4894" s="135" t="s">
        <v>224</v>
      </c>
    </row>
    <row r="4895" spans="1:10" ht="15.75" customHeight="1" x14ac:dyDescent="0.2">
      <c r="A4895" s="133">
        <v>43811.875</v>
      </c>
      <c r="B4895" s="133" t="s">
        <v>220</v>
      </c>
      <c r="C4895" s="12">
        <f>IF(ISBLANK(B4895)=TRUE," ", IF(B4895='2. Metadata'!B$1,'2. Metadata'!B$5, IF(B4895='2. Metadata'!C$1,'2. Metadata'!C$5,IF(B4895='2. Metadata'!D$1,'2. Metadata'!D$5, IF(B4895='2. Metadata'!E$1,'2. Metadata'!E$5,IF( B4895='2. Metadata'!F$1,'2. Metadata'!F$5,IF(B4895='2. Metadata'!G$1,'2. Metadata'!G$5,IF(B4895='2. Metadata'!H$1,'2. Metadata'!H$5, IF(B4895='2. Metadata'!I$1,'2. Metadata'!I$5, IF(B4895='2. Metadata'!J$1,'2. Metadata'!J$5, IF(B4895='2. Metadata'!K$1,'2. Metadata'!K$5, IF(B4895='2. Metadata'!L$1,'2. Metadata'!L$5, IF(B4895='2. Metadata'!M$1,'2. Metadata'!M$5, IF(B4895='2. Metadata'!N$1,'2. Metadata'!N$5))))))))))))))</f>
        <v>49.073416999999999</v>
      </c>
      <c r="D4895" s="10">
        <f>IF(ISBLANK(B4895)=TRUE," ", IF(B4895='2. Metadata'!B$1,'2. Metadata'!B$6, IF(B4895='2. Metadata'!C$1,'2. Metadata'!C$6,IF(B4895='2. Metadata'!D$1,'2. Metadata'!D$6, IF(B4895='2. Metadata'!E$1,'2. Metadata'!E$6,IF( B4895='2. Metadata'!F$1,'2. Metadata'!F$6,IF(B4895='2. Metadata'!G$1,'2. Metadata'!G$6,IF(B4895='2. Metadata'!H$1,'2. Metadata'!H$6, IF(B4895='2. Metadata'!I$1,'2. Metadata'!I$6, IF(B4895='2. Metadata'!J$1,'2. Metadata'!J$6, IF(B4895='2. Metadata'!K$1,'2. Metadata'!K$6, IF(B4895='2. Metadata'!L$1,'2. Metadata'!L$6, IF(B4895='2. Metadata'!M$1,'2. Metadata'!M$6, IF(B4895='2. Metadata'!N$1,'2. Metadata'!N$6))))))))))))))</f>
        <v>-117.801833</v>
      </c>
      <c r="E4895" s="134" t="s">
        <v>224</v>
      </c>
      <c r="F4895" s="134">
        <v>145.6</v>
      </c>
      <c r="G4895" s="12" t="str">
        <f>IF(ISBLANK(F4895)=TRUE," ",'2. Metadata'!B$14)</f>
        <v>microSiemens per centimetre</v>
      </c>
      <c r="H4895" s="134">
        <v>3.92</v>
      </c>
      <c r="I4895" s="11" t="str">
        <f>IF(ISBLANK(H4895)=TRUE," ",'2. Metadata'!B$26)</f>
        <v>degrees Celsius</v>
      </c>
      <c r="J4895" s="135" t="s">
        <v>224</v>
      </c>
    </row>
    <row r="4896" spans="1:10" ht="15.75" customHeight="1" x14ac:dyDescent="0.2">
      <c r="A4896" s="133">
        <v>43812.125</v>
      </c>
      <c r="B4896" s="133" t="s">
        <v>220</v>
      </c>
      <c r="C4896" s="12">
        <f>IF(ISBLANK(B4896)=TRUE," ", IF(B4896='2. Metadata'!B$1,'2. Metadata'!B$5, IF(B4896='2. Metadata'!C$1,'2. Metadata'!C$5,IF(B4896='2. Metadata'!D$1,'2. Metadata'!D$5, IF(B4896='2. Metadata'!E$1,'2. Metadata'!E$5,IF( B4896='2. Metadata'!F$1,'2. Metadata'!F$5,IF(B4896='2. Metadata'!G$1,'2. Metadata'!G$5,IF(B4896='2. Metadata'!H$1,'2. Metadata'!H$5, IF(B4896='2. Metadata'!I$1,'2. Metadata'!I$5, IF(B4896='2. Metadata'!J$1,'2. Metadata'!J$5, IF(B4896='2. Metadata'!K$1,'2. Metadata'!K$5, IF(B4896='2. Metadata'!L$1,'2. Metadata'!L$5, IF(B4896='2. Metadata'!M$1,'2. Metadata'!M$5, IF(B4896='2. Metadata'!N$1,'2. Metadata'!N$5))))))))))))))</f>
        <v>49.073416999999999</v>
      </c>
      <c r="D4896" s="10">
        <f>IF(ISBLANK(B4896)=TRUE," ", IF(B4896='2. Metadata'!B$1,'2. Metadata'!B$6, IF(B4896='2. Metadata'!C$1,'2. Metadata'!C$6,IF(B4896='2. Metadata'!D$1,'2. Metadata'!D$6, IF(B4896='2. Metadata'!E$1,'2. Metadata'!E$6,IF( B4896='2. Metadata'!F$1,'2. Metadata'!F$6,IF(B4896='2. Metadata'!G$1,'2. Metadata'!G$6,IF(B4896='2. Metadata'!H$1,'2. Metadata'!H$6, IF(B4896='2. Metadata'!I$1,'2. Metadata'!I$6, IF(B4896='2. Metadata'!J$1,'2. Metadata'!J$6, IF(B4896='2. Metadata'!K$1,'2. Metadata'!K$6, IF(B4896='2. Metadata'!L$1,'2. Metadata'!L$6, IF(B4896='2. Metadata'!M$1,'2. Metadata'!M$6, IF(B4896='2. Metadata'!N$1,'2. Metadata'!N$6))))))))))))))</f>
        <v>-117.801833</v>
      </c>
      <c r="E4896" s="134" t="s">
        <v>224</v>
      </c>
      <c r="F4896" s="134">
        <v>145.69999999999999</v>
      </c>
      <c r="G4896" s="12" t="str">
        <f>IF(ISBLANK(F4896)=TRUE," ",'2. Metadata'!B$14)</f>
        <v>microSiemens per centimetre</v>
      </c>
      <c r="H4896" s="134">
        <v>3.98</v>
      </c>
      <c r="I4896" s="11" t="str">
        <f>IF(ISBLANK(H4896)=TRUE," ",'2. Metadata'!B$26)</f>
        <v>degrees Celsius</v>
      </c>
      <c r="J4896" s="135" t="s">
        <v>224</v>
      </c>
    </row>
    <row r="4897" spans="1:10" ht="15.75" customHeight="1" x14ac:dyDescent="0.2">
      <c r="A4897" s="133">
        <v>43812.375</v>
      </c>
      <c r="B4897" s="133" t="s">
        <v>220</v>
      </c>
      <c r="C4897" s="12">
        <f>IF(ISBLANK(B4897)=TRUE," ", IF(B4897='2. Metadata'!B$1,'2. Metadata'!B$5, IF(B4897='2. Metadata'!C$1,'2. Metadata'!C$5,IF(B4897='2. Metadata'!D$1,'2. Metadata'!D$5, IF(B4897='2. Metadata'!E$1,'2. Metadata'!E$5,IF( B4897='2. Metadata'!F$1,'2. Metadata'!F$5,IF(B4897='2. Metadata'!G$1,'2. Metadata'!G$5,IF(B4897='2. Metadata'!H$1,'2. Metadata'!H$5, IF(B4897='2. Metadata'!I$1,'2. Metadata'!I$5, IF(B4897='2. Metadata'!J$1,'2. Metadata'!J$5, IF(B4897='2. Metadata'!K$1,'2. Metadata'!K$5, IF(B4897='2. Metadata'!L$1,'2. Metadata'!L$5, IF(B4897='2. Metadata'!M$1,'2. Metadata'!M$5, IF(B4897='2. Metadata'!N$1,'2. Metadata'!N$5))))))))))))))</f>
        <v>49.073416999999999</v>
      </c>
      <c r="D4897" s="10">
        <f>IF(ISBLANK(B4897)=TRUE," ", IF(B4897='2. Metadata'!B$1,'2. Metadata'!B$6, IF(B4897='2. Metadata'!C$1,'2. Metadata'!C$6,IF(B4897='2. Metadata'!D$1,'2. Metadata'!D$6, IF(B4897='2. Metadata'!E$1,'2. Metadata'!E$6,IF( B4897='2. Metadata'!F$1,'2. Metadata'!F$6,IF(B4897='2. Metadata'!G$1,'2. Metadata'!G$6,IF(B4897='2. Metadata'!H$1,'2. Metadata'!H$6, IF(B4897='2. Metadata'!I$1,'2. Metadata'!I$6, IF(B4897='2. Metadata'!J$1,'2. Metadata'!J$6, IF(B4897='2. Metadata'!K$1,'2. Metadata'!K$6, IF(B4897='2. Metadata'!L$1,'2. Metadata'!L$6, IF(B4897='2. Metadata'!M$1,'2. Metadata'!M$6, IF(B4897='2. Metadata'!N$1,'2. Metadata'!N$6))))))))))))))</f>
        <v>-117.801833</v>
      </c>
      <c r="E4897" s="134" t="s">
        <v>224</v>
      </c>
      <c r="F4897" s="134">
        <v>145.69999999999999</v>
      </c>
      <c r="G4897" s="12" t="str">
        <f>IF(ISBLANK(F4897)=TRUE," ",'2. Metadata'!B$14)</f>
        <v>microSiemens per centimetre</v>
      </c>
      <c r="H4897" s="134">
        <v>3.99</v>
      </c>
      <c r="I4897" s="11" t="str">
        <f>IF(ISBLANK(H4897)=TRUE," ",'2. Metadata'!B$26)</f>
        <v>degrees Celsius</v>
      </c>
      <c r="J4897" s="135" t="s">
        <v>224</v>
      </c>
    </row>
    <row r="4898" spans="1:10" ht="15.75" customHeight="1" x14ac:dyDescent="0.2">
      <c r="A4898" s="133">
        <v>43812.625</v>
      </c>
      <c r="B4898" s="133" t="s">
        <v>220</v>
      </c>
      <c r="C4898" s="12">
        <f>IF(ISBLANK(B4898)=TRUE," ", IF(B4898='2. Metadata'!B$1,'2. Metadata'!B$5, IF(B4898='2. Metadata'!C$1,'2. Metadata'!C$5,IF(B4898='2. Metadata'!D$1,'2. Metadata'!D$5, IF(B4898='2. Metadata'!E$1,'2. Metadata'!E$5,IF( B4898='2. Metadata'!F$1,'2. Metadata'!F$5,IF(B4898='2. Metadata'!G$1,'2. Metadata'!G$5,IF(B4898='2. Metadata'!H$1,'2. Metadata'!H$5, IF(B4898='2. Metadata'!I$1,'2. Metadata'!I$5, IF(B4898='2. Metadata'!J$1,'2. Metadata'!J$5, IF(B4898='2. Metadata'!K$1,'2. Metadata'!K$5, IF(B4898='2. Metadata'!L$1,'2. Metadata'!L$5, IF(B4898='2. Metadata'!M$1,'2. Metadata'!M$5, IF(B4898='2. Metadata'!N$1,'2. Metadata'!N$5))))))))))))))</f>
        <v>49.073416999999999</v>
      </c>
      <c r="D4898" s="10">
        <f>IF(ISBLANK(B4898)=TRUE," ", IF(B4898='2. Metadata'!B$1,'2. Metadata'!B$6, IF(B4898='2. Metadata'!C$1,'2. Metadata'!C$6,IF(B4898='2. Metadata'!D$1,'2. Metadata'!D$6, IF(B4898='2. Metadata'!E$1,'2. Metadata'!E$6,IF( B4898='2. Metadata'!F$1,'2. Metadata'!F$6,IF(B4898='2. Metadata'!G$1,'2. Metadata'!G$6,IF(B4898='2. Metadata'!H$1,'2. Metadata'!H$6, IF(B4898='2. Metadata'!I$1,'2. Metadata'!I$6, IF(B4898='2. Metadata'!J$1,'2. Metadata'!J$6, IF(B4898='2. Metadata'!K$1,'2. Metadata'!K$6, IF(B4898='2. Metadata'!L$1,'2. Metadata'!L$6, IF(B4898='2. Metadata'!M$1,'2. Metadata'!M$6, IF(B4898='2. Metadata'!N$1,'2. Metadata'!N$6))))))))))))))</f>
        <v>-117.801833</v>
      </c>
      <c r="E4898" s="134" t="s">
        <v>224</v>
      </c>
      <c r="F4898" s="134">
        <v>146.6</v>
      </c>
      <c r="G4898" s="12" t="str">
        <f>IF(ISBLANK(F4898)=TRUE," ",'2. Metadata'!B$14)</f>
        <v>microSiemens per centimetre</v>
      </c>
      <c r="H4898" s="134">
        <v>4.24</v>
      </c>
      <c r="I4898" s="11" t="str">
        <f>IF(ISBLANK(H4898)=TRUE," ",'2. Metadata'!B$26)</f>
        <v>degrees Celsius</v>
      </c>
      <c r="J4898" s="135" t="s">
        <v>224</v>
      </c>
    </row>
    <row r="4899" spans="1:10" ht="15.75" customHeight="1" x14ac:dyDescent="0.2">
      <c r="A4899" s="133">
        <v>43812.875</v>
      </c>
      <c r="B4899" s="133" t="s">
        <v>220</v>
      </c>
      <c r="C4899" s="12">
        <f>IF(ISBLANK(B4899)=TRUE," ", IF(B4899='2. Metadata'!B$1,'2. Metadata'!B$5, IF(B4899='2. Metadata'!C$1,'2. Metadata'!C$5,IF(B4899='2. Metadata'!D$1,'2. Metadata'!D$5, IF(B4899='2. Metadata'!E$1,'2. Metadata'!E$5,IF( B4899='2. Metadata'!F$1,'2. Metadata'!F$5,IF(B4899='2. Metadata'!G$1,'2. Metadata'!G$5,IF(B4899='2. Metadata'!H$1,'2. Metadata'!H$5, IF(B4899='2. Metadata'!I$1,'2. Metadata'!I$5, IF(B4899='2. Metadata'!J$1,'2. Metadata'!J$5, IF(B4899='2. Metadata'!K$1,'2. Metadata'!K$5, IF(B4899='2. Metadata'!L$1,'2. Metadata'!L$5, IF(B4899='2. Metadata'!M$1,'2. Metadata'!M$5, IF(B4899='2. Metadata'!N$1,'2. Metadata'!N$5))))))))))))))</f>
        <v>49.073416999999999</v>
      </c>
      <c r="D4899" s="10">
        <f>IF(ISBLANK(B4899)=TRUE," ", IF(B4899='2. Metadata'!B$1,'2. Metadata'!B$6, IF(B4899='2. Metadata'!C$1,'2. Metadata'!C$6,IF(B4899='2. Metadata'!D$1,'2. Metadata'!D$6, IF(B4899='2. Metadata'!E$1,'2. Metadata'!E$6,IF( B4899='2. Metadata'!F$1,'2. Metadata'!F$6,IF(B4899='2. Metadata'!G$1,'2. Metadata'!G$6,IF(B4899='2. Metadata'!H$1,'2. Metadata'!H$6, IF(B4899='2. Metadata'!I$1,'2. Metadata'!I$6, IF(B4899='2. Metadata'!J$1,'2. Metadata'!J$6, IF(B4899='2. Metadata'!K$1,'2. Metadata'!K$6, IF(B4899='2. Metadata'!L$1,'2. Metadata'!L$6, IF(B4899='2. Metadata'!M$1,'2. Metadata'!M$6, IF(B4899='2. Metadata'!N$1,'2. Metadata'!N$6))))))))))))))</f>
        <v>-117.801833</v>
      </c>
      <c r="E4899" s="134" t="s">
        <v>224</v>
      </c>
      <c r="F4899" s="134">
        <v>163.80000000000001</v>
      </c>
      <c r="G4899" s="12" t="str">
        <f>IF(ISBLANK(F4899)=TRUE," ",'2. Metadata'!B$14)</f>
        <v>microSiemens per centimetre</v>
      </c>
      <c r="H4899" s="134">
        <v>4.0199999999999996</v>
      </c>
      <c r="I4899" s="11" t="str">
        <f>IF(ISBLANK(H4899)=TRUE," ",'2. Metadata'!B$26)</f>
        <v>degrees Celsius</v>
      </c>
      <c r="J4899" s="135" t="s">
        <v>224</v>
      </c>
    </row>
    <row r="4900" spans="1:10" ht="15.75" customHeight="1" x14ac:dyDescent="0.2">
      <c r="A4900" s="133">
        <v>43813.125</v>
      </c>
      <c r="B4900" s="133" t="s">
        <v>220</v>
      </c>
      <c r="C4900" s="12">
        <f>IF(ISBLANK(B4900)=TRUE," ", IF(B4900='2. Metadata'!B$1,'2. Metadata'!B$5, IF(B4900='2. Metadata'!C$1,'2. Metadata'!C$5,IF(B4900='2. Metadata'!D$1,'2. Metadata'!D$5, IF(B4900='2. Metadata'!E$1,'2. Metadata'!E$5,IF( B4900='2. Metadata'!F$1,'2. Metadata'!F$5,IF(B4900='2. Metadata'!G$1,'2. Metadata'!G$5,IF(B4900='2. Metadata'!H$1,'2. Metadata'!H$5, IF(B4900='2. Metadata'!I$1,'2. Metadata'!I$5, IF(B4900='2. Metadata'!J$1,'2. Metadata'!J$5, IF(B4900='2. Metadata'!K$1,'2. Metadata'!K$5, IF(B4900='2. Metadata'!L$1,'2. Metadata'!L$5, IF(B4900='2. Metadata'!M$1,'2. Metadata'!M$5, IF(B4900='2. Metadata'!N$1,'2. Metadata'!N$5))))))))))))))</f>
        <v>49.073416999999999</v>
      </c>
      <c r="D4900" s="10">
        <f>IF(ISBLANK(B4900)=TRUE," ", IF(B4900='2. Metadata'!B$1,'2. Metadata'!B$6, IF(B4900='2. Metadata'!C$1,'2. Metadata'!C$6,IF(B4900='2. Metadata'!D$1,'2. Metadata'!D$6, IF(B4900='2. Metadata'!E$1,'2. Metadata'!E$6,IF( B4900='2. Metadata'!F$1,'2. Metadata'!F$6,IF(B4900='2. Metadata'!G$1,'2. Metadata'!G$6,IF(B4900='2. Metadata'!H$1,'2. Metadata'!H$6, IF(B4900='2. Metadata'!I$1,'2. Metadata'!I$6, IF(B4900='2. Metadata'!J$1,'2. Metadata'!J$6, IF(B4900='2. Metadata'!K$1,'2. Metadata'!K$6, IF(B4900='2. Metadata'!L$1,'2. Metadata'!L$6, IF(B4900='2. Metadata'!M$1,'2. Metadata'!M$6, IF(B4900='2. Metadata'!N$1,'2. Metadata'!N$6))))))))))))))</f>
        <v>-117.801833</v>
      </c>
      <c r="E4900" s="134" t="s">
        <v>224</v>
      </c>
      <c r="F4900" s="134">
        <v>150.1</v>
      </c>
      <c r="G4900" s="12" t="str">
        <f>IF(ISBLANK(F4900)=TRUE," ",'2. Metadata'!B$14)</f>
        <v>microSiemens per centimetre</v>
      </c>
      <c r="H4900" s="134">
        <v>3.96</v>
      </c>
      <c r="I4900" s="11" t="str">
        <f>IF(ISBLANK(H4900)=TRUE," ",'2. Metadata'!B$26)</f>
        <v>degrees Celsius</v>
      </c>
      <c r="J4900" s="135" t="s">
        <v>224</v>
      </c>
    </row>
    <row r="4901" spans="1:10" ht="15.75" customHeight="1" x14ac:dyDescent="0.2">
      <c r="A4901" s="133">
        <v>43813.375</v>
      </c>
      <c r="B4901" s="133" t="s">
        <v>220</v>
      </c>
      <c r="C4901" s="12">
        <f>IF(ISBLANK(B4901)=TRUE," ", IF(B4901='2. Metadata'!B$1,'2. Metadata'!B$5, IF(B4901='2. Metadata'!C$1,'2. Metadata'!C$5,IF(B4901='2. Metadata'!D$1,'2. Metadata'!D$5, IF(B4901='2. Metadata'!E$1,'2. Metadata'!E$5,IF( B4901='2. Metadata'!F$1,'2. Metadata'!F$5,IF(B4901='2. Metadata'!G$1,'2. Metadata'!G$5,IF(B4901='2. Metadata'!H$1,'2. Metadata'!H$5, IF(B4901='2. Metadata'!I$1,'2. Metadata'!I$5, IF(B4901='2. Metadata'!J$1,'2. Metadata'!J$5, IF(B4901='2. Metadata'!K$1,'2. Metadata'!K$5, IF(B4901='2. Metadata'!L$1,'2. Metadata'!L$5, IF(B4901='2. Metadata'!M$1,'2. Metadata'!M$5, IF(B4901='2. Metadata'!N$1,'2. Metadata'!N$5))))))))))))))</f>
        <v>49.073416999999999</v>
      </c>
      <c r="D4901" s="10">
        <f>IF(ISBLANK(B4901)=TRUE," ", IF(B4901='2. Metadata'!B$1,'2. Metadata'!B$6, IF(B4901='2. Metadata'!C$1,'2. Metadata'!C$6,IF(B4901='2. Metadata'!D$1,'2. Metadata'!D$6, IF(B4901='2. Metadata'!E$1,'2. Metadata'!E$6,IF( B4901='2. Metadata'!F$1,'2. Metadata'!F$6,IF(B4901='2. Metadata'!G$1,'2. Metadata'!G$6,IF(B4901='2. Metadata'!H$1,'2. Metadata'!H$6, IF(B4901='2. Metadata'!I$1,'2. Metadata'!I$6, IF(B4901='2. Metadata'!J$1,'2. Metadata'!J$6, IF(B4901='2. Metadata'!K$1,'2. Metadata'!K$6, IF(B4901='2. Metadata'!L$1,'2. Metadata'!L$6, IF(B4901='2. Metadata'!M$1,'2. Metadata'!M$6, IF(B4901='2. Metadata'!N$1,'2. Metadata'!N$6))))))))))))))</f>
        <v>-117.801833</v>
      </c>
      <c r="E4901" s="134" t="s">
        <v>224</v>
      </c>
      <c r="F4901" s="134">
        <v>147</v>
      </c>
      <c r="G4901" s="12" t="str">
        <f>IF(ISBLANK(F4901)=TRUE," ",'2. Metadata'!B$14)</f>
        <v>microSiemens per centimetre</v>
      </c>
      <c r="H4901" s="134">
        <v>3.96</v>
      </c>
      <c r="I4901" s="11" t="str">
        <f>IF(ISBLANK(H4901)=TRUE," ",'2. Metadata'!B$26)</f>
        <v>degrees Celsius</v>
      </c>
      <c r="J4901" s="135" t="s">
        <v>224</v>
      </c>
    </row>
    <row r="4902" spans="1:10" ht="15.75" customHeight="1" x14ac:dyDescent="0.2">
      <c r="A4902" s="133">
        <v>43813.625</v>
      </c>
      <c r="B4902" s="133" t="s">
        <v>220</v>
      </c>
      <c r="C4902" s="12">
        <f>IF(ISBLANK(B4902)=TRUE," ", IF(B4902='2. Metadata'!B$1,'2. Metadata'!B$5, IF(B4902='2. Metadata'!C$1,'2. Metadata'!C$5,IF(B4902='2. Metadata'!D$1,'2. Metadata'!D$5, IF(B4902='2. Metadata'!E$1,'2. Metadata'!E$5,IF( B4902='2. Metadata'!F$1,'2. Metadata'!F$5,IF(B4902='2. Metadata'!G$1,'2. Metadata'!G$5,IF(B4902='2. Metadata'!H$1,'2. Metadata'!H$5, IF(B4902='2. Metadata'!I$1,'2. Metadata'!I$5, IF(B4902='2. Metadata'!J$1,'2. Metadata'!J$5, IF(B4902='2. Metadata'!K$1,'2. Metadata'!K$5, IF(B4902='2. Metadata'!L$1,'2. Metadata'!L$5, IF(B4902='2. Metadata'!M$1,'2. Metadata'!M$5, IF(B4902='2. Metadata'!N$1,'2. Metadata'!N$5))))))))))))))</f>
        <v>49.073416999999999</v>
      </c>
      <c r="D4902" s="10">
        <f>IF(ISBLANK(B4902)=TRUE," ", IF(B4902='2. Metadata'!B$1,'2. Metadata'!B$6, IF(B4902='2. Metadata'!C$1,'2. Metadata'!C$6,IF(B4902='2. Metadata'!D$1,'2. Metadata'!D$6, IF(B4902='2. Metadata'!E$1,'2. Metadata'!E$6,IF( B4902='2. Metadata'!F$1,'2. Metadata'!F$6,IF(B4902='2. Metadata'!G$1,'2. Metadata'!G$6,IF(B4902='2. Metadata'!H$1,'2. Metadata'!H$6, IF(B4902='2. Metadata'!I$1,'2. Metadata'!I$6, IF(B4902='2. Metadata'!J$1,'2. Metadata'!J$6, IF(B4902='2. Metadata'!K$1,'2. Metadata'!K$6, IF(B4902='2. Metadata'!L$1,'2. Metadata'!L$6, IF(B4902='2. Metadata'!M$1,'2. Metadata'!M$6, IF(B4902='2. Metadata'!N$1,'2. Metadata'!N$6))))))))))))))</f>
        <v>-117.801833</v>
      </c>
      <c r="E4902" s="134" t="s">
        <v>224</v>
      </c>
      <c r="F4902" s="134">
        <v>148.1</v>
      </c>
      <c r="G4902" s="12" t="str">
        <f>IF(ISBLANK(F4902)=TRUE," ",'2. Metadata'!B$14)</f>
        <v>microSiemens per centimetre</v>
      </c>
      <c r="H4902" s="134">
        <v>4.07</v>
      </c>
      <c r="I4902" s="11" t="str">
        <f>IF(ISBLANK(H4902)=TRUE," ",'2. Metadata'!B$26)</f>
        <v>degrees Celsius</v>
      </c>
      <c r="J4902" s="135" t="s">
        <v>224</v>
      </c>
    </row>
    <row r="4903" spans="1:10" ht="15.75" customHeight="1" x14ac:dyDescent="0.2">
      <c r="A4903" s="133">
        <v>43813.875</v>
      </c>
      <c r="B4903" s="133" t="s">
        <v>220</v>
      </c>
      <c r="C4903" s="12">
        <f>IF(ISBLANK(B4903)=TRUE," ", IF(B4903='2. Metadata'!B$1,'2. Metadata'!B$5, IF(B4903='2. Metadata'!C$1,'2. Metadata'!C$5,IF(B4903='2. Metadata'!D$1,'2. Metadata'!D$5, IF(B4903='2. Metadata'!E$1,'2. Metadata'!E$5,IF( B4903='2. Metadata'!F$1,'2. Metadata'!F$5,IF(B4903='2. Metadata'!G$1,'2. Metadata'!G$5,IF(B4903='2. Metadata'!H$1,'2. Metadata'!H$5, IF(B4903='2. Metadata'!I$1,'2. Metadata'!I$5, IF(B4903='2. Metadata'!J$1,'2. Metadata'!J$5, IF(B4903='2. Metadata'!K$1,'2. Metadata'!K$5, IF(B4903='2. Metadata'!L$1,'2. Metadata'!L$5, IF(B4903='2. Metadata'!M$1,'2. Metadata'!M$5, IF(B4903='2. Metadata'!N$1,'2. Metadata'!N$5))))))))))))))</f>
        <v>49.073416999999999</v>
      </c>
      <c r="D4903" s="10">
        <f>IF(ISBLANK(B4903)=TRUE," ", IF(B4903='2. Metadata'!B$1,'2. Metadata'!B$6, IF(B4903='2. Metadata'!C$1,'2. Metadata'!C$6,IF(B4903='2. Metadata'!D$1,'2. Metadata'!D$6, IF(B4903='2. Metadata'!E$1,'2. Metadata'!E$6,IF( B4903='2. Metadata'!F$1,'2. Metadata'!F$6,IF(B4903='2. Metadata'!G$1,'2. Metadata'!G$6,IF(B4903='2. Metadata'!H$1,'2. Metadata'!H$6, IF(B4903='2. Metadata'!I$1,'2. Metadata'!I$6, IF(B4903='2. Metadata'!J$1,'2. Metadata'!J$6, IF(B4903='2. Metadata'!K$1,'2. Metadata'!K$6, IF(B4903='2. Metadata'!L$1,'2. Metadata'!L$6, IF(B4903='2. Metadata'!M$1,'2. Metadata'!M$6, IF(B4903='2. Metadata'!N$1,'2. Metadata'!N$6))))))))))))))</f>
        <v>-117.801833</v>
      </c>
      <c r="E4903" s="134" t="s">
        <v>224</v>
      </c>
      <c r="F4903" s="134">
        <v>144.80000000000001</v>
      </c>
      <c r="G4903" s="12" t="str">
        <f>IF(ISBLANK(F4903)=TRUE," ",'2. Metadata'!B$14)</f>
        <v>microSiemens per centimetre</v>
      </c>
      <c r="H4903" s="134">
        <v>3.92</v>
      </c>
      <c r="I4903" s="11" t="str">
        <f>IF(ISBLANK(H4903)=TRUE," ",'2. Metadata'!B$26)</f>
        <v>degrees Celsius</v>
      </c>
      <c r="J4903" s="135" t="s">
        <v>224</v>
      </c>
    </row>
    <row r="4904" spans="1:10" ht="15.75" customHeight="1" x14ac:dyDescent="0.2">
      <c r="A4904" s="133">
        <v>43814.125</v>
      </c>
      <c r="B4904" s="133" t="s">
        <v>220</v>
      </c>
      <c r="C4904" s="12">
        <f>IF(ISBLANK(B4904)=TRUE," ", IF(B4904='2. Metadata'!B$1,'2. Metadata'!B$5, IF(B4904='2. Metadata'!C$1,'2. Metadata'!C$5,IF(B4904='2. Metadata'!D$1,'2. Metadata'!D$5, IF(B4904='2. Metadata'!E$1,'2. Metadata'!E$5,IF( B4904='2. Metadata'!F$1,'2. Metadata'!F$5,IF(B4904='2. Metadata'!G$1,'2. Metadata'!G$5,IF(B4904='2. Metadata'!H$1,'2. Metadata'!H$5, IF(B4904='2. Metadata'!I$1,'2. Metadata'!I$5, IF(B4904='2. Metadata'!J$1,'2. Metadata'!J$5, IF(B4904='2. Metadata'!K$1,'2. Metadata'!K$5, IF(B4904='2. Metadata'!L$1,'2. Metadata'!L$5, IF(B4904='2. Metadata'!M$1,'2. Metadata'!M$5, IF(B4904='2. Metadata'!N$1,'2. Metadata'!N$5))))))))))))))</f>
        <v>49.073416999999999</v>
      </c>
      <c r="D4904" s="10">
        <f>IF(ISBLANK(B4904)=TRUE," ", IF(B4904='2. Metadata'!B$1,'2. Metadata'!B$6, IF(B4904='2. Metadata'!C$1,'2. Metadata'!C$6,IF(B4904='2. Metadata'!D$1,'2. Metadata'!D$6, IF(B4904='2. Metadata'!E$1,'2. Metadata'!E$6,IF( B4904='2. Metadata'!F$1,'2. Metadata'!F$6,IF(B4904='2. Metadata'!G$1,'2. Metadata'!G$6,IF(B4904='2. Metadata'!H$1,'2. Metadata'!H$6, IF(B4904='2. Metadata'!I$1,'2. Metadata'!I$6, IF(B4904='2. Metadata'!J$1,'2. Metadata'!J$6, IF(B4904='2. Metadata'!K$1,'2. Metadata'!K$6, IF(B4904='2. Metadata'!L$1,'2. Metadata'!L$6, IF(B4904='2. Metadata'!M$1,'2. Metadata'!M$6, IF(B4904='2. Metadata'!N$1,'2. Metadata'!N$6))))))))))))))</f>
        <v>-117.801833</v>
      </c>
      <c r="E4904" s="134" t="s">
        <v>224</v>
      </c>
      <c r="F4904" s="134">
        <v>144.9</v>
      </c>
      <c r="G4904" s="12" t="str">
        <f>IF(ISBLANK(F4904)=TRUE," ",'2. Metadata'!B$14)</f>
        <v>microSiemens per centimetre</v>
      </c>
      <c r="H4904" s="134">
        <v>3.87</v>
      </c>
      <c r="I4904" s="11" t="str">
        <f>IF(ISBLANK(H4904)=TRUE," ",'2. Metadata'!B$26)</f>
        <v>degrees Celsius</v>
      </c>
      <c r="J4904" s="135" t="s">
        <v>224</v>
      </c>
    </row>
    <row r="4905" spans="1:10" ht="15.75" customHeight="1" x14ac:dyDescent="0.2">
      <c r="A4905" s="133">
        <v>43814.375</v>
      </c>
      <c r="B4905" s="133" t="s">
        <v>220</v>
      </c>
      <c r="C4905" s="12">
        <f>IF(ISBLANK(B4905)=TRUE," ", IF(B4905='2. Metadata'!B$1,'2. Metadata'!B$5, IF(B4905='2. Metadata'!C$1,'2. Metadata'!C$5,IF(B4905='2. Metadata'!D$1,'2. Metadata'!D$5, IF(B4905='2. Metadata'!E$1,'2. Metadata'!E$5,IF( B4905='2. Metadata'!F$1,'2. Metadata'!F$5,IF(B4905='2. Metadata'!G$1,'2. Metadata'!G$5,IF(B4905='2. Metadata'!H$1,'2. Metadata'!H$5, IF(B4905='2. Metadata'!I$1,'2. Metadata'!I$5, IF(B4905='2. Metadata'!J$1,'2. Metadata'!J$5, IF(B4905='2. Metadata'!K$1,'2. Metadata'!K$5, IF(B4905='2. Metadata'!L$1,'2. Metadata'!L$5, IF(B4905='2. Metadata'!M$1,'2. Metadata'!M$5, IF(B4905='2. Metadata'!N$1,'2. Metadata'!N$5))))))))))))))</f>
        <v>49.073416999999999</v>
      </c>
      <c r="D4905" s="10">
        <f>IF(ISBLANK(B4905)=TRUE," ", IF(B4905='2. Metadata'!B$1,'2. Metadata'!B$6, IF(B4905='2. Metadata'!C$1,'2. Metadata'!C$6,IF(B4905='2. Metadata'!D$1,'2. Metadata'!D$6, IF(B4905='2. Metadata'!E$1,'2. Metadata'!E$6,IF( B4905='2. Metadata'!F$1,'2. Metadata'!F$6,IF(B4905='2. Metadata'!G$1,'2. Metadata'!G$6,IF(B4905='2. Metadata'!H$1,'2. Metadata'!H$6, IF(B4905='2. Metadata'!I$1,'2. Metadata'!I$6, IF(B4905='2. Metadata'!J$1,'2. Metadata'!J$6, IF(B4905='2. Metadata'!K$1,'2. Metadata'!K$6, IF(B4905='2. Metadata'!L$1,'2. Metadata'!L$6, IF(B4905='2. Metadata'!M$1,'2. Metadata'!M$6, IF(B4905='2. Metadata'!N$1,'2. Metadata'!N$6))))))))))))))</f>
        <v>-117.801833</v>
      </c>
      <c r="E4905" s="134" t="s">
        <v>224</v>
      </c>
      <c r="F4905" s="134">
        <v>145.1</v>
      </c>
      <c r="G4905" s="12" t="str">
        <f>IF(ISBLANK(F4905)=TRUE," ",'2. Metadata'!B$14)</f>
        <v>microSiemens per centimetre</v>
      </c>
      <c r="H4905" s="134">
        <v>3.87</v>
      </c>
      <c r="I4905" s="11" t="str">
        <f>IF(ISBLANK(H4905)=TRUE," ",'2. Metadata'!B$26)</f>
        <v>degrees Celsius</v>
      </c>
      <c r="J4905" s="135" t="s">
        <v>224</v>
      </c>
    </row>
    <row r="4906" spans="1:10" ht="15.75" customHeight="1" x14ac:dyDescent="0.2">
      <c r="A4906" s="133">
        <v>43814.625</v>
      </c>
      <c r="B4906" s="133" t="s">
        <v>220</v>
      </c>
      <c r="C4906" s="12">
        <f>IF(ISBLANK(B4906)=TRUE," ", IF(B4906='2. Metadata'!B$1,'2. Metadata'!B$5, IF(B4906='2. Metadata'!C$1,'2. Metadata'!C$5,IF(B4906='2. Metadata'!D$1,'2. Metadata'!D$5, IF(B4906='2. Metadata'!E$1,'2. Metadata'!E$5,IF( B4906='2. Metadata'!F$1,'2. Metadata'!F$5,IF(B4906='2. Metadata'!G$1,'2. Metadata'!G$5,IF(B4906='2. Metadata'!H$1,'2. Metadata'!H$5, IF(B4906='2. Metadata'!I$1,'2. Metadata'!I$5, IF(B4906='2. Metadata'!J$1,'2. Metadata'!J$5, IF(B4906='2. Metadata'!K$1,'2. Metadata'!K$5, IF(B4906='2. Metadata'!L$1,'2. Metadata'!L$5, IF(B4906='2. Metadata'!M$1,'2. Metadata'!M$5, IF(B4906='2. Metadata'!N$1,'2. Metadata'!N$5))))))))))))))</f>
        <v>49.073416999999999</v>
      </c>
      <c r="D4906" s="10">
        <f>IF(ISBLANK(B4906)=TRUE," ", IF(B4906='2. Metadata'!B$1,'2. Metadata'!B$6, IF(B4906='2. Metadata'!C$1,'2. Metadata'!C$6,IF(B4906='2. Metadata'!D$1,'2. Metadata'!D$6, IF(B4906='2. Metadata'!E$1,'2. Metadata'!E$6,IF( B4906='2. Metadata'!F$1,'2. Metadata'!F$6,IF(B4906='2. Metadata'!G$1,'2. Metadata'!G$6,IF(B4906='2. Metadata'!H$1,'2. Metadata'!H$6, IF(B4906='2. Metadata'!I$1,'2. Metadata'!I$6, IF(B4906='2. Metadata'!J$1,'2. Metadata'!J$6, IF(B4906='2. Metadata'!K$1,'2. Metadata'!K$6, IF(B4906='2. Metadata'!L$1,'2. Metadata'!L$6, IF(B4906='2. Metadata'!M$1,'2. Metadata'!M$6, IF(B4906='2. Metadata'!N$1,'2. Metadata'!N$6))))))))))))))</f>
        <v>-117.801833</v>
      </c>
      <c r="E4906" s="134" t="s">
        <v>224</v>
      </c>
      <c r="F4906" s="134">
        <v>146.9</v>
      </c>
      <c r="G4906" s="12" t="str">
        <f>IF(ISBLANK(F4906)=TRUE," ",'2. Metadata'!B$14)</f>
        <v>microSiemens per centimetre</v>
      </c>
      <c r="H4906" s="134">
        <v>4.07</v>
      </c>
      <c r="I4906" s="11" t="str">
        <f>IF(ISBLANK(H4906)=TRUE," ",'2. Metadata'!B$26)</f>
        <v>degrees Celsius</v>
      </c>
      <c r="J4906" s="135" t="s">
        <v>224</v>
      </c>
    </row>
    <row r="4907" spans="1:10" ht="15.75" customHeight="1" x14ac:dyDescent="0.2">
      <c r="A4907" s="133">
        <v>43814.875</v>
      </c>
      <c r="B4907" s="133" t="s">
        <v>220</v>
      </c>
      <c r="C4907" s="12">
        <f>IF(ISBLANK(B4907)=TRUE," ", IF(B4907='2. Metadata'!B$1,'2. Metadata'!B$5, IF(B4907='2. Metadata'!C$1,'2. Metadata'!C$5,IF(B4907='2. Metadata'!D$1,'2. Metadata'!D$5, IF(B4907='2. Metadata'!E$1,'2. Metadata'!E$5,IF( B4907='2. Metadata'!F$1,'2. Metadata'!F$5,IF(B4907='2. Metadata'!G$1,'2. Metadata'!G$5,IF(B4907='2. Metadata'!H$1,'2. Metadata'!H$5, IF(B4907='2. Metadata'!I$1,'2. Metadata'!I$5, IF(B4907='2. Metadata'!J$1,'2. Metadata'!J$5, IF(B4907='2. Metadata'!K$1,'2. Metadata'!K$5, IF(B4907='2. Metadata'!L$1,'2. Metadata'!L$5, IF(B4907='2. Metadata'!M$1,'2. Metadata'!M$5, IF(B4907='2. Metadata'!N$1,'2. Metadata'!N$5))))))))))))))</f>
        <v>49.073416999999999</v>
      </c>
      <c r="D4907" s="10">
        <f>IF(ISBLANK(B4907)=TRUE," ", IF(B4907='2. Metadata'!B$1,'2. Metadata'!B$6, IF(B4907='2. Metadata'!C$1,'2. Metadata'!C$6,IF(B4907='2. Metadata'!D$1,'2. Metadata'!D$6, IF(B4907='2. Metadata'!E$1,'2. Metadata'!E$6,IF( B4907='2. Metadata'!F$1,'2. Metadata'!F$6,IF(B4907='2. Metadata'!G$1,'2. Metadata'!G$6,IF(B4907='2. Metadata'!H$1,'2. Metadata'!H$6, IF(B4907='2. Metadata'!I$1,'2. Metadata'!I$6, IF(B4907='2. Metadata'!J$1,'2. Metadata'!J$6, IF(B4907='2. Metadata'!K$1,'2. Metadata'!K$6, IF(B4907='2. Metadata'!L$1,'2. Metadata'!L$6, IF(B4907='2. Metadata'!M$1,'2. Metadata'!M$6, IF(B4907='2. Metadata'!N$1,'2. Metadata'!N$6))))))))))))))</f>
        <v>-117.801833</v>
      </c>
      <c r="E4907" s="134" t="s">
        <v>224</v>
      </c>
      <c r="F4907" s="134">
        <v>143.5</v>
      </c>
      <c r="G4907" s="12" t="str">
        <f>IF(ISBLANK(F4907)=TRUE," ",'2. Metadata'!B$14)</f>
        <v>microSiemens per centimetre</v>
      </c>
      <c r="H4907" s="134">
        <v>3.44</v>
      </c>
      <c r="I4907" s="11" t="str">
        <f>IF(ISBLANK(H4907)=TRUE," ",'2. Metadata'!B$26)</f>
        <v>degrees Celsius</v>
      </c>
      <c r="J4907" s="135" t="s">
        <v>224</v>
      </c>
    </row>
    <row r="4908" spans="1:10" ht="15.75" customHeight="1" x14ac:dyDescent="0.2">
      <c r="A4908" s="133">
        <v>43815.125</v>
      </c>
      <c r="B4908" s="133" t="s">
        <v>220</v>
      </c>
      <c r="C4908" s="12">
        <f>IF(ISBLANK(B4908)=TRUE," ", IF(B4908='2. Metadata'!B$1,'2. Metadata'!B$5, IF(B4908='2. Metadata'!C$1,'2. Metadata'!C$5,IF(B4908='2. Metadata'!D$1,'2. Metadata'!D$5, IF(B4908='2. Metadata'!E$1,'2. Metadata'!E$5,IF( B4908='2. Metadata'!F$1,'2. Metadata'!F$5,IF(B4908='2. Metadata'!G$1,'2. Metadata'!G$5,IF(B4908='2. Metadata'!H$1,'2. Metadata'!H$5, IF(B4908='2. Metadata'!I$1,'2. Metadata'!I$5, IF(B4908='2. Metadata'!J$1,'2. Metadata'!J$5, IF(B4908='2. Metadata'!K$1,'2. Metadata'!K$5, IF(B4908='2. Metadata'!L$1,'2. Metadata'!L$5, IF(B4908='2. Metadata'!M$1,'2. Metadata'!M$5, IF(B4908='2. Metadata'!N$1,'2. Metadata'!N$5))))))))))))))</f>
        <v>49.073416999999999</v>
      </c>
      <c r="D4908" s="10">
        <f>IF(ISBLANK(B4908)=TRUE," ", IF(B4908='2. Metadata'!B$1,'2. Metadata'!B$6, IF(B4908='2. Metadata'!C$1,'2. Metadata'!C$6,IF(B4908='2. Metadata'!D$1,'2. Metadata'!D$6, IF(B4908='2. Metadata'!E$1,'2. Metadata'!E$6,IF( B4908='2. Metadata'!F$1,'2. Metadata'!F$6,IF(B4908='2. Metadata'!G$1,'2. Metadata'!G$6,IF(B4908='2. Metadata'!H$1,'2. Metadata'!H$6, IF(B4908='2. Metadata'!I$1,'2. Metadata'!I$6, IF(B4908='2. Metadata'!J$1,'2. Metadata'!J$6, IF(B4908='2. Metadata'!K$1,'2. Metadata'!K$6, IF(B4908='2. Metadata'!L$1,'2. Metadata'!L$6, IF(B4908='2. Metadata'!M$1,'2. Metadata'!M$6, IF(B4908='2. Metadata'!N$1,'2. Metadata'!N$6))))))))))))))</f>
        <v>-117.801833</v>
      </c>
      <c r="E4908" s="134" t="s">
        <v>224</v>
      </c>
      <c r="F4908" s="134">
        <v>145.4</v>
      </c>
      <c r="G4908" s="12" t="str">
        <f>IF(ISBLANK(F4908)=TRUE," ",'2. Metadata'!B$14)</f>
        <v>microSiemens per centimetre</v>
      </c>
      <c r="H4908" s="134">
        <v>3.54</v>
      </c>
      <c r="I4908" s="11" t="str">
        <f>IF(ISBLANK(H4908)=TRUE," ",'2. Metadata'!B$26)</f>
        <v>degrees Celsius</v>
      </c>
      <c r="J4908" s="135" t="s">
        <v>224</v>
      </c>
    </row>
    <row r="4909" spans="1:10" ht="15.75" customHeight="1" x14ac:dyDescent="0.2">
      <c r="A4909" s="133">
        <v>43815.375</v>
      </c>
      <c r="B4909" s="133" t="s">
        <v>220</v>
      </c>
      <c r="C4909" s="12">
        <f>IF(ISBLANK(B4909)=TRUE," ", IF(B4909='2. Metadata'!B$1,'2. Metadata'!B$5, IF(B4909='2. Metadata'!C$1,'2. Metadata'!C$5,IF(B4909='2. Metadata'!D$1,'2. Metadata'!D$5, IF(B4909='2. Metadata'!E$1,'2. Metadata'!E$5,IF( B4909='2. Metadata'!F$1,'2. Metadata'!F$5,IF(B4909='2. Metadata'!G$1,'2. Metadata'!G$5,IF(B4909='2. Metadata'!H$1,'2. Metadata'!H$5, IF(B4909='2. Metadata'!I$1,'2. Metadata'!I$5, IF(B4909='2. Metadata'!J$1,'2. Metadata'!J$5, IF(B4909='2. Metadata'!K$1,'2. Metadata'!K$5, IF(B4909='2. Metadata'!L$1,'2. Metadata'!L$5, IF(B4909='2. Metadata'!M$1,'2. Metadata'!M$5, IF(B4909='2. Metadata'!N$1,'2. Metadata'!N$5))))))))))))))</f>
        <v>49.073416999999999</v>
      </c>
      <c r="D4909" s="10">
        <f>IF(ISBLANK(B4909)=TRUE," ", IF(B4909='2. Metadata'!B$1,'2. Metadata'!B$6, IF(B4909='2. Metadata'!C$1,'2. Metadata'!C$6,IF(B4909='2. Metadata'!D$1,'2. Metadata'!D$6, IF(B4909='2. Metadata'!E$1,'2. Metadata'!E$6,IF( B4909='2. Metadata'!F$1,'2. Metadata'!F$6,IF(B4909='2. Metadata'!G$1,'2. Metadata'!G$6,IF(B4909='2. Metadata'!H$1,'2. Metadata'!H$6, IF(B4909='2. Metadata'!I$1,'2. Metadata'!I$6, IF(B4909='2. Metadata'!J$1,'2. Metadata'!J$6, IF(B4909='2. Metadata'!K$1,'2. Metadata'!K$6, IF(B4909='2. Metadata'!L$1,'2. Metadata'!L$6, IF(B4909='2. Metadata'!M$1,'2. Metadata'!M$6, IF(B4909='2. Metadata'!N$1,'2. Metadata'!N$6))))))))))))))</f>
        <v>-117.801833</v>
      </c>
      <c r="E4909" s="134" t="s">
        <v>224</v>
      </c>
      <c r="F4909" s="134">
        <v>145.4</v>
      </c>
      <c r="G4909" s="12" t="str">
        <f>IF(ISBLANK(F4909)=TRUE," ",'2. Metadata'!B$14)</f>
        <v>microSiemens per centimetre</v>
      </c>
      <c r="H4909" s="134">
        <v>3.53</v>
      </c>
      <c r="I4909" s="11" t="str">
        <f>IF(ISBLANK(H4909)=TRUE," ",'2. Metadata'!B$26)</f>
        <v>degrees Celsius</v>
      </c>
      <c r="J4909" s="135" t="s">
        <v>224</v>
      </c>
    </row>
    <row r="4910" spans="1:10" ht="15.75" customHeight="1" x14ac:dyDescent="0.2">
      <c r="A4910" s="133">
        <v>43815.625</v>
      </c>
      <c r="B4910" s="133" t="s">
        <v>220</v>
      </c>
      <c r="C4910" s="12">
        <f>IF(ISBLANK(B4910)=TRUE," ", IF(B4910='2. Metadata'!B$1,'2. Metadata'!B$5, IF(B4910='2. Metadata'!C$1,'2. Metadata'!C$5,IF(B4910='2. Metadata'!D$1,'2. Metadata'!D$5, IF(B4910='2. Metadata'!E$1,'2. Metadata'!E$5,IF( B4910='2. Metadata'!F$1,'2. Metadata'!F$5,IF(B4910='2. Metadata'!G$1,'2. Metadata'!G$5,IF(B4910='2. Metadata'!H$1,'2. Metadata'!H$5, IF(B4910='2. Metadata'!I$1,'2. Metadata'!I$5, IF(B4910='2. Metadata'!J$1,'2. Metadata'!J$5, IF(B4910='2. Metadata'!K$1,'2. Metadata'!K$5, IF(B4910='2. Metadata'!L$1,'2. Metadata'!L$5, IF(B4910='2. Metadata'!M$1,'2. Metadata'!M$5, IF(B4910='2. Metadata'!N$1,'2. Metadata'!N$5))))))))))))))</f>
        <v>49.073416999999999</v>
      </c>
      <c r="D4910" s="10">
        <f>IF(ISBLANK(B4910)=TRUE," ", IF(B4910='2. Metadata'!B$1,'2. Metadata'!B$6, IF(B4910='2. Metadata'!C$1,'2. Metadata'!C$6,IF(B4910='2. Metadata'!D$1,'2. Metadata'!D$6, IF(B4910='2. Metadata'!E$1,'2. Metadata'!E$6,IF( B4910='2. Metadata'!F$1,'2. Metadata'!F$6,IF(B4910='2. Metadata'!G$1,'2. Metadata'!G$6,IF(B4910='2. Metadata'!H$1,'2. Metadata'!H$6, IF(B4910='2. Metadata'!I$1,'2. Metadata'!I$6, IF(B4910='2. Metadata'!J$1,'2. Metadata'!J$6, IF(B4910='2. Metadata'!K$1,'2. Metadata'!K$6, IF(B4910='2. Metadata'!L$1,'2. Metadata'!L$6, IF(B4910='2. Metadata'!M$1,'2. Metadata'!M$6, IF(B4910='2. Metadata'!N$1,'2. Metadata'!N$6))))))))))))))</f>
        <v>-117.801833</v>
      </c>
      <c r="E4910" s="134" t="s">
        <v>224</v>
      </c>
      <c r="F4910" s="134">
        <v>144.4</v>
      </c>
      <c r="G4910" s="12" t="str">
        <f>IF(ISBLANK(F4910)=TRUE," ",'2. Metadata'!B$14)</f>
        <v>microSiemens per centimetre</v>
      </c>
      <c r="H4910" s="134">
        <v>3.39</v>
      </c>
      <c r="I4910" s="11" t="str">
        <f>IF(ISBLANK(H4910)=TRUE," ",'2. Metadata'!B$26)</f>
        <v>degrees Celsius</v>
      </c>
      <c r="J4910" s="135" t="s">
        <v>224</v>
      </c>
    </row>
    <row r="4911" spans="1:10" ht="15.75" customHeight="1" x14ac:dyDescent="0.2">
      <c r="A4911" s="133">
        <v>43815.875</v>
      </c>
      <c r="B4911" s="133" t="s">
        <v>220</v>
      </c>
      <c r="C4911" s="12">
        <f>IF(ISBLANK(B4911)=TRUE," ", IF(B4911='2. Metadata'!B$1,'2. Metadata'!B$5, IF(B4911='2. Metadata'!C$1,'2. Metadata'!C$5,IF(B4911='2. Metadata'!D$1,'2. Metadata'!D$5, IF(B4911='2. Metadata'!E$1,'2. Metadata'!E$5,IF( B4911='2. Metadata'!F$1,'2. Metadata'!F$5,IF(B4911='2. Metadata'!G$1,'2. Metadata'!G$5,IF(B4911='2. Metadata'!H$1,'2. Metadata'!H$5, IF(B4911='2. Metadata'!I$1,'2. Metadata'!I$5, IF(B4911='2. Metadata'!J$1,'2. Metadata'!J$5, IF(B4911='2. Metadata'!K$1,'2. Metadata'!K$5, IF(B4911='2. Metadata'!L$1,'2. Metadata'!L$5, IF(B4911='2. Metadata'!M$1,'2. Metadata'!M$5, IF(B4911='2. Metadata'!N$1,'2. Metadata'!N$5))))))))))))))</f>
        <v>49.073416999999999</v>
      </c>
      <c r="D4911" s="10">
        <f>IF(ISBLANK(B4911)=TRUE," ", IF(B4911='2. Metadata'!B$1,'2. Metadata'!B$6, IF(B4911='2. Metadata'!C$1,'2. Metadata'!C$6,IF(B4911='2. Metadata'!D$1,'2. Metadata'!D$6, IF(B4911='2. Metadata'!E$1,'2. Metadata'!E$6,IF( B4911='2. Metadata'!F$1,'2. Metadata'!F$6,IF(B4911='2. Metadata'!G$1,'2. Metadata'!G$6,IF(B4911='2. Metadata'!H$1,'2. Metadata'!H$6, IF(B4911='2. Metadata'!I$1,'2. Metadata'!I$6, IF(B4911='2. Metadata'!J$1,'2. Metadata'!J$6, IF(B4911='2. Metadata'!K$1,'2. Metadata'!K$6, IF(B4911='2. Metadata'!L$1,'2. Metadata'!L$6, IF(B4911='2. Metadata'!M$1,'2. Metadata'!M$6, IF(B4911='2. Metadata'!N$1,'2. Metadata'!N$6))))))))))))))</f>
        <v>-117.801833</v>
      </c>
      <c r="E4911" s="134" t="s">
        <v>224</v>
      </c>
      <c r="F4911" s="134">
        <v>145</v>
      </c>
      <c r="G4911" s="12" t="str">
        <f>IF(ISBLANK(F4911)=TRUE," ",'2. Metadata'!B$14)</f>
        <v>microSiemens per centimetre</v>
      </c>
      <c r="H4911" s="134">
        <v>3.67</v>
      </c>
      <c r="I4911" s="11" t="str">
        <f>IF(ISBLANK(H4911)=TRUE," ",'2. Metadata'!B$26)</f>
        <v>degrees Celsius</v>
      </c>
      <c r="J4911" s="135" t="s">
        <v>224</v>
      </c>
    </row>
    <row r="4912" spans="1:10" ht="15.75" customHeight="1" x14ac:dyDescent="0.2">
      <c r="A4912" s="133">
        <v>43816.125</v>
      </c>
      <c r="B4912" s="133" t="s">
        <v>220</v>
      </c>
      <c r="C4912" s="12">
        <f>IF(ISBLANK(B4912)=TRUE," ", IF(B4912='2. Metadata'!B$1,'2. Metadata'!B$5, IF(B4912='2. Metadata'!C$1,'2. Metadata'!C$5,IF(B4912='2. Metadata'!D$1,'2. Metadata'!D$5, IF(B4912='2. Metadata'!E$1,'2. Metadata'!E$5,IF( B4912='2. Metadata'!F$1,'2. Metadata'!F$5,IF(B4912='2. Metadata'!G$1,'2. Metadata'!G$5,IF(B4912='2. Metadata'!H$1,'2. Metadata'!H$5, IF(B4912='2. Metadata'!I$1,'2. Metadata'!I$5, IF(B4912='2. Metadata'!J$1,'2. Metadata'!J$5, IF(B4912='2. Metadata'!K$1,'2. Metadata'!K$5, IF(B4912='2. Metadata'!L$1,'2. Metadata'!L$5, IF(B4912='2. Metadata'!M$1,'2. Metadata'!M$5, IF(B4912='2. Metadata'!N$1,'2. Metadata'!N$5))))))))))))))</f>
        <v>49.073416999999999</v>
      </c>
      <c r="D4912" s="10">
        <f>IF(ISBLANK(B4912)=TRUE," ", IF(B4912='2. Metadata'!B$1,'2. Metadata'!B$6, IF(B4912='2. Metadata'!C$1,'2. Metadata'!C$6,IF(B4912='2. Metadata'!D$1,'2. Metadata'!D$6, IF(B4912='2. Metadata'!E$1,'2. Metadata'!E$6,IF( B4912='2. Metadata'!F$1,'2. Metadata'!F$6,IF(B4912='2. Metadata'!G$1,'2. Metadata'!G$6,IF(B4912='2. Metadata'!H$1,'2. Metadata'!H$6, IF(B4912='2. Metadata'!I$1,'2. Metadata'!I$6, IF(B4912='2. Metadata'!J$1,'2. Metadata'!J$6, IF(B4912='2. Metadata'!K$1,'2. Metadata'!K$6, IF(B4912='2. Metadata'!L$1,'2. Metadata'!L$6, IF(B4912='2. Metadata'!M$1,'2. Metadata'!M$6, IF(B4912='2. Metadata'!N$1,'2. Metadata'!N$6))))))))))))))</f>
        <v>-117.801833</v>
      </c>
      <c r="E4912" s="134" t="s">
        <v>224</v>
      </c>
      <c r="F4912" s="134">
        <v>145.6</v>
      </c>
      <c r="G4912" s="12" t="str">
        <f>IF(ISBLANK(F4912)=TRUE," ",'2. Metadata'!B$14)</f>
        <v>microSiemens per centimetre</v>
      </c>
      <c r="H4912" s="134">
        <v>3.64</v>
      </c>
      <c r="I4912" s="11" t="str">
        <f>IF(ISBLANK(H4912)=TRUE," ",'2. Metadata'!B$26)</f>
        <v>degrees Celsius</v>
      </c>
      <c r="J4912" s="135" t="s">
        <v>224</v>
      </c>
    </row>
    <row r="4913" spans="1:10" ht="15.75" customHeight="1" x14ac:dyDescent="0.2">
      <c r="A4913" s="133">
        <v>43816.375</v>
      </c>
      <c r="B4913" s="133" t="s">
        <v>220</v>
      </c>
      <c r="C4913" s="12">
        <f>IF(ISBLANK(B4913)=TRUE," ", IF(B4913='2. Metadata'!B$1,'2. Metadata'!B$5, IF(B4913='2. Metadata'!C$1,'2. Metadata'!C$5,IF(B4913='2. Metadata'!D$1,'2. Metadata'!D$5, IF(B4913='2. Metadata'!E$1,'2. Metadata'!E$5,IF( B4913='2. Metadata'!F$1,'2. Metadata'!F$5,IF(B4913='2. Metadata'!G$1,'2. Metadata'!G$5,IF(B4913='2. Metadata'!H$1,'2. Metadata'!H$5, IF(B4913='2. Metadata'!I$1,'2. Metadata'!I$5, IF(B4913='2. Metadata'!J$1,'2. Metadata'!J$5, IF(B4913='2. Metadata'!K$1,'2. Metadata'!K$5, IF(B4913='2. Metadata'!L$1,'2. Metadata'!L$5, IF(B4913='2. Metadata'!M$1,'2. Metadata'!M$5, IF(B4913='2. Metadata'!N$1,'2. Metadata'!N$5))))))))))))))</f>
        <v>49.073416999999999</v>
      </c>
      <c r="D4913" s="10">
        <f>IF(ISBLANK(B4913)=TRUE," ", IF(B4913='2. Metadata'!B$1,'2. Metadata'!B$6, IF(B4913='2. Metadata'!C$1,'2. Metadata'!C$6,IF(B4913='2. Metadata'!D$1,'2. Metadata'!D$6, IF(B4913='2. Metadata'!E$1,'2. Metadata'!E$6,IF( B4913='2. Metadata'!F$1,'2. Metadata'!F$6,IF(B4913='2. Metadata'!G$1,'2. Metadata'!G$6,IF(B4913='2. Metadata'!H$1,'2. Metadata'!H$6, IF(B4913='2. Metadata'!I$1,'2. Metadata'!I$6, IF(B4913='2. Metadata'!J$1,'2. Metadata'!J$6, IF(B4913='2. Metadata'!K$1,'2. Metadata'!K$6, IF(B4913='2. Metadata'!L$1,'2. Metadata'!L$6, IF(B4913='2. Metadata'!M$1,'2. Metadata'!M$6, IF(B4913='2. Metadata'!N$1,'2. Metadata'!N$6))))))))))))))</f>
        <v>-117.801833</v>
      </c>
      <c r="E4913" s="134" t="s">
        <v>224</v>
      </c>
      <c r="F4913" s="134">
        <v>145</v>
      </c>
      <c r="G4913" s="12" t="str">
        <f>IF(ISBLANK(F4913)=TRUE," ",'2. Metadata'!B$14)</f>
        <v>microSiemens per centimetre</v>
      </c>
      <c r="H4913" s="134">
        <v>3.52</v>
      </c>
      <c r="I4913" s="11" t="str">
        <f>IF(ISBLANK(H4913)=TRUE," ",'2. Metadata'!B$26)</f>
        <v>degrees Celsius</v>
      </c>
      <c r="J4913" s="135" t="s">
        <v>224</v>
      </c>
    </row>
    <row r="4914" spans="1:10" ht="15.75" customHeight="1" x14ac:dyDescent="0.2">
      <c r="A4914" s="133">
        <v>43816.625</v>
      </c>
      <c r="B4914" s="133" t="s">
        <v>220</v>
      </c>
      <c r="C4914" s="12">
        <f>IF(ISBLANK(B4914)=TRUE," ", IF(B4914='2. Metadata'!B$1,'2. Metadata'!B$5, IF(B4914='2. Metadata'!C$1,'2. Metadata'!C$5,IF(B4914='2. Metadata'!D$1,'2. Metadata'!D$5, IF(B4914='2. Metadata'!E$1,'2. Metadata'!E$5,IF( B4914='2. Metadata'!F$1,'2. Metadata'!F$5,IF(B4914='2. Metadata'!G$1,'2. Metadata'!G$5,IF(B4914='2. Metadata'!H$1,'2. Metadata'!H$5, IF(B4914='2. Metadata'!I$1,'2. Metadata'!I$5, IF(B4914='2. Metadata'!J$1,'2. Metadata'!J$5, IF(B4914='2. Metadata'!K$1,'2. Metadata'!K$5, IF(B4914='2. Metadata'!L$1,'2. Metadata'!L$5, IF(B4914='2. Metadata'!M$1,'2. Metadata'!M$5, IF(B4914='2. Metadata'!N$1,'2. Metadata'!N$5))))))))))))))</f>
        <v>49.073416999999999</v>
      </c>
      <c r="D4914" s="10">
        <f>IF(ISBLANK(B4914)=TRUE," ", IF(B4914='2. Metadata'!B$1,'2. Metadata'!B$6, IF(B4914='2. Metadata'!C$1,'2. Metadata'!C$6,IF(B4914='2. Metadata'!D$1,'2. Metadata'!D$6, IF(B4914='2. Metadata'!E$1,'2. Metadata'!E$6,IF( B4914='2. Metadata'!F$1,'2. Metadata'!F$6,IF(B4914='2. Metadata'!G$1,'2. Metadata'!G$6,IF(B4914='2. Metadata'!H$1,'2. Metadata'!H$6, IF(B4914='2. Metadata'!I$1,'2. Metadata'!I$6, IF(B4914='2. Metadata'!J$1,'2. Metadata'!J$6, IF(B4914='2. Metadata'!K$1,'2. Metadata'!K$6, IF(B4914='2. Metadata'!L$1,'2. Metadata'!L$6, IF(B4914='2. Metadata'!M$1,'2. Metadata'!M$6, IF(B4914='2. Metadata'!N$1,'2. Metadata'!N$6))))))))))))))</f>
        <v>-117.801833</v>
      </c>
      <c r="E4914" s="134" t="s">
        <v>224</v>
      </c>
      <c r="F4914" s="134">
        <v>147.1</v>
      </c>
      <c r="G4914" s="12" t="str">
        <f>IF(ISBLANK(F4914)=TRUE," ",'2. Metadata'!B$14)</f>
        <v>microSiemens per centimetre</v>
      </c>
      <c r="H4914" s="134">
        <v>3.9</v>
      </c>
      <c r="I4914" s="11" t="str">
        <f>IF(ISBLANK(H4914)=TRUE," ",'2. Metadata'!B$26)</f>
        <v>degrees Celsius</v>
      </c>
      <c r="J4914" s="135" t="s">
        <v>224</v>
      </c>
    </row>
    <row r="4915" spans="1:10" ht="15.75" customHeight="1" x14ac:dyDescent="0.2">
      <c r="A4915" s="133">
        <v>43816.875</v>
      </c>
      <c r="B4915" s="133" t="s">
        <v>220</v>
      </c>
      <c r="C4915" s="12">
        <f>IF(ISBLANK(B4915)=TRUE," ", IF(B4915='2. Metadata'!B$1,'2. Metadata'!B$5, IF(B4915='2. Metadata'!C$1,'2. Metadata'!C$5,IF(B4915='2. Metadata'!D$1,'2. Metadata'!D$5, IF(B4915='2. Metadata'!E$1,'2. Metadata'!E$5,IF( B4915='2. Metadata'!F$1,'2. Metadata'!F$5,IF(B4915='2. Metadata'!G$1,'2. Metadata'!G$5,IF(B4915='2. Metadata'!H$1,'2. Metadata'!H$5, IF(B4915='2. Metadata'!I$1,'2. Metadata'!I$5, IF(B4915='2. Metadata'!J$1,'2. Metadata'!J$5, IF(B4915='2. Metadata'!K$1,'2. Metadata'!K$5, IF(B4915='2. Metadata'!L$1,'2. Metadata'!L$5, IF(B4915='2. Metadata'!M$1,'2. Metadata'!M$5, IF(B4915='2. Metadata'!N$1,'2. Metadata'!N$5))))))))))))))</f>
        <v>49.073416999999999</v>
      </c>
      <c r="D4915" s="10">
        <f>IF(ISBLANK(B4915)=TRUE," ", IF(B4915='2. Metadata'!B$1,'2. Metadata'!B$6, IF(B4915='2. Metadata'!C$1,'2. Metadata'!C$6,IF(B4915='2. Metadata'!D$1,'2. Metadata'!D$6, IF(B4915='2. Metadata'!E$1,'2. Metadata'!E$6,IF( B4915='2. Metadata'!F$1,'2. Metadata'!F$6,IF(B4915='2. Metadata'!G$1,'2. Metadata'!G$6,IF(B4915='2. Metadata'!H$1,'2. Metadata'!H$6, IF(B4915='2. Metadata'!I$1,'2. Metadata'!I$6, IF(B4915='2. Metadata'!J$1,'2. Metadata'!J$6, IF(B4915='2. Metadata'!K$1,'2. Metadata'!K$6, IF(B4915='2. Metadata'!L$1,'2. Metadata'!L$6, IF(B4915='2. Metadata'!M$1,'2. Metadata'!M$6, IF(B4915='2. Metadata'!N$1,'2. Metadata'!N$6))))))))))))))</f>
        <v>-117.801833</v>
      </c>
      <c r="E4915" s="134" t="s">
        <v>224</v>
      </c>
      <c r="F4915" s="134">
        <v>145.30000000000001</v>
      </c>
      <c r="G4915" s="12" t="str">
        <f>IF(ISBLANK(F4915)=TRUE," ",'2. Metadata'!B$14)</f>
        <v>microSiemens per centimetre</v>
      </c>
      <c r="H4915" s="134">
        <v>3.76</v>
      </c>
      <c r="I4915" s="11" t="str">
        <f>IF(ISBLANK(H4915)=TRUE," ",'2. Metadata'!B$26)</f>
        <v>degrees Celsius</v>
      </c>
      <c r="J4915" s="135" t="s">
        <v>224</v>
      </c>
    </row>
    <row r="4916" spans="1:10" ht="15.75" customHeight="1" x14ac:dyDescent="0.2">
      <c r="A4916" s="133">
        <v>43817.125</v>
      </c>
      <c r="B4916" s="133" t="s">
        <v>220</v>
      </c>
      <c r="C4916" s="12">
        <f>IF(ISBLANK(B4916)=TRUE," ", IF(B4916='2. Metadata'!B$1,'2. Metadata'!B$5, IF(B4916='2. Metadata'!C$1,'2. Metadata'!C$5,IF(B4916='2. Metadata'!D$1,'2. Metadata'!D$5, IF(B4916='2. Metadata'!E$1,'2. Metadata'!E$5,IF( B4916='2. Metadata'!F$1,'2. Metadata'!F$5,IF(B4916='2. Metadata'!G$1,'2. Metadata'!G$5,IF(B4916='2. Metadata'!H$1,'2. Metadata'!H$5, IF(B4916='2. Metadata'!I$1,'2. Metadata'!I$5, IF(B4916='2. Metadata'!J$1,'2. Metadata'!J$5, IF(B4916='2. Metadata'!K$1,'2. Metadata'!K$5, IF(B4916='2. Metadata'!L$1,'2. Metadata'!L$5, IF(B4916='2. Metadata'!M$1,'2. Metadata'!M$5, IF(B4916='2. Metadata'!N$1,'2. Metadata'!N$5))))))))))))))</f>
        <v>49.073416999999999</v>
      </c>
      <c r="D4916" s="10">
        <f>IF(ISBLANK(B4916)=TRUE," ", IF(B4916='2. Metadata'!B$1,'2. Metadata'!B$6, IF(B4916='2. Metadata'!C$1,'2. Metadata'!C$6,IF(B4916='2. Metadata'!D$1,'2. Metadata'!D$6, IF(B4916='2. Metadata'!E$1,'2. Metadata'!E$6,IF( B4916='2. Metadata'!F$1,'2. Metadata'!F$6,IF(B4916='2. Metadata'!G$1,'2. Metadata'!G$6,IF(B4916='2. Metadata'!H$1,'2. Metadata'!H$6, IF(B4916='2. Metadata'!I$1,'2. Metadata'!I$6, IF(B4916='2. Metadata'!J$1,'2. Metadata'!J$6, IF(B4916='2. Metadata'!K$1,'2. Metadata'!K$6, IF(B4916='2. Metadata'!L$1,'2. Metadata'!L$6, IF(B4916='2. Metadata'!M$1,'2. Metadata'!M$6, IF(B4916='2. Metadata'!N$1,'2. Metadata'!N$6))))))))))))))</f>
        <v>-117.801833</v>
      </c>
      <c r="E4916" s="134" t="s">
        <v>224</v>
      </c>
      <c r="F4916" s="134">
        <v>144.69999999999999</v>
      </c>
      <c r="G4916" s="12" t="str">
        <f>IF(ISBLANK(F4916)=TRUE," ",'2. Metadata'!B$14)</f>
        <v>microSiemens per centimetre</v>
      </c>
      <c r="H4916" s="134">
        <v>3.61</v>
      </c>
      <c r="I4916" s="11" t="str">
        <f>IF(ISBLANK(H4916)=TRUE," ",'2. Metadata'!B$26)</f>
        <v>degrees Celsius</v>
      </c>
      <c r="J4916" s="135" t="s">
        <v>224</v>
      </c>
    </row>
    <row r="4917" spans="1:10" ht="15.75" customHeight="1" x14ac:dyDescent="0.2">
      <c r="A4917" s="133">
        <v>43817.375</v>
      </c>
      <c r="B4917" s="133" t="s">
        <v>220</v>
      </c>
      <c r="C4917" s="12">
        <f>IF(ISBLANK(B4917)=TRUE," ", IF(B4917='2. Metadata'!B$1,'2. Metadata'!B$5, IF(B4917='2. Metadata'!C$1,'2. Metadata'!C$5,IF(B4917='2. Metadata'!D$1,'2. Metadata'!D$5, IF(B4917='2. Metadata'!E$1,'2. Metadata'!E$5,IF( B4917='2. Metadata'!F$1,'2. Metadata'!F$5,IF(B4917='2. Metadata'!G$1,'2. Metadata'!G$5,IF(B4917='2. Metadata'!H$1,'2. Metadata'!H$5, IF(B4917='2. Metadata'!I$1,'2. Metadata'!I$5, IF(B4917='2. Metadata'!J$1,'2. Metadata'!J$5, IF(B4917='2. Metadata'!K$1,'2. Metadata'!K$5, IF(B4917='2. Metadata'!L$1,'2. Metadata'!L$5, IF(B4917='2. Metadata'!M$1,'2. Metadata'!M$5, IF(B4917='2. Metadata'!N$1,'2. Metadata'!N$5))))))))))))))</f>
        <v>49.073416999999999</v>
      </c>
      <c r="D4917" s="10">
        <f>IF(ISBLANK(B4917)=TRUE," ", IF(B4917='2. Metadata'!B$1,'2. Metadata'!B$6, IF(B4917='2. Metadata'!C$1,'2. Metadata'!C$6,IF(B4917='2. Metadata'!D$1,'2. Metadata'!D$6, IF(B4917='2. Metadata'!E$1,'2. Metadata'!E$6,IF( B4917='2. Metadata'!F$1,'2. Metadata'!F$6,IF(B4917='2. Metadata'!G$1,'2. Metadata'!G$6,IF(B4917='2. Metadata'!H$1,'2. Metadata'!H$6, IF(B4917='2. Metadata'!I$1,'2. Metadata'!I$6, IF(B4917='2. Metadata'!J$1,'2. Metadata'!J$6, IF(B4917='2. Metadata'!K$1,'2. Metadata'!K$6, IF(B4917='2. Metadata'!L$1,'2. Metadata'!L$6, IF(B4917='2. Metadata'!M$1,'2. Metadata'!M$6, IF(B4917='2. Metadata'!N$1,'2. Metadata'!N$6))))))))))))))</f>
        <v>-117.801833</v>
      </c>
      <c r="E4917" s="134" t="s">
        <v>224</v>
      </c>
      <c r="F4917" s="134">
        <v>145.5</v>
      </c>
      <c r="G4917" s="12" t="str">
        <f>IF(ISBLANK(F4917)=TRUE," ",'2. Metadata'!B$14)</f>
        <v>microSiemens per centimetre</v>
      </c>
      <c r="H4917" s="134">
        <v>3.77</v>
      </c>
      <c r="I4917" s="11" t="str">
        <f>IF(ISBLANK(H4917)=TRUE," ",'2. Metadata'!B$26)</f>
        <v>degrees Celsius</v>
      </c>
      <c r="J4917" s="135" t="s">
        <v>224</v>
      </c>
    </row>
    <row r="4918" spans="1:10" ht="15.75" customHeight="1" x14ac:dyDescent="0.2">
      <c r="A4918" s="133">
        <v>43817.625</v>
      </c>
      <c r="B4918" s="133" t="s">
        <v>220</v>
      </c>
      <c r="C4918" s="12">
        <f>IF(ISBLANK(B4918)=TRUE," ", IF(B4918='2. Metadata'!B$1,'2. Metadata'!B$5, IF(B4918='2. Metadata'!C$1,'2. Metadata'!C$5,IF(B4918='2. Metadata'!D$1,'2. Metadata'!D$5, IF(B4918='2. Metadata'!E$1,'2. Metadata'!E$5,IF( B4918='2. Metadata'!F$1,'2. Metadata'!F$5,IF(B4918='2. Metadata'!G$1,'2. Metadata'!G$5,IF(B4918='2. Metadata'!H$1,'2. Metadata'!H$5, IF(B4918='2. Metadata'!I$1,'2. Metadata'!I$5, IF(B4918='2. Metadata'!J$1,'2. Metadata'!J$5, IF(B4918='2. Metadata'!K$1,'2. Metadata'!K$5, IF(B4918='2. Metadata'!L$1,'2. Metadata'!L$5, IF(B4918='2. Metadata'!M$1,'2. Metadata'!M$5, IF(B4918='2. Metadata'!N$1,'2. Metadata'!N$5))))))))))))))</f>
        <v>49.073416999999999</v>
      </c>
      <c r="D4918" s="10">
        <f>IF(ISBLANK(B4918)=TRUE," ", IF(B4918='2. Metadata'!B$1,'2. Metadata'!B$6, IF(B4918='2. Metadata'!C$1,'2. Metadata'!C$6,IF(B4918='2. Metadata'!D$1,'2. Metadata'!D$6, IF(B4918='2. Metadata'!E$1,'2. Metadata'!E$6,IF( B4918='2. Metadata'!F$1,'2. Metadata'!F$6,IF(B4918='2. Metadata'!G$1,'2. Metadata'!G$6,IF(B4918='2. Metadata'!H$1,'2. Metadata'!H$6, IF(B4918='2. Metadata'!I$1,'2. Metadata'!I$6, IF(B4918='2. Metadata'!J$1,'2. Metadata'!J$6, IF(B4918='2. Metadata'!K$1,'2. Metadata'!K$6, IF(B4918='2. Metadata'!L$1,'2. Metadata'!L$6, IF(B4918='2. Metadata'!M$1,'2. Metadata'!M$6, IF(B4918='2. Metadata'!N$1,'2. Metadata'!N$6))))))))))))))</f>
        <v>-117.801833</v>
      </c>
      <c r="E4918" s="134" t="s">
        <v>224</v>
      </c>
      <c r="F4918" s="134">
        <v>145.80000000000001</v>
      </c>
      <c r="G4918" s="12" t="str">
        <f>IF(ISBLANK(F4918)=TRUE," ",'2. Metadata'!B$14)</f>
        <v>microSiemens per centimetre</v>
      </c>
      <c r="H4918" s="134">
        <v>3.96</v>
      </c>
      <c r="I4918" s="11" t="str">
        <f>IF(ISBLANK(H4918)=TRUE," ",'2. Metadata'!B$26)</f>
        <v>degrees Celsius</v>
      </c>
      <c r="J4918" s="135" t="s">
        <v>224</v>
      </c>
    </row>
    <row r="4919" spans="1:10" ht="15.75" customHeight="1" x14ac:dyDescent="0.2">
      <c r="A4919" s="133">
        <v>43817.875</v>
      </c>
      <c r="B4919" s="133" t="s">
        <v>220</v>
      </c>
      <c r="C4919" s="12">
        <f>IF(ISBLANK(B4919)=TRUE," ", IF(B4919='2. Metadata'!B$1,'2. Metadata'!B$5, IF(B4919='2. Metadata'!C$1,'2. Metadata'!C$5,IF(B4919='2. Metadata'!D$1,'2. Metadata'!D$5, IF(B4919='2. Metadata'!E$1,'2. Metadata'!E$5,IF( B4919='2. Metadata'!F$1,'2. Metadata'!F$5,IF(B4919='2. Metadata'!G$1,'2. Metadata'!G$5,IF(B4919='2. Metadata'!H$1,'2. Metadata'!H$5, IF(B4919='2. Metadata'!I$1,'2. Metadata'!I$5, IF(B4919='2. Metadata'!J$1,'2. Metadata'!J$5, IF(B4919='2. Metadata'!K$1,'2. Metadata'!K$5, IF(B4919='2. Metadata'!L$1,'2. Metadata'!L$5, IF(B4919='2. Metadata'!M$1,'2. Metadata'!M$5, IF(B4919='2. Metadata'!N$1,'2. Metadata'!N$5))))))))))))))</f>
        <v>49.073416999999999</v>
      </c>
      <c r="D4919" s="10">
        <f>IF(ISBLANK(B4919)=TRUE," ", IF(B4919='2. Metadata'!B$1,'2. Metadata'!B$6, IF(B4919='2. Metadata'!C$1,'2. Metadata'!C$6,IF(B4919='2. Metadata'!D$1,'2. Metadata'!D$6, IF(B4919='2. Metadata'!E$1,'2. Metadata'!E$6,IF( B4919='2. Metadata'!F$1,'2. Metadata'!F$6,IF(B4919='2. Metadata'!G$1,'2. Metadata'!G$6,IF(B4919='2. Metadata'!H$1,'2. Metadata'!H$6, IF(B4919='2. Metadata'!I$1,'2. Metadata'!I$6, IF(B4919='2. Metadata'!J$1,'2. Metadata'!J$6, IF(B4919='2. Metadata'!K$1,'2. Metadata'!K$6, IF(B4919='2. Metadata'!L$1,'2. Metadata'!L$6, IF(B4919='2. Metadata'!M$1,'2. Metadata'!M$6, IF(B4919='2. Metadata'!N$1,'2. Metadata'!N$6))))))))))))))</f>
        <v>-117.801833</v>
      </c>
      <c r="E4919" s="134" t="s">
        <v>224</v>
      </c>
      <c r="F4919" s="134">
        <v>142.69999999999999</v>
      </c>
      <c r="G4919" s="12" t="str">
        <f>IF(ISBLANK(F4919)=TRUE," ",'2. Metadata'!B$14)</f>
        <v>microSiemens per centimetre</v>
      </c>
      <c r="H4919" s="134">
        <v>3.33</v>
      </c>
      <c r="I4919" s="11" t="str">
        <f>IF(ISBLANK(H4919)=TRUE," ",'2. Metadata'!B$26)</f>
        <v>degrees Celsius</v>
      </c>
      <c r="J4919" s="135" t="s">
        <v>224</v>
      </c>
    </row>
    <row r="4920" spans="1:10" ht="15.75" customHeight="1" x14ac:dyDescent="0.2">
      <c r="A4920" s="133">
        <v>43818.125</v>
      </c>
      <c r="B4920" s="133" t="s">
        <v>220</v>
      </c>
      <c r="C4920" s="12">
        <f>IF(ISBLANK(B4920)=TRUE," ", IF(B4920='2. Metadata'!B$1,'2. Metadata'!B$5, IF(B4920='2. Metadata'!C$1,'2. Metadata'!C$5,IF(B4920='2. Metadata'!D$1,'2. Metadata'!D$5, IF(B4920='2. Metadata'!E$1,'2. Metadata'!E$5,IF( B4920='2. Metadata'!F$1,'2. Metadata'!F$5,IF(B4920='2. Metadata'!G$1,'2. Metadata'!G$5,IF(B4920='2. Metadata'!H$1,'2. Metadata'!H$5, IF(B4920='2. Metadata'!I$1,'2. Metadata'!I$5, IF(B4920='2. Metadata'!J$1,'2. Metadata'!J$5, IF(B4920='2. Metadata'!K$1,'2. Metadata'!K$5, IF(B4920='2. Metadata'!L$1,'2. Metadata'!L$5, IF(B4920='2. Metadata'!M$1,'2. Metadata'!M$5, IF(B4920='2. Metadata'!N$1,'2. Metadata'!N$5))))))))))))))</f>
        <v>49.073416999999999</v>
      </c>
      <c r="D4920" s="10">
        <f>IF(ISBLANK(B4920)=TRUE," ", IF(B4920='2. Metadata'!B$1,'2. Metadata'!B$6, IF(B4920='2. Metadata'!C$1,'2. Metadata'!C$6,IF(B4920='2. Metadata'!D$1,'2. Metadata'!D$6, IF(B4920='2. Metadata'!E$1,'2. Metadata'!E$6,IF( B4920='2. Metadata'!F$1,'2. Metadata'!F$6,IF(B4920='2. Metadata'!G$1,'2. Metadata'!G$6,IF(B4920='2. Metadata'!H$1,'2. Metadata'!H$6, IF(B4920='2. Metadata'!I$1,'2. Metadata'!I$6, IF(B4920='2. Metadata'!J$1,'2. Metadata'!J$6, IF(B4920='2. Metadata'!K$1,'2. Metadata'!K$6, IF(B4920='2. Metadata'!L$1,'2. Metadata'!L$6, IF(B4920='2. Metadata'!M$1,'2. Metadata'!M$6, IF(B4920='2. Metadata'!N$1,'2. Metadata'!N$6))))))))))))))</f>
        <v>-117.801833</v>
      </c>
      <c r="E4920" s="134" t="s">
        <v>224</v>
      </c>
      <c r="F4920" s="134">
        <v>143.80000000000001</v>
      </c>
      <c r="G4920" s="12" t="str">
        <f>IF(ISBLANK(F4920)=TRUE," ",'2. Metadata'!B$14)</f>
        <v>microSiemens per centimetre</v>
      </c>
      <c r="H4920" s="134">
        <v>3.45</v>
      </c>
      <c r="I4920" s="11" t="str">
        <f>IF(ISBLANK(H4920)=TRUE," ",'2. Metadata'!B$26)</f>
        <v>degrees Celsius</v>
      </c>
      <c r="J4920" s="135" t="s">
        <v>224</v>
      </c>
    </row>
    <row r="4921" spans="1:10" ht="15.75" customHeight="1" x14ac:dyDescent="0.2">
      <c r="A4921" s="133">
        <v>43818.375</v>
      </c>
      <c r="B4921" s="133" t="s">
        <v>220</v>
      </c>
      <c r="C4921" s="12">
        <f>IF(ISBLANK(B4921)=TRUE," ", IF(B4921='2. Metadata'!B$1,'2. Metadata'!B$5, IF(B4921='2. Metadata'!C$1,'2. Metadata'!C$5,IF(B4921='2. Metadata'!D$1,'2. Metadata'!D$5, IF(B4921='2. Metadata'!E$1,'2. Metadata'!E$5,IF( B4921='2. Metadata'!F$1,'2. Metadata'!F$5,IF(B4921='2. Metadata'!G$1,'2. Metadata'!G$5,IF(B4921='2. Metadata'!H$1,'2. Metadata'!H$5, IF(B4921='2. Metadata'!I$1,'2. Metadata'!I$5, IF(B4921='2. Metadata'!J$1,'2. Metadata'!J$5, IF(B4921='2. Metadata'!K$1,'2. Metadata'!K$5, IF(B4921='2. Metadata'!L$1,'2. Metadata'!L$5, IF(B4921='2. Metadata'!M$1,'2. Metadata'!M$5, IF(B4921='2. Metadata'!N$1,'2. Metadata'!N$5))))))))))))))</f>
        <v>49.073416999999999</v>
      </c>
      <c r="D4921" s="10">
        <f>IF(ISBLANK(B4921)=TRUE," ", IF(B4921='2. Metadata'!B$1,'2. Metadata'!B$6, IF(B4921='2. Metadata'!C$1,'2. Metadata'!C$6,IF(B4921='2. Metadata'!D$1,'2. Metadata'!D$6, IF(B4921='2. Metadata'!E$1,'2. Metadata'!E$6,IF( B4921='2. Metadata'!F$1,'2. Metadata'!F$6,IF(B4921='2. Metadata'!G$1,'2. Metadata'!G$6,IF(B4921='2. Metadata'!H$1,'2. Metadata'!H$6, IF(B4921='2. Metadata'!I$1,'2. Metadata'!I$6, IF(B4921='2. Metadata'!J$1,'2. Metadata'!J$6, IF(B4921='2. Metadata'!K$1,'2. Metadata'!K$6, IF(B4921='2. Metadata'!L$1,'2. Metadata'!L$6, IF(B4921='2. Metadata'!M$1,'2. Metadata'!M$6, IF(B4921='2. Metadata'!N$1,'2. Metadata'!N$6))))))))))))))</f>
        <v>-117.801833</v>
      </c>
      <c r="E4921" s="134" t="s">
        <v>224</v>
      </c>
      <c r="F4921" s="134">
        <v>144.1</v>
      </c>
      <c r="G4921" s="12" t="str">
        <f>IF(ISBLANK(F4921)=TRUE," ",'2. Metadata'!B$14)</f>
        <v>microSiemens per centimetre</v>
      </c>
      <c r="H4921" s="134">
        <v>3.55</v>
      </c>
      <c r="I4921" s="11" t="str">
        <f>IF(ISBLANK(H4921)=TRUE," ",'2. Metadata'!B$26)</f>
        <v>degrees Celsius</v>
      </c>
      <c r="J4921" s="135" t="s">
        <v>224</v>
      </c>
    </row>
    <row r="4922" spans="1:10" ht="15.75" customHeight="1" x14ac:dyDescent="0.2">
      <c r="A4922" s="133">
        <v>43818.625</v>
      </c>
      <c r="B4922" s="133" t="s">
        <v>220</v>
      </c>
      <c r="C4922" s="12">
        <f>IF(ISBLANK(B4922)=TRUE," ", IF(B4922='2. Metadata'!B$1,'2. Metadata'!B$5, IF(B4922='2. Metadata'!C$1,'2. Metadata'!C$5,IF(B4922='2. Metadata'!D$1,'2. Metadata'!D$5, IF(B4922='2. Metadata'!E$1,'2. Metadata'!E$5,IF( B4922='2. Metadata'!F$1,'2. Metadata'!F$5,IF(B4922='2. Metadata'!G$1,'2. Metadata'!G$5,IF(B4922='2. Metadata'!H$1,'2. Metadata'!H$5, IF(B4922='2. Metadata'!I$1,'2. Metadata'!I$5, IF(B4922='2. Metadata'!J$1,'2. Metadata'!J$5, IF(B4922='2. Metadata'!K$1,'2. Metadata'!K$5, IF(B4922='2. Metadata'!L$1,'2. Metadata'!L$5, IF(B4922='2. Metadata'!M$1,'2. Metadata'!M$5, IF(B4922='2. Metadata'!N$1,'2. Metadata'!N$5))))))))))))))</f>
        <v>49.073416999999999</v>
      </c>
      <c r="D4922" s="10">
        <f>IF(ISBLANK(B4922)=TRUE," ", IF(B4922='2. Metadata'!B$1,'2. Metadata'!B$6, IF(B4922='2. Metadata'!C$1,'2. Metadata'!C$6,IF(B4922='2. Metadata'!D$1,'2. Metadata'!D$6, IF(B4922='2. Metadata'!E$1,'2. Metadata'!E$6,IF( B4922='2. Metadata'!F$1,'2. Metadata'!F$6,IF(B4922='2. Metadata'!G$1,'2. Metadata'!G$6,IF(B4922='2. Metadata'!H$1,'2. Metadata'!H$6, IF(B4922='2. Metadata'!I$1,'2. Metadata'!I$6, IF(B4922='2. Metadata'!J$1,'2. Metadata'!J$6, IF(B4922='2. Metadata'!K$1,'2. Metadata'!K$6, IF(B4922='2. Metadata'!L$1,'2. Metadata'!L$6, IF(B4922='2. Metadata'!M$1,'2. Metadata'!M$6, IF(B4922='2. Metadata'!N$1,'2. Metadata'!N$6))))))))))))))</f>
        <v>-117.801833</v>
      </c>
      <c r="E4922" s="134" t="s">
        <v>224</v>
      </c>
      <c r="F4922" s="134">
        <v>143.19999999999999</v>
      </c>
      <c r="G4922" s="12" t="str">
        <f>IF(ISBLANK(F4922)=TRUE," ",'2. Metadata'!B$14)</f>
        <v>microSiemens per centimetre</v>
      </c>
      <c r="H4922" s="134">
        <v>3.75</v>
      </c>
      <c r="I4922" s="11" t="str">
        <f>IF(ISBLANK(H4922)=TRUE," ",'2. Metadata'!B$26)</f>
        <v>degrees Celsius</v>
      </c>
      <c r="J4922" s="135" t="s">
        <v>224</v>
      </c>
    </row>
    <row r="4923" spans="1:10" ht="15.75" customHeight="1" x14ac:dyDescent="0.2">
      <c r="A4923" s="133">
        <v>43818.875</v>
      </c>
      <c r="B4923" s="133" t="s">
        <v>220</v>
      </c>
      <c r="C4923" s="12">
        <f>IF(ISBLANK(B4923)=TRUE," ", IF(B4923='2. Metadata'!B$1,'2. Metadata'!B$5, IF(B4923='2. Metadata'!C$1,'2. Metadata'!C$5,IF(B4923='2. Metadata'!D$1,'2. Metadata'!D$5, IF(B4923='2. Metadata'!E$1,'2. Metadata'!E$5,IF( B4923='2. Metadata'!F$1,'2. Metadata'!F$5,IF(B4923='2. Metadata'!G$1,'2. Metadata'!G$5,IF(B4923='2. Metadata'!H$1,'2. Metadata'!H$5, IF(B4923='2. Metadata'!I$1,'2. Metadata'!I$5, IF(B4923='2. Metadata'!J$1,'2. Metadata'!J$5, IF(B4923='2. Metadata'!K$1,'2. Metadata'!K$5, IF(B4923='2. Metadata'!L$1,'2. Metadata'!L$5, IF(B4923='2. Metadata'!M$1,'2. Metadata'!M$5, IF(B4923='2. Metadata'!N$1,'2. Metadata'!N$5))))))))))))))</f>
        <v>49.073416999999999</v>
      </c>
      <c r="D4923" s="10">
        <f>IF(ISBLANK(B4923)=TRUE," ", IF(B4923='2. Metadata'!B$1,'2. Metadata'!B$6, IF(B4923='2. Metadata'!C$1,'2. Metadata'!C$6,IF(B4923='2. Metadata'!D$1,'2. Metadata'!D$6, IF(B4923='2. Metadata'!E$1,'2. Metadata'!E$6,IF( B4923='2. Metadata'!F$1,'2. Metadata'!F$6,IF(B4923='2. Metadata'!G$1,'2. Metadata'!G$6,IF(B4923='2. Metadata'!H$1,'2. Metadata'!H$6, IF(B4923='2. Metadata'!I$1,'2. Metadata'!I$6, IF(B4923='2. Metadata'!J$1,'2. Metadata'!J$6, IF(B4923='2. Metadata'!K$1,'2. Metadata'!K$6, IF(B4923='2. Metadata'!L$1,'2. Metadata'!L$6, IF(B4923='2. Metadata'!M$1,'2. Metadata'!M$6, IF(B4923='2. Metadata'!N$1,'2. Metadata'!N$6))))))))))))))</f>
        <v>-117.801833</v>
      </c>
      <c r="E4923" s="134" t="s">
        <v>224</v>
      </c>
      <c r="F4923" s="134">
        <v>139.80000000000001</v>
      </c>
      <c r="G4923" s="12" t="str">
        <f>IF(ISBLANK(F4923)=TRUE," ",'2. Metadata'!B$14)</f>
        <v>microSiemens per centimetre</v>
      </c>
      <c r="H4923" s="134">
        <v>3.03</v>
      </c>
      <c r="I4923" s="11" t="str">
        <f>IF(ISBLANK(H4923)=TRUE," ",'2. Metadata'!B$26)</f>
        <v>degrees Celsius</v>
      </c>
      <c r="J4923" s="135" t="s">
        <v>224</v>
      </c>
    </row>
    <row r="4924" spans="1:10" ht="15.75" customHeight="1" x14ac:dyDescent="0.2">
      <c r="A4924" s="133">
        <v>43819.125</v>
      </c>
      <c r="B4924" s="133" t="s">
        <v>220</v>
      </c>
      <c r="C4924" s="12">
        <f>IF(ISBLANK(B4924)=TRUE," ", IF(B4924='2. Metadata'!B$1,'2. Metadata'!B$5, IF(B4924='2. Metadata'!C$1,'2. Metadata'!C$5,IF(B4924='2. Metadata'!D$1,'2. Metadata'!D$5, IF(B4924='2. Metadata'!E$1,'2. Metadata'!E$5,IF( B4924='2. Metadata'!F$1,'2. Metadata'!F$5,IF(B4924='2. Metadata'!G$1,'2. Metadata'!G$5,IF(B4924='2. Metadata'!H$1,'2. Metadata'!H$5, IF(B4924='2. Metadata'!I$1,'2. Metadata'!I$5, IF(B4924='2. Metadata'!J$1,'2. Metadata'!J$5, IF(B4924='2. Metadata'!K$1,'2. Metadata'!K$5, IF(B4924='2. Metadata'!L$1,'2. Metadata'!L$5, IF(B4924='2. Metadata'!M$1,'2. Metadata'!M$5, IF(B4924='2. Metadata'!N$1,'2. Metadata'!N$5))))))))))))))</f>
        <v>49.073416999999999</v>
      </c>
      <c r="D4924" s="10">
        <f>IF(ISBLANK(B4924)=TRUE," ", IF(B4924='2. Metadata'!B$1,'2. Metadata'!B$6, IF(B4924='2. Metadata'!C$1,'2. Metadata'!C$6,IF(B4924='2. Metadata'!D$1,'2. Metadata'!D$6, IF(B4924='2. Metadata'!E$1,'2. Metadata'!E$6,IF( B4924='2. Metadata'!F$1,'2. Metadata'!F$6,IF(B4924='2. Metadata'!G$1,'2. Metadata'!G$6,IF(B4924='2. Metadata'!H$1,'2. Metadata'!H$6, IF(B4924='2. Metadata'!I$1,'2. Metadata'!I$6, IF(B4924='2. Metadata'!J$1,'2. Metadata'!J$6, IF(B4924='2. Metadata'!K$1,'2. Metadata'!K$6, IF(B4924='2. Metadata'!L$1,'2. Metadata'!L$6, IF(B4924='2. Metadata'!M$1,'2. Metadata'!M$6, IF(B4924='2. Metadata'!N$1,'2. Metadata'!N$6))))))))))))))</f>
        <v>-117.801833</v>
      </c>
      <c r="E4924" s="134" t="s">
        <v>224</v>
      </c>
      <c r="F4924" s="134">
        <v>144.6</v>
      </c>
      <c r="G4924" s="12" t="str">
        <f>IF(ISBLANK(F4924)=TRUE," ",'2. Metadata'!B$14)</f>
        <v>microSiemens per centimetre</v>
      </c>
      <c r="H4924" s="134">
        <v>3.87</v>
      </c>
      <c r="I4924" s="11" t="str">
        <f>IF(ISBLANK(H4924)=TRUE," ",'2. Metadata'!B$26)</f>
        <v>degrees Celsius</v>
      </c>
      <c r="J4924" s="135" t="s">
        <v>224</v>
      </c>
    </row>
    <row r="4925" spans="1:10" ht="15.75" customHeight="1" x14ac:dyDescent="0.2">
      <c r="A4925" s="133">
        <v>43819.375</v>
      </c>
      <c r="B4925" s="133" t="s">
        <v>220</v>
      </c>
      <c r="C4925" s="12">
        <f>IF(ISBLANK(B4925)=TRUE," ", IF(B4925='2. Metadata'!B$1,'2. Metadata'!B$5, IF(B4925='2. Metadata'!C$1,'2. Metadata'!C$5,IF(B4925='2. Metadata'!D$1,'2. Metadata'!D$5, IF(B4925='2. Metadata'!E$1,'2. Metadata'!E$5,IF( B4925='2. Metadata'!F$1,'2. Metadata'!F$5,IF(B4925='2. Metadata'!G$1,'2. Metadata'!G$5,IF(B4925='2. Metadata'!H$1,'2. Metadata'!H$5, IF(B4925='2. Metadata'!I$1,'2. Metadata'!I$5, IF(B4925='2. Metadata'!J$1,'2. Metadata'!J$5, IF(B4925='2. Metadata'!K$1,'2. Metadata'!K$5, IF(B4925='2. Metadata'!L$1,'2. Metadata'!L$5, IF(B4925='2. Metadata'!M$1,'2. Metadata'!M$5, IF(B4925='2. Metadata'!N$1,'2. Metadata'!N$5))))))))))))))</f>
        <v>49.073416999999999</v>
      </c>
      <c r="D4925" s="10">
        <f>IF(ISBLANK(B4925)=TRUE," ", IF(B4925='2. Metadata'!B$1,'2. Metadata'!B$6, IF(B4925='2. Metadata'!C$1,'2. Metadata'!C$6,IF(B4925='2. Metadata'!D$1,'2. Metadata'!D$6, IF(B4925='2. Metadata'!E$1,'2. Metadata'!E$6,IF( B4925='2. Metadata'!F$1,'2. Metadata'!F$6,IF(B4925='2. Metadata'!G$1,'2. Metadata'!G$6,IF(B4925='2. Metadata'!H$1,'2. Metadata'!H$6, IF(B4925='2. Metadata'!I$1,'2. Metadata'!I$6, IF(B4925='2. Metadata'!J$1,'2. Metadata'!J$6, IF(B4925='2. Metadata'!K$1,'2. Metadata'!K$6, IF(B4925='2. Metadata'!L$1,'2. Metadata'!L$6, IF(B4925='2. Metadata'!M$1,'2. Metadata'!M$6, IF(B4925='2. Metadata'!N$1,'2. Metadata'!N$6))))))))))))))</f>
        <v>-117.801833</v>
      </c>
      <c r="E4925" s="134" t="s">
        <v>224</v>
      </c>
      <c r="F4925" s="134">
        <v>164.7</v>
      </c>
      <c r="G4925" s="12" t="str">
        <f>IF(ISBLANK(F4925)=TRUE," ",'2. Metadata'!B$14)</f>
        <v>microSiemens per centimetre</v>
      </c>
      <c r="H4925" s="134">
        <v>3.96</v>
      </c>
      <c r="I4925" s="11" t="str">
        <f>IF(ISBLANK(H4925)=TRUE," ",'2. Metadata'!B$26)</f>
        <v>degrees Celsius</v>
      </c>
      <c r="J4925" s="135" t="s">
        <v>224</v>
      </c>
    </row>
    <row r="4926" spans="1:10" ht="15.75" customHeight="1" x14ac:dyDescent="0.2">
      <c r="A4926" s="133">
        <v>43819.625</v>
      </c>
      <c r="B4926" s="133" t="s">
        <v>220</v>
      </c>
      <c r="C4926" s="12">
        <f>IF(ISBLANK(B4926)=TRUE," ", IF(B4926='2. Metadata'!B$1,'2. Metadata'!B$5, IF(B4926='2. Metadata'!C$1,'2. Metadata'!C$5,IF(B4926='2. Metadata'!D$1,'2. Metadata'!D$5, IF(B4926='2. Metadata'!E$1,'2. Metadata'!E$5,IF( B4926='2. Metadata'!F$1,'2. Metadata'!F$5,IF(B4926='2. Metadata'!G$1,'2. Metadata'!G$5,IF(B4926='2. Metadata'!H$1,'2. Metadata'!H$5, IF(B4926='2. Metadata'!I$1,'2. Metadata'!I$5, IF(B4926='2. Metadata'!J$1,'2. Metadata'!J$5, IF(B4926='2. Metadata'!K$1,'2. Metadata'!K$5, IF(B4926='2. Metadata'!L$1,'2. Metadata'!L$5, IF(B4926='2. Metadata'!M$1,'2. Metadata'!M$5, IF(B4926='2. Metadata'!N$1,'2. Metadata'!N$5))))))))))))))</f>
        <v>49.073416999999999</v>
      </c>
      <c r="D4926" s="10">
        <f>IF(ISBLANK(B4926)=TRUE," ", IF(B4926='2. Metadata'!B$1,'2. Metadata'!B$6, IF(B4926='2. Metadata'!C$1,'2. Metadata'!C$6,IF(B4926='2. Metadata'!D$1,'2. Metadata'!D$6, IF(B4926='2. Metadata'!E$1,'2. Metadata'!E$6,IF( B4926='2. Metadata'!F$1,'2. Metadata'!F$6,IF(B4926='2. Metadata'!G$1,'2. Metadata'!G$6,IF(B4926='2. Metadata'!H$1,'2. Metadata'!H$6, IF(B4926='2. Metadata'!I$1,'2. Metadata'!I$6, IF(B4926='2. Metadata'!J$1,'2. Metadata'!J$6, IF(B4926='2. Metadata'!K$1,'2. Metadata'!K$6, IF(B4926='2. Metadata'!L$1,'2. Metadata'!L$6, IF(B4926='2. Metadata'!M$1,'2. Metadata'!M$6, IF(B4926='2. Metadata'!N$1,'2. Metadata'!N$6))))))))))))))</f>
        <v>-117.801833</v>
      </c>
      <c r="E4926" s="134" t="s">
        <v>224</v>
      </c>
      <c r="F4926" s="134">
        <v>221.1</v>
      </c>
      <c r="G4926" s="12" t="str">
        <f>IF(ISBLANK(F4926)=TRUE," ",'2. Metadata'!B$14)</f>
        <v>microSiemens per centimetre</v>
      </c>
      <c r="H4926" s="134">
        <v>2.37</v>
      </c>
      <c r="I4926" s="11" t="str">
        <f>IF(ISBLANK(H4926)=TRUE," ",'2. Metadata'!B$26)</f>
        <v>degrees Celsius</v>
      </c>
      <c r="J4926" s="135" t="s">
        <v>224</v>
      </c>
    </row>
    <row r="4927" spans="1:10" ht="15.75" customHeight="1" x14ac:dyDescent="0.2">
      <c r="A4927" s="133">
        <v>43819.875</v>
      </c>
      <c r="B4927" s="133" t="s">
        <v>220</v>
      </c>
      <c r="C4927" s="12">
        <f>IF(ISBLANK(B4927)=TRUE," ", IF(B4927='2. Metadata'!B$1,'2. Metadata'!B$5, IF(B4927='2. Metadata'!C$1,'2. Metadata'!C$5,IF(B4927='2. Metadata'!D$1,'2. Metadata'!D$5, IF(B4927='2. Metadata'!E$1,'2. Metadata'!E$5,IF( B4927='2. Metadata'!F$1,'2. Metadata'!F$5,IF(B4927='2. Metadata'!G$1,'2. Metadata'!G$5,IF(B4927='2. Metadata'!H$1,'2. Metadata'!H$5, IF(B4927='2. Metadata'!I$1,'2. Metadata'!I$5, IF(B4927='2. Metadata'!J$1,'2. Metadata'!J$5, IF(B4927='2. Metadata'!K$1,'2. Metadata'!K$5, IF(B4927='2. Metadata'!L$1,'2. Metadata'!L$5, IF(B4927='2. Metadata'!M$1,'2. Metadata'!M$5, IF(B4927='2. Metadata'!N$1,'2. Metadata'!N$5))))))))))))))</f>
        <v>49.073416999999999</v>
      </c>
      <c r="D4927" s="10">
        <f>IF(ISBLANK(B4927)=TRUE," ", IF(B4927='2. Metadata'!B$1,'2. Metadata'!B$6, IF(B4927='2. Metadata'!C$1,'2. Metadata'!C$6,IF(B4927='2. Metadata'!D$1,'2. Metadata'!D$6, IF(B4927='2. Metadata'!E$1,'2. Metadata'!E$6,IF( B4927='2. Metadata'!F$1,'2. Metadata'!F$6,IF(B4927='2. Metadata'!G$1,'2. Metadata'!G$6,IF(B4927='2. Metadata'!H$1,'2. Metadata'!H$6, IF(B4927='2. Metadata'!I$1,'2. Metadata'!I$6, IF(B4927='2. Metadata'!J$1,'2. Metadata'!J$6, IF(B4927='2. Metadata'!K$1,'2. Metadata'!K$6, IF(B4927='2. Metadata'!L$1,'2. Metadata'!L$6, IF(B4927='2. Metadata'!M$1,'2. Metadata'!M$6, IF(B4927='2. Metadata'!N$1,'2. Metadata'!N$6))))))))))))))</f>
        <v>-117.801833</v>
      </c>
      <c r="E4927" s="134" t="s">
        <v>224</v>
      </c>
      <c r="F4927" s="134">
        <v>158.19999999999999</v>
      </c>
      <c r="G4927" s="12" t="str">
        <f>IF(ISBLANK(F4927)=TRUE," ",'2. Metadata'!B$14)</f>
        <v>microSiemens per centimetre</v>
      </c>
      <c r="H4927" s="134">
        <v>2.89</v>
      </c>
      <c r="I4927" s="11" t="str">
        <f>IF(ISBLANK(H4927)=TRUE," ",'2. Metadata'!B$26)</f>
        <v>degrees Celsius</v>
      </c>
      <c r="J4927" s="135" t="s">
        <v>224</v>
      </c>
    </row>
    <row r="4928" spans="1:10" ht="15.75" customHeight="1" x14ac:dyDescent="0.2">
      <c r="A4928" s="133">
        <v>43820.125</v>
      </c>
      <c r="B4928" s="133" t="s">
        <v>220</v>
      </c>
      <c r="C4928" s="12">
        <f>IF(ISBLANK(B4928)=TRUE," ", IF(B4928='2. Metadata'!B$1,'2. Metadata'!B$5, IF(B4928='2. Metadata'!C$1,'2. Metadata'!C$5,IF(B4928='2. Metadata'!D$1,'2. Metadata'!D$5, IF(B4928='2. Metadata'!E$1,'2. Metadata'!E$5,IF( B4928='2. Metadata'!F$1,'2. Metadata'!F$5,IF(B4928='2. Metadata'!G$1,'2. Metadata'!G$5,IF(B4928='2. Metadata'!H$1,'2. Metadata'!H$5, IF(B4928='2. Metadata'!I$1,'2. Metadata'!I$5, IF(B4928='2. Metadata'!J$1,'2. Metadata'!J$5, IF(B4928='2. Metadata'!K$1,'2. Metadata'!K$5, IF(B4928='2. Metadata'!L$1,'2. Metadata'!L$5, IF(B4928='2. Metadata'!M$1,'2. Metadata'!M$5, IF(B4928='2. Metadata'!N$1,'2. Metadata'!N$5))))))))))))))</f>
        <v>49.073416999999999</v>
      </c>
      <c r="D4928" s="10">
        <f>IF(ISBLANK(B4928)=TRUE," ", IF(B4928='2. Metadata'!B$1,'2. Metadata'!B$6, IF(B4928='2. Metadata'!C$1,'2. Metadata'!C$6,IF(B4928='2. Metadata'!D$1,'2. Metadata'!D$6, IF(B4928='2. Metadata'!E$1,'2. Metadata'!E$6,IF( B4928='2. Metadata'!F$1,'2. Metadata'!F$6,IF(B4928='2. Metadata'!G$1,'2. Metadata'!G$6,IF(B4928='2. Metadata'!H$1,'2. Metadata'!H$6, IF(B4928='2. Metadata'!I$1,'2. Metadata'!I$6, IF(B4928='2. Metadata'!J$1,'2. Metadata'!J$6, IF(B4928='2. Metadata'!K$1,'2. Metadata'!K$6, IF(B4928='2. Metadata'!L$1,'2. Metadata'!L$6, IF(B4928='2. Metadata'!M$1,'2. Metadata'!M$6, IF(B4928='2. Metadata'!N$1,'2. Metadata'!N$6))))))))))))))</f>
        <v>-117.801833</v>
      </c>
      <c r="E4928" s="134" t="s">
        <v>224</v>
      </c>
      <c r="F4928" s="134">
        <v>147</v>
      </c>
      <c r="G4928" s="12" t="str">
        <f>IF(ISBLANK(F4928)=TRUE," ",'2. Metadata'!B$14)</f>
        <v>microSiemens per centimetre</v>
      </c>
      <c r="H4928" s="134">
        <v>3.19</v>
      </c>
      <c r="I4928" s="11" t="str">
        <f>IF(ISBLANK(H4928)=TRUE," ",'2. Metadata'!B$26)</f>
        <v>degrees Celsius</v>
      </c>
      <c r="J4928" s="135" t="s">
        <v>224</v>
      </c>
    </row>
    <row r="4929" spans="1:10" ht="15.75" customHeight="1" x14ac:dyDescent="0.2">
      <c r="A4929" s="133">
        <v>43820.375</v>
      </c>
      <c r="B4929" s="133" t="s">
        <v>220</v>
      </c>
      <c r="C4929" s="12">
        <f>IF(ISBLANK(B4929)=TRUE," ", IF(B4929='2. Metadata'!B$1,'2. Metadata'!B$5, IF(B4929='2. Metadata'!C$1,'2. Metadata'!C$5,IF(B4929='2. Metadata'!D$1,'2. Metadata'!D$5, IF(B4929='2. Metadata'!E$1,'2. Metadata'!E$5,IF( B4929='2. Metadata'!F$1,'2. Metadata'!F$5,IF(B4929='2. Metadata'!G$1,'2. Metadata'!G$5,IF(B4929='2. Metadata'!H$1,'2. Metadata'!H$5, IF(B4929='2. Metadata'!I$1,'2. Metadata'!I$5, IF(B4929='2. Metadata'!J$1,'2. Metadata'!J$5, IF(B4929='2. Metadata'!K$1,'2. Metadata'!K$5, IF(B4929='2. Metadata'!L$1,'2. Metadata'!L$5, IF(B4929='2. Metadata'!M$1,'2. Metadata'!M$5, IF(B4929='2. Metadata'!N$1,'2. Metadata'!N$5))))))))))))))</f>
        <v>49.073416999999999</v>
      </c>
      <c r="D4929" s="10">
        <f>IF(ISBLANK(B4929)=TRUE," ", IF(B4929='2. Metadata'!B$1,'2. Metadata'!B$6, IF(B4929='2. Metadata'!C$1,'2. Metadata'!C$6,IF(B4929='2. Metadata'!D$1,'2. Metadata'!D$6, IF(B4929='2. Metadata'!E$1,'2. Metadata'!E$6,IF( B4929='2. Metadata'!F$1,'2. Metadata'!F$6,IF(B4929='2. Metadata'!G$1,'2. Metadata'!G$6,IF(B4929='2. Metadata'!H$1,'2. Metadata'!H$6, IF(B4929='2. Metadata'!I$1,'2. Metadata'!I$6, IF(B4929='2. Metadata'!J$1,'2. Metadata'!J$6, IF(B4929='2. Metadata'!K$1,'2. Metadata'!K$6, IF(B4929='2. Metadata'!L$1,'2. Metadata'!L$6, IF(B4929='2. Metadata'!M$1,'2. Metadata'!M$6, IF(B4929='2. Metadata'!N$1,'2. Metadata'!N$6))))))))))))))</f>
        <v>-117.801833</v>
      </c>
      <c r="E4929" s="134" t="s">
        <v>224</v>
      </c>
      <c r="F4929" s="134">
        <v>130.1</v>
      </c>
      <c r="G4929" s="12" t="str">
        <f>IF(ISBLANK(F4929)=TRUE," ",'2. Metadata'!B$14)</f>
        <v>microSiemens per centimetre</v>
      </c>
      <c r="H4929" s="134">
        <v>2.85</v>
      </c>
      <c r="I4929" s="11" t="str">
        <f>IF(ISBLANK(H4929)=TRUE," ",'2. Metadata'!B$26)</f>
        <v>degrees Celsius</v>
      </c>
      <c r="J4929" s="135" t="s">
        <v>224</v>
      </c>
    </row>
    <row r="4930" spans="1:10" ht="15.75" customHeight="1" x14ac:dyDescent="0.2">
      <c r="A4930" s="133">
        <v>43820.625</v>
      </c>
      <c r="B4930" s="133" t="s">
        <v>220</v>
      </c>
      <c r="C4930" s="12">
        <f>IF(ISBLANK(B4930)=TRUE," ", IF(B4930='2. Metadata'!B$1,'2. Metadata'!B$5, IF(B4930='2. Metadata'!C$1,'2. Metadata'!C$5,IF(B4930='2. Metadata'!D$1,'2. Metadata'!D$5, IF(B4930='2. Metadata'!E$1,'2. Metadata'!E$5,IF( B4930='2. Metadata'!F$1,'2. Metadata'!F$5,IF(B4930='2. Metadata'!G$1,'2. Metadata'!G$5,IF(B4930='2. Metadata'!H$1,'2. Metadata'!H$5, IF(B4930='2. Metadata'!I$1,'2. Metadata'!I$5, IF(B4930='2. Metadata'!J$1,'2. Metadata'!J$5, IF(B4930='2. Metadata'!K$1,'2. Metadata'!K$5, IF(B4930='2. Metadata'!L$1,'2. Metadata'!L$5, IF(B4930='2. Metadata'!M$1,'2. Metadata'!M$5, IF(B4930='2. Metadata'!N$1,'2. Metadata'!N$5))))))))))))))</f>
        <v>49.073416999999999</v>
      </c>
      <c r="D4930" s="10">
        <f>IF(ISBLANK(B4930)=TRUE," ", IF(B4930='2. Metadata'!B$1,'2. Metadata'!B$6, IF(B4930='2. Metadata'!C$1,'2. Metadata'!C$6,IF(B4930='2. Metadata'!D$1,'2. Metadata'!D$6, IF(B4930='2. Metadata'!E$1,'2. Metadata'!E$6,IF( B4930='2. Metadata'!F$1,'2. Metadata'!F$6,IF(B4930='2. Metadata'!G$1,'2. Metadata'!G$6,IF(B4930='2. Metadata'!H$1,'2. Metadata'!H$6, IF(B4930='2. Metadata'!I$1,'2. Metadata'!I$6, IF(B4930='2. Metadata'!J$1,'2. Metadata'!J$6, IF(B4930='2. Metadata'!K$1,'2. Metadata'!K$6, IF(B4930='2. Metadata'!L$1,'2. Metadata'!L$6, IF(B4930='2. Metadata'!M$1,'2. Metadata'!M$6, IF(B4930='2. Metadata'!N$1,'2. Metadata'!N$6))))))))))))))</f>
        <v>-117.801833</v>
      </c>
      <c r="E4930" s="134" t="s">
        <v>224</v>
      </c>
      <c r="F4930" s="134">
        <v>110.1</v>
      </c>
      <c r="G4930" s="12" t="str">
        <f>IF(ISBLANK(F4930)=TRUE," ",'2. Metadata'!B$14)</f>
        <v>microSiemens per centimetre</v>
      </c>
      <c r="H4930" s="134">
        <v>2.81</v>
      </c>
      <c r="I4930" s="11" t="str">
        <f>IF(ISBLANK(H4930)=TRUE," ",'2. Metadata'!B$26)</f>
        <v>degrees Celsius</v>
      </c>
      <c r="J4930" s="135" t="s">
        <v>224</v>
      </c>
    </row>
    <row r="4931" spans="1:10" ht="15.75" customHeight="1" x14ac:dyDescent="0.2">
      <c r="A4931" s="133">
        <v>43820.875</v>
      </c>
      <c r="B4931" s="133" t="s">
        <v>220</v>
      </c>
      <c r="C4931" s="12">
        <f>IF(ISBLANK(B4931)=TRUE," ", IF(B4931='2. Metadata'!B$1,'2. Metadata'!B$5, IF(B4931='2. Metadata'!C$1,'2. Metadata'!C$5,IF(B4931='2. Metadata'!D$1,'2. Metadata'!D$5, IF(B4931='2. Metadata'!E$1,'2. Metadata'!E$5,IF( B4931='2. Metadata'!F$1,'2. Metadata'!F$5,IF(B4931='2. Metadata'!G$1,'2. Metadata'!G$5,IF(B4931='2. Metadata'!H$1,'2. Metadata'!H$5, IF(B4931='2. Metadata'!I$1,'2. Metadata'!I$5, IF(B4931='2. Metadata'!J$1,'2. Metadata'!J$5, IF(B4931='2. Metadata'!K$1,'2. Metadata'!K$5, IF(B4931='2. Metadata'!L$1,'2. Metadata'!L$5, IF(B4931='2. Metadata'!M$1,'2. Metadata'!M$5, IF(B4931='2. Metadata'!N$1,'2. Metadata'!N$5))))))))))))))</f>
        <v>49.073416999999999</v>
      </c>
      <c r="D4931" s="10">
        <f>IF(ISBLANK(B4931)=TRUE," ", IF(B4931='2. Metadata'!B$1,'2. Metadata'!B$6, IF(B4931='2. Metadata'!C$1,'2. Metadata'!C$6,IF(B4931='2. Metadata'!D$1,'2. Metadata'!D$6, IF(B4931='2. Metadata'!E$1,'2. Metadata'!E$6,IF( B4931='2. Metadata'!F$1,'2. Metadata'!F$6,IF(B4931='2. Metadata'!G$1,'2. Metadata'!G$6,IF(B4931='2. Metadata'!H$1,'2. Metadata'!H$6, IF(B4931='2. Metadata'!I$1,'2. Metadata'!I$6, IF(B4931='2. Metadata'!J$1,'2. Metadata'!J$6, IF(B4931='2. Metadata'!K$1,'2. Metadata'!K$6, IF(B4931='2. Metadata'!L$1,'2. Metadata'!L$6, IF(B4931='2. Metadata'!M$1,'2. Metadata'!M$6, IF(B4931='2. Metadata'!N$1,'2. Metadata'!N$6))))))))))))))</f>
        <v>-117.801833</v>
      </c>
      <c r="E4931" s="134" t="s">
        <v>224</v>
      </c>
      <c r="F4931" s="134">
        <v>100.7</v>
      </c>
      <c r="G4931" s="12" t="str">
        <f>IF(ISBLANK(F4931)=TRUE," ",'2. Metadata'!B$14)</f>
        <v>microSiemens per centimetre</v>
      </c>
      <c r="H4931" s="134">
        <v>2.4900000000000002</v>
      </c>
      <c r="I4931" s="11" t="str">
        <f>IF(ISBLANK(H4931)=TRUE," ",'2. Metadata'!B$26)</f>
        <v>degrees Celsius</v>
      </c>
      <c r="J4931" s="135" t="s">
        <v>224</v>
      </c>
    </row>
    <row r="4932" spans="1:10" ht="15.75" customHeight="1" x14ac:dyDescent="0.2">
      <c r="A4932" s="133">
        <v>43821.125</v>
      </c>
      <c r="B4932" s="133" t="s">
        <v>220</v>
      </c>
      <c r="C4932" s="12">
        <f>IF(ISBLANK(B4932)=TRUE," ", IF(B4932='2. Metadata'!B$1,'2. Metadata'!B$5, IF(B4932='2. Metadata'!C$1,'2. Metadata'!C$5,IF(B4932='2. Metadata'!D$1,'2. Metadata'!D$5, IF(B4932='2. Metadata'!E$1,'2. Metadata'!E$5,IF( B4932='2. Metadata'!F$1,'2. Metadata'!F$5,IF(B4932='2. Metadata'!G$1,'2. Metadata'!G$5,IF(B4932='2. Metadata'!H$1,'2. Metadata'!H$5, IF(B4932='2. Metadata'!I$1,'2. Metadata'!I$5, IF(B4932='2. Metadata'!J$1,'2. Metadata'!J$5, IF(B4932='2. Metadata'!K$1,'2. Metadata'!K$5, IF(B4932='2. Metadata'!L$1,'2. Metadata'!L$5, IF(B4932='2. Metadata'!M$1,'2. Metadata'!M$5, IF(B4932='2. Metadata'!N$1,'2. Metadata'!N$5))))))))))))))</f>
        <v>49.073416999999999</v>
      </c>
      <c r="D4932" s="10">
        <f>IF(ISBLANK(B4932)=TRUE," ", IF(B4932='2. Metadata'!B$1,'2. Metadata'!B$6, IF(B4932='2. Metadata'!C$1,'2. Metadata'!C$6,IF(B4932='2. Metadata'!D$1,'2. Metadata'!D$6, IF(B4932='2. Metadata'!E$1,'2. Metadata'!E$6,IF( B4932='2. Metadata'!F$1,'2. Metadata'!F$6,IF(B4932='2. Metadata'!G$1,'2. Metadata'!G$6,IF(B4932='2. Metadata'!H$1,'2. Metadata'!H$6, IF(B4932='2. Metadata'!I$1,'2. Metadata'!I$6, IF(B4932='2. Metadata'!J$1,'2. Metadata'!J$6, IF(B4932='2. Metadata'!K$1,'2. Metadata'!K$6, IF(B4932='2. Metadata'!L$1,'2. Metadata'!L$6, IF(B4932='2. Metadata'!M$1,'2. Metadata'!M$6, IF(B4932='2. Metadata'!N$1,'2. Metadata'!N$6))))))))))))))</f>
        <v>-117.801833</v>
      </c>
      <c r="E4932" s="134" t="s">
        <v>224</v>
      </c>
      <c r="F4932" s="134">
        <v>139.5</v>
      </c>
      <c r="G4932" s="12" t="str">
        <f>IF(ISBLANK(F4932)=TRUE," ",'2. Metadata'!B$14)</f>
        <v>microSiemens per centimetre</v>
      </c>
      <c r="H4932" s="134">
        <v>3.45</v>
      </c>
      <c r="I4932" s="11" t="str">
        <f>IF(ISBLANK(H4932)=TRUE," ",'2. Metadata'!B$26)</f>
        <v>degrees Celsius</v>
      </c>
      <c r="J4932" s="135" t="s">
        <v>224</v>
      </c>
    </row>
    <row r="4933" spans="1:10" ht="15.75" customHeight="1" x14ac:dyDescent="0.2">
      <c r="A4933" s="133">
        <v>43821.375</v>
      </c>
      <c r="B4933" s="133" t="s">
        <v>220</v>
      </c>
      <c r="C4933" s="12">
        <f>IF(ISBLANK(B4933)=TRUE," ", IF(B4933='2. Metadata'!B$1,'2. Metadata'!B$5, IF(B4933='2. Metadata'!C$1,'2. Metadata'!C$5,IF(B4933='2. Metadata'!D$1,'2. Metadata'!D$5, IF(B4933='2. Metadata'!E$1,'2. Metadata'!E$5,IF( B4933='2. Metadata'!F$1,'2. Metadata'!F$5,IF(B4933='2. Metadata'!G$1,'2. Metadata'!G$5,IF(B4933='2. Metadata'!H$1,'2. Metadata'!H$5, IF(B4933='2. Metadata'!I$1,'2. Metadata'!I$5, IF(B4933='2. Metadata'!J$1,'2. Metadata'!J$5, IF(B4933='2. Metadata'!K$1,'2. Metadata'!K$5, IF(B4933='2. Metadata'!L$1,'2. Metadata'!L$5, IF(B4933='2. Metadata'!M$1,'2. Metadata'!M$5, IF(B4933='2. Metadata'!N$1,'2. Metadata'!N$5))))))))))))))</f>
        <v>49.073416999999999</v>
      </c>
      <c r="D4933" s="10">
        <f>IF(ISBLANK(B4933)=TRUE," ", IF(B4933='2. Metadata'!B$1,'2. Metadata'!B$6, IF(B4933='2. Metadata'!C$1,'2. Metadata'!C$6,IF(B4933='2. Metadata'!D$1,'2. Metadata'!D$6, IF(B4933='2. Metadata'!E$1,'2. Metadata'!E$6,IF( B4933='2. Metadata'!F$1,'2. Metadata'!F$6,IF(B4933='2. Metadata'!G$1,'2. Metadata'!G$6,IF(B4933='2. Metadata'!H$1,'2. Metadata'!H$6, IF(B4933='2. Metadata'!I$1,'2. Metadata'!I$6, IF(B4933='2. Metadata'!J$1,'2. Metadata'!J$6, IF(B4933='2. Metadata'!K$1,'2. Metadata'!K$6, IF(B4933='2. Metadata'!L$1,'2. Metadata'!L$6, IF(B4933='2. Metadata'!M$1,'2. Metadata'!M$6, IF(B4933='2. Metadata'!N$1,'2. Metadata'!N$6))))))))))))))</f>
        <v>-117.801833</v>
      </c>
      <c r="E4933" s="134" t="s">
        <v>224</v>
      </c>
      <c r="F4933" s="134">
        <v>143.1</v>
      </c>
      <c r="G4933" s="12" t="str">
        <f>IF(ISBLANK(F4933)=TRUE," ",'2. Metadata'!B$14)</f>
        <v>microSiemens per centimetre</v>
      </c>
      <c r="H4933" s="134">
        <v>3.7</v>
      </c>
      <c r="I4933" s="11" t="str">
        <f>IF(ISBLANK(H4933)=TRUE," ",'2. Metadata'!B$26)</f>
        <v>degrees Celsius</v>
      </c>
      <c r="J4933" s="135" t="s">
        <v>224</v>
      </c>
    </row>
    <row r="4934" spans="1:10" ht="15.75" customHeight="1" x14ac:dyDescent="0.2">
      <c r="A4934" s="133">
        <v>43821.625</v>
      </c>
      <c r="B4934" s="133" t="s">
        <v>220</v>
      </c>
      <c r="C4934" s="12">
        <f>IF(ISBLANK(B4934)=TRUE," ", IF(B4934='2. Metadata'!B$1,'2. Metadata'!B$5, IF(B4934='2. Metadata'!C$1,'2. Metadata'!C$5,IF(B4934='2. Metadata'!D$1,'2. Metadata'!D$5, IF(B4934='2. Metadata'!E$1,'2. Metadata'!E$5,IF( B4934='2. Metadata'!F$1,'2. Metadata'!F$5,IF(B4934='2. Metadata'!G$1,'2. Metadata'!G$5,IF(B4934='2. Metadata'!H$1,'2. Metadata'!H$5, IF(B4934='2. Metadata'!I$1,'2. Metadata'!I$5, IF(B4934='2. Metadata'!J$1,'2. Metadata'!J$5, IF(B4934='2. Metadata'!K$1,'2. Metadata'!K$5, IF(B4934='2. Metadata'!L$1,'2. Metadata'!L$5, IF(B4934='2. Metadata'!M$1,'2. Metadata'!M$5, IF(B4934='2. Metadata'!N$1,'2. Metadata'!N$5))))))))))))))</f>
        <v>49.073416999999999</v>
      </c>
      <c r="D4934" s="10">
        <f>IF(ISBLANK(B4934)=TRUE," ", IF(B4934='2. Metadata'!B$1,'2. Metadata'!B$6, IF(B4934='2. Metadata'!C$1,'2. Metadata'!C$6,IF(B4934='2. Metadata'!D$1,'2. Metadata'!D$6, IF(B4934='2. Metadata'!E$1,'2. Metadata'!E$6,IF( B4934='2. Metadata'!F$1,'2. Metadata'!F$6,IF(B4934='2. Metadata'!G$1,'2. Metadata'!G$6,IF(B4934='2. Metadata'!H$1,'2. Metadata'!H$6, IF(B4934='2. Metadata'!I$1,'2. Metadata'!I$6, IF(B4934='2. Metadata'!J$1,'2. Metadata'!J$6, IF(B4934='2. Metadata'!K$1,'2. Metadata'!K$6, IF(B4934='2. Metadata'!L$1,'2. Metadata'!L$6, IF(B4934='2. Metadata'!M$1,'2. Metadata'!M$6, IF(B4934='2. Metadata'!N$1,'2. Metadata'!N$6))))))))))))))</f>
        <v>-117.801833</v>
      </c>
      <c r="E4934" s="134" t="s">
        <v>224</v>
      </c>
      <c r="F4934" s="134">
        <v>187.9</v>
      </c>
      <c r="G4934" s="12" t="str">
        <f>IF(ISBLANK(F4934)=TRUE," ",'2. Metadata'!B$14)</f>
        <v>microSiemens per centimetre</v>
      </c>
      <c r="H4934" s="134">
        <v>3.7</v>
      </c>
      <c r="I4934" s="11" t="str">
        <f>IF(ISBLANK(H4934)=TRUE," ",'2. Metadata'!B$26)</f>
        <v>degrees Celsius</v>
      </c>
      <c r="J4934" s="135" t="s">
        <v>224</v>
      </c>
    </row>
    <row r="4935" spans="1:10" ht="15.75" customHeight="1" x14ac:dyDescent="0.2">
      <c r="A4935" s="133">
        <v>43821.875</v>
      </c>
      <c r="B4935" s="133" t="s">
        <v>220</v>
      </c>
      <c r="C4935" s="12">
        <f>IF(ISBLANK(B4935)=TRUE," ", IF(B4935='2. Metadata'!B$1,'2. Metadata'!B$5, IF(B4935='2. Metadata'!C$1,'2. Metadata'!C$5,IF(B4935='2. Metadata'!D$1,'2. Metadata'!D$5, IF(B4935='2. Metadata'!E$1,'2. Metadata'!E$5,IF( B4935='2. Metadata'!F$1,'2. Metadata'!F$5,IF(B4935='2. Metadata'!G$1,'2. Metadata'!G$5,IF(B4935='2. Metadata'!H$1,'2. Metadata'!H$5, IF(B4935='2. Metadata'!I$1,'2. Metadata'!I$5, IF(B4935='2. Metadata'!J$1,'2. Metadata'!J$5, IF(B4935='2. Metadata'!K$1,'2. Metadata'!K$5, IF(B4935='2. Metadata'!L$1,'2. Metadata'!L$5, IF(B4935='2. Metadata'!M$1,'2. Metadata'!M$5, IF(B4935='2. Metadata'!N$1,'2. Metadata'!N$5))))))))))))))</f>
        <v>49.073416999999999</v>
      </c>
      <c r="D4935" s="10">
        <f>IF(ISBLANK(B4935)=TRUE," ", IF(B4935='2. Metadata'!B$1,'2. Metadata'!B$6, IF(B4935='2. Metadata'!C$1,'2. Metadata'!C$6,IF(B4935='2. Metadata'!D$1,'2. Metadata'!D$6, IF(B4935='2. Metadata'!E$1,'2. Metadata'!E$6,IF( B4935='2. Metadata'!F$1,'2. Metadata'!F$6,IF(B4935='2. Metadata'!G$1,'2. Metadata'!G$6,IF(B4935='2. Metadata'!H$1,'2. Metadata'!H$6, IF(B4935='2. Metadata'!I$1,'2. Metadata'!I$6, IF(B4935='2. Metadata'!J$1,'2. Metadata'!J$6, IF(B4935='2. Metadata'!K$1,'2. Metadata'!K$6, IF(B4935='2. Metadata'!L$1,'2. Metadata'!L$6, IF(B4935='2. Metadata'!M$1,'2. Metadata'!M$6, IF(B4935='2. Metadata'!N$1,'2. Metadata'!N$6))))))))))))))</f>
        <v>-117.801833</v>
      </c>
      <c r="E4935" s="134" t="s">
        <v>224</v>
      </c>
      <c r="F4935" s="134">
        <v>143.5</v>
      </c>
      <c r="G4935" s="12" t="str">
        <f>IF(ISBLANK(F4935)=TRUE," ",'2. Metadata'!B$14)</f>
        <v>microSiemens per centimetre</v>
      </c>
      <c r="H4935" s="134">
        <v>3.82</v>
      </c>
      <c r="I4935" s="11" t="str">
        <f>IF(ISBLANK(H4935)=TRUE," ",'2. Metadata'!B$26)</f>
        <v>degrees Celsius</v>
      </c>
      <c r="J4935" s="135" t="s">
        <v>224</v>
      </c>
    </row>
    <row r="4936" spans="1:10" ht="15.75" customHeight="1" x14ac:dyDescent="0.2">
      <c r="A4936" s="133">
        <v>43822.125</v>
      </c>
      <c r="B4936" s="133" t="s">
        <v>220</v>
      </c>
      <c r="C4936" s="12">
        <f>IF(ISBLANK(B4936)=TRUE," ", IF(B4936='2. Metadata'!B$1,'2. Metadata'!B$5, IF(B4936='2. Metadata'!C$1,'2. Metadata'!C$5,IF(B4936='2. Metadata'!D$1,'2. Metadata'!D$5, IF(B4936='2. Metadata'!E$1,'2. Metadata'!E$5,IF( B4936='2. Metadata'!F$1,'2. Metadata'!F$5,IF(B4936='2. Metadata'!G$1,'2. Metadata'!G$5,IF(B4936='2. Metadata'!H$1,'2. Metadata'!H$5, IF(B4936='2. Metadata'!I$1,'2. Metadata'!I$5, IF(B4936='2. Metadata'!J$1,'2. Metadata'!J$5, IF(B4936='2. Metadata'!K$1,'2. Metadata'!K$5, IF(B4936='2. Metadata'!L$1,'2. Metadata'!L$5, IF(B4936='2. Metadata'!M$1,'2. Metadata'!M$5, IF(B4936='2. Metadata'!N$1,'2. Metadata'!N$5))))))))))))))</f>
        <v>49.073416999999999</v>
      </c>
      <c r="D4936" s="10">
        <f>IF(ISBLANK(B4936)=TRUE," ", IF(B4936='2. Metadata'!B$1,'2. Metadata'!B$6, IF(B4936='2. Metadata'!C$1,'2. Metadata'!C$6,IF(B4936='2. Metadata'!D$1,'2. Metadata'!D$6, IF(B4936='2. Metadata'!E$1,'2. Metadata'!E$6,IF( B4936='2. Metadata'!F$1,'2. Metadata'!F$6,IF(B4936='2. Metadata'!G$1,'2. Metadata'!G$6,IF(B4936='2. Metadata'!H$1,'2. Metadata'!H$6, IF(B4936='2. Metadata'!I$1,'2. Metadata'!I$6, IF(B4936='2. Metadata'!J$1,'2. Metadata'!J$6, IF(B4936='2. Metadata'!K$1,'2. Metadata'!K$6, IF(B4936='2. Metadata'!L$1,'2. Metadata'!L$6, IF(B4936='2. Metadata'!M$1,'2. Metadata'!M$6, IF(B4936='2. Metadata'!N$1,'2. Metadata'!N$6))))))))))))))</f>
        <v>-117.801833</v>
      </c>
      <c r="E4936" s="134" t="s">
        <v>224</v>
      </c>
      <c r="F4936" s="134">
        <v>142.69999999999999</v>
      </c>
      <c r="G4936" s="12" t="str">
        <f>IF(ISBLANK(F4936)=TRUE," ",'2. Metadata'!B$14)</f>
        <v>microSiemens per centimetre</v>
      </c>
      <c r="H4936" s="134">
        <v>3.88</v>
      </c>
      <c r="I4936" s="11" t="str">
        <f>IF(ISBLANK(H4936)=TRUE," ",'2. Metadata'!B$26)</f>
        <v>degrees Celsius</v>
      </c>
      <c r="J4936" s="135" t="s">
        <v>224</v>
      </c>
    </row>
    <row r="4937" spans="1:10" ht="15.75" customHeight="1" x14ac:dyDescent="0.2">
      <c r="A4937" s="133">
        <v>43822.375</v>
      </c>
      <c r="B4937" s="133" t="s">
        <v>220</v>
      </c>
      <c r="C4937" s="12">
        <f>IF(ISBLANK(B4937)=TRUE," ", IF(B4937='2. Metadata'!B$1,'2. Metadata'!B$5, IF(B4937='2. Metadata'!C$1,'2. Metadata'!C$5,IF(B4937='2. Metadata'!D$1,'2. Metadata'!D$5, IF(B4937='2. Metadata'!E$1,'2. Metadata'!E$5,IF( B4937='2. Metadata'!F$1,'2. Metadata'!F$5,IF(B4937='2. Metadata'!G$1,'2. Metadata'!G$5,IF(B4937='2. Metadata'!H$1,'2. Metadata'!H$5, IF(B4937='2. Metadata'!I$1,'2. Metadata'!I$5, IF(B4937='2. Metadata'!J$1,'2. Metadata'!J$5, IF(B4937='2. Metadata'!K$1,'2. Metadata'!K$5, IF(B4937='2. Metadata'!L$1,'2. Metadata'!L$5, IF(B4937='2. Metadata'!M$1,'2. Metadata'!M$5, IF(B4937='2. Metadata'!N$1,'2. Metadata'!N$5))))))))))))))</f>
        <v>49.073416999999999</v>
      </c>
      <c r="D4937" s="10">
        <f>IF(ISBLANK(B4937)=TRUE," ", IF(B4937='2. Metadata'!B$1,'2. Metadata'!B$6, IF(B4937='2. Metadata'!C$1,'2. Metadata'!C$6,IF(B4937='2. Metadata'!D$1,'2. Metadata'!D$6, IF(B4937='2. Metadata'!E$1,'2. Metadata'!E$6,IF( B4937='2. Metadata'!F$1,'2. Metadata'!F$6,IF(B4937='2. Metadata'!G$1,'2. Metadata'!G$6,IF(B4937='2. Metadata'!H$1,'2. Metadata'!H$6, IF(B4937='2. Metadata'!I$1,'2. Metadata'!I$6, IF(B4937='2. Metadata'!J$1,'2. Metadata'!J$6, IF(B4937='2. Metadata'!K$1,'2. Metadata'!K$6, IF(B4937='2. Metadata'!L$1,'2. Metadata'!L$6, IF(B4937='2. Metadata'!M$1,'2. Metadata'!M$6, IF(B4937='2. Metadata'!N$1,'2. Metadata'!N$6))))))))))))))</f>
        <v>-117.801833</v>
      </c>
      <c r="E4937" s="134" t="s">
        <v>224</v>
      </c>
      <c r="F4937" s="134">
        <v>142.30000000000001</v>
      </c>
      <c r="G4937" s="12" t="str">
        <f>IF(ISBLANK(F4937)=TRUE," ",'2. Metadata'!B$14)</f>
        <v>microSiemens per centimetre</v>
      </c>
      <c r="H4937" s="134">
        <v>3.93</v>
      </c>
      <c r="I4937" s="11" t="str">
        <f>IF(ISBLANK(H4937)=TRUE," ",'2. Metadata'!B$26)</f>
        <v>degrees Celsius</v>
      </c>
      <c r="J4937" s="135" t="s">
        <v>224</v>
      </c>
    </row>
    <row r="4938" spans="1:10" ht="15.75" customHeight="1" x14ac:dyDescent="0.2">
      <c r="A4938" s="133">
        <v>43822.625</v>
      </c>
      <c r="B4938" s="133" t="s">
        <v>220</v>
      </c>
      <c r="C4938" s="12">
        <f>IF(ISBLANK(B4938)=TRUE," ", IF(B4938='2. Metadata'!B$1,'2. Metadata'!B$5, IF(B4938='2. Metadata'!C$1,'2. Metadata'!C$5,IF(B4938='2. Metadata'!D$1,'2. Metadata'!D$5, IF(B4938='2. Metadata'!E$1,'2. Metadata'!E$5,IF( B4938='2. Metadata'!F$1,'2. Metadata'!F$5,IF(B4938='2. Metadata'!G$1,'2. Metadata'!G$5,IF(B4938='2. Metadata'!H$1,'2. Metadata'!H$5, IF(B4938='2. Metadata'!I$1,'2. Metadata'!I$5, IF(B4938='2. Metadata'!J$1,'2. Metadata'!J$5, IF(B4938='2. Metadata'!K$1,'2. Metadata'!K$5, IF(B4938='2. Metadata'!L$1,'2. Metadata'!L$5, IF(B4938='2. Metadata'!M$1,'2. Metadata'!M$5, IF(B4938='2. Metadata'!N$1,'2. Metadata'!N$5))))))))))))))</f>
        <v>49.073416999999999</v>
      </c>
      <c r="D4938" s="10">
        <f>IF(ISBLANK(B4938)=TRUE," ", IF(B4938='2. Metadata'!B$1,'2. Metadata'!B$6, IF(B4938='2. Metadata'!C$1,'2. Metadata'!C$6,IF(B4938='2. Metadata'!D$1,'2. Metadata'!D$6, IF(B4938='2. Metadata'!E$1,'2. Metadata'!E$6,IF( B4938='2. Metadata'!F$1,'2. Metadata'!F$6,IF(B4938='2. Metadata'!G$1,'2. Metadata'!G$6,IF(B4938='2. Metadata'!H$1,'2. Metadata'!H$6, IF(B4938='2. Metadata'!I$1,'2. Metadata'!I$6, IF(B4938='2. Metadata'!J$1,'2. Metadata'!J$6, IF(B4938='2. Metadata'!K$1,'2. Metadata'!K$6, IF(B4938='2. Metadata'!L$1,'2. Metadata'!L$6, IF(B4938='2. Metadata'!M$1,'2. Metadata'!M$6, IF(B4938='2. Metadata'!N$1,'2. Metadata'!N$6))))))))))))))</f>
        <v>-117.801833</v>
      </c>
      <c r="E4938" s="134" t="s">
        <v>224</v>
      </c>
      <c r="F4938" s="134">
        <v>148.9</v>
      </c>
      <c r="G4938" s="12" t="str">
        <f>IF(ISBLANK(F4938)=TRUE," ",'2. Metadata'!B$14)</f>
        <v>microSiemens per centimetre</v>
      </c>
      <c r="H4938" s="134">
        <v>3.88</v>
      </c>
      <c r="I4938" s="11" t="str">
        <f>IF(ISBLANK(H4938)=TRUE," ",'2. Metadata'!B$26)</f>
        <v>degrees Celsius</v>
      </c>
      <c r="J4938" s="135" t="s">
        <v>224</v>
      </c>
    </row>
    <row r="4939" spans="1:10" ht="15.75" customHeight="1" x14ac:dyDescent="0.2">
      <c r="A4939" s="133">
        <v>43822.875</v>
      </c>
      <c r="B4939" s="133" t="s">
        <v>220</v>
      </c>
      <c r="C4939" s="12">
        <f>IF(ISBLANK(B4939)=TRUE," ", IF(B4939='2. Metadata'!B$1,'2. Metadata'!B$5, IF(B4939='2. Metadata'!C$1,'2. Metadata'!C$5,IF(B4939='2. Metadata'!D$1,'2. Metadata'!D$5, IF(B4939='2. Metadata'!E$1,'2. Metadata'!E$5,IF( B4939='2. Metadata'!F$1,'2. Metadata'!F$5,IF(B4939='2. Metadata'!G$1,'2. Metadata'!G$5,IF(B4939='2. Metadata'!H$1,'2. Metadata'!H$5, IF(B4939='2. Metadata'!I$1,'2. Metadata'!I$5, IF(B4939='2. Metadata'!J$1,'2. Metadata'!J$5, IF(B4939='2. Metadata'!K$1,'2. Metadata'!K$5, IF(B4939='2. Metadata'!L$1,'2. Metadata'!L$5, IF(B4939='2. Metadata'!M$1,'2. Metadata'!M$5, IF(B4939='2. Metadata'!N$1,'2. Metadata'!N$5))))))))))))))</f>
        <v>49.073416999999999</v>
      </c>
      <c r="D4939" s="10">
        <f>IF(ISBLANK(B4939)=TRUE," ", IF(B4939='2. Metadata'!B$1,'2. Metadata'!B$6, IF(B4939='2. Metadata'!C$1,'2. Metadata'!C$6,IF(B4939='2. Metadata'!D$1,'2. Metadata'!D$6, IF(B4939='2. Metadata'!E$1,'2. Metadata'!E$6,IF( B4939='2. Metadata'!F$1,'2. Metadata'!F$6,IF(B4939='2. Metadata'!G$1,'2. Metadata'!G$6,IF(B4939='2. Metadata'!H$1,'2. Metadata'!H$6, IF(B4939='2. Metadata'!I$1,'2. Metadata'!I$6, IF(B4939='2. Metadata'!J$1,'2. Metadata'!J$6, IF(B4939='2. Metadata'!K$1,'2. Metadata'!K$6, IF(B4939='2. Metadata'!L$1,'2. Metadata'!L$6, IF(B4939='2. Metadata'!M$1,'2. Metadata'!M$6, IF(B4939='2. Metadata'!N$1,'2. Metadata'!N$6))))))))))))))</f>
        <v>-117.801833</v>
      </c>
      <c r="E4939" s="134" t="s">
        <v>224</v>
      </c>
      <c r="F4939" s="134">
        <v>143.4</v>
      </c>
      <c r="G4939" s="12" t="str">
        <f>IF(ISBLANK(F4939)=TRUE," ",'2. Metadata'!B$14)</f>
        <v>microSiemens per centimetre</v>
      </c>
      <c r="H4939" s="134">
        <v>4.05</v>
      </c>
      <c r="I4939" s="11" t="str">
        <f>IF(ISBLANK(H4939)=TRUE," ",'2. Metadata'!B$26)</f>
        <v>degrees Celsius</v>
      </c>
      <c r="J4939" s="135" t="s">
        <v>224</v>
      </c>
    </row>
    <row r="4940" spans="1:10" ht="15.75" customHeight="1" x14ac:dyDescent="0.2">
      <c r="A4940" s="133">
        <v>43823.125</v>
      </c>
      <c r="B4940" s="133" t="s">
        <v>220</v>
      </c>
      <c r="C4940" s="12">
        <f>IF(ISBLANK(B4940)=TRUE," ", IF(B4940='2. Metadata'!B$1,'2. Metadata'!B$5, IF(B4940='2. Metadata'!C$1,'2. Metadata'!C$5,IF(B4940='2. Metadata'!D$1,'2. Metadata'!D$5, IF(B4940='2. Metadata'!E$1,'2. Metadata'!E$5,IF( B4940='2. Metadata'!F$1,'2. Metadata'!F$5,IF(B4940='2. Metadata'!G$1,'2. Metadata'!G$5,IF(B4940='2. Metadata'!H$1,'2. Metadata'!H$5, IF(B4940='2. Metadata'!I$1,'2. Metadata'!I$5, IF(B4940='2. Metadata'!J$1,'2. Metadata'!J$5, IF(B4940='2. Metadata'!K$1,'2. Metadata'!K$5, IF(B4940='2. Metadata'!L$1,'2. Metadata'!L$5, IF(B4940='2. Metadata'!M$1,'2. Metadata'!M$5, IF(B4940='2. Metadata'!N$1,'2. Metadata'!N$5))))))))))))))</f>
        <v>49.073416999999999</v>
      </c>
      <c r="D4940" s="10">
        <f>IF(ISBLANK(B4940)=TRUE," ", IF(B4940='2. Metadata'!B$1,'2. Metadata'!B$6, IF(B4940='2. Metadata'!C$1,'2. Metadata'!C$6,IF(B4940='2. Metadata'!D$1,'2. Metadata'!D$6, IF(B4940='2. Metadata'!E$1,'2. Metadata'!E$6,IF( B4940='2. Metadata'!F$1,'2. Metadata'!F$6,IF(B4940='2. Metadata'!G$1,'2. Metadata'!G$6,IF(B4940='2. Metadata'!H$1,'2. Metadata'!H$6, IF(B4940='2. Metadata'!I$1,'2. Metadata'!I$6, IF(B4940='2. Metadata'!J$1,'2. Metadata'!J$6, IF(B4940='2. Metadata'!K$1,'2. Metadata'!K$6, IF(B4940='2. Metadata'!L$1,'2. Metadata'!L$6, IF(B4940='2. Metadata'!M$1,'2. Metadata'!M$6, IF(B4940='2. Metadata'!N$1,'2. Metadata'!N$6))))))))))))))</f>
        <v>-117.801833</v>
      </c>
      <c r="E4940" s="134" t="s">
        <v>224</v>
      </c>
      <c r="F4940" s="134">
        <v>142.69999999999999</v>
      </c>
      <c r="G4940" s="12" t="str">
        <f>IF(ISBLANK(F4940)=TRUE," ",'2. Metadata'!B$14)</f>
        <v>microSiemens per centimetre</v>
      </c>
      <c r="H4940" s="134">
        <v>3.93</v>
      </c>
      <c r="I4940" s="11" t="str">
        <f>IF(ISBLANK(H4940)=TRUE," ",'2. Metadata'!B$26)</f>
        <v>degrees Celsius</v>
      </c>
      <c r="J4940" s="135" t="s">
        <v>224</v>
      </c>
    </row>
    <row r="4941" spans="1:10" ht="15.75" customHeight="1" x14ac:dyDescent="0.2">
      <c r="A4941" s="133">
        <v>43823.375</v>
      </c>
      <c r="B4941" s="133" t="s">
        <v>220</v>
      </c>
      <c r="C4941" s="12">
        <f>IF(ISBLANK(B4941)=TRUE," ", IF(B4941='2. Metadata'!B$1,'2. Metadata'!B$5, IF(B4941='2. Metadata'!C$1,'2. Metadata'!C$5,IF(B4941='2. Metadata'!D$1,'2. Metadata'!D$5, IF(B4941='2. Metadata'!E$1,'2. Metadata'!E$5,IF( B4941='2. Metadata'!F$1,'2. Metadata'!F$5,IF(B4941='2. Metadata'!G$1,'2. Metadata'!G$5,IF(B4941='2. Metadata'!H$1,'2. Metadata'!H$5, IF(B4941='2. Metadata'!I$1,'2. Metadata'!I$5, IF(B4941='2. Metadata'!J$1,'2. Metadata'!J$5, IF(B4941='2. Metadata'!K$1,'2. Metadata'!K$5, IF(B4941='2. Metadata'!L$1,'2. Metadata'!L$5, IF(B4941='2. Metadata'!M$1,'2. Metadata'!M$5, IF(B4941='2. Metadata'!N$1,'2. Metadata'!N$5))))))))))))))</f>
        <v>49.073416999999999</v>
      </c>
      <c r="D4941" s="10">
        <f>IF(ISBLANK(B4941)=TRUE," ", IF(B4941='2. Metadata'!B$1,'2. Metadata'!B$6, IF(B4941='2. Metadata'!C$1,'2. Metadata'!C$6,IF(B4941='2. Metadata'!D$1,'2. Metadata'!D$6, IF(B4941='2. Metadata'!E$1,'2. Metadata'!E$6,IF( B4941='2. Metadata'!F$1,'2. Metadata'!F$6,IF(B4941='2. Metadata'!G$1,'2. Metadata'!G$6,IF(B4941='2. Metadata'!H$1,'2. Metadata'!H$6, IF(B4941='2. Metadata'!I$1,'2. Metadata'!I$6, IF(B4941='2. Metadata'!J$1,'2. Metadata'!J$6, IF(B4941='2. Metadata'!K$1,'2. Metadata'!K$6, IF(B4941='2. Metadata'!L$1,'2. Metadata'!L$6, IF(B4941='2. Metadata'!M$1,'2. Metadata'!M$6, IF(B4941='2. Metadata'!N$1,'2. Metadata'!N$6))))))))))))))</f>
        <v>-117.801833</v>
      </c>
      <c r="E4941" s="134" t="s">
        <v>224</v>
      </c>
      <c r="F4941" s="134">
        <v>141.4</v>
      </c>
      <c r="G4941" s="12" t="str">
        <f>IF(ISBLANK(F4941)=TRUE," ",'2. Metadata'!B$14)</f>
        <v>microSiemens per centimetre</v>
      </c>
      <c r="H4941" s="134">
        <v>3.84</v>
      </c>
      <c r="I4941" s="11" t="str">
        <f>IF(ISBLANK(H4941)=TRUE," ",'2. Metadata'!B$26)</f>
        <v>degrees Celsius</v>
      </c>
      <c r="J4941" s="135" t="s">
        <v>224</v>
      </c>
    </row>
    <row r="4942" spans="1:10" ht="15.75" customHeight="1" x14ac:dyDescent="0.2">
      <c r="A4942" s="133">
        <v>43823.625</v>
      </c>
      <c r="B4942" s="133" t="s">
        <v>220</v>
      </c>
      <c r="C4942" s="12">
        <f>IF(ISBLANK(B4942)=TRUE," ", IF(B4942='2. Metadata'!B$1,'2. Metadata'!B$5, IF(B4942='2. Metadata'!C$1,'2. Metadata'!C$5,IF(B4942='2. Metadata'!D$1,'2. Metadata'!D$5, IF(B4942='2. Metadata'!E$1,'2. Metadata'!E$5,IF( B4942='2. Metadata'!F$1,'2. Metadata'!F$5,IF(B4942='2. Metadata'!G$1,'2. Metadata'!G$5,IF(B4942='2. Metadata'!H$1,'2. Metadata'!H$5, IF(B4942='2. Metadata'!I$1,'2. Metadata'!I$5, IF(B4942='2. Metadata'!J$1,'2. Metadata'!J$5, IF(B4942='2. Metadata'!K$1,'2. Metadata'!K$5, IF(B4942='2. Metadata'!L$1,'2. Metadata'!L$5, IF(B4942='2. Metadata'!M$1,'2. Metadata'!M$5, IF(B4942='2. Metadata'!N$1,'2. Metadata'!N$5))))))))))))))</f>
        <v>49.073416999999999</v>
      </c>
      <c r="D4942" s="10">
        <f>IF(ISBLANK(B4942)=TRUE," ", IF(B4942='2. Metadata'!B$1,'2. Metadata'!B$6, IF(B4942='2. Metadata'!C$1,'2. Metadata'!C$6,IF(B4942='2. Metadata'!D$1,'2. Metadata'!D$6, IF(B4942='2. Metadata'!E$1,'2. Metadata'!E$6,IF( B4942='2. Metadata'!F$1,'2. Metadata'!F$6,IF(B4942='2. Metadata'!G$1,'2. Metadata'!G$6,IF(B4942='2. Metadata'!H$1,'2. Metadata'!H$6, IF(B4942='2. Metadata'!I$1,'2. Metadata'!I$6, IF(B4942='2. Metadata'!J$1,'2. Metadata'!J$6, IF(B4942='2. Metadata'!K$1,'2. Metadata'!K$6, IF(B4942='2. Metadata'!L$1,'2. Metadata'!L$6, IF(B4942='2. Metadata'!M$1,'2. Metadata'!M$6, IF(B4942='2. Metadata'!N$1,'2. Metadata'!N$6))))))))))))))</f>
        <v>-117.801833</v>
      </c>
      <c r="E4942" s="134" t="s">
        <v>224</v>
      </c>
      <c r="F4942" s="134">
        <v>148.30000000000001</v>
      </c>
      <c r="G4942" s="12" t="str">
        <f>IF(ISBLANK(F4942)=TRUE," ",'2. Metadata'!B$14)</f>
        <v>microSiemens per centimetre</v>
      </c>
      <c r="H4942" s="134">
        <v>4.0199999999999996</v>
      </c>
      <c r="I4942" s="11" t="str">
        <f>IF(ISBLANK(H4942)=TRUE," ",'2. Metadata'!B$26)</f>
        <v>degrees Celsius</v>
      </c>
      <c r="J4942" s="135" t="s">
        <v>224</v>
      </c>
    </row>
    <row r="4943" spans="1:10" ht="15.75" customHeight="1" x14ac:dyDescent="0.2">
      <c r="A4943" s="133">
        <v>43823.875</v>
      </c>
      <c r="B4943" s="133" t="s">
        <v>220</v>
      </c>
      <c r="C4943" s="12">
        <f>IF(ISBLANK(B4943)=TRUE," ", IF(B4943='2. Metadata'!B$1,'2. Metadata'!B$5, IF(B4943='2. Metadata'!C$1,'2. Metadata'!C$5,IF(B4943='2. Metadata'!D$1,'2. Metadata'!D$5, IF(B4943='2. Metadata'!E$1,'2. Metadata'!E$5,IF( B4943='2. Metadata'!F$1,'2. Metadata'!F$5,IF(B4943='2. Metadata'!G$1,'2. Metadata'!G$5,IF(B4943='2. Metadata'!H$1,'2. Metadata'!H$5, IF(B4943='2. Metadata'!I$1,'2. Metadata'!I$5, IF(B4943='2. Metadata'!J$1,'2. Metadata'!J$5, IF(B4943='2. Metadata'!K$1,'2. Metadata'!K$5, IF(B4943='2. Metadata'!L$1,'2. Metadata'!L$5, IF(B4943='2. Metadata'!M$1,'2. Metadata'!M$5, IF(B4943='2. Metadata'!N$1,'2. Metadata'!N$5))))))))))))))</f>
        <v>49.073416999999999</v>
      </c>
      <c r="D4943" s="10">
        <f>IF(ISBLANK(B4943)=TRUE," ", IF(B4943='2. Metadata'!B$1,'2. Metadata'!B$6, IF(B4943='2. Metadata'!C$1,'2. Metadata'!C$6,IF(B4943='2. Metadata'!D$1,'2. Metadata'!D$6, IF(B4943='2. Metadata'!E$1,'2. Metadata'!E$6,IF( B4943='2. Metadata'!F$1,'2. Metadata'!F$6,IF(B4943='2. Metadata'!G$1,'2. Metadata'!G$6,IF(B4943='2. Metadata'!H$1,'2. Metadata'!H$6, IF(B4943='2. Metadata'!I$1,'2. Metadata'!I$6, IF(B4943='2. Metadata'!J$1,'2. Metadata'!J$6, IF(B4943='2. Metadata'!K$1,'2. Metadata'!K$6, IF(B4943='2. Metadata'!L$1,'2. Metadata'!L$6, IF(B4943='2. Metadata'!M$1,'2. Metadata'!M$6, IF(B4943='2. Metadata'!N$1,'2. Metadata'!N$6))))))))))))))</f>
        <v>-117.801833</v>
      </c>
      <c r="E4943" s="134" t="s">
        <v>224</v>
      </c>
      <c r="F4943" s="134">
        <v>143.6</v>
      </c>
      <c r="G4943" s="12" t="str">
        <f>IF(ISBLANK(F4943)=TRUE," ",'2. Metadata'!B$14)</f>
        <v>microSiemens per centimetre</v>
      </c>
      <c r="H4943" s="134">
        <v>3.86</v>
      </c>
      <c r="I4943" s="11" t="str">
        <f>IF(ISBLANK(H4943)=TRUE," ",'2. Metadata'!B$26)</f>
        <v>degrees Celsius</v>
      </c>
      <c r="J4943" s="135" t="s">
        <v>224</v>
      </c>
    </row>
    <row r="4944" spans="1:10" ht="15.75" customHeight="1" x14ac:dyDescent="0.2">
      <c r="A4944" s="133">
        <v>43824.125</v>
      </c>
      <c r="B4944" s="133" t="s">
        <v>220</v>
      </c>
      <c r="C4944" s="12">
        <f>IF(ISBLANK(B4944)=TRUE," ", IF(B4944='2. Metadata'!B$1,'2. Metadata'!B$5, IF(B4944='2. Metadata'!C$1,'2. Metadata'!C$5,IF(B4944='2. Metadata'!D$1,'2. Metadata'!D$5, IF(B4944='2. Metadata'!E$1,'2. Metadata'!E$5,IF( B4944='2. Metadata'!F$1,'2. Metadata'!F$5,IF(B4944='2. Metadata'!G$1,'2. Metadata'!G$5,IF(B4944='2. Metadata'!H$1,'2. Metadata'!H$5, IF(B4944='2. Metadata'!I$1,'2. Metadata'!I$5, IF(B4944='2. Metadata'!J$1,'2. Metadata'!J$5, IF(B4944='2. Metadata'!K$1,'2. Metadata'!K$5, IF(B4944='2. Metadata'!L$1,'2. Metadata'!L$5, IF(B4944='2. Metadata'!M$1,'2. Metadata'!M$5, IF(B4944='2. Metadata'!N$1,'2. Metadata'!N$5))))))))))))))</f>
        <v>49.073416999999999</v>
      </c>
      <c r="D4944" s="10">
        <f>IF(ISBLANK(B4944)=TRUE," ", IF(B4944='2. Metadata'!B$1,'2. Metadata'!B$6, IF(B4944='2. Metadata'!C$1,'2. Metadata'!C$6,IF(B4944='2. Metadata'!D$1,'2. Metadata'!D$6, IF(B4944='2. Metadata'!E$1,'2. Metadata'!E$6,IF( B4944='2. Metadata'!F$1,'2. Metadata'!F$6,IF(B4944='2. Metadata'!G$1,'2. Metadata'!G$6,IF(B4944='2. Metadata'!H$1,'2. Metadata'!H$6, IF(B4944='2. Metadata'!I$1,'2. Metadata'!I$6, IF(B4944='2. Metadata'!J$1,'2. Metadata'!J$6, IF(B4944='2. Metadata'!K$1,'2. Metadata'!K$6, IF(B4944='2. Metadata'!L$1,'2. Metadata'!L$6, IF(B4944='2. Metadata'!M$1,'2. Metadata'!M$6, IF(B4944='2. Metadata'!N$1,'2. Metadata'!N$6))))))))))))))</f>
        <v>-117.801833</v>
      </c>
      <c r="E4944" s="134" t="s">
        <v>224</v>
      </c>
      <c r="F4944" s="134">
        <v>141.5</v>
      </c>
      <c r="G4944" s="12" t="str">
        <f>IF(ISBLANK(F4944)=TRUE," ",'2. Metadata'!B$14)</f>
        <v>microSiemens per centimetre</v>
      </c>
      <c r="H4944" s="134">
        <v>3.86</v>
      </c>
      <c r="I4944" s="11" t="str">
        <f>IF(ISBLANK(H4944)=TRUE," ",'2. Metadata'!B$26)</f>
        <v>degrees Celsius</v>
      </c>
      <c r="J4944" s="135" t="s">
        <v>224</v>
      </c>
    </row>
    <row r="4945" spans="1:10" ht="15.75" customHeight="1" x14ac:dyDescent="0.2">
      <c r="A4945" s="133">
        <v>43824.375</v>
      </c>
      <c r="B4945" s="133" t="s">
        <v>220</v>
      </c>
      <c r="C4945" s="12">
        <f>IF(ISBLANK(B4945)=TRUE," ", IF(B4945='2. Metadata'!B$1,'2. Metadata'!B$5, IF(B4945='2. Metadata'!C$1,'2. Metadata'!C$5,IF(B4945='2. Metadata'!D$1,'2. Metadata'!D$5, IF(B4945='2. Metadata'!E$1,'2. Metadata'!E$5,IF( B4945='2. Metadata'!F$1,'2. Metadata'!F$5,IF(B4945='2. Metadata'!G$1,'2. Metadata'!G$5,IF(B4945='2. Metadata'!H$1,'2. Metadata'!H$5, IF(B4945='2. Metadata'!I$1,'2. Metadata'!I$5, IF(B4945='2. Metadata'!J$1,'2. Metadata'!J$5, IF(B4945='2. Metadata'!K$1,'2. Metadata'!K$5, IF(B4945='2. Metadata'!L$1,'2. Metadata'!L$5, IF(B4945='2. Metadata'!M$1,'2. Metadata'!M$5, IF(B4945='2. Metadata'!N$1,'2. Metadata'!N$5))))))))))))))</f>
        <v>49.073416999999999</v>
      </c>
      <c r="D4945" s="10">
        <f>IF(ISBLANK(B4945)=TRUE," ", IF(B4945='2. Metadata'!B$1,'2. Metadata'!B$6, IF(B4945='2. Metadata'!C$1,'2. Metadata'!C$6,IF(B4945='2. Metadata'!D$1,'2. Metadata'!D$6, IF(B4945='2. Metadata'!E$1,'2. Metadata'!E$6,IF( B4945='2. Metadata'!F$1,'2. Metadata'!F$6,IF(B4945='2. Metadata'!G$1,'2. Metadata'!G$6,IF(B4945='2. Metadata'!H$1,'2. Metadata'!H$6, IF(B4945='2. Metadata'!I$1,'2. Metadata'!I$6, IF(B4945='2. Metadata'!J$1,'2. Metadata'!J$6, IF(B4945='2. Metadata'!K$1,'2. Metadata'!K$6, IF(B4945='2. Metadata'!L$1,'2. Metadata'!L$6, IF(B4945='2. Metadata'!M$1,'2. Metadata'!M$6, IF(B4945='2. Metadata'!N$1,'2. Metadata'!N$6))))))))))))))</f>
        <v>-117.801833</v>
      </c>
      <c r="E4945" s="134" t="s">
        <v>224</v>
      </c>
      <c r="F4945" s="134">
        <v>140.1</v>
      </c>
      <c r="G4945" s="12" t="str">
        <f>IF(ISBLANK(F4945)=TRUE," ",'2. Metadata'!B$14)</f>
        <v>microSiemens per centimetre</v>
      </c>
      <c r="H4945" s="134">
        <v>3.67</v>
      </c>
      <c r="I4945" s="11" t="str">
        <f>IF(ISBLANK(H4945)=TRUE," ",'2. Metadata'!B$26)</f>
        <v>degrees Celsius</v>
      </c>
      <c r="J4945" s="135" t="s">
        <v>224</v>
      </c>
    </row>
    <row r="4946" spans="1:10" ht="15.75" customHeight="1" x14ac:dyDescent="0.2">
      <c r="A4946" s="133">
        <v>43824.625</v>
      </c>
      <c r="B4946" s="133" t="s">
        <v>220</v>
      </c>
      <c r="C4946" s="12">
        <f>IF(ISBLANK(B4946)=TRUE," ", IF(B4946='2. Metadata'!B$1,'2. Metadata'!B$5, IF(B4946='2. Metadata'!C$1,'2. Metadata'!C$5,IF(B4946='2. Metadata'!D$1,'2. Metadata'!D$5, IF(B4946='2. Metadata'!E$1,'2. Metadata'!E$5,IF( B4946='2. Metadata'!F$1,'2. Metadata'!F$5,IF(B4946='2. Metadata'!G$1,'2. Metadata'!G$5,IF(B4946='2. Metadata'!H$1,'2. Metadata'!H$5, IF(B4946='2. Metadata'!I$1,'2. Metadata'!I$5, IF(B4946='2. Metadata'!J$1,'2. Metadata'!J$5, IF(B4946='2. Metadata'!K$1,'2. Metadata'!K$5, IF(B4946='2. Metadata'!L$1,'2. Metadata'!L$5, IF(B4946='2. Metadata'!M$1,'2. Metadata'!M$5, IF(B4946='2. Metadata'!N$1,'2. Metadata'!N$5))))))))))))))</f>
        <v>49.073416999999999</v>
      </c>
      <c r="D4946" s="10">
        <f>IF(ISBLANK(B4946)=TRUE," ", IF(B4946='2. Metadata'!B$1,'2. Metadata'!B$6, IF(B4946='2. Metadata'!C$1,'2. Metadata'!C$6,IF(B4946='2. Metadata'!D$1,'2. Metadata'!D$6, IF(B4946='2. Metadata'!E$1,'2. Metadata'!E$6,IF( B4946='2. Metadata'!F$1,'2. Metadata'!F$6,IF(B4946='2. Metadata'!G$1,'2. Metadata'!G$6,IF(B4946='2. Metadata'!H$1,'2. Metadata'!H$6, IF(B4946='2. Metadata'!I$1,'2. Metadata'!I$6, IF(B4946='2. Metadata'!J$1,'2. Metadata'!J$6, IF(B4946='2. Metadata'!K$1,'2. Metadata'!K$6, IF(B4946='2. Metadata'!L$1,'2. Metadata'!L$6, IF(B4946='2. Metadata'!M$1,'2. Metadata'!M$6, IF(B4946='2. Metadata'!N$1,'2. Metadata'!N$6))))))))))))))</f>
        <v>-117.801833</v>
      </c>
      <c r="E4946" s="134" t="s">
        <v>224</v>
      </c>
      <c r="F4946" s="134">
        <v>141.80000000000001</v>
      </c>
      <c r="G4946" s="12" t="str">
        <f>IF(ISBLANK(F4946)=TRUE," ",'2. Metadata'!B$14)</f>
        <v>microSiemens per centimetre</v>
      </c>
      <c r="H4946" s="134">
        <v>3.82</v>
      </c>
      <c r="I4946" s="11" t="str">
        <f>IF(ISBLANK(H4946)=TRUE," ",'2. Metadata'!B$26)</f>
        <v>degrees Celsius</v>
      </c>
      <c r="J4946" s="135" t="s">
        <v>224</v>
      </c>
    </row>
    <row r="4947" spans="1:10" ht="15.75" customHeight="1" x14ac:dyDescent="0.2">
      <c r="A4947" s="133">
        <v>43824.875</v>
      </c>
      <c r="B4947" s="133" t="s">
        <v>220</v>
      </c>
      <c r="C4947" s="12">
        <f>IF(ISBLANK(B4947)=TRUE," ", IF(B4947='2. Metadata'!B$1,'2. Metadata'!B$5, IF(B4947='2. Metadata'!C$1,'2. Metadata'!C$5,IF(B4947='2. Metadata'!D$1,'2. Metadata'!D$5, IF(B4947='2. Metadata'!E$1,'2. Metadata'!E$5,IF( B4947='2. Metadata'!F$1,'2. Metadata'!F$5,IF(B4947='2. Metadata'!G$1,'2. Metadata'!G$5,IF(B4947='2. Metadata'!H$1,'2. Metadata'!H$5, IF(B4947='2. Metadata'!I$1,'2. Metadata'!I$5, IF(B4947='2. Metadata'!J$1,'2. Metadata'!J$5, IF(B4947='2. Metadata'!K$1,'2. Metadata'!K$5, IF(B4947='2. Metadata'!L$1,'2. Metadata'!L$5, IF(B4947='2. Metadata'!M$1,'2. Metadata'!M$5, IF(B4947='2. Metadata'!N$1,'2. Metadata'!N$5))))))))))))))</f>
        <v>49.073416999999999</v>
      </c>
      <c r="D4947" s="10">
        <f>IF(ISBLANK(B4947)=TRUE," ", IF(B4947='2. Metadata'!B$1,'2. Metadata'!B$6, IF(B4947='2. Metadata'!C$1,'2. Metadata'!C$6,IF(B4947='2. Metadata'!D$1,'2. Metadata'!D$6, IF(B4947='2. Metadata'!E$1,'2. Metadata'!E$6,IF( B4947='2. Metadata'!F$1,'2. Metadata'!F$6,IF(B4947='2. Metadata'!G$1,'2. Metadata'!G$6,IF(B4947='2. Metadata'!H$1,'2. Metadata'!H$6, IF(B4947='2. Metadata'!I$1,'2. Metadata'!I$6, IF(B4947='2. Metadata'!J$1,'2. Metadata'!J$6, IF(B4947='2. Metadata'!K$1,'2. Metadata'!K$6, IF(B4947='2. Metadata'!L$1,'2. Metadata'!L$6, IF(B4947='2. Metadata'!M$1,'2. Metadata'!M$6, IF(B4947='2. Metadata'!N$1,'2. Metadata'!N$6))))))))))))))</f>
        <v>-117.801833</v>
      </c>
      <c r="E4947" s="134" t="s">
        <v>224</v>
      </c>
      <c r="F4947" s="134">
        <v>140</v>
      </c>
      <c r="G4947" s="12" t="str">
        <f>IF(ISBLANK(F4947)=TRUE," ",'2. Metadata'!B$14)</f>
        <v>microSiemens per centimetre</v>
      </c>
      <c r="H4947" s="134">
        <v>3.44</v>
      </c>
      <c r="I4947" s="11" t="str">
        <f>IF(ISBLANK(H4947)=TRUE," ",'2. Metadata'!B$26)</f>
        <v>degrees Celsius</v>
      </c>
      <c r="J4947" s="135" t="s">
        <v>224</v>
      </c>
    </row>
    <row r="4948" spans="1:10" ht="15.75" customHeight="1" x14ac:dyDescent="0.2">
      <c r="A4948" s="133">
        <v>43825.125</v>
      </c>
      <c r="B4948" s="133" t="s">
        <v>220</v>
      </c>
      <c r="C4948" s="12">
        <f>IF(ISBLANK(B4948)=TRUE," ", IF(B4948='2. Metadata'!B$1,'2. Metadata'!B$5, IF(B4948='2. Metadata'!C$1,'2. Metadata'!C$5,IF(B4948='2. Metadata'!D$1,'2. Metadata'!D$5, IF(B4948='2. Metadata'!E$1,'2. Metadata'!E$5,IF( B4948='2. Metadata'!F$1,'2. Metadata'!F$5,IF(B4948='2. Metadata'!G$1,'2. Metadata'!G$5,IF(B4948='2. Metadata'!H$1,'2. Metadata'!H$5, IF(B4948='2. Metadata'!I$1,'2. Metadata'!I$5, IF(B4948='2. Metadata'!J$1,'2. Metadata'!J$5, IF(B4948='2. Metadata'!K$1,'2. Metadata'!K$5, IF(B4948='2. Metadata'!L$1,'2. Metadata'!L$5, IF(B4948='2. Metadata'!M$1,'2. Metadata'!M$5, IF(B4948='2. Metadata'!N$1,'2. Metadata'!N$5))))))))))))))</f>
        <v>49.073416999999999</v>
      </c>
      <c r="D4948" s="10">
        <f>IF(ISBLANK(B4948)=TRUE," ", IF(B4948='2. Metadata'!B$1,'2. Metadata'!B$6, IF(B4948='2. Metadata'!C$1,'2. Metadata'!C$6,IF(B4948='2. Metadata'!D$1,'2. Metadata'!D$6, IF(B4948='2. Metadata'!E$1,'2. Metadata'!E$6,IF( B4948='2. Metadata'!F$1,'2. Metadata'!F$6,IF(B4948='2. Metadata'!G$1,'2. Metadata'!G$6,IF(B4948='2. Metadata'!H$1,'2. Metadata'!H$6, IF(B4948='2. Metadata'!I$1,'2. Metadata'!I$6, IF(B4948='2. Metadata'!J$1,'2. Metadata'!J$6, IF(B4948='2. Metadata'!K$1,'2. Metadata'!K$6, IF(B4948='2. Metadata'!L$1,'2. Metadata'!L$6, IF(B4948='2. Metadata'!M$1,'2. Metadata'!M$6, IF(B4948='2. Metadata'!N$1,'2. Metadata'!N$6))))))))))))))</f>
        <v>-117.801833</v>
      </c>
      <c r="E4948" s="134" t="s">
        <v>224</v>
      </c>
      <c r="F4948" s="134">
        <v>139.4</v>
      </c>
      <c r="G4948" s="12" t="str">
        <f>IF(ISBLANK(F4948)=TRUE," ",'2. Metadata'!B$14)</f>
        <v>microSiemens per centimetre</v>
      </c>
      <c r="H4948" s="134">
        <v>3.34</v>
      </c>
      <c r="I4948" s="11" t="str">
        <f>IF(ISBLANK(H4948)=TRUE," ",'2. Metadata'!B$26)</f>
        <v>degrees Celsius</v>
      </c>
      <c r="J4948" s="135" t="s">
        <v>224</v>
      </c>
    </row>
    <row r="4949" spans="1:10" ht="15.75" customHeight="1" x14ac:dyDescent="0.2">
      <c r="A4949" s="133">
        <v>43825.375</v>
      </c>
      <c r="B4949" s="133" t="s">
        <v>220</v>
      </c>
      <c r="C4949" s="12">
        <f>IF(ISBLANK(B4949)=TRUE," ", IF(B4949='2. Metadata'!B$1,'2. Metadata'!B$5, IF(B4949='2. Metadata'!C$1,'2. Metadata'!C$5,IF(B4949='2. Metadata'!D$1,'2. Metadata'!D$5, IF(B4949='2. Metadata'!E$1,'2. Metadata'!E$5,IF( B4949='2. Metadata'!F$1,'2. Metadata'!F$5,IF(B4949='2. Metadata'!G$1,'2. Metadata'!G$5,IF(B4949='2. Metadata'!H$1,'2. Metadata'!H$5, IF(B4949='2. Metadata'!I$1,'2. Metadata'!I$5, IF(B4949='2. Metadata'!J$1,'2. Metadata'!J$5, IF(B4949='2. Metadata'!K$1,'2. Metadata'!K$5, IF(B4949='2. Metadata'!L$1,'2. Metadata'!L$5, IF(B4949='2. Metadata'!M$1,'2. Metadata'!M$5, IF(B4949='2. Metadata'!N$1,'2. Metadata'!N$5))))))))))))))</f>
        <v>49.073416999999999</v>
      </c>
      <c r="D4949" s="10">
        <f>IF(ISBLANK(B4949)=TRUE," ", IF(B4949='2. Metadata'!B$1,'2. Metadata'!B$6, IF(B4949='2. Metadata'!C$1,'2. Metadata'!C$6,IF(B4949='2. Metadata'!D$1,'2. Metadata'!D$6, IF(B4949='2. Metadata'!E$1,'2. Metadata'!E$6,IF( B4949='2. Metadata'!F$1,'2. Metadata'!F$6,IF(B4949='2. Metadata'!G$1,'2. Metadata'!G$6,IF(B4949='2. Metadata'!H$1,'2. Metadata'!H$6, IF(B4949='2. Metadata'!I$1,'2. Metadata'!I$6, IF(B4949='2. Metadata'!J$1,'2. Metadata'!J$6, IF(B4949='2. Metadata'!K$1,'2. Metadata'!K$6, IF(B4949='2. Metadata'!L$1,'2. Metadata'!L$6, IF(B4949='2. Metadata'!M$1,'2. Metadata'!M$6, IF(B4949='2. Metadata'!N$1,'2. Metadata'!N$6))))))))))))))</f>
        <v>-117.801833</v>
      </c>
      <c r="E4949" s="134" t="s">
        <v>224</v>
      </c>
      <c r="F4949" s="134">
        <v>139.19999999999999</v>
      </c>
      <c r="G4949" s="12" t="str">
        <f>IF(ISBLANK(F4949)=TRUE," ",'2. Metadata'!B$14)</f>
        <v>microSiemens per centimetre</v>
      </c>
      <c r="H4949" s="134">
        <v>3.28</v>
      </c>
      <c r="I4949" s="11" t="str">
        <f>IF(ISBLANK(H4949)=TRUE," ",'2. Metadata'!B$26)</f>
        <v>degrees Celsius</v>
      </c>
      <c r="J4949" s="135" t="s">
        <v>224</v>
      </c>
    </row>
    <row r="4950" spans="1:10" ht="15.75" customHeight="1" x14ac:dyDescent="0.2">
      <c r="A4950" s="133">
        <v>43825.625</v>
      </c>
      <c r="B4950" s="133" t="s">
        <v>220</v>
      </c>
      <c r="C4950" s="12">
        <f>IF(ISBLANK(B4950)=TRUE," ", IF(B4950='2. Metadata'!B$1,'2. Metadata'!B$5, IF(B4950='2. Metadata'!C$1,'2. Metadata'!C$5,IF(B4950='2. Metadata'!D$1,'2. Metadata'!D$5, IF(B4950='2. Metadata'!E$1,'2. Metadata'!E$5,IF( B4950='2. Metadata'!F$1,'2. Metadata'!F$5,IF(B4950='2. Metadata'!G$1,'2. Metadata'!G$5,IF(B4950='2. Metadata'!H$1,'2. Metadata'!H$5, IF(B4950='2. Metadata'!I$1,'2. Metadata'!I$5, IF(B4950='2. Metadata'!J$1,'2. Metadata'!J$5, IF(B4950='2. Metadata'!K$1,'2. Metadata'!K$5, IF(B4950='2. Metadata'!L$1,'2. Metadata'!L$5, IF(B4950='2. Metadata'!M$1,'2. Metadata'!M$5, IF(B4950='2. Metadata'!N$1,'2. Metadata'!N$5))))))))))))))</f>
        <v>49.073416999999999</v>
      </c>
      <c r="D4950" s="10">
        <f>IF(ISBLANK(B4950)=TRUE," ", IF(B4950='2. Metadata'!B$1,'2. Metadata'!B$6, IF(B4950='2. Metadata'!C$1,'2. Metadata'!C$6,IF(B4950='2. Metadata'!D$1,'2. Metadata'!D$6, IF(B4950='2. Metadata'!E$1,'2. Metadata'!E$6,IF( B4950='2. Metadata'!F$1,'2. Metadata'!F$6,IF(B4950='2. Metadata'!G$1,'2. Metadata'!G$6,IF(B4950='2. Metadata'!H$1,'2. Metadata'!H$6, IF(B4950='2. Metadata'!I$1,'2. Metadata'!I$6, IF(B4950='2. Metadata'!J$1,'2. Metadata'!J$6, IF(B4950='2. Metadata'!K$1,'2. Metadata'!K$6, IF(B4950='2. Metadata'!L$1,'2. Metadata'!L$6, IF(B4950='2. Metadata'!M$1,'2. Metadata'!M$6, IF(B4950='2. Metadata'!N$1,'2. Metadata'!N$6))))))))))))))</f>
        <v>-117.801833</v>
      </c>
      <c r="E4950" s="134" t="s">
        <v>224</v>
      </c>
      <c r="F4950" s="134">
        <v>139.6</v>
      </c>
      <c r="G4950" s="12" t="str">
        <f>IF(ISBLANK(F4950)=TRUE," ",'2. Metadata'!B$14)</f>
        <v>microSiemens per centimetre</v>
      </c>
      <c r="H4950" s="134">
        <v>3.33</v>
      </c>
      <c r="I4950" s="11" t="str">
        <f>IF(ISBLANK(H4950)=TRUE," ",'2. Metadata'!B$26)</f>
        <v>degrees Celsius</v>
      </c>
      <c r="J4950" s="135" t="s">
        <v>224</v>
      </c>
    </row>
    <row r="4951" spans="1:10" ht="15.75" customHeight="1" x14ac:dyDescent="0.2">
      <c r="A4951" s="133">
        <v>43825.875</v>
      </c>
      <c r="B4951" s="133" t="s">
        <v>220</v>
      </c>
      <c r="C4951" s="12">
        <f>IF(ISBLANK(B4951)=TRUE," ", IF(B4951='2. Metadata'!B$1,'2. Metadata'!B$5, IF(B4951='2. Metadata'!C$1,'2. Metadata'!C$5,IF(B4951='2. Metadata'!D$1,'2. Metadata'!D$5, IF(B4951='2. Metadata'!E$1,'2. Metadata'!E$5,IF( B4951='2. Metadata'!F$1,'2. Metadata'!F$5,IF(B4951='2. Metadata'!G$1,'2. Metadata'!G$5,IF(B4951='2. Metadata'!H$1,'2. Metadata'!H$5, IF(B4951='2. Metadata'!I$1,'2. Metadata'!I$5, IF(B4951='2. Metadata'!J$1,'2. Metadata'!J$5, IF(B4951='2. Metadata'!K$1,'2. Metadata'!K$5, IF(B4951='2. Metadata'!L$1,'2. Metadata'!L$5, IF(B4951='2. Metadata'!M$1,'2. Metadata'!M$5, IF(B4951='2. Metadata'!N$1,'2. Metadata'!N$5))))))))))))))</f>
        <v>49.073416999999999</v>
      </c>
      <c r="D4951" s="10">
        <f>IF(ISBLANK(B4951)=TRUE," ", IF(B4951='2. Metadata'!B$1,'2. Metadata'!B$6, IF(B4951='2. Metadata'!C$1,'2. Metadata'!C$6,IF(B4951='2. Metadata'!D$1,'2. Metadata'!D$6, IF(B4951='2. Metadata'!E$1,'2. Metadata'!E$6,IF( B4951='2. Metadata'!F$1,'2. Metadata'!F$6,IF(B4951='2. Metadata'!G$1,'2. Metadata'!G$6,IF(B4951='2. Metadata'!H$1,'2. Metadata'!H$6, IF(B4951='2. Metadata'!I$1,'2. Metadata'!I$6, IF(B4951='2. Metadata'!J$1,'2. Metadata'!J$6, IF(B4951='2. Metadata'!K$1,'2. Metadata'!K$6, IF(B4951='2. Metadata'!L$1,'2. Metadata'!L$6, IF(B4951='2. Metadata'!M$1,'2. Metadata'!M$6, IF(B4951='2. Metadata'!N$1,'2. Metadata'!N$6))))))))))))))</f>
        <v>-117.801833</v>
      </c>
      <c r="E4951" s="134" t="s">
        <v>224</v>
      </c>
      <c r="F4951" s="134">
        <v>139</v>
      </c>
      <c r="G4951" s="12" t="str">
        <f>IF(ISBLANK(F4951)=TRUE," ",'2. Metadata'!B$14)</f>
        <v>microSiemens per centimetre</v>
      </c>
      <c r="H4951" s="134">
        <v>3.31</v>
      </c>
      <c r="I4951" s="11" t="str">
        <f>IF(ISBLANK(H4951)=TRUE," ",'2. Metadata'!B$26)</f>
        <v>degrees Celsius</v>
      </c>
      <c r="J4951" s="135" t="s">
        <v>224</v>
      </c>
    </row>
    <row r="4952" spans="1:10" ht="15.75" customHeight="1" x14ac:dyDescent="0.2">
      <c r="A4952" s="133">
        <v>43826.125</v>
      </c>
      <c r="B4952" s="133" t="s">
        <v>220</v>
      </c>
      <c r="C4952" s="12">
        <f>IF(ISBLANK(B4952)=TRUE," ", IF(B4952='2. Metadata'!B$1,'2. Metadata'!B$5, IF(B4952='2. Metadata'!C$1,'2. Metadata'!C$5,IF(B4952='2. Metadata'!D$1,'2. Metadata'!D$5, IF(B4952='2. Metadata'!E$1,'2. Metadata'!E$5,IF( B4952='2. Metadata'!F$1,'2. Metadata'!F$5,IF(B4952='2. Metadata'!G$1,'2. Metadata'!G$5,IF(B4952='2. Metadata'!H$1,'2. Metadata'!H$5, IF(B4952='2. Metadata'!I$1,'2. Metadata'!I$5, IF(B4952='2. Metadata'!J$1,'2. Metadata'!J$5, IF(B4952='2. Metadata'!K$1,'2. Metadata'!K$5, IF(B4952='2. Metadata'!L$1,'2. Metadata'!L$5, IF(B4952='2. Metadata'!M$1,'2. Metadata'!M$5, IF(B4952='2. Metadata'!N$1,'2. Metadata'!N$5))))))))))))))</f>
        <v>49.073416999999999</v>
      </c>
      <c r="D4952" s="10">
        <f>IF(ISBLANK(B4952)=TRUE," ", IF(B4952='2. Metadata'!B$1,'2. Metadata'!B$6, IF(B4952='2. Metadata'!C$1,'2. Metadata'!C$6,IF(B4952='2. Metadata'!D$1,'2. Metadata'!D$6, IF(B4952='2. Metadata'!E$1,'2. Metadata'!E$6,IF( B4952='2. Metadata'!F$1,'2. Metadata'!F$6,IF(B4952='2. Metadata'!G$1,'2. Metadata'!G$6,IF(B4952='2. Metadata'!H$1,'2. Metadata'!H$6, IF(B4952='2. Metadata'!I$1,'2. Metadata'!I$6, IF(B4952='2. Metadata'!J$1,'2. Metadata'!J$6, IF(B4952='2. Metadata'!K$1,'2. Metadata'!K$6, IF(B4952='2. Metadata'!L$1,'2. Metadata'!L$6, IF(B4952='2. Metadata'!M$1,'2. Metadata'!M$6, IF(B4952='2. Metadata'!N$1,'2. Metadata'!N$6))))))))))))))</f>
        <v>-117.801833</v>
      </c>
      <c r="E4952" s="134" t="s">
        <v>224</v>
      </c>
      <c r="F4952" s="134">
        <v>138.6</v>
      </c>
      <c r="G4952" s="12" t="str">
        <f>IF(ISBLANK(F4952)=TRUE," ",'2. Metadata'!B$14)</f>
        <v>microSiemens per centimetre</v>
      </c>
      <c r="H4952" s="134">
        <v>3.2</v>
      </c>
      <c r="I4952" s="11" t="str">
        <f>IF(ISBLANK(H4952)=TRUE," ",'2. Metadata'!B$26)</f>
        <v>degrees Celsius</v>
      </c>
      <c r="J4952" s="135" t="s">
        <v>224</v>
      </c>
    </row>
    <row r="4953" spans="1:10" ht="15.75" customHeight="1" x14ac:dyDescent="0.2">
      <c r="A4953" s="133">
        <v>43826.375</v>
      </c>
      <c r="B4953" s="133" t="s">
        <v>220</v>
      </c>
      <c r="C4953" s="12">
        <f>IF(ISBLANK(B4953)=TRUE," ", IF(B4953='2. Metadata'!B$1,'2. Metadata'!B$5, IF(B4953='2. Metadata'!C$1,'2. Metadata'!C$5,IF(B4953='2. Metadata'!D$1,'2. Metadata'!D$5, IF(B4953='2. Metadata'!E$1,'2. Metadata'!E$5,IF( B4953='2. Metadata'!F$1,'2. Metadata'!F$5,IF(B4953='2. Metadata'!G$1,'2. Metadata'!G$5,IF(B4953='2. Metadata'!H$1,'2. Metadata'!H$5, IF(B4953='2. Metadata'!I$1,'2. Metadata'!I$5, IF(B4953='2. Metadata'!J$1,'2. Metadata'!J$5, IF(B4953='2. Metadata'!K$1,'2. Metadata'!K$5, IF(B4953='2. Metadata'!L$1,'2. Metadata'!L$5, IF(B4953='2. Metadata'!M$1,'2. Metadata'!M$5, IF(B4953='2. Metadata'!N$1,'2. Metadata'!N$5))))))))))))))</f>
        <v>49.073416999999999</v>
      </c>
      <c r="D4953" s="10">
        <f>IF(ISBLANK(B4953)=TRUE," ", IF(B4953='2. Metadata'!B$1,'2. Metadata'!B$6, IF(B4953='2. Metadata'!C$1,'2. Metadata'!C$6,IF(B4953='2. Metadata'!D$1,'2. Metadata'!D$6, IF(B4953='2. Metadata'!E$1,'2. Metadata'!E$6,IF( B4953='2. Metadata'!F$1,'2. Metadata'!F$6,IF(B4953='2. Metadata'!G$1,'2. Metadata'!G$6,IF(B4953='2. Metadata'!H$1,'2. Metadata'!H$6, IF(B4953='2. Metadata'!I$1,'2. Metadata'!I$6, IF(B4953='2. Metadata'!J$1,'2. Metadata'!J$6, IF(B4953='2. Metadata'!K$1,'2. Metadata'!K$6, IF(B4953='2. Metadata'!L$1,'2. Metadata'!L$6, IF(B4953='2. Metadata'!M$1,'2. Metadata'!M$6, IF(B4953='2. Metadata'!N$1,'2. Metadata'!N$6))))))))))))))</f>
        <v>-117.801833</v>
      </c>
      <c r="E4953" s="134" t="s">
        <v>224</v>
      </c>
      <c r="F4953" s="134">
        <v>139.19999999999999</v>
      </c>
      <c r="G4953" s="12" t="str">
        <f>IF(ISBLANK(F4953)=TRUE," ",'2. Metadata'!B$14)</f>
        <v>microSiemens per centimetre</v>
      </c>
      <c r="H4953" s="134">
        <v>3.3</v>
      </c>
      <c r="I4953" s="11" t="str">
        <f>IF(ISBLANK(H4953)=TRUE," ",'2. Metadata'!B$26)</f>
        <v>degrees Celsius</v>
      </c>
      <c r="J4953" s="135" t="s">
        <v>224</v>
      </c>
    </row>
    <row r="4954" spans="1:10" ht="15.75" customHeight="1" x14ac:dyDescent="0.2">
      <c r="A4954" s="133">
        <v>43826.625</v>
      </c>
      <c r="B4954" s="133" t="s">
        <v>220</v>
      </c>
      <c r="C4954" s="12">
        <f>IF(ISBLANK(B4954)=TRUE," ", IF(B4954='2. Metadata'!B$1,'2. Metadata'!B$5, IF(B4954='2. Metadata'!C$1,'2. Metadata'!C$5,IF(B4954='2. Metadata'!D$1,'2. Metadata'!D$5, IF(B4954='2. Metadata'!E$1,'2. Metadata'!E$5,IF( B4954='2. Metadata'!F$1,'2. Metadata'!F$5,IF(B4954='2. Metadata'!G$1,'2. Metadata'!G$5,IF(B4954='2. Metadata'!H$1,'2. Metadata'!H$5, IF(B4954='2. Metadata'!I$1,'2. Metadata'!I$5, IF(B4954='2. Metadata'!J$1,'2. Metadata'!J$5, IF(B4954='2. Metadata'!K$1,'2. Metadata'!K$5, IF(B4954='2. Metadata'!L$1,'2. Metadata'!L$5, IF(B4954='2. Metadata'!M$1,'2. Metadata'!M$5, IF(B4954='2. Metadata'!N$1,'2. Metadata'!N$5))))))))))))))</f>
        <v>49.073416999999999</v>
      </c>
      <c r="D4954" s="10">
        <f>IF(ISBLANK(B4954)=TRUE," ", IF(B4954='2. Metadata'!B$1,'2. Metadata'!B$6, IF(B4954='2. Metadata'!C$1,'2. Metadata'!C$6,IF(B4954='2. Metadata'!D$1,'2. Metadata'!D$6, IF(B4954='2. Metadata'!E$1,'2. Metadata'!E$6,IF( B4954='2. Metadata'!F$1,'2. Metadata'!F$6,IF(B4954='2. Metadata'!G$1,'2. Metadata'!G$6,IF(B4954='2. Metadata'!H$1,'2. Metadata'!H$6, IF(B4954='2. Metadata'!I$1,'2. Metadata'!I$6, IF(B4954='2. Metadata'!J$1,'2. Metadata'!J$6, IF(B4954='2. Metadata'!K$1,'2. Metadata'!K$6, IF(B4954='2. Metadata'!L$1,'2. Metadata'!L$6, IF(B4954='2. Metadata'!M$1,'2. Metadata'!M$6, IF(B4954='2. Metadata'!N$1,'2. Metadata'!N$6))))))))))))))</f>
        <v>-117.801833</v>
      </c>
      <c r="E4954" s="134" t="s">
        <v>224</v>
      </c>
      <c r="F4954" s="134">
        <v>140.4</v>
      </c>
      <c r="G4954" s="12" t="str">
        <f>IF(ISBLANK(F4954)=TRUE," ",'2. Metadata'!B$14)</f>
        <v>microSiemens per centimetre</v>
      </c>
      <c r="H4954" s="134">
        <v>3.55</v>
      </c>
      <c r="I4954" s="11" t="str">
        <f>IF(ISBLANK(H4954)=TRUE," ",'2. Metadata'!B$26)</f>
        <v>degrees Celsius</v>
      </c>
      <c r="J4954" s="135" t="s">
        <v>224</v>
      </c>
    </row>
    <row r="4955" spans="1:10" ht="15.75" customHeight="1" x14ac:dyDescent="0.2">
      <c r="A4955" s="133">
        <v>43826.875</v>
      </c>
      <c r="B4955" s="133" t="s">
        <v>220</v>
      </c>
      <c r="C4955" s="12">
        <f>IF(ISBLANK(B4955)=TRUE," ", IF(B4955='2. Metadata'!B$1,'2. Metadata'!B$5, IF(B4955='2. Metadata'!C$1,'2. Metadata'!C$5,IF(B4955='2. Metadata'!D$1,'2. Metadata'!D$5, IF(B4955='2. Metadata'!E$1,'2. Metadata'!E$5,IF( B4955='2. Metadata'!F$1,'2. Metadata'!F$5,IF(B4955='2. Metadata'!G$1,'2. Metadata'!G$5,IF(B4955='2. Metadata'!H$1,'2. Metadata'!H$5, IF(B4955='2. Metadata'!I$1,'2. Metadata'!I$5, IF(B4955='2. Metadata'!J$1,'2. Metadata'!J$5, IF(B4955='2. Metadata'!K$1,'2. Metadata'!K$5, IF(B4955='2. Metadata'!L$1,'2. Metadata'!L$5, IF(B4955='2. Metadata'!M$1,'2. Metadata'!M$5, IF(B4955='2. Metadata'!N$1,'2. Metadata'!N$5))))))))))))))</f>
        <v>49.073416999999999</v>
      </c>
      <c r="D4955" s="10">
        <f>IF(ISBLANK(B4955)=TRUE," ", IF(B4955='2. Metadata'!B$1,'2. Metadata'!B$6, IF(B4955='2. Metadata'!C$1,'2. Metadata'!C$6,IF(B4955='2. Metadata'!D$1,'2. Metadata'!D$6, IF(B4955='2. Metadata'!E$1,'2. Metadata'!E$6,IF( B4955='2. Metadata'!F$1,'2. Metadata'!F$6,IF(B4955='2. Metadata'!G$1,'2. Metadata'!G$6,IF(B4955='2. Metadata'!H$1,'2. Metadata'!H$6, IF(B4955='2. Metadata'!I$1,'2. Metadata'!I$6, IF(B4955='2. Metadata'!J$1,'2. Metadata'!J$6, IF(B4955='2. Metadata'!K$1,'2. Metadata'!K$6, IF(B4955='2. Metadata'!L$1,'2. Metadata'!L$6, IF(B4955='2. Metadata'!M$1,'2. Metadata'!M$6, IF(B4955='2. Metadata'!N$1,'2. Metadata'!N$6))))))))))))))</f>
        <v>-117.801833</v>
      </c>
      <c r="E4955" s="134" t="s">
        <v>224</v>
      </c>
      <c r="F4955" s="134">
        <v>139.9</v>
      </c>
      <c r="G4955" s="12" t="str">
        <f>IF(ISBLANK(F4955)=TRUE," ",'2. Metadata'!B$14)</f>
        <v>microSiemens per centimetre</v>
      </c>
      <c r="H4955" s="134">
        <v>3.46</v>
      </c>
      <c r="I4955" s="11" t="str">
        <f>IF(ISBLANK(H4955)=TRUE," ",'2. Metadata'!B$26)</f>
        <v>degrees Celsius</v>
      </c>
      <c r="J4955" s="135" t="s">
        <v>224</v>
      </c>
    </row>
    <row r="4956" spans="1:10" ht="15.75" customHeight="1" x14ac:dyDescent="0.2">
      <c r="A4956" s="133">
        <v>43827.125</v>
      </c>
      <c r="B4956" s="133" t="s">
        <v>220</v>
      </c>
      <c r="C4956" s="12">
        <f>IF(ISBLANK(B4956)=TRUE," ", IF(B4956='2. Metadata'!B$1,'2. Metadata'!B$5, IF(B4956='2. Metadata'!C$1,'2. Metadata'!C$5,IF(B4956='2. Metadata'!D$1,'2. Metadata'!D$5, IF(B4956='2. Metadata'!E$1,'2. Metadata'!E$5,IF( B4956='2. Metadata'!F$1,'2. Metadata'!F$5,IF(B4956='2. Metadata'!G$1,'2. Metadata'!G$5,IF(B4956='2. Metadata'!H$1,'2. Metadata'!H$5, IF(B4956='2. Metadata'!I$1,'2. Metadata'!I$5, IF(B4956='2. Metadata'!J$1,'2. Metadata'!J$5, IF(B4956='2. Metadata'!K$1,'2. Metadata'!K$5, IF(B4956='2. Metadata'!L$1,'2. Metadata'!L$5, IF(B4956='2. Metadata'!M$1,'2. Metadata'!M$5, IF(B4956='2. Metadata'!N$1,'2. Metadata'!N$5))))))))))))))</f>
        <v>49.073416999999999</v>
      </c>
      <c r="D4956" s="10">
        <f>IF(ISBLANK(B4956)=TRUE," ", IF(B4956='2. Metadata'!B$1,'2. Metadata'!B$6, IF(B4956='2. Metadata'!C$1,'2. Metadata'!C$6,IF(B4956='2. Metadata'!D$1,'2. Metadata'!D$6, IF(B4956='2. Metadata'!E$1,'2. Metadata'!E$6,IF( B4956='2. Metadata'!F$1,'2. Metadata'!F$6,IF(B4956='2. Metadata'!G$1,'2. Metadata'!G$6,IF(B4956='2. Metadata'!H$1,'2. Metadata'!H$6, IF(B4956='2. Metadata'!I$1,'2. Metadata'!I$6, IF(B4956='2. Metadata'!J$1,'2. Metadata'!J$6, IF(B4956='2. Metadata'!K$1,'2. Metadata'!K$6, IF(B4956='2. Metadata'!L$1,'2. Metadata'!L$6, IF(B4956='2. Metadata'!M$1,'2. Metadata'!M$6, IF(B4956='2. Metadata'!N$1,'2. Metadata'!N$6))))))))))))))</f>
        <v>-117.801833</v>
      </c>
      <c r="E4956" s="134" t="s">
        <v>224</v>
      </c>
      <c r="F4956" s="134">
        <v>139.80000000000001</v>
      </c>
      <c r="G4956" s="12" t="str">
        <f>IF(ISBLANK(F4956)=TRUE," ",'2. Metadata'!B$14)</f>
        <v>microSiemens per centimetre</v>
      </c>
      <c r="H4956" s="134">
        <v>3.43</v>
      </c>
      <c r="I4956" s="11" t="str">
        <f>IF(ISBLANK(H4956)=TRUE," ",'2. Metadata'!B$26)</f>
        <v>degrees Celsius</v>
      </c>
      <c r="J4956" s="135" t="s">
        <v>224</v>
      </c>
    </row>
    <row r="4957" spans="1:10" ht="15.75" customHeight="1" x14ac:dyDescent="0.2">
      <c r="A4957" s="133">
        <v>43827.375</v>
      </c>
      <c r="B4957" s="133" t="s">
        <v>220</v>
      </c>
      <c r="C4957" s="12">
        <f>IF(ISBLANK(B4957)=TRUE," ", IF(B4957='2. Metadata'!B$1,'2. Metadata'!B$5, IF(B4957='2. Metadata'!C$1,'2. Metadata'!C$5,IF(B4957='2. Metadata'!D$1,'2. Metadata'!D$5, IF(B4957='2. Metadata'!E$1,'2. Metadata'!E$5,IF( B4957='2. Metadata'!F$1,'2. Metadata'!F$5,IF(B4957='2. Metadata'!G$1,'2. Metadata'!G$5,IF(B4957='2. Metadata'!H$1,'2. Metadata'!H$5, IF(B4957='2. Metadata'!I$1,'2. Metadata'!I$5, IF(B4957='2. Metadata'!J$1,'2. Metadata'!J$5, IF(B4957='2. Metadata'!K$1,'2. Metadata'!K$5, IF(B4957='2. Metadata'!L$1,'2. Metadata'!L$5, IF(B4957='2. Metadata'!M$1,'2. Metadata'!M$5, IF(B4957='2. Metadata'!N$1,'2. Metadata'!N$5))))))))))))))</f>
        <v>49.073416999999999</v>
      </c>
      <c r="D4957" s="10">
        <f>IF(ISBLANK(B4957)=TRUE," ", IF(B4957='2. Metadata'!B$1,'2. Metadata'!B$6, IF(B4957='2. Metadata'!C$1,'2. Metadata'!C$6,IF(B4957='2. Metadata'!D$1,'2. Metadata'!D$6, IF(B4957='2. Metadata'!E$1,'2. Metadata'!E$6,IF( B4957='2. Metadata'!F$1,'2. Metadata'!F$6,IF(B4957='2. Metadata'!G$1,'2. Metadata'!G$6,IF(B4957='2. Metadata'!H$1,'2. Metadata'!H$6, IF(B4957='2. Metadata'!I$1,'2. Metadata'!I$6, IF(B4957='2. Metadata'!J$1,'2. Metadata'!J$6, IF(B4957='2. Metadata'!K$1,'2. Metadata'!K$6, IF(B4957='2. Metadata'!L$1,'2. Metadata'!L$6, IF(B4957='2. Metadata'!M$1,'2. Metadata'!M$6, IF(B4957='2. Metadata'!N$1,'2. Metadata'!N$6))))))))))))))</f>
        <v>-117.801833</v>
      </c>
      <c r="E4957" s="134" t="s">
        <v>224</v>
      </c>
      <c r="F4957" s="134">
        <v>139.9</v>
      </c>
      <c r="G4957" s="12" t="str">
        <f>IF(ISBLANK(F4957)=TRUE," ",'2. Metadata'!B$14)</f>
        <v>microSiemens per centimetre</v>
      </c>
      <c r="H4957" s="134">
        <v>3.37</v>
      </c>
      <c r="I4957" s="11" t="str">
        <f>IF(ISBLANK(H4957)=TRUE," ",'2. Metadata'!B$26)</f>
        <v>degrees Celsius</v>
      </c>
      <c r="J4957" s="135" t="s">
        <v>224</v>
      </c>
    </row>
    <row r="4958" spans="1:10" ht="15.75" customHeight="1" x14ac:dyDescent="0.2">
      <c r="A4958" s="133">
        <v>43827.625</v>
      </c>
      <c r="B4958" s="133" t="s">
        <v>220</v>
      </c>
      <c r="C4958" s="12">
        <f>IF(ISBLANK(B4958)=TRUE," ", IF(B4958='2. Metadata'!B$1,'2. Metadata'!B$5, IF(B4958='2. Metadata'!C$1,'2. Metadata'!C$5,IF(B4958='2. Metadata'!D$1,'2. Metadata'!D$5, IF(B4958='2. Metadata'!E$1,'2. Metadata'!E$5,IF( B4958='2. Metadata'!F$1,'2. Metadata'!F$5,IF(B4958='2. Metadata'!G$1,'2. Metadata'!G$5,IF(B4958='2. Metadata'!H$1,'2. Metadata'!H$5, IF(B4958='2. Metadata'!I$1,'2. Metadata'!I$5, IF(B4958='2. Metadata'!J$1,'2. Metadata'!J$5, IF(B4958='2. Metadata'!K$1,'2. Metadata'!K$5, IF(B4958='2. Metadata'!L$1,'2. Metadata'!L$5, IF(B4958='2. Metadata'!M$1,'2. Metadata'!M$5, IF(B4958='2. Metadata'!N$1,'2. Metadata'!N$5))))))))))))))</f>
        <v>49.073416999999999</v>
      </c>
      <c r="D4958" s="10">
        <f>IF(ISBLANK(B4958)=TRUE," ", IF(B4958='2. Metadata'!B$1,'2. Metadata'!B$6, IF(B4958='2. Metadata'!C$1,'2. Metadata'!C$6,IF(B4958='2. Metadata'!D$1,'2. Metadata'!D$6, IF(B4958='2. Metadata'!E$1,'2. Metadata'!E$6,IF( B4958='2. Metadata'!F$1,'2. Metadata'!F$6,IF(B4958='2. Metadata'!G$1,'2. Metadata'!G$6,IF(B4958='2. Metadata'!H$1,'2. Metadata'!H$6, IF(B4958='2. Metadata'!I$1,'2. Metadata'!I$6, IF(B4958='2. Metadata'!J$1,'2. Metadata'!J$6, IF(B4958='2. Metadata'!K$1,'2. Metadata'!K$6, IF(B4958='2. Metadata'!L$1,'2. Metadata'!L$6, IF(B4958='2. Metadata'!M$1,'2. Metadata'!M$6, IF(B4958='2. Metadata'!N$1,'2. Metadata'!N$6))))))))))))))</f>
        <v>-117.801833</v>
      </c>
      <c r="E4958" s="134" t="s">
        <v>224</v>
      </c>
      <c r="F4958" s="134">
        <v>135</v>
      </c>
      <c r="G4958" s="12" t="str">
        <f>IF(ISBLANK(F4958)=TRUE," ",'2. Metadata'!B$14)</f>
        <v>microSiemens per centimetre</v>
      </c>
      <c r="H4958" s="134">
        <v>3.42</v>
      </c>
      <c r="I4958" s="11" t="str">
        <f>IF(ISBLANK(H4958)=TRUE," ",'2. Metadata'!B$26)</f>
        <v>degrees Celsius</v>
      </c>
      <c r="J4958" s="135" t="s">
        <v>224</v>
      </c>
    </row>
    <row r="4959" spans="1:10" ht="15.75" customHeight="1" x14ac:dyDescent="0.2">
      <c r="A4959" s="133">
        <v>43827.875</v>
      </c>
      <c r="B4959" s="133" t="s">
        <v>220</v>
      </c>
      <c r="C4959" s="12">
        <f>IF(ISBLANK(B4959)=TRUE," ", IF(B4959='2. Metadata'!B$1,'2. Metadata'!B$5, IF(B4959='2. Metadata'!C$1,'2. Metadata'!C$5,IF(B4959='2. Metadata'!D$1,'2. Metadata'!D$5, IF(B4959='2. Metadata'!E$1,'2. Metadata'!E$5,IF( B4959='2. Metadata'!F$1,'2. Metadata'!F$5,IF(B4959='2. Metadata'!G$1,'2. Metadata'!G$5,IF(B4959='2. Metadata'!H$1,'2. Metadata'!H$5, IF(B4959='2. Metadata'!I$1,'2. Metadata'!I$5, IF(B4959='2. Metadata'!J$1,'2. Metadata'!J$5, IF(B4959='2. Metadata'!K$1,'2. Metadata'!K$5, IF(B4959='2. Metadata'!L$1,'2. Metadata'!L$5, IF(B4959='2. Metadata'!M$1,'2. Metadata'!M$5, IF(B4959='2. Metadata'!N$1,'2. Metadata'!N$5))))))))))))))</f>
        <v>49.073416999999999</v>
      </c>
      <c r="D4959" s="10">
        <f>IF(ISBLANK(B4959)=TRUE," ", IF(B4959='2. Metadata'!B$1,'2. Metadata'!B$6, IF(B4959='2. Metadata'!C$1,'2. Metadata'!C$6,IF(B4959='2. Metadata'!D$1,'2. Metadata'!D$6, IF(B4959='2. Metadata'!E$1,'2. Metadata'!E$6,IF( B4959='2. Metadata'!F$1,'2. Metadata'!F$6,IF(B4959='2. Metadata'!G$1,'2. Metadata'!G$6,IF(B4959='2. Metadata'!H$1,'2. Metadata'!H$6, IF(B4959='2. Metadata'!I$1,'2. Metadata'!I$6, IF(B4959='2. Metadata'!J$1,'2. Metadata'!J$6, IF(B4959='2. Metadata'!K$1,'2. Metadata'!K$6, IF(B4959='2. Metadata'!L$1,'2. Metadata'!L$6, IF(B4959='2. Metadata'!M$1,'2. Metadata'!M$6, IF(B4959='2. Metadata'!N$1,'2. Metadata'!N$6))))))))))))))</f>
        <v>-117.801833</v>
      </c>
      <c r="E4959" s="134" t="s">
        <v>224</v>
      </c>
      <c r="F4959" s="134">
        <v>139.30000000000001</v>
      </c>
      <c r="G4959" s="12" t="str">
        <f>IF(ISBLANK(F4959)=TRUE," ",'2. Metadata'!B$14)</f>
        <v>microSiemens per centimetre</v>
      </c>
      <c r="H4959" s="134">
        <v>3.37</v>
      </c>
      <c r="I4959" s="11" t="str">
        <f>IF(ISBLANK(H4959)=TRUE," ",'2. Metadata'!B$26)</f>
        <v>degrees Celsius</v>
      </c>
      <c r="J4959" s="135" t="s">
        <v>224</v>
      </c>
    </row>
    <row r="4960" spans="1:10" ht="15.75" customHeight="1" x14ac:dyDescent="0.2">
      <c r="A4960" s="133">
        <v>43828.125</v>
      </c>
      <c r="B4960" s="133" t="s">
        <v>220</v>
      </c>
      <c r="C4960" s="12">
        <f>IF(ISBLANK(B4960)=TRUE," ", IF(B4960='2. Metadata'!B$1,'2. Metadata'!B$5, IF(B4960='2. Metadata'!C$1,'2. Metadata'!C$5,IF(B4960='2. Metadata'!D$1,'2. Metadata'!D$5, IF(B4960='2. Metadata'!E$1,'2. Metadata'!E$5,IF( B4960='2. Metadata'!F$1,'2. Metadata'!F$5,IF(B4960='2. Metadata'!G$1,'2. Metadata'!G$5,IF(B4960='2. Metadata'!H$1,'2. Metadata'!H$5, IF(B4960='2. Metadata'!I$1,'2. Metadata'!I$5, IF(B4960='2. Metadata'!J$1,'2. Metadata'!J$5, IF(B4960='2. Metadata'!K$1,'2. Metadata'!K$5, IF(B4960='2. Metadata'!L$1,'2. Metadata'!L$5, IF(B4960='2. Metadata'!M$1,'2. Metadata'!M$5, IF(B4960='2. Metadata'!N$1,'2. Metadata'!N$5))))))))))))))</f>
        <v>49.073416999999999</v>
      </c>
      <c r="D4960" s="10">
        <f>IF(ISBLANK(B4960)=TRUE," ", IF(B4960='2. Metadata'!B$1,'2. Metadata'!B$6, IF(B4960='2. Metadata'!C$1,'2. Metadata'!C$6,IF(B4960='2. Metadata'!D$1,'2. Metadata'!D$6, IF(B4960='2. Metadata'!E$1,'2. Metadata'!E$6,IF( B4960='2. Metadata'!F$1,'2. Metadata'!F$6,IF(B4960='2. Metadata'!G$1,'2. Metadata'!G$6,IF(B4960='2. Metadata'!H$1,'2. Metadata'!H$6, IF(B4960='2. Metadata'!I$1,'2. Metadata'!I$6, IF(B4960='2. Metadata'!J$1,'2. Metadata'!J$6, IF(B4960='2. Metadata'!K$1,'2. Metadata'!K$6, IF(B4960='2. Metadata'!L$1,'2. Metadata'!L$6, IF(B4960='2. Metadata'!M$1,'2. Metadata'!M$6, IF(B4960='2. Metadata'!N$1,'2. Metadata'!N$6))))))))))))))</f>
        <v>-117.801833</v>
      </c>
      <c r="E4960" s="134" t="s">
        <v>224</v>
      </c>
      <c r="F4960" s="134">
        <v>140</v>
      </c>
      <c r="G4960" s="12" t="str">
        <f>IF(ISBLANK(F4960)=TRUE," ",'2. Metadata'!B$14)</f>
        <v>microSiemens per centimetre</v>
      </c>
      <c r="H4960" s="134">
        <v>3.3</v>
      </c>
      <c r="I4960" s="11" t="str">
        <f>IF(ISBLANK(H4960)=TRUE," ",'2. Metadata'!B$26)</f>
        <v>degrees Celsius</v>
      </c>
      <c r="J4960" s="135" t="s">
        <v>224</v>
      </c>
    </row>
    <row r="4961" spans="1:10" ht="15.75" customHeight="1" x14ac:dyDescent="0.2">
      <c r="A4961" s="133">
        <v>43828.375</v>
      </c>
      <c r="B4961" s="133" t="s">
        <v>220</v>
      </c>
      <c r="C4961" s="12">
        <f>IF(ISBLANK(B4961)=TRUE," ", IF(B4961='2. Metadata'!B$1,'2. Metadata'!B$5, IF(B4961='2. Metadata'!C$1,'2. Metadata'!C$5,IF(B4961='2. Metadata'!D$1,'2. Metadata'!D$5, IF(B4961='2. Metadata'!E$1,'2. Metadata'!E$5,IF( B4961='2. Metadata'!F$1,'2. Metadata'!F$5,IF(B4961='2. Metadata'!G$1,'2. Metadata'!G$5,IF(B4961='2. Metadata'!H$1,'2. Metadata'!H$5, IF(B4961='2. Metadata'!I$1,'2. Metadata'!I$5, IF(B4961='2. Metadata'!J$1,'2. Metadata'!J$5, IF(B4961='2. Metadata'!K$1,'2. Metadata'!K$5, IF(B4961='2. Metadata'!L$1,'2. Metadata'!L$5, IF(B4961='2. Metadata'!M$1,'2. Metadata'!M$5, IF(B4961='2. Metadata'!N$1,'2. Metadata'!N$5))))))))))))))</f>
        <v>49.073416999999999</v>
      </c>
      <c r="D4961" s="10">
        <f>IF(ISBLANK(B4961)=TRUE," ", IF(B4961='2. Metadata'!B$1,'2. Metadata'!B$6, IF(B4961='2. Metadata'!C$1,'2. Metadata'!C$6,IF(B4961='2. Metadata'!D$1,'2. Metadata'!D$6, IF(B4961='2. Metadata'!E$1,'2. Metadata'!E$6,IF( B4961='2. Metadata'!F$1,'2. Metadata'!F$6,IF(B4961='2. Metadata'!G$1,'2. Metadata'!G$6,IF(B4961='2. Metadata'!H$1,'2. Metadata'!H$6, IF(B4961='2. Metadata'!I$1,'2. Metadata'!I$6, IF(B4961='2. Metadata'!J$1,'2. Metadata'!J$6, IF(B4961='2. Metadata'!K$1,'2. Metadata'!K$6, IF(B4961='2. Metadata'!L$1,'2. Metadata'!L$6, IF(B4961='2. Metadata'!M$1,'2. Metadata'!M$6, IF(B4961='2. Metadata'!N$1,'2. Metadata'!N$6))))))))))))))</f>
        <v>-117.801833</v>
      </c>
      <c r="E4961" s="134" t="s">
        <v>224</v>
      </c>
      <c r="F4961" s="134">
        <v>140.1</v>
      </c>
      <c r="G4961" s="12" t="str">
        <f>IF(ISBLANK(F4961)=TRUE," ",'2. Metadata'!B$14)</f>
        <v>microSiemens per centimetre</v>
      </c>
      <c r="H4961" s="134">
        <v>3.35</v>
      </c>
      <c r="I4961" s="11" t="str">
        <f>IF(ISBLANK(H4961)=TRUE," ",'2. Metadata'!B$26)</f>
        <v>degrees Celsius</v>
      </c>
      <c r="J4961" s="135" t="s">
        <v>224</v>
      </c>
    </row>
    <row r="4962" spans="1:10" ht="15.75" customHeight="1" x14ac:dyDescent="0.2">
      <c r="A4962" s="133">
        <v>43828.625</v>
      </c>
      <c r="B4962" s="133" t="s">
        <v>220</v>
      </c>
      <c r="C4962" s="12">
        <f>IF(ISBLANK(B4962)=TRUE," ", IF(B4962='2. Metadata'!B$1,'2. Metadata'!B$5, IF(B4962='2. Metadata'!C$1,'2. Metadata'!C$5,IF(B4962='2. Metadata'!D$1,'2. Metadata'!D$5, IF(B4962='2. Metadata'!E$1,'2. Metadata'!E$5,IF( B4962='2. Metadata'!F$1,'2. Metadata'!F$5,IF(B4962='2. Metadata'!G$1,'2. Metadata'!G$5,IF(B4962='2. Metadata'!H$1,'2. Metadata'!H$5, IF(B4962='2. Metadata'!I$1,'2. Metadata'!I$5, IF(B4962='2. Metadata'!J$1,'2. Metadata'!J$5, IF(B4962='2. Metadata'!K$1,'2. Metadata'!K$5, IF(B4962='2. Metadata'!L$1,'2. Metadata'!L$5, IF(B4962='2. Metadata'!M$1,'2. Metadata'!M$5, IF(B4962='2. Metadata'!N$1,'2. Metadata'!N$5))))))))))))))</f>
        <v>49.073416999999999</v>
      </c>
      <c r="D4962" s="10">
        <f>IF(ISBLANK(B4962)=TRUE," ", IF(B4962='2. Metadata'!B$1,'2. Metadata'!B$6, IF(B4962='2. Metadata'!C$1,'2. Metadata'!C$6,IF(B4962='2. Metadata'!D$1,'2. Metadata'!D$6, IF(B4962='2. Metadata'!E$1,'2. Metadata'!E$6,IF( B4962='2. Metadata'!F$1,'2. Metadata'!F$6,IF(B4962='2. Metadata'!G$1,'2. Metadata'!G$6,IF(B4962='2. Metadata'!H$1,'2. Metadata'!H$6, IF(B4962='2. Metadata'!I$1,'2. Metadata'!I$6, IF(B4962='2. Metadata'!J$1,'2. Metadata'!J$6, IF(B4962='2. Metadata'!K$1,'2. Metadata'!K$6, IF(B4962='2. Metadata'!L$1,'2. Metadata'!L$6, IF(B4962='2. Metadata'!M$1,'2. Metadata'!M$6, IF(B4962='2. Metadata'!N$1,'2. Metadata'!N$6))))))))))))))</f>
        <v>-117.801833</v>
      </c>
      <c r="E4962" s="134" t="s">
        <v>224</v>
      </c>
      <c r="F4962" s="134">
        <v>140.9</v>
      </c>
      <c r="G4962" s="12" t="str">
        <f>IF(ISBLANK(F4962)=TRUE," ",'2. Metadata'!B$14)</f>
        <v>microSiemens per centimetre</v>
      </c>
      <c r="H4962" s="134">
        <v>3.64</v>
      </c>
      <c r="I4962" s="11" t="str">
        <f>IF(ISBLANK(H4962)=TRUE," ",'2. Metadata'!B$26)</f>
        <v>degrees Celsius</v>
      </c>
      <c r="J4962" s="135" t="s">
        <v>224</v>
      </c>
    </row>
    <row r="4963" spans="1:10" ht="15.75" customHeight="1" x14ac:dyDescent="0.2">
      <c r="A4963" s="133">
        <v>43828.875</v>
      </c>
      <c r="B4963" s="133" t="s">
        <v>220</v>
      </c>
      <c r="C4963" s="12">
        <f>IF(ISBLANK(B4963)=TRUE," ", IF(B4963='2. Metadata'!B$1,'2. Metadata'!B$5, IF(B4963='2. Metadata'!C$1,'2. Metadata'!C$5,IF(B4963='2. Metadata'!D$1,'2. Metadata'!D$5, IF(B4963='2. Metadata'!E$1,'2. Metadata'!E$5,IF( B4963='2. Metadata'!F$1,'2. Metadata'!F$5,IF(B4963='2. Metadata'!G$1,'2. Metadata'!G$5,IF(B4963='2. Metadata'!H$1,'2. Metadata'!H$5, IF(B4963='2. Metadata'!I$1,'2. Metadata'!I$5, IF(B4963='2. Metadata'!J$1,'2. Metadata'!J$5, IF(B4963='2. Metadata'!K$1,'2. Metadata'!K$5, IF(B4963='2. Metadata'!L$1,'2. Metadata'!L$5, IF(B4963='2. Metadata'!M$1,'2. Metadata'!M$5, IF(B4963='2. Metadata'!N$1,'2. Metadata'!N$5))))))))))))))</f>
        <v>49.073416999999999</v>
      </c>
      <c r="D4963" s="10">
        <f>IF(ISBLANK(B4963)=TRUE," ", IF(B4963='2. Metadata'!B$1,'2. Metadata'!B$6, IF(B4963='2. Metadata'!C$1,'2. Metadata'!C$6,IF(B4963='2. Metadata'!D$1,'2. Metadata'!D$6, IF(B4963='2. Metadata'!E$1,'2. Metadata'!E$6,IF( B4963='2. Metadata'!F$1,'2. Metadata'!F$6,IF(B4963='2. Metadata'!G$1,'2. Metadata'!G$6,IF(B4963='2. Metadata'!H$1,'2. Metadata'!H$6, IF(B4963='2. Metadata'!I$1,'2. Metadata'!I$6, IF(B4963='2. Metadata'!J$1,'2. Metadata'!J$6, IF(B4963='2. Metadata'!K$1,'2. Metadata'!K$6, IF(B4963='2. Metadata'!L$1,'2. Metadata'!L$6, IF(B4963='2. Metadata'!M$1,'2. Metadata'!M$6, IF(B4963='2. Metadata'!N$1,'2. Metadata'!N$6))))))))))))))</f>
        <v>-117.801833</v>
      </c>
      <c r="E4963" s="134" t="s">
        <v>224</v>
      </c>
      <c r="F4963" s="134">
        <v>140.69999999999999</v>
      </c>
      <c r="G4963" s="12" t="str">
        <f>IF(ISBLANK(F4963)=TRUE," ",'2. Metadata'!B$14)</f>
        <v>microSiemens per centimetre</v>
      </c>
      <c r="H4963" s="134">
        <v>3.49</v>
      </c>
      <c r="I4963" s="11" t="str">
        <f>IF(ISBLANK(H4963)=TRUE," ",'2. Metadata'!B$26)</f>
        <v>degrees Celsius</v>
      </c>
      <c r="J4963" s="135" t="s">
        <v>224</v>
      </c>
    </row>
    <row r="4964" spans="1:10" ht="15.75" customHeight="1" x14ac:dyDescent="0.2">
      <c r="A4964" s="133">
        <v>43829.125</v>
      </c>
      <c r="B4964" s="133" t="s">
        <v>220</v>
      </c>
      <c r="C4964" s="12">
        <f>IF(ISBLANK(B4964)=TRUE," ", IF(B4964='2. Metadata'!B$1,'2. Metadata'!B$5, IF(B4964='2. Metadata'!C$1,'2. Metadata'!C$5,IF(B4964='2. Metadata'!D$1,'2. Metadata'!D$5, IF(B4964='2. Metadata'!E$1,'2. Metadata'!E$5,IF( B4964='2. Metadata'!F$1,'2. Metadata'!F$5,IF(B4964='2. Metadata'!G$1,'2. Metadata'!G$5,IF(B4964='2. Metadata'!H$1,'2. Metadata'!H$5, IF(B4964='2. Metadata'!I$1,'2. Metadata'!I$5, IF(B4964='2. Metadata'!J$1,'2. Metadata'!J$5, IF(B4964='2. Metadata'!K$1,'2. Metadata'!K$5, IF(B4964='2. Metadata'!L$1,'2. Metadata'!L$5, IF(B4964='2. Metadata'!M$1,'2. Metadata'!M$5, IF(B4964='2. Metadata'!N$1,'2. Metadata'!N$5))))))))))))))</f>
        <v>49.073416999999999</v>
      </c>
      <c r="D4964" s="10">
        <f>IF(ISBLANK(B4964)=TRUE," ", IF(B4964='2. Metadata'!B$1,'2. Metadata'!B$6, IF(B4964='2. Metadata'!C$1,'2. Metadata'!C$6,IF(B4964='2. Metadata'!D$1,'2. Metadata'!D$6, IF(B4964='2. Metadata'!E$1,'2. Metadata'!E$6,IF( B4964='2. Metadata'!F$1,'2. Metadata'!F$6,IF(B4964='2. Metadata'!G$1,'2. Metadata'!G$6,IF(B4964='2. Metadata'!H$1,'2. Metadata'!H$6, IF(B4964='2. Metadata'!I$1,'2. Metadata'!I$6, IF(B4964='2. Metadata'!J$1,'2. Metadata'!J$6, IF(B4964='2. Metadata'!K$1,'2. Metadata'!K$6, IF(B4964='2. Metadata'!L$1,'2. Metadata'!L$6, IF(B4964='2. Metadata'!M$1,'2. Metadata'!M$6, IF(B4964='2. Metadata'!N$1,'2. Metadata'!N$6))))))))))))))</f>
        <v>-117.801833</v>
      </c>
      <c r="E4964" s="134" t="s">
        <v>224</v>
      </c>
      <c r="F4964" s="134">
        <v>140.80000000000001</v>
      </c>
      <c r="G4964" s="12" t="str">
        <f>IF(ISBLANK(F4964)=TRUE," ",'2. Metadata'!B$14)</f>
        <v>microSiemens per centimetre</v>
      </c>
      <c r="H4964" s="134">
        <v>3.45</v>
      </c>
      <c r="I4964" s="11" t="str">
        <f>IF(ISBLANK(H4964)=TRUE," ",'2. Metadata'!B$26)</f>
        <v>degrees Celsius</v>
      </c>
      <c r="J4964" s="135" t="s">
        <v>224</v>
      </c>
    </row>
    <row r="4965" spans="1:10" ht="15.75" customHeight="1" x14ac:dyDescent="0.2">
      <c r="A4965" s="133">
        <v>43829.375</v>
      </c>
      <c r="B4965" s="133" t="s">
        <v>220</v>
      </c>
      <c r="C4965" s="12">
        <f>IF(ISBLANK(B4965)=TRUE," ", IF(B4965='2. Metadata'!B$1,'2. Metadata'!B$5, IF(B4965='2. Metadata'!C$1,'2. Metadata'!C$5,IF(B4965='2. Metadata'!D$1,'2. Metadata'!D$5, IF(B4965='2. Metadata'!E$1,'2. Metadata'!E$5,IF( B4965='2. Metadata'!F$1,'2. Metadata'!F$5,IF(B4965='2. Metadata'!G$1,'2. Metadata'!G$5,IF(B4965='2. Metadata'!H$1,'2. Metadata'!H$5, IF(B4965='2. Metadata'!I$1,'2. Metadata'!I$5, IF(B4965='2. Metadata'!J$1,'2. Metadata'!J$5, IF(B4965='2. Metadata'!K$1,'2. Metadata'!K$5, IF(B4965='2. Metadata'!L$1,'2. Metadata'!L$5, IF(B4965='2. Metadata'!M$1,'2. Metadata'!M$5, IF(B4965='2. Metadata'!N$1,'2. Metadata'!N$5))))))))))))))</f>
        <v>49.073416999999999</v>
      </c>
      <c r="D4965" s="10">
        <f>IF(ISBLANK(B4965)=TRUE," ", IF(B4965='2. Metadata'!B$1,'2. Metadata'!B$6, IF(B4965='2. Metadata'!C$1,'2. Metadata'!C$6,IF(B4965='2. Metadata'!D$1,'2. Metadata'!D$6, IF(B4965='2. Metadata'!E$1,'2. Metadata'!E$6,IF( B4965='2. Metadata'!F$1,'2. Metadata'!F$6,IF(B4965='2. Metadata'!G$1,'2. Metadata'!G$6,IF(B4965='2. Metadata'!H$1,'2. Metadata'!H$6, IF(B4965='2. Metadata'!I$1,'2. Metadata'!I$6, IF(B4965='2. Metadata'!J$1,'2. Metadata'!J$6, IF(B4965='2. Metadata'!K$1,'2. Metadata'!K$6, IF(B4965='2. Metadata'!L$1,'2. Metadata'!L$6, IF(B4965='2. Metadata'!M$1,'2. Metadata'!M$6, IF(B4965='2. Metadata'!N$1,'2. Metadata'!N$6))))))))))))))</f>
        <v>-117.801833</v>
      </c>
      <c r="E4965" s="134" t="s">
        <v>224</v>
      </c>
      <c r="F4965" s="134">
        <v>140.5</v>
      </c>
      <c r="G4965" s="12" t="str">
        <f>IF(ISBLANK(F4965)=TRUE," ",'2. Metadata'!B$14)</f>
        <v>microSiemens per centimetre</v>
      </c>
      <c r="H4965" s="134">
        <v>3.43</v>
      </c>
      <c r="I4965" s="11" t="str">
        <f>IF(ISBLANK(H4965)=TRUE," ",'2. Metadata'!B$26)</f>
        <v>degrees Celsius</v>
      </c>
      <c r="J4965" s="135" t="s">
        <v>224</v>
      </c>
    </row>
    <row r="4966" spans="1:10" ht="15.75" customHeight="1" x14ac:dyDescent="0.2">
      <c r="A4966" s="133">
        <v>43829.625</v>
      </c>
      <c r="B4966" s="133" t="s">
        <v>220</v>
      </c>
      <c r="C4966" s="12">
        <f>IF(ISBLANK(B4966)=TRUE," ", IF(B4966='2. Metadata'!B$1,'2. Metadata'!B$5, IF(B4966='2. Metadata'!C$1,'2. Metadata'!C$5,IF(B4966='2. Metadata'!D$1,'2. Metadata'!D$5, IF(B4966='2. Metadata'!E$1,'2. Metadata'!E$5,IF( B4966='2. Metadata'!F$1,'2. Metadata'!F$5,IF(B4966='2. Metadata'!G$1,'2. Metadata'!G$5,IF(B4966='2. Metadata'!H$1,'2. Metadata'!H$5, IF(B4966='2. Metadata'!I$1,'2. Metadata'!I$5, IF(B4966='2. Metadata'!J$1,'2. Metadata'!J$5, IF(B4966='2. Metadata'!K$1,'2. Metadata'!K$5, IF(B4966='2. Metadata'!L$1,'2. Metadata'!L$5, IF(B4966='2. Metadata'!M$1,'2. Metadata'!M$5, IF(B4966='2. Metadata'!N$1,'2. Metadata'!N$5))))))))))))))</f>
        <v>49.073416999999999</v>
      </c>
      <c r="D4966" s="10">
        <f>IF(ISBLANK(B4966)=TRUE," ", IF(B4966='2. Metadata'!B$1,'2. Metadata'!B$6, IF(B4966='2. Metadata'!C$1,'2. Metadata'!C$6,IF(B4966='2. Metadata'!D$1,'2. Metadata'!D$6, IF(B4966='2. Metadata'!E$1,'2. Metadata'!E$6,IF( B4966='2. Metadata'!F$1,'2. Metadata'!F$6,IF(B4966='2. Metadata'!G$1,'2. Metadata'!G$6,IF(B4966='2. Metadata'!H$1,'2. Metadata'!H$6, IF(B4966='2. Metadata'!I$1,'2. Metadata'!I$6, IF(B4966='2. Metadata'!J$1,'2. Metadata'!J$6, IF(B4966='2. Metadata'!K$1,'2. Metadata'!K$6, IF(B4966='2. Metadata'!L$1,'2. Metadata'!L$6, IF(B4966='2. Metadata'!M$1,'2. Metadata'!M$6, IF(B4966='2. Metadata'!N$1,'2. Metadata'!N$6))))))))))))))</f>
        <v>-117.801833</v>
      </c>
      <c r="E4966" s="134" t="s">
        <v>224</v>
      </c>
      <c r="F4966" s="134">
        <v>142.9</v>
      </c>
      <c r="G4966" s="12" t="str">
        <f>IF(ISBLANK(F4966)=TRUE," ",'2. Metadata'!B$14)</f>
        <v>microSiemens per centimetre</v>
      </c>
      <c r="H4966" s="134">
        <v>3.53</v>
      </c>
      <c r="I4966" s="11" t="str">
        <f>IF(ISBLANK(H4966)=TRUE," ",'2. Metadata'!B$26)</f>
        <v>degrees Celsius</v>
      </c>
      <c r="J4966" s="135" t="s">
        <v>224</v>
      </c>
    </row>
    <row r="4967" spans="1:10" ht="15.75" customHeight="1" x14ac:dyDescent="0.2">
      <c r="A4967" s="133">
        <v>43829.875</v>
      </c>
      <c r="B4967" s="133" t="s">
        <v>220</v>
      </c>
      <c r="C4967" s="12">
        <f>IF(ISBLANK(B4967)=TRUE," ", IF(B4967='2. Metadata'!B$1,'2. Metadata'!B$5, IF(B4967='2. Metadata'!C$1,'2. Metadata'!C$5,IF(B4967='2. Metadata'!D$1,'2. Metadata'!D$5, IF(B4967='2. Metadata'!E$1,'2. Metadata'!E$5,IF( B4967='2. Metadata'!F$1,'2. Metadata'!F$5,IF(B4967='2. Metadata'!G$1,'2. Metadata'!G$5,IF(B4967='2. Metadata'!H$1,'2. Metadata'!H$5, IF(B4967='2. Metadata'!I$1,'2. Metadata'!I$5, IF(B4967='2. Metadata'!J$1,'2. Metadata'!J$5, IF(B4967='2. Metadata'!K$1,'2. Metadata'!K$5, IF(B4967='2. Metadata'!L$1,'2. Metadata'!L$5, IF(B4967='2. Metadata'!M$1,'2. Metadata'!M$5, IF(B4967='2. Metadata'!N$1,'2. Metadata'!N$5))))))))))))))</f>
        <v>49.073416999999999</v>
      </c>
      <c r="D4967" s="10">
        <f>IF(ISBLANK(B4967)=TRUE," ", IF(B4967='2. Metadata'!B$1,'2. Metadata'!B$6, IF(B4967='2. Metadata'!C$1,'2. Metadata'!C$6,IF(B4967='2. Metadata'!D$1,'2. Metadata'!D$6, IF(B4967='2. Metadata'!E$1,'2. Metadata'!E$6,IF( B4967='2. Metadata'!F$1,'2. Metadata'!F$6,IF(B4967='2. Metadata'!G$1,'2. Metadata'!G$6,IF(B4967='2. Metadata'!H$1,'2. Metadata'!H$6, IF(B4967='2. Metadata'!I$1,'2. Metadata'!I$6, IF(B4967='2. Metadata'!J$1,'2. Metadata'!J$6, IF(B4967='2. Metadata'!K$1,'2. Metadata'!K$6, IF(B4967='2. Metadata'!L$1,'2. Metadata'!L$6, IF(B4967='2. Metadata'!M$1,'2. Metadata'!M$6, IF(B4967='2. Metadata'!N$1,'2. Metadata'!N$6))))))))))))))</f>
        <v>-117.801833</v>
      </c>
      <c r="E4967" s="134" t="s">
        <v>224</v>
      </c>
      <c r="F4967" s="134">
        <v>140.6</v>
      </c>
      <c r="G4967" s="12" t="str">
        <f>IF(ISBLANK(F4967)=TRUE," ",'2. Metadata'!B$14)</f>
        <v>microSiemens per centimetre</v>
      </c>
      <c r="H4967" s="134">
        <v>3.29</v>
      </c>
      <c r="I4967" s="11" t="str">
        <f>IF(ISBLANK(H4967)=TRUE," ",'2. Metadata'!B$26)</f>
        <v>degrees Celsius</v>
      </c>
      <c r="J4967" s="135" t="s">
        <v>224</v>
      </c>
    </row>
    <row r="4968" spans="1:10" ht="15.75" customHeight="1" x14ac:dyDescent="0.2">
      <c r="A4968" s="133">
        <v>43830.125</v>
      </c>
      <c r="B4968" s="133" t="s">
        <v>220</v>
      </c>
      <c r="C4968" s="12">
        <f>IF(ISBLANK(B4968)=TRUE," ", IF(B4968='2. Metadata'!B$1,'2. Metadata'!B$5, IF(B4968='2. Metadata'!C$1,'2. Metadata'!C$5,IF(B4968='2. Metadata'!D$1,'2. Metadata'!D$5, IF(B4968='2. Metadata'!E$1,'2. Metadata'!E$5,IF( B4968='2. Metadata'!F$1,'2. Metadata'!F$5,IF(B4968='2. Metadata'!G$1,'2. Metadata'!G$5,IF(B4968='2. Metadata'!H$1,'2. Metadata'!H$5, IF(B4968='2. Metadata'!I$1,'2. Metadata'!I$5, IF(B4968='2. Metadata'!J$1,'2. Metadata'!J$5, IF(B4968='2. Metadata'!K$1,'2. Metadata'!K$5, IF(B4968='2. Metadata'!L$1,'2. Metadata'!L$5, IF(B4968='2. Metadata'!M$1,'2. Metadata'!M$5, IF(B4968='2. Metadata'!N$1,'2. Metadata'!N$5))))))))))))))</f>
        <v>49.073416999999999</v>
      </c>
      <c r="D4968" s="10">
        <f>IF(ISBLANK(B4968)=TRUE," ", IF(B4968='2. Metadata'!B$1,'2. Metadata'!B$6, IF(B4968='2. Metadata'!C$1,'2. Metadata'!C$6,IF(B4968='2. Metadata'!D$1,'2. Metadata'!D$6, IF(B4968='2. Metadata'!E$1,'2. Metadata'!E$6,IF( B4968='2. Metadata'!F$1,'2. Metadata'!F$6,IF(B4968='2. Metadata'!G$1,'2. Metadata'!G$6,IF(B4968='2. Metadata'!H$1,'2. Metadata'!H$6, IF(B4968='2. Metadata'!I$1,'2. Metadata'!I$6, IF(B4968='2. Metadata'!J$1,'2. Metadata'!J$6, IF(B4968='2. Metadata'!K$1,'2. Metadata'!K$6, IF(B4968='2. Metadata'!L$1,'2. Metadata'!L$6, IF(B4968='2. Metadata'!M$1,'2. Metadata'!M$6, IF(B4968='2. Metadata'!N$1,'2. Metadata'!N$6))))))))))))))</f>
        <v>-117.801833</v>
      </c>
      <c r="E4968" s="134" t="s">
        <v>224</v>
      </c>
      <c r="F4968" s="134">
        <v>139.5</v>
      </c>
      <c r="G4968" s="12" t="str">
        <f>IF(ISBLANK(F4968)=TRUE," ",'2. Metadata'!B$14)</f>
        <v>microSiemens per centimetre</v>
      </c>
      <c r="H4968" s="134">
        <v>3.12</v>
      </c>
      <c r="I4968" s="11" t="str">
        <f>IF(ISBLANK(H4968)=TRUE," ",'2. Metadata'!B$26)</f>
        <v>degrees Celsius</v>
      </c>
      <c r="J4968" s="135" t="s">
        <v>224</v>
      </c>
    </row>
    <row r="4969" spans="1:10" ht="15.75" customHeight="1" x14ac:dyDescent="0.2">
      <c r="A4969" s="133">
        <v>43830.375</v>
      </c>
      <c r="B4969" s="133" t="s">
        <v>220</v>
      </c>
      <c r="C4969" s="12">
        <f>IF(ISBLANK(B4969)=TRUE," ", IF(B4969='2. Metadata'!B$1,'2. Metadata'!B$5, IF(B4969='2. Metadata'!C$1,'2. Metadata'!C$5,IF(B4969='2. Metadata'!D$1,'2. Metadata'!D$5, IF(B4969='2. Metadata'!E$1,'2. Metadata'!E$5,IF( B4969='2. Metadata'!F$1,'2. Metadata'!F$5,IF(B4969='2. Metadata'!G$1,'2. Metadata'!G$5,IF(B4969='2. Metadata'!H$1,'2. Metadata'!H$5, IF(B4969='2. Metadata'!I$1,'2. Metadata'!I$5, IF(B4969='2. Metadata'!J$1,'2. Metadata'!J$5, IF(B4969='2. Metadata'!K$1,'2. Metadata'!K$5, IF(B4969='2. Metadata'!L$1,'2. Metadata'!L$5, IF(B4969='2. Metadata'!M$1,'2. Metadata'!M$5, IF(B4969='2. Metadata'!N$1,'2. Metadata'!N$5))))))))))))))</f>
        <v>49.073416999999999</v>
      </c>
      <c r="D4969" s="10">
        <f>IF(ISBLANK(B4969)=TRUE," ", IF(B4969='2. Metadata'!B$1,'2. Metadata'!B$6, IF(B4969='2. Metadata'!C$1,'2. Metadata'!C$6,IF(B4969='2. Metadata'!D$1,'2. Metadata'!D$6, IF(B4969='2. Metadata'!E$1,'2. Metadata'!E$6,IF( B4969='2. Metadata'!F$1,'2. Metadata'!F$6,IF(B4969='2. Metadata'!G$1,'2. Metadata'!G$6,IF(B4969='2. Metadata'!H$1,'2. Metadata'!H$6, IF(B4969='2. Metadata'!I$1,'2. Metadata'!I$6, IF(B4969='2. Metadata'!J$1,'2. Metadata'!J$6, IF(B4969='2. Metadata'!K$1,'2. Metadata'!K$6, IF(B4969='2. Metadata'!L$1,'2. Metadata'!L$6, IF(B4969='2. Metadata'!M$1,'2. Metadata'!M$6, IF(B4969='2. Metadata'!N$1,'2. Metadata'!N$6))))))))))))))</f>
        <v>-117.801833</v>
      </c>
      <c r="E4969" s="134" t="s">
        <v>224</v>
      </c>
      <c r="F4969" s="134">
        <v>139.6</v>
      </c>
      <c r="G4969" s="12" t="str">
        <f>IF(ISBLANK(F4969)=TRUE," ",'2. Metadata'!B$14)</f>
        <v>microSiemens per centimetre</v>
      </c>
      <c r="H4969" s="134">
        <v>3.09</v>
      </c>
      <c r="I4969" s="11" t="str">
        <f>IF(ISBLANK(H4969)=TRUE," ",'2. Metadata'!B$26)</f>
        <v>degrees Celsius</v>
      </c>
      <c r="J4969" s="135" t="s">
        <v>224</v>
      </c>
    </row>
    <row r="4970" spans="1:10" ht="15.75" customHeight="1" x14ac:dyDescent="0.2">
      <c r="A4970" s="133">
        <v>43830.625</v>
      </c>
      <c r="B4970" s="133" t="s">
        <v>220</v>
      </c>
      <c r="C4970" s="12">
        <f>IF(ISBLANK(B4970)=TRUE," ", IF(B4970='2. Metadata'!B$1,'2. Metadata'!B$5, IF(B4970='2. Metadata'!C$1,'2. Metadata'!C$5,IF(B4970='2. Metadata'!D$1,'2. Metadata'!D$5, IF(B4970='2. Metadata'!E$1,'2. Metadata'!E$5,IF( B4970='2. Metadata'!F$1,'2. Metadata'!F$5,IF(B4970='2. Metadata'!G$1,'2. Metadata'!G$5,IF(B4970='2. Metadata'!H$1,'2. Metadata'!H$5, IF(B4970='2. Metadata'!I$1,'2. Metadata'!I$5, IF(B4970='2. Metadata'!J$1,'2. Metadata'!J$5, IF(B4970='2. Metadata'!K$1,'2. Metadata'!K$5, IF(B4970='2. Metadata'!L$1,'2. Metadata'!L$5, IF(B4970='2. Metadata'!M$1,'2. Metadata'!M$5, IF(B4970='2. Metadata'!N$1,'2. Metadata'!N$5))))))))))))))</f>
        <v>49.073416999999999</v>
      </c>
      <c r="D4970" s="10">
        <f>IF(ISBLANK(B4970)=TRUE," ", IF(B4970='2. Metadata'!B$1,'2. Metadata'!B$6, IF(B4970='2. Metadata'!C$1,'2. Metadata'!C$6,IF(B4970='2. Metadata'!D$1,'2. Metadata'!D$6, IF(B4970='2. Metadata'!E$1,'2. Metadata'!E$6,IF( B4970='2. Metadata'!F$1,'2. Metadata'!F$6,IF(B4970='2. Metadata'!G$1,'2. Metadata'!G$6,IF(B4970='2. Metadata'!H$1,'2. Metadata'!H$6, IF(B4970='2. Metadata'!I$1,'2. Metadata'!I$6, IF(B4970='2. Metadata'!J$1,'2. Metadata'!J$6, IF(B4970='2. Metadata'!K$1,'2. Metadata'!K$6, IF(B4970='2. Metadata'!L$1,'2. Metadata'!L$6, IF(B4970='2. Metadata'!M$1,'2. Metadata'!M$6, IF(B4970='2. Metadata'!N$1,'2. Metadata'!N$6))))))))))))))</f>
        <v>-117.801833</v>
      </c>
      <c r="E4970" s="134" t="s">
        <v>224</v>
      </c>
      <c r="F4970" s="134">
        <v>137.4</v>
      </c>
      <c r="G4970" s="12" t="str">
        <f>IF(ISBLANK(F4970)=TRUE," ",'2. Metadata'!B$14)</f>
        <v>microSiemens per centimetre</v>
      </c>
      <c r="H4970" s="134">
        <v>2.95</v>
      </c>
      <c r="I4970" s="11" t="str">
        <f>IF(ISBLANK(H4970)=TRUE," ",'2. Metadata'!B$26)</f>
        <v>degrees Celsius</v>
      </c>
      <c r="J4970" s="135" t="s">
        <v>224</v>
      </c>
    </row>
    <row r="4971" spans="1:10" ht="15.75" customHeight="1" x14ac:dyDescent="0.2">
      <c r="A4971" s="133">
        <v>43830.875</v>
      </c>
      <c r="B4971" s="133" t="s">
        <v>220</v>
      </c>
      <c r="C4971" s="12">
        <f>IF(ISBLANK(B4971)=TRUE," ", IF(B4971='2. Metadata'!B$1,'2. Metadata'!B$5, IF(B4971='2. Metadata'!C$1,'2. Metadata'!C$5,IF(B4971='2. Metadata'!D$1,'2. Metadata'!D$5, IF(B4971='2. Metadata'!E$1,'2. Metadata'!E$5,IF( B4971='2. Metadata'!F$1,'2. Metadata'!F$5,IF(B4971='2. Metadata'!G$1,'2. Metadata'!G$5,IF(B4971='2. Metadata'!H$1,'2. Metadata'!H$5, IF(B4971='2. Metadata'!I$1,'2. Metadata'!I$5, IF(B4971='2. Metadata'!J$1,'2. Metadata'!J$5, IF(B4971='2. Metadata'!K$1,'2. Metadata'!K$5, IF(B4971='2. Metadata'!L$1,'2. Metadata'!L$5, IF(B4971='2. Metadata'!M$1,'2. Metadata'!M$5, IF(B4971='2. Metadata'!N$1,'2. Metadata'!N$5))))))))))))))</f>
        <v>49.073416999999999</v>
      </c>
      <c r="D4971" s="10">
        <f>IF(ISBLANK(B4971)=TRUE," ", IF(B4971='2. Metadata'!B$1,'2. Metadata'!B$6, IF(B4971='2. Metadata'!C$1,'2. Metadata'!C$6,IF(B4971='2. Metadata'!D$1,'2. Metadata'!D$6, IF(B4971='2. Metadata'!E$1,'2. Metadata'!E$6,IF( B4971='2. Metadata'!F$1,'2. Metadata'!F$6,IF(B4971='2. Metadata'!G$1,'2. Metadata'!G$6,IF(B4971='2. Metadata'!H$1,'2. Metadata'!H$6, IF(B4971='2. Metadata'!I$1,'2. Metadata'!I$6, IF(B4971='2. Metadata'!J$1,'2. Metadata'!J$6, IF(B4971='2. Metadata'!K$1,'2. Metadata'!K$6, IF(B4971='2. Metadata'!L$1,'2. Metadata'!L$6, IF(B4971='2. Metadata'!M$1,'2. Metadata'!M$6, IF(B4971='2. Metadata'!N$1,'2. Metadata'!N$6))))))))))))))</f>
        <v>-117.801833</v>
      </c>
      <c r="E4971" s="134" t="s">
        <v>224</v>
      </c>
      <c r="F4971" s="134">
        <v>139</v>
      </c>
      <c r="G4971" s="12" t="str">
        <f>IF(ISBLANK(F4971)=TRUE," ",'2. Metadata'!B$14)</f>
        <v>microSiemens per centimetre</v>
      </c>
      <c r="H4971" s="134">
        <v>3.35</v>
      </c>
      <c r="I4971" s="11" t="str">
        <f>IF(ISBLANK(H4971)=TRUE," ",'2. Metadata'!B$26)</f>
        <v>degrees Celsius</v>
      </c>
      <c r="J4971" s="135" t="s">
        <v>224</v>
      </c>
    </row>
    <row r="4972" spans="1:10" ht="15.75" customHeight="1" x14ac:dyDescent="0.2">
      <c r="A4972" s="133">
        <v>43831.125</v>
      </c>
      <c r="B4972" s="133" t="s">
        <v>220</v>
      </c>
      <c r="C4972" s="12">
        <f>IF(ISBLANK(B4972)=TRUE," ", IF(B4972='2. Metadata'!B$1,'2. Metadata'!B$5, IF(B4972='2. Metadata'!C$1,'2. Metadata'!C$5,IF(B4972='2. Metadata'!D$1,'2. Metadata'!D$5, IF(B4972='2. Metadata'!E$1,'2. Metadata'!E$5,IF( B4972='2. Metadata'!F$1,'2. Metadata'!F$5,IF(B4972='2. Metadata'!G$1,'2. Metadata'!G$5,IF(B4972='2. Metadata'!H$1,'2. Metadata'!H$5, IF(B4972='2. Metadata'!I$1,'2. Metadata'!I$5, IF(B4972='2. Metadata'!J$1,'2. Metadata'!J$5, IF(B4972='2. Metadata'!K$1,'2. Metadata'!K$5, IF(B4972='2. Metadata'!L$1,'2. Metadata'!L$5, IF(B4972='2. Metadata'!M$1,'2. Metadata'!M$5, IF(B4972='2. Metadata'!N$1,'2. Metadata'!N$5))))))))))))))</f>
        <v>49.073416999999999</v>
      </c>
      <c r="D4972" s="10">
        <f>IF(ISBLANK(B4972)=TRUE," ", IF(B4972='2. Metadata'!B$1,'2. Metadata'!B$6, IF(B4972='2. Metadata'!C$1,'2. Metadata'!C$6,IF(B4972='2. Metadata'!D$1,'2. Metadata'!D$6, IF(B4972='2. Metadata'!E$1,'2. Metadata'!E$6,IF( B4972='2. Metadata'!F$1,'2. Metadata'!F$6,IF(B4972='2. Metadata'!G$1,'2. Metadata'!G$6,IF(B4972='2. Metadata'!H$1,'2. Metadata'!H$6, IF(B4972='2. Metadata'!I$1,'2. Metadata'!I$6, IF(B4972='2. Metadata'!J$1,'2. Metadata'!J$6, IF(B4972='2. Metadata'!K$1,'2. Metadata'!K$6, IF(B4972='2. Metadata'!L$1,'2. Metadata'!L$6, IF(B4972='2. Metadata'!M$1,'2. Metadata'!M$6, IF(B4972='2. Metadata'!N$1,'2. Metadata'!N$6))))))))))))))</f>
        <v>-117.801833</v>
      </c>
      <c r="E4972" s="134" t="s">
        <v>224</v>
      </c>
      <c r="F4972" s="134">
        <v>139.6</v>
      </c>
      <c r="G4972" s="12" t="str">
        <f>IF(ISBLANK(F4972)=TRUE," ",'2. Metadata'!B$14)</f>
        <v>microSiemens per centimetre</v>
      </c>
      <c r="H4972" s="134">
        <v>3.66</v>
      </c>
      <c r="I4972" s="11" t="str">
        <f>IF(ISBLANK(H4972)=TRUE," ",'2. Metadata'!B$26)</f>
        <v>degrees Celsius</v>
      </c>
      <c r="J4972" s="135" t="s">
        <v>224</v>
      </c>
    </row>
    <row r="4973" spans="1:10" ht="15.75" customHeight="1" x14ac:dyDescent="0.2">
      <c r="A4973" s="133">
        <v>43831.375</v>
      </c>
      <c r="B4973" s="133" t="s">
        <v>220</v>
      </c>
      <c r="C4973" s="12">
        <f>IF(ISBLANK(B4973)=TRUE," ", IF(B4973='2. Metadata'!B$1,'2. Metadata'!B$5, IF(B4973='2. Metadata'!C$1,'2. Metadata'!C$5,IF(B4973='2. Metadata'!D$1,'2. Metadata'!D$5, IF(B4973='2. Metadata'!E$1,'2. Metadata'!E$5,IF( B4973='2. Metadata'!F$1,'2. Metadata'!F$5,IF(B4973='2. Metadata'!G$1,'2. Metadata'!G$5,IF(B4973='2. Metadata'!H$1,'2. Metadata'!H$5, IF(B4973='2. Metadata'!I$1,'2. Metadata'!I$5, IF(B4973='2. Metadata'!J$1,'2. Metadata'!J$5, IF(B4973='2. Metadata'!K$1,'2. Metadata'!K$5, IF(B4973='2. Metadata'!L$1,'2. Metadata'!L$5, IF(B4973='2. Metadata'!M$1,'2. Metadata'!M$5, IF(B4973='2. Metadata'!N$1,'2. Metadata'!N$5))))))))))))))</f>
        <v>49.073416999999999</v>
      </c>
      <c r="D4973" s="10">
        <f>IF(ISBLANK(B4973)=TRUE," ", IF(B4973='2. Metadata'!B$1,'2. Metadata'!B$6, IF(B4973='2. Metadata'!C$1,'2. Metadata'!C$6,IF(B4973='2. Metadata'!D$1,'2. Metadata'!D$6, IF(B4973='2. Metadata'!E$1,'2. Metadata'!E$6,IF( B4973='2. Metadata'!F$1,'2. Metadata'!F$6,IF(B4973='2. Metadata'!G$1,'2. Metadata'!G$6,IF(B4973='2. Metadata'!H$1,'2. Metadata'!H$6, IF(B4973='2. Metadata'!I$1,'2. Metadata'!I$6, IF(B4973='2. Metadata'!J$1,'2. Metadata'!J$6, IF(B4973='2. Metadata'!K$1,'2. Metadata'!K$6, IF(B4973='2. Metadata'!L$1,'2. Metadata'!L$6, IF(B4973='2. Metadata'!M$1,'2. Metadata'!M$6, IF(B4973='2. Metadata'!N$1,'2. Metadata'!N$6))))))))))))))</f>
        <v>-117.801833</v>
      </c>
      <c r="E4973" s="134" t="s">
        <v>224</v>
      </c>
      <c r="F4973" s="134">
        <v>137.30000000000001</v>
      </c>
      <c r="G4973" s="12" t="str">
        <f>IF(ISBLANK(F4973)=TRUE," ",'2. Metadata'!B$14)</f>
        <v>microSiemens per centimetre</v>
      </c>
      <c r="H4973" s="134">
        <v>3.69</v>
      </c>
      <c r="I4973" s="11" t="str">
        <f>IF(ISBLANK(H4973)=TRUE," ",'2. Metadata'!B$26)</f>
        <v>degrees Celsius</v>
      </c>
      <c r="J4973" s="135" t="s">
        <v>224</v>
      </c>
    </row>
    <row r="4974" spans="1:10" ht="15.75" customHeight="1" x14ac:dyDescent="0.2">
      <c r="A4974" s="133">
        <v>43831.625</v>
      </c>
      <c r="B4974" s="133" t="s">
        <v>220</v>
      </c>
      <c r="C4974" s="12">
        <f>IF(ISBLANK(B4974)=TRUE," ", IF(B4974='2. Metadata'!B$1,'2. Metadata'!B$5, IF(B4974='2. Metadata'!C$1,'2. Metadata'!C$5,IF(B4974='2. Metadata'!D$1,'2. Metadata'!D$5, IF(B4974='2. Metadata'!E$1,'2. Metadata'!E$5,IF( B4974='2. Metadata'!F$1,'2. Metadata'!F$5,IF(B4974='2. Metadata'!G$1,'2. Metadata'!G$5,IF(B4974='2. Metadata'!H$1,'2. Metadata'!H$5, IF(B4974='2. Metadata'!I$1,'2. Metadata'!I$5, IF(B4974='2. Metadata'!J$1,'2. Metadata'!J$5, IF(B4974='2. Metadata'!K$1,'2. Metadata'!K$5, IF(B4974='2. Metadata'!L$1,'2. Metadata'!L$5, IF(B4974='2. Metadata'!M$1,'2. Metadata'!M$5, IF(B4974='2. Metadata'!N$1,'2. Metadata'!N$5))))))))))))))</f>
        <v>49.073416999999999</v>
      </c>
      <c r="D4974" s="10">
        <f>IF(ISBLANK(B4974)=TRUE," ", IF(B4974='2. Metadata'!B$1,'2. Metadata'!B$6, IF(B4974='2. Metadata'!C$1,'2. Metadata'!C$6,IF(B4974='2. Metadata'!D$1,'2. Metadata'!D$6, IF(B4974='2. Metadata'!E$1,'2. Metadata'!E$6,IF( B4974='2. Metadata'!F$1,'2. Metadata'!F$6,IF(B4974='2. Metadata'!G$1,'2. Metadata'!G$6,IF(B4974='2. Metadata'!H$1,'2. Metadata'!H$6, IF(B4974='2. Metadata'!I$1,'2. Metadata'!I$6, IF(B4974='2. Metadata'!J$1,'2. Metadata'!J$6, IF(B4974='2. Metadata'!K$1,'2. Metadata'!K$6, IF(B4974='2. Metadata'!L$1,'2. Metadata'!L$6, IF(B4974='2. Metadata'!M$1,'2. Metadata'!M$6, IF(B4974='2. Metadata'!N$1,'2. Metadata'!N$6))))))))))))))</f>
        <v>-117.801833</v>
      </c>
      <c r="E4974" s="134" t="s">
        <v>224</v>
      </c>
      <c r="F4974" s="134">
        <v>241.3</v>
      </c>
      <c r="G4974" s="12" t="str">
        <f>IF(ISBLANK(F4974)=TRUE," ",'2. Metadata'!B$14)</f>
        <v>microSiemens per centimetre</v>
      </c>
      <c r="H4974" s="134">
        <v>3.04</v>
      </c>
      <c r="I4974" s="11" t="str">
        <f>IF(ISBLANK(H4974)=TRUE," ",'2. Metadata'!B$26)</f>
        <v>degrees Celsius</v>
      </c>
      <c r="J4974" s="135" t="s">
        <v>224</v>
      </c>
    </row>
    <row r="4975" spans="1:10" ht="15.75" customHeight="1" x14ac:dyDescent="0.2">
      <c r="A4975" s="133">
        <v>43831.875</v>
      </c>
      <c r="B4975" s="133" t="s">
        <v>220</v>
      </c>
      <c r="C4975" s="12">
        <f>IF(ISBLANK(B4975)=TRUE," ", IF(B4975='2. Metadata'!B$1,'2. Metadata'!B$5, IF(B4975='2. Metadata'!C$1,'2. Metadata'!C$5,IF(B4975='2. Metadata'!D$1,'2. Metadata'!D$5, IF(B4975='2. Metadata'!E$1,'2. Metadata'!E$5,IF( B4975='2. Metadata'!F$1,'2. Metadata'!F$5,IF(B4975='2. Metadata'!G$1,'2. Metadata'!G$5,IF(B4975='2. Metadata'!H$1,'2. Metadata'!H$5, IF(B4975='2. Metadata'!I$1,'2. Metadata'!I$5, IF(B4975='2. Metadata'!J$1,'2. Metadata'!J$5, IF(B4975='2. Metadata'!K$1,'2. Metadata'!K$5, IF(B4975='2. Metadata'!L$1,'2. Metadata'!L$5, IF(B4975='2. Metadata'!M$1,'2. Metadata'!M$5, IF(B4975='2. Metadata'!N$1,'2. Metadata'!N$5))))))))))))))</f>
        <v>49.073416999999999</v>
      </c>
      <c r="D4975" s="10">
        <f>IF(ISBLANK(B4975)=TRUE," ", IF(B4975='2. Metadata'!B$1,'2. Metadata'!B$6, IF(B4975='2. Metadata'!C$1,'2. Metadata'!C$6,IF(B4975='2. Metadata'!D$1,'2. Metadata'!D$6, IF(B4975='2. Metadata'!E$1,'2. Metadata'!E$6,IF( B4975='2. Metadata'!F$1,'2. Metadata'!F$6,IF(B4975='2. Metadata'!G$1,'2. Metadata'!G$6,IF(B4975='2. Metadata'!H$1,'2. Metadata'!H$6, IF(B4975='2. Metadata'!I$1,'2. Metadata'!I$6, IF(B4975='2. Metadata'!J$1,'2. Metadata'!J$6, IF(B4975='2. Metadata'!K$1,'2. Metadata'!K$6, IF(B4975='2. Metadata'!L$1,'2. Metadata'!L$6, IF(B4975='2. Metadata'!M$1,'2. Metadata'!M$6, IF(B4975='2. Metadata'!N$1,'2. Metadata'!N$6))))))))))))))</f>
        <v>-117.801833</v>
      </c>
      <c r="E4975" s="134" t="s">
        <v>224</v>
      </c>
      <c r="F4975" s="134">
        <v>157.6</v>
      </c>
      <c r="G4975" s="12" t="str">
        <f>IF(ISBLANK(F4975)=TRUE," ",'2. Metadata'!B$14)</f>
        <v>microSiemens per centimetre</v>
      </c>
      <c r="H4975" s="134">
        <v>3.41</v>
      </c>
      <c r="I4975" s="11" t="str">
        <f>IF(ISBLANK(H4975)=TRUE," ",'2. Metadata'!B$26)</f>
        <v>degrees Celsius</v>
      </c>
      <c r="J4975" s="135" t="s">
        <v>224</v>
      </c>
    </row>
    <row r="4976" spans="1:10" ht="15.75" customHeight="1" x14ac:dyDescent="0.2">
      <c r="A4976" s="133">
        <v>43832.125</v>
      </c>
      <c r="B4976" s="133" t="s">
        <v>220</v>
      </c>
      <c r="C4976" s="12">
        <f>IF(ISBLANK(B4976)=TRUE," ", IF(B4976='2. Metadata'!B$1,'2. Metadata'!B$5, IF(B4976='2. Metadata'!C$1,'2. Metadata'!C$5,IF(B4976='2. Metadata'!D$1,'2. Metadata'!D$5, IF(B4976='2. Metadata'!E$1,'2. Metadata'!E$5,IF( B4976='2. Metadata'!F$1,'2. Metadata'!F$5,IF(B4976='2. Metadata'!G$1,'2. Metadata'!G$5,IF(B4976='2. Metadata'!H$1,'2. Metadata'!H$5, IF(B4976='2. Metadata'!I$1,'2. Metadata'!I$5, IF(B4976='2. Metadata'!J$1,'2. Metadata'!J$5, IF(B4976='2. Metadata'!K$1,'2. Metadata'!K$5, IF(B4976='2. Metadata'!L$1,'2. Metadata'!L$5, IF(B4976='2. Metadata'!M$1,'2. Metadata'!M$5, IF(B4976='2. Metadata'!N$1,'2. Metadata'!N$5))))))))))))))</f>
        <v>49.073416999999999</v>
      </c>
      <c r="D4976" s="10">
        <f>IF(ISBLANK(B4976)=TRUE," ", IF(B4976='2. Metadata'!B$1,'2. Metadata'!B$6, IF(B4976='2. Metadata'!C$1,'2. Metadata'!C$6,IF(B4976='2. Metadata'!D$1,'2. Metadata'!D$6, IF(B4976='2. Metadata'!E$1,'2. Metadata'!E$6,IF( B4976='2. Metadata'!F$1,'2. Metadata'!F$6,IF(B4976='2. Metadata'!G$1,'2. Metadata'!G$6,IF(B4976='2. Metadata'!H$1,'2. Metadata'!H$6, IF(B4976='2. Metadata'!I$1,'2. Metadata'!I$6, IF(B4976='2. Metadata'!J$1,'2. Metadata'!J$6, IF(B4976='2. Metadata'!K$1,'2. Metadata'!K$6, IF(B4976='2. Metadata'!L$1,'2. Metadata'!L$6, IF(B4976='2. Metadata'!M$1,'2. Metadata'!M$6, IF(B4976='2. Metadata'!N$1,'2. Metadata'!N$6))))))))))))))</f>
        <v>-117.801833</v>
      </c>
      <c r="E4976" s="134" t="s">
        <v>224</v>
      </c>
      <c r="F4976" s="134">
        <v>145.1</v>
      </c>
      <c r="G4976" s="12" t="str">
        <f>IF(ISBLANK(F4976)=TRUE," ",'2. Metadata'!B$14)</f>
        <v>microSiemens per centimetre</v>
      </c>
      <c r="H4976" s="134">
        <v>3.49</v>
      </c>
      <c r="I4976" s="11" t="str">
        <f>IF(ISBLANK(H4976)=TRUE," ",'2. Metadata'!B$26)</f>
        <v>degrees Celsius</v>
      </c>
      <c r="J4976" s="135" t="s">
        <v>224</v>
      </c>
    </row>
    <row r="4977" spans="1:10" ht="15.75" customHeight="1" x14ac:dyDescent="0.2">
      <c r="A4977" s="133">
        <v>43832.375</v>
      </c>
      <c r="B4977" s="133" t="s">
        <v>220</v>
      </c>
      <c r="C4977" s="12">
        <f>IF(ISBLANK(B4977)=TRUE," ", IF(B4977='2. Metadata'!B$1,'2. Metadata'!B$5, IF(B4977='2. Metadata'!C$1,'2. Metadata'!C$5,IF(B4977='2. Metadata'!D$1,'2. Metadata'!D$5, IF(B4977='2. Metadata'!E$1,'2. Metadata'!E$5,IF( B4977='2. Metadata'!F$1,'2. Metadata'!F$5,IF(B4977='2. Metadata'!G$1,'2. Metadata'!G$5,IF(B4977='2. Metadata'!H$1,'2. Metadata'!H$5, IF(B4977='2. Metadata'!I$1,'2. Metadata'!I$5, IF(B4977='2. Metadata'!J$1,'2. Metadata'!J$5, IF(B4977='2. Metadata'!K$1,'2. Metadata'!K$5, IF(B4977='2. Metadata'!L$1,'2. Metadata'!L$5, IF(B4977='2. Metadata'!M$1,'2. Metadata'!M$5, IF(B4977='2. Metadata'!N$1,'2. Metadata'!N$5))))))))))))))</f>
        <v>49.073416999999999</v>
      </c>
      <c r="D4977" s="10">
        <f>IF(ISBLANK(B4977)=TRUE," ", IF(B4977='2. Metadata'!B$1,'2. Metadata'!B$6, IF(B4977='2. Metadata'!C$1,'2. Metadata'!C$6,IF(B4977='2. Metadata'!D$1,'2. Metadata'!D$6, IF(B4977='2. Metadata'!E$1,'2. Metadata'!E$6,IF( B4977='2. Metadata'!F$1,'2. Metadata'!F$6,IF(B4977='2. Metadata'!G$1,'2. Metadata'!G$6,IF(B4977='2. Metadata'!H$1,'2. Metadata'!H$6, IF(B4977='2. Metadata'!I$1,'2. Metadata'!I$6, IF(B4977='2. Metadata'!J$1,'2. Metadata'!J$6, IF(B4977='2. Metadata'!K$1,'2. Metadata'!K$6, IF(B4977='2. Metadata'!L$1,'2. Metadata'!L$6, IF(B4977='2. Metadata'!M$1,'2. Metadata'!M$6, IF(B4977='2. Metadata'!N$1,'2. Metadata'!N$6))))))))))))))</f>
        <v>-117.801833</v>
      </c>
      <c r="E4977" s="134" t="s">
        <v>224</v>
      </c>
      <c r="F4977" s="134">
        <v>140.9</v>
      </c>
      <c r="G4977" s="12" t="str">
        <f>IF(ISBLANK(F4977)=TRUE," ",'2. Metadata'!B$14)</f>
        <v>microSiemens per centimetre</v>
      </c>
      <c r="H4977" s="134">
        <v>3.45</v>
      </c>
      <c r="I4977" s="11" t="str">
        <f>IF(ISBLANK(H4977)=TRUE," ",'2. Metadata'!B$26)</f>
        <v>degrees Celsius</v>
      </c>
      <c r="J4977" s="135" t="s">
        <v>224</v>
      </c>
    </row>
    <row r="4978" spans="1:10" ht="15.75" customHeight="1" x14ac:dyDescent="0.2">
      <c r="A4978" s="133">
        <v>43832.625</v>
      </c>
      <c r="B4978" s="133" t="s">
        <v>220</v>
      </c>
      <c r="C4978" s="12">
        <f>IF(ISBLANK(B4978)=TRUE," ", IF(B4978='2. Metadata'!B$1,'2. Metadata'!B$5, IF(B4978='2. Metadata'!C$1,'2. Metadata'!C$5,IF(B4978='2. Metadata'!D$1,'2. Metadata'!D$5, IF(B4978='2. Metadata'!E$1,'2. Metadata'!E$5,IF( B4978='2. Metadata'!F$1,'2. Metadata'!F$5,IF(B4978='2. Metadata'!G$1,'2. Metadata'!G$5,IF(B4978='2. Metadata'!H$1,'2. Metadata'!H$5, IF(B4978='2. Metadata'!I$1,'2. Metadata'!I$5, IF(B4978='2. Metadata'!J$1,'2. Metadata'!J$5, IF(B4978='2. Metadata'!K$1,'2. Metadata'!K$5, IF(B4978='2. Metadata'!L$1,'2. Metadata'!L$5, IF(B4978='2. Metadata'!M$1,'2. Metadata'!M$5, IF(B4978='2. Metadata'!N$1,'2. Metadata'!N$5))))))))))))))</f>
        <v>49.073416999999999</v>
      </c>
      <c r="D4978" s="10">
        <f>IF(ISBLANK(B4978)=TRUE," ", IF(B4978='2. Metadata'!B$1,'2. Metadata'!B$6, IF(B4978='2. Metadata'!C$1,'2. Metadata'!C$6,IF(B4978='2. Metadata'!D$1,'2. Metadata'!D$6, IF(B4978='2. Metadata'!E$1,'2. Metadata'!E$6,IF( B4978='2. Metadata'!F$1,'2. Metadata'!F$6,IF(B4978='2. Metadata'!G$1,'2. Metadata'!G$6,IF(B4978='2. Metadata'!H$1,'2. Metadata'!H$6, IF(B4978='2. Metadata'!I$1,'2. Metadata'!I$6, IF(B4978='2. Metadata'!J$1,'2. Metadata'!J$6, IF(B4978='2. Metadata'!K$1,'2. Metadata'!K$6, IF(B4978='2. Metadata'!L$1,'2. Metadata'!L$6, IF(B4978='2. Metadata'!M$1,'2. Metadata'!M$6, IF(B4978='2. Metadata'!N$1,'2. Metadata'!N$6))))))))))))))</f>
        <v>-117.801833</v>
      </c>
      <c r="E4978" s="134" t="s">
        <v>224</v>
      </c>
      <c r="F4978" s="134">
        <v>145.80000000000001</v>
      </c>
      <c r="G4978" s="12" t="str">
        <f>IF(ISBLANK(F4978)=TRUE," ",'2. Metadata'!B$14)</f>
        <v>microSiemens per centimetre</v>
      </c>
      <c r="H4978" s="134">
        <v>3.71</v>
      </c>
      <c r="I4978" s="11" t="str">
        <f>IF(ISBLANK(H4978)=TRUE," ",'2. Metadata'!B$26)</f>
        <v>degrees Celsius</v>
      </c>
      <c r="J4978" s="135" t="s">
        <v>224</v>
      </c>
    </row>
    <row r="4979" spans="1:10" ht="15.75" customHeight="1" x14ac:dyDescent="0.2">
      <c r="A4979" s="133">
        <v>43832.875</v>
      </c>
      <c r="B4979" s="133" t="s">
        <v>220</v>
      </c>
      <c r="C4979" s="12">
        <f>IF(ISBLANK(B4979)=TRUE," ", IF(B4979='2. Metadata'!B$1,'2. Metadata'!B$5, IF(B4979='2. Metadata'!C$1,'2. Metadata'!C$5,IF(B4979='2. Metadata'!D$1,'2. Metadata'!D$5, IF(B4979='2. Metadata'!E$1,'2. Metadata'!E$5,IF( B4979='2. Metadata'!F$1,'2. Metadata'!F$5,IF(B4979='2. Metadata'!G$1,'2. Metadata'!G$5,IF(B4979='2. Metadata'!H$1,'2. Metadata'!H$5, IF(B4979='2. Metadata'!I$1,'2. Metadata'!I$5, IF(B4979='2. Metadata'!J$1,'2. Metadata'!J$5, IF(B4979='2. Metadata'!K$1,'2. Metadata'!K$5, IF(B4979='2. Metadata'!L$1,'2. Metadata'!L$5, IF(B4979='2. Metadata'!M$1,'2. Metadata'!M$5, IF(B4979='2. Metadata'!N$1,'2. Metadata'!N$5))))))))))))))</f>
        <v>49.073416999999999</v>
      </c>
      <c r="D4979" s="10">
        <f>IF(ISBLANK(B4979)=TRUE," ", IF(B4979='2. Metadata'!B$1,'2. Metadata'!B$6, IF(B4979='2. Metadata'!C$1,'2. Metadata'!C$6,IF(B4979='2. Metadata'!D$1,'2. Metadata'!D$6, IF(B4979='2. Metadata'!E$1,'2. Metadata'!E$6,IF( B4979='2. Metadata'!F$1,'2. Metadata'!F$6,IF(B4979='2. Metadata'!G$1,'2. Metadata'!G$6,IF(B4979='2. Metadata'!H$1,'2. Metadata'!H$6, IF(B4979='2. Metadata'!I$1,'2. Metadata'!I$6, IF(B4979='2. Metadata'!J$1,'2. Metadata'!J$6, IF(B4979='2. Metadata'!K$1,'2. Metadata'!K$6, IF(B4979='2. Metadata'!L$1,'2. Metadata'!L$6, IF(B4979='2. Metadata'!M$1,'2. Metadata'!M$6, IF(B4979='2. Metadata'!N$1,'2. Metadata'!N$6))))))))))))))</f>
        <v>-117.801833</v>
      </c>
      <c r="E4979" s="134" t="s">
        <v>224</v>
      </c>
      <c r="F4979" s="134">
        <v>137.5</v>
      </c>
      <c r="G4979" s="12" t="str">
        <f>IF(ISBLANK(F4979)=TRUE," ",'2. Metadata'!B$14)</f>
        <v>microSiemens per centimetre</v>
      </c>
      <c r="H4979" s="134">
        <v>3.45</v>
      </c>
      <c r="I4979" s="11" t="str">
        <f>IF(ISBLANK(H4979)=TRUE," ",'2. Metadata'!B$26)</f>
        <v>degrees Celsius</v>
      </c>
      <c r="J4979" s="135" t="s">
        <v>224</v>
      </c>
    </row>
    <row r="4980" spans="1:10" ht="15.75" customHeight="1" x14ac:dyDescent="0.2">
      <c r="A4980" s="133">
        <v>43833.125</v>
      </c>
      <c r="B4980" s="133" t="s">
        <v>220</v>
      </c>
      <c r="C4980" s="12">
        <f>IF(ISBLANK(B4980)=TRUE," ", IF(B4980='2. Metadata'!B$1,'2. Metadata'!B$5, IF(B4980='2. Metadata'!C$1,'2. Metadata'!C$5,IF(B4980='2. Metadata'!D$1,'2. Metadata'!D$5, IF(B4980='2. Metadata'!E$1,'2. Metadata'!E$5,IF( B4980='2. Metadata'!F$1,'2. Metadata'!F$5,IF(B4980='2. Metadata'!G$1,'2. Metadata'!G$5,IF(B4980='2. Metadata'!H$1,'2. Metadata'!H$5, IF(B4980='2. Metadata'!I$1,'2. Metadata'!I$5, IF(B4980='2. Metadata'!J$1,'2. Metadata'!J$5, IF(B4980='2. Metadata'!K$1,'2. Metadata'!K$5, IF(B4980='2. Metadata'!L$1,'2. Metadata'!L$5, IF(B4980='2. Metadata'!M$1,'2. Metadata'!M$5, IF(B4980='2. Metadata'!N$1,'2. Metadata'!N$5))))))))))))))</f>
        <v>49.073416999999999</v>
      </c>
      <c r="D4980" s="10">
        <f>IF(ISBLANK(B4980)=TRUE," ", IF(B4980='2. Metadata'!B$1,'2. Metadata'!B$6, IF(B4980='2. Metadata'!C$1,'2. Metadata'!C$6,IF(B4980='2. Metadata'!D$1,'2. Metadata'!D$6, IF(B4980='2. Metadata'!E$1,'2. Metadata'!E$6,IF( B4980='2. Metadata'!F$1,'2. Metadata'!F$6,IF(B4980='2. Metadata'!G$1,'2. Metadata'!G$6,IF(B4980='2. Metadata'!H$1,'2. Metadata'!H$6, IF(B4980='2. Metadata'!I$1,'2. Metadata'!I$6, IF(B4980='2. Metadata'!J$1,'2. Metadata'!J$6, IF(B4980='2. Metadata'!K$1,'2. Metadata'!K$6, IF(B4980='2. Metadata'!L$1,'2. Metadata'!L$6, IF(B4980='2. Metadata'!M$1,'2. Metadata'!M$6, IF(B4980='2. Metadata'!N$1,'2. Metadata'!N$6))))))))))))))</f>
        <v>-117.801833</v>
      </c>
      <c r="E4980" s="134" t="s">
        <v>224</v>
      </c>
      <c r="F4980" s="134">
        <v>142.69999999999999</v>
      </c>
      <c r="G4980" s="12" t="str">
        <f>IF(ISBLANK(F4980)=TRUE," ",'2. Metadata'!B$14)</f>
        <v>microSiemens per centimetre</v>
      </c>
      <c r="H4980" s="134">
        <v>3.53</v>
      </c>
      <c r="I4980" s="11" t="str">
        <f>IF(ISBLANK(H4980)=TRUE," ",'2. Metadata'!B$26)</f>
        <v>degrees Celsius</v>
      </c>
      <c r="J4980" s="135" t="s">
        <v>224</v>
      </c>
    </row>
    <row r="4981" spans="1:10" ht="15.75" customHeight="1" x14ac:dyDescent="0.2">
      <c r="A4981" s="133">
        <v>43833.375</v>
      </c>
      <c r="B4981" s="133" t="s">
        <v>220</v>
      </c>
      <c r="C4981" s="12">
        <f>IF(ISBLANK(B4981)=TRUE," ", IF(B4981='2. Metadata'!B$1,'2. Metadata'!B$5, IF(B4981='2. Metadata'!C$1,'2. Metadata'!C$5,IF(B4981='2. Metadata'!D$1,'2. Metadata'!D$5, IF(B4981='2. Metadata'!E$1,'2. Metadata'!E$5,IF( B4981='2. Metadata'!F$1,'2. Metadata'!F$5,IF(B4981='2. Metadata'!G$1,'2. Metadata'!G$5,IF(B4981='2. Metadata'!H$1,'2. Metadata'!H$5, IF(B4981='2. Metadata'!I$1,'2. Metadata'!I$5, IF(B4981='2. Metadata'!J$1,'2. Metadata'!J$5, IF(B4981='2. Metadata'!K$1,'2. Metadata'!K$5, IF(B4981='2. Metadata'!L$1,'2. Metadata'!L$5, IF(B4981='2. Metadata'!M$1,'2. Metadata'!M$5, IF(B4981='2. Metadata'!N$1,'2. Metadata'!N$5))))))))))))))</f>
        <v>49.073416999999999</v>
      </c>
      <c r="D4981" s="10">
        <f>IF(ISBLANK(B4981)=TRUE," ", IF(B4981='2. Metadata'!B$1,'2. Metadata'!B$6, IF(B4981='2. Metadata'!C$1,'2. Metadata'!C$6,IF(B4981='2. Metadata'!D$1,'2. Metadata'!D$6, IF(B4981='2. Metadata'!E$1,'2. Metadata'!E$6,IF( B4981='2. Metadata'!F$1,'2. Metadata'!F$6,IF(B4981='2. Metadata'!G$1,'2. Metadata'!G$6,IF(B4981='2. Metadata'!H$1,'2. Metadata'!H$6, IF(B4981='2. Metadata'!I$1,'2. Metadata'!I$6, IF(B4981='2. Metadata'!J$1,'2. Metadata'!J$6, IF(B4981='2. Metadata'!K$1,'2. Metadata'!K$6, IF(B4981='2. Metadata'!L$1,'2. Metadata'!L$6, IF(B4981='2. Metadata'!M$1,'2. Metadata'!M$6, IF(B4981='2. Metadata'!N$1,'2. Metadata'!N$6))))))))))))))</f>
        <v>-117.801833</v>
      </c>
      <c r="E4981" s="134" t="s">
        <v>224</v>
      </c>
      <c r="F4981" s="134">
        <v>139.1</v>
      </c>
      <c r="G4981" s="12" t="str">
        <f>IF(ISBLANK(F4981)=TRUE," ",'2. Metadata'!B$14)</f>
        <v>microSiemens per centimetre</v>
      </c>
      <c r="H4981" s="134">
        <v>3.37</v>
      </c>
      <c r="I4981" s="11" t="str">
        <f>IF(ISBLANK(H4981)=TRUE," ",'2. Metadata'!B$26)</f>
        <v>degrees Celsius</v>
      </c>
      <c r="J4981" s="135" t="s">
        <v>224</v>
      </c>
    </row>
    <row r="4982" spans="1:10" ht="15.75" customHeight="1" x14ac:dyDescent="0.2">
      <c r="A4982" s="133">
        <v>43833.625</v>
      </c>
      <c r="B4982" s="133" t="s">
        <v>220</v>
      </c>
      <c r="C4982" s="12">
        <f>IF(ISBLANK(B4982)=TRUE," ", IF(B4982='2. Metadata'!B$1,'2. Metadata'!B$5, IF(B4982='2. Metadata'!C$1,'2. Metadata'!C$5,IF(B4982='2. Metadata'!D$1,'2. Metadata'!D$5, IF(B4982='2. Metadata'!E$1,'2. Metadata'!E$5,IF( B4982='2. Metadata'!F$1,'2. Metadata'!F$5,IF(B4982='2. Metadata'!G$1,'2. Metadata'!G$5,IF(B4982='2. Metadata'!H$1,'2. Metadata'!H$5, IF(B4982='2. Metadata'!I$1,'2. Metadata'!I$5, IF(B4982='2. Metadata'!J$1,'2. Metadata'!J$5, IF(B4982='2. Metadata'!K$1,'2. Metadata'!K$5, IF(B4982='2. Metadata'!L$1,'2. Metadata'!L$5, IF(B4982='2. Metadata'!M$1,'2. Metadata'!M$5, IF(B4982='2. Metadata'!N$1,'2. Metadata'!N$5))))))))))))))</f>
        <v>49.073416999999999</v>
      </c>
      <c r="D4982" s="10">
        <f>IF(ISBLANK(B4982)=TRUE," ", IF(B4982='2. Metadata'!B$1,'2. Metadata'!B$6, IF(B4982='2. Metadata'!C$1,'2. Metadata'!C$6,IF(B4982='2. Metadata'!D$1,'2. Metadata'!D$6, IF(B4982='2. Metadata'!E$1,'2. Metadata'!E$6,IF( B4982='2. Metadata'!F$1,'2. Metadata'!F$6,IF(B4982='2. Metadata'!G$1,'2. Metadata'!G$6,IF(B4982='2. Metadata'!H$1,'2. Metadata'!H$6, IF(B4982='2. Metadata'!I$1,'2. Metadata'!I$6, IF(B4982='2. Metadata'!J$1,'2. Metadata'!J$6, IF(B4982='2. Metadata'!K$1,'2. Metadata'!K$6, IF(B4982='2. Metadata'!L$1,'2. Metadata'!L$6, IF(B4982='2. Metadata'!M$1,'2. Metadata'!M$6, IF(B4982='2. Metadata'!N$1,'2. Metadata'!N$6))))))))))))))</f>
        <v>-117.801833</v>
      </c>
      <c r="E4982" s="134" t="s">
        <v>224</v>
      </c>
      <c r="F4982" s="134">
        <v>140.69999999999999</v>
      </c>
      <c r="G4982" s="12" t="str">
        <f>IF(ISBLANK(F4982)=TRUE," ",'2. Metadata'!B$14)</f>
        <v>microSiemens per centimetre</v>
      </c>
      <c r="H4982" s="134">
        <v>3.61</v>
      </c>
      <c r="I4982" s="11" t="str">
        <f>IF(ISBLANK(H4982)=TRUE," ",'2. Metadata'!B$26)</f>
        <v>degrees Celsius</v>
      </c>
      <c r="J4982" s="135" t="s">
        <v>224</v>
      </c>
    </row>
    <row r="4983" spans="1:10" ht="15.75" customHeight="1" x14ac:dyDescent="0.2">
      <c r="A4983" s="133">
        <v>43833.875</v>
      </c>
      <c r="B4983" s="133" t="s">
        <v>220</v>
      </c>
      <c r="C4983" s="12">
        <f>IF(ISBLANK(B4983)=TRUE," ", IF(B4983='2. Metadata'!B$1,'2. Metadata'!B$5, IF(B4983='2. Metadata'!C$1,'2. Metadata'!C$5,IF(B4983='2. Metadata'!D$1,'2. Metadata'!D$5, IF(B4983='2. Metadata'!E$1,'2. Metadata'!E$5,IF( B4983='2. Metadata'!F$1,'2. Metadata'!F$5,IF(B4983='2. Metadata'!G$1,'2. Metadata'!G$5,IF(B4983='2. Metadata'!H$1,'2. Metadata'!H$5, IF(B4983='2. Metadata'!I$1,'2. Metadata'!I$5, IF(B4983='2. Metadata'!J$1,'2. Metadata'!J$5, IF(B4983='2. Metadata'!K$1,'2. Metadata'!K$5, IF(B4983='2. Metadata'!L$1,'2. Metadata'!L$5, IF(B4983='2. Metadata'!M$1,'2. Metadata'!M$5, IF(B4983='2. Metadata'!N$1,'2. Metadata'!N$5))))))))))))))</f>
        <v>49.073416999999999</v>
      </c>
      <c r="D4983" s="10">
        <f>IF(ISBLANK(B4983)=TRUE," ", IF(B4983='2. Metadata'!B$1,'2. Metadata'!B$6, IF(B4983='2. Metadata'!C$1,'2. Metadata'!C$6,IF(B4983='2. Metadata'!D$1,'2. Metadata'!D$6, IF(B4983='2. Metadata'!E$1,'2. Metadata'!E$6,IF( B4983='2. Metadata'!F$1,'2. Metadata'!F$6,IF(B4983='2. Metadata'!G$1,'2. Metadata'!G$6,IF(B4983='2. Metadata'!H$1,'2. Metadata'!H$6, IF(B4983='2. Metadata'!I$1,'2. Metadata'!I$6, IF(B4983='2. Metadata'!J$1,'2. Metadata'!J$6, IF(B4983='2. Metadata'!K$1,'2. Metadata'!K$6, IF(B4983='2. Metadata'!L$1,'2. Metadata'!L$6, IF(B4983='2. Metadata'!M$1,'2. Metadata'!M$6, IF(B4983='2. Metadata'!N$1,'2. Metadata'!N$6))))))))))))))</f>
        <v>-117.801833</v>
      </c>
      <c r="E4983" s="134" t="s">
        <v>224</v>
      </c>
      <c r="F4983" s="134">
        <v>142.4</v>
      </c>
      <c r="G4983" s="12" t="str">
        <f>IF(ISBLANK(F4983)=TRUE," ",'2. Metadata'!B$14)</f>
        <v>microSiemens per centimetre</v>
      </c>
      <c r="H4983" s="134">
        <v>3.78</v>
      </c>
      <c r="I4983" s="11" t="str">
        <f>IF(ISBLANK(H4983)=TRUE," ",'2. Metadata'!B$26)</f>
        <v>degrees Celsius</v>
      </c>
      <c r="J4983" s="135" t="s">
        <v>224</v>
      </c>
    </row>
    <row r="4984" spans="1:10" ht="15.75" customHeight="1" x14ac:dyDescent="0.2">
      <c r="A4984" s="133">
        <v>43834.125</v>
      </c>
      <c r="B4984" s="133" t="s">
        <v>220</v>
      </c>
      <c r="C4984" s="12">
        <f>IF(ISBLANK(B4984)=TRUE," ", IF(B4984='2. Metadata'!B$1,'2. Metadata'!B$5, IF(B4984='2. Metadata'!C$1,'2. Metadata'!C$5,IF(B4984='2. Metadata'!D$1,'2. Metadata'!D$5, IF(B4984='2. Metadata'!E$1,'2. Metadata'!E$5,IF( B4984='2. Metadata'!F$1,'2. Metadata'!F$5,IF(B4984='2. Metadata'!G$1,'2. Metadata'!G$5,IF(B4984='2. Metadata'!H$1,'2. Metadata'!H$5, IF(B4984='2. Metadata'!I$1,'2. Metadata'!I$5, IF(B4984='2. Metadata'!J$1,'2. Metadata'!J$5, IF(B4984='2. Metadata'!K$1,'2. Metadata'!K$5, IF(B4984='2. Metadata'!L$1,'2. Metadata'!L$5, IF(B4984='2. Metadata'!M$1,'2. Metadata'!M$5, IF(B4984='2. Metadata'!N$1,'2. Metadata'!N$5))))))))))))))</f>
        <v>49.073416999999999</v>
      </c>
      <c r="D4984" s="10">
        <f>IF(ISBLANK(B4984)=TRUE," ", IF(B4984='2. Metadata'!B$1,'2. Metadata'!B$6, IF(B4984='2. Metadata'!C$1,'2. Metadata'!C$6,IF(B4984='2. Metadata'!D$1,'2. Metadata'!D$6, IF(B4984='2. Metadata'!E$1,'2. Metadata'!E$6,IF( B4984='2. Metadata'!F$1,'2. Metadata'!F$6,IF(B4984='2. Metadata'!G$1,'2. Metadata'!G$6,IF(B4984='2. Metadata'!H$1,'2. Metadata'!H$6, IF(B4984='2. Metadata'!I$1,'2. Metadata'!I$6, IF(B4984='2. Metadata'!J$1,'2. Metadata'!J$6, IF(B4984='2. Metadata'!K$1,'2. Metadata'!K$6, IF(B4984='2. Metadata'!L$1,'2. Metadata'!L$6, IF(B4984='2. Metadata'!M$1,'2. Metadata'!M$6, IF(B4984='2. Metadata'!N$1,'2. Metadata'!N$6))))))))))))))</f>
        <v>-117.801833</v>
      </c>
      <c r="E4984" s="134" t="s">
        <v>224</v>
      </c>
      <c r="F4984" s="134">
        <v>233.6</v>
      </c>
      <c r="G4984" s="12" t="str">
        <f>IF(ISBLANK(F4984)=TRUE," ",'2. Metadata'!B$14)</f>
        <v>microSiemens per centimetre</v>
      </c>
      <c r="H4984" s="134">
        <v>3.91</v>
      </c>
      <c r="I4984" s="11" t="str">
        <f>IF(ISBLANK(H4984)=TRUE," ",'2. Metadata'!B$26)</f>
        <v>degrees Celsius</v>
      </c>
      <c r="J4984" s="135" t="s">
        <v>224</v>
      </c>
    </row>
    <row r="4985" spans="1:10" ht="15.75" customHeight="1" x14ac:dyDescent="0.2">
      <c r="A4985" s="133">
        <v>43834.375</v>
      </c>
      <c r="B4985" s="133" t="s">
        <v>220</v>
      </c>
      <c r="C4985" s="12">
        <f>IF(ISBLANK(B4985)=TRUE," ", IF(B4985='2. Metadata'!B$1,'2. Metadata'!B$5, IF(B4985='2. Metadata'!C$1,'2. Metadata'!C$5,IF(B4985='2. Metadata'!D$1,'2. Metadata'!D$5, IF(B4985='2. Metadata'!E$1,'2. Metadata'!E$5,IF( B4985='2. Metadata'!F$1,'2. Metadata'!F$5,IF(B4985='2. Metadata'!G$1,'2. Metadata'!G$5,IF(B4985='2. Metadata'!H$1,'2. Metadata'!H$5, IF(B4985='2. Metadata'!I$1,'2. Metadata'!I$5, IF(B4985='2. Metadata'!J$1,'2. Metadata'!J$5, IF(B4985='2. Metadata'!K$1,'2. Metadata'!K$5, IF(B4985='2. Metadata'!L$1,'2. Metadata'!L$5, IF(B4985='2. Metadata'!M$1,'2. Metadata'!M$5, IF(B4985='2. Metadata'!N$1,'2. Metadata'!N$5))))))))))))))</f>
        <v>49.073416999999999</v>
      </c>
      <c r="D4985" s="10">
        <f>IF(ISBLANK(B4985)=TRUE," ", IF(B4985='2. Metadata'!B$1,'2. Metadata'!B$6, IF(B4985='2. Metadata'!C$1,'2. Metadata'!C$6,IF(B4985='2. Metadata'!D$1,'2. Metadata'!D$6, IF(B4985='2. Metadata'!E$1,'2. Metadata'!E$6,IF( B4985='2. Metadata'!F$1,'2. Metadata'!F$6,IF(B4985='2. Metadata'!G$1,'2. Metadata'!G$6,IF(B4985='2. Metadata'!H$1,'2. Metadata'!H$6, IF(B4985='2. Metadata'!I$1,'2. Metadata'!I$6, IF(B4985='2. Metadata'!J$1,'2. Metadata'!J$6, IF(B4985='2. Metadata'!K$1,'2. Metadata'!K$6, IF(B4985='2. Metadata'!L$1,'2. Metadata'!L$6, IF(B4985='2. Metadata'!M$1,'2. Metadata'!M$6, IF(B4985='2. Metadata'!N$1,'2. Metadata'!N$6))))))))))))))</f>
        <v>-117.801833</v>
      </c>
      <c r="E4985" s="134" t="s">
        <v>224</v>
      </c>
      <c r="F4985" s="134">
        <v>149.80000000000001</v>
      </c>
      <c r="G4985" s="12" t="str">
        <f>IF(ISBLANK(F4985)=TRUE," ",'2. Metadata'!B$14)</f>
        <v>microSiemens per centimetre</v>
      </c>
      <c r="H4985" s="134">
        <v>3.7</v>
      </c>
      <c r="I4985" s="11" t="str">
        <f>IF(ISBLANK(H4985)=TRUE," ",'2. Metadata'!B$26)</f>
        <v>degrees Celsius</v>
      </c>
      <c r="J4985" s="135" t="s">
        <v>224</v>
      </c>
    </row>
    <row r="4986" spans="1:10" ht="15.75" customHeight="1" x14ac:dyDescent="0.2">
      <c r="A4986" s="133">
        <v>43834.625</v>
      </c>
      <c r="B4986" s="133" t="s">
        <v>220</v>
      </c>
      <c r="C4986" s="12">
        <f>IF(ISBLANK(B4986)=TRUE," ", IF(B4986='2. Metadata'!B$1,'2. Metadata'!B$5, IF(B4986='2. Metadata'!C$1,'2. Metadata'!C$5,IF(B4986='2. Metadata'!D$1,'2. Metadata'!D$5, IF(B4986='2. Metadata'!E$1,'2. Metadata'!E$5,IF( B4986='2. Metadata'!F$1,'2. Metadata'!F$5,IF(B4986='2. Metadata'!G$1,'2. Metadata'!G$5,IF(B4986='2. Metadata'!H$1,'2. Metadata'!H$5, IF(B4986='2. Metadata'!I$1,'2. Metadata'!I$5, IF(B4986='2. Metadata'!J$1,'2. Metadata'!J$5, IF(B4986='2. Metadata'!K$1,'2. Metadata'!K$5, IF(B4986='2. Metadata'!L$1,'2. Metadata'!L$5, IF(B4986='2. Metadata'!M$1,'2. Metadata'!M$5, IF(B4986='2. Metadata'!N$1,'2. Metadata'!N$5))))))))))))))</f>
        <v>49.073416999999999</v>
      </c>
      <c r="D4986" s="10">
        <f>IF(ISBLANK(B4986)=TRUE," ", IF(B4986='2. Metadata'!B$1,'2. Metadata'!B$6, IF(B4986='2. Metadata'!C$1,'2. Metadata'!C$6,IF(B4986='2. Metadata'!D$1,'2. Metadata'!D$6, IF(B4986='2. Metadata'!E$1,'2. Metadata'!E$6,IF( B4986='2. Metadata'!F$1,'2. Metadata'!F$6,IF(B4986='2. Metadata'!G$1,'2. Metadata'!G$6,IF(B4986='2. Metadata'!H$1,'2. Metadata'!H$6, IF(B4986='2. Metadata'!I$1,'2. Metadata'!I$6, IF(B4986='2. Metadata'!J$1,'2. Metadata'!J$6, IF(B4986='2. Metadata'!K$1,'2. Metadata'!K$6, IF(B4986='2. Metadata'!L$1,'2. Metadata'!L$6, IF(B4986='2. Metadata'!M$1,'2. Metadata'!M$6, IF(B4986='2. Metadata'!N$1,'2. Metadata'!N$6))))))))))))))</f>
        <v>-117.801833</v>
      </c>
      <c r="E4986" s="134" t="s">
        <v>224</v>
      </c>
      <c r="F4986" s="134">
        <v>170.5</v>
      </c>
      <c r="G4986" s="12" t="str">
        <f>IF(ISBLANK(F4986)=TRUE," ",'2. Metadata'!B$14)</f>
        <v>microSiemens per centimetre</v>
      </c>
      <c r="H4986" s="134">
        <v>3.79</v>
      </c>
      <c r="I4986" s="11" t="str">
        <f>IF(ISBLANK(H4986)=TRUE," ",'2. Metadata'!B$26)</f>
        <v>degrees Celsius</v>
      </c>
      <c r="J4986" s="135" t="s">
        <v>224</v>
      </c>
    </row>
    <row r="4987" spans="1:10" ht="15.75" customHeight="1" x14ac:dyDescent="0.2">
      <c r="A4987" s="133">
        <v>43834.875</v>
      </c>
      <c r="B4987" s="133" t="s">
        <v>220</v>
      </c>
      <c r="C4987" s="12">
        <f>IF(ISBLANK(B4987)=TRUE," ", IF(B4987='2. Metadata'!B$1,'2. Metadata'!B$5, IF(B4987='2. Metadata'!C$1,'2. Metadata'!C$5,IF(B4987='2. Metadata'!D$1,'2. Metadata'!D$5, IF(B4987='2. Metadata'!E$1,'2. Metadata'!E$5,IF( B4987='2. Metadata'!F$1,'2. Metadata'!F$5,IF(B4987='2. Metadata'!G$1,'2. Metadata'!G$5,IF(B4987='2. Metadata'!H$1,'2. Metadata'!H$5, IF(B4987='2. Metadata'!I$1,'2. Metadata'!I$5, IF(B4987='2. Metadata'!J$1,'2. Metadata'!J$5, IF(B4987='2. Metadata'!K$1,'2. Metadata'!K$5, IF(B4987='2. Metadata'!L$1,'2. Metadata'!L$5, IF(B4987='2. Metadata'!M$1,'2. Metadata'!M$5, IF(B4987='2. Metadata'!N$1,'2. Metadata'!N$5))))))))))))))</f>
        <v>49.073416999999999</v>
      </c>
      <c r="D4987" s="10">
        <f>IF(ISBLANK(B4987)=TRUE," ", IF(B4987='2. Metadata'!B$1,'2. Metadata'!B$6, IF(B4987='2. Metadata'!C$1,'2. Metadata'!C$6,IF(B4987='2. Metadata'!D$1,'2. Metadata'!D$6, IF(B4987='2. Metadata'!E$1,'2. Metadata'!E$6,IF( B4987='2. Metadata'!F$1,'2. Metadata'!F$6,IF(B4987='2. Metadata'!G$1,'2. Metadata'!G$6,IF(B4987='2. Metadata'!H$1,'2. Metadata'!H$6, IF(B4987='2. Metadata'!I$1,'2. Metadata'!I$6, IF(B4987='2. Metadata'!J$1,'2. Metadata'!J$6, IF(B4987='2. Metadata'!K$1,'2. Metadata'!K$6, IF(B4987='2. Metadata'!L$1,'2. Metadata'!L$6, IF(B4987='2. Metadata'!M$1,'2. Metadata'!M$6, IF(B4987='2. Metadata'!N$1,'2. Metadata'!N$6))))))))))))))</f>
        <v>-117.801833</v>
      </c>
      <c r="E4987" s="134" t="s">
        <v>224</v>
      </c>
      <c r="F4987" s="134">
        <v>142.1</v>
      </c>
      <c r="G4987" s="12" t="str">
        <f>IF(ISBLANK(F4987)=TRUE," ",'2. Metadata'!B$14)</f>
        <v>microSiemens per centimetre</v>
      </c>
      <c r="H4987" s="134">
        <v>3.44</v>
      </c>
      <c r="I4987" s="11" t="str">
        <f>IF(ISBLANK(H4987)=TRUE," ",'2. Metadata'!B$26)</f>
        <v>degrees Celsius</v>
      </c>
      <c r="J4987" s="135" t="s">
        <v>224</v>
      </c>
    </row>
    <row r="4988" spans="1:10" ht="15.75" customHeight="1" x14ac:dyDescent="0.2">
      <c r="A4988" s="133">
        <v>43835.125</v>
      </c>
      <c r="B4988" s="133" t="s">
        <v>220</v>
      </c>
      <c r="C4988" s="12">
        <f>IF(ISBLANK(B4988)=TRUE," ", IF(B4988='2. Metadata'!B$1,'2. Metadata'!B$5, IF(B4988='2. Metadata'!C$1,'2. Metadata'!C$5,IF(B4988='2. Metadata'!D$1,'2. Metadata'!D$5, IF(B4988='2. Metadata'!E$1,'2. Metadata'!E$5,IF( B4988='2. Metadata'!F$1,'2. Metadata'!F$5,IF(B4988='2. Metadata'!G$1,'2. Metadata'!G$5,IF(B4988='2. Metadata'!H$1,'2. Metadata'!H$5, IF(B4988='2. Metadata'!I$1,'2. Metadata'!I$5, IF(B4988='2. Metadata'!J$1,'2. Metadata'!J$5, IF(B4988='2. Metadata'!K$1,'2. Metadata'!K$5, IF(B4988='2. Metadata'!L$1,'2. Metadata'!L$5, IF(B4988='2. Metadata'!M$1,'2. Metadata'!M$5, IF(B4988='2. Metadata'!N$1,'2. Metadata'!N$5))))))))))))))</f>
        <v>49.073416999999999</v>
      </c>
      <c r="D4988" s="10">
        <f>IF(ISBLANK(B4988)=TRUE," ", IF(B4988='2. Metadata'!B$1,'2. Metadata'!B$6, IF(B4988='2. Metadata'!C$1,'2. Metadata'!C$6,IF(B4988='2. Metadata'!D$1,'2. Metadata'!D$6, IF(B4988='2. Metadata'!E$1,'2. Metadata'!E$6,IF( B4988='2. Metadata'!F$1,'2. Metadata'!F$6,IF(B4988='2. Metadata'!G$1,'2. Metadata'!G$6,IF(B4988='2. Metadata'!H$1,'2. Metadata'!H$6, IF(B4988='2. Metadata'!I$1,'2. Metadata'!I$6, IF(B4988='2. Metadata'!J$1,'2. Metadata'!J$6, IF(B4988='2. Metadata'!K$1,'2. Metadata'!K$6, IF(B4988='2. Metadata'!L$1,'2. Metadata'!L$6, IF(B4988='2. Metadata'!M$1,'2. Metadata'!M$6, IF(B4988='2. Metadata'!N$1,'2. Metadata'!N$6))))))))))))))</f>
        <v>-117.801833</v>
      </c>
      <c r="E4988" s="134" t="s">
        <v>224</v>
      </c>
      <c r="F4988" s="134">
        <v>139.9</v>
      </c>
      <c r="G4988" s="12" t="str">
        <f>IF(ISBLANK(F4988)=TRUE," ",'2. Metadata'!B$14)</f>
        <v>microSiemens per centimetre</v>
      </c>
      <c r="H4988" s="134">
        <v>3.35</v>
      </c>
      <c r="I4988" s="11" t="str">
        <f>IF(ISBLANK(H4988)=TRUE," ",'2. Metadata'!B$26)</f>
        <v>degrees Celsius</v>
      </c>
      <c r="J4988" s="135" t="s">
        <v>224</v>
      </c>
    </row>
    <row r="4989" spans="1:10" ht="15.75" customHeight="1" x14ac:dyDescent="0.2">
      <c r="A4989" s="133">
        <v>43835.375</v>
      </c>
      <c r="B4989" s="133" t="s">
        <v>220</v>
      </c>
      <c r="C4989" s="12">
        <f>IF(ISBLANK(B4989)=TRUE," ", IF(B4989='2. Metadata'!B$1,'2. Metadata'!B$5, IF(B4989='2. Metadata'!C$1,'2. Metadata'!C$5,IF(B4989='2. Metadata'!D$1,'2. Metadata'!D$5, IF(B4989='2. Metadata'!E$1,'2. Metadata'!E$5,IF( B4989='2. Metadata'!F$1,'2. Metadata'!F$5,IF(B4989='2. Metadata'!G$1,'2. Metadata'!G$5,IF(B4989='2. Metadata'!H$1,'2. Metadata'!H$5, IF(B4989='2. Metadata'!I$1,'2. Metadata'!I$5, IF(B4989='2. Metadata'!J$1,'2. Metadata'!J$5, IF(B4989='2. Metadata'!K$1,'2. Metadata'!K$5, IF(B4989='2. Metadata'!L$1,'2. Metadata'!L$5, IF(B4989='2. Metadata'!M$1,'2. Metadata'!M$5, IF(B4989='2. Metadata'!N$1,'2. Metadata'!N$5))))))))))))))</f>
        <v>49.073416999999999</v>
      </c>
      <c r="D4989" s="10">
        <f>IF(ISBLANK(B4989)=TRUE," ", IF(B4989='2. Metadata'!B$1,'2. Metadata'!B$6, IF(B4989='2. Metadata'!C$1,'2. Metadata'!C$6,IF(B4989='2. Metadata'!D$1,'2. Metadata'!D$6, IF(B4989='2. Metadata'!E$1,'2. Metadata'!E$6,IF( B4989='2. Metadata'!F$1,'2. Metadata'!F$6,IF(B4989='2. Metadata'!G$1,'2. Metadata'!G$6,IF(B4989='2. Metadata'!H$1,'2. Metadata'!H$6, IF(B4989='2. Metadata'!I$1,'2. Metadata'!I$6, IF(B4989='2. Metadata'!J$1,'2. Metadata'!J$6, IF(B4989='2. Metadata'!K$1,'2. Metadata'!K$6, IF(B4989='2. Metadata'!L$1,'2. Metadata'!L$6, IF(B4989='2. Metadata'!M$1,'2. Metadata'!M$6, IF(B4989='2. Metadata'!N$1,'2. Metadata'!N$6))))))))))))))</f>
        <v>-117.801833</v>
      </c>
      <c r="E4989" s="134" t="s">
        <v>224</v>
      </c>
      <c r="F4989" s="134">
        <v>139.6</v>
      </c>
      <c r="G4989" s="12" t="str">
        <f>IF(ISBLANK(F4989)=TRUE," ",'2. Metadata'!B$14)</f>
        <v>microSiemens per centimetre</v>
      </c>
      <c r="H4989" s="134">
        <v>3.41</v>
      </c>
      <c r="I4989" s="11" t="str">
        <f>IF(ISBLANK(H4989)=TRUE," ",'2. Metadata'!B$26)</f>
        <v>degrees Celsius</v>
      </c>
      <c r="J4989" s="135" t="s">
        <v>224</v>
      </c>
    </row>
    <row r="4990" spans="1:10" ht="15.75" customHeight="1" x14ac:dyDescent="0.2">
      <c r="A4990" s="133">
        <v>43835.625</v>
      </c>
      <c r="B4990" s="133" t="s">
        <v>220</v>
      </c>
      <c r="C4990" s="12">
        <f>IF(ISBLANK(B4990)=TRUE," ", IF(B4990='2. Metadata'!B$1,'2. Metadata'!B$5, IF(B4990='2. Metadata'!C$1,'2. Metadata'!C$5,IF(B4990='2. Metadata'!D$1,'2. Metadata'!D$5, IF(B4990='2. Metadata'!E$1,'2. Metadata'!E$5,IF( B4990='2. Metadata'!F$1,'2. Metadata'!F$5,IF(B4990='2. Metadata'!G$1,'2. Metadata'!G$5,IF(B4990='2. Metadata'!H$1,'2. Metadata'!H$5, IF(B4990='2. Metadata'!I$1,'2. Metadata'!I$5, IF(B4990='2. Metadata'!J$1,'2. Metadata'!J$5, IF(B4990='2. Metadata'!K$1,'2. Metadata'!K$5, IF(B4990='2. Metadata'!L$1,'2. Metadata'!L$5, IF(B4990='2. Metadata'!M$1,'2. Metadata'!M$5, IF(B4990='2. Metadata'!N$1,'2. Metadata'!N$5))))))))))))))</f>
        <v>49.073416999999999</v>
      </c>
      <c r="D4990" s="10">
        <f>IF(ISBLANK(B4990)=TRUE," ", IF(B4990='2. Metadata'!B$1,'2. Metadata'!B$6, IF(B4990='2. Metadata'!C$1,'2. Metadata'!C$6,IF(B4990='2. Metadata'!D$1,'2. Metadata'!D$6, IF(B4990='2. Metadata'!E$1,'2. Metadata'!E$6,IF( B4990='2. Metadata'!F$1,'2. Metadata'!F$6,IF(B4990='2. Metadata'!G$1,'2. Metadata'!G$6,IF(B4990='2. Metadata'!H$1,'2. Metadata'!H$6, IF(B4990='2. Metadata'!I$1,'2. Metadata'!I$6, IF(B4990='2. Metadata'!J$1,'2. Metadata'!J$6, IF(B4990='2. Metadata'!K$1,'2. Metadata'!K$6, IF(B4990='2. Metadata'!L$1,'2. Metadata'!L$6, IF(B4990='2. Metadata'!M$1,'2. Metadata'!M$6, IF(B4990='2. Metadata'!N$1,'2. Metadata'!N$6))))))))))))))</f>
        <v>-117.801833</v>
      </c>
      <c r="E4990" s="134" t="s">
        <v>224</v>
      </c>
      <c r="F4990" s="134">
        <v>137.9</v>
      </c>
      <c r="G4990" s="12" t="str">
        <f>IF(ISBLANK(F4990)=TRUE," ",'2. Metadata'!B$14)</f>
        <v>microSiemens per centimetre</v>
      </c>
      <c r="H4990" s="134">
        <v>3.21</v>
      </c>
      <c r="I4990" s="11" t="str">
        <f>IF(ISBLANK(H4990)=TRUE," ",'2. Metadata'!B$26)</f>
        <v>degrees Celsius</v>
      </c>
      <c r="J4990" s="135" t="s">
        <v>224</v>
      </c>
    </row>
    <row r="4991" spans="1:10" ht="15.75" customHeight="1" x14ac:dyDescent="0.2">
      <c r="A4991" s="133">
        <v>43835.875</v>
      </c>
      <c r="B4991" s="133" t="s">
        <v>220</v>
      </c>
      <c r="C4991" s="12">
        <f>IF(ISBLANK(B4991)=TRUE," ", IF(B4991='2. Metadata'!B$1,'2. Metadata'!B$5, IF(B4991='2. Metadata'!C$1,'2. Metadata'!C$5,IF(B4991='2. Metadata'!D$1,'2. Metadata'!D$5, IF(B4991='2. Metadata'!E$1,'2. Metadata'!E$5,IF( B4991='2. Metadata'!F$1,'2. Metadata'!F$5,IF(B4991='2. Metadata'!G$1,'2. Metadata'!G$5,IF(B4991='2. Metadata'!H$1,'2. Metadata'!H$5, IF(B4991='2. Metadata'!I$1,'2. Metadata'!I$5, IF(B4991='2. Metadata'!J$1,'2. Metadata'!J$5, IF(B4991='2. Metadata'!K$1,'2. Metadata'!K$5, IF(B4991='2. Metadata'!L$1,'2. Metadata'!L$5, IF(B4991='2. Metadata'!M$1,'2. Metadata'!M$5, IF(B4991='2. Metadata'!N$1,'2. Metadata'!N$5))))))))))))))</f>
        <v>49.073416999999999</v>
      </c>
      <c r="D4991" s="10">
        <f>IF(ISBLANK(B4991)=TRUE," ", IF(B4991='2. Metadata'!B$1,'2. Metadata'!B$6, IF(B4991='2. Metadata'!C$1,'2. Metadata'!C$6,IF(B4991='2. Metadata'!D$1,'2. Metadata'!D$6, IF(B4991='2. Metadata'!E$1,'2. Metadata'!E$6,IF( B4991='2. Metadata'!F$1,'2. Metadata'!F$6,IF(B4991='2. Metadata'!G$1,'2. Metadata'!G$6,IF(B4991='2. Metadata'!H$1,'2. Metadata'!H$6, IF(B4991='2. Metadata'!I$1,'2. Metadata'!I$6, IF(B4991='2. Metadata'!J$1,'2. Metadata'!J$6, IF(B4991='2. Metadata'!K$1,'2. Metadata'!K$6, IF(B4991='2. Metadata'!L$1,'2. Metadata'!L$6, IF(B4991='2. Metadata'!M$1,'2. Metadata'!M$6, IF(B4991='2. Metadata'!N$1,'2. Metadata'!N$6))))))))))))))</f>
        <v>-117.801833</v>
      </c>
      <c r="E4991" s="134" t="s">
        <v>224</v>
      </c>
      <c r="F4991" s="134">
        <v>138.80000000000001</v>
      </c>
      <c r="G4991" s="12" t="str">
        <f>IF(ISBLANK(F4991)=TRUE," ",'2. Metadata'!B$14)</f>
        <v>microSiemens per centimetre</v>
      </c>
      <c r="H4991" s="134">
        <v>3.49</v>
      </c>
      <c r="I4991" s="11" t="str">
        <f>IF(ISBLANK(H4991)=TRUE," ",'2. Metadata'!B$26)</f>
        <v>degrees Celsius</v>
      </c>
      <c r="J4991" s="135" t="s">
        <v>224</v>
      </c>
    </row>
    <row r="4992" spans="1:10" ht="15.75" customHeight="1" x14ac:dyDescent="0.2">
      <c r="A4992" s="133">
        <v>43836.125</v>
      </c>
      <c r="B4992" s="133" t="s">
        <v>220</v>
      </c>
      <c r="C4992" s="12">
        <f>IF(ISBLANK(B4992)=TRUE," ", IF(B4992='2. Metadata'!B$1,'2. Metadata'!B$5, IF(B4992='2. Metadata'!C$1,'2. Metadata'!C$5,IF(B4992='2. Metadata'!D$1,'2. Metadata'!D$5, IF(B4992='2. Metadata'!E$1,'2. Metadata'!E$5,IF( B4992='2. Metadata'!F$1,'2. Metadata'!F$5,IF(B4992='2. Metadata'!G$1,'2. Metadata'!G$5,IF(B4992='2. Metadata'!H$1,'2. Metadata'!H$5, IF(B4992='2. Metadata'!I$1,'2. Metadata'!I$5, IF(B4992='2. Metadata'!J$1,'2. Metadata'!J$5, IF(B4992='2. Metadata'!K$1,'2. Metadata'!K$5, IF(B4992='2. Metadata'!L$1,'2. Metadata'!L$5, IF(B4992='2. Metadata'!M$1,'2. Metadata'!M$5, IF(B4992='2. Metadata'!N$1,'2. Metadata'!N$5))))))))))))))</f>
        <v>49.073416999999999</v>
      </c>
      <c r="D4992" s="10">
        <f>IF(ISBLANK(B4992)=TRUE," ", IF(B4992='2. Metadata'!B$1,'2. Metadata'!B$6, IF(B4992='2. Metadata'!C$1,'2. Metadata'!C$6,IF(B4992='2. Metadata'!D$1,'2. Metadata'!D$6, IF(B4992='2. Metadata'!E$1,'2. Metadata'!E$6,IF( B4992='2. Metadata'!F$1,'2. Metadata'!F$6,IF(B4992='2. Metadata'!G$1,'2. Metadata'!G$6,IF(B4992='2. Metadata'!H$1,'2. Metadata'!H$6, IF(B4992='2. Metadata'!I$1,'2. Metadata'!I$6, IF(B4992='2. Metadata'!J$1,'2. Metadata'!J$6, IF(B4992='2. Metadata'!K$1,'2. Metadata'!K$6, IF(B4992='2. Metadata'!L$1,'2. Metadata'!L$6, IF(B4992='2. Metadata'!M$1,'2. Metadata'!M$6, IF(B4992='2. Metadata'!N$1,'2. Metadata'!N$6))))))))))))))</f>
        <v>-117.801833</v>
      </c>
      <c r="E4992" s="134" t="s">
        <v>224</v>
      </c>
      <c r="F4992" s="134">
        <v>139</v>
      </c>
      <c r="G4992" s="12" t="str">
        <f>IF(ISBLANK(F4992)=TRUE," ",'2. Metadata'!B$14)</f>
        <v>microSiemens per centimetre</v>
      </c>
      <c r="H4992" s="134">
        <v>3.35</v>
      </c>
      <c r="I4992" s="11" t="str">
        <f>IF(ISBLANK(H4992)=TRUE," ",'2. Metadata'!B$26)</f>
        <v>degrees Celsius</v>
      </c>
      <c r="J4992" s="135" t="s">
        <v>224</v>
      </c>
    </row>
    <row r="4993" spans="1:10" ht="15.75" customHeight="1" x14ac:dyDescent="0.2">
      <c r="A4993" s="133">
        <v>43836.375</v>
      </c>
      <c r="B4993" s="133" t="s">
        <v>220</v>
      </c>
      <c r="C4993" s="12">
        <f>IF(ISBLANK(B4993)=TRUE," ", IF(B4993='2. Metadata'!B$1,'2. Metadata'!B$5, IF(B4993='2. Metadata'!C$1,'2. Metadata'!C$5,IF(B4993='2. Metadata'!D$1,'2. Metadata'!D$5, IF(B4993='2. Metadata'!E$1,'2. Metadata'!E$5,IF( B4993='2. Metadata'!F$1,'2. Metadata'!F$5,IF(B4993='2. Metadata'!G$1,'2. Metadata'!G$5,IF(B4993='2. Metadata'!H$1,'2. Metadata'!H$5, IF(B4993='2. Metadata'!I$1,'2. Metadata'!I$5, IF(B4993='2. Metadata'!J$1,'2. Metadata'!J$5, IF(B4993='2. Metadata'!K$1,'2. Metadata'!K$5, IF(B4993='2. Metadata'!L$1,'2. Metadata'!L$5, IF(B4993='2. Metadata'!M$1,'2. Metadata'!M$5, IF(B4993='2. Metadata'!N$1,'2. Metadata'!N$5))))))))))))))</f>
        <v>49.073416999999999</v>
      </c>
      <c r="D4993" s="10">
        <f>IF(ISBLANK(B4993)=TRUE," ", IF(B4993='2. Metadata'!B$1,'2. Metadata'!B$6, IF(B4993='2. Metadata'!C$1,'2. Metadata'!C$6,IF(B4993='2. Metadata'!D$1,'2. Metadata'!D$6, IF(B4993='2. Metadata'!E$1,'2. Metadata'!E$6,IF( B4993='2. Metadata'!F$1,'2. Metadata'!F$6,IF(B4993='2. Metadata'!G$1,'2. Metadata'!G$6,IF(B4993='2. Metadata'!H$1,'2. Metadata'!H$6, IF(B4993='2. Metadata'!I$1,'2. Metadata'!I$6, IF(B4993='2. Metadata'!J$1,'2. Metadata'!J$6, IF(B4993='2. Metadata'!K$1,'2. Metadata'!K$6, IF(B4993='2. Metadata'!L$1,'2. Metadata'!L$6, IF(B4993='2. Metadata'!M$1,'2. Metadata'!M$6, IF(B4993='2. Metadata'!N$1,'2. Metadata'!N$6))))))))))))))</f>
        <v>-117.801833</v>
      </c>
      <c r="E4993" s="134" t="s">
        <v>224</v>
      </c>
      <c r="F4993" s="134">
        <v>136.80000000000001</v>
      </c>
      <c r="G4993" s="12" t="str">
        <f>IF(ISBLANK(F4993)=TRUE," ",'2. Metadata'!B$14)</f>
        <v>microSiemens per centimetre</v>
      </c>
      <c r="H4993" s="134">
        <v>2.98</v>
      </c>
      <c r="I4993" s="11" t="str">
        <f>IF(ISBLANK(H4993)=TRUE," ",'2. Metadata'!B$26)</f>
        <v>degrees Celsius</v>
      </c>
      <c r="J4993" s="135" t="s">
        <v>224</v>
      </c>
    </row>
    <row r="4994" spans="1:10" ht="15.75" customHeight="1" x14ac:dyDescent="0.2">
      <c r="A4994" s="133">
        <v>43836.625</v>
      </c>
      <c r="B4994" s="133" t="s">
        <v>220</v>
      </c>
      <c r="C4994" s="12">
        <f>IF(ISBLANK(B4994)=TRUE," ", IF(B4994='2. Metadata'!B$1,'2. Metadata'!B$5, IF(B4994='2. Metadata'!C$1,'2. Metadata'!C$5,IF(B4994='2. Metadata'!D$1,'2. Metadata'!D$5, IF(B4994='2. Metadata'!E$1,'2. Metadata'!E$5,IF( B4994='2. Metadata'!F$1,'2. Metadata'!F$5,IF(B4994='2. Metadata'!G$1,'2. Metadata'!G$5,IF(B4994='2. Metadata'!H$1,'2. Metadata'!H$5, IF(B4994='2. Metadata'!I$1,'2. Metadata'!I$5, IF(B4994='2. Metadata'!J$1,'2. Metadata'!J$5, IF(B4994='2. Metadata'!K$1,'2. Metadata'!K$5, IF(B4994='2. Metadata'!L$1,'2. Metadata'!L$5, IF(B4994='2. Metadata'!M$1,'2. Metadata'!M$5, IF(B4994='2. Metadata'!N$1,'2. Metadata'!N$5))))))))))))))</f>
        <v>49.073416999999999</v>
      </c>
      <c r="D4994" s="10">
        <f>IF(ISBLANK(B4994)=TRUE," ", IF(B4994='2. Metadata'!B$1,'2. Metadata'!B$6, IF(B4994='2. Metadata'!C$1,'2. Metadata'!C$6,IF(B4994='2. Metadata'!D$1,'2. Metadata'!D$6, IF(B4994='2. Metadata'!E$1,'2. Metadata'!E$6,IF( B4994='2. Metadata'!F$1,'2. Metadata'!F$6,IF(B4994='2. Metadata'!G$1,'2. Metadata'!G$6,IF(B4994='2. Metadata'!H$1,'2. Metadata'!H$6, IF(B4994='2. Metadata'!I$1,'2. Metadata'!I$6, IF(B4994='2. Metadata'!J$1,'2. Metadata'!J$6, IF(B4994='2. Metadata'!K$1,'2. Metadata'!K$6, IF(B4994='2. Metadata'!L$1,'2. Metadata'!L$6, IF(B4994='2. Metadata'!M$1,'2. Metadata'!M$6, IF(B4994='2. Metadata'!N$1,'2. Metadata'!N$6))))))))))))))</f>
        <v>-117.801833</v>
      </c>
      <c r="E4994" s="134" t="s">
        <v>224</v>
      </c>
      <c r="F4994" s="134">
        <v>136.6</v>
      </c>
      <c r="G4994" s="12" t="str">
        <f>IF(ISBLANK(F4994)=TRUE," ",'2. Metadata'!B$14)</f>
        <v>microSiemens per centimetre</v>
      </c>
      <c r="H4994" s="134">
        <v>3.06</v>
      </c>
      <c r="I4994" s="11" t="str">
        <f>IF(ISBLANK(H4994)=TRUE," ",'2. Metadata'!B$26)</f>
        <v>degrees Celsius</v>
      </c>
      <c r="J4994" s="135" t="s">
        <v>224</v>
      </c>
    </row>
    <row r="4995" spans="1:10" ht="15.75" customHeight="1" x14ac:dyDescent="0.2">
      <c r="A4995" s="133">
        <v>43836.875</v>
      </c>
      <c r="B4995" s="133" t="s">
        <v>220</v>
      </c>
      <c r="C4995" s="12">
        <f>IF(ISBLANK(B4995)=TRUE," ", IF(B4995='2. Metadata'!B$1,'2. Metadata'!B$5, IF(B4995='2. Metadata'!C$1,'2. Metadata'!C$5,IF(B4995='2. Metadata'!D$1,'2. Metadata'!D$5, IF(B4995='2. Metadata'!E$1,'2. Metadata'!E$5,IF( B4995='2. Metadata'!F$1,'2. Metadata'!F$5,IF(B4995='2. Metadata'!G$1,'2. Metadata'!G$5,IF(B4995='2. Metadata'!H$1,'2. Metadata'!H$5, IF(B4995='2. Metadata'!I$1,'2. Metadata'!I$5, IF(B4995='2. Metadata'!J$1,'2. Metadata'!J$5, IF(B4995='2. Metadata'!K$1,'2. Metadata'!K$5, IF(B4995='2. Metadata'!L$1,'2. Metadata'!L$5, IF(B4995='2. Metadata'!M$1,'2. Metadata'!M$5, IF(B4995='2. Metadata'!N$1,'2. Metadata'!N$5))))))))))))))</f>
        <v>49.073416999999999</v>
      </c>
      <c r="D4995" s="10">
        <f>IF(ISBLANK(B4995)=TRUE," ", IF(B4995='2. Metadata'!B$1,'2. Metadata'!B$6, IF(B4995='2. Metadata'!C$1,'2. Metadata'!C$6,IF(B4995='2. Metadata'!D$1,'2. Metadata'!D$6, IF(B4995='2. Metadata'!E$1,'2. Metadata'!E$6,IF( B4995='2. Metadata'!F$1,'2. Metadata'!F$6,IF(B4995='2. Metadata'!G$1,'2. Metadata'!G$6,IF(B4995='2. Metadata'!H$1,'2. Metadata'!H$6, IF(B4995='2. Metadata'!I$1,'2. Metadata'!I$6, IF(B4995='2. Metadata'!J$1,'2. Metadata'!J$6, IF(B4995='2. Metadata'!K$1,'2. Metadata'!K$6, IF(B4995='2. Metadata'!L$1,'2. Metadata'!L$6, IF(B4995='2. Metadata'!M$1,'2. Metadata'!M$6, IF(B4995='2. Metadata'!N$1,'2. Metadata'!N$6))))))))))))))</f>
        <v>-117.801833</v>
      </c>
      <c r="E4995" s="134" t="s">
        <v>224</v>
      </c>
      <c r="F4995" s="134">
        <v>138.5</v>
      </c>
      <c r="G4995" s="12" t="str">
        <f>IF(ISBLANK(F4995)=TRUE," ",'2. Metadata'!B$14)</f>
        <v>microSiemens per centimetre</v>
      </c>
      <c r="H4995" s="134">
        <v>3.42</v>
      </c>
      <c r="I4995" s="11" t="str">
        <f>IF(ISBLANK(H4995)=TRUE," ",'2. Metadata'!B$26)</f>
        <v>degrees Celsius</v>
      </c>
      <c r="J4995" s="135" t="s">
        <v>224</v>
      </c>
    </row>
    <row r="4996" spans="1:10" ht="15.75" customHeight="1" x14ac:dyDescent="0.2">
      <c r="A4996" s="133">
        <v>43837.125</v>
      </c>
      <c r="B4996" s="133" t="s">
        <v>220</v>
      </c>
      <c r="C4996" s="12">
        <f>IF(ISBLANK(B4996)=TRUE," ", IF(B4996='2. Metadata'!B$1,'2. Metadata'!B$5, IF(B4996='2. Metadata'!C$1,'2. Metadata'!C$5,IF(B4996='2. Metadata'!D$1,'2. Metadata'!D$5, IF(B4996='2. Metadata'!E$1,'2. Metadata'!E$5,IF( B4996='2. Metadata'!F$1,'2. Metadata'!F$5,IF(B4996='2. Metadata'!G$1,'2. Metadata'!G$5,IF(B4996='2. Metadata'!H$1,'2. Metadata'!H$5, IF(B4996='2. Metadata'!I$1,'2. Metadata'!I$5, IF(B4996='2. Metadata'!J$1,'2. Metadata'!J$5, IF(B4996='2. Metadata'!K$1,'2. Metadata'!K$5, IF(B4996='2. Metadata'!L$1,'2. Metadata'!L$5, IF(B4996='2. Metadata'!M$1,'2. Metadata'!M$5, IF(B4996='2. Metadata'!N$1,'2. Metadata'!N$5))))))))))))))</f>
        <v>49.073416999999999</v>
      </c>
      <c r="D4996" s="10">
        <f>IF(ISBLANK(B4996)=TRUE," ", IF(B4996='2. Metadata'!B$1,'2. Metadata'!B$6, IF(B4996='2. Metadata'!C$1,'2. Metadata'!C$6,IF(B4996='2. Metadata'!D$1,'2. Metadata'!D$6, IF(B4996='2. Metadata'!E$1,'2. Metadata'!E$6,IF( B4996='2. Metadata'!F$1,'2. Metadata'!F$6,IF(B4996='2. Metadata'!G$1,'2. Metadata'!G$6,IF(B4996='2. Metadata'!H$1,'2. Metadata'!H$6, IF(B4996='2. Metadata'!I$1,'2. Metadata'!I$6, IF(B4996='2. Metadata'!J$1,'2. Metadata'!J$6, IF(B4996='2. Metadata'!K$1,'2. Metadata'!K$6, IF(B4996='2. Metadata'!L$1,'2. Metadata'!L$6, IF(B4996='2. Metadata'!M$1,'2. Metadata'!M$6, IF(B4996='2. Metadata'!N$1,'2. Metadata'!N$6))))))))))))))</f>
        <v>-117.801833</v>
      </c>
      <c r="E4996" s="134" t="s">
        <v>224</v>
      </c>
      <c r="F4996" s="134">
        <v>137.4</v>
      </c>
      <c r="G4996" s="12" t="str">
        <f>IF(ISBLANK(F4996)=TRUE," ",'2. Metadata'!B$14)</f>
        <v>microSiemens per centimetre</v>
      </c>
      <c r="H4996" s="134">
        <v>3.29</v>
      </c>
      <c r="I4996" s="11" t="str">
        <f>IF(ISBLANK(H4996)=TRUE," ",'2. Metadata'!B$26)</f>
        <v>degrees Celsius</v>
      </c>
      <c r="J4996" s="135" t="s">
        <v>224</v>
      </c>
    </row>
    <row r="4997" spans="1:10" ht="15.75" customHeight="1" x14ac:dyDescent="0.2">
      <c r="A4997" s="133">
        <v>43837.375</v>
      </c>
      <c r="B4997" s="133" t="s">
        <v>220</v>
      </c>
      <c r="C4997" s="12">
        <f>IF(ISBLANK(B4997)=TRUE," ", IF(B4997='2. Metadata'!B$1,'2. Metadata'!B$5, IF(B4997='2. Metadata'!C$1,'2. Metadata'!C$5,IF(B4997='2. Metadata'!D$1,'2. Metadata'!D$5, IF(B4997='2. Metadata'!E$1,'2. Metadata'!E$5,IF( B4997='2. Metadata'!F$1,'2. Metadata'!F$5,IF(B4997='2. Metadata'!G$1,'2. Metadata'!G$5,IF(B4997='2. Metadata'!H$1,'2. Metadata'!H$5, IF(B4997='2. Metadata'!I$1,'2. Metadata'!I$5, IF(B4997='2. Metadata'!J$1,'2. Metadata'!J$5, IF(B4997='2. Metadata'!K$1,'2. Metadata'!K$5, IF(B4997='2. Metadata'!L$1,'2. Metadata'!L$5, IF(B4997='2. Metadata'!M$1,'2. Metadata'!M$5, IF(B4997='2. Metadata'!N$1,'2. Metadata'!N$5))))))))))))))</f>
        <v>49.073416999999999</v>
      </c>
      <c r="D4997" s="10">
        <f>IF(ISBLANK(B4997)=TRUE," ", IF(B4997='2. Metadata'!B$1,'2. Metadata'!B$6, IF(B4997='2. Metadata'!C$1,'2. Metadata'!C$6,IF(B4997='2. Metadata'!D$1,'2. Metadata'!D$6, IF(B4997='2. Metadata'!E$1,'2. Metadata'!E$6,IF( B4997='2. Metadata'!F$1,'2. Metadata'!F$6,IF(B4997='2. Metadata'!G$1,'2. Metadata'!G$6,IF(B4997='2. Metadata'!H$1,'2. Metadata'!H$6, IF(B4997='2. Metadata'!I$1,'2. Metadata'!I$6, IF(B4997='2. Metadata'!J$1,'2. Metadata'!J$6, IF(B4997='2. Metadata'!K$1,'2. Metadata'!K$6, IF(B4997='2. Metadata'!L$1,'2. Metadata'!L$6, IF(B4997='2. Metadata'!M$1,'2. Metadata'!M$6, IF(B4997='2. Metadata'!N$1,'2. Metadata'!N$6))))))))))))))</f>
        <v>-117.801833</v>
      </c>
      <c r="E4997" s="134" t="s">
        <v>224</v>
      </c>
      <c r="F4997" s="134">
        <v>137.80000000000001</v>
      </c>
      <c r="G4997" s="12" t="str">
        <f>IF(ISBLANK(F4997)=TRUE," ",'2. Metadata'!B$14)</f>
        <v>microSiemens per centimetre</v>
      </c>
      <c r="H4997" s="134">
        <v>3.31</v>
      </c>
      <c r="I4997" s="11" t="str">
        <f>IF(ISBLANK(H4997)=TRUE," ",'2. Metadata'!B$26)</f>
        <v>degrees Celsius</v>
      </c>
      <c r="J4997" s="135" t="s">
        <v>224</v>
      </c>
    </row>
    <row r="4998" spans="1:10" ht="15.75" customHeight="1" x14ac:dyDescent="0.2">
      <c r="A4998" s="133">
        <v>43837.625</v>
      </c>
      <c r="B4998" s="133" t="s">
        <v>220</v>
      </c>
      <c r="C4998" s="12">
        <f>IF(ISBLANK(B4998)=TRUE," ", IF(B4998='2. Metadata'!B$1,'2. Metadata'!B$5, IF(B4998='2. Metadata'!C$1,'2. Metadata'!C$5,IF(B4998='2. Metadata'!D$1,'2. Metadata'!D$5, IF(B4998='2. Metadata'!E$1,'2. Metadata'!E$5,IF( B4998='2. Metadata'!F$1,'2. Metadata'!F$5,IF(B4998='2. Metadata'!G$1,'2. Metadata'!G$5,IF(B4998='2. Metadata'!H$1,'2. Metadata'!H$5, IF(B4998='2. Metadata'!I$1,'2. Metadata'!I$5, IF(B4998='2. Metadata'!J$1,'2. Metadata'!J$5, IF(B4998='2. Metadata'!K$1,'2. Metadata'!K$5, IF(B4998='2. Metadata'!L$1,'2. Metadata'!L$5, IF(B4998='2. Metadata'!M$1,'2. Metadata'!M$5, IF(B4998='2. Metadata'!N$1,'2. Metadata'!N$5))))))))))))))</f>
        <v>49.073416999999999</v>
      </c>
      <c r="D4998" s="10">
        <f>IF(ISBLANK(B4998)=TRUE," ", IF(B4998='2. Metadata'!B$1,'2. Metadata'!B$6, IF(B4998='2. Metadata'!C$1,'2. Metadata'!C$6,IF(B4998='2. Metadata'!D$1,'2. Metadata'!D$6, IF(B4998='2. Metadata'!E$1,'2. Metadata'!E$6,IF( B4998='2. Metadata'!F$1,'2. Metadata'!F$6,IF(B4998='2. Metadata'!G$1,'2. Metadata'!G$6,IF(B4998='2. Metadata'!H$1,'2. Metadata'!H$6, IF(B4998='2. Metadata'!I$1,'2. Metadata'!I$6, IF(B4998='2. Metadata'!J$1,'2. Metadata'!J$6, IF(B4998='2. Metadata'!K$1,'2. Metadata'!K$6, IF(B4998='2. Metadata'!L$1,'2. Metadata'!L$6, IF(B4998='2. Metadata'!M$1,'2. Metadata'!M$6, IF(B4998='2. Metadata'!N$1,'2. Metadata'!N$6))))))))))))))</f>
        <v>-117.801833</v>
      </c>
      <c r="E4998" s="134" t="s">
        <v>224</v>
      </c>
      <c r="F4998" s="134">
        <v>132.5</v>
      </c>
      <c r="G4998" s="12" t="str">
        <f>IF(ISBLANK(F4998)=TRUE," ",'2. Metadata'!B$14)</f>
        <v>microSiemens per centimetre</v>
      </c>
      <c r="H4998" s="134">
        <v>2.87</v>
      </c>
      <c r="I4998" s="11" t="str">
        <f>IF(ISBLANK(H4998)=TRUE," ",'2. Metadata'!B$26)</f>
        <v>degrees Celsius</v>
      </c>
      <c r="J4998" s="135" t="s">
        <v>224</v>
      </c>
    </row>
    <row r="4999" spans="1:10" ht="15.75" customHeight="1" x14ac:dyDescent="0.2">
      <c r="A4999" s="133">
        <v>43837.875</v>
      </c>
      <c r="B4999" s="133" t="s">
        <v>220</v>
      </c>
      <c r="C4999" s="12">
        <f>IF(ISBLANK(B4999)=TRUE," ", IF(B4999='2. Metadata'!B$1,'2. Metadata'!B$5, IF(B4999='2. Metadata'!C$1,'2. Metadata'!C$5,IF(B4999='2. Metadata'!D$1,'2. Metadata'!D$5, IF(B4999='2. Metadata'!E$1,'2. Metadata'!E$5,IF( B4999='2. Metadata'!F$1,'2. Metadata'!F$5,IF(B4999='2. Metadata'!G$1,'2. Metadata'!G$5,IF(B4999='2. Metadata'!H$1,'2. Metadata'!H$5, IF(B4999='2. Metadata'!I$1,'2. Metadata'!I$5, IF(B4999='2. Metadata'!J$1,'2. Metadata'!J$5, IF(B4999='2. Metadata'!K$1,'2. Metadata'!K$5, IF(B4999='2. Metadata'!L$1,'2. Metadata'!L$5, IF(B4999='2. Metadata'!M$1,'2. Metadata'!M$5, IF(B4999='2. Metadata'!N$1,'2. Metadata'!N$5))))))))))))))</f>
        <v>49.073416999999999</v>
      </c>
      <c r="D4999" s="10">
        <f>IF(ISBLANK(B4999)=TRUE," ", IF(B4999='2. Metadata'!B$1,'2. Metadata'!B$6, IF(B4999='2. Metadata'!C$1,'2. Metadata'!C$6,IF(B4999='2. Metadata'!D$1,'2. Metadata'!D$6, IF(B4999='2. Metadata'!E$1,'2. Metadata'!E$6,IF( B4999='2. Metadata'!F$1,'2. Metadata'!F$6,IF(B4999='2. Metadata'!G$1,'2. Metadata'!G$6,IF(B4999='2. Metadata'!H$1,'2. Metadata'!H$6, IF(B4999='2. Metadata'!I$1,'2. Metadata'!I$6, IF(B4999='2. Metadata'!J$1,'2. Metadata'!J$6, IF(B4999='2. Metadata'!K$1,'2. Metadata'!K$6, IF(B4999='2. Metadata'!L$1,'2. Metadata'!L$6, IF(B4999='2. Metadata'!M$1,'2. Metadata'!M$6, IF(B4999='2. Metadata'!N$1,'2. Metadata'!N$6))))))))))))))</f>
        <v>-117.801833</v>
      </c>
      <c r="E4999" s="134" t="s">
        <v>224</v>
      </c>
      <c r="F4999" s="134">
        <v>153.30000000000001</v>
      </c>
      <c r="G4999" s="12" t="str">
        <f>IF(ISBLANK(F4999)=TRUE," ",'2. Metadata'!B$14)</f>
        <v>microSiemens per centimetre</v>
      </c>
      <c r="H4999" s="134">
        <v>3.23</v>
      </c>
      <c r="I4999" s="11" t="str">
        <f>IF(ISBLANK(H4999)=TRUE," ",'2. Metadata'!B$26)</f>
        <v>degrees Celsius</v>
      </c>
      <c r="J4999" s="135" t="s">
        <v>224</v>
      </c>
    </row>
    <row r="5000" spans="1:10" ht="15.75" customHeight="1" x14ac:dyDescent="0.2">
      <c r="A5000" s="133">
        <v>43838.125</v>
      </c>
      <c r="B5000" s="133" t="s">
        <v>220</v>
      </c>
      <c r="C5000" s="12">
        <f>IF(ISBLANK(B5000)=TRUE," ", IF(B5000='2. Metadata'!B$1,'2. Metadata'!B$5, IF(B5000='2. Metadata'!C$1,'2. Metadata'!C$5,IF(B5000='2. Metadata'!D$1,'2. Metadata'!D$5, IF(B5000='2. Metadata'!E$1,'2. Metadata'!E$5,IF( B5000='2. Metadata'!F$1,'2. Metadata'!F$5,IF(B5000='2. Metadata'!G$1,'2. Metadata'!G$5,IF(B5000='2. Metadata'!H$1,'2. Metadata'!H$5, IF(B5000='2. Metadata'!I$1,'2. Metadata'!I$5, IF(B5000='2. Metadata'!J$1,'2. Metadata'!J$5, IF(B5000='2. Metadata'!K$1,'2. Metadata'!K$5, IF(B5000='2. Metadata'!L$1,'2. Metadata'!L$5, IF(B5000='2. Metadata'!M$1,'2. Metadata'!M$5, IF(B5000='2. Metadata'!N$1,'2. Metadata'!N$5))))))))))))))</f>
        <v>49.073416999999999</v>
      </c>
      <c r="D5000" s="10">
        <f>IF(ISBLANK(B5000)=TRUE," ", IF(B5000='2. Metadata'!B$1,'2. Metadata'!B$6, IF(B5000='2. Metadata'!C$1,'2. Metadata'!C$6,IF(B5000='2. Metadata'!D$1,'2. Metadata'!D$6, IF(B5000='2. Metadata'!E$1,'2. Metadata'!E$6,IF( B5000='2. Metadata'!F$1,'2. Metadata'!F$6,IF(B5000='2. Metadata'!G$1,'2. Metadata'!G$6,IF(B5000='2. Metadata'!H$1,'2. Metadata'!H$6, IF(B5000='2. Metadata'!I$1,'2. Metadata'!I$6, IF(B5000='2. Metadata'!J$1,'2. Metadata'!J$6, IF(B5000='2. Metadata'!K$1,'2. Metadata'!K$6, IF(B5000='2. Metadata'!L$1,'2. Metadata'!L$6, IF(B5000='2. Metadata'!M$1,'2. Metadata'!M$6, IF(B5000='2. Metadata'!N$1,'2. Metadata'!N$6))))))))))))))</f>
        <v>-117.801833</v>
      </c>
      <c r="E5000" s="134" t="s">
        <v>224</v>
      </c>
      <c r="F5000" s="134">
        <v>162.4</v>
      </c>
      <c r="G5000" s="12" t="str">
        <f>IF(ISBLANK(F5000)=TRUE," ",'2. Metadata'!B$14)</f>
        <v>microSiemens per centimetre</v>
      </c>
      <c r="H5000" s="134">
        <v>2.77</v>
      </c>
      <c r="I5000" s="11" t="str">
        <f>IF(ISBLANK(H5000)=TRUE," ",'2. Metadata'!B$26)</f>
        <v>degrees Celsius</v>
      </c>
      <c r="J5000" s="135" t="s">
        <v>224</v>
      </c>
    </row>
    <row r="5001" spans="1:10" ht="15.75" customHeight="1" x14ac:dyDescent="0.2">
      <c r="A5001" s="133">
        <v>43838.375</v>
      </c>
      <c r="B5001" s="133" t="s">
        <v>220</v>
      </c>
      <c r="C5001" s="12">
        <f>IF(ISBLANK(B5001)=TRUE," ", IF(B5001='2. Metadata'!B$1,'2. Metadata'!B$5, IF(B5001='2. Metadata'!C$1,'2. Metadata'!C$5,IF(B5001='2. Metadata'!D$1,'2. Metadata'!D$5, IF(B5001='2. Metadata'!E$1,'2. Metadata'!E$5,IF( B5001='2. Metadata'!F$1,'2. Metadata'!F$5,IF(B5001='2. Metadata'!G$1,'2. Metadata'!G$5,IF(B5001='2. Metadata'!H$1,'2. Metadata'!H$5, IF(B5001='2. Metadata'!I$1,'2. Metadata'!I$5, IF(B5001='2. Metadata'!J$1,'2. Metadata'!J$5, IF(B5001='2. Metadata'!K$1,'2. Metadata'!K$5, IF(B5001='2. Metadata'!L$1,'2. Metadata'!L$5, IF(B5001='2. Metadata'!M$1,'2. Metadata'!M$5, IF(B5001='2. Metadata'!N$1,'2. Metadata'!N$5))))))))))))))</f>
        <v>49.073416999999999</v>
      </c>
      <c r="D5001" s="10">
        <f>IF(ISBLANK(B5001)=TRUE," ", IF(B5001='2. Metadata'!B$1,'2. Metadata'!B$6, IF(B5001='2. Metadata'!C$1,'2. Metadata'!C$6,IF(B5001='2. Metadata'!D$1,'2. Metadata'!D$6, IF(B5001='2. Metadata'!E$1,'2. Metadata'!E$6,IF( B5001='2. Metadata'!F$1,'2. Metadata'!F$6,IF(B5001='2. Metadata'!G$1,'2. Metadata'!G$6,IF(B5001='2. Metadata'!H$1,'2. Metadata'!H$6, IF(B5001='2. Metadata'!I$1,'2. Metadata'!I$6, IF(B5001='2. Metadata'!J$1,'2. Metadata'!J$6, IF(B5001='2. Metadata'!K$1,'2. Metadata'!K$6, IF(B5001='2. Metadata'!L$1,'2. Metadata'!L$6, IF(B5001='2. Metadata'!M$1,'2. Metadata'!M$6, IF(B5001='2. Metadata'!N$1,'2. Metadata'!N$6))))))))))))))</f>
        <v>-117.801833</v>
      </c>
      <c r="E5001" s="134" t="s">
        <v>224</v>
      </c>
      <c r="F5001" s="134">
        <v>144.5</v>
      </c>
      <c r="G5001" s="12" t="str">
        <f>IF(ISBLANK(F5001)=TRUE," ",'2. Metadata'!B$14)</f>
        <v>microSiemens per centimetre</v>
      </c>
      <c r="H5001" s="134">
        <v>3.07</v>
      </c>
      <c r="I5001" s="11" t="str">
        <f>IF(ISBLANK(H5001)=TRUE," ",'2. Metadata'!B$26)</f>
        <v>degrees Celsius</v>
      </c>
      <c r="J5001" s="135" t="s">
        <v>224</v>
      </c>
    </row>
    <row r="5002" spans="1:10" ht="15.75" customHeight="1" x14ac:dyDescent="0.2">
      <c r="A5002" s="133">
        <v>43838.625</v>
      </c>
      <c r="B5002" s="133" t="s">
        <v>220</v>
      </c>
      <c r="C5002" s="12">
        <f>IF(ISBLANK(B5002)=TRUE," ", IF(B5002='2. Metadata'!B$1,'2. Metadata'!B$5, IF(B5002='2. Metadata'!C$1,'2. Metadata'!C$5,IF(B5002='2. Metadata'!D$1,'2. Metadata'!D$5, IF(B5002='2. Metadata'!E$1,'2. Metadata'!E$5,IF( B5002='2. Metadata'!F$1,'2. Metadata'!F$5,IF(B5002='2. Metadata'!G$1,'2. Metadata'!G$5,IF(B5002='2. Metadata'!H$1,'2. Metadata'!H$5, IF(B5002='2. Metadata'!I$1,'2. Metadata'!I$5, IF(B5002='2. Metadata'!J$1,'2. Metadata'!J$5, IF(B5002='2. Metadata'!K$1,'2. Metadata'!K$5, IF(B5002='2. Metadata'!L$1,'2. Metadata'!L$5, IF(B5002='2. Metadata'!M$1,'2. Metadata'!M$5, IF(B5002='2. Metadata'!N$1,'2. Metadata'!N$5))))))))))))))</f>
        <v>49.073416999999999</v>
      </c>
      <c r="D5002" s="10">
        <f>IF(ISBLANK(B5002)=TRUE," ", IF(B5002='2. Metadata'!B$1,'2. Metadata'!B$6, IF(B5002='2. Metadata'!C$1,'2. Metadata'!C$6,IF(B5002='2. Metadata'!D$1,'2. Metadata'!D$6, IF(B5002='2. Metadata'!E$1,'2. Metadata'!E$6,IF( B5002='2. Metadata'!F$1,'2. Metadata'!F$6,IF(B5002='2. Metadata'!G$1,'2. Metadata'!G$6,IF(B5002='2. Metadata'!H$1,'2. Metadata'!H$6, IF(B5002='2. Metadata'!I$1,'2. Metadata'!I$6, IF(B5002='2. Metadata'!J$1,'2. Metadata'!J$6, IF(B5002='2. Metadata'!K$1,'2. Metadata'!K$6, IF(B5002='2. Metadata'!L$1,'2. Metadata'!L$6, IF(B5002='2. Metadata'!M$1,'2. Metadata'!M$6, IF(B5002='2. Metadata'!N$1,'2. Metadata'!N$6))))))))))))))</f>
        <v>-117.801833</v>
      </c>
      <c r="E5002" s="134" t="s">
        <v>224</v>
      </c>
      <c r="F5002" s="134">
        <v>154</v>
      </c>
      <c r="G5002" s="12" t="str">
        <f>IF(ISBLANK(F5002)=TRUE," ",'2. Metadata'!B$14)</f>
        <v>microSiemens per centimetre</v>
      </c>
      <c r="H5002" s="134">
        <v>3.01</v>
      </c>
      <c r="I5002" s="11" t="str">
        <f>IF(ISBLANK(H5002)=TRUE," ",'2. Metadata'!B$26)</f>
        <v>degrees Celsius</v>
      </c>
      <c r="J5002" s="135" t="s">
        <v>224</v>
      </c>
    </row>
    <row r="5003" spans="1:10" ht="15.75" customHeight="1" x14ac:dyDescent="0.2">
      <c r="A5003" s="133">
        <v>43838.875</v>
      </c>
      <c r="B5003" s="133" t="s">
        <v>220</v>
      </c>
      <c r="C5003" s="12">
        <f>IF(ISBLANK(B5003)=TRUE," ", IF(B5003='2. Metadata'!B$1,'2. Metadata'!B$5, IF(B5003='2. Metadata'!C$1,'2. Metadata'!C$5,IF(B5003='2. Metadata'!D$1,'2. Metadata'!D$5, IF(B5003='2. Metadata'!E$1,'2. Metadata'!E$5,IF( B5003='2. Metadata'!F$1,'2. Metadata'!F$5,IF(B5003='2. Metadata'!G$1,'2. Metadata'!G$5,IF(B5003='2. Metadata'!H$1,'2. Metadata'!H$5, IF(B5003='2. Metadata'!I$1,'2. Metadata'!I$5, IF(B5003='2. Metadata'!J$1,'2. Metadata'!J$5, IF(B5003='2. Metadata'!K$1,'2. Metadata'!K$5, IF(B5003='2. Metadata'!L$1,'2. Metadata'!L$5, IF(B5003='2. Metadata'!M$1,'2. Metadata'!M$5, IF(B5003='2. Metadata'!N$1,'2. Metadata'!N$5))))))))))))))</f>
        <v>49.073416999999999</v>
      </c>
      <c r="D5003" s="10">
        <f>IF(ISBLANK(B5003)=TRUE," ", IF(B5003='2. Metadata'!B$1,'2. Metadata'!B$6, IF(B5003='2. Metadata'!C$1,'2. Metadata'!C$6,IF(B5003='2. Metadata'!D$1,'2. Metadata'!D$6, IF(B5003='2. Metadata'!E$1,'2. Metadata'!E$6,IF( B5003='2. Metadata'!F$1,'2. Metadata'!F$6,IF(B5003='2. Metadata'!G$1,'2. Metadata'!G$6,IF(B5003='2. Metadata'!H$1,'2. Metadata'!H$6, IF(B5003='2. Metadata'!I$1,'2. Metadata'!I$6, IF(B5003='2. Metadata'!J$1,'2. Metadata'!J$6, IF(B5003='2. Metadata'!K$1,'2. Metadata'!K$6, IF(B5003='2. Metadata'!L$1,'2. Metadata'!L$6, IF(B5003='2. Metadata'!M$1,'2. Metadata'!M$6, IF(B5003='2. Metadata'!N$1,'2. Metadata'!N$6))))))))))))))</f>
        <v>-117.801833</v>
      </c>
      <c r="E5003" s="134" t="s">
        <v>224</v>
      </c>
      <c r="F5003" s="134">
        <v>136.1</v>
      </c>
      <c r="G5003" s="12" t="str">
        <f>IF(ISBLANK(F5003)=TRUE," ",'2. Metadata'!B$14)</f>
        <v>microSiemens per centimetre</v>
      </c>
      <c r="H5003" s="134">
        <v>3.1</v>
      </c>
      <c r="I5003" s="11" t="str">
        <f>IF(ISBLANK(H5003)=TRUE," ",'2. Metadata'!B$26)</f>
        <v>degrees Celsius</v>
      </c>
      <c r="J5003" s="135" t="s">
        <v>224</v>
      </c>
    </row>
    <row r="5004" spans="1:10" ht="15.75" customHeight="1" x14ac:dyDescent="0.2">
      <c r="A5004" s="133">
        <v>43839.125</v>
      </c>
      <c r="B5004" s="133" t="s">
        <v>220</v>
      </c>
      <c r="C5004" s="12">
        <f>IF(ISBLANK(B5004)=TRUE," ", IF(B5004='2. Metadata'!B$1,'2. Metadata'!B$5, IF(B5004='2. Metadata'!C$1,'2. Metadata'!C$5,IF(B5004='2. Metadata'!D$1,'2. Metadata'!D$5, IF(B5004='2. Metadata'!E$1,'2. Metadata'!E$5,IF( B5004='2. Metadata'!F$1,'2. Metadata'!F$5,IF(B5004='2. Metadata'!G$1,'2. Metadata'!G$5,IF(B5004='2. Metadata'!H$1,'2. Metadata'!H$5, IF(B5004='2. Metadata'!I$1,'2. Metadata'!I$5, IF(B5004='2. Metadata'!J$1,'2. Metadata'!J$5, IF(B5004='2. Metadata'!K$1,'2. Metadata'!K$5, IF(B5004='2. Metadata'!L$1,'2. Metadata'!L$5, IF(B5004='2. Metadata'!M$1,'2. Metadata'!M$5, IF(B5004='2. Metadata'!N$1,'2. Metadata'!N$5))))))))))))))</f>
        <v>49.073416999999999</v>
      </c>
      <c r="D5004" s="10">
        <f>IF(ISBLANK(B5004)=TRUE," ", IF(B5004='2. Metadata'!B$1,'2. Metadata'!B$6, IF(B5004='2. Metadata'!C$1,'2. Metadata'!C$6,IF(B5004='2. Metadata'!D$1,'2. Metadata'!D$6, IF(B5004='2. Metadata'!E$1,'2. Metadata'!E$6,IF( B5004='2. Metadata'!F$1,'2. Metadata'!F$6,IF(B5004='2. Metadata'!G$1,'2. Metadata'!G$6,IF(B5004='2. Metadata'!H$1,'2. Metadata'!H$6, IF(B5004='2. Metadata'!I$1,'2. Metadata'!I$6, IF(B5004='2. Metadata'!J$1,'2. Metadata'!J$6, IF(B5004='2. Metadata'!K$1,'2. Metadata'!K$6, IF(B5004='2. Metadata'!L$1,'2. Metadata'!L$6, IF(B5004='2. Metadata'!M$1,'2. Metadata'!M$6, IF(B5004='2. Metadata'!N$1,'2. Metadata'!N$6))))))))))))))</f>
        <v>-117.801833</v>
      </c>
      <c r="E5004" s="134" t="s">
        <v>224</v>
      </c>
      <c r="F5004" s="134">
        <v>133</v>
      </c>
      <c r="G5004" s="12" t="str">
        <f>IF(ISBLANK(F5004)=TRUE," ",'2. Metadata'!B$14)</f>
        <v>microSiemens per centimetre</v>
      </c>
      <c r="H5004" s="134">
        <v>2.52</v>
      </c>
      <c r="I5004" s="11" t="str">
        <f>IF(ISBLANK(H5004)=TRUE," ",'2. Metadata'!B$26)</f>
        <v>degrees Celsius</v>
      </c>
      <c r="J5004" s="135" t="s">
        <v>224</v>
      </c>
    </row>
    <row r="5005" spans="1:10" ht="15.75" customHeight="1" x14ac:dyDescent="0.2">
      <c r="A5005" s="133">
        <v>43839.375</v>
      </c>
      <c r="B5005" s="133" t="s">
        <v>220</v>
      </c>
      <c r="C5005" s="12">
        <f>IF(ISBLANK(B5005)=TRUE," ", IF(B5005='2. Metadata'!B$1,'2. Metadata'!B$5, IF(B5005='2. Metadata'!C$1,'2. Metadata'!C$5,IF(B5005='2. Metadata'!D$1,'2. Metadata'!D$5, IF(B5005='2. Metadata'!E$1,'2. Metadata'!E$5,IF( B5005='2. Metadata'!F$1,'2. Metadata'!F$5,IF(B5005='2. Metadata'!G$1,'2. Metadata'!G$5,IF(B5005='2. Metadata'!H$1,'2. Metadata'!H$5, IF(B5005='2. Metadata'!I$1,'2. Metadata'!I$5, IF(B5005='2. Metadata'!J$1,'2. Metadata'!J$5, IF(B5005='2. Metadata'!K$1,'2. Metadata'!K$5, IF(B5005='2. Metadata'!L$1,'2. Metadata'!L$5, IF(B5005='2. Metadata'!M$1,'2. Metadata'!M$5, IF(B5005='2. Metadata'!N$1,'2. Metadata'!N$5))))))))))))))</f>
        <v>49.073416999999999</v>
      </c>
      <c r="D5005" s="10">
        <f>IF(ISBLANK(B5005)=TRUE," ", IF(B5005='2. Metadata'!B$1,'2. Metadata'!B$6, IF(B5005='2. Metadata'!C$1,'2. Metadata'!C$6,IF(B5005='2. Metadata'!D$1,'2. Metadata'!D$6, IF(B5005='2. Metadata'!E$1,'2. Metadata'!E$6,IF( B5005='2. Metadata'!F$1,'2. Metadata'!F$6,IF(B5005='2. Metadata'!G$1,'2. Metadata'!G$6,IF(B5005='2. Metadata'!H$1,'2. Metadata'!H$6, IF(B5005='2. Metadata'!I$1,'2. Metadata'!I$6, IF(B5005='2. Metadata'!J$1,'2. Metadata'!J$6, IF(B5005='2. Metadata'!K$1,'2. Metadata'!K$6, IF(B5005='2. Metadata'!L$1,'2. Metadata'!L$6, IF(B5005='2. Metadata'!M$1,'2. Metadata'!M$6, IF(B5005='2. Metadata'!N$1,'2. Metadata'!N$6))))))))))))))</f>
        <v>-117.801833</v>
      </c>
      <c r="E5005" s="134" t="s">
        <v>224</v>
      </c>
      <c r="F5005" s="134">
        <v>133.6</v>
      </c>
      <c r="G5005" s="12" t="str">
        <f>IF(ISBLANK(F5005)=TRUE," ",'2. Metadata'!B$14)</f>
        <v>microSiemens per centimetre</v>
      </c>
      <c r="H5005" s="134">
        <v>2.6</v>
      </c>
      <c r="I5005" s="11" t="str">
        <f>IF(ISBLANK(H5005)=TRUE," ",'2. Metadata'!B$26)</f>
        <v>degrees Celsius</v>
      </c>
      <c r="J5005" s="135" t="s">
        <v>224</v>
      </c>
    </row>
    <row r="5006" spans="1:10" ht="15.75" customHeight="1" x14ac:dyDescent="0.2">
      <c r="A5006" s="133">
        <v>43839.625</v>
      </c>
      <c r="B5006" s="133" t="s">
        <v>220</v>
      </c>
      <c r="C5006" s="12">
        <f>IF(ISBLANK(B5006)=TRUE," ", IF(B5006='2. Metadata'!B$1,'2. Metadata'!B$5, IF(B5006='2. Metadata'!C$1,'2. Metadata'!C$5,IF(B5006='2. Metadata'!D$1,'2. Metadata'!D$5, IF(B5006='2. Metadata'!E$1,'2. Metadata'!E$5,IF( B5006='2. Metadata'!F$1,'2. Metadata'!F$5,IF(B5006='2. Metadata'!G$1,'2. Metadata'!G$5,IF(B5006='2. Metadata'!H$1,'2. Metadata'!H$5, IF(B5006='2. Metadata'!I$1,'2. Metadata'!I$5, IF(B5006='2. Metadata'!J$1,'2. Metadata'!J$5, IF(B5006='2. Metadata'!K$1,'2. Metadata'!K$5, IF(B5006='2. Metadata'!L$1,'2. Metadata'!L$5, IF(B5006='2. Metadata'!M$1,'2. Metadata'!M$5, IF(B5006='2. Metadata'!N$1,'2. Metadata'!N$5))))))))))))))</f>
        <v>49.073416999999999</v>
      </c>
      <c r="D5006" s="10">
        <f>IF(ISBLANK(B5006)=TRUE," ", IF(B5006='2. Metadata'!B$1,'2. Metadata'!B$6, IF(B5006='2. Metadata'!C$1,'2. Metadata'!C$6,IF(B5006='2. Metadata'!D$1,'2. Metadata'!D$6, IF(B5006='2. Metadata'!E$1,'2. Metadata'!E$6,IF( B5006='2. Metadata'!F$1,'2. Metadata'!F$6,IF(B5006='2. Metadata'!G$1,'2. Metadata'!G$6,IF(B5006='2. Metadata'!H$1,'2. Metadata'!H$6, IF(B5006='2. Metadata'!I$1,'2. Metadata'!I$6, IF(B5006='2. Metadata'!J$1,'2. Metadata'!J$6, IF(B5006='2. Metadata'!K$1,'2. Metadata'!K$6, IF(B5006='2. Metadata'!L$1,'2. Metadata'!L$6, IF(B5006='2. Metadata'!M$1,'2. Metadata'!M$6, IF(B5006='2. Metadata'!N$1,'2. Metadata'!N$6))))))))))))))</f>
        <v>-117.801833</v>
      </c>
      <c r="E5006" s="134" t="s">
        <v>224</v>
      </c>
      <c r="F5006" s="134">
        <v>135.19999999999999</v>
      </c>
      <c r="G5006" s="12" t="str">
        <f>IF(ISBLANK(F5006)=TRUE," ",'2. Metadata'!B$14)</f>
        <v>microSiemens per centimetre</v>
      </c>
      <c r="H5006" s="134">
        <v>2.95</v>
      </c>
      <c r="I5006" s="11" t="str">
        <f>IF(ISBLANK(H5006)=TRUE," ",'2. Metadata'!B$26)</f>
        <v>degrees Celsius</v>
      </c>
      <c r="J5006" s="135" t="s">
        <v>224</v>
      </c>
    </row>
    <row r="5007" spans="1:10" ht="15.75" customHeight="1" x14ac:dyDescent="0.2">
      <c r="A5007" s="133">
        <v>43839.875</v>
      </c>
      <c r="B5007" s="133" t="s">
        <v>220</v>
      </c>
      <c r="C5007" s="12">
        <f>IF(ISBLANK(B5007)=TRUE," ", IF(B5007='2. Metadata'!B$1,'2. Metadata'!B$5, IF(B5007='2. Metadata'!C$1,'2. Metadata'!C$5,IF(B5007='2. Metadata'!D$1,'2. Metadata'!D$5, IF(B5007='2. Metadata'!E$1,'2. Metadata'!E$5,IF( B5007='2. Metadata'!F$1,'2. Metadata'!F$5,IF(B5007='2. Metadata'!G$1,'2. Metadata'!G$5,IF(B5007='2. Metadata'!H$1,'2. Metadata'!H$5, IF(B5007='2. Metadata'!I$1,'2. Metadata'!I$5, IF(B5007='2. Metadata'!J$1,'2. Metadata'!J$5, IF(B5007='2. Metadata'!K$1,'2. Metadata'!K$5, IF(B5007='2. Metadata'!L$1,'2. Metadata'!L$5, IF(B5007='2. Metadata'!M$1,'2. Metadata'!M$5, IF(B5007='2. Metadata'!N$1,'2. Metadata'!N$5))))))))))))))</f>
        <v>49.073416999999999</v>
      </c>
      <c r="D5007" s="10">
        <f>IF(ISBLANK(B5007)=TRUE," ", IF(B5007='2. Metadata'!B$1,'2. Metadata'!B$6, IF(B5007='2. Metadata'!C$1,'2. Metadata'!C$6,IF(B5007='2. Metadata'!D$1,'2. Metadata'!D$6, IF(B5007='2. Metadata'!E$1,'2. Metadata'!E$6,IF( B5007='2. Metadata'!F$1,'2. Metadata'!F$6,IF(B5007='2. Metadata'!G$1,'2. Metadata'!G$6,IF(B5007='2. Metadata'!H$1,'2. Metadata'!H$6, IF(B5007='2. Metadata'!I$1,'2. Metadata'!I$6, IF(B5007='2. Metadata'!J$1,'2. Metadata'!J$6, IF(B5007='2. Metadata'!K$1,'2. Metadata'!K$6, IF(B5007='2. Metadata'!L$1,'2. Metadata'!L$6, IF(B5007='2. Metadata'!M$1,'2. Metadata'!M$6, IF(B5007='2. Metadata'!N$1,'2. Metadata'!N$6))))))))))))))</f>
        <v>-117.801833</v>
      </c>
      <c r="E5007" s="134" t="s">
        <v>224</v>
      </c>
      <c r="F5007" s="134">
        <v>132.19999999999999</v>
      </c>
      <c r="G5007" s="12" t="str">
        <f>IF(ISBLANK(F5007)=TRUE," ",'2. Metadata'!B$14)</f>
        <v>microSiemens per centimetre</v>
      </c>
      <c r="H5007" s="134">
        <v>2.46</v>
      </c>
      <c r="I5007" s="11" t="str">
        <f>IF(ISBLANK(H5007)=TRUE," ",'2. Metadata'!B$26)</f>
        <v>degrees Celsius</v>
      </c>
      <c r="J5007" s="135" t="s">
        <v>224</v>
      </c>
    </row>
    <row r="5008" spans="1:10" ht="15.75" customHeight="1" x14ac:dyDescent="0.2">
      <c r="A5008" s="133">
        <v>43840.125</v>
      </c>
      <c r="B5008" s="133" t="s">
        <v>220</v>
      </c>
      <c r="C5008" s="12">
        <f>IF(ISBLANK(B5008)=TRUE," ", IF(B5008='2. Metadata'!B$1,'2. Metadata'!B$5, IF(B5008='2. Metadata'!C$1,'2. Metadata'!C$5,IF(B5008='2. Metadata'!D$1,'2. Metadata'!D$5, IF(B5008='2. Metadata'!E$1,'2. Metadata'!E$5,IF( B5008='2. Metadata'!F$1,'2. Metadata'!F$5,IF(B5008='2. Metadata'!G$1,'2. Metadata'!G$5,IF(B5008='2. Metadata'!H$1,'2. Metadata'!H$5, IF(B5008='2. Metadata'!I$1,'2. Metadata'!I$5, IF(B5008='2. Metadata'!J$1,'2. Metadata'!J$5, IF(B5008='2. Metadata'!K$1,'2. Metadata'!K$5, IF(B5008='2. Metadata'!L$1,'2. Metadata'!L$5, IF(B5008='2. Metadata'!M$1,'2. Metadata'!M$5, IF(B5008='2. Metadata'!N$1,'2. Metadata'!N$5))))))))))))))</f>
        <v>49.073416999999999</v>
      </c>
      <c r="D5008" s="10">
        <f>IF(ISBLANK(B5008)=TRUE," ", IF(B5008='2. Metadata'!B$1,'2. Metadata'!B$6, IF(B5008='2. Metadata'!C$1,'2. Metadata'!C$6,IF(B5008='2. Metadata'!D$1,'2. Metadata'!D$6, IF(B5008='2. Metadata'!E$1,'2. Metadata'!E$6,IF( B5008='2. Metadata'!F$1,'2. Metadata'!F$6,IF(B5008='2. Metadata'!G$1,'2. Metadata'!G$6,IF(B5008='2. Metadata'!H$1,'2. Metadata'!H$6, IF(B5008='2. Metadata'!I$1,'2. Metadata'!I$6, IF(B5008='2. Metadata'!J$1,'2. Metadata'!J$6, IF(B5008='2. Metadata'!K$1,'2. Metadata'!K$6, IF(B5008='2. Metadata'!L$1,'2. Metadata'!L$6, IF(B5008='2. Metadata'!M$1,'2. Metadata'!M$6, IF(B5008='2. Metadata'!N$1,'2. Metadata'!N$6))))))))))))))</f>
        <v>-117.801833</v>
      </c>
      <c r="E5008" s="134" t="s">
        <v>224</v>
      </c>
      <c r="F5008" s="134">
        <v>135.4</v>
      </c>
      <c r="G5008" s="12" t="str">
        <f>IF(ISBLANK(F5008)=TRUE," ",'2. Metadata'!B$14)</f>
        <v>microSiemens per centimetre</v>
      </c>
      <c r="H5008" s="134">
        <v>2.66</v>
      </c>
      <c r="I5008" s="11" t="str">
        <f>IF(ISBLANK(H5008)=TRUE," ",'2. Metadata'!B$26)</f>
        <v>degrees Celsius</v>
      </c>
      <c r="J5008" s="135" t="s">
        <v>224</v>
      </c>
    </row>
    <row r="5009" spans="1:10" ht="15.75" customHeight="1" x14ac:dyDescent="0.2">
      <c r="A5009" s="133">
        <v>43840.375</v>
      </c>
      <c r="B5009" s="133" t="s">
        <v>220</v>
      </c>
      <c r="C5009" s="12">
        <f>IF(ISBLANK(B5009)=TRUE," ", IF(B5009='2. Metadata'!B$1,'2. Metadata'!B$5, IF(B5009='2. Metadata'!C$1,'2. Metadata'!C$5,IF(B5009='2. Metadata'!D$1,'2. Metadata'!D$5, IF(B5009='2. Metadata'!E$1,'2. Metadata'!E$5,IF( B5009='2. Metadata'!F$1,'2. Metadata'!F$5,IF(B5009='2. Metadata'!G$1,'2. Metadata'!G$5,IF(B5009='2. Metadata'!H$1,'2. Metadata'!H$5, IF(B5009='2. Metadata'!I$1,'2. Metadata'!I$5, IF(B5009='2. Metadata'!J$1,'2. Metadata'!J$5, IF(B5009='2. Metadata'!K$1,'2. Metadata'!K$5, IF(B5009='2. Metadata'!L$1,'2. Metadata'!L$5, IF(B5009='2. Metadata'!M$1,'2. Metadata'!M$5, IF(B5009='2. Metadata'!N$1,'2. Metadata'!N$5))))))))))))))</f>
        <v>49.073416999999999</v>
      </c>
      <c r="D5009" s="10">
        <f>IF(ISBLANK(B5009)=TRUE," ", IF(B5009='2. Metadata'!B$1,'2. Metadata'!B$6, IF(B5009='2. Metadata'!C$1,'2. Metadata'!C$6,IF(B5009='2. Metadata'!D$1,'2. Metadata'!D$6, IF(B5009='2. Metadata'!E$1,'2. Metadata'!E$6,IF( B5009='2. Metadata'!F$1,'2. Metadata'!F$6,IF(B5009='2. Metadata'!G$1,'2. Metadata'!G$6,IF(B5009='2. Metadata'!H$1,'2. Metadata'!H$6, IF(B5009='2. Metadata'!I$1,'2. Metadata'!I$6, IF(B5009='2. Metadata'!J$1,'2. Metadata'!J$6, IF(B5009='2. Metadata'!K$1,'2. Metadata'!K$6, IF(B5009='2. Metadata'!L$1,'2. Metadata'!L$6, IF(B5009='2. Metadata'!M$1,'2. Metadata'!M$6, IF(B5009='2. Metadata'!N$1,'2. Metadata'!N$6))))))))))))))</f>
        <v>-117.801833</v>
      </c>
      <c r="E5009" s="134" t="s">
        <v>224</v>
      </c>
      <c r="F5009" s="134">
        <v>134</v>
      </c>
      <c r="G5009" s="12" t="str">
        <f>IF(ISBLANK(F5009)=TRUE," ",'2. Metadata'!B$14)</f>
        <v>microSiemens per centimetre</v>
      </c>
      <c r="H5009" s="134">
        <v>2.5099999999999998</v>
      </c>
      <c r="I5009" s="11" t="str">
        <f>IF(ISBLANK(H5009)=TRUE," ",'2. Metadata'!B$26)</f>
        <v>degrees Celsius</v>
      </c>
      <c r="J5009" s="135" t="s">
        <v>224</v>
      </c>
    </row>
    <row r="5010" spans="1:10" ht="15.75" customHeight="1" x14ac:dyDescent="0.2">
      <c r="A5010" s="133">
        <v>43840.625</v>
      </c>
      <c r="B5010" s="133" t="s">
        <v>220</v>
      </c>
      <c r="C5010" s="12">
        <f>IF(ISBLANK(B5010)=TRUE," ", IF(B5010='2. Metadata'!B$1,'2. Metadata'!B$5, IF(B5010='2. Metadata'!C$1,'2. Metadata'!C$5,IF(B5010='2. Metadata'!D$1,'2. Metadata'!D$5, IF(B5010='2. Metadata'!E$1,'2. Metadata'!E$5,IF( B5010='2. Metadata'!F$1,'2. Metadata'!F$5,IF(B5010='2. Metadata'!G$1,'2. Metadata'!G$5,IF(B5010='2. Metadata'!H$1,'2. Metadata'!H$5, IF(B5010='2. Metadata'!I$1,'2. Metadata'!I$5, IF(B5010='2. Metadata'!J$1,'2. Metadata'!J$5, IF(B5010='2. Metadata'!K$1,'2. Metadata'!K$5, IF(B5010='2. Metadata'!L$1,'2. Metadata'!L$5, IF(B5010='2. Metadata'!M$1,'2. Metadata'!M$5, IF(B5010='2. Metadata'!N$1,'2. Metadata'!N$5))))))))))))))</f>
        <v>49.073416999999999</v>
      </c>
      <c r="D5010" s="10">
        <f>IF(ISBLANK(B5010)=TRUE," ", IF(B5010='2. Metadata'!B$1,'2. Metadata'!B$6, IF(B5010='2. Metadata'!C$1,'2. Metadata'!C$6,IF(B5010='2. Metadata'!D$1,'2. Metadata'!D$6, IF(B5010='2. Metadata'!E$1,'2. Metadata'!E$6,IF( B5010='2. Metadata'!F$1,'2. Metadata'!F$6,IF(B5010='2. Metadata'!G$1,'2. Metadata'!G$6,IF(B5010='2. Metadata'!H$1,'2. Metadata'!H$6, IF(B5010='2. Metadata'!I$1,'2. Metadata'!I$6, IF(B5010='2. Metadata'!J$1,'2. Metadata'!J$6, IF(B5010='2. Metadata'!K$1,'2. Metadata'!K$6, IF(B5010='2. Metadata'!L$1,'2. Metadata'!L$6, IF(B5010='2. Metadata'!M$1,'2. Metadata'!M$6, IF(B5010='2. Metadata'!N$1,'2. Metadata'!N$6))))))))))))))</f>
        <v>-117.801833</v>
      </c>
      <c r="E5010" s="134" t="s">
        <v>224</v>
      </c>
      <c r="F5010" s="134">
        <v>133.9</v>
      </c>
      <c r="G5010" s="12" t="str">
        <f>IF(ISBLANK(F5010)=TRUE," ",'2. Metadata'!B$14)</f>
        <v>microSiemens per centimetre</v>
      </c>
      <c r="H5010" s="134">
        <v>2.7</v>
      </c>
      <c r="I5010" s="11" t="str">
        <f>IF(ISBLANK(H5010)=TRUE," ",'2. Metadata'!B$26)</f>
        <v>degrees Celsius</v>
      </c>
      <c r="J5010" s="135" t="s">
        <v>224</v>
      </c>
    </row>
    <row r="5011" spans="1:10" ht="15.75" customHeight="1" x14ac:dyDescent="0.2">
      <c r="A5011" s="133">
        <v>43840.875</v>
      </c>
      <c r="B5011" s="133" t="s">
        <v>220</v>
      </c>
      <c r="C5011" s="12">
        <f>IF(ISBLANK(B5011)=TRUE," ", IF(B5011='2. Metadata'!B$1,'2. Metadata'!B$5, IF(B5011='2. Metadata'!C$1,'2. Metadata'!C$5,IF(B5011='2. Metadata'!D$1,'2. Metadata'!D$5, IF(B5011='2. Metadata'!E$1,'2. Metadata'!E$5,IF( B5011='2. Metadata'!F$1,'2. Metadata'!F$5,IF(B5011='2. Metadata'!G$1,'2. Metadata'!G$5,IF(B5011='2. Metadata'!H$1,'2. Metadata'!H$5, IF(B5011='2. Metadata'!I$1,'2. Metadata'!I$5, IF(B5011='2. Metadata'!J$1,'2. Metadata'!J$5, IF(B5011='2. Metadata'!K$1,'2. Metadata'!K$5, IF(B5011='2. Metadata'!L$1,'2. Metadata'!L$5, IF(B5011='2. Metadata'!M$1,'2. Metadata'!M$5, IF(B5011='2. Metadata'!N$1,'2. Metadata'!N$5))))))))))))))</f>
        <v>49.073416999999999</v>
      </c>
      <c r="D5011" s="10">
        <f>IF(ISBLANK(B5011)=TRUE," ", IF(B5011='2. Metadata'!B$1,'2. Metadata'!B$6, IF(B5011='2. Metadata'!C$1,'2. Metadata'!C$6,IF(B5011='2. Metadata'!D$1,'2. Metadata'!D$6, IF(B5011='2. Metadata'!E$1,'2. Metadata'!E$6,IF( B5011='2. Metadata'!F$1,'2. Metadata'!F$6,IF(B5011='2. Metadata'!G$1,'2. Metadata'!G$6,IF(B5011='2. Metadata'!H$1,'2. Metadata'!H$6, IF(B5011='2. Metadata'!I$1,'2. Metadata'!I$6, IF(B5011='2. Metadata'!J$1,'2. Metadata'!J$6, IF(B5011='2. Metadata'!K$1,'2. Metadata'!K$6, IF(B5011='2. Metadata'!L$1,'2. Metadata'!L$6, IF(B5011='2. Metadata'!M$1,'2. Metadata'!M$6, IF(B5011='2. Metadata'!N$1,'2. Metadata'!N$6))))))))))))))</f>
        <v>-117.801833</v>
      </c>
      <c r="E5011" s="134" t="s">
        <v>224</v>
      </c>
      <c r="F5011" s="134">
        <v>133.69999999999999</v>
      </c>
      <c r="G5011" s="12" t="str">
        <f>IF(ISBLANK(F5011)=TRUE," ",'2. Metadata'!B$14)</f>
        <v>microSiemens per centimetre</v>
      </c>
      <c r="H5011" s="134">
        <v>2.85</v>
      </c>
      <c r="I5011" s="11" t="str">
        <f>IF(ISBLANK(H5011)=TRUE," ",'2. Metadata'!B$26)</f>
        <v>degrees Celsius</v>
      </c>
      <c r="J5011" s="135" t="s">
        <v>224</v>
      </c>
    </row>
    <row r="5012" spans="1:10" ht="15.75" customHeight="1" x14ac:dyDescent="0.2">
      <c r="A5012" s="133">
        <v>43841.125</v>
      </c>
      <c r="B5012" s="133" t="s">
        <v>220</v>
      </c>
      <c r="C5012" s="12">
        <f>IF(ISBLANK(B5012)=TRUE," ", IF(B5012='2. Metadata'!B$1,'2. Metadata'!B$5, IF(B5012='2. Metadata'!C$1,'2. Metadata'!C$5,IF(B5012='2. Metadata'!D$1,'2. Metadata'!D$5, IF(B5012='2. Metadata'!E$1,'2. Metadata'!E$5,IF( B5012='2. Metadata'!F$1,'2. Metadata'!F$5,IF(B5012='2. Metadata'!G$1,'2. Metadata'!G$5,IF(B5012='2. Metadata'!H$1,'2. Metadata'!H$5, IF(B5012='2. Metadata'!I$1,'2. Metadata'!I$5, IF(B5012='2. Metadata'!J$1,'2. Metadata'!J$5, IF(B5012='2. Metadata'!K$1,'2. Metadata'!K$5, IF(B5012='2. Metadata'!L$1,'2. Metadata'!L$5, IF(B5012='2. Metadata'!M$1,'2. Metadata'!M$5, IF(B5012='2. Metadata'!N$1,'2. Metadata'!N$5))))))))))))))</f>
        <v>49.073416999999999</v>
      </c>
      <c r="D5012" s="10">
        <f>IF(ISBLANK(B5012)=TRUE," ", IF(B5012='2. Metadata'!B$1,'2. Metadata'!B$6, IF(B5012='2. Metadata'!C$1,'2. Metadata'!C$6,IF(B5012='2. Metadata'!D$1,'2. Metadata'!D$6, IF(B5012='2. Metadata'!E$1,'2. Metadata'!E$6,IF( B5012='2. Metadata'!F$1,'2. Metadata'!F$6,IF(B5012='2. Metadata'!G$1,'2. Metadata'!G$6,IF(B5012='2. Metadata'!H$1,'2. Metadata'!H$6, IF(B5012='2. Metadata'!I$1,'2. Metadata'!I$6, IF(B5012='2. Metadata'!J$1,'2. Metadata'!J$6, IF(B5012='2. Metadata'!K$1,'2. Metadata'!K$6, IF(B5012='2. Metadata'!L$1,'2. Metadata'!L$6, IF(B5012='2. Metadata'!M$1,'2. Metadata'!M$6, IF(B5012='2. Metadata'!N$1,'2. Metadata'!N$6))))))))))))))</f>
        <v>-117.801833</v>
      </c>
      <c r="E5012" s="134" t="s">
        <v>224</v>
      </c>
      <c r="F5012" s="134">
        <v>133.80000000000001</v>
      </c>
      <c r="G5012" s="12" t="str">
        <f>IF(ISBLANK(F5012)=TRUE," ",'2. Metadata'!B$14)</f>
        <v>microSiemens per centimetre</v>
      </c>
      <c r="H5012" s="134">
        <v>2.73</v>
      </c>
      <c r="I5012" s="11" t="str">
        <f>IF(ISBLANK(H5012)=TRUE," ",'2. Metadata'!B$26)</f>
        <v>degrees Celsius</v>
      </c>
      <c r="J5012" s="135" t="s">
        <v>224</v>
      </c>
    </row>
    <row r="5013" spans="1:10" ht="15.75" customHeight="1" x14ac:dyDescent="0.2">
      <c r="A5013" s="133">
        <v>43841.375</v>
      </c>
      <c r="B5013" s="133" t="s">
        <v>220</v>
      </c>
      <c r="C5013" s="12">
        <f>IF(ISBLANK(B5013)=TRUE," ", IF(B5013='2. Metadata'!B$1,'2. Metadata'!B$5, IF(B5013='2. Metadata'!C$1,'2. Metadata'!C$5,IF(B5013='2. Metadata'!D$1,'2. Metadata'!D$5, IF(B5013='2. Metadata'!E$1,'2. Metadata'!E$5,IF( B5013='2. Metadata'!F$1,'2. Metadata'!F$5,IF(B5013='2. Metadata'!G$1,'2. Metadata'!G$5,IF(B5013='2. Metadata'!H$1,'2. Metadata'!H$5, IF(B5013='2. Metadata'!I$1,'2. Metadata'!I$5, IF(B5013='2. Metadata'!J$1,'2. Metadata'!J$5, IF(B5013='2. Metadata'!K$1,'2. Metadata'!K$5, IF(B5013='2. Metadata'!L$1,'2. Metadata'!L$5, IF(B5013='2. Metadata'!M$1,'2. Metadata'!M$5, IF(B5013='2. Metadata'!N$1,'2. Metadata'!N$5))))))))))))))</f>
        <v>49.073416999999999</v>
      </c>
      <c r="D5013" s="10">
        <f>IF(ISBLANK(B5013)=TRUE," ", IF(B5013='2. Metadata'!B$1,'2. Metadata'!B$6, IF(B5013='2. Metadata'!C$1,'2. Metadata'!C$6,IF(B5013='2. Metadata'!D$1,'2. Metadata'!D$6, IF(B5013='2. Metadata'!E$1,'2. Metadata'!E$6,IF( B5013='2. Metadata'!F$1,'2. Metadata'!F$6,IF(B5013='2. Metadata'!G$1,'2. Metadata'!G$6,IF(B5013='2. Metadata'!H$1,'2. Metadata'!H$6, IF(B5013='2. Metadata'!I$1,'2. Metadata'!I$6, IF(B5013='2. Metadata'!J$1,'2. Metadata'!J$6, IF(B5013='2. Metadata'!K$1,'2. Metadata'!K$6, IF(B5013='2. Metadata'!L$1,'2. Metadata'!L$6, IF(B5013='2. Metadata'!M$1,'2. Metadata'!M$6, IF(B5013='2. Metadata'!N$1,'2. Metadata'!N$6))))))))))))))</f>
        <v>-117.801833</v>
      </c>
      <c r="E5013" s="134" t="s">
        <v>224</v>
      </c>
      <c r="F5013" s="134">
        <v>133.19999999999999</v>
      </c>
      <c r="G5013" s="12" t="str">
        <f>IF(ISBLANK(F5013)=TRUE," ",'2. Metadata'!B$14)</f>
        <v>microSiemens per centimetre</v>
      </c>
      <c r="H5013" s="134">
        <v>2.78</v>
      </c>
      <c r="I5013" s="11" t="str">
        <f>IF(ISBLANK(H5013)=TRUE," ",'2. Metadata'!B$26)</f>
        <v>degrees Celsius</v>
      </c>
      <c r="J5013" s="135" t="s">
        <v>224</v>
      </c>
    </row>
    <row r="5014" spans="1:10" ht="15.75" customHeight="1" x14ac:dyDescent="0.2">
      <c r="A5014" s="133">
        <v>43841.625</v>
      </c>
      <c r="B5014" s="133" t="s">
        <v>220</v>
      </c>
      <c r="C5014" s="12">
        <f>IF(ISBLANK(B5014)=TRUE," ", IF(B5014='2. Metadata'!B$1,'2. Metadata'!B$5, IF(B5014='2. Metadata'!C$1,'2. Metadata'!C$5,IF(B5014='2. Metadata'!D$1,'2. Metadata'!D$5, IF(B5014='2. Metadata'!E$1,'2. Metadata'!E$5,IF( B5014='2. Metadata'!F$1,'2. Metadata'!F$5,IF(B5014='2. Metadata'!G$1,'2. Metadata'!G$5,IF(B5014='2. Metadata'!H$1,'2. Metadata'!H$5, IF(B5014='2. Metadata'!I$1,'2. Metadata'!I$5, IF(B5014='2. Metadata'!J$1,'2. Metadata'!J$5, IF(B5014='2. Metadata'!K$1,'2. Metadata'!K$5, IF(B5014='2. Metadata'!L$1,'2. Metadata'!L$5, IF(B5014='2. Metadata'!M$1,'2. Metadata'!M$5, IF(B5014='2. Metadata'!N$1,'2. Metadata'!N$5))))))))))))))</f>
        <v>49.073416999999999</v>
      </c>
      <c r="D5014" s="10">
        <f>IF(ISBLANK(B5014)=TRUE," ", IF(B5014='2. Metadata'!B$1,'2. Metadata'!B$6, IF(B5014='2. Metadata'!C$1,'2. Metadata'!C$6,IF(B5014='2. Metadata'!D$1,'2. Metadata'!D$6, IF(B5014='2. Metadata'!E$1,'2. Metadata'!E$6,IF( B5014='2. Metadata'!F$1,'2. Metadata'!F$6,IF(B5014='2. Metadata'!G$1,'2. Metadata'!G$6,IF(B5014='2. Metadata'!H$1,'2. Metadata'!H$6, IF(B5014='2. Metadata'!I$1,'2. Metadata'!I$6, IF(B5014='2. Metadata'!J$1,'2. Metadata'!J$6, IF(B5014='2. Metadata'!K$1,'2. Metadata'!K$6, IF(B5014='2. Metadata'!L$1,'2. Metadata'!L$6, IF(B5014='2. Metadata'!M$1,'2. Metadata'!M$6, IF(B5014='2. Metadata'!N$1,'2. Metadata'!N$6))))))))))))))</f>
        <v>-117.801833</v>
      </c>
      <c r="E5014" s="134" t="s">
        <v>224</v>
      </c>
      <c r="F5014" s="134">
        <v>135.30000000000001</v>
      </c>
      <c r="G5014" s="12" t="str">
        <f>IF(ISBLANK(F5014)=TRUE," ",'2. Metadata'!B$14)</f>
        <v>microSiemens per centimetre</v>
      </c>
      <c r="H5014" s="134">
        <v>3.31</v>
      </c>
      <c r="I5014" s="11" t="str">
        <f>IF(ISBLANK(H5014)=TRUE," ",'2. Metadata'!B$26)</f>
        <v>degrees Celsius</v>
      </c>
      <c r="J5014" s="135" t="s">
        <v>224</v>
      </c>
    </row>
    <row r="5015" spans="1:10" ht="15.75" customHeight="1" x14ac:dyDescent="0.2">
      <c r="A5015" s="133">
        <v>43841.875</v>
      </c>
      <c r="B5015" s="133" t="s">
        <v>220</v>
      </c>
      <c r="C5015" s="12">
        <f>IF(ISBLANK(B5015)=TRUE," ", IF(B5015='2. Metadata'!B$1,'2. Metadata'!B$5, IF(B5015='2. Metadata'!C$1,'2. Metadata'!C$5,IF(B5015='2. Metadata'!D$1,'2. Metadata'!D$5, IF(B5015='2. Metadata'!E$1,'2. Metadata'!E$5,IF( B5015='2. Metadata'!F$1,'2. Metadata'!F$5,IF(B5015='2. Metadata'!G$1,'2. Metadata'!G$5,IF(B5015='2. Metadata'!H$1,'2. Metadata'!H$5, IF(B5015='2. Metadata'!I$1,'2. Metadata'!I$5, IF(B5015='2. Metadata'!J$1,'2. Metadata'!J$5, IF(B5015='2. Metadata'!K$1,'2. Metadata'!K$5, IF(B5015='2. Metadata'!L$1,'2. Metadata'!L$5, IF(B5015='2. Metadata'!M$1,'2. Metadata'!M$5, IF(B5015='2. Metadata'!N$1,'2. Metadata'!N$5))))))))))))))</f>
        <v>49.073416999999999</v>
      </c>
      <c r="D5015" s="10">
        <f>IF(ISBLANK(B5015)=TRUE," ", IF(B5015='2. Metadata'!B$1,'2. Metadata'!B$6, IF(B5015='2. Metadata'!C$1,'2. Metadata'!C$6,IF(B5015='2. Metadata'!D$1,'2. Metadata'!D$6, IF(B5015='2. Metadata'!E$1,'2. Metadata'!E$6,IF( B5015='2. Metadata'!F$1,'2. Metadata'!F$6,IF(B5015='2. Metadata'!G$1,'2. Metadata'!G$6,IF(B5015='2. Metadata'!H$1,'2. Metadata'!H$6, IF(B5015='2. Metadata'!I$1,'2. Metadata'!I$6, IF(B5015='2. Metadata'!J$1,'2. Metadata'!J$6, IF(B5015='2. Metadata'!K$1,'2. Metadata'!K$6, IF(B5015='2. Metadata'!L$1,'2. Metadata'!L$6, IF(B5015='2. Metadata'!M$1,'2. Metadata'!M$6, IF(B5015='2. Metadata'!N$1,'2. Metadata'!N$6))))))))))))))</f>
        <v>-117.801833</v>
      </c>
      <c r="E5015" s="134" t="s">
        <v>224</v>
      </c>
      <c r="F5015" s="134">
        <v>135.69999999999999</v>
      </c>
      <c r="G5015" s="12" t="str">
        <f>IF(ISBLANK(F5015)=TRUE," ",'2. Metadata'!B$14)</f>
        <v>microSiemens per centimetre</v>
      </c>
      <c r="H5015" s="134">
        <v>3.29</v>
      </c>
      <c r="I5015" s="11" t="str">
        <f>IF(ISBLANK(H5015)=TRUE," ",'2. Metadata'!B$26)</f>
        <v>degrees Celsius</v>
      </c>
      <c r="J5015" s="135" t="s">
        <v>224</v>
      </c>
    </row>
    <row r="5016" spans="1:10" ht="15.75" customHeight="1" x14ac:dyDescent="0.2">
      <c r="A5016" s="133">
        <v>43842.125</v>
      </c>
      <c r="B5016" s="133" t="s">
        <v>220</v>
      </c>
      <c r="C5016" s="12">
        <f>IF(ISBLANK(B5016)=TRUE," ", IF(B5016='2. Metadata'!B$1,'2. Metadata'!B$5, IF(B5016='2. Metadata'!C$1,'2. Metadata'!C$5,IF(B5016='2. Metadata'!D$1,'2. Metadata'!D$5, IF(B5016='2. Metadata'!E$1,'2. Metadata'!E$5,IF( B5016='2. Metadata'!F$1,'2. Metadata'!F$5,IF(B5016='2. Metadata'!G$1,'2. Metadata'!G$5,IF(B5016='2. Metadata'!H$1,'2. Metadata'!H$5, IF(B5016='2. Metadata'!I$1,'2. Metadata'!I$5, IF(B5016='2. Metadata'!J$1,'2. Metadata'!J$5, IF(B5016='2. Metadata'!K$1,'2. Metadata'!K$5, IF(B5016='2. Metadata'!L$1,'2. Metadata'!L$5, IF(B5016='2. Metadata'!M$1,'2. Metadata'!M$5, IF(B5016='2. Metadata'!N$1,'2. Metadata'!N$5))))))))))))))</f>
        <v>49.073416999999999</v>
      </c>
      <c r="D5016" s="10">
        <f>IF(ISBLANK(B5016)=TRUE," ", IF(B5016='2. Metadata'!B$1,'2. Metadata'!B$6, IF(B5016='2. Metadata'!C$1,'2. Metadata'!C$6,IF(B5016='2. Metadata'!D$1,'2. Metadata'!D$6, IF(B5016='2. Metadata'!E$1,'2. Metadata'!E$6,IF( B5016='2. Metadata'!F$1,'2. Metadata'!F$6,IF(B5016='2. Metadata'!G$1,'2. Metadata'!G$6,IF(B5016='2. Metadata'!H$1,'2. Metadata'!H$6, IF(B5016='2. Metadata'!I$1,'2. Metadata'!I$6, IF(B5016='2. Metadata'!J$1,'2. Metadata'!J$6, IF(B5016='2. Metadata'!K$1,'2. Metadata'!K$6, IF(B5016='2. Metadata'!L$1,'2. Metadata'!L$6, IF(B5016='2. Metadata'!M$1,'2. Metadata'!M$6, IF(B5016='2. Metadata'!N$1,'2. Metadata'!N$6))))))))))))))</f>
        <v>-117.801833</v>
      </c>
      <c r="E5016" s="134" t="s">
        <v>224</v>
      </c>
      <c r="F5016" s="134">
        <v>136.5</v>
      </c>
      <c r="G5016" s="12" t="str">
        <f>IF(ISBLANK(F5016)=TRUE," ",'2. Metadata'!B$14)</f>
        <v>microSiemens per centimetre</v>
      </c>
      <c r="H5016" s="134">
        <v>3.33</v>
      </c>
      <c r="I5016" s="11" t="str">
        <f>IF(ISBLANK(H5016)=TRUE," ",'2. Metadata'!B$26)</f>
        <v>degrees Celsius</v>
      </c>
      <c r="J5016" s="135" t="s">
        <v>224</v>
      </c>
    </row>
    <row r="5017" spans="1:10" ht="15.75" customHeight="1" x14ac:dyDescent="0.2">
      <c r="A5017" s="133">
        <v>43842.375</v>
      </c>
      <c r="B5017" s="133" t="s">
        <v>220</v>
      </c>
      <c r="C5017" s="12">
        <f>IF(ISBLANK(B5017)=TRUE," ", IF(B5017='2. Metadata'!B$1,'2. Metadata'!B$5, IF(B5017='2. Metadata'!C$1,'2. Metadata'!C$5,IF(B5017='2. Metadata'!D$1,'2. Metadata'!D$5, IF(B5017='2. Metadata'!E$1,'2. Metadata'!E$5,IF( B5017='2. Metadata'!F$1,'2. Metadata'!F$5,IF(B5017='2. Metadata'!G$1,'2. Metadata'!G$5,IF(B5017='2. Metadata'!H$1,'2. Metadata'!H$5, IF(B5017='2. Metadata'!I$1,'2. Metadata'!I$5, IF(B5017='2. Metadata'!J$1,'2. Metadata'!J$5, IF(B5017='2. Metadata'!K$1,'2. Metadata'!K$5, IF(B5017='2. Metadata'!L$1,'2. Metadata'!L$5, IF(B5017='2. Metadata'!M$1,'2. Metadata'!M$5, IF(B5017='2. Metadata'!N$1,'2. Metadata'!N$5))))))))))))))</f>
        <v>49.073416999999999</v>
      </c>
      <c r="D5017" s="10">
        <f>IF(ISBLANK(B5017)=TRUE," ", IF(B5017='2. Metadata'!B$1,'2. Metadata'!B$6, IF(B5017='2. Metadata'!C$1,'2. Metadata'!C$6,IF(B5017='2. Metadata'!D$1,'2. Metadata'!D$6, IF(B5017='2. Metadata'!E$1,'2. Metadata'!E$6,IF( B5017='2. Metadata'!F$1,'2. Metadata'!F$6,IF(B5017='2. Metadata'!G$1,'2. Metadata'!G$6,IF(B5017='2. Metadata'!H$1,'2. Metadata'!H$6, IF(B5017='2. Metadata'!I$1,'2. Metadata'!I$6, IF(B5017='2. Metadata'!J$1,'2. Metadata'!J$6, IF(B5017='2. Metadata'!K$1,'2. Metadata'!K$6, IF(B5017='2. Metadata'!L$1,'2. Metadata'!L$6, IF(B5017='2. Metadata'!M$1,'2. Metadata'!M$6, IF(B5017='2. Metadata'!N$1,'2. Metadata'!N$6))))))))))))))</f>
        <v>-117.801833</v>
      </c>
      <c r="E5017" s="134" t="s">
        <v>224</v>
      </c>
      <c r="F5017" s="134">
        <v>135.30000000000001</v>
      </c>
      <c r="G5017" s="12" t="str">
        <f>IF(ISBLANK(F5017)=TRUE," ",'2. Metadata'!B$14)</f>
        <v>microSiemens per centimetre</v>
      </c>
      <c r="H5017" s="134">
        <v>3.29</v>
      </c>
      <c r="I5017" s="11" t="str">
        <f>IF(ISBLANK(H5017)=TRUE," ",'2. Metadata'!B$26)</f>
        <v>degrees Celsius</v>
      </c>
      <c r="J5017" s="135" t="s">
        <v>224</v>
      </c>
    </row>
    <row r="5018" spans="1:10" ht="15.75" customHeight="1" x14ac:dyDescent="0.2">
      <c r="A5018" s="133">
        <v>43842.625</v>
      </c>
      <c r="B5018" s="133" t="s">
        <v>220</v>
      </c>
      <c r="C5018" s="12">
        <f>IF(ISBLANK(B5018)=TRUE," ", IF(B5018='2. Metadata'!B$1,'2. Metadata'!B$5, IF(B5018='2. Metadata'!C$1,'2. Metadata'!C$5,IF(B5018='2. Metadata'!D$1,'2. Metadata'!D$5, IF(B5018='2. Metadata'!E$1,'2. Metadata'!E$5,IF( B5018='2. Metadata'!F$1,'2. Metadata'!F$5,IF(B5018='2. Metadata'!G$1,'2. Metadata'!G$5,IF(B5018='2. Metadata'!H$1,'2. Metadata'!H$5, IF(B5018='2. Metadata'!I$1,'2. Metadata'!I$5, IF(B5018='2. Metadata'!J$1,'2. Metadata'!J$5, IF(B5018='2. Metadata'!K$1,'2. Metadata'!K$5, IF(B5018='2. Metadata'!L$1,'2. Metadata'!L$5, IF(B5018='2. Metadata'!M$1,'2. Metadata'!M$5, IF(B5018='2. Metadata'!N$1,'2. Metadata'!N$5))))))))))))))</f>
        <v>49.073416999999999</v>
      </c>
      <c r="D5018" s="10">
        <f>IF(ISBLANK(B5018)=TRUE," ", IF(B5018='2. Metadata'!B$1,'2. Metadata'!B$6, IF(B5018='2. Metadata'!C$1,'2. Metadata'!C$6,IF(B5018='2. Metadata'!D$1,'2. Metadata'!D$6, IF(B5018='2. Metadata'!E$1,'2. Metadata'!E$6,IF( B5018='2. Metadata'!F$1,'2. Metadata'!F$6,IF(B5018='2. Metadata'!G$1,'2. Metadata'!G$6,IF(B5018='2. Metadata'!H$1,'2. Metadata'!H$6, IF(B5018='2. Metadata'!I$1,'2. Metadata'!I$6, IF(B5018='2. Metadata'!J$1,'2. Metadata'!J$6, IF(B5018='2. Metadata'!K$1,'2. Metadata'!K$6, IF(B5018='2. Metadata'!L$1,'2. Metadata'!L$6, IF(B5018='2. Metadata'!M$1,'2. Metadata'!M$6, IF(B5018='2. Metadata'!N$1,'2. Metadata'!N$6))))))))))))))</f>
        <v>-117.801833</v>
      </c>
      <c r="E5018" s="134" t="s">
        <v>224</v>
      </c>
      <c r="F5018" s="134">
        <v>134.69999999999999</v>
      </c>
      <c r="G5018" s="12" t="str">
        <f>IF(ISBLANK(F5018)=TRUE," ",'2. Metadata'!B$14)</f>
        <v>microSiemens per centimetre</v>
      </c>
      <c r="H5018" s="134">
        <v>3.02</v>
      </c>
      <c r="I5018" s="11" t="str">
        <f>IF(ISBLANK(H5018)=TRUE," ",'2. Metadata'!B$26)</f>
        <v>degrees Celsius</v>
      </c>
      <c r="J5018" s="135" t="s">
        <v>224</v>
      </c>
    </row>
    <row r="5019" spans="1:10" ht="15.75" customHeight="1" x14ac:dyDescent="0.2">
      <c r="A5019" s="133">
        <v>43842.875</v>
      </c>
      <c r="B5019" s="133" t="s">
        <v>220</v>
      </c>
      <c r="C5019" s="12">
        <f>IF(ISBLANK(B5019)=TRUE," ", IF(B5019='2. Metadata'!B$1,'2. Metadata'!B$5, IF(B5019='2. Metadata'!C$1,'2. Metadata'!C$5,IF(B5019='2. Metadata'!D$1,'2. Metadata'!D$5, IF(B5019='2. Metadata'!E$1,'2. Metadata'!E$5,IF( B5019='2. Metadata'!F$1,'2. Metadata'!F$5,IF(B5019='2. Metadata'!G$1,'2. Metadata'!G$5,IF(B5019='2. Metadata'!H$1,'2. Metadata'!H$5, IF(B5019='2. Metadata'!I$1,'2. Metadata'!I$5, IF(B5019='2. Metadata'!J$1,'2. Metadata'!J$5, IF(B5019='2. Metadata'!K$1,'2. Metadata'!K$5, IF(B5019='2. Metadata'!L$1,'2. Metadata'!L$5, IF(B5019='2. Metadata'!M$1,'2. Metadata'!M$5, IF(B5019='2. Metadata'!N$1,'2. Metadata'!N$5))))))))))))))</f>
        <v>49.073416999999999</v>
      </c>
      <c r="D5019" s="10">
        <f>IF(ISBLANK(B5019)=TRUE," ", IF(B5019='2. Metadata'!B$1,'2. Metadata'!B$6, IF(B5019='2. Metadata'!C$1,'2. Metadata'!C$6,IF(B5019='2. Metadata'!D$1,'2. Metadata'!D$6, IF(B5019='2. Metadata'!E$1,'2. Metadata'!E$6,IF( B5019='2. Metadata'!F$1,'2. Metadata'!F$6,IF(B5019='2. Metadata'!G$1,'2. Metadata'!G$6,IF(B5019='2. Metadata'!H$1,'2. Metadata'!H$6, IF(B5019='2. Metadata'!I$1,'2. Metadata'!I$6, IF(B5019='2. Metadata'!J$1,'2. Metadata'!J$6, IF(B5019='2. Metadata'!K$1,'2. Metadata'!K$6, IF(B5019='2. Metadata'!L$1,'2. Metadata'!L$6, IF(B5019='2. Metadata'!M$1,'2. Metadata'!M$6, IF(B5019='2. Metadata'!N$1,'2. Metadata'!N$6))))))))))))))</f>
        <v>-117.801833</v>
      </c>
      <c r="E5019" s="134" t="s">
        <v>224</v>
      </c>
      <c r="F5019" s="134">
        <v>135.4</v>
      </c>
      <c r="G5019" s="12" t="str">
        <f>IF(ISBLANK(F5019)=TRUE," ",'2. Metadata'!B$14)</f>
        <v>microSiemens per centimetre</v>
      </c>
      <c r="H5019" s="134">
        <v>3.27</v>
      </c>
      <c r="I5019" s="11" t="str">
        <f>IF(ISBLANK(H5019)=TRUE," ",'2. Metadata'!B$26)</f>
        <v>degrees Celsius</v>
      </c>
      <c r="J5019" s="135" t="s">
        <v>224</v>
      </c>
    </row>
    <row r="5020" spans="1:10" ht="15.75" customHeight="1" x14ac:dyDescent="0.2">
      <c r="A5020" s="133">
        <v>43843.125</v>
      </c>
      <c r="B5020" s="133" t="s">
        <v>220</v>
      </c>
      <c r="C5020" s="12">
        <f>IF(ISBLANK(B5020)=TRUE," ", IF(B5020='2. Metadata'!B$1,'2. Metadata'!B$5, IF(B5020='2. Metadata'!C$1,'2. Metadata'!C$5,IF(B5020='2. Metadata'!D$1,'2. Metadata'!D$5, IF(B5020='2. Metadata'!E$1,'2. Metadata'!E$5,IF( B5020='2. Metadata'!F$1,'2. Metadata'!F$5,IF(B5020='2. Metadata'!G$1,'2. Metadata'!G$5,IF(B5020='2. Metadata'!H$1,'2. Metadata'!H$5, IF(B5020='2. Metadata'!I$1,'2. Metadata'!I$5, IF(B5020='2. Metadata'!J$1,'2. Metadata'!J$5, IF(B5020='2. Metadata'!K$1,'2. Metadata'!K$5, IF(B5020='2. Metadata'!L$1,'2. Metadata'!L$5, IF(B5020='2. Metadata'!M$1,'2. Metadata'!M$5, IF(B5020='2. Metadata'!N$1,'2. Metadata'!N$5))))))))))))))</f>
        <v>49.073416999999999</v>
      </c>
      <c r="D5020" s="10">
        <f>IF(ISBLANK(B5020)=TRUE," ", IF(B5020='2. Metadata'!B$1,'2. Metadata'!B$6, IF(B5020='2. Metadata'!C$1,'2. Metadata'!C$6,IF(B5020='2. Metadata'!D$1,'2. Metadata'!D$6, IF(B5020='2. Metadata'!E$1,'2. Metadata'!E$6,IF( B5020='2. Metadata'!F$1,'2. Metadata'!F$6,IF(B5020='2. Metadata'!G$1,'2. Metadata'!G$6,IF(B5020='2. Metadata'!H$1,'2. Metadata'!H$6, IF(B5020='2. Metadata'!I$1,'2. Metadata'!I$6, IF(B5020='2. Metadata'!J$1,'2. Metadata'!J$6, IF(B5020='2. Metadata'!K$1,'2. Metadata'!K$6, IF(B5020='2. Metadata'!L$1,'2. Metadata'!L$6, IF(B5020='2. Metadata'!M$1,'2. Metadata'!M$6, IF(B5020='2. Metadata'!N$1,'2. Metadata'!N$6))))))))))))))</f>
        <v>-117.801833</v>
      </c>
      <c r="E5020" s="134" t="s">
        <v>224</v>
      </c>
      <c r="F5020" s="134">
        <v>134.69999999999999</v>
      </c>
      <c r="G5020" s="12" t="str">
        <f>IF(ISBLANK(F5020)=TRUE," ",'2. Metadata'!B$14)</f>
        <v>microSiemens per centimetre</v>
      </c>
      <c r="H5020" s="134">
        <v>2.89</v>
      </c>
      <c r="I5020" s="11" t="str">
        <f>IF(ISBLANK(H5020)=TRUE," ",'2. Metadata'!B$26)</f>
        <v>degrees Celsius</v>
      </c>
      <c r="J5020" s="135" t="s">
        <v>224</v>
      </c>
    </row>
    <row r="5021" spans="1:10" ht="15.75" customHeight="1" x14ac:dyDescent="0.2">
      <c r="A5021" s="133">
        <v>43843.375</v>
      </c>
      <c r="B5021" s="133" t="s">
        <v>220</v>
      </c>
      <c r="C5021" s="12">
        <f>IF(ISBLANK(B5021)=TRUE," ", IF(B5021='2. Metadata'!B$1,'2. Metadata'!B$5, IF(B5021='2. Metadata'!C$1,'2. Metadata'!C$5,IF(B5021='2. Metadata'!D$1,'2. Metadata'!D$5, IF(B5021='2. Metadata'!E$1,'2. Metadata'!E$5,IF( B5021='2. Metadata'!F$1,'2. Metadata'!F$5,IF(B5021='2. Metadata'!G$1,'2. Metadata'!G$5,IF(B5021='2. Metadata'!H$1,'2. Metadata'!H$5, IF(B5021='2. Metadata'!I$1,'2. Metadata'!I$5, IF(B5021='2. Metadata'!J$1,'2. Metadata'!J$5, IF(B5021='2. Metadata'!K$1,'2. Metadata'!K$5, IF(B5021='2. Metadata'!L$1,'2. Metadata'!L$5, IF(B5021='2. Metadata'!M$1,'2. Metadata'!M$5, IF(B5021='2. Metadata'!N$1,'2. Metadata'!N$5))))))))))))))</f>
        <v>49.073416999999999</v>
      </c>
      <c r="D5021" s="10">
        <f>IF(ISBLANK(B5021)=TRUE," ", IF(B5021='2. Metadata'!B$1,'2. Metadata'!B$6, IF(B5021='2. Metadata'!C$1,'2. Metadata'!C$6,IF(B5021='2. Metadata'!D$1,'2. Metadata'!D$6, IF(B5021='2. Metadata'!E$1,'2. Metadata'!E$6,IF( B5021='2. Metadata'!F$1,'2. Metadata'!F$6,IF(B5021='2. Metadata'!G$1,'2. Metadata'!G$6,IF(B5021='2. Metadata'!H$1,'2. Metadata'!H$6, IF(B5021='2. Metadata'!I$1,'2. Metadata'!I$6, IF(B5021='2. Metadata'!J$1,'2. Metadata'!J$6, IF(B5021='2. Metadata'!K$1,'2. Metadata'!K$6, IF(B5021='2. Metadata'!L$1,'2. Metadata'!L$6, IF(B5021='2. Metadata'!M$1,'2. Metadata'!M$6, IF(B5021='2. Metadata'!N$1,'2. Metadata'!N$6))))))))))))))</f>
        <v>-117.801833</v>
      </c>
      <c r="E5021" s="134" t="s">
        <v>224</v>
      </c>
      <c r="F5021" s="134">
        <v>132.80000000000001</v>
      </c>
      <c r="G5021" s="12" t="str">
        <f>IF(ISBLANK(F5021)=TRUE," ",'2. Metadata'!B$14)</f>
        <v>microSiemens per centimetre</v>
      </c>
      <c r="H5021" s="134">
        <v>2.35</v>
      </c>
      <c r="I5021" s="11" t="str">
        <f>IF(ISBLANK(H5021)=TRUE," ",'2. Metadata'!B$26)</f>
        <v>degrees Celsius</v>
      </c>
      <c r="J5021" s="135" t="s">
        <v>224</v>
      </c>
    </row>
    <row r="5022" spans="1:10" ht="15.75" customHeight="1" x14ac:dyDescent="0.2">
      <c r="A5022" s="133">
        <v>43843.625</v>
      </c>
      <c r="B5022" s="133" t="s">
        <v>220</v>
      </c>
      <c r="C5022" s="12">
        <f>IF(ISBLANK(B5022)=TRUE," ", IF(B5022='2. Metadata'!B$1,'2. Metadata'!B$5, IF(B5022='2. Metadata'!C$1,'2. Metadata'!C$5,IF(B5022='2. Metadata'!D$1,'2. Metadata'!D$5, IF(B5022='2. Metadata'!E$1,'2. Metadata'!E$5,IF( B5022='2. Metadata'!F$1,'2. Metadata'!F$5,IF(B5022='2. Metadata'!G$1,'2. Metadata'!G$5,IF(B5022='2. Metadata'!H$1,'2. Metadata'!H$5, IF(B5022='2. Metadata'!I$1,'2. Metadata'!I$5, IF(B5022='2. Metadata'!J$1,'2. Metadata'!J$5, IF(B5022='2. Metadata'!K$1,'2. Metadata'!K$5, IF(B5022='2. Metadata'!L$1,'2. Metadata'!L$5, IF(B5022='2. Metadata'!M$1,'2. Metadata'!M$5, IF(B5022='2. Metadata'!N$1,'2. Metadata'!N$5))))))))))))))</f>
        <v>49.073416999999999</v>
      </c>
      <c r="D5022" s="10">
        <f>IF(ISBLANK(B5022)=TRUE," ", IF(B5022='2. Metadata'!B$1,'2. Metadata'!B$6, IF(B5022='2. Metadata'!C$1,'2. Metadata'!C$6,IF(B5022='2. Metadata'!D$1,'2. Metadata'!D$6, IF(B5022='2. Metadata'!E$1,'2. Metadata'!E$6,IF( B5022='2. Metadata'!F$1,'2. Metadata'!F$6,IF(B5022='2. Metadata'!G$1,'2. Metadata'!G$6,IF(B5022='2. Metadata'!H$1,'2. Metadata'!H$6, IF(B5022='2. Metadata'!I$1,'2. Metadata'!I$6, IF(B5022='2. Metadata'!J$1,'2. Metadata'!J$6, IF(B5022='2. Metadata'!K$1,'2. Metadata'!K$6, IF(B5022='2. Metadata'!L$1,'2. Metadata'!L$6, IF(B5022='2. Metadata'!M$1,'2. Metadata'!M$6, IF(B5022='2. Metadata'!N$1,'2. Metadata'!N$6))))))))))))))</f>
        <v>-117.801833</v>
      </c>
      <c r="E5022" s="134" t="s">
        <v>224</v>
      </c>
      <c r="F5022" s="134">
        <v>131.69999999999999</v>
      </c>
      <c r="G5022" s="12" t="str">
        <f>IF(ISBLANK(F5022)=TRUE," ",'2. Metadata'!B$14)</f>
        <v>microSiemens per centimetre</v>
      </c>
      <c r="H5022" s="134">
        <v>1.9</v>
      </c>
      <c r="I5022" s="11" t="str">
        <f>IF(ISBLANK(H5022)=TRUE," ",'2. Metadata'!B$26)</f>
        <v>degrees Celsius</v>
      </c>
      <c r="J5022" s="135" t="s">
        <v>224</v>
      </c>
    </row>
    <row r="5023" spans="1:10" ht="15.75" customHeight="1" x14ac:dyDescent="0.2">
      <c r="A5023" s="133">
        <v>43843.875</v>
      </c>
      <c r="B5023" s="133" t="s">
        <v>220</v>
      </c>
      <c r="C5023" s="12">
        <f>IF(ISBLANK(B5023)=TRUE," ", IF(B5023='2. Metadata'!B$1,'2. Metadata'!B$5, IF(B5023='2. Metadata'!C$1,'2. Metadata'!C$5,IF(B5023='2. Metadata'!D$1,'2. Metadata'!D$5, IF(B5023='2. Metadata'!E$1,'2. Metadata'!E$5,IF( B5023='2. Metadata'!F$1,'2. Metadata'!F$5,IF(B5023='2. Metadata'!G$1,'2. Metadata'!G$5,IF(B5023='2. Metadata'!H$1,'2. Metadata'!H$5, IF(B5023='2. Metadata'!I$1,'2. Metadata'!I$5, IF(B5023='2. Metadata'!J$1,'2. Metadata'!J$5, IF(B5023='2. Metadata'!K$1,'2. Metadata'!K$5, IF(B5023='2. Metadata'!L$1,'2. Metadata'!L$5, IF(B5023='2. Metadata'!M$1,'2. Metadata'!M$5, IF(B5023='2. Metadata'!N$1,'2. Metadata'!N$5))))))))))))))</f>
        <v>49.073416999999999</v>
      </c>
      <c r="D5023" s="10">
        <f>IF(ISBLANK(B5023)=TRUE," ", IF(B5023='2. Metadata'!B$1,'2. Metadata'!B$6, IF(B5023='2. Metadata'!C$1,'2. Metadata'!C$6,IF(B5023='2. Metadata'!D$1,'2. Metadata'!D$6, IF(B5023='2. Metadata'!E$1,'2. Metadata'!E$6,IF( B5023='2. Metadata'!F$1,'2. Metadata'!F$6,IF(B5023='2. Metadata'!G$1,'2. Metadata'!G$6,IF(B5023='2. Metadata'!H$1,'2. Metadata'!H$6, IF(B5023='2. Metadata'!I$1,'2. Metadata'!I$6, IF(B5023='2. Metadata'!J$1,'2. Metadata'!J$6, IF(B5023='2. Metadata'!K$1,'2. Metadata'!K$6, IF(B5023='2. Metadata'!L$1,'2. Metadata'!L$6, IF(B5023='2. Metadata'!M$1,'2. Metadata'!M$6, IF(B5023='2. Metadata'!N$1,'2. Metadata'!N$6))))))))))))))</f>
        <v>-117.801833</v>
      </c>
      <c r="E5023" s="134" t="s">
        <v>224</v>
      </c>
      <c r="F5023" s="134">
        <v>133</v>
      </c>
      <c r="G5023" s="12" t="str">
        <f>IF(ISBLANK(F5023)=TRUE," ",'2. Metadata'!B$14)</f>
        <v>microSiemens per centimetre</v>
      </c>
      <c r="H5023" s="134">
        <v>2.33</v>
      </c>
      <c r="I5023" s="11" t="str">
        <f>IF(ISBLANK(H5023)=TRUE," ",'2. Metadata'!B$26)</f>
        <v>degrees Celsius</v>
      </c>
      <c r="J5023" s="135" t="s">
        <v>224</v>
      </c>
    </row>
    <row r="5024" spans="1:10" ht="15.75" customHeight="1" x14ac:dyDescent="0.2">
      <c r="A5024" s="133">
        <v>43844.125</v>
      </c>
      <c r="B5024" s="133" t="s">
        <v>220</v>
      </c>
      <c r="C5024" s="12">
        <f>IF(ISBLANK(B5024)=TRUE," ", IF(B5024='2. Metadata'!B$1,'2. Metadata'!B$5, IF(B5024='2. Metadata'!C$1,'2. Metadata'!C$5,IF(B5024='2. Metadata'!D$1,'2. Metadata'!D$5, IF(B5024='2. Metadata'!E$1,'2. Metadata'!E$5,IF( B5024='2. Metadata'!F$1,'2. Metadata'!F$5,IF(B5024='2. Metadata'!G$1,'2. Metadata'!G$5,IF(B5024='2. Metadata'!H$1,'2. Metadata'!H$5, IF(B5024='2. Metadata'!I$1,'2. Metadata'!I$5, IF(B5024='2. Metadata'!J$1,'2. Metadata'!J$5, IF(B5024='2. Metadata'!K$1,'2. Metadata'!K$5, IF(B5024='2. Metadata'!L$1,'2. Metadata'!L$5, IF(B5024='2. Metadata'!M$1,'2. Metadata'!M$5, IF(B5024='2. Metadata'!N$1,'2. Metadata'!N$5))))))))))))))</f>
        <v>49.073416999999999</v>
      </c>
      <c r="D5024" s="10">
        <f>IF(ISBLANK(B5024)=TRUE," ", IF(B5024='2. Metadata'!B$1,'2. Metadata'!B$6, IF(B5024='2. Metadata'!C$1,'2. Metadata'!C$6,IF(B5024='2. Metadata'!D$1,'2. Metadata'!D$6, IF(B5024='2. Metadata'!E$1,'2. Metadata'!E$6,IF( B5024='2. Metadata'!F$1,'2. Metadata'!F$6,IF(B5024='2. Metadata'!G$1,'2. Metadata'!G$6,IF(B5024='2. Metadata'!H$1,'2. Metadata'!H$6, IF(B5024='2. Metadata'!I$1,'2. Metadata'!I$6, IF(B5024='2. Metadata'!J$1,'2. Metadata'!J$6, IF(B5024='2. Metadata'!K$1,'2. Metadata'!K$6, IF(B5024='2. Metadata'!L$1,'2. Metadata'!L$6, IF(B5024='2. Metadata'!M$1,'2. Metadata'!M$6, IF(B5024='2. Metadata'!N$1,'2. Metadata'!N$6))))))))))))))</f>
        <v>-117.801833</v>
      </c>
      <c r="E5024" s="134" t="s">
        <v>224</v>
      </c>
      <c r="F5024" s="134">
        <v>133.1</v>
      </c>
      <c r="G5024" s="12" t="str">
        <f>IF(ISBLANK(F5024)=TRUE," ",'2. Metadata'!B$14)</f>
        <v>microSiemens per centimetre</v>
      </c>
      <c r="H5024" s="134">
        <v>2.19</v>
      </c>
      <c r="I5024" s="11" t="str">
        <f>IF(ISBLANK(H5024)=TRUE," ",'2. Metadata'!B$26)</f>
        <v>degrees Celsius</v>
      </c>
      <c r="J5024" s="135" t="s">
        <v>224</v>
      </c>
    </row>
    <row r="5025" spans="1:10" ht="15.75" customHeight="1" x14ac:dyDescent="0.2">
      <c r="A5025" s="133">
        <v>43844.375</v>
      </c>
      <c r="B5025" s="133" t="s">
        <v>220</v>
      </c>
      <c r="C5025" s="12">
        <f>IF(ISBLANK(B5025)=TRUE," ", IF(B5025='2. Metadata'!B$1,'2. Metadata'!B$5, IF(B5025='2. Metadata'!C$1,'2. Metadata'!C$5,IF(B5025='2. Metadata'!D$1,'2. Metadata'!D$5, IF(B5025='2. Metadata'!E$1,'2. Metadata'!E$5,IF( B5025='2. Metadata'!F$1,'2. Metadata'!F$5,IF(B5025='2. Metadata'!G$1,'2. Metadata'!G$5,IF(B5025='2. Metadata'!H$1,'2. Metadata'!H$5, IF(B5025='2. Metadata'!I$1,'2. Metadata'!I$5, IF(B5025='2. Metadata'!J$1,'2. Metadata'!J$5, IF(B5025='2. Metadata'!K$1,'2. Metadata'!K$5, IF(B5025='2. Metadata'!L$1,'2. Metadata'!L$5, IF(B5025='2. Metadata'!M$1,'2. Metadata'!M$5, IF(B5025='2. Metadata'!N$1,'2. Metadata'!N$5))))))))))))))</f>
        <v>49.073416999999999</v>
      </c>
      <c r="D5025" s="10">
        <f>IF(ISBLANK(B5025)=TRUE," ", IF(B5025='2. Metadata'!B$1,'2. Metadata'!B$6, IF(B5025='2. Metadata'!C$1,'2. Metadata'!C$6,IF(B5025='2. Metadata'!D$1,'2. Metadata'!D$6, IF(B5025='2. Metadata'!E$1,'2. Metadata'!E$6,IF( B5025='2. Metadata'!F$1,'2. Metadata'!F$6,IF(B5025='2. Metadata'!G$1,'2. Metadata'!G$6,IF(B5025='2. Metadata'!H$1,'2. Metadata'!H$6, IF(B5025='2. Metadata'!I$1,'2. Metadata'!I$6, IF(B5025='2. Metadata'!J$1,'2. Metadata'!J$6, IF(B5025='2. Metadata'!K$1,'2. Metadata'!K$6, IF(B5025='2. Metadata'!L$1,'2. Metadata'!L$6, IF(B5025='2. Metadata'!M$1,'2. Metadata'!M$6, IF(B5025='2. Metadata'!N$1,'2. Metadata'!N$6))))))))))))))</f>
        <v>-117.801833</v>
      </c>
      <c r="E5025" s="134" t="s">
        <v>224</v>
      </c>
      <c r="F5025" s="134">
        <v>133.5</v>
      </c>
      <c r="G5025" s="12" t="str">
        <f>IF(ISBLANK(F5025)=TRUE," ",'2. Metadata'!B$14)</f>
        <v>microSiemens per centimetre</v>
      </c>
      <c r="H5025" s="134">
        <v>2.2400000000000002</v>
      </c>
      <c r="I5025" s="11" t="str">
        <f>IF(ISBLANK(H5025)=TRUE," ",'2. Metadata'!B$26)</f>
        <v>degrees Celsius</v>
      </c>
      <c r="J5025" s="135" t="s">
        <v>224</v>
      </c>
    </row>
    <row r="5026" spans="1:10" ht="15.75" customHeight="1" x14ac:dyDescent="0.2">
      <c r="A5026" s="133">
        <v>43844.625</v>
      </c>
      <c r="B5026" s="133" t="s">
        <v>220</v>
      </c>
      <c r="C5026" s="12">
        <f>IF(ISBLANK(B5026)=TRUE," ", IF(B5026='2. Metadata'!B$1,'2. Metadata'!B$5, IF(B5026='2. Metadata'!C$1,'2. Metadata'!C$5,IF(B5026='2. Metadata'!D$1,'2. Metadata'!D$5, IF(B5026='2. Metadata'!E$1,'2. Metadata'!E$5,IF( B5026='2. Metadata'!F$1,'2. Metadata'!F$5,IF(B5026='2. Metadata'!G$1,'2. Metadata'!G$5,IF(B5026='2. Metadata'!H$1,'2. Metadata'!H$5, IF(B5026='2. Metadata'!I$1,'2. Metadata'!I$5, IF(B5026='2. Metadata'!J$1,'2. Metadata'!J$5, IF(B5026='2. Metadata'!K$1,'2. Metadata'!K$5, IF(B5026='2. Metadata'!L$1,'2. Metadata'!L$5, IF(B5026='2. Metadata'!M$1,'2. Metadata'!M$5, IF(B5026='2. Metadata'!N$1,'2. Metadata'!N$5))))))))))))))</f>
        <v>49.073416999999999</v>
      </c>
      <c r="D5026" s="10">
        <f>IF(ISBLANK(B5026)=TRUE," ", IF(B5026='2. Metadata'!B$1,'2. Metadata'!B$6, IF(B5026='2. Metadata'!C$1,'2. Metadata'!C$6,IF(B5026='2. Metadata'!D$1,'2. Metadata'!D$6, IF(B5026='2. Metadata'!E$1,'2. Metadata'!E$6,IF( B5026='2. Metadata'!F$1,'2. Metadata'!F$6,IF(B5026='2. Metadata'!G$1,'2. Metadata'!G$6,IF(B5026='2. Metadata'!H$1,'2. Metadata'!H$6, IF(B5026='2. Metadata'!I$1,'2. Metadata'!I$6, IF(B5026='2. Metadata'!J$1,'2. Metadata'!J$6, IF(B5026='2. Metadata'!K$1,'2. Metadata'!K$6, IF(B5026='2. Metadata'!L$1,'2. Metadata'!L$6, IF(B5026='2. Metadata'!M$1,'2. Metadata'!M$6, IF(B5026='2. Metadata'!N$1,'2. Metadata'!N$6))))))))))))))</f>
        <v>-117.801833</v>
      </c>
      <c r="E5026" s="134" t="s">
        <v>224</v>
      </c>
      <c r="F5026" s="134">
        <v>133.80000000000001</v>
      </c>
      <c r="G5026" s="12" t="str">
        <f>IF(ISBLANK(F5026)=TRUE," ",'2. Metadata'!B$14)</f>
        <v>microSiemens per centimetre</v>
      </c>
      <c r="H5026" s="134">
        <v>2.29</v>
      </c>
      <c r="I5026" s="11" t="str">
        <f>IF(ISBLANK(H5026)=TRUE," ",'2. Metadata'!B$26)</f>
        <v>degrees Celsius</v>
      </c>
      <c r="J5026" s="135" t="s">
        <v>224</v>
      </c>
    </row>
    <row r="5027" spans="1:10" ht="15.75" customHeight="1" x14ac:dyDescent="0.2">
      <c r="A5027" s="133">
        <v>43844.875</v>
      </c>
      <c r="B5027" s="133" t="s">
        <v>220</v>
      </c>
      <c r="C5027" s="12">
        <f>IF(ISBLANK(B5027)=TRUE," ", IF(B5027='2. Metadata'!B$1,'2. Metadata'!B$5, IF(B5027='2. Metadata'!C$1,'2. Metadata'!C$5,IF(B5027='2. Metadata'!D$1,'2. Metadata'!D$5, IF(B5027='2. Metadata'!E$1,'2. Metadata'!E$5,IF( B5027='2. Metadata'!F$1,'2. Metadata'!F$5,IF(B5027='2. Metadata'!G$1,'2. Metadata'!G$5,IF(B5027='2. Metadata'!H$1,'2. Metadata'!H$5, IF(B5027='2. Metadata'!I$1,'2. Metadata'!I$5, IF(B5027='2. Metadata'!J$1,'2. Metadata'!J$5, IF(B5027='2. Metadata'!K$1,'2. Metadata'!K$5, IF(B5027='2. Metadata'!L$1,'2. Metadata'!L$5, IF(B5027='2. Metadata'!M$1,'2. Metadata'!M$5, IF(B5027='2. Metadata'!N$1,'2. Metadata'!N$5))))))))))))))</f>
        <v>49.073416999999999</v>
      </c>
      <c r="D5027" s="10">
        <f>IF(ISBLANK(B5027)=TRUE," ", IF(B5027='2. Metadata'!B$1,'2. Metadata'!B$6, IF(B5027='2. Metadata'!C$1,'2. Metadata'!C$6,IF(B5027='2. Metadata'!D$1,'2. Metadata'!D$6, IF(B5027='2. Metadata'!E$1,'2. Metadata'!E$6,IF( B5027='2. Metadata'!F$1,'2. Metadata'!F$6,IF(B5027='2. Metadata'!G$1,'2. Metadata'!G$6,IF(B5027='2. Metadata'!H$1,'2. Metadata'!H$6, IF(B5027='2. Metadata'!I$1,'2. Metadata'!I$6, IF(B5027='2. Metadata'!J$1,'2. Metadata'!J$6, IF(B5027='2. Metadata'!K$1,'2. Metadata'!K$6, IF(B5027='2. Metadata'!L$1,'2. Metadata'!L$6, IF(B5027='2. Metadata'!M$1,'2. Metadata'!M$6, IF(B5027='2. Metadata'!N$1,'2. Metadata'!N$6))))))))))))))</f>
        <v>-117.801833</v>
      </c>
      <c r="E5027" s="134" t="s">
        <v>224</v>
      </c>
      <c r="F5027" s="134">
        <v>133.69999999999999</v>
      </c>
      <c r="G5027" s="12" t="str">
        <f>IF(ISBLANK(F5027)=TRUE," ",'2. Metadata'!B$14)</f>
        <v>microSiemens per centimetre</v>
      </c>
      <c r="H5027" s="134">
        <v>2.2200000000000002</v>
      </c>
      <c r="I5027" s="11" t="str">
        <f>IF(ISBLANK(H5027)=TRUE," ",'2. Metadata'!B$26)</f>
        <v>degrees Celsius</v>
      </c>
      <c r="J5027" s="135" t="s">
        <v>224</v>
      </c>
    </row>
    <row r="5028" spans="1:10" ht="15.75" customHeight="1" x14ac:dyDescent="0.2">
      <c r="A5028" s="133">
        <v>43845.125</v>
      </c>
      <c r="B5028" s="133" t="s">
        <v>220</v>
      </c>
      <c r="C5028" s="12">
        <f>IF(ISBLANK(B5028)=TRUE," ", IF(B5028='2. Metadata'!B$1,'2. Metadata'!B$5, IF(B5028='2. Metadata'!C$1,'2. Metadata'!C$5,IF(B5028='2. Metadata'!D$1,'2. Metadata'!D$5, IF(B5028='2. Metadata'!E$1,'2. Metadata'!E$5,IF( B5028='2. Metadata'!F$1,'2. Metadata'!F$5,IF(B5028='2. Metadata'!G$1,'2. Metadata'!G$5,IF(B5028='2. Metadata'!H$1,'2. Metadata'!H$5, IF(B5028='2. Metadata'!I$1,'2. Metadata'!I$5, IF(B5028='2. Metadata'!J$1,'2. Metadata'!J$5, IF(B5028='2. Metadata'!K$1,'2. Metadata'!K$5, IF(B5028='2. Metadata'!L$1,'2. Metadata'!L$5, IF(B5028='2. Metadata'!M$1,'2. Metadata'!M$5, IF(B5028='2. Metadata'!N$1,'2. Metadata'!N$5))))))))))))))</f>
        <v>49.073416999999999</v>
      </c>
      <c r="D5028" s="10">
        <f>IF(ISBLANK(B5028)=TRUE," ", IF(B5028='2. Metadata'!B$1,'2. Metadata'!B$6, IF(B5028='2. Metadata'!C$1,'2. Metadata'!C$6,IF(B5028='2. Metadata'!D$1,'2. Metadata'!D$6, IF(B5028='2. Metadata'!E$1,'2. Metadata'!E$6,IF( B5028='2. Metadata'!F$1,'2. Metadata'!F$6,IF(B5028='2. Metadata'!G$1,'2. Metadata'!G$6,IF(B5028='2. Metadata'!H$1,'2. Metadata'!H$6, IF(B5028='2. Metadata'!I$1,'2. Metadata'!I$6, IF(B5028='2. Metadata'!J$1,'2. Metadata'!J$6, IF(B5028='2. Metadata'!K$1,'2. Metadata'!K$6, IF(B5028='2. Metadata'!L$1,'2. Metadata'!L$6, IF(B5028='2. Metadata'!M$1,'2. Metadata'!M$6, IF(B5028='2. Metadata'!N$1,'2. Metadata'!N$6))))))))))))))</f>
        <v>-117.801833</v>
      </c>
      <c r="E5028" s="134" t="s">
        <v>224</v>
      </c>
      <c r="F5028" s="134">
        <v>135.1</v>
      </c>
      <c r="G5028" s="12" t="str">
        <f>IF(ISBLANK(F5028)=TRUE," ",'2. Metadata'!B$14)</f>
        <v>microSiemens per centimetre</v>
      </c>
      <c r="H5028" s="134">
        <v>2.35</v>
      </c>
      <c r="I5028" s="11" t="str">
        <f>IF(ISBLANK(H5028)=TRUE," ",'2. Metadata'!B$26)</f>
        <v>degrees Celsius</v>
      </c>
      <c r="J5028" s="135" t="s">
        <v>224</v>
      </c>
    </row>
    <row r="5029" spans="1:10" ht="15.75" customHeight="1" x14ac:dyDescent="0.2">
      <c r="A5029" s="133">
        <v>43845.375</v>
      </c>
      <c r="B5029" s="133" t="s">
        <v>220</v>
      </c>
      <c r="C5029" s="12">
        <f>IF(ISBLANK(B5029)=TRUE," ", IF(B5029='2. Metadata'!B$1,'2. Metadata'!B$5, IF(B5029='2. Metadata'!C$1,'2. Metadata'!C$5,IF(B5029='2. Metadata'!D$1,'2. Metadata'!D$5, IF(B5029='2. Metadata'!E$1,'2. Metadata'!E$5,IF( B5029='2. Metadata'!F$1,'2. Metadata'!F$5,IF(B5029='2. Metadata'!G$1,'2. Metadata'!G$5,IF(B5029='2. Metadata'!H$1,'2. Metadata'!H$5, IF(B5029='2. Metadata'!I$1,'2. Metadata'!I$5, IF(B5029='2. Metadata'!J$1,'2. Metadata'!J$5, IF(B5029='2. Metadata'!K$1,'2. Metadata'!K$5, IF(B5029='2. Metadata'!L$1,'2. Metadata'!L$5, IF(B5029='2. Metadata'!M$1,'2. Metadata'!M$5, IF(B5029='2. Metadata'!N$1,'2. Metadata'!N$5))))))))))))))</f>
        <v>49.073416999999999</v>
      </c>
      <c r="D5029" s="10">
        <f>IF(ISBLANK(B5029)=TRUE," ", IF(B5029='2. Metadata'!B$1,'2. Metadata'!B$6, IF(B5029='2. Metadata'!C$1,'2. Metadata'!C$6,IF(B5029='2. Metadata'!D$1,'2. Metadata'!D$6, IF(B5029='2. Metadata'!E$1,'2. Metadata'!E$6,IF( B5029='2. Metadata'!F$1,'2. Metadata'!F$6,IF(B5029='2. Metadata'!G$1,'2. Metadata'!G$6,IF(B5029='2. Metadata'!H$1,'2. Metadata'!H$6, IF(B5029='2. Metadata'!I$1,'2. Metadata'!I$6, IF(B5029='2. Metadata'!J$1,'2. Metadata'!J$6, IF(B5029='2. Metadata'!K$1,'2. Metadata'!K$6, IF(B5029='2. Metadata'!L$1,'2. Metadata'!L$6, IF(B5029='2. Metadata'!M$1,'2. Metadata'!M$6, IF(B5029='2. Metadata'!N$1,'2. Metadata'!N$6))))))))))))))</f>
        <v>-117.801833</v>
      </c>
      <c r="E5029" s="134" t="s">
        <v>224</v>
      </c>
      <c r="F5029" s="134">
        <v>134.9</v>
      </c>
      <c r="G5029" s="12" t="str">
        <f>IF(ISBLANK(F5029)=TRUE," ",'2. Metadata'!B$14)</f>
        <v>microSiemens per centimetre</v>
      </c>
      <c r="H5029" s="134">
        <v>2.4300000000000002</v>
      </c>
      <c r="I5029" s="11" t="str">
        <f>IF(ISBLANK(H5029)=TRUE," ",'2. Metadata'!B$26)</f>
        <v>degrees Celsius</v>
      </c>
      <c r="J5029" s="135" t="s">
        <v>224</v>
      </c>
    </row>
    <row r="5030" spans="1:10" ht="15.75" customHeight="1" x14ac:dyDescent="0.2">
      <c r="A5030" s="133">
        <v>43845.625</v>
      </c>
      <c r="B5030" s="133" t="s">
        <v>220</v>
      </c>
      <c r="C5030" s="12">
        <f>IF(ISBLANK(B5030)=TRUE," ", IF(B5030='2. Metadata'!B$1,'2. Metadata'!B$5, IF(B5030='2. Metadata'!C$1,'2. Metadata'!C$5,IF(B5030='2. Metadata'!D$1,'2. Metadata'!D$5, IF(B5030='2. Metadata'!E$1,'2. Metadata'!E$5,IF( B5030='2. Metadata'!F$1,'2. Metadata'!F$5,IF(B5030='2. Metadata'!G$1,'2. Metadata'!G$5,IF(B5030='2. Metadata'!H$1,'2. Metadata'!H$5, IF(B5030='2. Metadata'!I$1,'2. Metadata'!I$5, IF(B5030='2. Metadata'!J$1,'2. Metadata'!J$5, IF(B5030='2. Metadata'!K$1,'2. Metadata'!K$5, IF(B5030='2. Metadata'!L$1,'2. Metadata'!L$5, IF(B5030='2. Metadata'!M$1,'2. Metadata'!M$5, IF(B5030='2. Metadata'!N$1,'2. Metadata'!N$5))))))))))))))</f>
        <v>49.073416999999999</v>
      </c>
      <c r="D5030" s="10">
        <f>IF(ISBLANK(B5030)=TRUE," ", IF(B5030='2. Metadata'!B$1,'2. Metadata'!B$6, IF(B5030='2. Metadata'!C$1,'2. Metadata'!C$6,IF(B5030='2. Metadata'!D$1,'2. Metadata'!D$6, IF(B5030='2. Metadata'!E$1,'2. Metadata'!E$6,IF( B5030='2. Metadata'!F$1,'2. Metadata'!F$6,IF(B5030='2. Metadata'!G$1,'2. Metadata'!G$6,IF(B5030='2. Metadata'!H$1,'2. Metadata'!H$6, IF(B5030='2. Metadata'!I$1,'2. Metadata'!I$6, IF(B5030='2. Metadata'!J$1,'2. Metadata'!J$6, IF(B5030='2. Metadata'!K$1,'2. Metadata'!K$6, IF(B5030='2. Metadata'!L$1,'2. Metadata'!L$6, IF(B5030='2. Metadata'!M$1,'2. Metadata'!M$6, IF(B5030='2. Metadata'!N$1,'2. Metadata'!N$6))))))))))))))</f>
        <v>-117.801833</v>
      </c>
      <c r="E5030" s="134" t="s">
        <v>224</v>
      </c>
      <c r="F5030" s="134">
        <v>135.6</v>
      </c>
      <c r="G5030" s="12" t="str">
        <f>IF(ISBLANK(F5030)=TRUE," ",'2. Metadata'!B$14)</f>
        <v>microSiemens per centimetre</v>
      </c>
      <c r="H5030" s="134">
        <v>1.8</v>
      </c>
      <c r="I5030" s="11" t="str">
        <f>IF(ISBLANK(H5030)=TRUE," ",'2. Metadata'!B$26)</f>
        <v>degrees Celsius</v>
      </c>
      <c r="J5030" s="135" t="s">
        <v>224</v>
      </c>
    </row>
    <row r="5031" spans="1:10" ht="15.75" customHeight="1" x14ac:dyDescent="0.2">
      <c r="A5031" s="133">
        <v>43845.875</v>
      </c>
      <c r="B5031" s="133" t="s">
        <v>220</v>
      </c>
      <c r="C5031" s="12">
        <f>IF(ISBLANK(B5031)=TRUE," ", IF(B5031='2. Metadata'!B$1,'2. Metadata'!B$5, IF(B5031='2. Metadata'!C$1,'2. Metadata'!C$5,IF(B5031='2. Metadata'!D$1,'2. Metadata'!D$5, IF(B5031='2. Metadata'!E$1,'2. Metadata'!E$5,IF( B5031='2. Metadata'!F$1,'2. Metadata'!F$5,IF(B5031='2. Metadata'!G$1,'2. Metadata'!G$5,IF(B5031='2. Metadata'!H$1,'2. Metadata'!H$5, IF(B5031='2. Metadata'!I$1,'2. Metadata'!I$5, IF(B5031='2. Metadata'!J$1,'2. Metadata'!J$5, IF(B5031='2. Metadata'!K$1,'2. Metadata'!K$5, IF(B5031='2. Metadata'!L$1,'2. Metadata'!L$5, IF(B5031='2. Metadata'!M$1,'2. Metadata'!M$5, IF(B5031='2. Metadata'!N$1,'2. Metadata'!N$5))))))))))))))</f>
        <v>49.073416999999999</v>
      </c>
      <c r="D5031" s="10">
        <f>IF(ISBLANK(B5031)=TRUE," ", IF(B5031='2. Metadata'!B$1,'2. Metadata'!B$6, IF(B5031='2. Metadata'!C$1,'2. Metadata'!C$6,IF(B5031='2. Metadata'!D$1,'2. Metadata'!D$6, IF(B5031='2. Metadata'!E$1,'2. Metadata'!E$6,IF( B5031='2. Metadata'!F$1,'2. Metadata'!F$6,IF(B5031='2. Metadata'!G$1,'2. Metadata'!G$6,IF(B5031='2. Metadata'!H$1,'2. Metadata'!H$6, IF(B5031='2. Metadata'!I$1,'2. Metadata'!I$6, IF(B5031='2. Metadata'!J$1,'2. Metadata'!J$6, IF(B5031='2. Metadata'!K$1,'2. Metadata'!K$6, IF(B5031='2. Metadata'!L$1,'2. Metadata'!L$6, IF(B5031='2. Metadata'!M$1,'2. Metadata'!M$6, IF(B5031='2. Metadata'!N$1,'2. Metadata'!N$6))))))))))))))</f>
        <v>-117.801833</v>
      </c>
      <c r="E5031" s="134" t="s">
        <v>224</v>
      </c>
      <c r="F5031" s="134">
        <v>136</v>
      </c>
      <c r="G5031" s="12" t="str">
        <f>IF(ISBLANK(F5031)=TRUE," ",'2. Metadata'!B$14)</f>
        <v>microSiemens per centimetre</v>
      </c>
      <c r="H5031" s="134">
        <v>2.68</v>
      </c>
      <c r="I5031" s="11" t="str">
        <f>IF(ISBLANK(H5031)=TRUE," ",'2. Metadata'!B$26)</f>
        <v>degrees Celsius</v>
      </c>
      <c r="J5031" s="135" t="s">
        <v>224</v>
      </c>
    </row>
    <row r="5032" spans="1:10" ht="15.75" customHeight="1" x14ac:dyDescent="0.2">
      <c r="A5032" s="133">
        <v>43846.125</v>
      </c>
      <c r="B5032" s="133" t="s">
        <v>220</v>
      </c>
      <c r="C5032" s="12">
        <f>IF(ISBLANK(B5032)=TRUE," ", IF(B5032='2. Metadata'!B$1,'2. Metadata'!B$5, IF(B5032='2. Metadata'!C$1,'2. Metadata'!C$5,IF(B5032='2. Metadata'!D$1,'2. Metadata'!D$5, IF(B5032='2. Metadata'!E$1,'2. Metadata'!E$5,IF( B5032='2. Metadata'!F$1,'2. Metadata'!F$5,IF(B5032='2. Metadata'!G$1,'2. Metadata'!G$5,IF(B5032='2. Metadata'!H$1,'2. Metadata'!H$5, IF(B5032='2. Metadata'!I$1,'2. Metadata'!I$5, IF(B5032='2. Metadata'!J$1,'2. Metadata'!J$5, IF(B5032='2. Metadata'!K$1,'2. Metadata'!K$5, IF(B5032='2. Metadata'!L$1,'2. Metadata'!L$5, IF(B5032='2. Metadata'!M$1,'2. Metadata'!M$5, IF(B5032='2. Metadata'!N$1,'2. Metadata'!N$5))))))))))))))</f>
        <v>49.073416999999999</v>
      </c>
      <c r="D5032" s="10">
        <f>IF(ISBLANK(B5032)=TRUE," ", IF(B5032='2. Metadata'!B$1,'2. Metadata'!B$6, IF(B5032='2. Metadata'!C$1,'2. Metadata'!C$6,IF(B5032='2. Metadata'!D$1,'2. Metadata'!D$6, IF(B5032='2. Metadata'!E$1,'2. Metadata'!E$6,IF( B5032='2. Metadata'!F$1,'2. Metadata'!F$6,IF(B5032='2. Metadata'!G$1,'2. Metadata'!G$6,IF(B5032='2. Metadata'!H$1,'2. Metadata'!H$6, IF(B5032='2. Metadata'!I$1,'2. Metadata'!I$6, IF(B5032='2. Metadata'!J$1,'2. Metadata'!J$6, IF(B5032='2. Metadata'!K$1,'2. Metadata'!K$6, IF(B5032='2. Metadata'!L$1,'2. Metadata'!L$6, IF(B5032='2. Metadata'!M$1,'2. Metadata'!M$6, IF(B5032='2. Metadata'!N$1,'2. Metadata'!N$6))))))))))))))</f>
        <v>-117.801833</v>
      </c>
      <c r="E5032" s="134" t="s">
        <v>224</v>
      </c>
      <c r="F5032" s="134">
        <v>135.19999999999999</v>
      </c>
      <c r="G5032" s="12" t="str">
        <f>IF(ISBLANK(F5032)=TRUE," ",'2. Metadata'!B$14)</f>
        <v>microSiemens per centimetre</v>
      </c>
      <c r="H5032" s="134">
        <v>2.5499999999999998</v>
      </c>
      <c r="I5032" s="11" t="str">
        <f>IF(ISBLANK(H5032)=TRUE," ",'2. Metadata'!B$26)</f>
        <v>degrees Celsius</v>
      </c>
      <c r="J5032" s="135" t="s">
        <v>224</v>
      </c>
    </row>
    <row r="5033" spans="1:10" ht="15.75" customHeight="1" x14ac:dyDescent="0.2">
      <c r="A5033" s="133">
        <v>43846.375</v>
      </c>
      <c r="B5033" s="133" t="s">
        <v>220</v>
      </c>
      <c r="C5033" s="12">
        <f>IF(ISBLANK(B5033)=TRUE," ", IF(B5033='2. Metadata'!B$1,'2. Metadata'!B$5, IF(B5033='2. Metadata'!C$1,'2. Metadata'!C$5,IF(B5033='2. Metadata'!D$1,'2. Metadata'!D$5, IF(B5033='2. Metadata'!E$1,'2. Metadata'!E$5,IF( B5033='2. Metadata'!F$1,'2. Metadata'!F$5,IF(B5033='2. Metadata'!G$1,'2. Metadata'!G$5,IF(B5033='2. Metadata'!H$1,'2. Metadata'!H$5, IF(B5033='2. Metadata'!I$1,'2. Metadata'!I$5, IF(B5033='2. Metadata'!J$1,'2. Metadata'!J$5, IF(B5033='2. Metadata'!K$1,'2. Metadata'!K$5, IF(B5033='2. Metadata'!L$1,'2. Metadata'!L$5, IF(B5033='2. Metadata'!M$1,'2. Metadata'!M$5, IF(B5033='2. Metadata'!N$1,'2. Metadata'!N$5))))))))))))))</f>
        <v>49.073416999999999</v>
      </c>
      <c r="D5033" s="10">
        <f>IF(ISBLANK(B5033)=TRUE," ", IF(B5033='2. Metadata'!B$1,'2. Metadata'!B$6, IF(B5033='2. Metadata'!C$1,'2. Metadata'!C$6,IF(B5033='2. Metadata'!D$1,'2. Metadata'!D$6, IF(B5033='2. Metadata'!E$1,'2. Metadata'!E$6,IF( B5033='2. Metadata'!F$1,'2. Metadata'!F$6,IF(B5033='2. Metadata'!G$1,'2. Metadata'!G$6,IF(B5033='2. Metadata'!H$1,'2. Metadata'!H$6, IF(B5033='2. Metadata'!I$1,'2. Metadata'!I$6, IF(B5033='2. Metadata'!J$1,'2. Metadata'!J$6, IF(B5033='2. Metadata'!K$1,'2. Metadata'!K$6, IF(B5033='2. Metadata'!L$1,'2. Metadata'!L$6, IF(B5033='2. Metadata'!M$1,'2. Metadata'!M$6, IF(B5033='2. Metadata'!N$1,'2. Metadata'!N$6))))))))))))))</f>
        <v>-117.801833</v>
      </c>
      <c r="E5033" s="134" t="s">
        <v>224</v>
      </c>
      <c r="F5033" s="134">
        <v>136</v>
      </c>
      <c r="G5033" s="12" t="str">
        <f>IF(ISBLANK(F5033)=TRUE," ",'2. Metadata'!B$14)</f>
        <v>microSiemens per centimetre</v>
      </c>
      <c r="H5033" s="134">
        <v>2.65</v>
      </c>
      <c r="I5033" s="11" t="str">
        <f>IF(ISBLANK(H5033)=TRUE," ",'2. Metadata'!B$26)</f>
        <v>degrees Celsius</v>
      </c>
      <c r="J5033" s="135" t="s">
        <v>224</v>
      </c>
    </row>
    <row r="5034" spans="1:10" ht="15.75" customHeight="1" x14ac:dyDescent="0.2">
      <c r="A5034" s="133">
        <v>43846.625</v>
      </c>
      <c r="B5034" s="133" t="s">
        <v>220</v>
      </c>
      <c r="C5034" s="12">
        <f>IF(ISBLANK(B5034)=TRUE," ", IF(B5034='2. Metadata'!B$1,'2. Metadata'!B$5, IF(B5034='2. Metadata'!C$1,'2. Metadata'!C$5,IF(B5034='2. Metadata'!D$1,'2. Metadata'!D$5, IF(B5034='2. Metadata'!E$1,'2. Metadata'!E$5,IF( B5034='2. Metadata'!F$1,'2. Metadata'!F$5,IF(B5034='2. Metadata'!G$1,'2. Metadata'!G$5,IF(B5034='2. Metadata'!H$1,'2. Metadata'!H$5, IF(B5034='2. Metadata'!I$1,'2. Metadata'!I$5, IF(B5034='2. Metadata'!J$1,'2. Metadata'!J$5, IF(B5034='2. Metadata'!K$1,'2. Metadata'!K$5, IF(B5034='2. Metadata'!L$1,'2. Metadata'!L$5, IF(B5034='2. Metadata'!M$1,'2. Metadata'!M$5, IF(B5034='2. Metadata'!N$1,'2. Metadata'!N$5))))))))))))))</f>
        <v>49.073416999999999</v>
      </c>
      <c r="D5034" s="10">
        <f>IF(ISBLANK(B5034)=TRUE," ", IF(B5034='2. Metadata'!B$1,'2. Metadata'!B$6, IF(B5034='2. Metadata'!C$1,'2. Metadata'!C$6,IF(B5034='2. Metadata'!D$1,'2. Metadata'!D$6, IF(B5034='2. Metadata'!E$1,'2. Metadata'!E$6,IF( B5034='2. Metadata'!F$1,'2. Metadata'!F$6,IF(B5034='2. Metadata'!G$1,'2. Metadata'!G$6,IF(B5034='2. Metadata'!H$1,'2. Metadata'!H$6, IF(B5034='2. Metadata'!I$1,'2. Metadata'!I$6, IF(B5034='2. Metadata'!J$1,'2. Metadata'!J$6, IF(B5034='2. Metadata'!K$1,'2. Metadata'!K$6, IF(B5034='2. Metadata'!L$1,'2. Metadata'!L$6, IF(B5034='2. Metadata'!M$1,'2. Metadata'!M$6, IF(B5034='2. Metadata'!N$1,'2. Metadata'!N$6))))))))))))))</f>
        <v>-117.801833</v>
      </c>
      <c r="E5034" s="134" t="s">
        <v>224</v>
      </c>
      <c r="F5034" s="134">
        <v>135.4</v>
      </c>
      <c r="G5034" s="12" t="str">
        <f>IF(ISBLANK(F5034)=TRUE," ",'2. Metadata'!B$14)</f>
        <v>microSiemens per centimetre</v>
      </c>
      <c r="H5034" s="134">
        <v>2.41</v>
      </c>
      <c r="I5034" s="11" t="str">
        <f>IF(ISBLANK(H5034)=TRUE," ",'2. Metadata'!B$26)</f>
        <v>degrees Celsius</v>
      </c>
      <c r="J5034" s="135" t="s">
        <v>224</v>
      </c>
    </row>
    <row r="5035" spans="1:10" ht="15.75" customHeight="1" x14ac:dyDescent="0.2">
      <c r="A5035" s="133">
        <v>43846.875</v>
      </c>
      <c r="B5035" s="133" t="s">
        <v>220</v>
      </c>
      <c r="C5035" s="12">
        <f>IF(ISBLANK(B5035)=TRUE," ", IF(B5035='2. Metadata'!B$1,'2. Metadata'!B$5, IF(B5035='2. Metadata'!C$1,'2. Metadata'!C$5,IF(B5035='2. Metadata'!D$1,'2. Metadata'!D$5, IF(B5035='2. Metadata'!E$1,'2. Metadata'!E$5,IF( B5035='2. Metadata'!F$1,'2. Metadata'!F$5,IF(B5035='2. Metadata'!G$1,'2. Metadata'!G$5,IF(B5035='2. Metadata'!H$1,'2. Metadata'!H$5, IF(B5035='2. Metadata'!I$1,'2. Metadata'!I$5, IF(B5035='2. Metadata'!J$1,'2. Metadata'!J$5, IF(B5035='2. Metadata'!K$1,'2. Metadata'!K$5, IF(B5035='2. Metadata'!L$1,'2. Metadata'!L$5, IF(B5035='2. Metadata'!M$1,'2. Metadata'!M$5, IF(B5035='2. Metadata'!N$1,'2. Metadata'!N$5))))))))))))))</f>
        <v>49.073416999999999</v>
      </c>
      <c r="D5035" s="10">
        <f>IF(ISBLANK(B5035)=TRUE," ", IF(B5035='2. Metadata'!B$1,'2. Metadata'!B$6, IF(B5035='2. Metadata'!C$1,'2. Metadata'!C$6,IF(B5035='2. Metadata'!D$1,'2. Metadata'!D$6, IF(B5035='2. Metadata'!E$1,'2. Metadata'!E$6,IF( B5035='2. Metadata'!F$1,'2. Metadata'!F$6,IF(B5035='2. Metadata'!G$1,'2. Metadata'!G$6,IF(B5035='2. Metadata'!H$1,'2. Metadata'!H$6, IF(B5035='2. Metadata'!I$1,'2. Metadata'!I$6, IF(B5035='2. Metadata'!J$1,'2. Metadata'!J$6, IF(B5035='2. Metadata'!K$1,'2. Metadata'!K$6, IF(B5035='2. Metadata'!L$1,'2. Metadata'!L$6, IF(B5035='2. Metadata'!M$1,'2. Metadata'!M$6, IF(B5035='2. Metadata'!N$1,'2. Metadata'!N$6))))))))))))))</f>
        <v>-117.801833</v>
      </c>
      <c r="E5035" s="134" t="s">
        <v>224</v>
      </c>
      <c r="F5035" s="134">
        <v>137.1</v>
      </c>
      <c r="G5035" s="12" t="str">
        <f>IF(ISBLANK(F5035)=TRUE," ",'2. Metadata'!B$14)</f>
        <v>microSiemens per centimetre</v>
      </c>
      <c r="H5035" s="134">
        <v>2.9</v>
      </c>
      <c r="I5035" s="11" t="str">
        <f>IF(ISBLANK(H5035)=TRUE," ",'2. Metadata'!B$26)</f>
        <v>degrees Celsius</v>
      </c>
      <c r="J5035" s="135" t="s">
        <v>224</v>
      </c>
    </row>
    <row r="5036" spans="1:10" ht="15.75" customHeight="1" x14ac:dyDescent="0.2">
      <c r="A5036" s="133">
        <v>43847.125</v>
      </c>
      <c r="B5036" s="133" t="s">
        <v>220</v>
      </c>
      <c r="C5036" s="12">
        <f>IF(ISBLANK(B5036)=TRUE," ", IF(B5036='2. Metadata'!B$1,'2. Metadata'!B$5, IF(B5036='2. Metadata'!C$1,'2. Metadata'!C$5,IF(B5036='2. Metadata'!D$1,'2. Metadata'!D$5, IF(B5036='2. Metadata'!E$1,'2. Metadata'!E$5,IF( B5036='2. Metadata'!F$1,'2. Metadata'!F$5,IF(B5036='2. Metadata'!G$1,'2. Metadata'!G$5,IF(B5036='2. Metadata'!H$1,'2. Metadata'!H$5, IF(B5036='2. Metadata'!I$1,'2. Metadata'!I$5, IF(B5036='2. Metadata'!J$1,'2. Metadata'!J$5, IF(B5036='2. Metadata'!K$1,'2. Metadata'!K$5, IF(B5036='2. Metadata'!L$1,'2. Metadata'!L$5, IF(B5036='2. Metadata'!M$1,'2. Metadata'!M$5, IF(B5036='2. Metadata'!N$1,'2. Metadata'!N$5))))))))))))))</f>
        <v>49.073416999999999</v>
      </c>
      <c r="D5036" s="10">
        <f>IF(ISBLANK(B5036)=TRUE," ", IF(B5036='2. Metadata'!B$1,'2. Metadata'!B$6, IF(B5036='2. Metadata'!C$1,'2. Metadata'!C$6,IF(B5036='2. Metadata'!D$1,'2. Metadata'!D$6, IF(B5036='2. Metadata'!E$1,'2. Metadata'!E$6,IF( B5036='2. Metadata'!F$1,'2. Metadata'!F$6,IF(B5036='2. Metadata'!G$1,'2. Metadata'!G$6,IF(B5036='2. Metadata'!H$1,'2. Metadata'!H$6, IF(B5036='2. Metadata'!I$1,'2. Metadata'!I$6, IF(B5036='2. Metadata'!J$1,'2. Metadata'!J$6, IF(B5036='2. Metadata'!K$1,'2. Metadata'!K$6, IF(B5036='2. Metadata'!L$1,'2. Metadata'!L$6, IF(B5036='2. Metadata'!M$1,'2. Metadata'!M$6, IF(B5036='2. Metadata'!N$1,'2. Metadata'!N$6))))))))))))))</f>
        <v>-117.801833</v>
      </c>
      <c r="E5036" s="134" t="s">
        <v>224</v>
      </c>
      <c r="F5036" s="134">
        <v>136.30000000000001</v>
      </c>
      <c r="G5036" s="12" t="str">
        <f>IF(ISBLANK(F5036)=TRUE," ",'2. Metadata'!B$14)</f>
        <v>microSiemens per centimetre</v>
      </c>
      <c r="H5036" s="134">
        <v>2.8</v>
      </c>
      <c r="I5036" s="11" t="str">
        <f>IF(ISBLANK(H5036)=TRUE," ",'2. Metadata'!B$26)</f>
        <v>degrees Celsius</v>
      </c>
      <c r="J5036" s="135" t="s">
        <v>224</v>
      </c>
    </row>
    <row r="5037" spans="1:10" ht="15.75" customHeight="1" x14ac:dyDescent="0.2">
      <c r="A5037" s="133">
        <v>43847.375</v>
      </c>
      <c r="B5037" s="133" t="s">
        <v>220</v>
      </c>
      <c r="C5037" s="12">
        <f>IF(ISBLANK(B5037)=TRUE," ", IF(B5037='2. Metadata'!B$1,'2. Metadata'!B$5, IF(B5037='2. Metadata'!C$1,'2. Metadata'!C$5,IF(B5037='2. Metadata'!D$1,'2. Metadata'!D$5, IF(B5037='2. Metadata'!E$1,'2. Metadata'!E$5,IF( B5037='2. Metadata'!F$1,'2. Metadata'!F$5,IF(B5037='2. Metadata'!G$1,'2. Metadata'!G$5,IF(B5037='2. Metadata'!H$1,'2. Metadata'!H$5, IF(B5037='2. Metadata'!I$1,'2. Metadata'!I$5, IF(B5037='2. Metadata'!J$1,'2. Metadata'!J$5, IF(B5037='2. Metadata'!K$1,'2. Metadata'!K$5, IF(B5037='2. Metadata'!L$1,'2. Metadata'!L$5, IF(B5037='2. Metadata'!M$1,'2. Metadata'!M$5, IF(B5037='2. Metadata'!N$1,'2. Metadata'!N$5))))))))))))))</f>
        <v>49.073416999999999</v>
      </c>
      <c r="D5037" s="10">
        <f>IF(ISBLANK(B5037)=TRUE," ", IF(B5037='2. Metadata'!B$1,'2. Metadata'!B$6, IF(B5037='2. Metadata'!C$1,'2. Metadata'!C$6,IF(B5037='2. Metadata'!D$1,'2. Metadata'!D$6, IF(B5037='2. Metadata'!E$1,'2. Metadata'!E$6,IF( B5037='2. Metadata'!F$1,'2. Metadata'!F$6,IF(B5037='2. Metadata'!G$1,'2. Metadata'!G$6,IF(B5037='2. Metadata'!H$1,'2. Metadata'!H$6, IF(B5037='2. Metadata'!I$1,'2. Metadata'!I$6, IF(B5037='2. Metadata'!J$1,'2. Metadata'!J$6, IF(B5037='2. Metadata'!K$1,'2. Metadata'!K$6, IF(B5037='2. Metadata'!L$1,'2. Metadata'!L$6, IF(B5037='2. Metadata'!M$1,'2. Metadata'!M$6, IF(B5037='2. Metadata'!N$1,'2. Metadata'!N$6))))))))))))))</f>
        <v>-117.801833</v>
      </c>
      <c r="E5037" s="134" t="s">
        <v>224</v>
      </c>
      <c r="F5037" s="134">
        <v>136.69999999999999</v>
      </c>
      <c r="G5037" s="12" t="str">
        <f>IF(ISBLANK(F5037)=TRUE," ",'2. Metadata'!B$14)</f>
        <v>microSiemens per centimetre</v>
      </c>
      <c r="H5037" s="134">
        <v>2.95</v>
      </c>
      <c r="I5037" s="11" t="str">
        <f>IF(ISBLANK(H5037)=TRUE," ",'2. Metadata'!B$26)</f>
        <v>degrees Celsius</v>
      </c>
      <c r="J5037" s="135" t="s">
        <v>224</v>
      </c>
    </row>
    <row r="5038" spans="1:10" ht="15.75" customHeight="1" x14ac:dyDescent="0.2">
      <c r="A5038" s="133">
        <v>43847.625</v>
      </c>
      <c r="B5038" s="133" t="s">
        <v>220</v>
      </c>
      <c r="C5038" s="12">
        <f>IF(ISBLANK(B5038)=TRUE," ", IF(B5038='2. Metadata'!B$1,'2. Metadata'!B$5, IF(B5038='2. Metadata'!C$1,'2. Metadata'!C$5,IF(B5038='2. Metadata'!D$1,'2. Metadata'!D$5, IF(B5038='2. Metadata'!E$1,'2. Metadata'!E$5,IF( B5038='2. Metadata'!F$1,'2. Metadata'!F$5,IF(B5038='2. Metadata'!G$1,'2. Metadata'!G$5,IF(B5038='2. Metadata'!H$1,'2. Metadata'!H$5, IF(B5038='2. Metadata'!I$1,'2. Metadata'!I$5, IF(B5038='2. Metadata'!J$1,'2. Metadata'!J$5, IF(B5038='2. Metadata'!K$1,'2. Metadata'!K$5, IF(B5038='2. Metadata'!L$1,'2. Metadata'!L$5, IF(B5038='2. Metadata'!M$1,'2. Metadata'!M$5, IF(B5038='2. Metadata'!N$1,'2. Metadata'!N$5))))))))))))))</f>
        <v>49.073416999999999</v>
      </c>
      <c r="D5038" s="10">
        <f>IF(ISBLANK(B5038)=TRUE," ", IF(B5038='2. Metadata'!B$1,'2. Metadata'!B$6, IF(B5038='2. Metadata'!C$1,'2. Metadata'!C$6,IF(B5038='2. Metadata'!D$1,'2. Metadata'!D$6, IF(B5038='2. Metadata'!E$1,'2. Metadata'!E$6,IF( B5038='2. Metadata'!F$1,'2. Metadata'!F$6,IF(B5038='2. Metadata'!G$1,'2. Metadata'!G$6,IF(B5038='2. Metadata'!H$1,'2. Metadata'!H$6, IF(B5038='2. Metadata'!I$1,'2. Metadata'!I$6, IF(B5038='2. Metadata'!J$1,'2. Metadata'!J$6, IF(B5038='2. Metadata'!K$1,'2. Metadata'!K$6, IF(B5038='2. Metadata'!L$1,'2. Metadata'!L$6, IF(B5038='2. Metadata'!M$1,'2. Metadata'!M$6, IF(B5038='2. Metadata'!N$1,'2. Metadata'!N$6))))))))))))))</f>
        <v>-117.801833</v>
      </c>
      <c r="E5038" s="134" t="s">
        <v>224</v>
      </c>
      <c r="F5038" s="134">
        <v>137.1</v>
      </c>
      <c r="G5038" s="12" t="str">
        <f>IF(ISBLANK(F5038)=TRUE," ",'2. Metadata'!B$14)</f>
        <v>microSiemens per centimetre</v>
      </c>
      <c r="H5038" s="134">
        <v>2.98</v>
      </c>
      <c r="I5038" s="11" t="str">
        <f>IF(ISBLANK(H5038)=TRUE," ",'2. Metadata'!B$26)</f>
        <v>degrees Celsius</v>
      </c>
      <c r="J5038" s="135" t="s">
        <v>224</v>
      </c>
    </row>
    <row r="5039" spans="1:10" ht="15.75" customHeight="1" x14ac:dyDescent="0.2">
      <c r="A5039" s="133">
        <v>43847.875</v>
      </c>
      <c r="B5039" s="133" t="s">
        <v>220</v>
      </c>
      <c r="C5039" s="12">
        <f>IF(ISBLANK(B5039)=TRUE," ", IF(B5039='2. Metadata'!B$1,'2. Metadata'!B$5, IF(B5039='2. Metadata'!C$1,'2. Metadata'!C$5,IF(B5039='2. Metadata'!D$1,'2. Metadata'!D$5, IF(B5039='2. Metadata'!E$1,'2. Metadata'!E$5,IF( B5039='2. Metadata'!F$1,'2. Metadata'!F$5,IF(B5039='2. Metadata'!G$1,'2. Metadata'!G$5,IF(B5039='2. Metadata'!H$1,'2. Metadata'!H$5, IF(B5039='2. Metadata'!I$1,'2. Metadata'!I$5, IF(B5039='2. Metadata'!J$1,'2. Metadata'!J$5, IF(B5039='2. Metadata'!K$1,'2. Metadata'!K$5, IF(B5039='2. Metadata'!L$1,'2. Metadata'!L$5, IF(B5039='2. Metadata'!M$1,'2. Metadata'!M$5, IF(B5039='2. Metadata'!N$1,'2. Metadata'!N$5))))))))))))))</f>
        <v>49.073416999999999</v>
      </c>
      <c r="D5039" s="10">
        <f>IF(ISBLANK(B5039)=TRUE," ", IF(B5039='2. Metadata'!B$1,'2. Metadata'!B$6, IF(B5039='2. Metadata'!C$1,'2. Metadata'!C$6,IF(B5039='2. Metadata'!D$1,'2. Metadata'!D$6, IF(B5039='2. Metadata'!E$1,'2. Metadata'!E$6,IF( B5039='2. Metadata'!F$1,'2. Metadata'!F$6,IF(B5039='2. Metadata'!G$1,'2. Metadata'!G$6,IF(B5039='2. Metadata'!H$1,'2. Metadata'!H$6, IF(B5039='2. Metadata'!I$1,'2. Metadata'!I$6, IF(B5039='2. Metadata'!J$1,'2. Metadata'!J$6, IF(B5039='2. Metadata'!K$1,'2. Metadata'!K$6, IF(B5039='2. Metadata'!L$1,'2. Metadata'!L$6, IF(B5039='2. Metadata'!M$1,'2. Metadata'!M$6, IF(B5039='2. Metadata'!N$1,'2. Metadata'!N$6))))))))))))))</f>
        <v>-117.801833</v>
      </c>
      <c r="E5039" s="134" t="s">
        <v>224</v>
      </c>
      <c r="F5039" s="134">
        <v>133.1</v>
      </c>
      <c r="G5039" s="12" t="str">
        <f>IF(ISBLANK(F5039)=TRUE," ",'2. Metadata'!B$14)</f>
        <v>microSiemens per centimetre</v>
      </c>
      <c r="H5039" s="134">
        <v>2.9</v>
      </c>
      <c r="I5039" s="11" t="str">
        <f>IF(ISBLANK(H5039)=TRUE," ",'2. Metadata'!B$26)</f>
        <v>degrees Celsius</v>
      </c>
      <c r="J5039" s="135" t="s">
        <v>224</v>
      </c>
    </row>
    <row r="5040" spans="1:10" ht="15.75" customHeight="1" x14ac:dyDescent="0.2">
      <c r="A5040" s="133">
        <v>43848.125</v>
      </c>
      <c r="B5040" s="133" t="s">
        <v>220</v>
      </c>
      <c r="C5040" s="12">
        <f>IF(ISBLANK(B5040)=TRUE," ", IF(B5040='2. Metadata'!B$1,'2. Metadata'!B$5, IF(B5040='2. Metadata'!C$1,'2. Metadata'!C$5,IF(B5040='2. Metadata'!D$1,'2. Metadata'!D$5, IF(B5040='2. Metadata'!E$1,'2. Metadata'!E$5,IF( B5040='2. Metadata'!F$1,'2. Metadata'!F$5,IF(B5040='2. Metadata'!G$1,'2. Metadata'!G$5,IF(B5040='2. Metadata'!H$1,'2. Metadata'!H$5, IF(B5040='2. Metadata'!I$1,'2. Metadata'!I$5, IF(B5040='2. Metadata'!J$1,'2. Metadata'!J$5, IF(B5040='2. Metadata'!K$1,'2. Metadata'!K$5, IF(B5040='2. Metadata'!L$1,'2. Metadata'!L$5, IF(B5040='2. Metadata'!M$1,'2. Metadata'!M$5, IF(B5040='2. Metadata'!N$1,'2. Metadata'!N$5))))))))))))))</f>
        <v>49.073416999999999</v>
      </c>
      <c r="D5040" s="10">
        <f>IF(ISBLANK(B5040)=TRUE," ", IF(B5040='2. Metadata'!B$1,'2. Metadata'!B$6, IF(B5040='2. Metadata'!C$1,'2. Metadata'!C$6,IF(B5040='2. Metadata'!D$1,'2. Metadata'!D$6, IF(B5040='2. Metadata'!E$1,'2. Metadata'!E$6,IF( B5040='2. Metadata'!F$1,'2. Metadata'!F$6,IF(B5040='2. Metadata'!G$1,'2. Metadata'!G$6,IF(B5040='2. Metadata'!H$1,'2. Metadata'!H$6, IF(B5040='2. Metadata'!I$1,'2. Metadata'!I$6, IF(B5040='2. Metadata'!J$1,'2. Metadata'!J$6, IF(B5040='2. Metadata'!K$1,'2. Metadata'!K$6, IF(B5040='2. Metadata'!L$1,'2. Metadata'!L$6, IF(B5040='2. Metadata'!M$1,'2. Metadata'!M$6, IF(B5040='2. Metadata'!N$1,'2. Metadata'!N$6))))))))))))))</f>
        <v>-117.801833</v>
      </c>
      <c r="E5040" s="134" t="s">
        <v>224</v>
      </c>
      <c r="F5040" s="134">
        <v>140.19999999999999</v>
      </c>
      <c r="G5040" s="12" t="str">
        <f>IF(ISBLANK(F5040)=TRUE," ",'2. Metadata'!B$14)</f>
        <v>microSiemens per centimetre</v>
      </c>
      <c r="H5040" s="134">
        <v>2.94</v>
      </c>
      <c r="I5040" s="11" t="str">
        <f>IF(ISBLANK(H5040)=TRUE," ",'2. Metadata'!B$26)</f>
        <v>degrees Celsius</v>
      </c>
      <c r="J5040" s="135" t="s">
        <v>224</v>
      </c>
    </row>
    <row r="5041" spans="1:10" ht="15.75" customHeight="1" x14ac:dyDescent="0.2">
      <c r="A5041" s="133">
        <v>43848.375</v>
      </c>
      <c r="B5041" s="133" t="s">
        <v>220</v>
      </c>
      <c r="C5041" s="12">
        <f>IF(ISBLANK(B5041)=TRUE," ", IF(B5041='2. Metadata'!B$1,'2. Metadata'!B$5, IF(B5041='2. Metadata'!C$1,'2. Metadata'!C$5,IF(B5041='2. Metadata'!D$1,'2. Metadata'!D$5, IF(B5041='2. Metadata'!E$1,'2. Metadata'!E$5,IF( B5041='2. Metadata'!F$1,'2. Metadata'!F$5,IF(B5041='2. Metadata'!G$1,'2. Metadata'!G$5,IF(B5041='2. Metadata'!H$1,'2. Metadata'!H$5, IF(B5041='2. Metadata'!I$1,'2. Metadata'!I$5, IF(B5041='2. Metadata'!J$1,'2. Metadata'!J$5, IF(B5041='2. Metadata'!K$1,'2. Metadata'!K$5, IF(B5041='2. Metadata'!L$1,'2. Metadata'!L$5, IF(B5041='2. Metadata'!M$1,'2. Metadata'!M$5, IF(B5041='2. Metadata'!N$1,'2. Metadata'!N$5))))))))))))))</f>
        <v>49.073416999999999</v>
      </c>
      <c r="D5041" s="10">
        <f>IF(ISBLANK(B5041)=TRUE," ", IF(B5041='2. Metadata'!B$1,'2. Metadata'!B$6, IF(B5041='2. Metadata'!C$1,'2. Metadata'!C$6,IF(B5041='2. Metadata'!D$1,'2. Metadata'!D$6, IF(B5041='2. Metadata'!E$1,'2. Metadata'!E$6,IF( B5041='2. Metadata'!F$1,'2. Metadata'!F$6,IF(B5041='2. Metadata'!G$1,'2. Metadata'!G$6,IF(B5041='2. Metadata'!H$1,'2. Metadata'!H$6, IF(B5041='2. Metadata'!I$1,'2. Metadata'!I$6, IF(B5041='2. Metadata'!J$1,'2. Metadata'!J$6, IF(B5041='2. Metadata'!K$1,'2. Metadata'!K$6, IF(B5041='2. Metadata'!L$1,'2. Metadata'!L$6, IF(B5041='2. Metadata'!M$1,'2. Metadata'!M$6, IF(B5041='2. Metadata'!N$1,'2. Metadata'!N$6))))))))))))))</f>
        <v>-117.801833</v>
      </c>
      <c r="E5041" s="134" t="s">
        <v>224</v>
      </c>
      <c r="F5041" s="134">
        <v>138.5</v>
      </c>
      <c r="G5041" s="12" t="str">
        <f>IF(ISBLANK(F5041)=TRUE," ",'2. Metadata'!B$14)</f>
        <v>microSiemens per centimetre</v>
      </c>
      <c r="H5041" s="134">
        <v>2.68</v>
      </c>
      <c r="I5041" s="11" t="str">
        <f>IF(ISBLANK(H5041)=TRUE," ",'2. Metadata'!B$26)</f>
        <v>degrees Celsius</v>
      </c>
      <c r="J5041" s="135" t="s">
        <v>224</v>
      </c>
    </row>
    <row r="5042" spans="1:10" ht="15.75" customHeight="1" x14ac:dyDescent="0.2">
      <c r="A5042" s="133">
        <v>43848.625</v>
      </c>
      <c r="B5042" s="133" t="s">
        <v>220</v>
      </c>
      <c r="C5042" s="12">
        <f>IF(ISBLANK(B5042)=TRUE," ", IF(B5042='2. Metadata'!B$1,'2. Metadata'!B$5, IF(B5042='2. Metadata'!C$1,'2. Metadata'!C$5,IF(B5042='2. Metadata'!D$1,'2. Metadata'!D$5, IF(B5042='2. Metadata'!E$1,'2. Metadata'!E$5,IF( B5042='2. Metadata'!F$1,'2. Metadata'!F$5,IF(B5042='2. Metadata'!G$1,'2. Metadata'!G$5,IF(B5042='2. Metadata'!H$1,'2. Metadata'!H$5, IF(B5042='2. Metadata'!I$1,'2. Metadata'!I$5, IF(B5042='2. Metadata'!J$1,'2. Metadata'!J$5, IF(B5042='2. Metadata'!K$1,'2. Metadata'!K$5, IF(B5042='2. Metadata'!L$1,'2. Metadata'!L$5, IF(B5042='2. Metadata'!M$1,'2. Metadata'!M$5, IF(B5042='2. Metadata'!N$1,'2. Metadata'!N$5))))))))))))))</f>
        <v>49.073416999999999</v>
      </c>
      <c r="D5042" s="10">
        <f>IF(ISBLANK(B5042)=TRUE," ", IF(B5042='2. Metadata'!B$1,'2. Metadata'!B$6, IF(B5042='2. Metadata'!C$1,'2. Metadata'!C$6,IF(B5042='2. Metadata'!D$1,'2. Metadata'!D$6, IF(B5042='2. Metadata'!E$1,'2. Metadata'!E$6,IF( B5042='2. Metadata'!F$1,'2. Metadata'!F$6,IF(B5042='2. Metadata'!G$1,'2. Metadata'!G$6,IF(B5042='2. Metadata'!H$1,'2. Metadata'!H$6, IF(B5042='2. Metadata'!I$1,'2. Metadata'!I$6, IF(B5042='2. Metadata'!J$1,'2. Metadata'!J$6, IF(B5042='2. Metadata'!K$1,'2. Metadata'!K$6, IF(B5042='2. Metadata'!L$1,'2. Metadata'!L$6, IF(B5042='2. Metadata'!M$1,'2. Metadata'!M$6, IF(B5042='2. Metadata'!N$1,'2. Metadata'!N$6))))))))))))))</f>
        <v>-117.801833</v>
      </c>
      <c r="E5042" s="134" t="s">
        <v>224</v>
      </c>
      <c r="F5042" s="134">
        <v>140.9</v>
      </c>
      <c r="G5042" s="12" t="str">
        <f>IF(ISBLANK(F5042)=TRUE," ",'2. Metadata'!B$14)</f>
        <v>microSiemens per centimetre</v>
      </c>
      <c r="H5042" s="134">
        <v>3.1</v>
      </c>
      <c r="I5042" s="11" t="str">
        <f>IF(ISBLANK(H5042)=TRUE," ",'2. Metadata'!B$26)</f>
        <v>degrees Celsius</v>
      </c>
      <c r="J5042" s="135" t="s">
        <v>224</v>
      </c>
    </row>
    <row r="5043" spans="1:10" ht="15.75" customHeight="1" x14ac:dyDescent="0.2">
      <c r="A5043" s="133">
        <v>43848.875</v>
      </c>
      <c r="B5043" s="133" t="s">
        <v>220</v>
      </c>
      <c r="C5043" s="12">
        <f>IF(ISBLANK(B5043)=TRUE," ", IF(B5043='2. Metadata'!B$1,'2. Metadata'!B$5, IF(B5043='2. Metadata'!C$1,'2. Metadata'!C$5,IF(B5043='2. Metadata'!D$1,'2. Metadata'!D$5, IF(B5043='2. Metadata'!E$1,'2. Metadata'!E$5,IF( B5043='2. Metadata'!F$1,'2. Metadata'!F$5,IF(B5043='2. Metadata'!G$1,'2. Metadata'!G$5,IF(B5043='2. Metadata'!H$1,'2. Metadata'!H$5, IF(B5043='2. Metadata'!I$1,'2. Metadata'!I$5, IF(B5043='2. Metadata'!J$1,'2. Metadata'!J$5, IF(B5043='2. Metadata'!K$1,'2. Metadata'!K$5, IF(B5043='2. Metadata'!L$1,'2. Metadata'!L$5, IF(B5043='2. Metadata'!M$1,'2. Metadata'!M$5, IF(B5043='2. Metadata'!N$1,'2. Metadata'!N$5))))))))))))))</f>
        <v>49.073416999999999</v>
      </c>
      <c r="D5043" s="10">
        <f>IF(ISBLANK(B5043)=TRUE," ", IF(B5043='2. Metadata'!B$1,'2. Metadata'!B$6, IF(B5043='2. Metadata'!C$1,'2. Metadata'!C$6,IF(B5043='2. Metadata'!D$1,'2. Metadata'!D$6, IF(B5043='2. Metadata'!E$1,'2. Metadata'!E$6,IF( B5043='2. Metadata'!F$1,'2. Metadata'!F$6,IF(B5043='2. Metadata'!G$1,'2. Metadata'!G$6,IF(B5043='2. Metadata'!H$1,'2. Metadata'!H$6, IF(B5043='2. Metadata'!I$1,'2. Metadata'!I$6, IF(B5043='2. Metadata'!J$1,'2. Metadata'!J$6, IF(B5043='2. Metadata'!K$1,'2. Metadata'!K$6, IF(B5043='2. Metadata'!L$1,'2. Metadata'!L$6, IF(B5043='2. Metadata'!M$1,'2. Metadata'!M$6, IF(B5043='2. Metadata'!N$1,'2. Metadata'!N$6))))))))))))))</f>
        <v>-117.801833</v>
      </c>
      <c r="E5043" s="134" t="s">
        <v>224</v>
      </c>
      <c r="F5043" s="134">
        <v>140</v>
      </c>
      <c r="G5043" s="12" t="str">
        <f>IF(ISBLANK(F5043)=TRUE," ",'2. Metadata'!B$14)</f>
        <v>microSiemens per centimetre</v>
      </c>
      <c r="H5043" s="134">
        <v>3.23</v>
      </c>
      <c r="I5043" s="11" t="str">
        <f>IF(ISBLANK(H5043)=TRUE," ",'2. Metadata'!B$26)</f>
        <v>degrees Celsius</v>
      </c>
      <c r="J5043" s="135" t="s">
        <v>224</v>
      </c>
    </row>
    <row r="5044" spans="1:10" ht="15.75" customHeight="1" x14ac:dyDescent="0.2">
      <c r="A5044" s="133">
        <v>43849.125</v>
      </c>
      <c r="B5044" s="133" t="s">
        <v>220</v>
      </c>
      <c r="C5044" s="12">
        <f>IF(ISBLANK(B5044)=TRUE," ", IF(B5044='2. Metadata'!B$1,'2. Metadata'!B$5, IF(B5044='2. Metadata'!C$1,'2. Metadata'!C$5,IF(B5044='2. Metadata'!D$1,'2. Metadata'!D$5, IF(B5044='2. Metadata'!E$1,'2. Metadata'!E$5,IF( B5044='2. Metadata'!F$1,'2. Metadata'!F$5,IF(B5044='2. Metadata'!G$1,'2. Metadata'!G$5,IF(B5044='2. Metadata'!H$1,'2. Metadata'!H$5, IF(B5044='2. Metadata'!I$1,'2. Metadata'!I$5, IF(B5044='2. Metadata'!J$1,'2. Metadata'!J$5, IF(B5044='2. Metadata'!K$1,'2. Metadata'!K$5, IF(B5044='2. Metadata'!L$1,'2. Metadata'!L$5, IF(B5044='2. Metadata'!M$1,'2. Metadata'!M$5, IF(B5044='2. Metadata'!N$1,'2. Metadata'!N$5))))))))))))))</f>
        <v>49.073416999999999</v>
      </c>
      <c r="D5044" s="10">
        <f>IF(ISBLANK(B5044)=TRUE," ", IF(B5044='2. Metadata'!B$1,'2. Metadata'!B$6, IF(B5044='2. Metadata'!C$1,'2. Metadata'!C$6,IF(B5044='2. Metadata'!D$1,'2. Metadata'!D$6, IF(B5044='2. Metadata'!E$1,'2. Metadata'!E$6,IF( B5044='2. Metadata'!F$1,'2. Metadata'!F$6,IF(B5044='2. Metadata'!G$1,'2. Metadata'!G$6,IF(B5044='2. Metadata'!H$1,'2. Metadata'!H$6, IF(B5044='2. Metadata'!I$1,'2. Metadata'!I$6, IF(B5044='2. Metadata'!J$1,'2. Metadata'!J$6, IF(B5044='2. Metadata'!K$1,'2. Metadata'!K$6, IF(B5044='2. Metadata'!L$1,'2. Metadata'!L$6, IF(B5044='2. Metadata'!M$1,'2. Metadata'!M$6, IF(B5044='2. Metadata'!N$1,'2. Metadata'!N$6))))))))))))))</f>
        <v>-117.801833</v>
      </c>
      <c r="E5044" s="134" t="s">
        <v>224</v>
      </c>
      <c r="F5044" s="134">
        <v>143</v>
      </c>
      <c r="G5044" s="12" t="str">
        <f>IF(ISBLANK(F5044)=TRUE," ",'2. Metadata'!B$14)</f>
        <v>microSiemens per centimetre</v>
      </c>
      <c r="H5044" s="134">
        <v>3.22</v>
      </c>
      <c r="I5044" s="11" t="str">
        <f>IF(ISBLANK(H5044)=TRUE," ",'2. Metadata'!B$26)</f>
        <v>degrees Celsius</v>
      </c>
      <c r="J5044" s="135" t="s">
        <v>224</v>
      </c>
    </row>
    <row r="5045" spans="1:10" ht="15.75" customHeight="1" x14ac:dyDescent="0.2">
      <c r="A5045" s="133">
        <v>43849.375</v>
      </c>
      <c r="B5045" s="133" t="s">
        <v>220</v>
      </c>
      <c r="C5045" s="12">
        <f>IF(ISBLANK(B5045)=TRUE," ", IF(B5045='2. Metadata'!B$1,'2. Metadata'!B$5, IF(B5045='2. Metadata'!C$1,'2. Metadata'!C$5,IF(B5045='2. Metadata'!D$1,'2. Metadata'!D$5, IF(B5045='2. Metadata'!E$1,'2. Metadata'!E$5,IF( B5045='2. Metadata'!F$1,'2. Metadata'!F$5,IF(B5045='2. Metadata'!G$1,'2. Metadata'!G$5,IF(B5045='2. Metadata'!H$1,'2. Metadata'!H$5, IF(B5045='2. Metadata'!I$1,'2. Metadata'!I$5, IF(B5045='2. Metadata'!J$1,'2. Metadata'!J$5, IF(B5045='2. Metadata'!K$1,'2. Metadata'!K$5, IF(B5045='2. Metadata'!L$1,'2. Metadata'!L$5, IF(B5045='2. Metadata'!M$1,'2. Metadata'!M$5, IF(B5045='2. Metadata'!N$1,'2. Metadata'!N$5))))))))))))))</f>
        <v>49.073416999999999</v>
      </c>
      <c r="D5045" s="10">
        <f>IF(ISBLANK(B5045)=TRUE," ", IF(B5045='2. Metadata'!B$1,'2. Metadata'!B$6, IF(B5045='2. Metadata'!C$1,'2. Metadata'!C$6,IF(B5045='2. Metadata'!D$1,'2. Metadata'!D$6, IF(B5045='2. Metadata'!E$1,'2. Metadata'!E$6,IF( B5045='2. Metadata'!F$1,'2. Metadata'!F$6,IF(B5045='2. Metadata'!G$1,'2. Metadata'!G$6,IF(B5045='2. Metadata'!H$1,'2. Metadata'!H$6, IF(B5045='2. Metadata'!I$1,'2. Metadata'!I$6, IF(B5045='2. Metadata'!J$1,'2. Metadata'!J$6, IF(B5045='2. Metadata'!K$1,'2. Metadata'!K$6, IF(B5045='2. Metadata'!L$1,'2. Metadata'!L$6, IF(B5045='2. Metadata'!M$1,'2. Metadata'!M$6, IF(B5045='2. Metadata'!N$1,'2. Metadata'!N$6))))))))))))))</f>
        <v>-117.801833</v>
      </c>
      <c r="E5045" s="134" t="s">
        <v>224</v>
      </c>
      <c r="F5045" s="134">
        <v>142.9</v>
      </c>
      <c r="G5045" s="12" t="str">
        <f>IF(ISBLANK(F5045)=TRUE," ",'2. Metadata'!B$14)</f>
        <v>microSiemens per centimetre</v>
      </c>
      <c r="H5045" s="134">
        <v>3.31</v>
      </c>
      <c r="I5045" s="11" t="str">
        <f>IF(ISBLANK(H5045)=TRUE," ",'2. Metadata'!B$26)</f>
        <v>degrees Celsius</v>
      </c>
      <c r="J5045" s="135" t="s">
        <v>224</v>
      </c>
    </row>
    <row r="5046" spans="1:10" ht="15.75" customHeight="1" x14ac:dyDescent="0.2">
      <c r="A5046" s="133">
        <v>43849.625</v>
      </c>
      <c r="B5046" s="133" t="s">
        <v>220</v>
      </c>
      <c r="C5046" s="12">
        <f>IF(ISBLANK(B5046)=TRUE," ", IF(B5046='2. Metadata'!B$1,'2. Metadata'!B$5, IF(B5046='2. Metadata'!C$1,'2. Metadata'!C$5,IF(B5046='2. Metadata'!D$1,'2. Metadata'!D$5, IF(B5046='2. Metadata'!E$1,'2. Metadata'!E$5,IF( B5046='2. Metadata'!F$1,'2. Metadata'!F$5,IF(B5046='2. Metadata'!G$1,'2. Metadata'!G$5,IF(B5046='2. Metadata'!H$1,'2. Metadata'!H$5, IF(B5046='2. Metadata'!I$1,'2. Metadata'!I$5, IF(B5046='2. Metadata'!J$1,'2. Metadata'!J$5, IF(B5046='2. Metadata'!K$1,'2. Metadata'!K$5, IF(B5046='2. Metadata'!L$1,'2. Metadata'!L$5, IF(B5046='2. Metadata'!M$1,'2. Metadata'!M$5, IF(B5046='2. Metadata'!N$1,'2. Metadata'!N$5))))))))))))))</f>
        <v>49.073416999999999</v>
      </c>
      <c r="D5046" s="10">
        <f>IF(ISBLANK(B5046)=TRUE," ", IF(B5046='2. Metadata'!B$1,'2. Metadata'!B$6, IF(B5046='2. Metadata'!C$1,'2. Metadata'!C$6,IF(B5046='2. Metadata'!D$1,'2. Metadata'!D$6, IF(B5046='2. Metadata'!E$1,'2. Metadata'!E$6,IF( B5046='2. Metadata'!F$1,'2. Metadata'!F$6,IF(B5046='2. Metadata'!G$1,'2. Metadata'!G$6,IF(B5046='2. Metadata'!H$1,'2. Metadata'!H$6, IF(B5046='2. Metadata'!I$1,'2. Metadata'!I$6, IF(B5046='2. Metadata'!J$1,'2. Metadata'!J$6, IF(B5046='2. Metadata'!K$1,'2. Metadata'!K$6, IF(B5046='2. Metadata'!L$1,'2. Metadata'!L$6, IF(B5046='2. Metadata'!M$1,'2. Metadata'!M$6, IF(B5046='2. Metadata'!N$1,'2. Metadata'!N$6))))))))))))))</f>
        <v>-117.801833</v>
      </c>
      <c r="E5046" s="134" t="s">
        <v>224</v>
      </c>
      <c r="F5046" s="134">
        <v>143.1</v>
      </c>
      <c r="G5046" s="12" t="str">
        <f>IF(ISBLANK(F5046)=TRUE," ",'2. Metadata'!B$14)</f>
        <v>microSiemens per centimetre</v>
      </c>
      <c r="H5046" s="134">
        <v>3.35</v>
      </c>
      <c r="I5046" s="11" t="str">
        <f>IF(ISBLANK(H5046)=TRUE," ",'2. Metadata'!B$26)</f>
        <v>degrees Celsius</v>
      </c>
      <c r="J5046" s="135" t="s">
        <v>224</v>
      </c>
    </row>
    <row r="5047" spans="1:10" ht="15.75" customHeight="1" x14ac:dyDescent="0.2">
      <c r="A5047" s="133">
        <v>43849.875</v>
      </c>
      <c r="B5047" s="133" t="s">
        <v>220</v>
      </c>
      <c r="C5047" s="12">
        <f>IF(ISBLANK(B5047)=TRUE," ", IF(B5047='2. Metadata'!B$1,'2. Metadata'!B$5, IF(B5047='2. Metadata'!C$1,'2. Metadata'!C$5,IF(B5047='2. Metadata'!D$1,'2. Metadata'!D$5, IF(B5047='2. Metadata'!E$1,'2. Metadata'!E$5,IF( B5047='2. Metadata'!F$1,'2. Metadata'!F$5,IF(B5047='2. Metadata'!G$1,'2. Metadata'!G$5,IF(B5047='2. Metadata'!H$1,'2. Metadata'!H$5, IF(B5047='2. Metadata'!I$1,'2. Metadata'!I$5, IF(B5047='2. Metadata'!J$1,'2. Metadata'!J$5, IF(B5047='2. Metadata'!K$1,'2. Metadata'!K$5, IF(B5047='2. Metadata'!L$1,'2. Metadata'!L$5, IF(B5047='2. Metadata'!M$1,'2. Metadata'!M$5, IF(B5047='2. Metadata'!N$1,'2. Metadata'!N$5))))))))))))))</f>
        <v>49.073416999999999</v>
      </c>
      <c r="D5047" s="10">
        <f>IF(ISBLANK(B5047)=TRUE," ", IF(B5047='2. Metadata'!B$1,'2. Metadata'!B$6, IF(B5047='2. Metadata'!C$1,'2. Metadata'!C$6,IF(B5047='2. Metadata'!D$1,'2. Metadata'!D$6, IF(B5047='2. Metadata'!E$1,'2. Metadata'!E$6,IF( B5047='2. Metadata'!F$1,'2. Metadata'!F$6,IF(B5047='2. Metadata'!G$1,'2. Metadata'!G$6,IF(B5047='2. Metadata'!H$1,'2. Metadata'!H$6, IF(B5047='2. Metadata'!I$1,'2. Metadata'!I$6, IF(B5047='2. Metadata'!J$1,'2. Metadata'!J$6, IF(B5047='2. Metadata'!K$1,'2. Metadata'!K$6, IF(B5047='2. Metadata'!L$1,'2. Metadata'!L$6, IF(B5047='2. Metadata'!M$1,'2. Metadata'!M$6, IF(B5047='2. Metadata'!N$1,'2. Metadata'!N$6))))))))))))))</f>
        <v>-117.801833</v>
      </c>
      <c r="E5047" s="134" t="s">
        <v>224</v>
      </c>
      <c r="F5047" s="134">
        <v>141.9</v>
      </c>
      <c r="G5047" s="12" t="str">
        <f>IF(ISBLANK(F5047)=TRUE," ",'2. Metadata'!B$14)</f>
        <v>microSiemens per centimetre</v>
      </c>
      <c r="H5047" s="134">
        <v>3.39</v>
      </c>
      <c r="I5047" s="11" t="str">
        <f>IF(ISBLANK(H5047)=TRUE," ",'2. Metadata'!B$26)</f>
        <v>degrees Celsius</v>
      </c>
      <c r="J5047" s="135" t="s">
        <v>224</v>
      </c>
    </row>
    <row r="5048" spans="1:10" ht="15.75" customHeight="1" x14ac:dyDescent="0.2">
      <c r="A5048" s="133">
        <v>43850.125</v>
      </c>
      <c r="B5048" s="133" t="s">
        <v>220</v>
      </c>
      <c r="C5048" s="12">
        <f>IF(ISBLANK(B5048)=TRUE," ", IF(B5048='2. Metadata'!B$1,'2. Metadata'!B$5, IF(B5048='2. Metadata'!C$1,'2. Metadata'!C$5,IF(B5048='2. Metadata'!D$1,'2. Metadata'!D$5, IF(B5048='2. Metadata'!E$1,'2. Metadata'!E$5,IF( B5048='2. Metadata'!F$1,'2. Metadata'!F$5,IF(B5048='2. Metadata'!G$1,'2. Metadata'!G$5,IF(B5048='2. Metadata'!H$1,'2. Metadata'!H$5, IF(B5048='2. Metadata'!I$1,'2. Metadata'!I$5, IF(B5048='2. Metadata'!J$1,'2. Metadata'!J$5, IF(B5048='2. Metadata'!K$1,'2. Metadata'!K$5, IF(B5048='2. Metadata'!L$1,'2. Metadata'!L$5, IF(B5048='2. Metadata'!M$1,'2. Metadata'!M$5, IF(B5048='2. Metadata'!N$1,'2. Metadata'!N$5))))))))))))))</f>
        <v>49.073416999999999</v>
      </c>
      <c r="D5048" s="10">
        <f>IF(ISBLANK(B5048)=TRUE," ", IF(B5048='2. Metadata'!B$1,'2. Metadata'!B$6, IF(B5048='2. Metadata'!C$1,'2. Metadata'!C$6,IF(B5048='2. Metadata'!D$1,'2. Metadata'!D$6, IF(B5048='2. Metadata'!E$1,'2. Metadata'!E$6,IF( B5048='2. Metadata'!F$1,'2. Metadata'!F$6,IF(B5048='2. Metadata'!G$1,'2. Metadata'!G$6,IF(B5048='2. Metadata'!H$1,'2. Metadata'!H$6, IF(B5048='2. Metadata'!I$1,'2. Metadata'!I$6, IF(B5048='2. Metadata'!J$1,'2. Metadata'!J$6, IF(B5048='2. Metadata'!K$1,'2. Metadata'!K$6, IF(B5048='2. Metadata'!L$1,'2. Metadata'!L$6, IF(B5048='2. Metadata'!M$1,'2. Metadata'!M$6, IF(B5048='2. Metadata'!N$1,'2. Metadata'!N$6))))))))))))))</f>
        <v>-117.801833</v>
      </c>
      <c r="E5048" s="134" t="s">
        <v>224</v>
      </c>
      <c r="F5048" s="134">
        <v>141.4</v>
      </c>
      <c r="G5048" s="12" t="str">
        <f>IF(ISBLANK(F5048)=TRUE," ",'2. Metadata'!B$14)</f>
        <v>microSiemens per centimetre</v>
      </c>
      <c r="H5048" s="134">
        <v>3.37</v>
      </c>
      <c r="I5048" s="11" t="str">
        <f>IF(ISBLANK(H5048)=TRUE," ",'2. Metadata'!B$26)</f>
        <v>degrees Celsius</v>
      </c>
      <c r="J5048" s="135" t="s">
        <v>224</v>
      </c>
    </row>
    <row r="5049" spans="1:10" ht="15.75" customHeight="1" x14ac:dyDescent="0.2">
      <c r="A5049" s="133">
        <v>43850.375</v>
      </c>
      <c r="B5049" s="133" t="s">
        <v>220</v>
      </c>
      <c r="C5049" s="12">
        <f>IF(ISBLANK(B5049)=TRUE," ", IF(B5049='2. Metadata'!B$1,'2. Metadata'!B$5, IF(B5049='2. Metadata'!C$1,'2. Metadata'!C$5,IF(B5049='2. Metadata'!D$1,'2. Metadata'!D$5, IF(B5049='2. Metadata'!E$1,'2. Metadata'!E$5,IF( B5049='2. Metadata'!F$1,'2. Metadata'!F$5,IF(B5049='2. Metadata'!G$1,'2. Metadata'!G$5,IF(B5049='2. Metadata'!H$1,'2. Metadata'!H$5, IF(B5049='2. Metadata'!I$1,'2. Metadata'!I$5, IF(B5049='2. Metadata'!J$1,'2. Metadata'!J$5, IF(B5049='2. Metadata'!K$1,'2. Metadata'!K$5, IF(B5049='2. Metadata'!L$1,'2. Metadata'!L$5, IF(B5049='2. Metadata'!M$1,'2. Metadata'!M$5, IF(B5049='2. Metadata'!N$1,'2. Metadata'!N$5))))))))))))))</f>
        <v>49.073416999999999</v>
      </c>
      <c r="D5049" s="10">
        <f>IF(ISBLANK(B5049)=TRUE," ", IF(B5049='2. Metadata'!B$1,'2. Metadata'!B$6, IF(B5049='2. Metadata'!C$1,'2. Metadata'!C$6,IF(B5049='2. Metadata'!D$1,'2. Metadata'!D$6, IF(B5049='2. Metadata'!E$1,'2. Metadata'!E$6,IF( B5049='2. Metadata'!F$1,'2. Metadata'!F$6,IF(B5049='2. Metadata'!G$1,'2. Metadata'!G$6,IF(B5049='2. Metadata'!H$1,'2. Metadata'!H$6, IF(B5049='2. Metadata'!I$1,'2. Metadata'!I$6, IF(B5049='2. Metadata'!J$1,'2. Metadata'!J$6, IF(B5049='2. Metadata'!K$1,'2. Metadata'!K$6, IF(B5049='2. Metadata'!L$1,'2. Metadata'!L$6, IF(B5049='2. Metadata'!M$1,'2. Metadata'!M$6, IF(B5049='2. Metadata'!N$1,'2. Metadata'!N$6))))))))))))))</f>
        <v>-117.801833</v>
      </c>
      <c r="E5049" s="134" t="s">
        <v>224</v>
      </c>
      <c r="F5049" s="134">
        <v>141.1</v>
      </c>
      <c r="G5049" s="12" t="str">
        <f>IF(ISBLANK(F5049)=TRUE," ",'2. Metadata'!B$14)</f>
        <v>microSiemens per centimetre</v>
      </c>
      <c r="H5049" s="134">
        <v>3.51</v>
      </c>
      <c r="I5049" s="11" t="str">
        <f>IF(ISBLANK(H5049)=TRUE," ",'2. Metadata'!B$26)</f>
        <v>degrees Celsius</v>
      </c>
      <c r="J5049" s="135" t="s">
        <v>224</v>
      </c>
    </row>
    <row r="5050" spans="1:10" ht="15.75" customHeight="1" x14ac:dyDescent="0.2">
      <c r="A5050" s="133">
        <v>43850.625</v>
      </c>
      <c r="B5050" s="133" t="s">
        <v>220</v>
      </c>
      <c r="C5050" s="12">
        <f>IF(ISBLANK(B5050)=TRUE," ", IF(B5050='2. Metadata'!B$1,'2. Metadata'!B$5, IF(B5050='2. Metadata'!C$1,'2. Metadata'!C$5,IF(B5050='2. Metadata'!D$1,'2. Metadata'!D$5, IF(B5050='2. Metadata'!E$1,'2. Metadata'!E$5,IF( B5050='2. Metadata'!F$1,'2. Metadata'!F$5,IF(B5050='2. Metadata'!G$1,'2. Metadata'!G$5,IF(B5050='2. Metadata'!H$1,'2. Metadata'!H$5, IF(B5050='2. Metadata'!I$1,'2. Metadata'!I$5, IF(B5050='2. Metadata'!J$1,'2. Metadata'!J$5, IF(B5050='2. Metadata'!K$1,'2. Metadata'!K$5, IF(B5050='2. Metadata'!L$1,'2. Metadata'!L$5, IF(B5050='2. Metadata'!M$1,'2. Metadata'!M$5, IF(B5050='2. Metadata'!N$1,'2. Metadata'!N$5))))))))))))))</f>
        <v>49.073416999999999</v>
      </c>
      <c r="D5050" s="10">
        <f>IF(ISBLANK(B5050)=TRUE," ", IF(B5050='2. Metadata'!B$1,'2. Metadata'!B$6, IF(B5050='2. Metadata'!C$1,'2. Metadata'!C$6,IF(B5050='2. Metadata'!D$1,'2. Metadata'!D$6, IF(B5050='2. Metadata'!E$1,'2. Metadata'!E$6,IF( B5050='2. Metadata'!F$1,'2. Metadata'!F$6,IF(B5050='2. Metadata'!G$1,'2. Metadata'!G$6,IF(B5050='2. Metadata'!H$1,'2. Metadata'!H$6, IF(B5050='2. Metadata'!I$1,'2. Metadata'!I$6, IF(B5050='2. Metadata'!J$1,'2. Metadata'!J$6, IF(B5050='2. Metadata'!K$1,'2. Metadata'!K$6, IF(B5050='2. Metadata'!L$1,'2. Metadata'!L$6, IF(B5050='2. Metadata'!M$1,'2. Metadata'!M$6, IF(B5050='2. Metadata'!N$1,'2. Metadata'!N$6))))))))))))))</f>
        <v>-117.801833</v>
      </c>
      <c r="E5050" s="134" t="s">
        <v>224</v>
      </c>
      <c r="F5050" s="134">
        <v>146.9</v>
      </c>
      <c r="G5050" s="12" t="str">
        <f>IF(ISBLANK(F5050)=TRUE," ",'2. Metadata'!B$14)</f>
        <v>microSiemens per centimetre</v>
      </c>
      <c r="H5050" s="134">
        <v>3.56</v>
      </c>
      <c r="I5050" s="11" t="str">
        <f>IF(ISBLANK(H5050)=TRUE," ",'2. Metadata'!B$26)</f>
        <v>degrees Celsius</v>
      </c>
      <c r="J5050" s="135" t="s">
        <v>224</v>
      </c>
    </row>
    <row r="5051" spans="1:10" ht="15.75" customHeight="1" x14ac:dyDescent="0.2">
      <c r="A5051" s="133">
        <v>43850.875</v>
      </c>
      <c r="B5051" s="133" t="s">
        <v>220</v>
      </c>
      <c r="C5051" s="12">
        <f>IF(ISBLANK(B5051)=TRUE," ", IF(B5051='2. Metadata'!B$1,'2. Metadata'!B$5, IF(B5051='2. Metadata'!C$1,'2. Metadata'!C$5,IF(B5051='2. Metadata'!D$1,'2. Metadata'!D$5, IF(B5051='2. Metadata'!E$1,'2. Metadata'!E$5,IF( B5051='2. Metadata'!F$1,'2. Metadata'!F$5,IF(B5051='2. Metadata'!G$1,'2. Metadata'!G$5,IF(B5051='2. Metadata'!H$1,'2. Metadata'!H$5, IF(B5051='2. Metadata'!I$1,'2. Metadata'!I$5, IF(B5051='2. Metadata'!J$1,'2. Metadata'!J$5, IF(B5051='2. Metadata'!K$1,'2. Metadata'!K$5, IF(B5051='2. Metadata'!L$1,'2. Metadata'!L$5, IF(B5051='2. Metadata'!M$1,'2. Metadata'!M$5, IF(B5051='2. Metadata'!N$1,'2. Metadata'!N$5))))))))))))))</f>
        <v>49.073416999999999</v>
      </c>
      <c r="D5051" s="10">
        <f>IF(ISBLANK(B5051)=TRUE," ", IF(B5051='2. Metadata'!B$1,'2. Metadata'!B$6, IF(B5051='2. Metadata'!C$1,'2. Metadata'!C$6,IF(B5051='2. Metadata'!D$1,'2. Metadata'!D$6, IF(B5051='2. Metadata'!E$1,'2. Metadata'!E$6,IF( B5051='2. Metadata'!F$1,'2. Metadata'!F$6,IF(B5051='2. Metadata'!G$1,'2. Metadata'!G$6,IF(B5051='2. Metadata'!H$1,'2. Metadata'!H$6, IF(B5051='2. Metadata'!I$1,'2. Metadata'!I$6, IF(B5051='2. Metadata'!J$1,'2. Metadata'!J$6, IF(B5051='2. Metadata'!K$1,'2. Metadata'!K$6, IF(B5051='2. Metadata'!L$1,'2. Metadata'!L$6, IF(B5051='2. Metadata'!M$1,'2. Metadata'!M$6, IF(B5051='2. Metadata'!N$1,'2. Metadata'!N$6))))))))))))))</f>
        <v>-117.801833</v>
      </c>
      <c r="E5051" s="134" t="s">
        <v>224</v>
      </c>
      <c r="F5051" s="134">
        <v>141.9</v>
      </c>
      <c r="G5051" s="12" t="str">
        <f>IF(ISBLANK(F5051)=TRUE," ",'2. Metadata'!B$14)</f>
        <v>microSiemens per centimetre</v>
      </c>
      <c r="H5051" s="134">
        <v>3.33</v>
      </c>
      <c r="I5051" s="11" t="str">
        <f>IF(ISBLANK(H5051)=TRUE," ",'2. Metadata'!B$26)</f>
        <v>degrees Celsius</v>
      </c>
      <c r="J5051" s="135" t="s">
        <v>224</v>
      </c>
    </row>
    <row r="5052" spans="1:10" ht="15.75" customHeight="1" x14ac:dyDescent="0.2">
      <c r="A5052" s="133">
        <v>43851.125</v>
      </c>
      <c r="B5052" s="133" t="s">
        <v>220</v>
      </c>
      <c r="C5052" s="12">
        <f>IF(ISBLANK(B5052)=TRUE," ", IF(B5052='2. Metadata'!B$1,'2. Metadata'!B$5, IF(B5052='2. Metadata'!C$1,'2. Metadata'!C$5,IF(B5052='2. Metadata'!D$1,'2. Metadata'!D$5, IF(B5052='2. Metadata'!E$1,'2. Metadata'!E$5,IF( B5052='2. Metadata'!F$1,'2. Metadata'!F$5,IF(B5052='2. Metadata'!G$1,'2. Metadata'!G$5,IF(B5052='2. Metadata'!H$1,'2. Metadata'!H$5, IF(B5052='2. Metadata'!I$1,'2. Metadata'!I$5, IF(B5052='2. Metadata'!J$1,'2. Metadata'!J$5, IF(B5052='2. Metadata'!K$1,'2. Metadata'!K$5, IF(B5052='2. Metadata'!L$1,'2. Metadata'!L$5, IF(B5052='2. Metadata'!M$1,'2. Metadata'!M$5, IF(B5052='2. Metadata'!N$1,'2. Metadata'!N$5))))))))))))))</f>
        <v>49.073416999999999</v>
      </c>
      <c r="D5052" s="10">
        <f>IF(ISBLANK(B5052)=TRUE," ", IF(B5052='2. Metadata'!B$1,'2. Metadata'!B$6, IF(B5052='2. Metadata'!C$1,'2. Metadata'!C$6,IF(B5052='2. Metadata'!D$1,'2. Metadata'!D$6, IF(B5052='2. Metadata'!E$1,'2. Metadata'!E$6,IF( B5052='2. Metadata'!F$1,'2. Metadata'!F$6,IF(B5052='2. Metadata'!G$1,'2. Metadata'!G$6,IF(B5052='2. Metadata'!H$1,'2. Metadata'!H$6, IF(B5052='2. Metadata'!I$1,'2. Metadata'!I$6, IF(B5052='2. Metadata'!J$1,'2. Metadata'!J$6, IF(B5052='2. Metadata'!K$1,'2. Metadata'!K$6, IF(B5052='2. Metadata'!L$1,'2. Metadata'!L$6, IF(B5052='2. Metadata'!M$1,'2. Metadata'!M$6, IF(B5052='2. Metadata'!N$1,'2. Metadata'!N$6))))))))))))))</f>
        <v>-117.801833</v>
      </c>
      <c r="E5052" s="134" t="s">
        <v>224</v>
      </c>
      <c r="F5052" s="134">
        <v>140.9</v>
      </c>
      <c r="G5052" s="12" t="str">
        <f>IF(ISBLANK(F5052)=TRUE," ",'2. Metadata'!B$14)</f>
        <v>microSiemens per centimetre</v>
      </c>
      <c r="H5052" s="134">
        <v>3.23</v>
      </c>
      <c r="I5052" s="11" t="str">
        <f>IF(ISBLANK(H5052)=TRUE," ",'2. Metadata'!B$26)</f>
        <v>degrees Celsius</v>
      </c>
      <c r="J5052" s="135" t="s">
        <v>224</v>
      </c>
    </row>
    <row r="5053" spans="1:10" ht="15.75" customHeight="1" x14ac:dyDescent="0.2">
      <c r="A5053" s="133">
        <v>43851.375</v>
      </c>
      <c r="B5053" s="133" t="s">
        <v>220</v>
      </c>
      <c r="C5053" s="12">
        <f>IF(ISBLANK(B5053)=TRUE," ", IF(B5053='2. Metadata'!B$1,'2. Metadata'!B$5, IF(B5053='2. Metadata'!C$1,'2. Metadata'!C$5,IF(B5053='2. Metadata'!D$1,'2. Metadata'!D$5, IF(B5053='2. Metadata'!E$1,'2. Metadata'!E$5,IF( B5053='2. Metadata'!F$1,'2. Metadata'!F$5,IF(B5053='2. Metadata'!G$1,'2. Metadata'!G$5,IF(B5053='2. Metadata'!H$1,'2. Metadata'!H$5, IF(B5053='2. Metadata'!I$1,'2. Metadata'!I$5, IF(B5053='2. Metadata'!J$1,'2. Metadata'!J$5, IF(B5053='2. Metadata'!K$1,'2. Metadata'!K$5, IF(B5053='2. Metadata'!L$1,'2. Metadata'!L$5, IF(B5053='2. Metadata'!M$1,'2. Metadata'!M$5, IF(B5053='2. Metadata'!N$1,'2. Metadata'!N$5))))))))))))))</f>
        <v>49.073416999999999</v>
      </c>
      <c r="D5053" s="10">
        <f>IF(ISBLANK(B5053)=TRUE," ", IF(B5053='2. Metadata'!B$1,'2. Metadata'!B$6, IF(B5053='2. Metadata'!C$1,'2. Metadata'!C$6,IF(B5053='2. Metadata'!D$1,'2. Metadata'!D$6, IF(B5053='2. Metadata'!E$1,'2. Metadata'!E$6,IF( B5053='2. Metadata'!F$1,'2. Metadata'!F$6,IF(B5053='2. Metadata'!G$1,'2. Metadata'!G$6,IF(B5053='2. Metadata'!H$1,'2. Metadata'!H$6, IF(B5053='2. Metadata'!I$1,'2. Metadata'!I$6, IF(B5053='2. Metadata'!J$1,'2. Metadata'!J$6, IF(B5053='2. Metadata'!K$1,'2. Metadata'!K$6, IF(B5053='2. Metadata'!L$1,'2. Metadata'!L$6, IF(B5053='2. Metadata'!M$1,'2. Metadata'!M$6, IF(B5053='2. Metadata'!N$1,'2. Metadata'!N$6))))))))))))))</f>
        <v>-117.801833</v>
      </c>
      <c r="E5053" s="134" t="s">
        <v>224</v>
      </c>
      <c r="F5053" s="134">
        <v>142</v>
      </c>
      <c r="G5053" s="12" t="str">
        <f>IF(ISBLANK(F5053)=TRUE," ",'2. Metadata'!B$14)</f>
        <v>microSiemens per centimetre</v>
      </c>
      <c r="H5053" s="134">
        <v>3.44</v>
      </c>
      <c r="I5053" s="11" t="str">
        <f>IF(ISBLANK(H5053)=TRUE," ",'2. Metadata'!B$26)</f>
        <v>degrees Celsius</v>
      </c>
      <c r="J5053" s="135" t="s">
        <v>224</v>
      </c>
    </row>
    <row r="5054" spans="1:10" ht="15.75" customHeight="1" x14ac:dyDescent="0.2">
      <c r="A5054" s="133">
        <v>43851.625</v>
      </c>
      <c r="B5054" s="133" t="s">
        <v>220</v>
      </c>
      <c r="C5054" s="12">
        <f>IF(ISBLANK(B5054)=TRUE," ", IF(B5054='2. Metadata'!B$1,'2. Metadata'!B$5, IF(B5054='2. Metadata'!C$1,'2. Metadata'!C$5,IF(B5054='2. Metadata'!D$1,'2. Metadata'!D$5, IF(B5054='2. Metadata'!E$1,'2. Metadata'!E$5,IF( B5054='2. Metadata'!F$1,'2. Metadata'!F$5,IF(B5054='2. Metadata'!G$1,'2. Metadata'!G$5,IF(B5054='2. Metadata'!H$1,'2. Metadata'!H$5, IF(B5054='2. Metadata'!I$1,'2. Metadata'!I$5, IF(B5054='2. Metadata'!J$1,'2. Metadata'!J$5, IF(B5054='2. Metadata'!K$1,'2. Metadata'!K$5, IF(B5054='2. Metadata'!L$1,'2. Metadata'!L$5, IF(B5054='2. Metadata'!M$1,'2. Metadata'!M$5, IF(B5054='2. Metadata'!N$1,'2. Metadata'!N$5))))))))))))))</f>
        <v>49.073416999999999</v>
      </c>
      <c r="D5054" s="10">
        <f>IF(ISBLANK(B5054)=TRUE," ", IF(B5054='2. Metadata'!B$1,'2. Metadata'!B$6, IF(B5054='2. Metadata'!C$1,'2. Metadata'!C$6,IF(B5054='2. Metadata'!D$1,'2. Metadata'!D$6, IF(B5054='2. Metadata'!E$1,'2. Metadata'!E$6,IF( B5054='2. Metadata'!F$1,'2. Metadata'!F$6,IF(B5054='2. Metadata'!G$1,'2. Metadata'!G$6,IF(B5054='2. Metadata'!H$1,'2. Metadata'!H$6, IF(B5054='2. Metadata'!I$1,'2. Metadata'!I$6, IF(B5054='2. Metadata'!J$1,'2. Metadata'!J$6, IF(B5054='2. Metadata'!K$1,'2. Metadata'!K$6, IF(B5054='2. Metadata'!L$1,'2. Metadata'!L$6, IF(B5054='2. Metadata'!M$1,'2. Metadata'!M$6, IF(B5054='2. Metadata'!N$1,'2. Metadata'!N$6))))))))))))))</f>
        <v>-117.801833</v>
      </c>
      <c r="E5054" s="134" t="s">
        <v>224</v>
      </c>
      <c r="F5054" s="134">
        <v>143.80000000000001</v>
      </c>
      <c r="G5054" s="12" t="str">
        <f>IF(ISBLANK(F5054)=TRUE," ",'2. Metadata'!B$14)</f>
        <v>microSiemens per centimetre</v>
      </c>
      <c r="H5054" s="134">
        <v>3.46</v>
      </c>
      <c r="I5054" s="11" t="str">
        <f>IF(ISBLANK(H5054)=TRUE," ",'2. Metadata'!B$26)</f>
        <v>degrees Celsius</v>
      </c>
      <c r="J5054" s="135" t="s">
        <v>224</v>
      </c>
    </row>
    <row r="5055" spans="1:10" ht="15.75" customHeight="1" x14ac:dyDescent="0.2">
      <c r="A5055" s="133">
        <v>43851.875</v>
      </c>
      <c r="B5055" s="133" t="s">
        <v>220</v>
      </c>
      <c r="C5055" s="12">
        <f>IF(ISBLANK(B5055)=TRUE," ", IF(B5055='2. Metadata'!B$1,'2. Metadata'!B$5, IF(B5055='2. Metadata'!C$1,'2. Metadata'!C$5,IF(B5055='2. Metadata'!D$1,'2. Metadata'!D$5, IF(B5055='2. Metadata'!E$1,'2. Metadata'!E$5,IF( B5055='2. Metadata'!F$1,'2. Metadata'!F$5,IF(B5055='2. Metadata'!G$1,'2. Metadata'!G$5,IF(B5055='2. Metadata'!H$1,'2. Metadata'!H$5, IF(B5055='2. Metadata'!I$1,'2. Metadata'!I$5, IF(B5055='2. Metadata'!J$1,'2. Metadata'!J$5, IF(B5055='2. Metadata'!K$1,'2. Metadata'!K$5, IF(B5055='2. Metadata'!L$1,'2. Metadata'!L$5, IF(B5055='2. Metadata'!M$1,'2. Metadata'!M$5, IF(B5055='2. Metadata'!N$1,'2. Metadata'!N$5))))))))))))))</f>
        <v>49.073416999999999</v>
      </c>
      <c r="D5055" s="10">
        <f>IF(ISBLANK(B5055)=TRUE," ", IF(B5055='2. Metadata'!B$1,'2. Metadata'!B$6, IF(B5055='2. Metadata'!C$1,'2. Metadata'!C$6,IF(B5055='2. Metadata'!D$1,'2. Metadata'!D$6, IF(B5055='2. Metadata'!E$1,'2. Metadata'!E$6,IF( B5055='2. Metadata'!F$1,'2. Metadata'!F$6,IF(B5055='2. Metadata'!G$1,'2. Metadata'!G$6,IF(B5055='2. Metadata'!H$1,'2. Metadata'!H$6, IF(B5055='2. Metadata'!I$1,'2. Metadata'!I$6, IF(B5055='2. Metadata'!J$1,'2. Metadata'!J$6, IF(B5055='2. Metadata'!K$1,'2. Metadata'!K$6, IF(B5055='2. Metadata'!L$1,'2. Metadata'!L$6, IF(B5055='2. Metadata'!M$1,'2. Metadata'!M$6, IF(B5055='2. Metadata'!N$1,'2. Metadata'!N$6))))))))))))))</f>
        <v>-117.801833</v>
      </c>
      <c r="E5055" s="134" t="s">
        <v>224</v>
      </c>
      <c r="F5055" s="134">
        <v>141.1</v>
      </c>
      <c r="G5055" s="12" t="str">
        <f>IF(ISBLANK(F5055)=TRUE," ",'2. Metadata'!B$14)</f>
        <v>microSiemens per centimetre</v>
      </c>
      <c r="H5055" s="134">
        <v>3.46</v>
      </c>
      <c r="I5055" s="11" t="str">
        <f>IF(ISBLANK(H5055)=TRUE," ",'2. Metadata'!B$26)</f>
        <v>degrees Celsius</v>
      </c>
      <c r="J5055" s="135" t="s">
        <v>224</v>
      </c>
    </row>
    <row r="5056" spans="1:10" ht="15.75" customHeight="1" x14ac:dyDescent="0.2">
      <c r="A5056" s="133">
        <v>43852.125</v>
      </c>
      <c r="B5056" s="133" t="s">
        <v>220</v>
      </c>
      <c r="C5056" s="12">
        <f>IF(ISBLANK(B5056)=TRUE," ", IF(B5056='2. Metadata'!B$1,'2. Metadata'!B$5, IF(B5056='2. Metadata'!C$1,'2. Metadata'!C$5,IF(B5056='2. Metadata'!D$1,'2. Metadata'!D$5, IF(B5056='2. Metadata'!E$1,'2. Metadata'!E$5,IF( B5056='2. Metadata'!F$1,'2. Metadata'!F$5,IF(B5056='2. Metadata'!G$1,'2. Metadata'!G$5,IF(B5056='2. Metadata'!H$1,'2. Metadata'!H$5, IF(B5056='2. Metadata'!I$1,'2. Metadata'!I$5, IF(B5056='2. Metadata'!J$1,'2. Metadata'!J$5, IF(B5056='2. Metadata'!K$1,'2. Metadata'!K$5, IF(B5056='2. Metadata'!L$1,'2. Metadata'!L$5, IF(B5056='2. Metadata'!M$1,'2. Metadata'!M$5, IF(B5056='2. Metadata'!N$1,'2. Metadata'!N$5))))))))))))))</f>
        <v>49.073416999999999</v>
      </c>
      <c r="D5056" s="10">
        <f>IF(ISBLANK(B5056)=TRUE," ", IF(B5056='2. Metadata'!B$1,'2. Metadata'!B$6, IF(B5056='2. Metadata'!C$1,'2. Metadata'!C$6,IF(B5056='2. Metadata'!D$1,'2. Metadata'!D$6, IF(B5056='2. Metadata'!E$1,'2. Metadata'!E$6,IF( B5056='2. Metadata'!F$1,'2. Metadata'!F$6,IF(B5056='2. Metadata'!G$1,'2. Metadata'!G$6,IF(B5056='2. Metadata'!H$1,'2. Metadata'!H$6, IF(B5056='2. Metadata'!I$1,'2. Metadata'!I$6, IF(B5056='2. Metadata'!J$1,'2. Metadata'!J$6, IF(B5056='2. Metadata'!K$1,'2. Metadata'!K$6, IF(B5056='2. Metadata'!L$1,'2. Metadata'!L$6, IF(B5056='2. Metadata'!M$1,'2. Metadata'!M$6, IF(B5056='2. Metadata'!N$1,'2. Metadata'!N$6))))))))))))))</f>
        <v>-117.801833</v>
      </c>
      <c r="E5056" s="134" t="s">
        <v>224</v>
      </c>
      <c r="F5056" s="134">
        <v>156.1</v>
      </c>
      <c r="G5056" s="12" t="str">
        <f>IF(ISBLANK(F5056)=TRUE," ",'2. Metadata'!B$14)</f>
        <v>microSiemens per centimetre</v>
      </c>
      <c r="H5056" s="134">
        <v>3.3</v>
      </c>
      <c r="I5056" s="11" t="str">
        <f>IF(ISBLANK(H5056)=TRUE," ",'2. Metadata'!B$26)</f>
        <v>degrees Celsius</v>
      </c>
      <c r="J5056" s="135" t="s">
        <v>224</v>
      </c>
    </row>
    <row r="5057" spans="1:10" ht="15.75" customHeight="1" x14ac:dyDescent="0.2">
      <c r="A5057" s="133">
        <v>43852.375</v>
      </c>
      <c r="B5057" s="133" t="s">
        <v>220</v>
      </c>
      <c r="C5057" s="12">
        <f>IF(ISBLANK(B5057)=TRUE," ", IF(B5057='2. Metadata'!B$1,'2. Metadata'!B$5, IF(B5057='2. Metadata'!C$1,'2. Metadata'!C$5,IF(B5057='2. Metadata'!D$1,'2. Metadata'!D$5, IF(B5057='2. Metadata'!E$1,'2. Metadata'!E$5,IF( B5057='2. Metadata'!F$1,'2. Metadata'!F$5,IF(B5057='2. Metadata'!G$1,'2. Metadata'!G$5,IF(B5057='2. Metadata'!H$1,'2. Metadata'!H$5, IF(B5057='2. Metadata'!I$1,'2. Metadata'!I$5, IF(B5057='2. Metadata'!J$1,'2. Metadata'!J$5, IF(B5057='2. Metadata'!K$1,'2. Metadata'!K$5, IF(B5057='2. Metadata'!L$1,'2. Metadata'!L$5, IF(B5057='2. Metadata'!M$1,'2. Metadata'!M$5, IF(B5057='2. Metadata'!N$1,'2. Metadata'!N$5))))))))))))))</f>
        <v>49.073416999999999</v>
      </c>
      <c r="D5057" s="10">
        <f>IF(ISBLANK(B5057)=TRUE," ", IF(B5057='2. Metadata'!B$1,'2. Metadata'!B$6, IF(B5057='2. Metadata'!C$1,'2. Metadata'!C$6,IF(B5057='2. Metadata'!D$1,'2. Metadata'!D$6, IF(B5057='2. Metadata'!E$1,'2. Metadata'!E$6,IF( B5057='2. Metadata'!F$1,'2. Metadata'!F$6,IF(B5057='2. Metadata'!G$1,'2. Metadata'!G$6,IF(B5057='2. Metadata'!H$1,'2. Metadata'!H$6, IF(B5057='2. Metadata'!I$1,'2. Metadata'!I$6, IF(B5057='2. Metadata'!J$1,'2. Metadata'!J$6, IF(B5057='2. Metadata'!K$1,'2. Metadata'!K$6, IF(B5057='2. Metadata'!L$1,'2. Metadata'!L$6, IF(B5057='2. Metadata'!M$1,'2. Metadata'!M$6, IF(B5057='2. Metadata'!N$1,'2. Metadata'!N$6))))))))))))))</f>
        <v>-117.801833</v>
      </c>
      <c r="E5057" s="134" t="s">
        <v>224</v>
      </c>
      <c r="F5057" s="134">
        <v>143.30000000000001</v>
      </c>
      <c r="G5057" s="12" t="str">
        <f>IF(ISBLANK(F5057)=TRUE," ",'2. Metadata'!B$14)</f>
        <v>microSiemens per centimetre</v>
      </c>
      <c r="H5057" s="134">
        <v>3.51</v>
      </c>
      <c r="I5057" s="11" t="str">
        <f>IF(ISBLANK(H5057)=TRUE," ",'2. Metadata'!B$26)</f>
        <v>degrees Celsius</v>
      </c>
      <c r="J5057" s="135" t="s">
        <v>224</v>
      </c>
    </row>
    <row r="5058" spans="1:10" ht="15.75" customHeight="1" x14ac:dyDescent="0.2">
      <c r="A5058" s="133">
        <v>43852.625</v>
      </c>
      <c r="B5058" s="133" t="s">
        <v>220</v>
      </c>
      <c r="C5058" s="12">
        <f>IF(ISBLANK(B5058)=TRUE," ", IF(B5058='2. Metadata'!B$1,'2. Metadata'!B$5, IF(B5058='2. Metadata'!C$1,'2. Metadata'!C$5,IF(B5058='2. Metadata'!D$1,'2. Metadata'!D$5, IF(B5058='2. Metadata'!E$1,'2. Metadata'!E$5,IF( B5058='2. Metadata'!F$1,'2. Metadata'!F$5,IF(B5058='2. Metadata'!G$1,'2. Metadata'!G$5,IF(B5058='2. Metadata'!H$1,'2. Metadata'!H$5, IF(B5058='2. Metadata'!I$1,'2. Metadata'!I$5, IF(B5058='2. Metadata'!J$1,'2. Metadata'!J$5, IF(B5058='2. Metadata'!K$1,'2. Metadata'!K$5, IF(B5058='2. Metadata'!L$1,'2. Metadata'!L$5, IF(B5058='2. Metadata'!M$1,'2. Metadata'!M$5, IF(B5058='2. Metadata'!N$1,'2. Metadata'!N$5))))))))))))))</f>
        <v>49.073416999999999</v>
      </c>
      <c r="D5058" s="10">
        <f>IF(ISBLANK(B5058)=TRUE," ", IF(B5058='2. Metadata'!B$1,'2. Metadata'!B$6, IF(B5058='2. Metadata'!C$1,'2. Metadata'!C$6,IF(B5058='2. Metadata'!D$1,'2. Metadata'!D$6, IF(B5058='2. Metadata'!E$1,'2. Metadata'!E$6,IF( B5058='2. Metadata'!F$1,'2. Metadata'!F$6,IF(B5058='2. Metadata'!G$1,'2. Metadata'!G$6,IF(B5058='2. Metadata'!H$1,'2. Metadata'!H$6, IF(B5058='2. Metadata'!I$1,'2. Metadata'!I$6, IF(B5058='2. Metadata'!J$1,'2. Metadata'!J$6, IF(B5058='2. Metadata'!K$1,'2. Metadata'!K$6, IF(B5058='2. Metadata'!L$1,'2. Metadata'!L$6, IF(B5058='2. Metadata'!M$1,'2. Metadata'!M$6, IF(B5058='2. Metadata'!N$1,'2. Metadata'!N$6))))))))))))))</f>
        <v>-117.801833</v>
      </c>
      <c r="E5058" s="134" t="s">
        <v>224</v>
      </c>
      <c r="F5058" s="134">
        <v>330.9</v>
      </c>
      <c r="G5058" s="12" t="str">
        <f>IF(ISBLANK(F5058)=TRUE," ",'2. Metadata'!B$14)</f>
        <v>microSiemens per centimetre</v>
      </c>
      <c r="H5058" s="134">
        <v>3.61</v>
      </c>
      <c r="I5058" s="11" t="str">
        <f>IF(ISBLANK(H5058)=TRUE," ",'2. Metadata'!B$26)</f>
        <v>degrees Celsius</v>
      </c>
      <c r="J5058" s="135" t="s">
        <v>224</v>
      </c>
    </row>
    <row r="5059" spans="1:10" ht="15.75" customHeight="1" x14ac:dyDescent="0.2">
      <c r="A5059" s="133">
        <v>43852.875</v>
      </c>
      <c r="B5059" s="133" t="s">
        <v>220</v>
      </c>
      <c r="C5059" s="12">
        <f>IF(ISBLANK(B5059)=TRUE," ", IF(B5059='2. Metadata'!B$1,'2. Metadata'!B$5, IF(B5059='2. Metadata'!C$1,'2. Metadata'!C$5,IF(B5059='2. Metadata'!D$1,'2. Metadata'!D$5, IF(B5059='2. Metadata'!E$1,'2. Metadata'!E$5,IF( B5059='2. Metadata'!F$1,'2. Metadata'!F$5,IF(B5059='2. Metadata'!G$1,'2. Metadata'!G$5,IF(B5059='2. Metadata'!H$1,'2. Metadata'!H$5, IF(B5059='2. Metadata'!I$1,'2. Metadata'!I$5, IF(B5059='2. Metadata'!J$1,'2. Metadata'!J$5, IF(B5059='2. Metadata'!K$1,'2. Metadata'!K$5, IF(B5059='2. Metadata'!L$1,'2. Metadata'!L$5, IF(B5059='2. Metadata'!M$1,'2. Metadata'!M$5, IF(B5059='2. Metadata'!N$1,'2. Metadata'!N$5))))))))))))))</f>
        <v>49.073416999999999</v>
      </c>
      <c r="D5059" s="10">
        <f>IF(ISBLANK(B5059)=TRUE," ", IF(B5059='2. Metadata'!B$1,'2. Metadata'!B$6, IF(B5059='2. Metadata'!C$1,'2. Metadata'!C$6,IF(B5059='2. Metadata'!D$1,'2. Metadata'!D$6, IF(B5059='2. Metadata'!E$1,'2. Metadata'!E$6,IF( B5059='2. Metadata'!F$1,'2. Metadata'!F$6,IF(B5059='2. Metadata'!G$1,'2. Metadata'!G$6,IF(B5059='2. Metadata'!H$1,'2. Metadata'!H$6, IF(B5059='2. Metadata'!I$1,'2. Metadata'!I$6, IF(B5059='2. Metadata'!J$1,'2. Metadata'!J$6, IF(B5059='2. Metadata'!K$1,'2. Metadata'!K$6, IF(B5059='2. Metadata'!L$1,'2. Metadata'!L$6, IF(B5059='2. Metadata'!M$1,'2. Metadata'!M$6, IF(B5059='2. Metadata'!N$1,'2. Metadata'!N$6))))))))))))))</f>
        <v>-117.801833</v>
      </c>
      <c r="E5059" s="134" t="s">
        <v>224</v>
      </c>
      <c r="F5059" s="134">
        <v>151.80000000000001</v>
      </c>
      <c r="G5059" s="12" t="str">
        <f>IF(ISBLANK(F5059)=TRUE," ",'2. Metadata'!B$14)</f>
        <v>microSiemens per centimetre</v>
      </c>
      <c r="H5059" s="134">
        <v>3.43</v>
      </c>
      <c r="I5059" s="11" t="str">
        <f>IF(ISBLANK(H5059)=TRUE," ",'2. Metadata'!B$26)</f>
        <v>degrees Celsius</v>
      </c>
      <c r="J5059" s="135" t="s">
        <v>224</v>
      </c>
    </row>
    <row r="5060" spans="1:10" ht="15.75" customHeight="1" x14ac:dyDescent="0.2">
      <c r="A5060" s="133">
        <v>43853.125</v>
      </c>
      <c r="B5060" s="133" t="s">
        <v>220</v>
      </c>
      <c r="C5060" s="12">
        <f>IF(ISBLANK(B5060)=TRUE," ", IF(B5060='2. Metadata'!B$1,'2. Metadata'!B$5, IF(B5060='2. Metadata'!C$1,'2. Metadata'!C$5,IF(B5060='2. Metadata'!D$1,'2. Metadata'!D$5, IF(B5060='2. Metadata'!E$1,'2. Metadata'!E$5,IF( B5060='2. Metadata'!F$1,'2. Metadata'!F$5,IF(B5060='2. Metadata'!G$1,'2. Metadata'!G$5,IF(B5060='2. Metadata'!H$1,'2. Metadata'!H$5, IF(B5060='2. Metadata'!I$1,'2. Metadata'!I$5, IF(B5060='2. Metadata'!J$1,'2. Metadata'!J$5, IF(B5060='2. Metadata'!K$1,'2. Metadata'!K$5, IF(B5060='2. Metadata'!L$1,'2. Metadata'!L$5, IF(B5060='2. Metadata'!M$1,'2. Metadata'!M$5, IF(B5060='2. Metadata'!N$1,'2. Metadata'!N$5))))))))))))))</f>
        <v>49.073416999999999</v>
      </c>
      <c r="D5060" s="10">
        <f>IF(ISBLANK(B5060)=TRUE," ", IF(B5060='2. Metadata'!B$1,'2. Metadata'!B$6, IF(B5060='2. Metadata'!C$1,'2. Metadata'!C$6,IF(B5060='2. Metadata'!D$1,'2. Metadata'!D$6, IF(B5060='2. Metadata'!E$1,'2. Metadata'!E$6,IF( B5060='2. Metadata'!F$1,'2. Metadata'!F$6,IF(B5060='2. Metadata'!G$1,'2. Metadata'!G$6,IF(B5060='2. Metadata'!H$1,'2. Metadata'!H$6, IF(B5060='2. Metadata'!I$1,'2. Metadata'!I$6, IF(B5060='2. Metadata'!J$1,'2. Metadata'!J$6, IF(B5060='2. Metadata'!K$1,'2. Metadata'!K$6, IF(B5060='2. Metadata'!L$1,'2. Metadata'!L$6, IF(B5060='2. Metadata'!M$1,'2. Metadata'!M$6, IF(B5060='2. Metadata'!N$1,'2. Metadata'!N$6))))))))))))))</f>
        <v>-117.801833</v>
      </c>
      <c r="E5060" s="134" t="s">
        <v>224</v>
      </c>
      <c r="F5060" s="134">
        <v>144.5</v>
      </c>
      <c r="G5060" s="12" t="str">
        <f>IF(ISBLANK(F5060)=TRUE," ",'2. Metadata'!B$14)</f>
        <v>microSiemens per centimetre</v>
      </c>
      <c r="H5060" s="134">
        <v>3.46</v>
      </c>
      <c r="I5060" s="11" t="str">
        <f>IF(ISBLANK(H5060)=TRUE," ",'2. Metadata'!B$26)</f>
        <v>degrees Celsius</v>
      </c>
      <c r="J5060" s="135" t="s">
        <v>224</v>
      </c>
    </row>
    <row r="5061" spans="1:10" ht="15.75" customHeight="1" x14ac:dyDescent="0.2">
      <c r="A5061" s="133">
        <v>43853.375</v>
      </c>
      <c r="B5061" s="133" t="s">
        <v>220</v>
      </c>
      <c r="C5061" s="12">
        <f>IF(ISBLANK(B5061)=TRUE," ", IF(B5061='2. Metadata'!B$1,'2. Metadata'!B$5, IF(B5061='2. Metadata'!C$1,'2. Metadata'!C$5,IF(B5061='2. Metadata'!D$1,'2. Metadata'!D$5, IF(B5061='2. Metadata'!E$1,'2. Metadata'!E$5,IF( B5061='2. Metadata'!F$1,'2. Metadata'!F$5,IF(B5061='2. Metadata'!G$1,'2. Metadata'!G$5,IF(B5061='2. Metadata'!H$1,'2. Metadata'!H$5, IF(B5061='2. Metadata'!I$1,'2. Metadata'!I$5, IF(B5061='2. Metadata'!J$1,'2. Metadata'!J$5, IF(B5061='2. Metadata'!K$1,'2. Metadata'!K$5, IF(B5061='2. Metadata'!L$1,'2. Metadata'!L$5, IF(B5061='2. Metadata'!M$1,'2. Metadata'!M$5, IF(B5061='2. Metadata'!N$1,'2. Metadata'!N$5))))))))))))))</f>
        <v>49.073416999999999</v>
      </c>
      <c r="D5061" s="10">
        <f>IF(ISBLANK(B5061)=TRUE," ", IF(B5061='2. Metadata'!B$1,'2. Metadata'!B$6, IF(B5061='2. Metadata'!C$1,'2. Metadata'!C$6,IF(B5061='2. Metadata'!D$1,'2. Metadata'!D$6, IF(B5061='2. Metadata'!E$1,'2. Metadata'!E$6,IF( B5061='2. Metadata'!F$1,'2. Metadata'!F$6,IF(B5061='2. Metadata'!G$1,'2. Metadata'!G$6,IF(B5061='2. Metadata'!H$1,'2. Metadata'!H$6, IF(B5061='2. Metadata'!I$1,'2. Metadata'!I$6, IF(B5061='2. Metadata'!J$1,'2. Metadata'!J$6, IF(B5061='2. Metadata'!K$1,'2. Metadata'!K$6, IF(B5061='2. Metadata'!L$1,'2. Metadata'!L$6, IF(B5061='2. Metadata'!M$1,'2. Metadata'!M$6, IF(B5061='2. Metadata'!N$1,'2. Metadata'!N$6))))))))))))))</f>
        <v>-117.801833</v>
      </c>
      <c r="E5061" s="134" t="s">
        <v>224</v>
      </c>
      <c r="F5061" s="134">
        <v>142.30000000000001</v>
      </c>
      <c r="G5061" s="12" t="str">
        <f>IF(ISBLANK(F5061)=TRUE," ",'2. Metadata'!B$14)</f>
        <v>microSiemens per centimetre</v>
      </c>
      <c r="H5061" s="134">
        <v>3.46</v>
      </c>
      <c r="I5061" s="11" t="str">
        <f>IF(ISBLANK(H5061)=TRUE," ",'2. Metadata'!B$26)</f>
        <v>degrees Celsius</v>
      </c>
      <c r="J5061" s="135" t="s">
        <v>224</v>
      </c>
    </row>
    <row r="5062" spans="1:10" ht="15.75" customHeight="1" x14ac:dyDescent="0.2">
      <c r="A5062" s="133">
        <v>43853.625</v>
      </c>
      <c r="B5062" s="133" t="s">
        <v>220</v>
      </c>
      <c r="C5062" s="12">
        <f>IF(ISBLANK(B5062)=TRUE," ", IF(B5062='2. Metadata'!B$1,'2. Metadata'!B$5, IF(B5062='2. Metadata'!C$1,'2. Metadata'!C$5,IF(B5062='2. Metadata'!D$1,'2. Metadata'!D$5, IF(B5062='2. Metadata'!E$1,'2. Metadata'!E$5,IF( B5062='2. Metadata'!F$1,'2. Metadata'!F$5,IF(B5062='2. Metadata'!G$1,'2. Metadata'!G$5,IF(B5062='2. Metadata'!H$1,'2. Metadata'!H$5, IF(B5062='2. Metadata'!I$1,'2. Metadata'!I$5, IF(B5062='2. Metadata'!J$1,'2. Metadata'!J$5, IF(B5062='2. Metadata'!K$1,'2. Metadata'!K$5, IF(B5062='2. Metadata'!L$1,'2. Metadata'!L$5, IF(B5062='2. Metadata'!M$1,'2. Metadata'!M$5, IF(B5062='2. Metadata'!N$1,'2. Metadata'!N$5))))))))))))))</f>
        <v>49.073416999999999</v>
      </c>
      <c r="D5062" s="10">
        <f>IF(ISBLANK(B5062)=TRUE," ", IF(B5062='2. Metadata'!B$1,'2. Metadata'!B$6, IF(B5062='2. Metadata'!C$1,'2. Metadata'!C$6,IF(B5062='2. Metadata'!D$1,'2. Metadata'!D$6, IF(B5062='2. Metadata'!E$1,'2. Metadata'!E$6,IF( B5062='2. Metadata'!F$1,'2. Metadata'!F$6,IF(B5062='2. Metadata'!G$1,'2. Metadata'!G$6,IF(B5062='2. Metadata'!H$1,'2. Metadata'!H$6, IF(B5062='2. Metadata'!I$1,'2. Metadata'!I$6, IF(B5062='2. Metadata'!J$1,'2. Metadata'!J$6, IF(B5062='2. Metadata'!K$1,'2. Metadata'!K$6, IF(B5062='2. Metadata'!L$1,'2. Metadata'!L$6, IF(B5062='2. Metadata'!M$1,'2. Metadata'!M$6, IF(B5062='2. Metadata'!N$1,'2. Metadata'!N$6))))))))))))))</f>
        <v>-117.801833</v>
      </c>
      <c r="E5062" s="134" t="s">
        <v>224</v>
      </c>
      <c r="F5062" s="134">
        <v>140.6</v>
      </c>
      <c r="G5062" s="12" t="str">
        <f>IF(ISBLANK(F5062)=TRUE," ",'2. Metadata'!B$14)</f>
        <v>microSiemens per centimetre</v>
      </c>
      <c r="H5062" s="134">
        <v>3.44</v>
      </c>
      <c r="I5062" s="11" t="str">
        <f>IF(ISBLANK(H5062)=TRUE," ",'2. Metadata'!B$26)</f>
        <v>degrees Celsius</v>
      </c>
      <c r="J5062" s="135" t="s">
        <v>224</v>
      </c>
    </row>
    <row r="5063" spans="1:10" ht="15.75" customHeight="1" x14ac:dyDescent="0.2">
      <c r="A5063" s="133">
        <v>43853.875</v>
      </c>
      <c r="B5063" s="133" t="s">
        <v>220</v>
      </c>
      <c r="C5063" s="12">
        <f>IF(ISBLANK(B5063)=TRUE," ", IF(B5063='2. Metadata'!B$1,'2. Metadata'!B$5, IF(B5063='2. Metadata'!C$1,'2. Metadata'!C$5,IF(B5063='2. Metadata'!D$1,'2. Metadata'!D$5, IF(B5063='2. Metadata'!E$1,'2. Metadata'!E$5,IF( B5063='2. Metadata'!F$1,'2. Metadata'!F$5,IF(B5063='2. Metadata'!G$1,'2. Metadata'!G$5,IF(B5063='2. Metadata'!H$1,'2. Metadata'!H$5, IF(B5063='2. Metadata'!I$1,'2. Metadata'!I$5, IF(B5063='2. Metadata'!J$1,'2. Metadata'!J$5, IF(B5063='2. Metadata'!K$1,'2. Metadata'!K$5, IF(B5063='2. Metadata'!L$1,'2. Metadata'!L$5, IF(B5063='2. Metadata'!M$1,'2. Metadata'!M$5, IF(B5063='2. Metadata'!N$1,'2. Metadata'!N$5))))))))))))))</f>
        <v>49.073416999999999</v>
      </c>
      <c r="D5063" s="10">
        <f>IF(ISBLANK(B5063)=TRUE," ", IF(B5063='2. Metadata'!B$1,'2. Metadata'!B$6, IF(B5063='2. Metadata'!C$1,'2. Metadata'!C$6,IF(B5063='2. Metadata'!D$1,'2. Metadata'!D$6, IF(B5063='2. Metadata'!E$1,'2. Metadata'!E$6,IF( B5063='2. Metadata'!F$1,'2. Metadata'!F$6,IF(B5063='2. Metadata'!G$1,'2. Metadata'!G$6,IF(B5063='2. Metadata'!H$1,'2. Metadata'!H$6, IF(B5063='2. Metadata'!I$1,'2. Metadata'!I$6, IF(B5063='2. Metadata'!J$1,'2. Metadata'!J$6, IF(B5063='2. Metadata'!K$1,'2. Metadata'!K$6, IF(B5063='2. Metadata'!L$1,'2. Metadata'!L$6, IF(B5063='2. Metadata'!M$1,'2. Metadata'!M$6, IF(B5063='2. Metadata'!N$1,'2. Metadata'!N$6))))))))))))))</f>
        <v>-117.801833</v>
      </c>
      <c r="E5063" s="134" t="s">
        <v>224</v>
      </c>
      <c r="F5063" s="134">
        <v>232.6</v>
      </c>
      <c r="G5063" s="12" t="str">
        <f>IF(ISBLANK(F5063)=TRUE," ",'2. Metadata'!B$14)</f>
        <v>microSiemens per centimetre</v>
      </c>
      <c r="H5063" s="134">
        <v>3.52</v>
      </c>
      <c r="I5063" s="11" t="str">
        <f>IF(ISBLANK(H5063)=TRUE," ",'2. Metadata'!B$26)</f>
        <v>degrees Celsius</v>
      </c>
      <c r="J5063" s="135" t="s">
        <v>224</v>
      </c>
    </row>
    <row r="5064" spans="1:10" ht="15.75" customHeight="1" x14ac:dyDescent="0.2">
      <c r="A5064" s="133">
        <v>43854.125</v>
      </c>
      <c r="B5064" s="133" t="s">
        <v>220</v>
      </c>
      <c r="C5064" s="12">
        <f>IF(ISBLANK(B5064)=TRUE," ", IF(B5064='2. Metadata'!B$1,'2. Metadata'!B$5, IF(B5064='2. Metadata'!C$1,'2. Metadata'!C$5,IF(B5064='2. Metadata'!D$1,'2. Metadata'!D$5, IF(B5064='2. Metadata'!E$1,'2. Metadata'!E$5,IF( B5064='2. Metadata'!F$1,'2. Metadata'!F$5,IF(B5064='2. Metadata'!G$1,'2. Metadata'!G$5,IF(B5064='2. Metadata'!H$1,'2. Metadata'!H$5, IF(B5064='2. Metadata'!I$1,'2. Metadata'!I$5, IF(B5064='2. Metadata'!J$1,'2. Metadata'!J$5, IF(B5064='2. Metadata'!K$1,'2. Metadata'!K$5, IF(B5064='2. Metadata'!L$1,'2. Metadata'!L$5, IF(B5064='2. Metadata'!M$1,'2. Metadata'!M$5, IF(B5064='2. Metadata'!N$1,'2. Metadata'!N$5))))))))))))))</f>
        <v>49.073416999999999</v>
      </c>
      <c r="D5064" s="10">
        <f>IF(ISBLANK(B5064)=TRUE," ", IF(B5064='2. Metadata'!B$1,'2. Metadata'!B$6, IF(B5064='2. Metadata'!C$1,'2. Metadata'!C$6,IF(B5064='2. Metadata'!D$1,'2. Metadata'!D$6, IF(B5064='2. Metadata'!E$1,'2. Metadata'!E$6,IF( B5064='2. Metadata'!F$1,'2. Metadata'!F$6,IF(B5064='2. Metadata'!G$1,'2. Metadata'!G$6,IF(B5064='2. Metadata'!H$1,'2. Metadata'!H$6, IF(B5064='2. Metadata'!I$1,'2. Metadata'!I$6, IF(B5064='2. Metadata'!J$1,'2. Metadata'!J$6, IF(B5064='2. Metadata'!K$1,'2. Metadata'!K$6, IF(B5064='2. Metadata'!L$1,'2. Metadata'!L$6, IF(B5064='2. Metadata'!M$1,'2. Metadata'!M$6, IF(B5064='2. Metadata'!N$1,'2. Metadata'!N$6))))))))))))))</f>
        <v>-117.801833</v>
      </c>
      <c r="E5064" s="134" t="s">
        <v>224</v>
      </c>
      <c r="F5064" s="134">
        <v>173.5</v>
      </c>
      <c r="G5064" s="12" t="str">
        <f>IF(ISBLANK(F5064)=TRUE," ",'2. Metadata'!B$14)</f>
        <v>microSiemens per centimetre</v>
      </c>
      <c r="H5064" s="134">
        <v>3.03</v>
      </c>
      <c r="I5064" s="11" t="str">
        <f>IF(ISBLANK(H5064)=TRUE," ",'2. Metadata'!B$26)</f>
        <v>degrees Celsius</v>
      </c>
      <c r="J5064" s="135" t="s">
        <v>224</v>
      </c>
    </row>
    <row r="5065" spans="1:10" ht="15.75" customHeight="1" x14ac:dyDescent="0.2">
      <c r="A5065" s="133">
        <v>43854.375</v>
      </c>
      <c r="B5065" s="133" t="s">
        <v>220</v>
      </c>
      <c r="C5065" s="12">
        <f>IF(ISBLANK(B5065)=TRUE," ", IF(B5065='2. Metadata'!B$1,'2. Metadata'!B$5, IF(B5065='2. Metadata'!C$1,'2. Metadata'!C$5,IF(B5065='2. Metadata'!D$1,'2. Metadata'!D$5, IF(B5065='2. Metadata'!E$1,'2. Metadata'!E$5,IF( B5065='2. Metadata'!F$1,'2. Metadata'!F$5,IF(B5065='2. Metadata'!G$1,'2. Metadata'!G$5,IF(B5065='2. Metadata'!H$1,'2. Metadata'!H$5, IF(B5065='2. Metadata'!I$1,'2. Metadata'!I$5, IF(B5065='2. Metadata'!J$1,'2. Metadata'!J$5, IF(B5065='2. Metadata'!K$1,'2. Metadata'!K$5, IF(B5065='2. Metadata'!L$1,'2. Metadata'!L$5, IF(B5065='2. Metadata'!M$1,'2. Metadata'!M$5, IF(B5065='2. Metadata'!N$1,'2. Metadata'!N$5))))))))))))))</f>
        <v>49.073416999999999</v>
      </c>
      <c r="D5065" s="10">
        <f>IF(ISBLANK(B5065)=TRUE," ", IF(B5065='2. Metadata'!B$1,'2. Metadata'!B$6, IF(B5065='2. Metadata'!C$1,'2. Metadata'!C$6,IF(B5065='2. Metadata'!D$1,'2. Metadata'!D$6, IF(B5065='2. Metadata'!E$1,'2. Metadata'!E$6,IF( B5065='2. Metadata'!F$1,'2. Metadata'!F$6,IF(B5065='2. Metadata'!G$1,'2. Metadata'!G$6,IF(B5065='2. Metadata'!H$1,'2. Metadata'!H$6, IF(B5065='2. Metadata'!I$1,'2. Metadata'!I$6, IF(B5065='2. Metadata'!J$1,'2. Metadata'!J$6, IF(B5065='2. Metadata'!K$1,'2. Metadata'!K$6, IF(B5065='2. Metadata'!L$1,'2. Metadata'!L$6, IF(B5065='2. Metadata'!M$1,'2. Metadata'!M$6, IF(B5065='2. Metadata'!N$1,'2. Metadata'!N$6))))))))))))))</f>
        <v>-117.801833</v>
      </c>
      <c r="E5065" s="134" t="s">
        <v>224</v>
      </c>
      <c r="F5065" s="134">
        <v>165.6</v>
      </c>
      <c r="G5065" s="12" t="str">
        <f>IF(ISBLANK(F5065)=TRUE," ",'2. Metadata'!B$14)</f>
        <v>microSiemens per centimetre</v>
      </c>
      <c r="H5065" s="134">
        <v>2.23</v>
      </c>
      <c r="I5065" s="11" t="str">
        <f>IF(ISBLANK(H5065)=TRUE," ",'2. Metadata'!B$26)</f>
        <v>degrees Celsius</v>
      </c>
      <c r="J5065" s="135" t="s">
        <v>224</v>
      </c>
    </row>
    <row r="5066" spans="1:10" ht="15.75" customHeight="1" x14ac:dyDescent="0.2">
      <c r="A5066" s="133">
        <v>43854.625</v>
      </c>
      <c r="B5066" s="133" t="s">
        <v>220</v>
      </c>
      <c r="C5066" s="12">
        <f>IF(ISBLANK(B5066)=TRUE," ", IF(B5066='2. Metadata'!B$1,'2. Metadata'!B$5, IF(B5066='2. Metadata'!C$1,'2. Metadata'!C$5,IF(B5066='2. Metadata'!D$1,'2. Metadata'!D$5, IF(B5066='2. Metadata'!E$1,'2. Metadata'!E$5,IF( B5066='2. Metadata'!F$1,'2. Metadata'!F$5,IF(B5066='2. Metadata'!G$1,'2. Metadata'!G$5,IF(B5066='2. Metadata'!H$1,'2. Metadata'!H$5, IF(B5066='2. Metadata'!I$1,'2. Metadata'!I$5, IF(B5066='2. Metadata'!J$1,'2. Metadata'!J$5, IF(B5066='2. Metadata'!K$1,'2. Metadata'!K$5, IF(B5066='2. Metadata'!L$1,'2. Metadata'!L$5, IF(B5066='2. Metadata'!M$1,'2. Metadata'!M$5, IF(B5066='2. Metadata'!N$1,'2. Metadata'!N$5))))))))))))))</f>
        <v>49.073416999999999</v>
      </c>
      <c r="D5066" s="10">
        <f>IF(ISBLANK(B5066)=TRUE," ", IF(B5066='2. Metadata'!B$1,'2. Metadata'!B$6, IF(B5066='2. Metadata'!C$1,'2. Metadata'!C$6,IF(B5066='2. Metadata'!D$1,'2. Metadata'!D$6, IF(B5066='2. Metadata'!E$1,'2. Metadata'!E$6,IF( B5066='2. Metadata'!F$1,'2. Metadata'!F$6,IF(B5066='2. Metadata'!G$1,'2. Metadata'!G$6,IF(B5066='2. Metadata'!H$1,'2. Metadata'!H$6, IF(B5066='2. Metadata'!I$1,'2. Metadata'!I$6, IF(B5066='2. Metadata'!J$1,'2. Metadata'!J$6, IF(B5066='2. Metadata'!K$1,'2. Metadata'!K$6, IF(B5066='2. Metadata'!L$1,'2. Metadata'!L$6, IF(B5066='2. Metadata'!M$1,'2. Metadata'!M$6, IF(B5066='2. Metadata'!N$1,'2. Metadata'!N$6))))))))))))))</f>
        <v>-117.801833</v>
      </c>
      <c r="E5066" s="134" t="s">
        <v>224</v>
      </c>
      <c r="F5066" s="134">
        <v>121.8</v>
      </c>
      <c r="G5066" s="12" t="str">
        <f>IF(ISBLANK(F5066)=TRUE," ",'2. Metadata'!B$14)</f>
        <v>microSiemens per centimetre</v>
      </c>
      <c r="H5066" s="134">
        <v>2.08</v>
      </c>
      <c r="I5066" s="11" t="str">
        <f>IF(ISBLANK(H5066)=TRUE," ",'2. Metadata'!B$26)</f>
        <v>degrees Celsius</v>
      </c>
      <c r="J5066" s="135" t="s">
        <v>224</v>
      </c>
    </row>
    <row r="5067" spans="1:10" ht="15.75" customHeight="1" x14ac:dyDescent="0.2">
      <c r="A5067" s="133">
        <v>43854.875</v>
      </c>
      <c r="B5067" s="133" t="s">
        <v>220</v>
      </c>
      <c r="C5067" s="12">
        <f>IF(ISBLANK(B5067)=TRUE," ", IF(B5067='2. Metadata'!B$1,'2. Metadata'!B$5, IF(B5067='2. Metadata'!C$1,'2. Metadata'!C$5,IF(B5067='2. Metadata'!D$1,'2. Metadata'!D$5, IF(B5067='2. Metadata'!E$1,'2. Metadata'!E$5,IF( B5067='2. Metadata'!F$1,'2. Metadata'!F$5,IF(B5067='2. Metadata'!G$1,'2. Metadata'!G$5,IF(B5067='2. Metadata'!H$1,'2. Metadata'!H$5, IF(B5067='2. Metadata'!I$1,'2. Metadata'!I$5, IF(B5067='2. Metadata'!J$1,'2. Metadata'!J$5, IF(B5067='2. Metadata'!K$1,'2. Metadata'!K$5, IF(B5067='2. Metadata'!L$1,'2. Metadata'!L$5, IF(B5067='2. Metadata'!M$1,'2. Metadata'!M$5, IF(B5067='2. Metadata'!N$1,'2. Metadata'!N$5))))))))))))))</f>
        <v>49.073416999999999</v>
      </c>
      <c r="D5067" s="10">
        <f>IF(ISBLANK(B5067)=TRUE," ", IF(B5067='2. Metadata'!B$1,'2. Metadata'!B$6, IF(B5067='2. Metadata'!C$1,'2. Metadata'!C$6,IF(B5067='2. Metadata'!D$1,'2. Metadata'!D$6, IF(B5067='2. Metadata'!E$1,'2. Metadata'!E$6,IF( B5067='2. Metadata'!F$1,'2. Metadata'!F$6,IF(B5067='2. Metadata'!G$1,'2. Metadata'!G$6,IF(B5067='2. Metadata'!H$1,'2. Metadata'!H$6, IF(B5067='2. Metadata'!I$1,'2. Metadata'!I$6, IF(B5067='2. Metadata'!J$1,'2. Metadata'!J$6, IF(B5067='2. Metadata'!K$1,'2. Metadata'!K$6, IF(B5067='2. Metadata'!L$1,'2. Metadata'!L$6, IF(B5067='2. Metadata'!M$1,'2. Metadata'!M$6, IF(B5067='2. Metadata'!N$1,'2. Metadata'!N$6))))))))))))))</f>
        <v>-117.801833</v>
      </c>
      <c r="E5067" s="134" t="s">
        <v>224</v>
      </c>
      <c r="F5067" s="134">
        <v>162</v>
      </c>
      <c r="G5067" s="12" t="str">
        <f>IF(ISBLANK(F5067)=TRUE," ",'2. Metadata'!B$14)</f>
        <v>microSiemens per centimetre</v>
      </c>
      <c r="H5067" s="134">
        <v>2.13</v>
      </c>
      <c r="I5067" s="11" t="str">
        <f>IF(ISBLANK(H5067)=TRUE," ",'2. Metadata'!B$26)</f>
        <v>degrees Celsius</v>
      </c>
      <c r="J5067" s="135" t="s">
        <v>224</v>
      </c>
    </row>
    <row r="5068" spans="1:10" ht="15.75" customHeight="1" x14ac:dyDescent="0.2">
      <c r="A5068" s="133">
        <v>43855.125</v>
      </c>
      <c r="B5068" s="133" t="s">
        <v>220</v>
      </c>
      <c r="C5068" s="12">
        <f>IF(ISBLANK(B5068)=TRUE," ", IF(B5068='2. Metadata'!B$1,'2. Metadata'!B$5, IF(B5068='2. Metadata'!C$1,'2. Metadata'!C$5,IF(B5068='2. Metadata'!D$1,'2. Metadata'!D$5, IF(B5068='2. Metadata'!E$1,'2. Metadata'!E$5,IF( B5068='2. Metadata'!F$1,'2. Metadata'!F$5,IF(B5068='2. Metadata'!G$1,'2. Metadata'!G$5,IF(B5068='2. Metadata'!H$1,'2. Metadata'!H$5, IF(B5068='2. Metadata'!I$1,'2. Metadata'!I$5, IF(B5068='2. Metadata'!J$1,'2. Metadata'!J$5, IF(B5068='2. Metadata'!K$1,'2. Metadata'!K$5, IF(B5068='2. Metadata'!L$1,'2. Metadata'!L$5, IF(B5068='2. Metadata'!M$1,'2. Metadata'!M$5, IF(B5068='2. Metadata'!N$1,'2. Metadata'!N$5))))))))))))))</f>
        <v>49.073416999999999</v>
      </c>
      <c r="D5068" s="10">
        <f>IF(ISBLANK(B5068)=TRUE," ", IF(B5068='2. Metadata'!B$1,'2. Metadata'!B$6, IF(B5068='2. Metadata'!C$1,'2. Metadata'!C$6,IF(B5068='2. Metadata'!D$1,'2. Metadata'!D$6, IF(B5068='2. Metadata'!E$1,'2. Metadata'!E$6,IF( B5068='2. Metadata'!F$1,'2. Metadata'!F$6,IF(B5068='2. Metadata'!G$1,'2. Metadata'!G$6,IF(B5068='2. Metadata'!H$1,'2. Metadata'!H$6, IF(B5068='2. Metadata'!I$1,'2. Metadata'!I$6, IF(B5068='2. Metadata'!J$1,'2. Metadata'!J$6, IF(B5068='2. Metadata'!K$1,'2. Metadata'!K$6, IF(B5068='2. Metadata'!L$1,'2. Metadata'!L$6, IF(B5068='2. Metadata'!M$1,'2. Metadata'!M$6, IF(B5068='2. Metadata'!N$1,'2. Metadata'!N$6))))))))))))))</f>
        <v>-117.801833</v>
      </c>
      <c r="E5068" s="134" t="s">
        <v>224</v>
      </c>
      <c r="F5068" s="134">
        <v>131.4</v>
      </c>
      <c r="G5068" s="12" t="str">
        <f>IF(ISBLANK(F5068)=TRUE," ",'2. Metadata'!B$14)</f>
        <v>microSiemens per centimetre</v>
      </c>
      <c r="H5068" s="134">
        <v>2.65</v>
      </c>
      <c r="I5068" s="11" t="str">
        <f>IF(ISBLANK(H5068)=TRUE," ",'2. Metadata'!B$26)</f>
        <v>degrees Celsius</v>
      </c>
      <c r="J5068" s="135" t="s">
        <v>224</v>
      </c>
    </row>
    <row r="5069" spans="1:10" ht="15.75" customHeight="1" x14ac:dyDescent="0.2">
      <c r="A5069" s="133">
        <v>43855.375</v>
      </c>
      <c r="B5069" s="133" t="s">
        <v>220</v>
      </c>
      <c r="C5069" s="12">
        <f>IF(ISBLANK(B5069)=TRUE," ", IF(B5069='2. Metadata'!B$1,'2. Metadata'!B$5, IF(B5069='2. Metadata'!C$1,'2. Metadata'!C$5,IF(B5069='2. Metadata'!D$1,'2. Metadata'!D$5, IF(B5069='2. Metadata'!E$1,'2. Metadata'!E$5,IF( B5069='2. Metadata'!F$1,'2. Metadata'!F$5,IF(B5069='2. Metadata'!G$1,'2. Metadata'!G$5,IF(B5069='2. Metadata'!H$1,'2. Metadata'!H$5, IF(B5069='2. Metadata'!I$1,'2. Metadata'!I$5, IF(B5069='2. Metadata'!J$1,'2. Metadata'!J$5, IF(B5069='2. Metadata'!K$1,'2. Metadata'!K$5, IF(B5069='2. Metadata'!L$1,'2. Metadata'!L$5, IF(B5069='2. Metadata'!M$1,'2. Metadata'!M$5, IF(B5069='2. Metadata'!N$1,'2. Metadata'!N$5))))))))))))))</f>
        <v>49.073416999999999</v>
      </c>
      <c r="D5069" s="10">
        <f>IF(ISBLANK(B5069)=TRUE," ", IF(B5069='2. Metadata'!B$1,'2. Metadata'!B$6, IF(B5069='2. Metadata'!C$1,'2. Metadata'!C$6,IF(B5069='2. Metadata'!D$1,'2. Metadata'!D$6, IF(B5069='2. Metadata'!E$1,'2. Metadata'!E$6,IF( B5069='2. Metadata'!F$1,'2. Metadata'!F$6,IF(B5069='2. Metadata'!G$1,'2. Metadata'!G$6,IF(B5069='2. Metadata'!H$1,'2. Metadata'!H$6, IF(B5069='2. Metadata'!I$1,'2. Metadata'!I$6, IF(B5069='2. Metadata'!J$1,'2. Metadata'!J$6, IF(B5069='2. Metadata'!K$1,'2. Metadata'!K$6, IF(B5069='2. Metadata'!L$1,'2. Metadata'!L$6, IF(B5069='2. Metadata'!M$1,'2. Metadata'!M$6, IF(B5069='2. Metadata'!N$1,'2. Metadata'!N$6))))))))))))))</f>
        <v>-117.801833</v>
      </c>
      <c r="E5069" s="134" t="s">
        <v>224</v>
      </c>
      <c r="F5069" s="134">
        <v>150</v>
      </c>
      <c r="G5069" s="12" t="str">
        <f>IF(ISBLANK(F5069)=TRUE," ",'2. Metadata'!B$14)</f>
        <v>microSiemens per centimetre</v>
      </c>
      <c r="H5069" s="134">
        <v>3.05</v>
      </c>
      <c r="I5069" s="11" t="str">
        <f>IF(ISBLANK(H5069)=TRUE," ",'2. Metadata'!B$26)</f>
        <v>degrees Celsius</v>
      </c>
      <c r="J5069" s="135" t="s">
        <v>224</v>
      </c>
    </row>
    <row r="5070" spans="1:10" ht="15.75" customHeight="1" x14ac:dyDescent="0.2">
      <c r="A5070" s="133">
        <v>43855.625</v>
      </c>
      <c r="B5070" s="133" t="s">
        <v>220</v>
      </c>
      <c r="C5070" s="12">
        <f>IF(ISBLANK(B5070)=TRUE," ", IF(B5070='2. Metadata'!B$1,'2. Metadata'!B$5, IF(B5070='2. Metadata'!C$1,'2. Metadata'!C$5,IF(B5070='2. Metadata'!D$1,'2. Metadata'!D$5, IF(B5070='2. Metadata'!E$1,'2. Metadata'!E$5,IF( B5070='2. Metadata'!F$1,'2. Metadata'!F$5,IF(B5070='2. Metadata'!G$1,'2. Metadata'!G$5,IF(B5070='2. Metadata'!H$1,'2. Metadata'!H$5, IF(B5070='2. Metadata'!I$1,'2. Metadata'!I$5, IF(B5070='2. Metadata'!J$1,'2. Metadata'!J$5, IF(B5070='2. Metadata'!K$1,'2. Metadata'!K$5, IF(B5070='2. Metadata'!L$1,'2. Metadata'!L$5, IF(B5070='2. Metadata'!M$1,'2. Metadata'!M$5, IF(B5070='2. Metadata'!N$1,'2. Metadata'!N$5))))))))))))))</f>
        <v>49.073416999999999</v>
      </c>
      <c r="D5070" s="10">
        <f>IF(ISBLANK(B5070)=TRUE," ", IF(B5070='2. Metadata'!B$1,'2. Metadata'!B$6, IF(B5070='2. Metadata'!C$1,'2. Metadata'!C$6,IF(B5070='2. Metadata'!D$1,'2. Metadata'!D$6, IF(B5070='2. Metadata'!E$1,'2. Metadata'!E$6,IF( B5070='2. Metadata'!F$1,'2. Metadata'!F$6,IF(B5070='2. Metadata'!G$1,'2. Metadata'!G$6,IF(B5070='2. Metadata'!H$1,'2. Metadata'!H$6, IF(B5070='2. Metadata'!I$1,'2. Metadata'!I$6, IF(B5070='2. Metadata'!J$1,'2. Metadata'!J$6, IF(B5070='2. Metadata'!K$1,'2. Metadata'!K$6, IF(B5070='2. Metadata'!L$1,'2. Metadata'!L$6, IF(B5070='2. Metadata'!M$1,'2. Metadata'!M$6, IF(B5070='2. Metadata'!N$1,'2. Metadata'!N$6))))))))))))))</f>
        <v>-117.801833</v>
      </c>
      <c r="E5070" s="134" t="s">
        <v>224</v>
      </c>
      <c r="F5070" s="134">
        <v>180.5</v>
      </c>
      <c r="G5070" s="12" t="str">
        <f>IF(ISBLANK(F5070)=TRUE," ",'2. Metadata'!B$14)</f>
        <v>microSiemens per centimetre</v>
      </c>
      <c r="H5070" s="134">
        <v>3.03</v>
      </c>
      <c r="I5070" s="11" t="str">
        <f>IF(ISBLANK(H5070)=TRUE," ",'2. Metadata'!B$26)</f>
        <v>degrees Celsius</v>
      </c>
      <c r="J5070" s="135" t="s">
        <v>224</v>
      </c>
    </row>
    <row r="5071" spans="1:10" ht="15.75" customHeight="1" x14ac:dyDescent="0.2">
      <c r="A5071" s="133">
        <v>43855.875</v>
      </c>
      <c r="B5071" s="133" t="s">
        <v>220</v>
      </c>
      <c r="C5071" s="12">
        <f>IF(ISBLANK(B5071)=TRUE," ", IF(B5071='2. Metadata'!B$1,'2. Metadata'!B$5, IF(B5071='2. Metadata'!C$1,'2. Metadata'!C$5,IF(B5071='2. Metadata'!D$1,'2. Metadata'!D$5, IF(B5071='2. Metadata'!E$1,'2. Metadata'!E$5,IF( B5071='2. Metadata'!F$1,'2. Metadata'!F$5,IF(B5071='2. Metadata'!G$1,'2. Metadata'!G$5,IF(B5071='2. Metadata'!H$1,'2. Metadata'!H$5, IF(B5071='2. Metadata'!I$1,'2. Metadata'!I$5, IF(B5071='2. Metadata'!J$1,'2. Metadata'!J$5, IF(B5071='2. Metadata'!K$1,'2. Metadata'!K$5, IF(B5071='2. Metadata'!L$1,'2. Metadata'!L$5, IF(B5071='2. Metadata'!M$1,'2. Metadata'!M$5, IF(B5071='2. Metadata'!N$1,'2. Metadata'!N$5))))))))))))))</f>
        <v>49.073416999999999</v>
      </c>
      <c r="D5071" s="10">
        <f>IF(ISBLANK(B5071)=TRUE," ", IF(B5071='2. Metadata'!B$1,'2. Metadata'!B$6, IF(B5071='2. Metadata'!C$1,'2. Metadata'!C$6,IF(B5071='2. Metadata'!D$1,'2. Metadata'!D$6, IF(B5071='2. Metadata'!E$1,'2. Metadata'!E$6,IF( B5071='2. Metadata'!F$1,'2. Metadata'!F$6,IF(B5071='2. Metadata'!G$1,'2. Metadata'!G$6,IF(B5071='2. Metadata'!H$1,'2. Metadata'!H$6, IF(B5071='2. Metadata'!I$1,'2. Metadata'!I$6, IF(B5071='2. Metadata'!J$1,'2. Metadata'!J$6, IF(B5071='2. Metadata'!K$1,'2. Metadata'!K$6, IF(B5071='2. Metadata'!L$1,'2. Metadata'!L$6, IF(B5071='2. Metadata'!M$1,'2. Metadata'!M$6, IF(B5071='2. Metadata'!N$1,'2. Metadata'!N$6))))))))))))))</f>
        <v>-117.801833</v>
      </c>
      <c r="E5071" s="134" t="s">
        <v>224</v>
      </c>
      <c r="F5071" s="134">
        <v>134.6</v>
      </c>
      <c r="G5071" s="12" t="str">
        <f>IF(ISBLANK(F5071)=TRUE," ",'2. Metadata'!B$14)</f>
        <v>microSiemens per centimetre</v>
      </c>
      <c r="H5071" s="134">
        <v>3.31</v>
      </c>
      <c r="I5071" s="11" t="str">
        <f>IF(ISBLANK(H5071)=TRUE," ",'2. Metadata'!B$26)</f>
        <v>degrees Celsius</v>
      </c>
      <c r="J5071" s="135" t="s">
        <v>224</v>
      </c>
    </row>
    <row r="5072" spans="1:10" ht="15.75" customHeight="1" x14ac:dyDescent="0.2">
      <c r="A5072" s="133">
        <v>43856.125</v>
      </c>
      <c r="B5072" s="133" t="s">
        <v>220</v>
      </c>
      <c r="C5072" s="12">
        <f>IF(ISBLANK(B5072)=TRUE," ", IF(B5072='2. Metadata'!B$1,'2. Metadata'!B$5, IF(B5072='2. Metadata'!C$1,'2. Metadata'!C$5,IF(B5072='2. Metadata'!D$1,'2. Metadata'!D$5, IF(B5072='2. Metadata'!E$1,'2. Metadata'!E$5,IF( B5072='2. Metadata'!F$1,'2. Metadata'!F$5,IF(B5072='2. Metadata'!G$1,'2. Metadata'!G$5,IF(B5072='2. Metadata'!H$1,'2. Metadata'!H$5, IF(B5072='2. Metadata'!I$1,'2. Metadata'!I$5, IF(B5072='2. Metadata'!J$1,'2. Metadata'!J$5, IF(B5072='2. Metadata'!K$1,'2. Metadata'!K$5, IF(B5072='2. Metadata'!L$1,'2. Metadata'!L$5, IF(B5072='2. Metadata'!M$1,'2. Metadata'!M$5, IF(B5072='2. Metadata'!N$1,'2. Metadata'!N$5))))))))))))))</f>
        <v>49.073416999999999</v>
      </c>
      <c r="D5072" s="10">
        <f>IF(ISBLANK(B5072)=TRUE," ", IF(B5072='2. Metadata'!B$1,'2. Metadata'!B$6, IF(B5072='2. Metadata'!C$1,'2. Metadata'!C$6,IF(B5072='2. Metadata'!D$1,'2. Metadata'!D$6, IF(B5072='2. Metadata'!E$1,'2. Metadata'!E$6,IF( B5072='2. Metadata'!F$1,'2. Metadata'!F$6,IF(B5072='2. Metadata'!G$1,'2. Metadata'!G$6,IF(B5072='2. Metadata'!H$1,'2. Metadata'!H$6, IF(B5072='2. Metadata'!I$1,'2. Metadata'!I$6, IF(B5072='2. Metadata'!J$1,'2. Metadata'!J$6, IF(B5072='2. Metadata'!K$1,'2. Metadata'!K$6, IF(B5072='2. Metadata'!L$1,'2. Metadata'!L$6, IF(B5072='2. Metadata'!M$1,'2. Metadata'!M$6, IF(B5072='2. Metadata'!N$1,'2. Metadata'!N$6))))))))))))))</f>
        <v>-117.801833</v>
      </c>
      <c r="E5072" s="134" t="s">
        <v>224</v>
      </c>
      <c r="F5072" s="134">
        <v>147.9</v>
      </c>
      <c r="G5072" s="12" t="str">
        <f>IF(ISBLANK(F5072)=TRUE," ",'2. Metadata'!B$14)</f>
        <v>microSiemens per centimetre</v>
      </c>
      <c r="H5072" s="134">
        <v>3.37</v>
      </c>
      <c r="I5072" s="11" t="str">
        <f>IF(ISBLANK(H5072)=TRUE," ",'2. Metadata'!B$26)</f>
        <v>degrees Celsius</v>
      </c>
      <c r="J5072" s="135" t="s">
        <v>224</v>
      </c>
    </row>
    <row r="5073" spans="1:10" ht="15.75" customHeight="1" x14ac:dyDescent="0.2">
      <c r="A5073" s="133">
        <v>43856.375</v>
      </c>
      <c r="B5073" s="133" t="s">
        <v>220</v>
      </c>
      <c r="C5073" s="12">
        <f>IF(ISBLANK(B5073)=TRUE," ", IF(B5073='2. Metadata'!B$1,'2. Metadata'!B$5, IF(B5073='2. Metadata'!C$1,'2. Metadata'!C$5,IF(B5073='2. Metadata'!D$1,'2. Metadata'!D$5, IF(B5073='2. Metadata'!E$1,'2. Metadata'!E$5,IF( B5073='2. Metadata'!F$1,'2. Metadata'!F$5,IF(B5073='2. Metadata'!G$1,'2. Metadata'!G$5,IF(B5073='2. Metadata'!H$1,'2. Metadata'!H$5, IF(B5073='2. Metadata'!I$1,'2. Metadata'!I$5, IF(B5073='2. Metadata'!J$1,'2. Metadata'!J$5, IF(B5073='2. Metadata'!K$1,'2. Metadata'!K$5, IF(B5073='2. Metadata'!L$1,'2. Metadata'!L$5, IF(B5073='2. Metadata'!M$1,'2. Metadata'!M$5, IF(B5073='2. Metadata'!N$1,'2. Metadata'!N$5))))))))))))))</f>
        <v>49.073416999999999</v>
      </c>
      <c r="D5073" s="10">
        <f>IF(ISBLANK(B5073)=TRUE," ", IF(B5073='2. Metadata'!B$1,'2. Metadata'!B$6, IF(B5073='2. Metadata'!C$1,'2. Metadata'!C$6,IF(B5073='2. Metadata'!D$1,'2. Metadata'!D$6, IF(B5073='2. Metadata'!E$1,'2. Metadata'!E$6,IF( B5073='2. Metadata'!F$1,'2. Metadata'!F$6,IF(B5073='2. Metadata'!G$1,'2. Metadata'!G$6,IF(B5073='2. Metadata'!H$1,'2. Metadata'!H$6, IF(B5073='2. Metadata'!I$1,'2. Metadata'!I$6, IF(B5073='2. Metadata'!J$1,'2. Metadata'!J$6, IF(B5073='2. Metadata'!K$1,'2. Metadata'!K$6, IF(B5073='2. Metadata'!L$1,'2. Metadata'!L$6, IF(B5073='2. Metadata'!M$1,'2. Metadata'!M$6, IF(B5073='2. Metadata'!N$1,'2. Metadata'!N$6))))))))))))))</f>
        <v>-117.801833</v>
      </c>
      <c r="E5073" s="134" t="s">
        <v>224</v>
      </c>
      <c r="F5073" s="134">
        <v>133</v>
      </c>
      <c r="G5073" s="12" t="str">
        <f>IF(ISBLANK(F5073)=TRUE," ",'2. Metadata'!B$14)</f>
        <v>microSiemens per centimetre</v>
      </c>
      <c r="H5073" s="134">
        <v>3.23</v>
      </c>
      <c r="I5073" s="11" t="str">
        <f>IF(ISBLANK(H5073)=TRUE," ",'2. Metadata'!B$26)</f>
        <v>degrees Celsius</v>
      </c>
      <c r="J5073" s="135" t="s">
        <v>224</v>
      </c>
    </row>
    <row r="5074" spans="1:10" ht="15.75" customHeight="1" x14ac:dyDescent="0.2">
      <c r="A5074" s="133">
        <v>43856.625</v>
      </c>
      <c r="B5074" s="133" t="s">
        <v>220</v>
      </c>
      <c r="C5074" s="12">
        <f>IF(ISBLANK(B5074)=TRUE," ", IF(B5074='2. Metadata'!B$1,'2. Metadata'!B$5, IF(B5074='2. Metadata'!C$1,'2. Metadata'!C$5,IF(B5074='2. Metadata'!D$1,'2. Metadata'!D$5, IF(B5074='2. Metadata'!E$1,'2. Metadata'!E$5,IF( B5074='2. Metadata'!F$1,'2. Metadata'!F$5,IF(B5074='2. Metadata'!G$1,'2. Metadata'!G$5,IF(B5074='2. Metadata'!H$1,'2. Metadata'!H$5, IF(B5074='2. Metadata'!I$1,'2. Metadata'!I$5, IF(B5074='2. Metadata'!J$1,'2. Metadata'!J$5, IF(B5074='2. Metadata'!K$1,'2. Metadata'!K$5, IF(B5074='2. Metadata'!L$1,'2. Metadata'!L$5, IF(B5074='2. Metadata'!M$1,'2. Metadata'!M$5, IF(B5074='2. Metadata'!N$1,'2. Metadata'!N$5))))))))))))))</f>
        <v>49.073416999999999</v>
      </c>
      <c r="D5074" s="10">
        <f>IF(ISBLANK(B5074)=TRUE," ", IF(B5074='2. Metadata'!B$1,'2. Metadata'!B$6, IF(B5074='2. Metadata'!C$1,'2. Metadata'!C$6,IF(B5074='2. Metadata'!D$1,'2. Metadata'!D$6, IF(B5074='2. Metadata'!E$1,'2. Metadata'!E$6,IF( B5074='2. Metadata'!F$1,'2. Metadata'!F$6,IF(B5074='2. Metadata'!G$1,'2. Metadata'!G$6,IF(B5074='2. Metadata'!H$1,'2. Metadata'!H$6, IF(B5074='2. Metadata'!I$1,'2. Metadata'!I$6, IF(B5074='2. Metadata'!J$1,'2. Metadata'!J$6, IF(B5074='2. Metadata'!K$1,'2. Metadata'!K$6, IF(B5074='2. Metadata'!L$1,'2. Metadata'!L$6, IF(B5074='2. Metadata'!M$1,'2. Metadata'!M$6, IF(B5074='2. Metadata'!N$1,'2. Metadata'!N$6))))))))))))))</f>
        <v>-117.801833</v>
      </c>
      <c r="E5074" s="134" t="s">
        <v>224</v>
      </c>
      <c r="F5074" s="134">
        <v>224.1</v>
      </c>
      <c r="G5074" s="12" t="str">
        <f>IF(ISBLANK(F5074)=TRUE," ",'2. Metadata'!B$14)</f>
        <v>microSiemens per centimetre</v>
      </c>
      <c r="H5074" s="134">
        <v>3.34</v>
      </c>
      <c r="I5074" s="11" t="str">
        <f>IF(ISBLANK(H5074)=TRUE," ",'2. Metadata'!B$26)</f>
        <v>degrees Celsius</v>
      </c>
      <c r="J5074" s="135" t="s">
        <v>224</v>
      </c>
    </row>
    <row r="5075" spans="1:10" ht="15.75" customHeight="1" x14ac:dyDescent="0.2">
      <c r="A5075" s="133">
        <v>43856.875</v>
      </c>
      <c r="B5075" s="133" t="s">
        <v>220</v>
      </c>
      <c r="C5075" s="12">
        <f>IF(ISBLANK(B5075)=TRUE," ", IF(B5075='2. Metadata'!B$1,'2. Metadata'!B$5, IF(B5075='2. Metadata'!C$1,'2. Metadata'!C$5,IF(B5075='2. Metadata'!D$1,'2. Metadata'!D$5, IF(B5075='2. Metadata'!E$1,'2. Metadata'!E$5,IF( B5075='2. Metadata'!F$1,'2. Metadata'!F$5,IF(B5075='2. Metadata'!G$1,'2. Metadata'!G$5,IF(B5075='2. Metadata'!H$1,'2. Metadata'!H$5, IF(B5075='2. Metadata'!I$1,'2. Metadata'!I$5, IF(B5075='2. Metadata'!J$1,'2. Metadata'!J$5, IF(B5075='2. Metadata'!K$1,'2. Metadata'!K$5, IF(B5075='2. Metadata'!L$1,'2. Metadata'!L$5, IF(B5075='2. Metadata'!M$1,'2. Metadata'!M$5, IF(B5075='2. Metadata'!N$1,'2. Metadata'!N$5))))))))))))))</f>
        <v>49.073416999999999</v>
      </c>
      <c r="D5075" s="10">
        <f>IF(ISBLANK(B5075)=TRUE," ", IF(B5075='2. Metadata'!B$1,'2. Metadata'!B$6, IF(B5075='2. Metadata'!C$1,'2. Metadata'!C$6,IF(B5075='2. Metadata'!D$1,'2. Metadata'!D$6, IF(B5075='2. Metadata'!E$1,'2. Metadata'!E$6,IF( B5075='2. Metadata'!F$1,'2. Metadata'!F$6,IF(B5075='2. Metadata'!G$1,'2. Metadata'!G$6,IF(B5075='2. Metadata'!H$1,'2. Metadata'!H$6, IF(B5075='2. Metadata'!I$1,'2. Metadata'!I$6, IF(B5075='2. Metadata'!J$1,'2. Metadata'!J$6, IF(B5075='2. Metadata'!K$1,'2. Metadata'!K$6, IF(B5075='2. Metadata'!L$1,'2. Metadata'!L$6, IF(B5075='2. Metadata'!M$1,'2. Metadata'!M$6, IF(B5075='2. Metadata'!N$1,'2. Metadata'!N$6))))))))))))))</f>
        <v>-117.801833</v>
      </c>
      <c r="E5075" s="134" t="s">
        <v>224</v>
      </c>
      <c r="F5075" s="134">
        <v>151.4</v>
      </c>
      <c r="G5075" s="12" t="str">
        <f>IF(ISBLANK(F5075)=TRUE," ",'2. Metadata'!B$14)</f>
        <v>microSiemens per centimetre</v>
      </c>
      <c r="H5075" s="134">
        <v>3.46</v>
      </c>
      <c r="I5075" s="11" t="str">
        <f>IF(ISBLANK(H5075)=TRUE," ",'2. Metadata'!B$26)</f>
        <v>degrees Celsius</v>
      </c>
      <c r="J5075" s="135" t="s">
        <v>224</v>
      </c>
    </row>
    <row r="5076" spans="1:10" ht="15.75" customHeight="1" x14ac:dyDescent="0.2">
      <c r="A5076" s="133">
        <v>43857.125</v>
      </c>
      <c r="B5076" s="133" t="s">
        <v>220</v>
      </c>
      <c r="C5076" s="12">
        <f>IF(ISBLANK(B5076)=TRUE," ", IF(B5076='2. Metadata'!B$1,'2. Metadata'!B$5, IF(B5076='2. Metadata'!C$1,'2. Metadata'!C$5,IF(B5076='2. Metadata'!D$1,'2. Metadata'!D$5, IF(B5076='2. Metadata'!E$1,'2. Metadata'!E$5,IF( B5076='2. Metadata'!F$1,'2. Metadata'!F$5,IF(B5076='2. Metadata'!G$1,'2. Metadata'!G$5,IF(B5076='2. Metadata'!H$1,'2. Metadata'!H$5, IF(B5076='2. Metadata'!I$1,'2. Metadata'!I$5, IF(B5076='2. Metadata'!J$1,'2. Metadata'!J$5, IF(B5076='2. Metadata'!K$1,'2. Metadata'!K$5, IF(B5076='2. Metadata'!L$1,'2. Metadata'!L$5, IF(B5076='2. Metadata'!M$1,'2. Metadata'!M$5, IF(B5076='2. Metadata'!N$1,'2. Metadata'!N$5))))))))))))))</f>
        <v>49.073416999999999</v>
      </c>
      <c r="D5076" s="10">
        <f>IF(ISBLANK(B5076)=TRUE," ", IF(B5076='2. Metadata'!B$1,'2. Metadata'!B$6, IF(B5076='2. Metadata'!C$1,'2. Metadata'!C$6,IF(B5076='2. Metadata'!D$1,'2. Metadata'!D$6, IF(B5076='2. Metadata'!E$1,'2. Metadata'!E$6,IF( B5076='2. Metadata'!F$1,'2. Metadata'!F$6,IF(B5076='2. Metadata'!G$1,'2. Metadata'!G$6,IF(B5076='2. Metadata'!H$1,'2. Metadata'!H$6, IF(B5076='2. Metadata'!I$1,'2. Metadata'!I$6, IF(B5076='2. Metadata'!J$1,'2. Metadata'!J$6, IF(B5076='2. Metadata'!K$1,'2. Metadata'!K$6, IF(B5076='2. Metadata'!L$1,'2. Metadata'!L$6, IF(B5076='2. Metadata'!M$1,'2. Metadata'!M$6, IF(B5076='2. Metadata'!N$1,'2. Metadata'!N$6))))))))))))))</f>
        <v>-117.801833</v>
      </c>
      <c r="E5076" s="134" t="s">
        <v>224</v>
      </c>
      <c r="F5076" s="134">
        <v>136.1</v>
      </c>
      <c r="G5076" s="12" t="str">
        <f>IF(ISBLANK(F5076)=TRUE," ",'2. Metadata'!B$14)</f>
        <v>microSiemens per centimetre</v>
      </c>
      <c r="H5076" s="134">
        <v>3.49</v>
      </c>
      <c r="I5076" s="11" t="str">
        <f>IF(ISBLANK(H5076)=TRUE," ",'2. Metadata'!B$26)</f>
        <v>degrees Celsius</v>
      </c>
      <c r="J5076" s="135" t="s">
        <v>224</v>
      </c>
    </row>
    <row r="5077" spans="1:10" ht="15.75" customHeight="1" x14ac:dyDescent="0.2">
      <c r="A5077" s="133">
        <v>43857.375</v>
      </c>
      <c r="B5077" s="133" t="s">
        <v>220</v>
      </c>
      <c r="C5077" s="12">
        <f>IF(ISBLANK(B5077)=TRUE," ", IF(B5077='2. Metadata'!B$1,'2. Metadata'!B$5, IF(B5077='2. Metadata'!C$1,'2. Metadata'!C$5,IF(B5077='2. Metadata'!D$1,'2. Metadata'!D$5, IF(B5077='2. Metadata'!E$1,'2. Metadata'!E$5,IF( B5077='2. Metadata'!F$1,'2. Metadata'!F$5,IF(B5077='2. Metadata'!G$1,'2. Metadata'!G$5,IF(B5077='2. Metadata'!H$1,'2. Metadata'!H$5, IF(B5077='2. Metadata'!I$1,'2. Metadata'!I$5, IF(B5077='2. Metadata'!J$1,'2. Metadata'!J$5, IF(B5077='2. Metadata'!K$1,'2. Metadata'!K$5, IF(B5077='2. Metadata'!L$1,'2. Metadata'!L$5, IF(B5077='2. Metadata'!M$1,'2. Metadata'!M$5, IF(B5077='2. Metadata'!N$1,'2. Metadata'!N$5))))))))))))))</f>
        <v>49.073416999999999</v>
      </c>
      <c r="D5077" s="10">
        <f>IF(ISBLANK(B5077)=TRUE," ", IF(B5077='2. Metadata'!B$1,'2. Metadata'!B$6, IF(B5077='2. Metadata'!C$1,'2. Metadata'!C$6,IF(B5077='2. Metadata'!D$1,'2. Metadata'!D$6, IF(B5077='2. Metadata'!E$1,'2. Metadata'!E$6,IF( B5077='2. Metadata'!F$1,'2. Metadata'!F$6,IF(B5077='2. Metadata'!G$1,'2. Metadata'!G$6,IF(B5077='2. Metadata'!H$1,'2. Metadata'!H$6, IF(B5077='2. Metadata'!I$1,'2. Metadata'!I$6, IF(B5077='2. Metadata'!J$1,'2. Metadata'!J$6, IF(B5077='2. Metadata'!K$1,'2. Metadata'!K$6, IF(B5077='2. Metadata'!L$1,'2. Metadata'!L$6, IF(B5077='2. Metadata'!M$1,'2. Metadata'!M$6, IF(B5077='2. Metadata'!N$1,'2. Metadata'!N$6))))))))))))))</f>
        <v>-117.801833</v>
      </c>
      <c r="E5077" s="134" t="s">
        <v>224</v>
      </c>
      <c r="F5077" s="134">
        <v>132.19999999999999</v>
      </c>
      <c r="G5077" s="12" t="str">
        <f>IF(ISBLANK(F5077)=TRUE," ",'2. Metadata'!B$14)</f>
        <v>microSiemens per centimetre</v>
      </c>
      <c r="H5077" s="134">
        <v>3.49</v>
      </c>
      <c r="I5077" s="11" t="str">
        <f>IF(ISBLANK(H5077)=TRUE," ",'2. Metadata'!B$26)</f>
        <v>degrees Celsius</v>
      </c>
      <c r="J5077" s="135" t="s">
        <v>224</v>
      </c>
    </row>
    <row r="5078" spans="1:10" ht="15.75" customHeight="1" x14ac:dyDescent="0.2">
      <c r="A5078" s="133">
        <v>43857.625</v>
      </c>
      <c r="B5078" s="133" t="s">
        <v>220</v>
      </c>
      <c r="C5078" s="12">
        <f>IF(ISBLANK(B5078)=TRUE," ", IF(B5078='2. Metadata'!B$1,'2. Metadata'!B$5, IF(B5078='2. Metadata'!C$1,'2. Metadata'!C$5,IF(B5078='2. Metadata'!D$1,'2. Metadata'!D$5, IF(B5078='2. Metadata'!E$1,'2. Metadata'!E$5,IF( B5078='2. Metadata'!F$1,'2. Metadata'!F$5,IF(B5078='2. Metadata'!G$1,'2. Metadata'!G$5,IF(B5078='2. Metadata'!H$1,'2. Metadata'!H$5, IF(B5078='2. Metadata'!I$1,'2. Metadata'!I$5, IF(B5078='2. Metadata'!J$1,'2. Metadata'!J$5, IF(B5078='2. Metadata'!K$1,'2. Metadata'!K$5, IF(B5078='2. Metadata'!L$1,'2. Metadata'!L$5, IF(B5078='2. Metadata'!M$1,'2. Metadata'!M$5, IF(B5078='2. Metadata'!N$1,'2. Metadata'!N$5))))))))))))))</f>
        <v>49.073416999999999</v>
      </c>
      <c r="D5078" s="10">
        <f>IF(ISBLANK(B5078)=TRUE," ", IF(B5078='2. Metadata'!B$1,'2. Metadata'!B$6, IF(B5078='2. Metadata'!C$1,'2. Metadata'!C$6,IF(B5078='2. Metadata'!D$1,'2. Metadata'!D$6, IF(B5078='2. Metadata'!E$1,'2. Metadata'!E$6,IF( B5078='2. Metadata'!F$1,'2. Metadata'!F$6,IF(B5078='2. Metadata'!G$1,'2. Metadata'!G$6,IF(B5078='2. Metadata'!H$1,'2. Metadata'!H$6, IF(B5078='2. Metadata'!I$1,'2. Metadata'!I$6, IF(B5078='2. Metadata'!J$1,'2. Metadata'!J$6, IF(B5078='2. Metadata'!K$1,'2. Metadata'!K$6, IF(B5078='2. Metadata'!L$1,'2. Metadata'!L$6, IF(B5078='2. Metadata'!M$1,'2. Metadata'!M$6, IF(B5078='2. Metadata'!N$1,'2. Metadata'!N$6))))))))))))))</f>
        <v>-117.801833</v>
      </c>
      <c r="E5078" s="134" t="s">
        <v>224</v>
      </c>
      <c r="F5078" s="134">
        <v>165.2</v>
      </c>
      <c r="G5078" s="12" t="str">
        <f>IF(ISBLANK(F5078)=TRUE," ",'2. Metadata'!B$14)</f>
        <v>microSiemens per centimetre</v>
      </c>
      <c r="H5078" s="134">
        <v>3.03</v>
      </c>
      <c r="I5078" s="11" t="str">
        <f>IF(ISBLANK(H5078)=TRUE," ",'2. Metadata'!B$26)</f>
        <v>degrees Celsius</v>
      </c>
      <c r="J5078" s="135" t="s">
        <v>224</v>
      </c>
    </row>
    <row r="5079" spans="1:10" ht="15.75" customHeight="1" x14ac:dyDescent="0.2">
      <c r="A5079" s="133">
        <v>43857.875</v>
      </c>
      <c r="B5079" s="133" t="s">
        <v>220</v>
      </c>
      <c r="C5079" s="12">
        <f>IF(ISBLANK(B5079)=TRUE," ", IF(B5079='2. Metadata'!B$1,'2. Metadata'!B$5, IF(B5079='2. Metadata'!C$1,'2. Metadata'!C$5,IF(B5079='2. Metadata'!D$1,'2. Metadata'!D$5, IF(B5079='2. Metadata'!E$1,'2. Metadata'!E$5,IF( B5079='2. Metadata'!F$1,'2. Metadata'!F$5,IF(B5079='2. Metadata'!G$1,'2. Metadata'!G$5,IF(B5079='2. Metadata'!H$1,'2. Metadata'!H$5, IF(B5079='2. Metadata'!I$1,'2. Metadata'!I$5, IF(B5079='2. Metadata'!J$1,'2. Metadata'!J$5, IF(B5079='2. Metadata'!K$1,'2. Metadata'!K$5, IF(B5079='2. Metadata'!L$1,'2. Metadata'!L$5, IF(B5079='2. Metadata'!M$1,'2. Metadata'!M$5, IF(B5079='2. Metadata'!N$1,'2. Metadata'!N$5))))))))))))))</f>
        <v>49.073416999999999</v>
      </c>
      <c r="D5079" s="10">
        <f>IF(ISBLANK(B5079)=TRUE," ", IF(B5079='2. Metadata'!B$1,'2. Metadata'!B$6, IF(B5079='2. Metadata'!C$1,'2. Metadata'!C$6,IF(B5079='2. Metadata'!D$1,'2. Metadata'!D$6, IF(B5079='2. Metadata'!E$1,'2. Metadata'!E$6,IF( B5079='2. Metadata'!F$1,'2. Metadata'!F$6,IF(B5079='2. Metadata'!G$1,'2. Metadata'!G$6,IF(B5079='2. Metadata'!H$1,'2. Metadata'!H$6, IF(B5079='2. Metadata'!I$1,'2. Metadata'!I$6, IF(B5079='2. Metadata'!J$1,'2. Metadata'!J$6, IF(B5079='2. Metadata'!K$1,'2. Metadata'!K$6, IF(B5079='2. Metadata'!L$1,'2. Metadata'!L$6, IF(B5079='2. Metadata'!M$1,'2. Metadata'!M$6, IF(B5079='2. Metadata'!N$1,'2. Metadata'!N$6))))))))))))))</f>
        <v>-117.801833</v>
      </c>
      <c r="E5079" s="134" t="s">
        <v>224</v>
      </c>
      <c r="F5079" s="134">
        <v>138.30000000000001</v>
      </c>
      <c r="G5079" s="12" t="str">
        <f>IF(ISBLANK(F5079)=TRUE," ",'2. Metadata'!B$14)</f>
        <v>microSiemens per centimetre</v>
      </c>
      <c r="H5079" s="134">
        <v>3.44</v>
      </c>
      <c r="I5079" s="11" t="str">
        <f>IF(ISBLANK(H5079)=TRUE," ",'2. Metadata'!B$26)</f>
        <v>degrees Celsius</v>
      </c>
      <c r="J5079" s="135" t="s">
        <v>224</v>
      </c>
    </row>
    <row r="5080" spans="1:10" ht="15.75" customHeight="1" x14ac:dyDescent="0.2">
      <c r="A5080" s="133">
        <v>43858.125</v>
      </c>
      <c r="B5080" s="133" t="s">
        <v>220</v>
      </c>
      <c r="C5080" s="12">
        <f>IF(ISBLANK(B5080)=TRUE," ", IF(B5080='2. Metadata'!B$1,'2. Metadata'!B$5, IF(B5080='2. Metadata'!C$1,'2. Metadata'!C$5,IF(B5080='2. Metadata'!D$1,'2. Metadata'!D$5, IF(B5080='2. Metadata'!E$1,'2. Metadata'!E$5,IF( B5080='2. Metadata'!F$1,'2. Metadata'!F$5,IF(B5080='2. Metadata'!G$1,'2. Metadata'!G$5,IF(B5080='2. Metadata'!H$1,'2. Metadata'!H$5, IF(B5080='2. Metadata'!I$1,'2. Metadata'!I$5, IF(B5080='2. Metadata'!J$1,'2. Metadata'!J$5, IF(B5080='2. Metadata'!K$1,'2. Metadata'!K$5, IF(B5080='2. Metadata'!L$1,'2. Metadata'!L$5, IF(B5080='2. Metadata'!M$1,'2. Metadata'!M$5, IF(B5080='2. Metadata'!N$1,'2. Metadata'!N$5))))))))))))))</f>
        <v>49.073416999999999</v>
      </c>
      <c r="D5080" s="10">
        <f>IF(ISBLANK(B5080)=TRUE," ", IF(B5080='2. Metadata'!B$1,'2. Metadata'!B$6, IF(B5080='2. Metadata'!C$1,'2. Metadata'!C$6,IF(B5080='2. Metadata'!D$1,'2. Metadata'!D$6, IF(B5080='2. Metadata'!E$1,'2. Metadata'!E$6,IF( B5080='2. Metadata'!F$1,'2. Metadata'!F$6,IF(B5080='2. Metadata'!G$1,'2. Metadata'!G$6,IF(B5080='2. Metadata'!H$1,'2. Metadata'!H$6, IF(B5080='2. Metadata'!I$1,'2. Metadata'!I$6, IF(B5080='2. Metadata'!J$1,'2. Metadata'!J$6, IF(B5080='2. Metadata'!K$1,'2. Metadata'!K$6, IF(B5080='2. Metadata'!L$1,'2. Metadata'!L$6, IF(B5080='2. Metadata'!M$1,'2. Metadata'!M$6, IF(B5080='2. Metadata'!N$1,'2. Metadata'!N$6))))))))))))))</f>
        <v>-117.801833</v>
      </c>
      <c r="E5080" s="134" t="s">
        <v>224</v>
      </c>
      <c r="F5080" s="134">
        <v>130.19999999999999</v>
      </c>
      <c r="G5080" s="12" t="str">
        <f>IF(ISBLANK(F5080)=TRUE," ",'2. Metadata'!B$14)</f>
        <v>microSiemens per centimetre</v>
      </c>
      <c r="H5080" s="134">
        <v>3.14</v>
      </c>
      <c r="I5080" s="11" t="str">
        <f>IF(ISBLANK(H5080)=TRUE," ",'2. Metadata'!B$26)</f>
        <v>degrees Celsius</v>
      </c>
      <c r="J5080" s="135" t="s">
        <v>224</v>
      </c>
    </row>
    <row r="5081" spans="1:10" ht="15.75" customHeight="1" x14ac:dyDescent="0.2">
      <c r="A5081" s="133">
        <v>43858.375</v>
      </c>
      <c r="B5081" s="133" t="s">
        <v>220</v>
      </c>
      <c r="C5081" s="12">
        <f>IF(ISBLANK(B5081)=TRUE," ", IF(B5081='2. Metadata'!B$1,'2. Metadata'!B$5, IF(B5081='2. Metadata'!C$1,'2. Metadata'!C$5,IF(B5081='2. Metadata'!D$1,'2. Metadata'!D$5, IF(B5081='2. Metadata'!E$1,'2. Metadata'!E$5,IF( B5081='2. Metadata'!F$1,'2. Metadata'!F$5,IF(B5081='2. Metadata'!G$1,'2. Metadata'!G$5,IF(B5081='2. Metadata'!H$1,'2. Metadata'!H$5, IF(B5081='2. Metadata'!I$1,'2. Metadata'!I$5, IF(B5081='2. Metadata'!J$1,'2. Metadata'!J$5, IF(B5081='2. Metadata'!K$1,'2. Metadata'!K$5, IF(B5081='2. Metadata'!L$1,'2. Metadata'!L$5, IF(B5081='2. Metadata'!M$1,'2. Metadata'!M$5, IF(B5081='2. Metadata'!N$1,'2. Metadata'!N$5))))))))))))))</f>
        <v>49.073416999999999</v>
      </c>
      <c r="D5081" s="10">
        <f>IF(ISBLANK(B5081)=TRUE," ", IF(B5081='2. Metadata'!B$1,'2. Metadata'!B$6, IF(B5081='2. Metadata'!C$1,'2. Metadata'!C$6,IF(B5081='2. Metadata'!D$1,'2. Metadata'!D$6, IF(B5081='2. Metadata'!E$1,'2. Metadata'!E$6,IF( B5081='2. Metadata'!F$1,'2. Metadata'!F$6,IF(B5081='2. Metadata'!G$1,'2. Metadata'!G$6,IF(B5081='2. Metadata'!H$1,'2. Metadata'!H$6, IF(B5081='2. Metadata'!I$1,'2. Metadata'!I$6, IF(B5081='2. Metadata'!J$1,'2. Metadata'!J$6, IF(B5081='2. Metadata'!K$1,'2. Metadata'!K$6, IF(B5081='2. Metadata'!L$1,'2. Metadata'!L$6, IF(B5081='2. Metadata'!M$1,'2. Metadata'!M$6, IF(B5081='2. Metadata'!N$1,'2. Metadata'!N$6))))))))))))))</f>
        <v>-117.801833</v>
      </c>
      <c r="E5081" s="134" t="s">
        <v>224</v>
      </c>
      <c r="F5081" s="134">
        <v>130.4</v>
      </c>
      <c r="G5081" s="12" t="str">
        <f>IF(ISBLANK(F5081)=TRUE," ",'2. Metadata'!B$14)</f>
        <v>microSiemens per centimetre</v>
      </c>
      <c r="H5081" s="134">
        <v>3.35</v>
      </c>
      <c r="I5081" s="11" t="str">
        <f>IF(ISBLANK(H5081)=TRUE," ",'2. Metadata'!B$26)</f>
        <v>degrees Celsius</v>
      </c>
      <c r="J5081" s="135" t="s">
        <v>224</v>
      </c>
    </row>
    <row r="5082" spans="1:10" ht="15.75" customHeight="1" x14ac:dyDescent="0.2">
      <c r="A5082" s="133">
        <v>43858.625</v>
      </c>
      <c r="B5082" s="133" t="s">
        <v>220</v>
      </c>
      <c r="C5082" s="12">
        <f>IF(ISBLANK(B5082)=TRUE," ", IF(B5082='2. Metadata'!B$1,'2. Metadata'!B$5, IF(B5082='2. Metadata'!C$1,'2. Metadata'!C$5,IF(B5082='2. Metadata'!D$1,'2. Metadata'!D$5, IF(B5082='2. Metadata'!E$1,'2. Metadata'!E$5,IF( B5082='2. Metadata'!F$1,'2. Metadata'!F$5,IF(B5082='2. Metadata'!G$1,'2. Metadata'!G$5,IF(B5082='2. Metadata'!H$1,'2. Metadata'!H$5, IF(B5082='2. Metadata'!I$1,'2. Metadata'!I$5, IF(B5082='2. Metadata'!J$1,'2. Metadata'!J$5, IF(B5082='2. Metadata'!K$1,'2. Metadata'!K$5, IF(B5082='2. Metadata'!L$1,'2. Metadata'!L$5, IF(B5082='2. Metadata'!M$1,'2. Metadata'!M$5, IF(B5082='2. Metadata'!N$1,'2. Metadata'!N$5))))))))))))))</f>
        <v>49.073416999999999</v>
      </c>
      <c r="D5082" s="10">
        <f>IF(ISBLANK(B5082)=TRUE," ", IF(B5082='2. Metadata'!B$1,'2. Metadata'!B$6, IF(B5082='2. Metadata'!C$1,'2. Metadata'!C$6,IF(B5082='2. Metadata'!D$1,'2. Metadata'!D$6, IF(B5082='2. Metadata'!E$1,'2. Metadata'!E$6,IF( B5082='2. Metadata'!F$1,'2. Metadata'!F$6,IF(B5082='2. Metadata'!G$1,'2. Metadata'!G$6,IF(B5082='2. Metadata'!H$1,'2. Metadata'!H$6, IF(B5082='2. Metadata'!I$1,'2. Metadata'!I$6, IF(B5082='2. Metadata'!J$1,'2. Metadata'!J$6, IF(B5082='2. Metadata'!K$1,'2. Metadata'!K$6, IF(B5082='2. Metadata'!L$1,'2. Metadata'!L$6, IF(B5082='2. Metadata'!M$1,'2. Metadata'!M$6, IF(B5082='2. Metadata'!N$1,'2. Metadata'!N$6))))))))))))))</f>
        <v>-117.801833</v>
      </c>
      <c r="E5082" s="134" t="s">
        <v>224</v>
      </c>
      <c r="F5082" s="134">
        <v>176.8</v>
      </c>
      <c r="G5082" s="12" t="str">
        <f>IF(ISBLANK(F5082)=TRUE," ",'2. Metadata'!B$14)</f>
        <v>microSiemens per centimetre</v>
      </c>
      <c r="H5082" s="134">
        <v>3.31</v>
      </c>
      <c r="I5082" s="11" t="str">
        <f>IF(ISBLANK(H5082)=TRUE," ",'2. Metadata'!B$26)</f>
        <v>degrees Celsius</v>
      </c>
      <c r="J5082" s="135" t="s">
        <v>224</v>
      </c>
    </row>
    <row r="5083" spans="1:10" ht="15.75" customHeight="1" x14ac:dyDescent="0.2">
      <c r="A5083" s="133">
        <v>43858.875</v>
      </c>
      <c r="B5083" s="133" t="s">
        <v>220</v>
      </c>
      <c r="C5083" s="12">
        <f>IF(ISBLANK(B5083)=TRUE," ", IF(B5083='2. Metadata'!B$1,'2. Metadata'!B$5, IF(B5083='2. Metadata'!C$1,'2. Metadata'!C$5,IF(B5083='2. Metadata'!D$1,'2. Metadata'!D$5, IF(B5083='2. Metadata'!E$1,'2. Metadata'!E$5,IF( B5083='2. Metadata'!F$1,'2. Metadata'!F$5,IF(B5083='2. Metadata'!G$1,'2. Metadata'!G$5,IF(B5083='2. Metadata'!H$1,'2. Metadata'!H$5, IF(B5083='2. Metadata'!I$1,'2. Metadata'!I$5, IF(B5083='2. Metadata'!J$1,'2. Metadata'!J$5, IF(B5083='2. Metadata'!K$1,'2. Metadata'!K$5, IF(B5083='2. Metadata'!L$1,'2. Metadata'!L$5, IF(B5083='2. Metadata'!M$1,'2. Metadata'!M$5, IF(B5083='2. Metadata'!N$1,'2. Metadata'!N$5))))))))))))))</f>
        <v>49.073416999999999</v>
      </c>
      <c r="D5083" s="10">
        <f>IF(ISBLANK(B5083)=TRUE," ", IF(B5083='2. Metadata'!B$1,'2. Metadata'!B$6, IF(B5083='2. Metadata'!C$1,'2. Metadata'!C$6,IF(B5083='2. Metadata'!D$1,'2. Metadata'!D$6, IF(B5083='2. Metadata'!E$1,'2. Metadata'!E$6,IF( B5083='2. Metadata'!F$1,'2. Metadata'!F$6,IF(B5083='2. Metadata'!G$1,'2. Metadata'!G$6,IF(B5083='2. Metadata'!H$1,'2. Metadata'!H$6, IF(B5083='2. Metadata'!I$1,'2. Metadata'!I$6, IF(B5083='2. Metadata'!J$1,'2. Metadata'!J$6, IF(B5083='2. Metadata'!K$1,'2. Metadata'!K$6, IF(B5083='2. Metadata'!L$1,'2. Metadata'!L$6, IF(B5083='2. Metadata'!M$1,'2. Metadata'!M$6, IF(B5083='2. Metadata'!N$1,'2. Metadata'!N$6))))))))))))))</f>
        <v>-117.801833</v>
      </c>
      <c r="E5083" s="134" t="s">
        <v>224</v>
      </c>
      <c r="F5083" s="134">
        <v>137.4</v>
      </c>
      <c r="G5083" s="12" t="str">
        <f>IF(ISBLANK(F5083)=TRUE," ",'2. Metadata'!B$14)</f>
        <v>microSiemens per centimetre</v>
      </c>
      <c r="H5083" s="134">
        <v>3.42</v>
      </c>
      <c r="I5083" s="11" t="str">
        <f>IF(ISBLANK(H5083)=TRUE," ",'2. Metadata'!B$26)</f>
        <v>degrees Celsius</v>
      </c>
      <c r="J5083" s="135" t="s">
        <v>224</v>
      </c>
    </row>
    <row r="5084" spans="1:10" ht="15.75" customHeight="1" x14ac:dyDescent="0.2">
      <c r="A5084" s="133">
        <v>43859.125</v>
      </c>
      <c r="B5084" s="133" t="s">
        <v>220</v>
      </c>
      <c r="C5084" s="12">
        <f>IF(ISBLANK(B5084)=TRUE," ", IF(B5084='2. Metadata'!B$1,'2. Metadata'!B$5, IF(B5084='2. Metadata'!C$1,'2. Metadata'!C$5,IF(B5084='2. Metadata'!D$1,'2. Metadata'!D$5, IF(B5084='2. Metadata'!E$1,'2. Metadata'!E$5,IF( B5084='2. Metadata'!F$1,'2. Metadata'!F$5,IF(B5084='2. Metadata'!G$1,'2. Metadata'!G$5,IF(B5084='2. Metadata'!H$1,'2. Metadata'!H$5, IF(B5084='2. Metadata'!I$1,'2. Metadata'!I$5, IF(B5084='2. Metadata'!J$1,'2. Metadata'!J$5, IF(B5084='2. Metadata'!K$1,'2. Metadata'!K$5, IF(B5084='2. Metadata'!L$1,'2. Metadata'!L$5, IF(B5084='2. Metadata'!M$1,'2. Metadata'!M$5, IF(B5084='2. Metadata'!N$1,'2. Metadata'!N$5))))))))))))))</f>
        <v>49.073416999999999</v>
      </c>
      <c r="D5084" s="10">
        <f>IF(ISBLANK(B5084)=TRUE," ", IF(B5084='2. Metadata'!B$1,'2. Metadata'!B$6, IF(B5084='2. Metadata'!C$1,'2. Metadata'!C$6,IF(B5084='2. Metadata'!D$1,'2. Metadata'!D$6, IF(B5084='2. Metadata'!E$1,'2. Metadata'!E$6,IF( B5084='2. Metadata'!F$1,'2. Metadata'!F$6,IF(B5084='2. Metadata'!G$1,'2. Metadata'!G$6,IF(B5084='2. Metadata'!H$1,'2. Metadata'!H$6, IF(B5084='2. Metadata'!I$1,'2. Metadata'!I$6, IF(B5084='2. Metadata'!J$1,'2. Metadata'!J$6, IF(B5084='2. Metadata'!K$1,'2. Metadata'!K$6, IF(B5084='2. Metadata'!L$1,'2. Metadata'!L$6, IF(B5084='2. Metadata'!M$1,'2. Metadata'!M$6, IF(B5084='2. Metadata'!N$1,'2. Metadata'!N$6))))))))))))))</f>
        <v>-117.801833</v>
      </c>
      <c r="E5084" s="134" t="s">
        <v>224</v>
      </c>
      <c r="F5084" s="134">
        <v>133.6</v>
      </c>
      <c r="G5084" s="12" t="str">
        <f>IF(ISBLANK(F5084)=TRUE," ",'2. Metadata'!B$14)</f>
        <v>microSiemens per centimetre</v>
      </c>
      <c r="H5084" s="134">
        <v>3.41</v>
      </c>
      <c r="I5084" s="11" t="str">
        <f>IF(ISBLANK(H5084)=TRUE," ",'2. Metadata'!B$26)</f>
        <v>degrees Celsius</v>
      </c>
      <c r="J5084" s="135" t="s">
        <v>224</v>
      </c>
    </row>
    <row r="5085" spans="1:10" ht="15.75" customHeight="1" x14ac:dyDescent="0.2">
      <c r="A5085" s="133">
        <v>43859.375</v>
      </c>
      <c r="B5085" s="133" t="s">
        <v>220</v>
      </c>
      <c r="C5085" s="12">
        <f>IF(ISBLANK(B5085)=TRUE," ", IF(B5085='2. Metadata'!B$1,'2. Metadata'!B$5, IF(B5085='2. Metadata'!C$1,'2. Metadata'!C$5,IF(B5085='2. Metadata'!D$1,'2. Metadata'!D$5, IF(B5085='2. Metadata'!E$1,'2. Metadata'!E$5,IF( B5085='2. Metadata'!F$1,'2. Metadata'!F$5,IF(B5085='2. Metadata'!G$1,'2. Metadata'!G$5,IF(B5085='2. Metadata'!H$1,'2. Metadata'!H$5, IF(B5085='2. Metadata'!I$1,'2. Metadata'!I$5, IF(B5085='2. Metadata'!J$1,'2. Metadata'!J$5, IF(B5085='2. Metadata'!K$1,'2. Metadata'!K$5, IF(B5085='2. Metadata'!L$1,'2. Metadata'!L$5, IF(B5085='2. Metadata'!M$1,'2. Metadata'!M$5, IF(B5085='2. Metadata'!N$1,'2. Metadata'!N$5))))))))))))))</f>
        <v>49.073416999999999</v>
      </c>
      <c r="D5085" s="10">
        <f>IF(ISBLANK(B5085)=TRUE," ", IF(B5085='2. Metadata'!B$1,'2. Metadata'!B$6, IF(B5085='2. Metadata'!C$1,'2. Metadata'!C$6,IF(B5085='2. Metadata'!D$1,'2. Metadata'!D$6, IF(B5085='2. Metadata'!E$1,'2. Metadata'!E$6,IF( B5085='2. Metadata'!F$1,'2. Metadata'!F$6,IF(B5085='2. Metadata'!G$1,'2. Metadata'!G$6,IF(B5085='2. Metadata'!H$1,'2. Metadata'!H$6, IF(B5085='2. Metadata'!I$1,'2. Metadata'!I$6, IF(B5085='2. Metadata'!J$1,'2. Metadata'!J$6, IF(B5085='2. Metadata'!K$1,'2. Metadata'!K$6, IF(B5085='2. Metadata'!L$1,'2. Metadata'!L$6, IF(B5085='2. Metadata'!M$1,'2. Metadata'!M$6, IF(B5085='2. Metadata'!N$1,'2. Metadata'!N$6))))))))))))))</f>
        <v>-117.801833</v>
      </c>
      <c r="E5085" s="134" t="s">
        <v>224</v>
      </c>
      <c r="F5085" s="134">
        <v>133</v>
      </c>
      <c r="G5085" s="12" t="str">
        <f>IF(ISBLANK(F5085)=TRUE," ",'2. Metadata'!B$14)</f>
        <v>microSiemens per centimetre</v>
      </c>
      <c r="H5085" s="134">
        <v>3.51</v>
      </c>
      <c r="I5085" s="11" t="str">
        <f>IF(ISBLANK(H5085)=TRUE," ",'2. Metadata'!B$26)</f>
        <v>degrees Celsius</v>
      </c>
      <c r="J5085" s="135" t="s">
        <v>224</v>
      </c>
    </row>
    <row r="5086" spans="1:10" ht="15.75" customHeight="1" x14ac:dyDescent="0.2">
      <c r="A5086" s="133">
        <v>43859.625</v>
      </c>
      <c r="B5086" s="133" t="s">
        <v>220</v>
      </c>
      <c r="C5086" s="12">
        <f>IF(ISBLANK(B5086)=TRUE," ", IF(B5086='2. Metadata'!B$1,'2. Metadata'!B$5, IF(B5086='2. Metadata'!C$1,'2. Metadata'!C$5,IF(B5086='2. Metadata'!D$1,'2. Metadata'!D$5, IF(B5086='2. Metadata'!E$1,'2. Metadata'!E$5,IF( B5086='2. Metadata'!F$1,'2. Metadata'!F$5,IF(B5086='2. Metadata'!G$1,'2. Metadata'!G$5,IF(B5086='2. Metadata'!H$1,'2. Metadata'!H$5, IF(B5086='2. Metadata'!I$1,'2. Metadata'!I$5, IF(B5086='2. Metadata'!J$1,'2. Metadata'!J$5, IF(B5086='2. Metadata'!K$1,'2. Metadata'!K$5, IF(B5086='2. Metadata'!L$1,'2. Metadata'!L$5, IF(B5086='2. Metadata'!M$1,'2. Metadata'!M$5, IF(B5086='2. Metadata'!N$1,'2. Metadata'!N$5))))))))))))))</f>
        <v>49.073416999999999</v>
      </c>
      <c r="D5086" s="10">
        <f>IF(ISBLANK(B5086)=TRUE," ", IF(B5086='2. Metadata'!B$1,'2. Metadata'!B$6, IF(B5086='2. Metadata'!C$1,'2. Metadata'!C$6,IF(B5086='2. Metadata'!D$1,'2. Metadata'!D$6, IF(B5086='2. Metadata'!E$1,'2. Metadata'!E$6,IF( B5086='2. Metadata'!F$1,'2. Metadata'!F$6,IF(B5086='2. Metadata'!G$1,'2. Metadata'!G$6,IF(B5086='2. Metadata'!H$1,'2. Metadata'!H$6, IF(B5086='2. Metadata'!I$1,'2. Metadata'!I$6, IF(B5086='2. Metadata'!J$1,'2. Metadata'!J$6, IF(B5086='2. Metadata'!K$1,'2. Metadata'!K$6, IF(B5086='2. Metadata'!L$1,'2. Metadata'!L$6, IF(B5086='2. Metadata'!M$1,'2. Metadata'!M$6, IF(B5086='2. Metadata'!N$1,'2. Metadata'!N$6))))))))))))))</f>
        <v>-117.801833</v>
      </c>
      <c r="E5086" s="134" t="s">
        <v>224</v>
      </c>
      <c r="F5086" s="134">
        <v>140.69999999999999</v>
      </c>
      <c r="G5086" s="12" t="str">
        <f>IF(ISBLANK(F5086)=TRUE," ",'2. Metadata'!B$14)</f>
        <v>microSiemens per centimetre</v>
      </c>
      <c r="H5086" s="134">
        <v>3.33</v>
      </c>
      <c r="I5086" s="11" t="str">
        <f>IF(ISBLANK(H5086)=TRUE," ",'2. Metadata'!B$26)</f>
        <v>degrees Celsius</v>
      </c>
      <c r="J5086" s="135" t="s">
        <v>224</v>
      </c>
    </row>
    <row r="5087" spans="1:10" ht="15.75" customHeight="1" x14ac:dyDescent="0.2">
      <c r="A5087" s="133">
        <v>43859.875</v>
      </c>
      <c r="B5087" s="133" t="s">
        <v>220</v>
      </c>
      <c r="C5087" s="12">
        <f>IF(ISBLANK(B5087)=TRUE," ", IF(B5087='2. Metadata'!B$1,'2. Metadata'!B$5, IF(B5087='2. Metadata'!C$1,'2. Metadata'!C$5,IF(B5087='2. Metadata'!D$1,'2. Metadata'!D$5, IF(B5087='2. Metadata'!E$1,'2. Metadata'!E$5,IF( B5087='2. Metadata'!F$1,'2. Metadata'!F$5,IF(B5087='2. Metadata'!G$1,'2. Metadata'!G$5,IF(B5087='2. Metadata'!H$1,'2. Metadata'!H$5, IF(B5087='2. Metadata'!I$1,'2. Metadata'!I$5, IF(B5087='2. Metadata'!J$1,'2. Metadata'!J$5, IF(B5087='2. Metadata'!K$1,'2. Metadata'!K$5, IF(B5087='2. Metadata'!L$1,'2. Metadata'!L$5, IF(B5087='2. Metadata'!M$1,'2. Metadata'!M$5, IF(B5087='2. Metadata'!N$1,'2. Metadata'!N$5))))))))))))))</f>
        <v>49.073416999999999</v>
      </c>
      <c r="D5087" s="10">
        <f>IF(ISBLANK(B5087)=TRUE," ", IF(B5087='2. Metadata'!B$1,'2. Metadata'!B$6, IF(B5087='2. Metadata'!C$1,'2. Metadata'!C$6,IF(B5087='2. Metadata'!D$1,'2. Metadata'!D$6, IF(B5087='2. Metadata'!E$1,'2. Metadata'!E$6,IF( B5087='2. Metadata'!F$1,'2. Metadata'!F$6,IF(B5087='2. Metadata'!G$1,'2. Metadata'!G$6,IF(B5087='2. Metadata'!H$1,'2. Metadata'!H$6, IF(B5087='2. Metadata'!I$1,'2. Metadata'!I$6, IF(B5087='2. Metadata'!J$1,'2. Metadata'!J$6, IF(B5087='2. Metadata'!K$1,'2. Metadata'!K$6, IF(B5087='2. Metadata'!L$1,'2. Metadata'!L$6, IF(B5087='2. Metadata'!M$1,'2. Metadata'!M$6, IF(B5087='2. Metadata'!N$1,'2. Metadata'!N$6))))))))))))))</f>
        <v>-117.801833</v>
      </c>
      <c r="E5087" s="134" t="s">
        <v>224</v>
      </c>
      <c r="F5087" s="134">
        <v>159.19999999999999</v>
      </c>
      <c r="G5087" s="12" t="str">
        <f>IF(ISBLANK(F5087)=TRUE," ",'2. Metadata'!B$14)</f>
        <v>microSiemens per centimetre</v>
      </c>
      <c r="H5087" s="134">
        <v>3.41</v>
      </c>
      <c r="I5087" s="11" t="str">
        <f>IF(ISBLANK(H5087)=TRUE," ",'2. Metadata'!B$26)</f>
        <v>degrees Celsius</v>
      </c>
      <c r="J5087" s="135" t="s">
        <v>224</v>
      </c>
    </row>
    <row r="5088" spans="1:10" ht="15.75" customHeight="1" x14ac:dyDescent="0.2">
      <c r="A5088" s="133">
        <v>43860.125</v>
      </c>
      <c r="B5088" s="133" t="s">
        <v>220</v>
      </c>
      <c r="C5088" s="12">
        <f>IF(ISBLANK(B5088)=TRUE," ", IF(B5088='2. Metadata'!B$1,'2. Metadata'!B$5, IF(B5088='2. Metadata'!C$1,'2. Metadata'!C$5,IF(B5088='2. Metadata'!D$1,'2. Metadata'!D$5, IF(B5088='2. Metadata'!E$1,'2. Metadata'!E$5,IF( B5088='2. Metadata'!F$1,'2. Metadata'!F$5,IF(B5088='2. Metadata'!G$1,'2. Metadata'!G$5,IF(B5088='2. Metadata'!H$1,'2. Metadata'!H$5, IF(B5088='2. Metadata'!I$1,'2. Metadata'!I$5, IF(B5088='2. Metadata'!J$1,'2. Metadata'!J$5, IF(B5088='2. Metadata'!K$1,'2. Metadata'!K$5, IF(B5088='2. Metadata'!L$1,'2. Metadata'!L$5, IF(B5088='2. Metadata'!M$1,'2. Metadata'!M$5, IF(B5088='2. Metadata'!N$1,'2. Metadata'!N$5))))))))))))))</f>
        <v>49.073416999999999</v>
      </c>
      <c r="D5088" s="10">
        <f>IF(ISBLANK(B5088)=TRUE," ", IF(B5088='2. Metadata'!B$1,'2. Metadata'!B$6, IF(B5088='2. Metadata'!C$1,'2. Metadata'!C$6,IF(B5088='2. Metadata'!D$1,'2. Metadata'!D$6, IF(B5088='2. Metadata'!E$1,'2. Metadata'!E$6,IF( B5088='2. Metadata'!F$1,'2. Metadata'!F$6,IF(B5088='2. Metadata'!G$1,'2. Metadata'!G$6,IF(B5088='2. Metadata'!H$1,'2. Metadata'!H$6, IF(B5088='2. Metadata'!I$1,'2. Metadata'!I$6, IF(B5088='2. Metadata'!J$1,'2. Metadata'!J$6, IF(B5088='2. Metadata'!K$1,'2. Metadata'!K$6, IF(B5088='2. Metadata'!L$1,'2. Metadata'!L$6, IF(B5088='2. Metadata'!M$1,'2. Metadata'!M$6, IF(B5088='2. Metadata'!N$1,'2. Metadata'!N$6))))))))))))))</f>
        <v>-117.801833</v>
      </c>
      <c r="E5088" s="134" t="s">
        <v>224</v>
      </c>
      <c r="F5088" s="134">
        <v>131.80000000000001</v>
      </c>
      <c r="G5088" s="12" t="str">
        <f>IF(ISBLANK(F5088)=TRUE," ",'2. Metadata'!B$14)</f>
        <v>microSiemens per centimetre</v>
      </c>
      <c r="H5088" s="134">
        <v>3.09</v>
      </c>
      <c r="I5088" s="11" t="str">
        <f>IF(ISBLANK(H5088)=TRUE," ",'2. Metadata'!B$26)</f>
        <v>degrees Celsius</v>
      </c>
      <c r="J5088" s="135" t="s">
        <v>224</v>
      </c>
    </row>
    <row r="5089" spans="1:10" ht="15.75" customHeight="1" x14ac:dyDescent="0.2">
      <c r="A5089" s="133">
        <v>43860.375</v>
      </c>
      <c r="B5089" s="133" t="s">
        <v>220</v>
      </c>
      <c r="C5089" s="12">
        <f>IF(ISBLANK(B5089)=TRUE," ", IF(B5089='2. Metadata'!B$1,'2. Metadata'!B$5, IF(B5089='2. Metadata'!C$1,'2. Metadata'!C$5,IF(B5089='2. Metadata'!D$1,'2. Metadata'!D$5, IF(B5089='2. Metadata'!E$1,'2. Metadata'!E$5,IF( B5089='2. Metadata'!F$1,'2. Metadata'!F$5,IF(B5089='2. Metadata'!G$1,'2. Metadata'!G$5,IF(B5089='2. Metadata'!H$1,'2. Metadata'!H$5, IF(B5089='2. Metadata'!I$1,'2. Metadata'!I$5, IF(B5089='2. Metadata'!J$1,'2. Metadata'!J$5, IF(B5089='2. Metadata'!K$1,'2. Metadata'!K$5, IF(B5089='2. Metadata'!L$1,'2. Metadata'!L$5, IF(B5089='2. Metadata'!M$1,'2. Metadata'!M$5, IF(B5089='2. Metadata'!N$1,'2. Metadata'!N$5))))))))))))))</f>
        <v>49.073416999999999</v>
      </c>
      <c r="D5089" s="10">
        <f>IF(ISBLANK(B5089)=TRUE," ", IF(B5089='2. Metadata'!B$1,'2. Metadata'!B$6, IF(B5089='2. Metadata'!C$1,'2. Metadata'!C$6,IF(B5089='2. Metadata'!D$1,'2. Metadata'!D$6, IF(B5089='2. Metadata'!E$1,'2. Metadata'!E$6,IF( B5089='2. Metadata'!F$1,'2. Metadata'!F$6,IF(B5089='2. Metadata'!G$1,'2. Metadata'!G$6,IF(B5089='2. Metadata'!H$1,'2. Metadata'!H$6, IF(B5089='2. Metadata'!I$1,'2. Metadata'!I$6, IF(B5089='2. Metadata'!J$1,'2. Metadata'!J$6, IF(B5089='2. Metadata'!K$1,'2. Metadata'!K$6, IF(B5089='2. Metadata'!L$1,'2. Metadata'!L$6, IF(B5089='2. Metadata'!M$1,'2. Metadata'!M$6, IF(B5089='2. Metadata'!N$1,'2. Metadata'!N$6))))))))))))))</f>
        <v>-117.801833</v>
      </c>
      <c r="E5089" s="134" t="s">
        <v>224</v>
      </c>
      <c r="F5089" s="134">
        <v>132.19999999999999</v>
      </c>
      <c r="G5089" s="12" t="str">
        <f>IF(ISBLANK(F5089)=TRUE," ",'2. Metadata'!B$14)</f>
        <v>microSiemens per centimetre</v>
      </c>
      <c r="H5089" s="134">
        <v>3.31</v>
      </c>
      <c r="I5089" s="11" t="str">
        <f>IF(ISBLANK(H5089)=TRUE," ",'2. Metadata'!B$26)</f>
        <v>degrees Celsius</v>
      </c>
      <c r="J5089" s="135" t="s">
        <v>224</v>
      </c>
    </row>
    <row r="5090" spans="1:10" ht="15.75" customHeight="1" x14ac:dyDescent="0.2">
      <c r="A5090" s="133">
        <v>43860.625</v>
      </c>
      <c r="B5090" s="133" t="s">
        <v>220</v>
      </c>
      <c r="C5090" s="12">
        <f>IF(ISBLANK(B5090)=TRUE," ", IF(B5090='2. Metadata'!B$1,'2. Metadata'!B$5, IF(B5090='2. Metadata'!C$1,'2. Metadata'!C$5,IF(B5090='2. Metadata'!D$1,'2. Metadata'!D$5, IF(B5090='2. Metadata'!E$1,'2. Metadata'!E$5,IF( B5090='2. Metadata'!F$1,'2. Metadata'!F$5,IF(B5090='2. Metadata'!G$1,'2. Metadata'!G$5,IF(B5090='2. Metadata'!H$1,'2. Metadata'!H$5, IF(B5090='2. Metadata'!I$1,'2. Metadata'!I$5, IF(B5090='2. Metadata'!J$1,'2. Metadata'!J$5, IF(B5090='2. Metadata'!K$1,'2. Metadata'!K$5, IF(B5090='2. Metadata'!L$1,'2. Metadata'!L$5, IF(B5090='2. Metadata'!M$1,'2. Metadata'!M$5, IF(B5090='2. Metadata'!N$1,'2. Metadata'!N$5))))))))))))))</f>
        <v>49.073416999999999</v>
      </c>
      <c r="D5090" s="10">
        <f>IF(ISBLANK(B5090)=TRUE," ", IF(B5090='2. Metadata'!B$1,'2. Metadata'!B$6, IF(B5090='2. Metadata'!C$1,'2. Metadata'!C$6,IF(B5090='2. Metadata'!D$1,'2. Metadata'!D$6, IF(B5090='2. Metadata'!E$1,'2. Metadata'!E$6,IF( B5090='2. Metadata'!F$1,'2. Metadata'!F$6,IF(B5090='2. Metadata'!G$1,'2. Metadata'!G$6,IF(B5090='2. Metadata'!H$1,'2. Metadata'!H$6, IF(B5090='2. Metadata'!I$1,'2. Metadata'!I$6, IF(B5090='2. Metadata'!J$1,'2. Metadata'!J$6, IF(B5090='2. Metadata'!K$1,'2. Metadata'!K$6, IF(B5090='2. Metadata'!L$1,'2. Metadata'!L$6, IF(B5090='2. Metadata'!M$1,'2. Metadata'!M$6, IF(B5090='2. Metadata'!N$1,'2. Metadata'!N$6))))))))))))))</f>
        <v>-117.801833</v>
      </c>
      <c r="E5090" s="134" t="s">
        <v>224</v>
      </c>
      <c r="F5090" s="134">
        <v>234.8</v>
      </c>
      <c r="G5090" s="12" t="str">
        <f>IF(ISBLANK(F5090)=TRUE," ",'2. Metadata'!B$14)</f>
        <v>microSiemens per centimetre</v>
      </c>
      <c r="H5090" s="134">
        <v>3.5</v>
      </c>
      <c r="I5090" s="11" t="str">
        <f>IF(ISBLANK(H5090)=TRUE," ",'2. Metadata'!B$26)</f>
        <v>degrees Celsius</v>
      </c>
      <c r="J5090" s="135" t="s">
        <v>224</v>
      </c>
    </row>
    <row r="5091" spans="1:10" ht="15.75" customHeight="1" x14ac:dyDescent="0.2">
      <c r="A5091" s="133">
        <v>43860.875</v>
      </c>
      <c r="B5091" s="133" t="s">
        <v>220</v>
      </c>
      <c r="C5091" s="12">
        <f>IF(ISBLANK(B5091)=TRUE," ", IF(B5091='2. Metadata'!B$1,'2. Metadata'!B$5, IF(B5091='2. Metadata'!C$1,'2. Metadata'!C$5,IF(B5091='2. Metadata'!D$1,'2. Metadata'!D$5, IF(B5091='2. Metadata'!E$1,'2. Metadata'!E$5,IF( B5091='2. Metadata'!F$1,'2. Metadata'!F$5,IF(B5091='2. Metadata'!G$1,'2. Metadata'!G$5,IF(B5091='2. Metadata'!H$1,'2. Metadata'!H$5, IF(B5091='2. Metadata'!I$1,'2. Metadata'!I$5, IF(B5091='2. Metadata'!J$1,'2. Metadata'!J$5, IF(B5091='2. Metadata'!K$1,'2. Metadata'!K$5, IF(B5091='2. Metadata'!L$1,'2. Metadata'!L$5, IF(B5091='2. Metadata'!M$1,'2. Metadata'!M$5, IF(B5091='2. Metadata'!N$1,'2. Metadata'!N$5))))))))))))))</f>
        <v>49.073416999999999</v>
      </c>
      <c r="D5091" s="10">
        <f>IF(ISBLANK(B5091)=TRUE," ", IF(B5091='2. Metadata'!B$1,'2. Metadata'!B$6, IF(B5091='2. Metadata'!C$1,'2. Metadata'!C$6,IF(B5091='2. Metadata'!D$1,'2. Metadata'!D$6, IF(B5091='2. Metadata'!E$1,'2. Metadata'!E$6,IF( B5091='2. Metadata'!F$1,'2. Metadata'!F$6,IF(B5091='2. Metadata'!G$1,'2. Metadata'!G$6,IF(B5091='2. Metadata'!H$1,'2. Metadata'!H$6, IF(B5091='2. Metadata'!I$1,'2. Metadata'!I$6, IF(B5091='2. Metadata'!J$1,'2. Metadata'!J$6, IF(B5091='2. Metadata'!K$1,'2. Metadata'!K$6, IF(B5091='2. Metadata'!L$1,'2. Metadata'!L$6, IF(B5091='2. Metadata'!M$1,'2. Metadata'!M$6, IF(B5091='2. Metadata'!N$1,'2. Metadata'!N$6))))))))))))))</f>
        <v>-117.801833</v>
      </c>
      <c r="E5091" s="134" t="s">
        <v>224</v>
      </c>
      <c r="F5091" s="134">
        <v>148.1</v>
      </c>
      <c r="G5091" s="12" t="str">
        <f>IF(ISBLANK(F5091)=TRUE," ",'2. Metadata'!B$14)</f>
        <v>microSiemens per centimetre</v>
      </c>
      <c r="H5091" s="134">
        <v>3.43</v>
      </c>
      <c r="I5091" s="11" t="str">
        <f>IF(ISBLANK(H5091)=TRUE," ",'2. Metadata'!B$26)</f>
        <v>degrees Celsius</v>
      </c>
      <c r="J5091" s="135" t="s">
        <v>224</v>
      </c>
    </row>
    <row r="5092" spans="1:10" ht="15.75" customHeight="1" x14ac:dyDescent="0.2">
      <c r="A5092" s="133">
        <v>43861.125</v>
      </c>
      <c r="B5092" s="133" t="s">
        <v>220</v>
      </c>
      <c r="C5092" s="12">
        <f>IF(ISBLANK(B5092)=TRUE," ", IF(B5092='2. Metadata'!B$1,'2. Metadata'!B$5, IF(B5092='2. Metadata'!C$1,'2. Metadata'!C$5,IF(B5092='2. Metadata'!D$1,'2. Metadata'!D$5, IF(B5092='2. Metadata'!E$1,'2. Metadata'!E$5,IF( B5092='2. Metadata'!F$1,'2. Metadata'!F$5,IF(B5092='2. Metadata'!G$1,'2. Metadata'!G$5,IF(B5092='2. Metadata'!H$1,'2. Metadata'!H$5, IF(B5092='2. Metadata'!I$1,'2. Metadata'!I$5, IF(B5092='2. Metadata'!J$1,'2. Metadata'!J$5, IF(B5092='2. Metadata'!K$1,'2. Metadata'!K$5, IF(B5092='2. Metadata'!L$1,'2. Metadata'!L$5, IF(B5092='2. Metadata'!M$1,'2. Metadata'!M$5, IF(B5092='2. Metadata'!N$1,'2. Metadata'!N$5))))))))))))))</f>
        <v>49.073416999999999</v>
      </c>
      <c r="D5092" s="10">
        <f>IF(ISBLANK(B5092)=TRUE," ", IF(B5092='2. Metadata'!B$1,'2. Metadata'!B$6, IF(B5092='2. Metadata'!C$1,'2. Metadata'!C$6,IF(B5092='2. Metadata'!D$1,'2. Metadata'!D$6, IF(B5092='2. Metadata'!E$1,'2. Metadata'!E$6,IF( B5092='2. Metadata'!F$1,'2. Metadata'!F$6,IF(B5092='2. Metadata'!G$1,'2. Metadata'!G$6,IF(B5092='2. Metadata'!H$1,'2. Metadata'!H$6, IF(B5092='2. Metadata'!I$1,'2. Metadata'!I$6, IF(B5092='2. Metadata'!J$1,'2. Metadata'!J$6, IF(B5092='2. Metadata'!K$1,'2. Metadata'!K$6, IF(B5092='2. Metadata'!L$1,'2. Metadata'!L$6, IF(B5092='2. Metadata'!M$1,'2. Metadata'!M$6, IF(B5092='2. Metadata'!N$1,'2. Metadata'!N$6))))))))))))))</f>
        <v>-117.801833</v>
      </c>
      <c r="E5092" s="134" t="s">
        <v>224</v>
      </c>
      <c r="F5092" s="134">
        <v>134.5</v>
      </c>
      <c r="G5092" s="12" t="str">
        <f>IF(ISBLANK(F5092)=TRUE," ",'2. Metadata'!B$14)</f>
        <v>microSiemens per centimetre</v>
      </c>
      <c r="H5092" s="134">
        <v>3.49</v>
      </c>
      <c r="I5092" s="11" t="str">
        <f>IF(ISBLANK(H5092)=TRUE," ",'2. Metadata'!B$26)</f>
        <v>degrees Celsius</v>
      </c>
      <c r="J5092" s="135" t="s">
        <v>224</v>
      </c>
    </row>
    <row r="5093" spans="1:10" ht="15.75" customHeight="1" x14ac:dyDescent="0.2">
      <c r="A5093" s="133">
        <v>43861.375</v>
      </c>
      <c r="B5093" s="133" t="s">
        <v>220</v>
      </c>
      <c r="C5093" s="12">
        <f>IF(ISBLANK(B5093)=TRUE," ", IF(B5093='2. Metadata'!B$1,'2. Metadata'!B$5, IF(B5093='2. Metadata'!C$1,'2. Metadata'!C$5,IF(B5093='2. Metadata'!D$1,'2. Metadata'!D$5, IF(B5093='2. Metadata'!E$1,'2. Metadata'!E$5,IF( B5093='2. Metadata'!F$1,'2. Metadata'!F$5,IF(B5093='2. Metadata'!G$1,'2. Metadata'!G$5,IF(B5093='2. Metadata'!H$1,'2. Metadata'!H$5, IF(B5093='2. Metadata'!I$1,'2. Metadata'!I$5, IF(B5093='2. Metadata'!J$1,'2. Metadata'!J$5, IF(B5093='2. Metadata'!K$1,'2. Metadata'!K$5, IF(B5093='2. Metadata'!L$1,'2. Metadata'!L$5, IF(B5093='2. Metadata'!M$1,'2. Metadata'!M$5, IF(B5093='2. Metadata'!N$1,'2. Metadata'!N$5))))))))))))))</f>
        <v>49.073416999999999</v>
      </c>
      <c r="D5093" s="10">
        <f>IF(ISBLANK(B5093)=TRUE," ", IF(B5093='2. Metadata'!B$1,'2. Metadata'!B$6, IF(B5093='2. Metadata'!C$1,'2. Metadata'!C$6,IF(B5093='2. Metadata'!D$1,'2. Metadata'!D$6, IF(B5093='2. Metadata'!E$1,'2. Metadata'!E$6,IF( B5093='2. Metadata'!F$1,'2. Metadata'!F$6,IF(B5093='2. Metadata'!G$1,'2. Metadata'!G$6,IF(B5093='2. Metadata'!H$1,'2. Metadata'!H$6, IF(B5093='2. Metadata'!I$1,'2. Metadata'!I$6, IF(B5093='2. Metadata'!J$1,'2. Metadata'!J$6, IF(B5093='2. Metadata'!K$1,'2. Metadata'!K$6, IF(B5093='2. Metadata'!L$1,'2. Metadata'!L$6, IF(B5093='2. Metadata'!M$1,'2. Metadata'!M$6, IF(B5093='2. Metadata'!N$1,'2. Metadata'!N$6))))))))))))))</f>
        <v>-117.801833</v>
      </c>
      <c r="E5093" s="134" t="s">
        <v>224</v>
      </c>
      <c r="F5093" s="134">
        <v>134.19999999999999</v>
      </c>
      <c r="G5093" s="12" t="str">
        <f>IF(ISBLANK(F5093)=TRUE," ",'2. Metadata'!B$14)</f>
        <v>microSiemens per centimetre</v>
      </c>
      <c r="H5093" s="134">
        <v>3.42</v>
      </c>
      <c r="I5093" s="11" t="str">
        <f>IF(ISBLANK(H5093)=TRUE," ",'2. Metadata'!B$26)</f>
        <v>degrees Celsius</v>
      </c>
      <c r="J5093" s="135" t="s">
        <v>224</v>
      </c>
    </row>
    <row r="5094" spans="1:10" ht="15.75" customHeight="1" x14ac:dyDescent="0.2">
      <c r="A5094" s="133">
        <v>43861.625</v>
      </c>
      <c r="B5094" s="133" t="s">
        <v>220</v>
      </c>
      <c r="C5094" s="12">
        <f>IF(ISBLANK(B5094)=TRUE," ", IF(B5094='2. Metadata'!B$1,'2. Metadata'!B$5, IF(B5094='2. Metadata'!C$1,'2. Metadata'!C$5,IF(B5094='2. Metadata'!D$1,'2. Metadata'!D$5, IF(B5094='2. Metadata'!E$1,'2. Metadata'!E$5,IF( B5094='2. Metadata'!F$1,'2. Metadata'!F$5,IF(B5094='2. Metadata'!G$1,'2. Metadata'!G$5,IF(B5094='2. Metadata'!H$1,'2. Metadata'!H$5, IF(B5094='2. Metadata'!I$1,'2. Metadata'!I$5, IF(B5094='2. Metadata'!J$1,'2. Metadata'!J$5, IF(B5094='2. Metadata'!K$1,'2. Metadata'!K$5, IF(B5094='2. Metadata'!L$1,'2. Metadata'!L$5, IF(B5094='2. Metadata'!M$1,'2. Metadata'!M$5, IF(B5094='2. Metadata'!N$1,'2. Metadata'!N$5))))))))))))))</f>
        <v>49.073416999999999</v>
      </c>
      <c r="D5094" s="10">
        <f>IF(ISBLANK(B5094)=TRUE," ", IF(B5094='2. Metadata'!B$1,'2. Metadata'!B$6, IF(B5094='2. Metadata'!C$1,'2. Metadata'!C$6,IF(B5094='2. Metadata'!D$1,'2. Metadata'!D$6, IF(B5094='2. Metadata'!E$1,'2. Metadata'!E$6,IF( B5094='2. Metadata'!F$1,'2. Metadata'!F$6,IF(B5094='2. Metadata'!G$1,'2. Metadata'!G$6,IF(B5094='2. Metadata'!H$1,'2. Metadata'!H$6, IF(B5094='2. Metadata'!I$1,'2. Metadata'!I$6, IF(B5094='2. Metadata'!J$1,'2. Metadata'!J$6, IF(B5094='2. Metadata'!K$1,'2. Metadata'!K$6, IF(B5094='2. Metadata'!L$1,'2. Metadata'!L$6, IF(B5094='2. Metadata'!M$1,'2. Metadata'!M$6, IF(B5094='2. Metadata'!N$1,'2. Metadata'!N$6))))))))))))))</f>
        <v>-117.801833</v>
      </c>
      <c r="E5094" s="134" t="s">
        <v>224</v>
      </c>
      <c r="F5094" s="134">
        <v>180.2</v>
      </c>
      <c r="G5094" s="12" t="str">
        <f>IF(ISBLANK(F5094)=TRUE," ",'2. Metadata'!B$14)</f>
        <v>microSiemens per centimetre</v>
      </c>
      <c r="H5094" s="134">
        <v>2.58</v>
      </c>
      <c r="I5094" s="11" t="str">
        <f>IF(ISBLANK(H5094)=TRUE," ",'2. Metadata'!B$26)</f>
        <v>degrees Celsius</v>
      </c>
      <c r="J5094" s="135" t="s">
        <v>224</v>
      </c>
    </row>
    <row r="5095" spans="1:10" ht="15.75" customHeight="1" x14ac:dyDescent="0.2">
      <c r="A5095" s="133">
        <v>43861.875</v>
      </c>
      <c r="B5095" s="133" t="s">
        <v>220</v>
      </c>
      <c r="C5095" s="12">
        <f>IF(ISBLANK(B5095)=TRUE," ", IF(B5095='2. Metadata'!B$1,'2. Metadata'!B$5, IF(B5095='2. Metadata'!C$1,'2. Metadata'!C$5,IF(B5095='2. Metadata'!D$1,'2. Metadata'!D$5, IF(B5095='2. Metadata'!E$1,'2. Metadata'!E$5,IF( B5095='2. Metadata'!F$1,'2. Metadata'!F$5,IF(B5095='2. Metadata'!G$1,'2. Metadata'!G$5,IF(B5095='2. Metadata'!H$1,'2. Metadata'!H$5, IF(B5095='2. Metadata'!I$1,'2. Metadata'!I$5, IF(B5095='2. Metadata'!J$1,'2. Metadata'!J$5, IF(B5095='2. Metadata'!K$1,'2. Metadata'!K$5, IF(B5095='2. Metadata'!L$1,'2. Metadata'!L$5, IF(B5095='2. Metadata'!M$1,'2. Metadata'!M$5, IF(B5095='2. Metadata'!N$1,'2. Metadata'!N$5))))))))))))))</f>
        <v>49.073416999999999</v>
      </c>
      <c r="D5095" s="10">
        <f>IF(ISBLANK(B5095)=TRUE," ", IF(B5095='2. Metadata'!B$1,'2. Metadata'!B$6, IF(B5095='2. Metadata'!C$1,'2. Metadata'!C$6,IF(B5095='2. Metadata'!D$1,'2. Metadata'!D$6, IF(B5095='2. Metadata'!E$1,'2. Metadata'!E$6,IF( B5095='2. Metadata'!F$1,'2. Metadata'!F$6,IF(B5095='2. Metadata'!G$1,'2. Metadata'!G$6,IF(B5095='2. Metadata'!H$1,'2. Metadata'!H$6, IF(B5095='2. Metadata'!I$1,'2. Metadata'!I$6, IF(B5095='2. Metadata'!J$1,'2. Metadata'!J$6, IF(B5095='2. Metadata'!K$1,'2. Metadata'!K$6, IF(B5095='2. Metadata'!L$1,'2. Metadata'!L$6, IF(B5095='2. Metadata'!M$1,'2. Metadata'!M$6, IF(B5095='2. Metadata'!N$1,'2. Metadata'!N$6))))))))))))))</f>
        <v>-117.801833</v>
      </c>
      <c r="E5095" s="134" t="s">
        <v>224</v>
      </c>
      <c r="F5095" s="134">
        <v>118.7</v>
      </c>
      <c r="G5095" s="12" t="str">
        <f>IF(ISBLANK(F5095)=TRUE," ",'2. Metadata'!B$14)</f>
        <v>microSiemens per centimetre</v>
      </c>
      <c r="H5095" s="134">
        <v>2.66</v>
      </c>
      <c r="I5095" s="11" t="str">
        <f>IF(ISBLANK(H5095)=TRUE," ",'2. Metadata'!B$26)</f>
        <v>degrees Celsius</v>
      </c>
      <c r="J5095" s="135" t="s">
        <v>224</v>
      </c>
    </row>
    <row r="5096" spans="1:10" ht="15.75" customHeight="1" x14ac:dyDescent="0.2">
      <c r="A5096" s="133">
        <v>43862.125</v>
      </c>
      <c r="B5096" s="133" t="s">
        <v>220</v>
      </c>
      <c r="C5096" s="12">
        <f>IF(ISBLANK(B5096)=TRUE," ", IF(B5096='2. Metadata'!B$1,'2. Metadata'!B$5, IF(B5096='2. Metadata'!C$1,'2. Metadata'!C$5,IF(B5096='2. Metadata'!D$1,'2. Metadata'!D$5, IF(B5096='2. Metadata'!E$1,'2. Metadata'!E$5,IF( B5096='2. Metadata'!F$1,'2. Metadata'!F$5,IF(B5096='2. Metadata'!G$1,'2. Metadata'!G$5,IF(B5096='2. Metadata'!H$1,'2. Metadata'!H$5, IF(B5096='2. Metadata'!I$1,'2. Metadata'!I$5, IF(B5096='2. Metadata'!J$1,'2. Metadata'!J$5, IF(B5096='2. Metadata'!K$1,'2. Metadata'!K$5, IF(B5096='2. Metadata'!L$1,'2. Metadata'!L$5, IF(B5096='2. Metadata'!M$1,'2. Metadata'!M$5, IF(B5096='2. Metadata'!N$1,'2. Metadata'!N$5))))))))))))))</f>
        <v>49.073416999999999</v>
      </c>
      <c r="D5096" s="10">
        <f>IF(ISBLANK(B5096)=TRUE," ", IF(B5096='2. Metadata'!B$1,'2. Metadata'!B$6, IF(B5096='2. Metadata'!C$1,'2. Metadata'!C$6,IF(B5096='2. Metadata'!D$1,'2. Metadata'!D$6, IF(B5096='2. Metadata'!E$1,'2. Metadata'!E$6,IF( B5096='2. Metadata'!F$1,'2. Metadata'!F$6,IF(B5096='2. Metadata'!G$1,'2. Metadata'!G$6,IF(B5096='2. Metadata'!H$1,'2. Metadata'!H$6, IF(B5096='2. Metadata'!I$1,'2. Metadata'!I$6, IF(B5096='2. Metadata'!J$1,'2. Metadata'!J$6, IF(B5096='2. Metadata'!K$1,'2. Metadata'!K$6, IF(B5096='2. Metadata'!L$1,'2. Metadata'!L$6, IF(B5096='2. Metadata'!M$1,'2. Metadata'!M$6, IF(B5096='2. Metadata'!N$1,'2. Metadata'!N$6))))))))))))))</f>
        <v>-117.801833</v>
      </c>
      <c r="E5096" s="134" t="s">
        <v>224</v>
      </c>
      <c r="F5096" s="134">
        <v>85.3</v>
      </c>
      <c r="G5096" s="12" t="str">
        <f>IF(ISBLANK(F5096)=TRUE," ",'2. Metadata'!B$14)</f>
        <v>microSiemens per centimetre</v>
      </c>
      <c r="H5096" s="134">
        <v>2.25</v>
      </c>
      <c r="I5096" s="11" t="str">
        <f>IF(ISBLANK(H5096)=TRUE," ",'2. Metadata'!B$26)</f>
        <v>degrees Celsius</v>
      </c>
      <c r="J5096" s="135" t="s">
        <v>224</v>
      </c>
    </row>
    <row r="5097" spans="1:10" ht="15.75" customHeight="1" x14ac:dyDescent="0.2">
      <c r="A5097" s="133">
        <v>43862.375</v>
      </c>
      <c r="B5097" s="133" t="s">
        <v>220</v>
      </c>
      <c r="C5097" s="12">
        <f>IF(ISBLANK(B5097)=TRUE," ", IF(B5097='2. Metadata'!B$1,'2. Metadata'!B$5, IF(B5097='2. Metadata'!C$1,'2. Metadata'!C$5,IF(B5097='2. Metadata'!D$1,'2. Metadata'!D$5, IF(B5097='2. Metadata'!E$1,'2. Metadata'!E$5,IF( B5097='2. Metadata'!F$1,'2. Metadata'!F$5,IF(B5097='2. Metadata'!G$1,'2. Metadata'!G$5,IF(B5097='2. Metadata'!H$1,'2. Metadata'!H$5, IF(B5097='2. Metadata'!I$1,'2. Metadata'!I$5, IF(B5097='2. Metadata'!J$1,'2. Metadata'!J$5, IF(B5097='2. Metadata'!K$1,'2. Metadata'!K$5, IF(B5097='2. Metadata'!L$1,'2. Metadata'!L$5, IF(B5097='2. Metadata'!M$1,'2. Metadata'!M$5, IF(B5097='2. Metadata'!N$1,'2. Metadata'!N$5))))))))))))))</f>
        <v>49.073416999999999</v>
      </c>
      <c r="D5097" s="10">
        <f>IF(ISBLANK(B5097)=TRUE," ", IF(B5097='2. Metadata'!B$1,'2. Metadata'!B$6, IF(B5097='2. Metadata'!C$1,'2. Metadata'!C$6,IF(B5097='2. Metadata'!D$1,'2. Metadata'!D$6, IF(B5097='2. Metadata'!E$1,'2. Metadata'!E$6,IF( B5097='2. Metadata'!F$1,'2. Metadata'!F$6,IF(B5097='2. Metadata'!G$1,'2. Metadata'!G$6,IF(B5097='2. Metadata'!H$1,'2. Metadata'!H$6, IF(B5097='2. Metadata'!I$1,'2. Metadata'!I$6, IF(B5097='2. Metadata'!J$1,'2. Metadata'!J$6, IF(B5097='2. Metadata'!K$1,'2. Metadata'!K$6, IF(B5097='2. Metadata'!L$1,'2. Metadata'!L$6, IF(B5097='2. Metadata'!M$1,'2. Metadata'!M$6, IF(B5097='2. Metadata'!N$1,'2. Metadata'!N$6))))))))))))))</f>
        <v>-117.801833</v>
      </c>
      <c r="E5097" s="134" t="s">
        <v>224</v>
      </c>
      <c r="F5097" s="134">
        <v>102.2</v>
      </c>
      <c r="G5097" s="12" t="str">
        <f>IF(ISBLANK(F5097)=TRUE," ",'2. Metadata'!B$14)</f>
        <v>microSiemens per centimetre</v>
      </c>
      <c r="H5097" s="134">
        <v>2.74</v>
      </c>
      <c r="I5097" s="11" t="str">
        <f>IF(ISBLANK(H5097)=TRUE," ",'2. Metadata'!B$26)</f>
        <v>degrees Celsius</v>
      </c>
      <c r="J5097" s="135" t="s">
        <v>224</v>
      </c>
    </row>
    <row r="5098" spans="1:10" ht="15.75" customHeight="1" x14ac:dyDescent="0.2">
      <c r="A5098" s="133">
        <v>43862.625</v>
      </c>
      <c r="B5098" s="133" t="s">
        <v>220</v>
      </c>
      <c r="C5098" s="12">
        <f>IF(ISBLANK(B5098)=TRUE," ", IF(B5098='2. Metadata'!B$1,'2. Metadata'!B$5, IF(B5098='2. Metadata'!C$1,'2. Metadata'!C$5,IF(B5098='2. Metadata'!D$1,'2. Metadata'!D$5, IF(B5098='2. Metadata'!E$1,'2. Metadata'!E$5,IF( B5098='2. Metadata'!F$1,'2. Metadata'!F$5,IF(B5098='2. Metadata'!G$1,'2. Metadata'!G$5,IF(B5098='2. Metadata'!H$1,'2. Metadata'!H$5, IF(B5098='2. Metadata'!I$1,'2. Metadata'!I$5, IF(B5098='2. Metadata'!J$1,'2. Metadata'!J$5, IF(B5098='2. Metadata'!K$1,'2. Metadata'!K$5, IF(B5098='2. Metadata'!L$1,'2. Metadata'!L$5, IF(B5098='2. Metadata'!M$1,'2. Metadata'!M$5, IF(B5098='2. Metadata'!N$1,'2. Metadata'!N$5))))))))))))))</f>
        <v>49.073416999999999</v>
      </c>
      <c r="D5098" s="10">
        <f>IF(ISBLANK(B5098)=TRUE," ", IF(B5098='2. Metadata'!B$1,'2. Metadata'!B$6, IF(B5098='2. Metadata'!C$1,'2. Metadata'!C$6,IF(B5098='2. Metadata'!D$1,'2. Metadata'!D$6, IF(B5098='2. Metadata'!E$1,'2. Metadata'!E$6,IF( B5098='2. Metadata'!F$1,'2. Metadata'!F$6,IF(B5098='2. Metadata'!G$1,'2. Metadata'!G$6,IF(B5098='2. Metadata'!H$1,'2. Metadata'!H$6, IF(B5098='2. Metadata'!I$1,'2. Metadata'!I$6, IF(B5098='2. Metadata'!J$1,'2. Metadata'!J$6, IF(B5098='2. Metadata'!K$1,'2. Metadata'!K$6, IF(B5098='2. Metadata'!L$1,'2. Metadata'!L$6, IF(B5098='2. Metadata'!M$1,'2. Metadata'!M$6, IF(B5098='2. Metadata'!N$1,'2. Metadata'!N$6))))))))))))))</f>
        <v>-117.801833</v>
      </c>
      <c r="E5098" s="134" t="s">
        <v>224</v>
      </c>
      <c r="F5098" s="134">
        <v>100.8</v>
      </c>
      <c r="G5098" s="12" t="str">
        <f>IF(ISBLANK(F5098)=TRUE," ",'2. Metadata'!B$14)</f>
        <v>microSiemens per centimetre</v>
      </c>
      <c r="H5098" s="134">
        <v>2.38</v>
      </c>
      <c r="I5098" s="11" t="str">
        <f>IF(ISBLANK(H5098)=TRUE," ",'2. Metadata'!B$26)</f>
        <v>degrees Celsius</v>
      </c>
      <c r="J5098" s="135" t="s">
        <v>224</v>
      </c>
    </row>
    <row r="5099" spans="1:10" ht="15.75" customHeight="1" x14ac:dyDescent="0.2">
      <c r="A5099" s="133">
        <v>43862.875</v>
      </c>
      <c r="B5099" s="133" t="s">
        <v>220</v>
      </c>
      <c r="C5099" s="12">
        <f>IF(ISBLANK(B5099)=TRUE," ", IF(B5099='2. Metadata'!B$1,'2. Metadata'!B$5, IF(B5099='2. Metadata'!C$1,'2. Metadata'!C$5,IF(B5099='2. Metadata'!D$1,'2. Metadata'!D$5, IF(B5099='2. Metadata'!E$1,'2. Metadata'!E$5,IF( B5099='2. Metadata'!F$1,'2. Metadata'!F$5,IF(B5099='2. Metadata'!G$1,'2. Metadata'!G$5,IF(B5099='2. Metadata'!H$1,'2. Metadata'!H$5, IF(B5099='2. Metadata'!I$1,'2. Metadata'!I$5, IF(B5099='2. Metadata'!J$1,'2. Metadata'!J$5, IF(B5099='2. Metadata'!K$1,'2. Metadata'!K$5, IF(B5099='2. Metadata'!L$1,'2. Metadata'!L$5, IF(B5099='2. Metadata'!M$1,'2. Metadata'!M$5, IF(B5099='2. Metadata'!N$1,'2. Metadata'!N$5))))))))))))))</f>
        <v>49.073416999999999</v>
      </c>
      <c r="D5099" s="10">
        <f>IF(ISBLANK(B5099)=TRUE," ", IF(B5099='2. Metadata'!B$1,'2. Metadata'!B$6, IF(B5099='2. Metadata'!C$1,'2. Metadata'!C$6,IF(B5099='2. Metadata'!D$1,'2. Metadata'!D$6, IF(B5099='2. Metadata'!E$1,'2. Metadata'!E$6,IF( B5099='2. Metadata'!F$1,'2. Metadata'!F$6,IF(B5099='2. Metadata'!G$1,'2. Metadata'!G$6,IF(B5099='2. Metadata'!H$1,'2. Metadata'!H$6, IF(B5099='2. Metadata'!I$1,'2. Metadata'!I$6, IF(B5099='2. Metadata'!J$1,'2. Metadata'!J$6, IF(B5099='2. Metadata'!K$1,'2. Metadata'!K$6, IF(B5099='2. Metadata'!L$1,'2. Metadata'!L$6, IF(B5099='2. Metadata'!M$1,'2. Metadata'!M$6, IF(B5099='2. Metadata'!N$1,'2. Metadata'!N$6))))))))))))))</f>
        <v>-117.801833</v>
      </c>
      <c r="E5099" s="134" t="s">
        <v>224</v>
      </c>
      <c r="F5099" s="134">
        <v>125.2</v>
      </c>
      <c r="G5099" s="12" t="str">
        <f>IF(ISBLANK(F5099)=TRUE," ",'2. Metadata'!B$14)</f>
        <v>microSiemens per centimetre</v>
      </c>
      <c r="H5099" s="134">
        <v>2.87</v>
      </c>
      <c r="I5099" s="11" t="str">
        <f>IF(ISBLANK(H5099)=TRUE," ",'2. Metadata'!B$26)</f>
        <v>degrees Celsius</v>
      </c>
      <c r="J5099" s="135" t="s">
        <v>224</v>
      </c>
    </row>
    <row r="5100" spans="1:10" ht="15.75" customHeight="1" x14ac:dyDescent="0.2">
      <c r="A5100" s="133">
        <v>43863.125</v>
      </c>
      <c r="B5100" s="133" t="s">
        <v>220</v>
      </c>
      <c r="C5100" s="12">
        <f>IF(ISBLANK(B5100)=TRUE," ", IF(B5100='2. Metadata'!B$1,'2. Metadata'!B$5, IF(B5100='2. Metadata'!C$1,'2. Metadata'!C$5,IF(B5100='2. Metadata'!D$1,'2. Metadata'!D$5, IF(B5100='2. Metadata'!E$1,'2. Metadata'!E$5,IF( B5100='2. Metadata'!F$1,'2. Metadata'!F$5,IF(B5100='2. Metadata'!G$1,'2. Metadata'!G$5,IF(B5100='2. Metadata'!H$1,'2. Metadata'!H$5, IF(B5100='2. Metadata'!I$1,'2. Metadata'!I$5, IF(B5100='2. Metadata'!J$1,'2. Metadata'!J$5, IF(B5100='2. Metadata'!K$1,'2. Metadata'!K$5, IF(B5100='2. Metadata'!L$1,'2. Metadata'!L$5, IF(B5100='2. Metadata'!M$1,'2. Metadata'!M$5, IF(B5100='2. Metadata'!N$1,'2. Metadata'!N$5))))))))))))))</f>
        <v>49.073416999999999</v>
      </c>
      <c r="D5100" s="10">
        <f>IF(ISBLANK(B5100)=TRUE," ", IF(B5100='2. Metadata'!B$1,'2. Metadata'!B$6, IF(B5100='2. Metadata'!C$1,'2. Metadata'!C$6,IF(B5100='2. Metadata'!D$1,'2. Metadata'!D$6, IF(B5100='2. Metadata'!E$1,'2. Metadata'!E$6,IF( B5100='2. Metadata'!F$1,'2. Metadata'!F$6,IF(B5100='2. Metadata'!G$1,'2. Metadata'!G$6,IF(B5100='2. Metadata'!H$1,'2. Metadata'!H$6, IF(B5100='2. Metadata'!I$1,'2. Metadata'!I$6, IF(B5100='2. Metadata'!J$1,'2. Metadata'!J$6, IF(B5100='2. Metadata'!K$1,'2. Metadata'!K$6, IF(B5100='2. Metadata'!L$1,'2. Metadata'!L$6, IF(B5100='2. Metadata'!M$1,'2. Metadata'!M$6, IF(B5100='2. Metadata'!N$1,'2. Metadata'!N$6))))))))))))))</f>
        <v>-117.801833</v>
      </c>
      <c r="E5100" s="134" t="s">
        <v>224</v>
      </c>
      <c r="F5100" s="134">
        <v>128.6</v>
      </c>
      <c r="G5100" s="12" t="str">
        <f>IF(ISBLANK(F5100)=TRUE," ",'2. Metadata'!B$14)</f>
        <v>microSiemens per centimetre</v>
      </c>
      <c r="H5100" s="134">
        <v>2.7</v>
      </c>
      <c r="I5100" s="11" t="str">
        <f>IF(ISBLANK(H5100)=TRUE," ",'2. Metadata'!B$26)</f>
        <v>degrees Celsius</v>
      </c>
      <c r="J5100" s="135" t="s">
        <v>224</v>
      </c>
    </row>
    <row r="5101" spans="1:10" ht="15.75" customHeight="1" x14ac:dyDescent="0.2">
      <c r="A5101" s="133">
        <v>43863.375</v>
      </c>
      <c r="B5101" s="133" t="s">
        <v>220</v>
      </c>
      <c r="C5101" s="12">
        <f>IF(ISBLANK(B5101)=TRUE," ", IF(B5101='2. Metadata'!B$1,'2. Metadata'!B$5, IF(B5101='2. Metadata'!C$1,'2. Metadata'!C$5,IF(B5101='2. Metadata'!D$1,'2. Metadata'!D$5, IF(B5101='2. Metadata'!E$1,'2. Metadata'!E$5,IF( B5101='2. Metadata'!F$1,'2. Metadata'!F$5,IF(B5101='2. Metadata'!G$1,'2. Metadata'!G$5,IF(B5101='2. Metadata'!H$1,'2. Metadata'!H$5, IF(B5101='2. Metadata'!I$1,'2. Metadata'!I$5, IF(B5101='2. Metadata'!J$1,'2. Metadata'!J$5, IF(B5101='2. Metadata'!K$1,'2. Metadata'!K$5, IF(B5101='2. Metadata'!L$1,'2. Metadata'!L$5, IF(B5101='2. Metadata'!M$1,'2. Metadata'!M$5, IF(B5101='2. Metadata'!N$1,'2. Metadata'!N$5))))))))))))))</f>
        <v>49.073416999999999</v>
      </c>
      <c r="D5101" s="10">
        <f>IF(ISBLANK(B5101)=TRUE," ", IF(B5101='2. Metadata'!B$1,'2. Metadata'!B$6, IF(B5101='2. Metadata'!C$1,'2. Metadata'!C$6,IF(B5101='2. Metadata'!D$1,'2. Metadata'!D$6, IF(B5101='2. Metadata'!E$1,'2. Metadata'!E$6,IF( B5101='2. Metadata'!F$1,'2. Metadata'!F$6,IF(B5101='2. Metadata'!G$1,'2. Metadata'!G$6,IF(B5101='2. Metadata'!H$1,'2. Metadata'!H$6, IF(B5101='2. Metadata'!I$1,'2. Metadata'!I$6, IF(B5101='2. Metadata'!J$1,'2. Metadata'!J$6, IF(B5101='2. Metadata'!K$1,'2. Metadata'!K$6, IF(B5101='2. Metadata'!L$1,'2. Metadata'!L$6, IF(B5101='2. Metadata'!M$1,'2. Metadata'!M$6, IF(B5101='2. Metadata'!N$1,'2. Metadata'!N$6))))))))))))))</f>
        <v>-117.801833</v>
      </c>
      <c r="E5101" s="134" t="s">
        <v>224</v>
      </c>
      <c r="F5101" s="134">
        <v>128.30000000000001</v>
      </c>
      <c r="G5101" s="12" t="str">
        <f>IF(ISBLANK(F5101)=TRUE," ",'2. Metadata'!B$14)</f>
        <v>microSiemens per centimetre</v>
      </c>
      <c r="H5101" s="134">
        <v>2.63</v>
      </c>
      <c r="I5101" s="11" t="str">
        <f>IF(ISBLANK(H5101)=TRUE," ",'2. Metadata'!B$26)</f>
        <v>degrees Celsius</v>
      </c>
      <c r="J5101" s="135" t="s">
        <v>224</v>
      </c>
    </row>
    <row r="5102" spans="1:10" ht="15.75" customHeight="1" x14ac:dyDescent="0.2">
      <c r="A5102" s="133">
        <v>43863.625</v>
      </c>
      <c r="B5102" s="133" t="s">
        <v>220</v>
      </c>
      <c r="C5102" s="12">
        <f>IF(ISBLANK(B5102)=TRUE," ", IF(B5102='2. Metadata'!B$1,'2. Metadata'!B$5, IF(B5102='2. Metadata'!C$1,'2. Metadata'!C$5,IF(B5102='2. Metadata'!D$1,'2. Metadata'!D$5, IF(B5102='2. Metadata'!E$1,'2. Metadata'!E$5,IF( B5102='2. Metadata'!F$1,'2. Metadata'!F$5,IF(B5102='2. Metadata'!G$1,'2. Metadata'!G$5,IF(B5102='2. Metadata'!H$1,'2. Metadata'!H$5, IF(B5102='2. Metadata'!I$1,'2. Metadata'!I$5, IF(B5102='2. Metadata'!J$1,'2. Metadata'!J$5, IF(B5102='2. Metadata'!K$1,'2. Metadata'!K$5, IF(B5102='2. Metadata'!L$1,'2. Metadata'!L$5, IF(B5102='2. Metadata'!M$1,'2. Metadata'!M$5, IF(B5102='2. Metadata'!N$1,'2. Metadata'!N$5))))))))))))))</f>
        <v>49.073416999999999</v>
      </c>
      <c r="D5102" s="10">
        <f>IF(ISBLANK(B5102)=TRUE," ", IF(B5102='2. Metadata'!B$1,'2. Metadata'!B$6, IF(B5102='2. Metadata'!C$1,'2. Metadata'!C$6,IF(B5102='2. Metadata'!D$1,'2. Metadata'!D$6, IF(B5102='2. Metadata'!E$1,'2. Metadata'!E$6,IF( B5102='2. Metadata'!F$1,'2. Metadata'!F$6,IF(B5102='2. Metadata'!G$1,'2. Metadata'!G$6,IF(B5102='2. Metadata'!H$1,'2. Metadata'!H$6, IF(B5102='2. Metadata'!I$1,'2. Metadata'!I$6, IF(B5102='2. Metadata'!J$1,'2. Metadata'!J$6, IF(B5102='2. Metadata'!K$1,'2. Metadata'!K$6, IF(B5102='2. Metadata'!L$1,'2. Metadata'!L$6, IF(B5102='2. Metadata'!M$1,'2. Metadata'!M$6, IF(B5102='2. Metadata'!N$1,'2. Metadata'!N$6))))))))))))))</f>
        <v>-117.801833</v>
      </c>
      <c r="E5102" s="134" t="s">
        <v>224</v>
      </c>
      <c r="F5102" s="134">
        <v>143</v>
      </c>
      <c r="G5102" s="12" t="str">
        <f>IF(ISBLANK(F5102)=TRUE," ",'2. Metadata'!B$14)</f>
        <v>microSiemens per centimetre</v>
      </c>
      <c r="H5102" s="134">
        <v>2.84</v>
      </c>
      <c r="I5102" s="11" t="str">
        <f>IF(ISBLANK(H5102)=TRUE," ",'2. Metadata'!B$26)</f>
        <v>degrees Celsius</v>
      </c>
      <c r="J5102" s="135" t="s">
        <v>224</v>
      </c>
    </row>
    <row r="5103" spans="1:10" ht="15.75" customHeight="1" x14ac:dyDescent="0.2">
      <c r="A5103" s="133">
        <v>43863.875</v>
      </c>
      <c r="B5103" s="133" t="s">
        <v>220</v>
      </c>
      <c r="C5103" s="12">
        <f>IF(ISBLANK(B5103)=TRUE," ", IF(B5103='2. Metadata'!B$1,'2. Metadata'!B$5, IF(B5103='2. Metadata'!C$1,'2. Metadata'!C$5,IF(B5103='2. Metadata'!D$1,'2. Metadata'!D$5, IF(B5103='2. Metadata'!E$1,'2. Metadata'!E$5,IF( B5103='2. Metadata'!F$1,'2. Metadata'!F$5,IF(B5103='2. Metadata'!G$1,'2. Metadata'!G$5,IF(B5103='2. Metadata'!H$1,'2. Metadata'!H$5, IF(B5103='2. Metadata'!I$1,'2. Metadata'!I$5, IF(B5103='2. Metadata'!J$1,'2. Metadata'!J$5, IF(B5103='2. Metadata'!K$1,'2. Metadata'!K$5, IF(B5103='2. Metadata'!L$1,'2. Metadata'!L$5, IF(B5103='2. Metadata'!M$1,'2. Metadata'!M$5, IF(B5103='2. Metadata'!N$1,'2. Metadata'!N$5))))))))))))))</f>
        <v>49.073416999999999</v>
      </c>
      <c r="D5103" s="10">
        <f>IF(ISBLANK(B5103)=TRUE," ", IF(B5103='2. Metadata'!B$1,'2. Metadata'!B$6, IF(B5103='2. Metadata'!C$1,'2. Metadata'!C$6,IF(B5103='2. Metadata'!D$1,'2. Metadata'!D$6, IF(B5103='2. Metadata'!E$1,'2. Metadata'!E$6,IF( B5103='2. Metadata'!F$1,'2. Metadata'!F$6,IF(B5103='2. Metadata'!G$1,'2. Metadata'!G$6,IF(B5103='2. Metadata'!H$1,'2. Metadata'!H$6, IF(B5103='2. Metadata'!I$1,'2. Metadata'!I$6, IF(B5103='2. Metadata'!J$1,'2. Metadata'!J$6, IF(B5103='2. Metadata'!K$1,'2. Metadata'!K$6, IF(B5103='2. Metadata'!L$1,'2. Metadata'!L$6, IF(B5103='2. Metadata'!M$1,'2. Metadata'!M$6, IF(B5103='2. Metadata'!N$1,'2. Metadata'!N$6))))))))))))))</f>
        <v>-117.801833</v>
      </c>
      <c r="E5103" s="134" t="s">
        <v>224</v>
      </c>
      <c r="F5103" s="134">
        <v>129.5</v>
      </c>
      <c r="G5103" s="12" t="str">
        <f>IF(ISBLANK(F5103)=TRUE," ",'2. Metadata'!B$14)</f>
        <v>microSiemens per centimetre</v>
      </c>
      <c r="H5103" s="134">
        <v>2.6</v>
      </c>
      <c r="I5103" s="11" t="str">
        <f>IF(ISBLANK(H5103)=TRUE," ",'2. Metadata'!B$26)</f>
        <v>degrees Celsius</v>
      </c>
      <c r="J5103" s="135" t="s">
        <v>224</v>
      </c>
    </row>
    <row r="5104" spans="1:10" ht="15.75" customHeight="1" x14ac:dyDescent="0.2">
      <c r="A5104" s="133">
        <v>43864.125</v>
      </c>
      <c r="B5104" s="133" t="s">
        <v>220</v>
      </c>
      <c r="C5104" s="12">
        <f>IF(ISBLANK(B5104)=TRUE," ", IF(B5104='2. Metadata'!B$1,'2. Metadata'!B$5, IF(B5104='2. Metadata'!C$1,'2. Metadata'!C$5,IF(B5104='2. Metadata'!D$1,'2. Metadata'!D$5, IF(B5104='2. Metadata'!E$1,'2. Metadata'!E$5,IF( B5104='2. Metadata'!F$1,'2. Metadata'!F$5,IF(B5104='2. Metadata'!G$1,'2. Metadata'!G$5,IF(B5104='2. Metadata'!H$1,'2. Metadata'!H$5, IF(B5104='2. Metadata'!I$1,'2. Metadata'!I$5, IF(B5104='2. Metadata'!J$1,'2. Metadata'!J$5, IF(B5104='2. Metadata'!K$1,'2. Metadata'!K$5, IF(B5104='2. Metadata'!L$1,'2. Metadata'!L$5, IF(B5104='2. Metadata'!M$1,'2. Metadata'!M$5, IF(B5104='2. Metadata'!N$1,'2. Metadata'!N$5))))))))))))))</f>
        <v>49.073416999999999</v>
      </c>
      <c r="D5104" s="10">
        <f>IF(ISBLANK(B5104)=TRUE," ", IF(B5104='2. Metadata'!B$1,'2. Metadata'!B$6, IF(B5104='2. Metadata'!C$1,'2. Metadata'!C$6,IF(B5104='2. Metadata'!D$1,'2. Metadata'!D$6, IF(B5104='2. Metadata'!E$1,'2. Metadata'!E$6,IF( B5104='2. Metadata'!F$1,'2. Metadata'!F$6,IF(B5104='2. Metadata'!G$1,'2. Metadata'!G$6,IF(B5104='2. Metadata'!H$1,'2. Metadata'!H$6, IF(B5104='2. Metadata'!I$1,'2. Metadata'!I$6, IF(B5104='2. Metadata'!J$1,'2. Metadata'!J$6, IF(B5104='2. Metadata'!K$1,'2. Metadata'!K$6, IF(B5104='2. Metadata'!L$1,'2. Metadata'!L$6, IF(B5104='2. Metadata'!M$1,'2. Metadata'!M$6, IF(B5104='2. Metadata'!N$1,'2. Metadata'!N$6))))))))))))))</f>
        <v>-117.801833</v>
      </c>
      <c r="E5104" s="134" t="s">
        <v>224</v>
      </c>
      <c r="F5104" s="134">
        <v>129</v>
      </c>
      <c r="G5104" s="12" t="str">
        <f>IF(ISBLANK(F5104)=TRUE," ",'2. Metadata'!B$14)</f>
        <v>microSiemens per centimetre</v>
      </c>
      <c r="H5104" s="134">
        <v>2.57</v>
      </c>
      <c r="I5104" s="11" t="str">
        <f>IF(ISBLANK(H5104)=TRUE," ",'2. Metadata'!B$26)</f>
        <v>degrees Celsius</v>
      </c>
      <c r="J5104" s="135" t="s">
        <v>224</v>
      </c>
    </row>
    <row r="5105" spans="1:10" ht="15.75" customHeight="1" x14ac:dyDescent="0.2">
      <c r="A5105" s="133">
        <v>43864.375</v>
      </c>
      <c r="B5105" s="133" t="s">
        <v>220</v>
      </c>
      <c r="C5105" s="12">
        <f>IF(ISBLANK(B5105)=TRUE," ", IF(B5105='2. Metadata'!B$1,'2. Metadata'!B$5, IF(B5105='2. Metadata'!C$1,'2. Metadata'!C$5,IF(B5105='2. Metadata'!D$1,'2. Metadata'!D$5, IF(B5105='2. Metadata'!E$1,'2. Metadata'!E$5,IF( B5105='2. Metadata'!F$1,'2. Metadata'!F$5,IF(B5105='2. Metadata'!G$1,'2. Metadata'!G$5,IF(B5105='2. Metadata'!H$1,'2. Metadata'!H$5, IF(B5105='2. Metadata'!I$1,'2. Metadata'!I$5, IF(B5105='2. Metadata'!J$1,'2. Metadata'!J$5, IF(B5105='2. Metadata'!K$1,'2. Metadata'!K$5, IF(B5105='2. Metadata'!L$1,'2. Metadata'!L$5, IF(B5105='2. Metadata'!M$1,'2. Metadata'!M$5, IF(B5105='2. Metadata'!N$1,'2. Metadata'!N$5))))))))))))))</f>
        <v>49.073416999999999</v>
      </c>
      <c r="D5105" s="10">
        <f>IF(ISBLANK(B5105)=TRUE," ", IF(B5105='2. Metadata'!B$1,'2. Metadata'!B$6, IF(B5105='2. Metadata'!C$1,'2. Metadata'!C$6,IF(B5105='2. Metadata'!D$1,'2. Metadata'!D$6, IF(B5105='2. Metadata'!E$1,'2. Metadata'!E$6,IF( B5105='2. Metadata'!F$1,'2. Metadata'!F$6,IF(B5105='2. Metadata'!G$1,'2. Metadata'!G$6,IF(B5105='2. Metadata'!H$1,'2. Metadata'!H$6, IF(B5105='2. Metadata'!I$1,'2. Metadata'!I$6, IF(B5105='2. Metadata'!J$1,'2. Metadata'!J$6, IF(B5105='2. Metadata'!K$1,'2. Metadata'!K$6, IF(B5105='2. Metadata'!L$1,'2. Metadata'!L$6, IF(B5105='2. Metadata'!M$1,'2. Metadata'!M$6, IF(B5105='2. Metadata'!N$1,'2. Metadata'!N$6))))))))))))))</f>
        <v>-117.801833</v>
      </c>
      <c r="E5105" s="134" t="s">
        <v>224</v>
      </c>
      <c r="F5105" s="134">
        <v>128.69999999999999</v>
      </c>
      <c r="G5105" s="12" t="str">
        <f>IF(ISBLANK(F5105)=TRUE," ",'2. Metadata'!B$14)</f>
        <v>microSiemens per centimetre</v>
      </c>
      <c r="H5105" s="134">
        <v>2.5299999999999998</v>
      </c>
      <c r="I5105" s="11" t="str">
        <f>IF(ISBLANK(H5105)=TRUE," ",'2. Metadata'!B$26)</f>
        <v>degrees Celsius</v>
      </c>
      <c r="J5105" s="135" t="s">
        <v>224</v>
      </c>
    </row>
    <row r="5106" spans="1:10" ht="15.75" customHeight="1" x14ac:dyDescent="0.2">
      <c r="A5106" s="133">
        <v>43864.625</v>
      </c>
      <c r="B5106" s="133" t="s">
        <v>220</v>
      </c>
      <c r="C5106" s="12">
        <f>IF(ISBLANK(B5106)=TRUE," ", IF(B5106='2. Metadata'!B$1,'2. Metadata'!B$5, IF(B5106='2. Metadata'!C$1,'2. Metadata'!C$5,IF(B5106='2. Metadata'!D$1,'2. Metadata'!D$5, IF(B5106='2. Metadata'!E$1,'2. Metadata'!E$5,IF( B5106='2. Metadata'!F$1,'2. Metadata'!F$5,IF(B5106='2. Metadata'!G$1,'2. Metadata'!G$5,IF(B5106='2. Metadata'!H$1,'2. Metadata'!H$5, IF(B5106='2. Metadata'!I$1,'2. Metadata'!I$5, IF(B5106='2. Metadata'!J$1,'2. Metadata'!J$5, IF(B5106='2. Metadata'!K$1,'2. Metadata'!K$5, IF(B5106='2. Metadata'!L$1,'2. Metadata'!L$5, IF(B5106='2. Metadata'!M$1,'2. Metadata'!M$5, IF(B5106='2. Metadata'!N$1,'2. Metadata'!N$5))))))))))))))</f>
        <v>49.073416999999999</v>
      </c>
      <c r="D5106" s="10">
        <f>IF(ISBLANK(B5106)=TRUE," ", IF(B5106='2. Metadata'!B$1,'2. Metadata'!B$6, IF(B5106='2. Metadata'!C$1,'2. Metadata'!C$6,IF(B5106='2. Metadata'!D$1,'2. Metadata'!D$6, IF(B5106='2. Metadata'!E$1,'2. Metadata'!E$6,IF( B5106='2. Metadata'!F$1,'2. Metadata'!F$6,IF(B5106='2. Metadata'!G$1,'2. Metadata'!G$6,IF(B5106='2. Metadata'!H$1,'2. Metadata'!H$6, IF(B5106='2. Metadata'!I$1,'2. Metadata'!I$6, IF(B5106='2. Metadata'!J$1,'2. Metadata'!J$6, IF(B5106='2. Metadata'!K$1,'2. Metadata'!K$6, IF(B5106='2. Metadata'!L$1,'2. Metadata'!L$6, IF(B5106='2. Metadata'!M$1,'2. Metadata'!M$6, IF(B5106='2. Metadata'!N$1,'2. Metadata'!N$6))))))))))))))</f>
        <v>-117.801833</v>
      </c>
      <c r="E5106" s="134" t="s">
        <v>224</v>
      </c>
      <c r="F5106" s="134">
        <v>131.4</v>
      </c>
      <c r="G5106" s="12" t="str">
        <f>IF(ISBLANK(F5106)=TRUE," ",'2. Metadata'!B$14)</f>
        <v>microSiemens per centimetre</v>
      </c>
      <c r="H5106" s="134">
        <v>2.64</v>
      </c>
      <c r="I5106" s="11" t="str">
        <f>IF(ISBLANK(H5106)=TRUE," ",'2. Metadata'!B$26)</f>
        <v>degrees Celsius</v>
      </c>
      <c r="J5106" s="135" t="s">
        <v>224</v>
      </c>
    </row>
    <row r="5107" spans="1:10" ht="15.75" customHeight="1" x14ac:dyDescent="0.2">
      <c r="A5107" s="133">
        <v>43864.875</v>
      </c>
      <c r="B5107" s="133" t="s">
        <v>220</v>
      </c>
      <c r="C5107" s="12">
        <f>IF(ISBLANK(B5107)=TRUE," ", IF(B5107='2. Metadata'!B$1,'2. Metadata'!B$5, IF(B5107='2. Metadata'!C$1,'2. Metadata'!C$5,IF(B5107='2. Metadata'!D$1,'2. Metadata'!D$5, IF(B5107='2. Metadata'!E$1,'2. Metadata'!E$5,IF( B5107='2. Metadata'!F$1,'2. Metadata'!F$5,IF(B5107='2. Metadata'!G$1,'2. Metadata'!G$5,IF(B5107='2. Metadata'!H$1,'2. Metadata'!H$5, IF(B5107='2. Metadata'!I$1,'2. Metadata'!I$5, IF(B5107='2. Metadata'!J$1,'2. Metadata'!J$5, IF(B5107='2. Metadata'!K$1,'2. Metadata'!K$5, IF(B5107='2. Metadata'!L$1,'2. Metadata'!L$5, IF(B5107='2. Metadata'!M$1,'2. Metadata'!M$5, IF(B5107='2. Metadata'!N$1,'2. Metadata'!N$5))))))))))))))</f>
        <v>49.073416999999999</v>
      </c>
      <c r="D5107" s="10">
        <f>IF(ISBLANK(B5107)=TRUE," ", IF(B5107='2. Metadata'!B$1,'2. Metadata'!B$6, IF(B5107='2. Metadata'!C$1,'2. Metadata'!C$6,IF(B5107='2. Metadata'!D$1,'2. Metadata'!D$6, IF(B5107='2. Metadata'!E$1,'2. Metadata'!E$6,IF( B5107='2. Metadata'!F$1,'2. Metadata'!F$6,IF(B5107='2. Metadata'!G$1,'2. Metadata'!G$6,IF(B5107='2. Metadata'!H$1,'2. Metadata'!H$6, IF(B5107='2. Metadata'!I$1,'2. Metadata'!I$6, IF(B5107='2. Metadata'!J$1,'2. Metadata'!J$6, IF(B5107='2. Metadata'!K$1,'2. Metadata'!K$6, IF(B5107='2. Metadata'!L$1,'2. Metadata'!L$6, IF(B5107='2. Metadata'!M$1,'2. Metadata'!M$6, IF(B5107='2. Metadata'!N$1,'2. Metadata'!N$6))))))))))))))</f>
        <v>-117.801833</v>
      </c>
      <c r="E5107" s="134" t="s">
        <v>224</v>
      </c>
      <c r="F5107" s="134">
        <v>128.30000000000001</v>
      </c>
      <c r="G5107" s="12" t="str">
        <f>IF(ISBLANK(F5107)=TRUE," ",'2. Metadata'!B$14)</f>
        <v>microSiemens per centimetre</v>
      </c>
      <c r="H5107" s="134">
        <v>2.3199999999999998</v>
      </c>
      <c r="I5107" s="11" t="str">
        <f>IF(ISBLANK(H5107)=TRUE," ",'2. Metadata'!B$26)</f>
        <v>degrees Celsius</v>
      </c>
      <c r="J5107" s="135" t="s">
        <v>224</v>
      </c>
    </row>
    <row r="5108" spans="1:10" ht="15.75" customHeight="1" x14ac:dyDescent="0.2">
      <c r="A5108" s="133">
        <v>43865.125</v>
      </c>
      <c r="B5108" s="133" t="s">
        <v>220</v>
      </c>
      <c r="C5108" s="12">
        <f>IF(ISBLANK(B5108)=TRUE," ", IF(B5108='2. Metadata'!B$1,'2. Metadata'!B$5, IF(B5108='2. Metadata'!C$1,'2. Metadata'!C$5,IF(B5108='2. Metadata'!D$1,'2. Metadata'!D$5, IF(B5108='2. Metadata'!E$1,'2. Metadata'!E$5,IF( B5108='2. Metadata'!F$1,'2. Metadata'!F$5,IF(B5108='2. Metadata'!G$1,'2. Metadata'!G$5,IF(B5108='2. Metadata'!H$1,'2. Metadata'!H$5, IF(B5108='2. Metadata'!I$1,'2. Metadata'!I$5, IF(B5108='2. Metadata'!J$1,'2. Metadata'!J$5, IF(B5108='2. Metadata'!K$1,'2. Metadata'!K$5, IF(B5108='2. Metadata'!L$1,'2. Metadata'!L$5, IF(B5108='2. Metadata'!M$1,'2. Metadata'!M$5, IF(B5108='2. Metadata'!N$1,'2. Metadata'!N$5))))))))))))))</f>
        <v>49.073416999999999</v>
      </c>
      <c r="D5108" s="10">
        <f>IF(ISBLANK(B5108)=TRUE," ", IF(B5108='2. Metadata'!B$1,'2. Metadata'!B$6, IF(B5108='2. Metadata'!C$1,'2. Metadata'!C$6,IF(B5108='2. Metadata'!D$1,'2. Metadata'!D$6, IF(B5108='2. Metadata'!E$1,'2. Metadata'!E$6,IF( B5108='2. Metadata'!F$1,'2. Metadata'!F$6,IF(B5108='2. Metadata'!G$1,'2. Metadata'!G$6,IF(B5108='2. Metadata'!H$1,'2. Metadata'!H$6, IF(B5108='2. Metadata'!I$1,'2. Metadata'!I$6, IF(B5108='2. Metadata'!J$1,'2. Metadata'!J$6, IF(B5108='2. Metadata'!K$1,'2. Metadata'!K$6, IF(B5108='2. Metadata'!L$1,'2. Metadata'!L$6, IF(B5108='2. Metadata'!M$1,'2. Metadata'!M$6, IF(B5108='2. Metadata'!N$1,'2. Metadata'!N$6))))))))))))))</f>
        <v>-117.801833</v>
      </c>
      <c r="E5108" s="134" t="s">
        <v>224</v>
      </c>
      <c r="F5108" s="134">
        <v>127.6</v>
      </c>
      <c r="G5108" s="12" t="str">
        <f>IF(ISBLANK(F5108)=TRUE," ",'2. Metadata'!B$14)</f>
        <v>microSiemens per centimetre</v>
      </c>
      <c r="H5108" s="134">
        <v>2.13</v>
      </c>
      <c r="I5108" s="11" t="str">
        <f>IF(ISBLANK(H5108)=TRUE," ",'2. Metadata'!B$26)</f>
        <v>degrees Celsius</v>
      </c>
      <c r="J5108" s="135" t="s">
        <v>224</v>
      </c>
    </row>
    <row r="5109" spans="1:10" ht="15.75" customHeight="1" x14ac:dyDescent="0.2">
      <c r="A5109" s="133">
        <v>43865.375</v>
      </c>
      <c r="B5109" s="133" t="s">
        <v>220</v>
      </c>
      <c r="C5109" s="12">
        <f>IF(ISBLANK(B5109)=TRUE," ", IF(B5109='2. Metadata'!B$1,'2. Metadata'!B$5, IF(B5109='2. Metadata'!C$1,'2. Metadata'!C$5,IF(B5109='2. Metadata'!D$1,'2. Metadata'!D$5, IF(B5109='2. Metadata'!E$1,'2. Metadata'!E$5,IF( B5109='2. Metadata'!F$1,'2. Metadata'!F$5,IF(B5109='2. Metadata'!G$1,'2. Metadata'!G$5,IF(B5109='2. Metadata'!H$1,'2. Metadata'!H$5, IF(B5109='2. Metadata'!I$1,'2. Metadata'!I$5, IF(B5109='2. Metadata'!J$1,'2. Metadata'!J$5, IF(B5109='2. Metadata'!K$1,'2. Metadata'!K$5, IF(B5109='2. Metadata'!L$1,'2. Metadata'!L$5, IF(B5109='2. Metadata'!M$1,'2. Metadata'!M$5, IF(B5109='2. Metadata'!N$1,'2. Metadata'!N$5))))))))))))))</f>
        <v>49.073416999999999</v>
      </c>
      <c r="D5109" s="10">
        <f>IF(ISBLANK(B5109)=TRUE," ", IF(B5109='2. Metadata'!B$1,'2. Metadata'!B$6, IF(B5109='2. Metadata'!C$1,'2. Metadata'!C$6,IF(B5109='2. Metadata'!D$1,'2. Metadata'!D$6, IF(B5109='2. Metadata'!E$1,'2. Metadata'!E$6,IF( B5109='2. Metadata'!F$1,'2. Metadata'!F$6,IF(B5109='2. Metadata'!G$1,'2. Metadata'!G$6,IF(B5109='2. Metadata'!H$1,'2. Metadata'!H$6, IF(B5109='2. Metadata'!I$1,'2. Metadata'!I$6, IF(B5109='2. Metadata'!J$1,'2. Metadata'!J$6, IF(B5109='2. Metadata'!K$1,'2. Metadata'!K$6, IF(B5109='2. Metadata'!L$1,'2. Metadata'!L$6, IF(B5109='2. Metadata'!M$1,'2. Metadata'!M$6, IF(B5109='2. Metadata'!N$1,'2. Metadata'!N$6))))))))))))))</f>
        <v>-117.801833</v>
      </c>
      <c r="E5109" s="134" t="s">
        <v>224</v>
      </c>
      <c r="F5109" s="134">
        <v>127.5</v>
      </c>
      <c r="G5109" s="12" t="str">
        <f>IF(ISBLANK(F5109)=TRUE," ",'2. Metadata'!B$14)</f>
        <v>microSiemens per centimetre</v>
      </c>
      <c r="H5109" s="134">
        <v>2.3199999999999998</v>
      </c>
      <c r="I5109" s="11" t="str">
        <f>IF(ISBLANK(H5109)=TRUE," ",'2. Metadata'!B$26)</f>
        <v>degrees Celsius</v>
      </c>
      <c r="J5109" s="135" t="s">
        <v>224</v>
      </c>
    </row>
    <row r="5110" spans="1:10" ht="15.75" customHeight="1" x14ac:dyDescent="0.2">
      <c r="A5110" s="133">
        <v>43865.625</v>
      </c>
      <c r="B5110" s="133" t="s">
        <v>220</v>
      </c>
      <c r="C5110" s="12">
        <f>IF(ISBLANK(B5110)=TRUE," ", IF(B5110='2. Metadata'!B$1,'2. Metadata'!B$5, IF(B5110='2. Metadata'!C$1,'2. Metadata'!C$5,IF(B5110='2. Metadata'!D$1,'2. Metadata'!D$5, IF(B5110='2. Metadata'!E$1,'2. Metadata'!E$5,IF( B5110='2. Metadata'!F$1,'2. Metadata'!F$5,IF(B5110='2. Metadata'!G$1,'2. Metadata'!G$5,IF(B5110='2. Metadata'!H$1,'2. Metadata'!H$5, IF(B5110='2. Metadata'!I$1,'2. Metadata'!I$5, IF(B5110='2. Metadata'!J$1,'2. Metadata'!J$5, IF(B5110='2. Metadata'!K$1,'2. Metadata'!K$5, IF(B5110='2. Metadata'!L$1,'2. Metadata'!L$5, IF(B5110='2. Metadata'!M$1,'2. Metadata'!M$5, IF(B5110='2. Metadata'!N$1,'2. Metadata'!N$5))))))))))))))</f>
        <v>49.073416999999999</v>
      </c>
      <c r="D5110" s="10">
        <f>IF(ISBLANK(B5110)=TRUE," ", IF(B5110='2. Metadata'!B$1,'2. Metadata'!B$6, IF(B5110='2. Metadata'!C$1,'2. Metadata'!C$6,IF(B5110='2. Metadata'!D$1,'2. Metadata'!D$6, IF(B5110='2. Metadata'!E$1,'2. Metadata'!E$6,IF( B5110='2. Metadata'!F$1,'2. Metadata'!F$6,IF(B5110='2. Metadata'!G$1,'2. Metadata'!G$6,IF(B5110='2. Metadata'!H$1,'2. Metadata'!H$6, IF(B5110='2. Metadata'!I$1,'2. Metadata'!I$6, IF(B5110='2. Metadata'!J$1,'2. Metadata'!J$6, IF(B5110='2. Metadata'!K$1,'2. Metadata'!K$6, IF(B5110='2. Metadata'!L$1,'2. Metadata'!L$6, IF(B5110='2. Metadata'!M$1,'2. Metadata'!M$6, IF(B5110='2. Metadata'!N$1,'2. Metadata'!N$6))))))))))))))</f>
        <v>-117.801833</v>
      </c>
      <c r="E5110" s="134" t="s">
        <v>224</v>
      </c>
      <c r="F5110" s="134">
        <v>126.7</v>
      </c>
      <c r="G5110" s="12" t="str">
        <f>IF(ISBLANK(F5110)=TRUE," ",'2. Metadata'!B$14)</f>
        <v>microSiemens per centimetre</v>
      </c>
      <c r="H5110" s="134">
        <v>2.38</v>
      </c>
      <c r="I5110" s="11" t="str">
        <f>IF(ISBLANK(H5110)=TRUE," ",'2. Metadata'!B$26)</f>
        <v>degrees Celsius</v>
      </c>
      <c r="J5110" s="135" t="s">
        <v>224</v>
      </c>
    </row>
    <row r="5111" spans="1:10" ht="15.75" customHeight="1" x14ac:dyDescent="0.2">
      <c r="A5111" s="133">
        <v>43865.875</v>
      </c>
      <c r="B5111" s="133" t="s">
        <v>220</v>
      </c>
      <c r="C5111" s="12">
        <f>IF(ISBLANK(B5111)=TRUE," ", IF(B5111='2. Metadata'!B$1,'2. Metadata'!B$5, IF(B5111='2. Metadata'!C$1,'2. Metadata'!C$5,IF(B5111='2. Metadata'!D$1,'2. Metadata'!D$5, IF(B5111='2. Metadata'!E$1,'2. Metadata'!E$5,IF( B5111='2. Metadata'!F$1,'2. Metadata'!F$5,IF(B5111='2. Metadata'!G$1,'2. Metadata'!G$5,IF(B5111='2. Metadata'!H$1,'2. Metadata'!H$5, IF(B5111='2. Metadata'!I$1,'2. Metadata'!I$5, IF(B5111='2. Metadata'!J$1,'2. Metadata'!J$5, IF(B5111='2. Metadata'!K$1,'2. Metadata'!K$5, IF(B5111='2. Metadata'!L$1,'2. Metadata'!L$5, IF(B5111='2. Metadata'!M$1,'2. Metadata'!M$5, IF(B5111='2. Metadata'!N$1,'2. Metadata'!N$5))))))))))))))</f>
        <v>49.073416999999999</v>
      </c>
      <c r="D5111" s="10">
        <f>IF(ISBLANK(B5111)=TRUE," ", IF(B5111='2. Metadata'!B$1,'2. Metadata'!B$6, IF(B5111='2. Metadata'!C$1,'2. Metadata'!C$6,IF(B5111='2. Metadata'!D$1,'2. Metadata'!D$6, IF(B5111='2. Metadata'!E$1,'2. Metadata'!E$6,IF( B5111='2. Metadata'!F$1,'2. Metadata'!F$6,IF(B5111='2. Metadata'!G$1,'2. Metadata'!G$6,IF(B5111='2. Metadata'!H$1,'2. Metadata'!H$6, IF(B5111='2. Metadata'!I$1,'2. Metadata'!I$6, IF(B5111='2. Metadata'!J$1,'2. Metadata'!J$6, IF(B5111='2. Metadata'!K$1,'2. Metadata'!K$6, IF(B5111='2. Metadata'!L$1,'2. Metadata'!L$6, IF(B5111='2. Metadata'!M$1,'2. Metadata'!M$6, IF(B5111='2. Metadata'!N$1,'2. Metadata'!N$6))))))))))))))</f>
        <v>-117.801833</v>
      </c>
      <c r="E5111" s="134" t="s">
        <v>224</v>
      </c>
      <c r="F5111" s="134">
        <v>126.6</v>
      </c>
      <c r="G5111" s="12" t="str">
        <f>IF(ISBLANK(F5111)=TRUE," ",'2. Metadata'!B$14)</f>
        <v>microSiemens per centimetre</v>
      </c>
      <c r="H5111" s="134">
        <v>2.4</v>
      </c>
      <c r="I5111" s="11" t="str">
        <f>IF(ISBLANK(H5111)=TRUE," ",'2. Metadata'!B$26)</f>
        <v>degrees Celsius</v>
      </c>
      <c r="J5111" s="135" t="s">
        <v>224</v>
      </c>
    </row>
    <row r="5112" spans="1:10" ht="15.75" customHeight="1" x14ac:dyDescent="0.2">
      <c r="A5112" s="133">
        <v>43866.125</v>
      </c>
      <c r="B5112" s="133" t="s">
        <v>220</v>
      </c>
      <c r="C5112" s="12">
        <f>IF(ISBLANK(B5112)=TRUE," ", IF(B5112='2. Metadata'!B$1,'2. Metadata'!B$5, IF(B5112='2. Metadata'!C$1,'2. Metadata'!C$5,IF(B5112='2. Metadata'!D$1,'2. Metadata'!D$5, IF(B5112='2. Metadata'!E$1,'2. Metadata'!E$5,IF( B5112='2. Metadata'!F$1,'2. Metadata'!F$5,IF(B5112='2. Metadata'!G$1,'2. Metadata'!G$5,IF(B5112='2. Metadata'!H$1,'2. Metadata'!H$5, IF(B5112='2. Metadata'!I$1,'2. Metadata'!I$5, IF(B5112='2. Metadata'!J$1,'2. Metadata'!J$5, IF(B5112='2. Metadata'!K$1,'2. Metadata'!K$5, IF(B5112='2. Metadata'!L$1,'2. Metadata'!L$5, IF(B5112='2. Metadata'!M$1,'2. Metadata'!M$5, IF(B5112='2. Metadata'!N$1,'2. Metadata'!N$5))))))))))))))</f>
        <v>49.073416999999999</v>
      </c>
      <c r="D5112" s="10">
        <f>IF(ISBLANK(B5112)=TRUE," ", IF(B5112='2. Metadata'!B$1,'2. Metadata'!B$6, IF(B5112='2. Metadata'!C$1,'2. Metadata'!C$6,IF(B5112='2. Metadata'!D$1,'2. Metadata'!D$6, IF(B5112='2. Metadata'!E$1,'2. Metadata'!E$6,IF( B5112='2. Metadata'!F$1,'2. Metadata'!F$6,IF(B5112='2. Metadata'!G$1,'2. Metadata'!G$6,IF(B5112='2. Metadata'!H$1,'2. Metadata'!H$6, IF(B5112='2. Metadata'!I$1,'2. Metadata'!I$6, IF(B5112='2. Metadata'!J$1,'2. Metadata'!J$6, IF(B5112='2. Metadata'!K$1,'2. Metadata'!K$6, IF(B5112='2. Metadata'!L$1,'2. Metadata'!L$6, IF(B5112='2. Metadata'!M$1,'2. Metadata'!M$6, IF(B5112='2. Metadata'!N$1,'2. Metadata'!N$6))))))))))))))</f>
        <v>-117.801833</v>
      </c>
      <c r="E5112" s="134" t="s">
        <v>224</v>
      </c>
      <c r="F5112" s="134">
        <v>126.1</v>
      </c>
      <c r="G5112" s="12" t="str">
        <f>IF(ISBLANK(F5112)=TRUE," ",'2. Metadata'!B$14)</f>
        <v>microSiemens per centimetre</v>
      </c>
      <c r="H5112" s="134">
        <v>2.3199999999999998</v>
      </c>
      <c r="I5112" s="11" t="str">
        <f>IF(ISBLANK(H5112)=TRUE," ",'2. Metadata'!B$26)</f>
        <v>degrees Celsius</v>
      </c>
      <c r="J5112" s="135" t="s">
        <v>224</v>
      </c>
    </row>
    <row r="5113" spans="1:10" ht="15.75" customHeight="1" x14ac:dyDescent="0.2">
      <c r="A5113" s="133">
        <v>43866.375</v>
      </c>
      <c r="B5113" s="133" t="s">
        <v>220</v>
      </c>
      <c r="C5113" s="12">
        <f>IF(ISBLANK(B5113)=TRUE," ", IF(B5113='2. Metadata'!B$1,'2. Metadata'!B$5, IF(B5113='2. Metadata'!C$1,'2. Metadata'!C$5,IF(B5113='2. Metadata'!D$1,'2. Metadata'!D$5, IF(B5113='2. Metadata'!E$1,'2. Metadata'!E$5,IF( B5113='2. Metadata'!F$1,'2. Metadata'!F$5,IF(B5113='2. Metadata'!G$1,'2. Metadata'!G$5,IF(B5113='2. Metadata'!H$1,'2. Metadata'!H$5, IF(B5113='2. Metadata'!I$1,'2. Metadata'!I$5, IF(B5113='2. Metadata'!J$1,'2. Metadata'!J$5, IF(B5113='2. Metadata'!K$1,'2. Metadata'!K$5, IF(B5113='2. Metadata'!L$1,'2. Metadata'!L$5, IF(B5113='2. Metadata'!M$1,'2. Metadata'!M$5, IF(B5113='2. Metadata'!N$1,'2. Metadata'!N$5))))))))))))))</f>
        <v>49.073416999999999</v>
      </c>
      <c r="D5113" s="10">
        <f>IF(ISBLANK(B5113)=TRUE," ", IF(B5113='2. Metadata'!B$1,'2. Metadata'!B$6, IF(B5113='2. Metadata'!C$1,'2. Metadata'!C$6,IF(B5113='2. Metadata'!D$1,'2. Metadata'!D$6, IF(B5113='2. Metadata'!E$1,'2. Metadata'!E$6,IF( B5113='2. Metadata'!F$1,'2. Metadata'!F$6,IF(B5113='2. Metadata'!G$1,'2. Metadata'!G$6,IF(B5113='2. Metadata'!H$1,'2. Metadata'!H$6, IF(B5113='2. Metadata'!I$1,'2. Metadata'!I$6, IF(B5113='2. Metadata'!J$1,'2. Metadata'!J$6, IF(B5113='2. Metadata'!K$1,'2. Metadata'!K$6, IF(B5113='2. Metadata'!L$1,'2. Metadata'!L$6, IF(B5113='2. Metadata'!M$1,'2. Metadata'!M$6, IF(B5113='2. Metadata'!N$1,'2. Metadata'!N$6))))))))))))))</f>
        <v>-117.801833</v>
      </c>
      <c r="E5113" s="134" t="s">
        <v>224</v>
      </c>
      <c r="F5113" s="134">
        <v>126.5</v>
      </c>
      <c r="G5113" s="12" t="str">
        <f>IF(ISBLANK(F5113)=TRUE," ",'2. Metadata'!B$14)</f>
        <v>microSiemens per centimetre</v>
      </c>
      <c r="H5113" s="134">
        <v>2.5099999999999998</v>
      </c>
      <c r="I5113" s="11" t="str">
        <f>IF(ISBLANK(H5113)=TRUE," ",'2. Metadata'!B$26)</f>
        <v>degrees Celsius</v>
      </c>
      <c r="J5113" s="135" t="s">
        <v>224</v>
      </c>
    </row>
    <row r="5114" spans="1:10" ht="15.75" customHeight="1" x14ac:dyDescent="0.2">
      <c r="A5114" s="133">
        <v>43866.625</v>
      </c>
      <c r="B5114" s="133" t="s">
        <v>220</v>
      </c>
      <c r="C5114" s="12">
        <f>IF(ISBLANK(B5114)=TRUE," ", IF(B5114='2. Metadata'!B$1,'2. Metadata'!B$5, IF(B5114='2. Metadata'!C$1,'2. Metadata'!C$5,IF(B5114='2. Metadata'!D$1,'2. Metadata'!D$5, IF(B5114='2. Metadata'!E$1,'2. Metadata'!E$5,IF( B5114='2. Metadata'!F$1,'2. Metadata'!F$5,IF(B5114='2. Metadata'!G$1,'2. Metadata'!G$5,IF(B5114='2. Metadata'!H$1,'2. Metadata'!H$5, IF(B5114='2. Metadata'!I$1,'2. Metadata'!I$5, IF(B5114='2. Metadata'!J$1,'2. Metadata'!J$5, IF(B5114='2. Metadata'!K$1,'2. Metadata'!K$5, IF(B5114='2. Metadata'!L$1,'2. Metadata'!L$5, IF(B5114='2. Metadata'!M$1,'2. Metadata'!M$5, IF(B5114='2. Metadata'!N$1,'2. Metadata'!N$5))))))))))))))</f>
        <v>49.073416999999999</v>
      </c>
      <c r="D5114" s="10">
        <f>IF(ISBLANK(B5114)=TRUE," ", IF(B5114='2. Metadata'!B$1,'2. Metadata'!B$6, IF(B5114='2. Metadata'!C$1,'2. Metadata'!C$6,IF(B5114='2. Metadata'!D$1,'2. Metadata'!D$6, IF(B5114='2. Metadata'!E$1,'2. Metadata'!E$6,IF( B5114='2. Metadata'!F$1,'2. Metadata'!F$6,IF(B5114='2. Metadata'!G$1,'2. Metadata'!G$6,IF(B5114='2. Metadata'!H$1,'2. Metadata'!H$6, IF(B5114='2. Metadata'!I$1,'2. Metadata'!I$6, IF(B5114='2. Metadata'!J$1,'2. Metadata'!J$6, IF(B5114='2. Metadata'!K$1,'2. Metadata'!K$6, IF(B5114='2. Metadata'!L$1,'2. Metadata'!L$6, IF(B5114='2. Metadata'!M$1,'2. Metadata'!M$6, IF(B5114='2. Metadata'!N$1,'2. Metadata'!N$6))))))))))))))</f>
        <v>-117.801833</v>
      </c>
      <c r="E5114" s="134" t="s">
        <v>224</v>
      </c>
      <c r="F5114" s="134">
        <v>126.8</v>
      </c>
      <c r="G5114" s="12" t="str">
        <f>IF(ISBLANK(F5114)=TRUE," ",'2. Metadata'!B$14)</f>
        <v>microSiemens per centimetre</v>
      </c>
      <c r="H5114" s="134">
        <v>2.56</v>
      </c>
      <c r="I5114" s="11" t="str">
        <f>IF(ISBLANK(H5114)=TRUE," ",'2. Metadata'!B$26)</f>
        <v>degrees Celsius</v>
      </c>
      <c r="J5114" s="135" t="s">
        <v>224</v>
      </c>
    </row>
    <row r="5115" spans="1:10" ht="15.75" customHeight="1" x14ac:dyDescent="0.2">
      <c r="A5115" s="133">
        <v>43866.875</v>
      </c>
      <c r="B5115" s="133" t="s">
        <v>220</v>
      </c>
      <c r="C5115" s="12">
        <f>IF(ISBLANK(B5115)=TRUE," ", IF(B5115='2. Metadata'!B$1,'2. Metadata'!B$5, IF(B5115='2. Metadata'!C$1,'2. Metadata'!C$5,IF(B5115='2. Metadata'!D$1,'2. Metadata'!D$5, IF(B5115='2. Metadata'!E$1,'2. Metadata'!E$5,IF( B5115='2. Metadata'!F$1,'2. Metadata'!F$5,IF(B5115='2. Metadata'!G$1,'2. Metadata'!G$5,IF(B5115='2. Metadata'!H$1,'2. Metadata'!H$5, IF(B5115='2. Metadata'!I$1,'2. Metadata'!I$5, IF(B5115='2. Metadata'!J$1,'2. Metadata'!J$5, IF(B5115='2. Metadata'!K$1,'2. Metadata'!K$5, IF(B5115='2. Metadata'!L$1,'2. Metadata'!L$5, IF(B5115='2. Metadata'!M$1,'2. Metadata'!M$5, IF(B5115='2. Metadata'!N$1,'2. Metadata'!N$5))))))))))))))</f>
        <v>49.073416999999999</v>
      </c>
      <c r="D5115" s="10">
        <f>IF(ISBLANK(B5115)=TRUE," ", IF(B5115='2. Metadata'!B$1,'2. Metadata'!B$6, IF(B5115='2. Metadata'!C$1,'2. Metadata'!C$6,IF(B5115='2. Metadata'!D$1,'2. Metadata'!D$6, IF(B5115='2. Metadata'!E$1,'2. Metadata'!E$6,IF( B5115='2. Metadata'!F$1,'2. Metadata'!F$6,IF(B5115='2. Metadata'!G$1,'2. Metadata'!G$6,IF(B5115='2. Metadata'!H$1,'2. Metadata'!H$6, IF(B5115='2. Metadata'!I$1,'2. Metadata'!I$6, IF(B5115='2. Metadata'!J$1,'2. Metadata'!J$6, IF(B5115='2. Metadata'!K$1,'2. Metadata'!K$6, IF(B5115='2. Metadata'!L$1,'2. Metadata'!L$6, IF(B5115='2. Metadata'!M$1,'2. Metadata'!M$6, IF(B5115='2. Metadata'!N$1,'2. Metadata'!N$6))))))))))))))</f>
        <v>-117.801833</v>
      </c>
      <c r="E5115" s="134" t="s">
        <v>224</v>
      </c>
      <c r="F5115" s="134">
        <v>125.7</v>
      </c>
      <c r="G5115" s="12" t="str">
        <f>IF(ISBLANK(F5115)=TRUE," ",'2. Metadata'!B$14)</f>
        <v>microSiemens per centimetre</v>
      </c>
      <c r="H5115" s="134">
        <v>2.4900000000000002</v>
      </c>
      <c r="I5115" s="11" t="str">
        <f>IF(ISBLANK(H5115)=TRUE," ",'2. Metadata'!B$26)</f>
        <v>degrees Celsius</v>
      </c>
      <c r="J5115" s="135" t="s">
        <v>224</v>
      </c>
    </row>
    <row r="5116" spans="1:10" ht="15.75" customHeight="1" x14ac:dyDescent="0.2">
      <c r="A5116" s="133">
        <v>43867.125</v>
      </c>
      <c r="B5116" s="133" t="s">
        <v>220</v>
      </c>
      <c r="C5116" s="12">
        <f>IF(ISBLANK(B5116)=TRUE," ", IF(B5116='2. Metadata'!B$1,'2. Metadata'!B$5, IF(B5116='2. Metadata'!C$1,'2. Metadata'!C$5,IF(B5116='2. Metadata'!D$1,'2. Metadata'!D$5, IF(B5116='2. Metadata'!E$1,'2. Metadata'!E$5,IF( B5116='2. Metadata'!F$1,'2. Metadata'!F$5,IF(B5116='2. Metadata'!G$1,'2. Metadata'!G$5,IF(B5116='2. Metadata'!H$1,'2. Metadata'!H$5, IF(B5116='2. Metadata'!I$1,'2. Metadata'!I$5, IF(B5116='2. Metadata'!J$1,'2. Metadata'!J$5, IF(B5116='2. Metadata'!K$1,'2. Metadata'!K$5, IF(B5116='2. Metadata'!L$1,'2. Metadata'!L$5, IF(B5116='2. Metadata'!M$1,'2. Metadata'!M$5, IF(B5116='2. Metadata'!N$1,'2. Metadata'!N$5))))))))))))))</f>
        <v>49.073416999999999</v>
      </c>
      <c r="D5116" s="10">
        <f>IF(ISBLANK(B5116)=TRUE," ", IF(B5116='2. Metadata'!B$1,'2. Metadata'!B$6, IF(B5116='2. Metadata'!C$1,'2. Metadata'!C$6,IF(B5116='2. Metadata'!D$1,'2. Metadata'!D$6, IF(B5116='2. Metadata'!E$1,'2. Metadata'!E$6,IF( B5116='2. Metadata'!F$1,'2. Metadata'!F$6,IF(B5116='2. Metadata'!G$1,'2. Metadata'!G$6,IF(B5116='2. Metadata'!H$1,'2. Metadata'!H$6, IF(B5116='2. Metadata'!I$1,'2. Metadata'!I$6, IF(B5116='2. Metadata'!J$1,'2. Metadata'!J$6, IF(B5116='2. Metadata'!K$1,'2. Metadata'!K$6, IF(B5116='2. Metadata'!L$1,'2. Metadata'!L$6, IF(B5116='2. Metadata'!M$1,'2. Metadata'!M$6, IF(B5116='2. Metadata'!N$1,'2. Metadata'!N$6))))))))))))))</f>
        <v>-117.801833</v>
      </c>
      <c r="E5116" s="134" t="s">
        <v>224</v>
      </c>
      <c r="F5116" s="134">
        <v>126.6</v>
      </c>
      <c r="G5116" s="12" t="str">
        <f>IF(ISBLANK(F5116)=TRUE," ",'2. Metadata'!B$14)</f>
        <v>microSiemens per centimetre</v>
      </c>
      <c r="H5116" s="134">
        <v>2.56</v>
      </c>
      <c r="I5116" s="11" t="str">
        <f>IF(ISBLANK(H5116)=TRUE," ",'2. Metadata'!B$26)</f>
        <v>degrees Celsius</v>
      </c>
      <c r="J5116" s="135" t="s">
        <v>224</v>
      </c>
    </row>
    <row r="5117" spans="1:10" ht="15.75" customHeight="1" x14ac:dyDescent="0.2">
      <c r="A5117" s="133">
        <v>43867.375</v>
      </c>
      <c r="B5117" s="133" t="s">
        <v>220</v>
      </c>
      <c r="C5117" s="12">
        <f>IF(ISBLANK(B5117)=TRUE," ", IF(B5117='2. Metadata'!B$1,'2. Metadata'!B$5, IF(B5117='2. Metadata'!C$1,'2. Metadata'!C$5,IF(B5117='2. Metadata'!D$1,'2. Metadata'!D$5, IF(B5117='2. Metadata'!E$1,'2. Metadata'!E$5,IF( B5117='2. Metadata'!F$1,'2. Metadata'!F$5,IF(B5117='2. Metadata'!G$1,'2. Metadata'!G$5,IF(B5117='2. Metadata'!H$1,'2. Metadata'!H$5, IF(B5117='2. Metadata'!I$1,'2. Metadata'!I$5, IF(B5117='2. Metadata'!J$1,'2. Metadata'!J$5, IF(B5117='2. Metadata'!K$1,'2. Metadata'!K$5, IF(B5117='2. Metadata'!L$1,'2. Metadata'!L$5, IF(B5117='2. Metadata'!M$1,'2. Metadata'!M$5, IF(B5117='2. Metadata'!N$1,'2. Metadata'!N$5))))))))))))))</f>
        <v>49.073416999999999</v>
      </c>
      <c r="D5117" s="10">
        <f>IF(ISBLANK(B5117)=TRUE," ", IF(B5117='2. Metadata'!B$1,'2. Metadata'!B$6, IF(B5117='2. Metadata'!C$1,'2. Metadata'!C$6,IF(B5117='2. Metadata'!D$1,'2. Metadata'!D$6, IF(B5117='2. Metadata'!E$1,'2. Metadata'!E$6,IF( B5117='2. Metadata'!F$1,'2. Metadata'!F$6,IF(B5117='2. Metadata'!G$1,'2. Metadata'!G$6,IF(B5117='2. Metadata'!H$1,'2. Metadata'!H$6, IF(B5117='2. Metadata'!I$1,'2. Metadata'!I$6, IF(B5117='2. Metadata'!J$1,'2. Metadata'!J$6, IF(B5117='2. Metadata'!K$1,'2. Metadata'!K$6, IF(B5117='2. Metadata'!L$1,'2. Metadata'!L$6, IF(B5117='2. Metadata'!M$1,'2. Metadata'!M$6, IF(B5117='2. Metadata'!N$1,'2. Metadata'!N$6))))))))))))))</f>
        <v>-117.801833</v>
      </c>
      <c r="E5117" s="134" t="s">
        <v>224</v>
      </c>
      <c r="F5117" s="134">
        <v>127.1</v>
      </c>
      <c r="G5117" s="12" t="str">
        <f>IF(ISBLANK(F5117)=TRUE," ",'2. Metadata'!B$14)</f>
        <v>microSiemens per centimetre</v>
      </c>
      <c r="H5117" s="134">
        <v>2.68</v>
      </c>
      <c r="I5117" s="11" t="str">
        <f>IF(ISBLANK(H5117)=TRUE," ",'2. Metadata'!B$26)</f>
        <v>degrees Celsius</v>
      </c>
      <c r="J5117" s="135" t="s">
        <v>224</v>
      </c>
    </row>
    <row r="5118" spans="1:10" ht="15.75" customHeight="1" x14ac:dyDescent="0.2">
      <c r="A5118" s="133">
        <v>43867.625</v>
      </c>
      <c r="B5118" s="133" t="s">
        <v>220</v>
      </c>
      <c r="C5118" s="12">
        <f>IF(ISBLANK(B5118)=TRUE," ", IF(B5118='2. Metadata'!B$1,'2. Metadata'!B$5, IF(B5118='2. Metadata'!C$1,'2. Metadata'!C$5,IF(B5118='2. Metadata'!D$1,'2. Metadata'!D$5, IF(B5118='2. Metadata'!E$1,'2. Metadata'!E$5,IF( B5118='2. Metadata'!F$1,'2. Metadata'!F$5,IF(B5118='2. Metadata'!G$1,'2. Metadata'!G$5,IF(B5118='2. Metadata'!H$1,'2. Metadata'!H$5, IF(B5118='2. Metadata'!I$1,'2. Metadata'!I$5, IF(B5118='2. Metadata'!J$1,'2. Metadata'!J$5, IF(B5118='2. Metadata'!K$1,'2. Metadata'!K$5, IF(B5118='2. Metadata'!L$1,'2. Metadata'!L$5, IF(B5118='2. Metadata'!M$1,'2. Metadata'!M$5, IF(B5118='2. Metadata'!N$1,'2. Metadata'!N$5))))))))))))))</f>
        <v>49.073416999999999</v>
      </c>
      <c r="D5118" s="10">
        <f>IF(ISBLANK(B5118)=TRUE," ", IF(B5118='2. Metadata'!B$1,'2. Metadata'!B$6, IF(B5118='2. Metadata'!C$1,'2. Metadata'!C$6,IF(B5118='2. Metadata'!D$1,'2. Metadata'!D$6, IF(B5118='2. Metadata'!E$1,'2. Metadata'!E$6,IF( B5118='2. Metadata'!F$1,'2. Metadata'!F$6,IF(B5118='2. Metadata'!G$1,'2. Metadata'!G$6,IF(B5118='2. Metadata'!H$1,'2. Metadata'!H$6, IF(B5118='2. Metadata'!I$1,'2. Metadata'!I$6, IF(B5118='2. Metadata'!J$1,'2. Metadata'!J$6, IF(B5118='2. Metadata'!K$1,'2. Metadata'!K$6, IF(B5118='2. Metadata'!L$1,'2. Metadata'!L$6, IF(B5118='2. Metadata'!M$1,'2. Metadata'!M$6, IF(B5118='2. Metadata'!N$1,'2. Metadata'!N$6))))))))))))))</f>
        <v>-117.801833</v>
      </c>
      <c r="E5118" s="134" t="s">
        <v>224</v>
      </c>
      <c r="F5118" s="134">
        <v>185.3</v>
      </c>
      <c r="G5118" s="12" t="str">
        <f>IF(ISBLANK(F5118)=TRUE," ",'2. Metadata'!B$14)</f>
        <v>microSiemens per centimetre</v>
      </c>
      <c r="H5118" s="134">
        <v>2.88</v>
      </c>
      <c r="I5118" s="11" t="str">
        <f>IF(ISBLANK(H5118)=TRUE," ",'2. Metadata'!B$26)</f>
        <v>degrees Celsius</v>
      </c>
      <c r="J5118" s="135" t="s">
        <v>224</v>
      </c>
    </row>
    <row r="5119" spans="1:10" ht="15.75" customHeight="1" x14ac:dyDescent="0.2">
      <c r="A5119" s="133">
        <v>43867.875</v>
      </c>
      <c r="B5119" s="133" t="s">
        <v>220</v>
      </c>
      <c r="C5119" s="12">
        <f>IF(ISBLANK(B5119)=TRUE," ", IF(B5119='2. Metadata'!B$1,'2. Metadata'!B$5, IF(B5119='2. Metadata'!C$1,'2. Metadata'!C$5,IF(B5119='2. Metadata'!D$1,'2. Metadata'!D$5, IF(B5119='2. Metadata'!E$1,'2. Metadata'!E$5,IF( B5119='2. Metadata'!F$1,'2. Metadata'!F$5,IF(B5119='2. Metadata'!G$1,'2. Metadata'!G$5,IF(B5119='2. Metadata'!H$1,'2. Metadata'!H$5, IF(B5119='2. Metadata'!I$1,'2. Metadata'!I$5, IF(B5119='2. Metadata'!J$1,'2. Metadata'!J$5, IF(B5119='2. Metadata'!K$1,'2. Metadata'!K$5, IF(B5119='2. Metadata'!L$1,'2. Metadata'!L$5, IF(B5119='2. Metadata'!M$1,'2. Metadata'!M$5, IF(B5119='2. Metadata'!N$1,'2. Metadata'!N$5))))))))))))))</f>
        <v>49.073416999999999</v>
      </c>
      <c r="D5119" s="10">
        <f>IF(ISBLANK(B5119)=TRUE," ", IF(B5119='2. Metadata'!B$1,'2. Metadata'!B$6, IF(B5119='2. Metadata'!C$1,'2. Metadata'!C$6,IF(B5119='2. Metadata'!D$1,'2. Metadata'!D$6, IF(B5119='2. Metadata'!E$1,'2. Metadata'!E$6,IF( B5119='2. Metadata'!F$1,'2. Metadata'!F$6,IF(B5119='2. Metadata'!G$1,'2. Metadata'!G$6,IF(B5119='2. Metadata'!H$1,'2. Metadata'!H$6, IF(B5119='2. Metadata'!I$1,'2. Metadata'!I$6, IF(B5119='2. Metadata'!J$1,'2. Metadata'!J$6, IF(B5119='2. Metadata'!K$1,'2. Metadata'!K$6, IF(B5119='2. Metadata'!L$1,'2. Metadata'!L$6, IF(B5119='2. Metadata'!M$1,'2. Metadata'!M$6, IF(B5119='2. Metadata'!N$1,'2. Metadata'!N$6))))))))))))))</f>
        <v>-117.801833</v>
      </c>
      <c r="E5119" s="134" t="s">
        <v>224</v>
      </c>
      <c r="F5119" s="134">
        <v>127.5</v>
      </c>
      <c r="G5119" s="12" t="str">
        <f>IF(ISBLANK(F5119)=TRUE," ",'2. Metadata'!B$14)</f>
        <v>microSiemens per centimetre</v>
      </c>
      <c r="H5119" s="134">
        <v>2.72</v>
      </c>
      <c r="I5119" s="11" t="str">
        <f>IF(ISBLANK(H5119)=TRUE," ",'2. Metadata'!B$26)</f>
        <v>degrees Celsius</v>
      </c>
      <c r="J5119" s="135" t="s">
        <v>224</v>
      </c>
    </row>
    <row r="5120" spans="1:10" ht="15.75" customHeight="1" x14ac:dyDescent="0.2">
      <c r="A5120" s="133">
        <v>43868.125</v>
      </c>
      <c r="B5120" s="133" t="s">
        <v>220</v>
      </c>
      <c r="C5120" s="12">
        <f>IF(ISBLANK(B5120)=TRUE," ", IF(B5120='2. Metadata'!B$1,'2. Metadata'!B$5, IF(B5120='2. Metadata'!C$1,'2. Metadata'!C$5,IF(B5120='2. Metadata'!D$1,'2. Metadata'!D$5, IF(B5120='2. Metadata'!E$1,'2. Metadata'!E$5,IF( B5120='2. Metadata'!F$1,'2. Metadata'!F$5,IF(B5120='2. Metadata'!G$1,'2. Metadata'!G$5,IF(B5120='2. Metadata'!H$1,'2. Metadata'!H$5, IF(B5120='2. Metadata'!I$1,'2. Metadata'!I$5, IF(B5120='2. Metadata'!J$1,'2. Metadata'!J$5, IF(B5120='2. Metadata'!K$1,'2. Metadata'!K$5, IF(B5120='2. Metadata'!L$1,'2. Metadata'!L$5, IF(B5120='2. Metadata'!M$1,'2. Metadata'!M$5, IF(B5120='2. Metadata'!N$1,'2. Metadata'!N$5))))))))))))))</f>
        <v>49.073416999999999</v>
      </c>
      <c r="D5120" s="10">
        <f>IF(ISBLANK(B5120)=TRUE," ", IF(B5120='2. Metadata'!B$1,'2. Metadata'!B$6, IF(B5120='2. Metadata'!C$1,'2. Metadata'!C$6,IF(B5120='2. Metadata'!D$1,'2. Metadata'!D$6, IF(B5120='2. Metadata'!E$1,'2. Metadata'!E$6,IF( B5120='2. Metadata'!F$1,'2. Metadata'!F$6,IF(B5120='2. Metadata'!G$1,'2. Metadata'!G$6,IF(B5120='2. Metadata'!H$1,'2. Metadata'!H$6, IF(B5120='2. Metadata'!I$1,'2. Metadata'!I$6, IF(B5120='2. Metadata'!J$1,'2. Metadata'!J$6, IF(B5120='2. Metadata'!K$1,'2. Metadata'!K$6, IF(B5120='2. Metadata'!L$1,'2. Metadata'!L$6, IF(B5120='2. Metadata'!M$1,'2. Metadata'!M$6, IF(B5120='2. Metadata'!N$1,'2. Metadata'!N$6))))))))))))))</f>
        <v>-117.801833</v>
      </c>
      <c r="E5120" s="134" t="s">
        <v>224</v>
      </c>
      <c r="F5120" s="134">
        <v>128.1</v>
      </c>
      <c r="G5120" s="12" t="str">
        <f>IF(ISBLANK(F5120)=TRUE," ",'2. Metadata'!B$14)</f>
        <v>microSiemens per centimetre</v>
      </c>
      <c r="H5120" s="134">
        <v>2.88</v>
      </c>
      <c r="I5120" s="11" t="str">
        <f>IF(ISBLANK(H5120)=TRUE," ",'2. Metadata'!B$26)</f>
        <v>degrees Celsius</v>
      </c>
      <c r="J5120" s="135" t="s">
        <v>224</v>
      </c>
    </row>
    <row r="5121" spans="1:10" ht="15.75" customHeight="1" x14ac:dyDescent="0.2">
      <c r="A5121" s="133">
        <v>43868.375</v>
      </c>
      <c r="B5121" s="133" t="s">
        <v>220</v>
      </c>
      <c r="C5121" s="12">
        <f>IF(ISBLANK(B5121)=TRUE," ", IF(B5121='2. Metadata'!B$1,'2. Metadata'!B$5, IF(B5121='2. Metadata'!C$1,'2. Metadata'!C$5,IF(B5121='2. Metadata'!D$1,'2. Metadata'!D$5, IF(B5121='2. Metadata'!E$1,'2. Metadata'!E$5,IF( B5121='2. Metadata'!F$1,'2. Metadata'!F$5,IF(B5121='2. Metadata'!G$1,'2. Metadata'!G$5,IF(B5121='2. Metadata'!H$1,'2. Metadata'!H$5, IF(B5121='2. Metadata'!I$1,'2. Metadata'!I$5, IF(B5121='2. Metadata'!J$1,'2. Metadata'!J$5, IF(B5121='2. Metadata'!K$1,'2. Metadata'!K$5, IF(B5121='2. Metadata'!L$1,'2. Metadata'!L$5, IF(B5121='2. Metadata'!M$1,'2. Metadata'!M$5, IF(B5121='2. Metadata'!N$1,'2. Metadata'!N$5))))))))))))))</f>
        <v>49.073416999999999</v>
      </c>
      <c r="D5121" s="10">
        <f>IF(ISBLANK(B5121)=TRUE," ", IF(B5121='2. Metadata'!B$1,'2. Metadata'!B$6, IF(B5121='2. Metadata'!C$1,'2. Metadata'!C$6,IF(B5121='2. Metadata'!D$1,'2. Metadata'!D$6, IF(B5121='2. Metadata'!E$1,'2. Metadata'!E$6,IF( B5121='2. Metadata'!F$1,'2. Metadata'!F$6,IF(B5121='2. Metadata'!G$1,'2. Metadata'!G$6,IF(B5121='2. Metadata'!H$1,'2. Metadata'!H$6, IF(B5121='2. Metadata'!I$1,'2. Metadata'!I$6, IF(B5121='2. Metadata'!J$1,'2. Metadata'!J$6, IF(B5121='2. Metadata'!K$1,'2. Metadata'!K$6, IF(B5121='2. Metadata'!L$1,'2. Metadata'!L$6, IF(B5121='2. Metadata'!M$1,'2. Metadata'!M$6, IF(B5121='2. Metadata'!N$1,'2. Metadata'!N$6))))))))))))))</f>
        <v>-117.801833</v>
      </c>
      <c r="E5121" s="134" t="s">
        <v>224</v>
      </c>
      <c r="F5121" s="134">
        <v>128.5</v>
      </c>
      <c r="G5121" s="12" t="str">
        <f>IF(ISBLANK(F5121)=TRUE," ",'2. Metadata'!B$14)</f>
        <v>microSiemens per centimetre</v>
      </c>
      <c r="H5121" s="134">
        <v>2.95</v>
      </c>
      <c r="I5121" s="11" t="str">
        <f>IF(ISBLANK(H5121)=TRUE," ",'2. Metadata'!B$26)</f>
        <v>degrees Celsius</v>
      </c>
      <c r="J5121" s="135" t="s">
        <v>224</v>
      </c>
    </row>
    <row r="5122" spans="1:10" ht="15.75" customHeight="1" x14ac:dyDescent="0.2">
      <c r="A5122" s="133">
        <v>43868.625</v>
      </c>
      <c r="B5122" s="133" t="s">
        <v>220</v>
      </c>
      <c r="C5122" s="12">
        <f>IF(ISBLANK(B5122)=TRUE," ", IF(B5122='2. Metadata'!B$1,'2. Metadata'!B$5, IF(B5122='2. Metadata'!C$1,'2. Metadata'!C$5,IF(B5122='2. Metadata'!D$1,'2. Metadata'!D$5, IF(B5122='2. Metadata'!E$1,'2. Metadata'!E$5,IF( B5122='2. Metadata'!F$1,'2. Metadata'!F$5,IF(B5122='2. Metadata'!G$1,'2. Metadata'!G$5,IF(B5122='2. Metadata'!H$1,'2. Metadata'!H$5, IF(B5122='2. Metadata'!I$1,'2. Metadata'!I$5, IF(B5122='2. Metadata'!J$1,'2. Metadata'!J$5, IF(B5122='2. Metadata'!K$1,'2. Metadata'!K$5, IF(B5122='2. Metadata'!L$1,'2. Metadata'!L$5, IF(B5122='2. Metadata'!M$1,'2. Metadata'!M$5, IF(B5122='2. Metadata'!N$1,'2. Metadata'!N$5))))))))))))))</f>
        <v>49.073416999999999</v>
      </c>
      <c r="D5122" s="10">
        <f>IF(ISBLANK(B5122)=TRUE," ", IF(B5122='2. Metadata'!B$1,'2. Metadata'!B$6, IF(B5122='2. Metadata'!C$1,'2. Metadata'!C$6,IF(B5122='2. Metadata'!D$1,'2. Metadata'!D$6, IF(B5122='2. Metadata'!E$1,'2. Metadata'!E$6,IF( B5122='2. Metadata'!F$1,'2. Metadata'!F$6,IF(B5122='2. Metadata'!G$1,'2. Metadata'!G$6,IF(B5122='2. Metadata'!H$1,'2. Metadata'!H$6, IF(B5122='2. Metadata'!I$1,'2. Metadata'!I$6, IF(B5122='2. Metadata'!J$1,'2. Metadata'!J$6, IF(B5122='2. Metadata'!K$1,'2. Metadata'!K$6, IF(B5122='2. Metadata'!L$1,'2. Metadata'!L$6, IF(B5122='2. Metadata'!M$1,'2. Metadata'!M$6, IF(B5122='2. Metadata'!N$1,'2. Metadata'!N$6))))))))))))))</f>
        <v>-117.801833</v>
      </c>
      <c r="E5122" s="134" t="s">
        <v>224</v>
      </c>
      <c r="F5122" s="134">
        <v>135.1</v>
      </c>
      <c r="G5122" s="12" t="str">
        <f>IF(ISBLANK(F5122)=TRUE," ",'2. Metadata'!B$14)</f>
        <v>microSiemens per centimetre</v>
      </c>
      <c r="H5122" s="134">
        <v>3.14</v>
      </c>
      <c r="I5122" s="11" t="str">
        <f>IF(ISBLANK(H5122)=TRUE," ",'2. Metadata'!B$26)</f>
        <v>degrees Celsius</v>
      </c>
      <c r="J5122" s="135" t="s">
        <v>224</v>
      </c>
    </row>
    <row r="5123" spans="1:10" ht="15.75" customHeight="1" x14ac:dyDescent="0.2">
      <c r="A5123" s="133">
        <v>43868.875</v>
      </c>
      <c r="B5123" s="133" t="s">
        <v>220</v>
      </c>
      <c r="C5123" s="12">
        <f>IF(ISBLANK(B5123)=TRUE," ", IF(B5123='2. Metadata'!B$1,'2. Metadata'!B$5, IF(B5123='2. Metadata'!C$1,'2. Metadata'!C$5,IF(B5123='2. Metadata'!D$1,'2. Metadata'!D$5, IF(B5123='2. Metadata'!E$1,'2. Metadata'!E$5,IF( B5123='2. Metadata'!F$1,'2. Metadata'!F$5,IF(B5123='2. Metadata'!G$1,'2. Metadata'!G$5,IF(B5123='2. Metadata'!H$1,'2. Metadata'!H$5, IF(B5123='2. Metadata'!I$1,'2. Metadata'!I$5, IF(B5123='2. Metadata'!J$1,'2. Metadata'!J$5, IF(B5123='2. Metadata'!K$1,'2. Metadata'!K$5, IF(B5123='2. Metadata'!L$1,'2. Metadata'!L$5, IF(B5123='2. Metadata'!M$1,'2. Metadata'!M$5, IF(B5123='2. Metadata'!N$1,'2. Metadata'!N$5))))))))))))))</f>
        <v>49.073416999999999</v>
      </c>
      <c r="D5123" s="10">
        <f>IF(ISBLANK(B5123)=TRUE," ", IF(B5123='2. Metadata'!B$1,'2. Metadata'!B$6, IF(B5123='2. Metadata'!C$1,'2. Metadata'!C$6,IF(B5123='2. Metadata'!D$1,'2. Metadata'!D$6, IF(B5123='2. Metadata'!E$1,'2. Metadata'!E$6,IF( B5123='2. Metadata'!F$1,'2. Metadata'!F$6,IF(B5123='2. Metadata'!G$1,'2. Metadata'!G$6,IF(B5123='2. Metadata'!H$1,'2. Metadata'!H$6, IF(B5123='2. Metadata'!I$1,'2. Metadata'!I$6, IF(B5123='2. Metadata'!J$1,'2. Metadata'!J$6, IF(B5123='2. Metadata'!K$1,'2. Metadata'!K$6, IF(B5123='2. Metadata'!L$1,'2. Metadata'!L$6, IF(B5123='2. Metadata'!M$1,'2. Metadata'!M$6, IF(B5123='2. Metadata'!N$1,'2. Metadata'!N$6))))))))))))))</f>
        <v>-117.801833</v>
      </c>
      <c r="E5123" s="134" t="s">
        <v>224</v>
      </c>
      <c r="F5123" s="134">
        <v>128.5</v>
      </c>
      <c r="G5123" s="12" t="str">
        <f>IF(ISBLANK(F5123)=TRUE," ",'2. Metadata'!B$14)</f>
        <v>microSiemens per centimetre</v>
      </c>
      <c r="H5123" s="134">
        <v>2.92</v>
      </c>
      <c r="I5123" s="11" t="str">
        <f>IF(ISBLANK(H5123)=TRUE," ",'2. Metadata'!B$26)</f>
        <v>degrees Celsius</v>
      </c>
      <c r="J5123" s="135" t="s">
        <v>224</v>
      </c>
    </row>
    <row r="5124" spans="1:10" ht="15.75" customHeight="1" x14ac:dyDescent="0.2">
      <c r="A5124" s="133">
        <v>43869.125</v>
      </c>
      <c r="B5124" s="133" t="s">
        <v>220</v>
      </c>
      <c r="C5124" s="12">
        <f>IF(ISBLANK(B5124)=TRUE," ", IF(B5124='2. Metadata'!B$1,'2. Metadata'!B$5, IF(B5124='2. Metadata'!C$1,'2. Metadata'!C$5,IF(B5124='2. Metadata'!D$1,'2. Metadata'!D$5, IF(B5124='2. Metadata'!E$1,'2. Metadata'!E$5,IF( B5124='2. Metadata'!F$1,'2. Metadata'!F$5,IF(B5124='2. Metadata'!G$1,'2. Metadata'!G$5,IF(B5124='2. Metadata'!H$1,'2. Metadata'!H$5, IF(B5124='2. Metadata'!I$1,'2. Metadata'!I$5, IF(B5124='2. Metadata'!J$1,'2. Metadata'!J$5, IF(B5124='2. Metadata'!K$1,'2. Metadata'!K$5, IF(B5124='2. Metadata'!L$1,'2. Metadata'!L$5, IF(B5124='2. Metadata'!M$1,'2. Metadata'!M$5, IF(B5124='2. Metadata'!N$1,'2. Metadata'!N$5))))))))))))))</f>
        <v>49.073416999999999</v>
      </c>
      <c r="D5124" s="10">
        <f>IF(ISBLANK(B5124)=TRUE," ", IF(B5124='2. Metadata'!B$1,'2. Metadata'!B$6, IF(B5124='2. Metadata'!C$1,'2. Metadata'!C$6,IF(B5124='2. Metadata'!D$1,'2. Metadata'!D$6, IF(B5124='2. Metadata'!E$1,'2. Metadata'!E$6,IF( B5124='2. Metadata'!F$1,'2. Metadata'!F$6,IF(B5124='2. Metadata'!G$1,'2. Metadata'!G$6,IF(B5124='2. Metadata'!H$1,'2. Metadata'!H$6, IF(B5124='2. Metadata'!I$1,'2. Metadata'!I$6, IF(B5124='2. Metadata'!J$1,'2. Metadata'!J$6, IF(B5124='2. Metadata'!K$1,'2. Metadata'!K$6, IF(B5124='2. Metadata'!L$1,'2. Metadata'!L$6, IF(B5124='2. Metadata'!M$1,'2. Metadata'!M$6, IF(B5124='2. Metadata'!N$1,'2. Metadata'!N$6))))))))))))))</f>
        <v>-117.801833</v>
      </c>
      <c r="E5124" s="134" t="s">
        <v>224</v>
      </c>
      <c r="F5124" s="134">
        <v>127.1</v>
      </c>
      <c r="G5124" s="12" t="str">
        <f>IF(ISBLANK(F5124)=TRUE," ",'2. Metadata'!B$14)</f>
        <v>microSiemens per centimetre</v>
      </c>
      <c r="H5124" s="134">
        <v>2.78</v>
      </c>
      <c r="I5124" s="11" t="str">
        <f>IF(ISBLANK(H5124)=TRUE," ",'2. Metadata'!B$26)</f>
        <v>degrees Celsius</v>
      </c>
      <c r="J5124" s="135" t="s">
        <v>224</v>
      </c>
    </row>
    <row r="5125" spans="1:10" ht="15.75" customHeight="1" x14ac:dyDescent="0.2">
      <c r="A5125" s="133">
        <v>43869.375</v>
      </c>
      <c r="B5125" s="133" t="s">
        <v>220</v>
      </c>
      <c r="C5125" s="12">
        <f>IF(ISBLANK(B5125)=TRUE," ", IF(B5125='2. Metadata'!B$1,'2. Metadata'!B$5, IF(B5125='2. Metadata'!C$1,'2. Metadata'!C$5,IF(B5125='2. Metadata'!D$1,'2. Metadata'!D$5, IF(B5125='2. Metadata'!E$1,'2. Metadata'!E$5,IF( B5125='2. Metadata'!F$1,'2. Metadata'!F$5,IF(B5125='2. Metadata'!G$1,'2. Metadata'!G$5,IF(B5125='2. Metadata'!H$1,'2. Metadata'!H$5, IF(B5125='2. Metadata'!I$1,'2. Metadata'!I$5, IF(B5125='2. Metadata'!J$1,'2. Metadata'!J$5, IF(B5125='2. Metadata'!K$1,'2. Metadata'!K$5, IF(B5125='2. Metadata'!L$1,'2. Metadata'!L$5, IF(B5125='2. Metadata'!M$1,'2. Metadata'!M$5, IF(B5125='2. Metadata'!N$1,'2. Metadata'!N$5))))))))))))))</f>
        <v>49.073416999999999</v>
      </c>
      <c r="D5125" s="10">
        <f>IF(ISBLANK(B5125)=TRUE," ", IF(B5125='2. Metadata'!B$1,'2. Metadata'!B$6, IF(B5125='2. Metadata'!C$1,'2. Metadata'!C$6,IF(B5125='2. Metadata'!D$1,'2. Metadata'!D$6, IF(B5125='2. Metadata'!E$1,'2. Metadata'!E$6,IF( B5125='2. Metadata'!F$1,'2. Metadata'!F$6,IF(B5125='2. Metadata'!G$1,'2. Metadata'!G$6,IF(B5125='2. Metadata'!H$1,'2. Metadata'!H$6, IF(B5125='2. Metadata'!I$1,'2. Metadata'!I$6, IF(B5125='2. Metadata'!J$1,'2. Metadata'!J$6, IF(B5125='2. Metadata'!K$1,'2. Metadata'!K$6, IF(B5125='2. Metadata'!L$1,'2. Metadata'!L$6, IF(B5125='2. Metadata'!M$1,'2. Metadata'!M$6, IF(B5125='2. Metadata'!N$1,'2. Metadata'!N$6))))))))))))))</f>
        <v>-117.801833</v>
      </c>
      <c r="E5125" s="134" t="s">
        <v>224</v>
      </c>
      <c r="F5125" s="134">
        <v>128.5</v>
      </c>
      <c r="G5125" s="12" t="str">
        <f>IF(ISBLANK(F5125)=TRUE," ",'2. Metadata'!B$14)</f>
        <v>microSiemens per centimetre</v>
      </c>
      <c r="H5125" s="134">
        <v>3.01</v>
      </c>
      <c r="I5125" s="11" t="str">
        <f>IF(ISBLANK(H5125)=TRUE," ",'2. Metadata'!B$26)</f>
        <v>degrees Celsius</v>
      </c>
      <c r="J5125" s="135" t="s">
        <v>224</v>
      </c>
    </row>
    <row r="5126" spans="1:10" ht="15.75" customHeight="1" x14ac:dyDescent="0.2">
      <c r="A5126" s="133">
        <v>43869.625</v>
      </c>
      <c r="B5126" s="133" t="s">
        <v>220</v>
      </c>
      <c r="C5126" s="12">
        <f>IF(ISBLANK(B5126)=TRUE," ", IF(B5126='2. Metadata'!B$1,'2. Metadata'!B$5, IF(B5126='2. Metadata'!C$1,'2. Metadata'!C$5,IF(B5126='2. Metadata'!D$1,'2. Metadata'!D$5, IF(B5126='2. Metadata'!E$1,'2. Metadata'!E$5,IF( B5126='2. Metadata'!F$1,'2. Metadata'!F$5,IF(B5126='2. Metadata'!G$1,'2. Metadata'!G$5,IF(B5126='2. Metadata'!H$1,'2. Metadata'!H$5, IF(B5126='2. Metadata'!I$1,'2. Metadata'!I$5, IF(B5126='2. Metadata'!J$1,'2. Metadata'!J$5, IF(B5126='2. Metadata'!K$1,'2. Metadata'!K$5, IF(B5126='2. Metadata'!L$1,'2. Metadata'!L$5, IF(B5126='2. Metadata'!M$1,'2. Metadata'!M$5, IF(B5126='2. Metadata'!N$1,'2. Metadata'!N$5))))))))))))))</f>
        <v>49.073416999999999</v>
      </c>
      <c r="D5126" s="10">
        <f>IF(ISBLANK(B5126)=TRUE," ", IF(B5126='2. Metadata'!B$1,'2. Metadata'!B$6, IF(B5126='2. Metadata'!C$1,'2. Metadata'!C$6,IF(B5126='2. Metadata'!D$1,'2. Metadata'!D$6, IF(B5126='2. Metadata'!E$1,'2. Metadata'!E$6,IF( B5126='2. Metadata'!F$1,'2. Metadata'!F$6,IF(B5126='2. Metadata'!G$1,'2. Metadata'!G$6,IF(B5126='2. Metadata'!H$1,'2. Metadata'!H$6, IF(B5126='2. Metadata'!I$1,'2. Metadata'!I$6, IF(B5126='2. Metadata'!J$1,'2. Metadata'!J$6, IF(B5126='2. Metadata'!K$1,'2. Metadata'!K$6, IF(B5126='2. Metadata'!L$1,'2. Metadata'!L$6, IF(B5126='2. Metadata'!M$1,'2. Metadata'!M$6, IF(B5126='2. Metadata'!N$1,'2. Metadata'!N$6))))))))))))))</f>
        <v>-117.801833</v>
      </c>
      <c r="E5126" s="134" t="s">
        <v>224</v>
      </c>
      <c r="F5126" s="134">
        <v>224.9</v>
      </c>
      <c r="G5126" s="12" t="str">
        <f>IF(ISBLANK(F5126)=TRUE," ",'2. Metadata'!B$14)</f>
        <v>microSiemens per centimetre</v>
      </c>
      <c r="H5126" s="134">
        <v>3.15</v>
      </c>
      <c r="I5126" s="11" t="str">
        <f>IF(ISBLANK(H5126)=TRUE," ",'2. Metadata'!B$26)</f>
        <v>degrees Celsius</v>
      </c>
      <c r="J5126" s="135" t="s">
        <v>224</v>
      </c>
    </row>
    <row r="5127" spans="1:10" ht="15.75" customHeight="1" x14ac:dyDescent="0.2">
      <c r="A5127" s="133">
        <v>43869.875</v>
      </c>
      <c r="B5127" s="133" t="s">
        <v>220</v>
      </c>
      <c r="C5127" s="12">
        <f>IF(ISBLANK(B5127)=TRUE," ", IF(B5127='2. Metadata'!B$1,'2. Metadata'!B$5, IF(B5127='2. Metadata'!C$1,'2. Metadata'!C$5,IF(B5127='2. Metadata'!D$1,'2. Metadata'!D$5, IF(B5127='2. Metadata'!E$1,'2. Metadata'!E$5,IF( B5127='2. Metadata'!F$1,'2. Metadata'!F$5,IF(B5127='2. Metadata'!G$1,'2. Metadata'!G$5,IF(B5127='2. Metadata'!H$1,'2. Metadata'!H$5, IF(B5127='2. Metadata'!I$1,'2. Metadata'!I$5, IF(B5127='2. Metadata'!J$1,'2. Metadata'!J$5, IF(B5127='2. Metadata'!K$1,'2. Metadata'!K$5, IF(B5127='2. Metadata'!L$1,'2. Metadata'!L$5, IF(B5127='2. Metadata'!M$1,'2. Metadata'!M$5, IF(B5127='2. Metadata'!N$1,'2. Metadata'!N$5))))))))))))))</f>
        <v>49.073416999999999</v>
      </c>
      <c r="D5127" s="10">
        <f>IF(ISBLANK(B5127)=TRUE," ", IF(B5127='2. Metadata'!B$1,'2. Metadata'!B$6, IF(B5127='2. Metadata'!C$1,'2. Metadata'!C$6,IF(B5127='2. Metadata'!D$1,'2. Metadata'!D$6, IF(B5127='2. Metadata'!E$1,'2. Metadata'!E$6,IF( B5127='2. Metadata'!F$1,'2. Metadata'!F$6,IF(B5127='2. Metadata'!G$1,'2. Metadata'!G$6,IF(B5127='2. Metadata'!H$1,'2. Metadata'!H$6, IF(B5127='2. Metadata'!I$1,'2. Metadata'!I$6, IF(B5127='2. Metadata'!J$1,'2. Metadata'!J$6, IF(B5127='2. Metadata'!K$1,'2. Metadata'!K$6, IF(B5127='2. Metadata'!L$1,'2. Metadata'!L$6, IF(B5127='2. Metadata'!M$1,'2. Metadata'!M$6, IF(B5127='2. Metadata'!N$1,'2. Metadata'!N$6))))))))))))))</f>
        <v>-117.801833</v>
      </c>
      <c r="E5127" s="134" t="s">
        <v>224</v>
      </c>
      <c r="F5127" s="134">
        <v>149.19999999999999</v>
      </c>
      <c r="G5127" s="12" t="str">
        <f>IF(ISBLANK(F5127)=TRUE," ",'2. Metadata'!B$14)</f>
        <v>microSiemens per centimetre</v>
      </c>
      <c r="H5127" s="134">
        <v>2.94</v>
      </c>
      <c r="I5127" s="11" t="str">
        <f>IF(ISBLANK(H5127)=TRUE," ",'2. Metadata'!B$26)</f>
        <v>degrees Celsius</v>
      </c>
      <c r="J5127" s="135" t="s">
        <v>224</v>
      </c>
    </row>
    <row r="5128" spans="1:10" ht="15.75" customHeight="1" x14ac:dyDescent="0.2">
      <c r="A5128" s="133">
        <v>43870.125</v>
      </c>
      <c r="B5128" s="133" t="s">
        <v>220</v>
      </c>
      <c r="C5128" s="12">
        <f>IF(ISBLANK(B5128)=TRUE," ", IF(B5128='2. Metadata'!B$1,'2. Metadata'!B$5, IF(B5128='2. Metadata'!C$1,'2. Metadata'!C$5,IF(B5128='2. Metadata'!D$1,'2. Metadata'!D$5, IF(B5128='2. Metadata'!E$1,'2. Metadata'!E$5,IF( B5128='2. Metadata'!F$1,'2. Metadata'!F$5,IF(B5128='2. Metadata'!G$1,'2. Metadata'!G$5,IF(B5128='2. Metadata'!H$1,'2. Metadata'!H$5, IF(B5128='2. Metadata'!I$1,'2. Metadata'!I$5, IF(B5128='2. Metadata'!J$1,'2. Metadata'!J$5, IF(B5128='2. Metadata'!K$1,'2. Metadata'!K$5, IF(B5128='2. Metadata'!L$1,'2. Metadata'!L$5, IF(B5128='2. Metadata'!M$1,'2. Metadata'!M$5, IF(B5128='2. Metadata'!N$1,'2. Metadata'!N$5))))))))))))))</f>
        <v>49.073416999999999</v>
      </c>
      <c r="D5128" s="10">
        <f>IF(ISBLANK(B5128)=TRUE," ", IF(B5128='2. Metadata'!B$1,'2. Metadata'!B$6, IF(B5128='2. Metadata'!C$1,'2. Metadata'!C$6,IF(B5128='2. Metadata'!D$1,'2. Metadata'!D$6, IF(B5128='2. Metadata'!E$1,'2. Metadata'!E$6,IF( B5128='2. Metadata'!F$1,'2. Metadata'!F$6,IF(B5128='2. Metadata'!G$1,'2. Metadata'!G$6,IF(B5128='2. Metadata'!H$1,'2. Metadata'!H$6, IF(B5128='2. Metadata'!I$1,'2. Metadata'!I$6, IF(B5128='2. Metadata'!J$1,'2. Metadata'!J$6, IF(B5128='2. Metadata'!K$1,'2. Metadata'!K$6, IF(B5128='2. Metadata'!L$1,'2. Metadata'!L$6, IF(B5128='2. Metadata'!M$1,'2. Metadata'!M$6, IF(B5128='2. Metadata'!N$1,'2. Metadata'!N$6))))))))))))))</f>
        <v>-117.801833</v>
      </c>
      <c r="E5128" s="134" t="s">
        <v>224</v>
      </c>
      <c r="F5128" s="134">
        <v>133.30000000000001</v>
      </c>
      <c r="G5128" s="12" t="str">
        <f>IF(ISBLANK(F5128)=TRUE," ",'2. Metadata'!B$14)</f>
        <v>microSiemens per centimetre</v>
      </c>
      <c r="H5128" s="134">
        <v>2.4300000000000002</v>
      </c>
      <c r="I5128" s="11" t="str">
        <f>IF(ISBLANK(H5128)=TRUE," ",'2. Metadata'!B$26)</f>
        <v>degrees Celsius</v>
      </c>
      <c r="J5128" s="135" t="s">
        <v>224</v>
      </c>
    </row>
    <row r="5129" spans="1:10" ht="15.75" customHeight="1" x14ac:dyDescent="0.2">
      <c r="A5129" s="133">
        <v>43870.375</v>
      </c>
      <c r="B5129" s="133" t="s">
        <v>220</v>
      </c>
      <c r="C5129" s="12">
        <f>IF(ISBLANK(B5129)=TRUE," ", IF(B5129='2. Metadata'!B$1,'2. Metadata'!B$5, IF(B5129='2. Metadata'!C$1,'2. Metadata'!C$5,IF(B5129='2. Metadata'!D$1,'2. Metadata'!D$5, IF(B5129='2. Metadata'!E$1,'2. Metadata'!E$5,IF( B5129='2. Metadata'!F$1,'2. Metadata'!F$5,IF(B5129='2. Metadata'!G$1,'2. Metadata'!G$5,IF(B5129='2. Metadata'!H$1,'2. Metadata'!H$5, IF(B5129='2. Metadata'!I$1,'2. Metadata'!I$5, IF(B5129='2. Metadata'!J$1,'2. Metadata'!J$5, IF(B5129='2. Metadata'!K$1,'2. Metadata'!K$5, IF(B5129='2. Metadata'!L$1,'2. Metadata'!L$5, IF(B5129='2. Metadata'!M$1,'2. Metadata'!M$5, IF(B5129='2. Metadata'!N$1,'2. Metadata'!N$5))))))))))))))</f>
        <v>49.073416999999999</v>
      </c>
      <c r="D5129" s="10">
        <f>IF(ISBLANK(B5129)=TRUE," ", IF(B5129='2. Metadata'!B$1,'2. Metadata'!B$6, IF(B5129='2. Metadata'!C$1,'2. Metadata'!C$6,IF(B5129='2. Metadata'!D$1,'2. Metadata'!D$6, IF(B5129='2. Metadata'!E$1,'2. Metadata'!E$6,IF( B5129='2. Metadata'!F$1,'2. Metadata'!F$6,IF(B5129='2. Metadata'!G$1,'2. Metadata'!G$6,IF(B5129='2. Metadata'!H$1,'2. Metadata'!H$6, IF(B5129='2. Metadata'!I$1,'2. Metadata'!I$6, IF(B5129='2. Metadata'!J$1,'2. Metadata'!J$6, IF(B5129='2. Metadata'!K$1,'2. Metadata'!K$6, IF(B5129='2. Metadata'!L$1,'2. Metadata'!L$6, IF(B5129='2. Metadata'!M$1,'2. Metadata'!M$6, IF(B5129='2. Metadata'!N$1,'2. Metadata'!N$6))))))))))))))</f>
        <v>-117.801833</v>
      </c>
      <c r="E5129" s="134" t="s">
        <v>224</v>
      </c>
      <c r="F5129" s="134">
        <v>131.5</v>
      </c>
      <c r="G5129" s="12" t="str">
        <f>IF(ISBLANK(F5129)=TRUE," ",'2. Metadata'!B$14)</f>
        <v>microSiemens per centimetre</v>
      </c>
      <c r="H5129" s="134">
        <v>2.56</v>
      </c>
      <c r="I5129" s="11" t="str">
        <f>IF(ISBLANK(H5129)=TRUE," ",'2. Metadata'!B$26)</f>
        <v>degrees Celsius</v>
      </c>
      <c r="J5129" s="135" t="s">
        <v>224</v>
      </c>
    </row>
    <row r="5130" spans="1:10" ht="15.75" customHeight="1" x14ac:dyDescent="0.2">
      <c r="A5130" s="133">
        <v>43870.625</v>
      </c>
      <c r="B5130" s="133" t="s">
        <v>220</v>
      </c>
      <c r="C5130" s="12">
        <f>IF(ISBLANK(B5130)=TRUE," ", IF(B5130='2. Metadata'!B$1,'2. Metadata'!B$5, IF(B5130='2. Metadata'!C$1,'2. Metadata'!C$5,IF(B5130='2. Metadata'!D$1,'2. Metadata'!D$5, IF(B5130='2. Metadata'!E$1,'2. Metadata'!E$5,IF( B5130='2. Metadata'!F$1,'2. Metadata'!F$5,IF(B5130='2. Metadata'!G$1,'2. Metadata'!G$5,IF(B5130='2. Metadata'!H$1,'2. Metadata'!H$5, IF(B5130='2. Metadata'!I$1,'2. Metadata'!I$5, IF(B5130='2. Metadata'!J$1,'2. Metadata'!J$5, IF(B5130='2. Metadata'!K$1,'2. Metadata'!K$5, IF(B5130='2. Metadata'!L$1,'2. Metadata'!L$5, IF(B5130='2. Metadata'!M$1,'2. Metadata'!M$5, IF(B5130='2. Metadata'!N$1,'2. Metadata'!N$5))))))))))))))</f>
        <v>49.073416999999999</v>
      </c>
      <c r="D5130" s="10">
        <f>IF(ISBLANK(B5130)=TRUE," ", IF(B5130='2. Metadata'!B$1,'2. Metadata'!B$6, IF(B5130='2. Metadata'!C$1,'2. Metadata'!C$6,IF(B5130='2. Metadata'!D$1,'2. Metadata'!D$6, IF(B5130='2. Metadata'!E$1,'2. Metadata'!E$6,IF( B5130='2. Metadata'!F$1,'2. Metadata'!F$6,IF(B5130='2. Metadata'!G$1,'2. Metadata'!G$6,IF(B5130='2. Metadata'!H$1,'2. Metadata'!H$6, IF(B5130='2. Metadata'!I$1,'2. Metadata'!I$6, IF(B5130='2. Metadata'!J$1,'2. Metadata'!J$6, IF(B5130='2. Metadata'!K$1,'2. Metadata'!K$6, IF(B5130='2. Metadata'!L$1,'2. Metadata'!L$6, IF(B5130='2. Metadata'!M$1,'2. Metadata'!M$6, IF(B5130='2. Metadata'!N$1,'2. Metadata'!N$6))))))))))))))</f>
        <v>-117.801833</v>
      </c>
      <c r="E5130" s="134" t="s">
        <v>224</v>
      </c>
      <c r="F5130" s="134">
        <v>177.6</v>
      </c>
      <c r="G5130" s="12" t="str">
        <f>IF(ISBLANK(F5130)=TRUE," ",'2. Metadata'!B$14)</f>
        <v>microSiemens per centimetre</v>
      </c>
      <c r="H5130" s="134">
        <v>3.09</v>
      </c>
      <c r="I5130" s="11" t="str">
        <f>IF(ISBLANK(H5130)=TRUE," ",'2. Metadata'!B$26)</f>
        <v>degrees Celsius</v>
      </c>
      <c r="J5130" s="135" t="s">
        <v>224</v>
      </c>
    </row>
    <row r="5131" spans="1:10" ht="15.75" customHeight="1" x14ac:dyDescent="0.2">
      <c r="A5131" s="133">
        <v>43870.875</v>
      </c>
      <c r="B5131" s="133" t="s">
        <v>220</v>
      </c>
      <c r="C5131" s="12">
        <f>IF(ISBLANK(B5131)=TRUE," ", IF(B5131='2. Metadata'!B$1,'2. Metadata'!B$5, IF(B5131='2. Metadata'!C$1,'2. Metadata'!C$5,IF(B5131='2. Metadata'!D$1,'2. Metadata'!D$5, IF(B5131='2. Metadata'!E$1,'2. Metadata'!E$5,IF( B5131='2. Metadata'!F$1,'2. Metadata'!F$5,IF(B5131='2. Metadata'!G$1,'2. Metadata'!G$5,IF(B5131='2. Metadata'!H$1,'2. Metadata'!H$5, IF(B5131='2. Metadata'!I$1,'2. Metadata'!I$5, IF(B5131='2. Metadata'!J$1,'2. Metadata'!J$5, IF(B5131='2. Metadata'!K$1,'2. Metadata'!K$5, IF(B5131='2. Metadata'!L$1,'2. Metadata'!L$5, IF(B5131='2. Metadata'!M$1,'2. Metadata'!M$5, IF(B5131='2. Metadata'!N$1,'2. Metadata'!N$5))))))))))))))</f>
        <v>49.073416999999999</v>
      </c>
      <c r="D5131" s="10">
        <f>IF(ISBLANK(B5131)=TRUE," ", IF(B5131='2. Metadata'!B$1,'2. Metadata'!B$6, IF(B5131='2. Metadata'!C$1,'2. Metadata'!C$6,IF(B5131='2. Metadata'!D$1,'2. Metadata'!D$6, IF(B5131='2. Metadata'!E$1,'2. Metadata'!E$6,IF( B5131='2. Metadata'!F$1,'2. Metadata'!F$6,IF(B5131='2. Metadata'!G$1,'2. Metadata'!G$6,IF(B5131='2. Metadata'!H$1,'2. Metadata'!H$6, IF(B5131='2. Metadata'!I$1,'2. Metadata'!I$6, IF(B5131='2. Metadata'!J$1,'2. Metadata'!J$6, IF(B5131='2. Metadata'!K$1,'2. Metadata'!K$6, IF(B5131='2. Metadata'!L$1,'2. Metadata'!L$6, IF(B5131='2. Metadata'!M$1,'2. Metadata'!M$6, IF(B5131='2. Metadata'!N$1,'2. Metadata'!N$6))))))))))))))</f>
        <v>-117.801833</v>
      </c>
      <c r="E5131" s="134" t="s">
        <v>224</v>
      </c>
      <c r="F5131" s="134">
        <v>137.80000000000001</v>
      </c>
      <c r="G5131" s="12" t="str">
        <f>IF(ISBLANK(F5131)=TRUE," ",'2. Metadata'!B$14)</f>
        <v>microSiemens per centimetre</v>
      </c>
      <c r="H5131" s="134">
        <v>2.88</v>
      </c>
      <c r="I5131" s="11" t="str">
        <f>IF(ISBLANK(H5131)=TRUE," ",'2. Metadata'!B$26)</f>
        <v>degrees Celsius</v>
      </c>
      <c r="J5131" s="135" t="s">
        <v>224</v>
      </c>
    </row>
    <row r="5132" spans="1:10" ht="15.75" customHeight="1" x14ac:dyDescent="0.2">
      <c r="A5132" s="133">
        <v>43871.125</v>
      </c>
      <c r="B5132" s="133" t="s">
        <v>220</v>
      </c>
      <c r="C5132" s="12">
        <f>IF(ISBLANK(B5132)=TRUE," ", IF(B5132='2. Metadata'!B$1,'2. Metadata'!B$5, IF(B5132='2. Metadata'!C$1,'2. Metadata'!C$5,IF(B5132='2. Metadata'!D$1,'2. Metadata'!D$5, IF(B5132='2. Metadata'!E$1,'2. Metadata'!E$5,IF( B5132='2. Metadata'!F$1,'2. Metadata'!F$5,IF(B5132='2. Metadata'!G$1,'2. Metadata'!G$5,IF(B5132='2. Metadata'!H$1,'2. Metadata'!H$5, IF(B5132='2. Metadata'!I$1,'2. Metadata'!I$5, IF(B5132='2. Metadata'!J$1,'2. Metadata'!J$5, IF(B5132='2. Metadata'!K$1,'2. Metadata'!K$5, IF(B5132='2. Metadata'!L$1,'2. Metadata'!L$5, IF(B5132='2. Metadata'!M$1,'2. Metadata'!M$5, IF(B5132='2. Metadata'!N$1,'2. Metadata'!N$5))))))))))))))</f>
        <v>49.073416999999999</v>
      </c>
      <c r="D5132" s="10">
        <f>IF(ISBLANK(B5132)=TRUE," ", IF(B5132='2. Metadata'!B$1,'2. Metadata'!B$6, IF(B5132='2. Metadata'!C$1,'2. Metadata'!C$6,IF(B5132='2. Metadata'!D$1,'2. Metadata'!D$6, IF(B5132='2. Metadata'!E$1,'2. Metadata'!E$6,IF( B5132='2. Metadata'!F$1,'2. Metadata'!F$6,IF(B5132='2. Metadata'!G$1,'2. Metadata'!G$6,IF(B5132='2. Metadata'!H$1,'2. Metadata'!H$6, IF(B5132='2. Metadata'!I$1,'2. Metadata'!I$6, IF(B5132='2. Metadata'!J$1,'2. Metadata'!J$6, IF(B5132='2. Metadata'!K$1,'2. Metadata'!K$6, IF(B5132='2. Metadata'!L$1,'2. Metadata'!L$6, IF(B5132='2. Metadata'!M$1,'2. Metadata'!M$6, IF(B5132='2. Metadata'!N$1,'2. Metadata'!N$6))))))))))))))</f>
        <v>-117.801833</v>
      </c>
      <c r="E5132" s="134" t="s">
        <v>224</v>
      </c>
      <c r="F5132" s="134">
        <v>132.19999999999999</v>
      </c>
      <c r="G5132" s="12" t="str">
        <f>IF(ISBLANK(F5132)=TRUE," ",'2. Metadata'!B$14)</f>
        <v>microSiemens per centimetre</v>
      </c>
      <c r="H5132" s="134">
        <v>2.7</v>
      </c>
      <c r="I5132" s="11" t="str">
        <f>IF(ISBLANK(H5132)=TRUE," ",'2. Metadata'!B$26)</f>
        <v>degrees Celsius</v>
      </c>
      <c r="J5132" s="135" t="s">
        <v>224</v>
      </c>
    </row>
    <row r="5133" spans="1:10" ht="15.75" customHeight="1" x14ac:dyDescent="0.2">
      <c r="A5133" s="133">
        <v>43871.375</v>
      </c>
      <c r="B5133" s="133" t="s">
        <v>220</v>
      </c>
      <c r="C5133" s="12">
        <f>IF(ISBLANK(B5133)=TRUE," ", IF(B5133='2. Metadata'!B$1,'2. Metadata'!B$5, IF(B5133='2. Metadata'!C$1,'2. Metadata'!C$5,IF(B5133='2. Metadata'!D$1,'2. Metadata'!D$5, IF(B5133='2. Metadata'!E$1,'2. Metadata'!E$5,IF( B5133='2. Metadata'!F$1,'2. Metadata'!F$5,IF(B5133='2. Metadata'!G$1,'2. Metadata'!G$5,IF(B5133='2. Metadata'!H$1,'2. Metadata'!H$5, IF(B5133='2. Metadata'!I$1,'2. Metadata'!I$5, IF(B5133='2. Metadata'!J$1,'2. Metadata'!J$5, IF(B5133='2. Metadata'!K$1,'2. Metadata'!K$5, IF(B5133='2. Metadata'!L$1,'2. Metadata'!L$5, IF(B5133='2. Metadata'!M$1,'2. Metadata'!M$5, IF(B5133='2. Metadata'!N$1,'2. Metadata'!N$5))))))))))))))</f>
        <v>49.073416999999999</v>
      </c>
      <c r="D5133" s="10">
        <f>IF(ISBLANK(B5133)=TRUE," ", IF(B5133='2. Metadata'!B$1,'2. Metadata'!B$6, IF(B5133='2. Metadata'!C$1,'2. Metadata'!C$6,IF(B5133='2. Metadata'!D$1,'2. Metadata'!D$6, IF(B5133='2. Metadata'!E$1,'2. Metadata'!E$6,IF( B5133='2. Metadata'!F$1,'2. Metadata'!F$6,IF(B5133='2. Metadata'!G$1,'2. Metadata'!G$6,IF(B5133='2. Metadata'!H$1,'2. Metadata'!H$6, IF(B5133='2. Metadata'!I$1,'2. Metadata'!I$6, IF(B5133='2. Metadata'!J$1,'2. Metadata'!J$6, IF(B5133='2. Metadata'!K$1,'2. Metadata'!K$6, IF(B5133='2. Metadata'!L$1,'2. Metadata'!L$6, IF(B5133='2. Metadata'!M$1,'2. Metadata'!M$6, IF(B5133='2. Metadata'!N$1,'2. Metadata'!N$6))))))))))))))</f>
        <v>-117.801833</v>
      </c>
      <c r="E5133" s="134" t="s">
        <v>224</v>
      </c>
      <c r="F5133" s="134">
        <v>130.30000000000001</v>
      </c>
      <c r="G5133" s="12" t="str">
        <f>IF(ISBLANK(F5133)=TRUE," ",'2. Metadata'!B$14)</f>
        <v>microSiemens per centimetre</v>
      </c>
      <c r="H5133" s="134">
        <v>2.46</v>
      </c>
      <c r="I5133" s="11" t="str">
        <f>IF(ISBLANK(H5133)=TRUE," ",'2. Metadata'!B$26)</f>
        <v>degrees Celsius</v>
      </c>
      <c r="J5133" s="135" t="s">
        <v>224</v>
      </c>
    </row>
    <row r="5134" spans="1:10" ht="15.75" customHeight="1" x14ac:dyDescent="0.2">
      <c r="A5134" s="133">
        <v>43871.625</v>
      </c>
      <c r="B5134" s="133" t="s">
        <v>220</v>
      </c>
      <c r="C5134" s="12">
        <f>IF(ISBLANK(B5134)=TRUE," ", IF(B5134='2. Metadata'!B$1,'2. Metadata'!B$5, IF(B5134='2. Metadata'!C$1,'2. Metadata'!C$5,IF(B5134='2. Metadata'!D$1,'2. Metadata'!D$5, IF(B5134='2. Metadata'!E$1,'2. Metadata'!E$5,IF( B5134='2. Metadata'!F$1,'2. Metadata'!F$5,IF(B5134='2. Metadata'!G$1,'2. Metadata'!G$5,IF(B5134='2. Metadata'!H$1,'2. Metadata'!H$5, IF(B5134='2. Metadata'!I$1,'2. Metadata'!I$5, IF(B5134='2. Metadata'!J$1,'2. Metadata'!J$5, IF(B5134='2. Metadata'!K$1,'2. Metadata'!K$5, IF(B5134='2. Metadata'!L$1,'2. Metadata'!L$5, IF(B5134='2. Metadata'!M$1,'2. Metadata'!M$5, IF(B5134='2. Metadata'!N$1,'2. Metadata'!N$5))))))))))))))</f>
        <v>49.073416999999999</v>
      </c>
      <c r="D5134" s="10">
        <f>IF(ISBLANK(B5134)=TRUE," ", IF(B5134='2. Metadata'!B$1,'2. Metadata'!B$6, IF(B5134='2. Metadata'!C$1,'2. Metadata'!C$6,IF(B5134='2. Metadata'!D$1,'2. Metadata'!D$6, IF(B5134='2. Metadata'!E$1,'2. Metadata'!E$6,IF( B5134='2. Metadata'!F$1,'2. Metadata'!F$6,IF(B5134='2. Metadata'!G$1,'2. Metadata'!G$6,IF(B5134='2. Metadata'!H$1,'2. Metadata'!H$6, IF(B5134='2. Metadata'!I$1,'2. Metadata'!I$6, IF(B5134='2. Metadata'!J$1,'2. Metadata'!J$6, IF(B5134='2. Metadata'!K$1,'2. Metadata'!K$6, IF(B5134='2. Metadata'!L$1,'2. Metadata'!L$6, IF(B5134='2. Metadata'!M$1,'2. Metadata'!M$6, IF(B5134='2. Metadata'!N$1,'2. Metadata'!N$6))))))))))))))</f>
        <v>-117.801833</v>
      </c>
      <c r="E5134" s="134" t="s">
        <v>224</v>
      </c>
      <c r="F5134" s="134">
        <v>192.3</v>
      </c>
      <c r="G5134" s="12" t="str">
        <f>IF(ISBLANK(F5134)=TRUE," ",'2. Metadata'!B$14)</f>
        <v>microSiemens per centimetre</v>
      </c>
      <c r="H5134" s="134">
        <v>2.7</v>
      </c>
      <c r="I5134" s="11" t="str">
        <f>IF(ISBLANK(H5134)=TRUE," ",'2. Metadata'!B$26)</f>
        <v>degrees Celsius</v>
      </c>
      <c r="J5134" s="135" t="s">
        <v>224</v>
      </c>
    </row>
    <row r="5135" spans="1:10" ht="15.75" customHeight="1" x14ac:dyDescent="0.2">
      <c r="A5135" s="133">
        <v>43871.875</v>
      </c>
      <c r="B5135" s="133" t="s">
        <v>220</v>
      </c>
      <c r="C5135" s="12">
        <f>IF(ISBLANK(B5135)=TRUE," ", IF(B5135='2. Metadata'!B$1,'2. Metadata'!B$5, IF(B5135='2. Metadata'!C$1,'2. Metadata'!C$5,IF(B5135='2. Metadata'!D$1,'2. Metadata'!D$5, IF(B5135='2. Metadata'!E$1,'2. Metadata'!E$5,IF( B5135='2. Metadata'!F$1,'2. Metadata'!F$5,IF(B5135='2. Metadata'!G$1,'2. Metadata'!G$5,IF(B5135='2. Metadata'!H$1,'2. Metadata'!H$5, IF(B5135='2. Metadata'!I$1,'2. Metadata'!I$5, IF(B5135='2. Metadata'!J$1,'2. Metadata'!J$5, IF(B5135='2. Metadata'!K$1,'2. Metadata'!K$5, IF(B5135='2. Metadata'!L$1,'2. Metadata'!L$5, IF(B5135='2. Metadata'!M$1,'2. Metadata'!M$5, IF(B5135='2. Metadata'!N$1,'2. Metadata'!N$5))))))))))))))</f>
        <v>49.073416999999999</v>
      </c>
      <c r="D5135" s="10">
        <f>IF(ISBLANK(B5135)=TRUE," ", IF(B5135='2. Metadata'!B$1,'2. Metadata'!B$6, IF(B5135='2. Metadata'!C$1,'2. Metadata'!C$6,IF(B5135='2. Metadata'!D$1,'2. Metadata'!D$6, IF(B5135='2. Metadata'!E$1,'2. Metadata'!E$6,IF( B5135='2. Metadata'!F$1,'2. Metadata'!F$6,IF(B5135='2. Metadata'!G$1,'2. Metadata'!G$6,IF(B5135='2. Metadata'!H$1,'2. Metadata'!H$6, IF(B5135='2. Metadata'!I$1,'2. Metadata'!I$6, IF(B5135='2. Metadata'!J$1,'2. Metadata'!J$6, IF(B5135='2. Metadata'!K$1,'2. Metadata'!K$6, IF(B5135='2. Metadata'!L$1,'2. Metadata'!L$6, IF(B5135='2. Metadata'!M$1,'2. Metadata'!M$6, IF(B5135='2. Metadata'!N$1,'2. Metadata'!N$6))))))))))))))</f>
        <v>-117.801833</v>
      </c>
      <c r="E5135" s="134" t="s">
        <v>224</v>
      </c>
      <c r="F5135" s="134">
        <v>134.1</v>
      </c>
      <c r="G5135" s="12" t="str">
        <f>IF(ISBLANK(F5135)=TRUE," ",'2. Metadata'!B$14)</f>
        <v>microSiemens per centimetre</v>
      </c>
      <c r="H5135" s="134">
        <v>2.79</v>
      </c>
      <c r="I5135" s="11" t="str">
        <f>IF(ISBLANK(H5135)=TRUE," ",'2. Metadata'!B$26)</f>
        <v>degrees Celsius</v>
      </c>
      <c r="J5135" s="135" t="s">
        <v>224</v>
      </c>
    </row>
    <row r="5136" spans="1:10" ht="15.75" customHeight="1" x14ac:dyDescent="0.2">
      <c r="A5136" s="133">
        <v>43872.125</v>
      </c>
      <c r="B5136" s="133" t="s">
        <v>220</v>
      </c>
      <c r="C5136" s="12">
        <f>IF(ISBLANK(B5136)=TRUE," ", IF(B5136='2. Metadata'!B$1,'2. Metadata'!B$5, IF(B5136='2. Metadata'!C$1,'2. Metadata'!C$5,IF(B5136='2. Metadata'!D$1,'2. Metadata'!D$5, IF(B5136='2. Metadata'!E$1,'2. Metadata'!E$5,IF( B5136='2. Metadata'!F$1,'2. Metadata'!F$5,IF(B5136='2. Metadata'!G$1,'2. Metadata'!G$5,IF(B5136='2. Metadata'!H$1,'2. Metadata'!H$5, IF(B5136='2. Metadata'!I$1,'2. Metadata'!I$5, IF(B5136='2. Metadata'!J$1,'2. Metadata'!J$5, IF(B5136='2. Metadata'!K$1,'2. Metadata'!K$5, IF(B5136='2. Metadata'!L$1,'2. Metadata'!L$5, IF(B5136='2. Metadata'!M$1,'2. Metadata'!M$5, IF(B5136='2. Metadata'!N$1,'2. Metadata'!N$5))))))))))))))</f>
        <v>49.073416999999999</v>
      </c>
      <c r="D5136" s="10">
        <f>IF(ISBLANK(B5136)=TRUE," ", IF(B5136='2. Metadata'!B$1,'2. Metadata'!B$6, IF(B5136='2. Metadata'!C$1,'2. Metadata'!C$6,IF(B5136='2. Metadata'!D$1,'2. Metadata'!D$6, IF(B5136='2. Metadata'!E$1,'2. Metadata'!E$6,IF( B5136='2. Metadata'!F$1,'2. Metadata'!F$6,IF(B5136='2. Metadata'!G$1,'2. Metadata'!G$6,IF(B5136='2. Metadata'!H$1,'2. Metadata'!H$6, IF(B5136='2. Metadata'!I$1,'2. Metadata'!I$6, IF(B5136='2. Metadata'!J$1,'2. Metadata'!J$6, IF(B5136='2. Metadata'!K$1,'2. Metadata'!K$6, IF(B5136='2. Metadata'!L$1,'2. Metadata'!L$6, IF(B5136='2. Metadata'!M$1,'2. Metadata'!M$6, IF(B5136='2. Metadata'!N$1,'2. Metadata'!N$6))))))))))))))</f>
        <v>-117.801833</v>
      </c>
      <c r="E5136" s="134" t="s">
        <v>224</v>
      </c>
      <c r="F5136" s="134">
        <v>131.1</v>
      </c>
      <c r="G5136" s="12" t="str">
        <f>IF(ISBLANK(F5136)=TRUE," ",'2. Metadata'!B$14)</f>
        <v>microSiemens per centimetre</v>
      </c>
      <c r="H5136" s="134">
        <v>2.6</v>
      </c>
      <c r="I5136" s="11" t="str">
        <f>IF(ISBLANK(H5136)=TRUE," ",'2. Metadata'!B$26)</f>
        <v>degrees Celsius</v>
      </c>
      <c r="J5136" s="135" t="s">
        <v>224</v>
      </c>
    </row>
    <row r="5137" spans="1:10" ht="15.75" customHeight="1" x14ac:dyDescent="0.2">
      <c r="A5137" s="133">
        <v>43872.375</v>
      </c>
      <c r="B5137" s="133" t="s">
        <v>220</v>
      </c>
      <c r="C5137" s="12">
        <f>IF(ISBLANK(B5137)=TRUE," ", IF(B5137='2. Metadata'!B$1,'2. Metadata'!B$5, IF(B5137='2. Metadata'!C$1,'2. Metadata'!C$5,IF(B5137='2. Metadata'!D$1,'2. Metadata'!D$5, IF(B5137='2. Metadata'!E$1,'2. Metadata'!E$5,IF( B5137='2. Metadata'!F$1,'2. Metadata'!F$5,IF(B5137='2. Metadata'!G$1,'2. Metadata'!G$5,IF(B5137='2. Metadata'!H$1,'2. Metadata'!H$5, IF(B5137='2. Metadata'!I$1,'2. Metadata'!I$5, IF(B5137='2. Metadata'!J$1,'2. Metadata'!J$5, IF(B5137='2. Metadata'!K$1,'2. Metadata'!K$5, IF(B5137='2. Metadata'!L$1,'2. Metadata'!L$5, IF(B5137='2. Metadata'!M$1,'2. Metadata'!M$5, IF(B5137='2. Metadata'!N$1,'2. Metadata'!N$5))))))))))))))</f>
        <v>49.073416999999999</v>
      </c>
      <c r="D5137" s="10">
        <f>IF(ISBLANK(B5137)=TRUE," ", IF(B5137='2. Metadata'!B$1,'2. Metadata'!B$6, IF(B5137='2. Metadata'!C$1,'2. Metadata'!C$6,IF(B5137='2. Metadata'!D$1,'2. Metadata'!D$6, IF(B5137='2. Metadata'!E$1,'2. Metadata'!E$6,IF( B5137='2. Metadata'!F$1,'2. Metadata'!F$6,IF(B5137='2. Metadata'!G$1,'2. Metadata'!G$6,IF(B5137='2. Metadata'!H$1,'2. Metadata'!H$6, IF(B5137='2. Metadata'!I$1,'2. Metadata'!I$6, IF(B5137='2. Metadata'!J$1,'2. Metadata'!J$6, IF(B5137='2. Metadata'!K$1,'2. Metadata'!K$6, IF(B5137='2. Metadata'!L$1,'2. Metadata'!L$6, IF(B5137='2. Metadata'!M$1,'2. Metadata'!M$6, IF(B5137='2. Metadata'!N$1,'2. Metadata'!N$6))))))))))))))</f>
        <v>-117.801833</v>
      </c>
      <c r="E5137" s="134" t="s">
        <v>224</v>
      </c>
      <c r="F5137" s="134">
        <v>130.30000000000001</v>
      </c>
      <c r="G5137" s="12" t="str">
        <f>IF(ISBLANK(F5137)=TRUE," ",'2. Metadata'!B$14)</f>
        <v>microSiemens per centimetre</v>
      </c>
      <c r="H5137" s="134">
        <v>2.62</v>
      </c>
      <c r="I5137" s="11" t="str">
        <f>IF(ISBLANK(H5137)=TRUE," ",'2. Metadata'!B$26)</f>
        <v>degrees Celsius</v>
      </c>
      <c r="J5137" s="135" t="s">
        <v>224</v>
      </c>
    </row>
    <row r="5138" spans="1:10" ht="15.75" customHeight="1" x14ac:dyDescent="0.2">
      <c r="A5138" s="133">
        <v>43872.625</v>
      </c>
      <c r="B5138" s="133" t="s">
        <v>220</v>
      </c>
      <c r="C5138" s="12">
        <f>IF(ISBLANK(B5138)=TRUE," ", IF(B5138='2. Metadata'!B$1,'2. Metadata'!B$5, IF(B5138='2. Metadata'!C$1,'2. Metadata'!C$5,IF(B5138='2. Metadata'!D$1,'2. Metadata'!D$5, IF(B5138='2. Metadata'!E$1,'2. Metadata'!E$5,IF( B5138='2. Metadata'!F$1,'2. Metadata'!F$5,IF(B5138='2. Metadata'!G$1,'2. Metadata'!G$5,IF(B5138='2. Metadata'!H$1,'2. Metadata'!H$5, IF(B5138='2. Metadata'!I$1,'2. Metadata'!I$5, IF(B5138='2. Metadata'!J$1,'2. Metadata'!J$5, IF(B5138='2. Metadata'!K$1,'2. Metadata'!K$5, IF(B5138='2. Metadata'!L$1,'2. Metadata'!L$5, IF(B5138='2. Metadata'!M$1,'2. Metadata'!M$5, IF(B5138='2. Metadata'!N$1,'2. Metadata'!N$5))))))))))))))</f>
        <v>49.073416999999999</v>
      </c>
      <c r="D5138" s="10">
        <f>IF(ISBLANK(B5138)=TRUE," ", IF(B5138='2. Metadata'!B$1,'2. Metadata'!B$6, IF(B5138='2. Metadata'!C$1,'2. Metadata'!C$6,IF(B5138='2. Metadata'!D$1,'2. Metadata'!D$6, IF(B5138='2. Metadata'!E$1,'2. Metadata'!E$6,IF( B5138='2. Metadata'!F$1,'2. Metadata'!F$6,IF(B5138='2. Metadata'!G$1,'2. Metadata'!G$6,IF(B5138='2. Metadata'!H$1,'2. Metadata'!H$6, IF(B5138='2. Metadata'!I$1,'2. Metadata'!I$6, IF(B5138='2. Metadata'!J$1,'2. Metadata'!J$6, IF(B5138='2. Metadata'!K$1,'2. Metadata'!K$6, IF(B5138='2. Metadata'!L$1,'2. Metadata'!L$6, IF(B5138='2. Metadata'!M$1,'2. Metadata'!M$6, IF(B5138='2. Metadata'!N$1,'2. Metadata'!N$6))))))))))))))</f>
        <v>-117.801833</v>
      </c>
      <c r="E5138" s="134" t="s">
        <v>224</v>
      </c>
      <c r="F5138" s="134">
        <v>161.9</v>
      </c>
      <c r="G5138" s="12" t="str">
        <f>IF(ISBLANK(F5138)=TRUE," ",'2. Metadata'!B$14)</f>
        <v>microSiemens per centimetre</v>
      </c>
      <c r="H5138" s="134">
        <v>3.12</v>
      </c>
      <c r="I5138" s="11" t="str">
        <f>IF(ISBLANK(H5138)=TRUE," ",'2. Metadata'!B$26)</f>
        <v>degrees Celsius</v>
      </c>
      <c r="J5138" s="135" t="s">
        <v>224</v>
      </c>
    </row>
    <row r="5139" spans="1:10" ht="15.75" customHeight="1" x14ac:dyDescent="0.2">
      <c r="A5139" s="133">
        <v>43872.875</v>
      </c>
      <c r="B5139" s="133" t="s">
        <v>220</v>
      </c>
      <c r="C5139" s="12">
        <f>IF(ISBLANK(B5139)=TRUE," ", IF(B5139='2. Metadata'!B$1,'2. Metadata'!B$5, IF(B5139='2. Metadata'!C$1,'2. Metadata'!C$5,IF(B5139='2. Metadata'!D$1,'2. Metadata'!D$5, IF(B5139='2. Metadata'!E$1,'2. Metadata'!E$5,IF( B5139='2. Metadata'!F$1,'2. Metadata'!F$5,IF(B5139='2. Metadata'!G$1,'2. Metadata'!G$5,IF(B5139='2. Metadata'!H$1,'2. Metadata'!H$5, IF(B5139='2. Metadata'!I$1,'2. Metadata'!I$5, IF(B5139='2. Metadata'!J$1,'2. Metadata'!J$5, IF(B5139='2. Metadata'!K$1,'2. Metadata'!K$5, IF(B5139='2. Metadata'!L$1,'2. Metadata'!L$5, IF(B5139='2. Metadata'!M$1,'2. Metadata'!M$5, IF(B5139='2. Metadata'!N$1,'2. Metadata'!N$5))))))))))))))</f>
        <v>49.073416999999999</v>
      </c>
      <c r="D5139" s="10">
        <f>IF(ISBLANK(B5139)=TRUE," ", IF(B5139='2. Metadata'!B$1,'2. Metadata'!B$6, IF(B5139='2. Metadata'!C$1,'2. Metadata'!C$6,IF(B5139='2. Metadata'!D$1,'2. Metadata'!D$6, IF(B5139='2. Metadata'!E$1,'2. Metadata'!E$6,IF( B5139='2. Metadata'!F$1,'2. Metadata'!F$6,IF(B5139='2. Metadata'!G$1,'2. Metadata'!G$6,IF(B5139='2. Metadata'!H$1,'2. Metadata'!H$6, IF(B5139='2. Metadata'!I$1,'2. Metadata'!I$6, IF(B5139='2. Metadata'!J$1,'2. Metadata'!J$6, IF(B5139='2. Metadata'!K$1,'2. Metadata'!K$6, IF(B5139='2. Metadata'!L$1,'2. Metadata'!L$6, IF(B5139='2. Metadata'!M$1,'2. Metadata'!M$6, IF(B5139='2. Metadata'!N$1,'2. Metadata'!N$6))))))))))))))</f>
        <v>-117.801833</v>
      </c>
      <c r="E5139" s="134" t="s">
        <v>224</v>
      </c>
      <c r="F5139" s="134">
        <v>133.69999999999999</v>
      </c>
      <c r="G5139" s="12" t="str">
        <f>IF(ISBLANK(F5139)=TRUE," ",'2. Metadata'!B$14)</f>
        <v>microSiemens per centimetre</v>
      </c>
      <c r="H5139" s="134">
        <v>2.88</v>
      </c>
      <c r="I5139" s="11" t="str">
        <f>IF(ISBLANK(H5139)=TRUE," ",'2. Metadata'!B$26)</f>
        <v>degrees Celsius</v>
      </c>
      <c r="J5139" s="135" t="s">
        <v>224</v>
      </c>
    </row>
    <row r="5140" spans="1:10" ht="15.75" customHeight="1" x14ac:dyDescent="0.2">
      <c r="A5140" s="133">
        <v>43873.125</v>
      </c>
      <c r="B5140" s="133" t="s">
        <v>220</v>
      </c>
      <c r="C5140" s="12">
        <f>IF(ISBLANK(B5140)=TRUE," ", IF(B5140='2. Metadata'!B$1,'2. Metadata'!B$5, IF(B5140='2. Metadata'!C$1,'2. Metadata'!C$5,IF(B5140='2. Metadata'!D$1,'2. Metadata'!D$5, IF(B5140='2. Metadata'!E$1,'2. Metadata'!E$5,IF( B5140='2. Metadata'!F$1,'2. Metadata'!F$5,IF(B5140='2. Metadata'!G$1,'2. Metadata'!G$5,IF(B5140='2. Metadata'!H$1,'2. Metadata'!H$5, IF(B5140='2. Metadata'!I$1,'2. Metadata'!I$5, IF(B5140='2. Metadata'!J$1,'2. Metadata'!J$5, IF(B5140='2. Metadata'!K$1,'2. Metadata'!K$5, IF(B5140='2. Metadata'!L$1,'2. Metadata'!L$5, IF(B5140='2. Metadata'!M$1,'2. Metadata'!M$5, IF(B5140='2. Metadata'!N$1,'2. Metadata'!N$5))))))))))))))</f>
        <v>49.073416999999999</v>
      </c>
      <c r="D5140" s="10">
        <f>IF(ISBLANK(B5140)=TRUE," ", IF(B5140='2. Metadata'!B$1,'2. Metadata'!B$6, IF(B5140='2. Metadata'!C$1,'2. Metadata'!C$6,IF(B5140='2. Metadata'!D$1,'2. Metadata'!D$6, IF(B5140='2. Metadata'!E$1,'2. Metadata'!E$6,IF( B5140='2. Metadata'!F$1,'2. Metadata'!F$6,IF(B5140='2. Metadata'!G$1,'2. Metadata'!G$6,IF(B5140='2. Metadata'!H$1,'2. Metadata'!H$6, IF(B5140='2. Metadata'!I$1,'2. Metadata'!I$6, IF(B5140='2. Metadata'!J$1,'2. Metadata'!J$6, IF(B5140='2. Metadata'!K$1,'2. Metadata'!K$6, IF(B5140='2. Metadata'!L$1,'2. Metadata'!L$6, IF(B5140='2. Metadata'!M$1,'2. Metadata'!M$6, IF(B5140='2. Metadata'!N$1,'2. Metadata'!N$6))))))))))))))</f>
        <v>-117.801833</v>
      </c>
      <c r="E5140" s="134" t="s">
        <v>224</v>
      </c>
      <c r="F5140" s="134">
        <v>130.30000000000001</v>
      </c>
      <c r="G5140" s="12" t="str">
        <f>IF(ISBLANK(F5140)=TRUE," ",'2. Metadata'!B$14)</f>
        <v>microSiemens per centimetre</v>
      </c>
      <c r="H5140" s="134">
        <v>2.44</v>
      </c>
      <c r="I5140" s="11" t="str">
        <f>IF(ISBLANK(H5140)=TRUE," ",'2. Metadata'!B$26)</f>
        <v>degrees Celsius</v>
      </c>
      <c r="J5140" s="135" t="s">
        <v>224</v>
      </c>
    </row>
    <row r="5141" spans="1:10" ht="15.75" customHeight="1" x14ac:dyDescent="0.2">
      <c r="A5141" s="133">
        <v>43873.375</v>
      </c>
      <c r="B5141" s="133" t="s">
        <v>220</v>
      </c>
      <c r="C5141" s="12">
        <f>IF(ISBLANK(B5141)=TRUE," ", IF(B5141='2. Metadata'!B$1,'2. Metadata'!B$5, IF(B5141='2. Metadata'!C$1,'2. Metadata'!C$5,IF(B5141='2. Metadata'!D$1,'2. Metadata'!D$5, IF(B5141='2. Metadata'!E$1,'2. Metadata'!E$5,IF( B5141='2. Metadata'!F$1,'2. Metadata'!F$5,IF(B5141='2. Metadata'!G$1,'2. Metadata'!G$5,IF(B5141='2. Metadata'!H$1,'2. Metadata'!H$5, IF(B5141='2. Metadata'!I$1,'2. Metadata'!I$5, IF(B5141='2. Metadata'!J$1,'2. Metadata'!J$5, IF(B5141='2. Metadata'!K$1,'2. Metadata'!K$5, IF(B5141='2. Metadata'!L$1,'2. Metadata'!L$5, IF(B5141='2. Metadata'!M$1,'2. Metadata'!M$5, IF(B5141='2. Metadata'!N$1,'2. Metadata'!N$5))))))))))))))</f>
        <v>49.073416999999999</v>
      </c>
      <c r="D5141" s="10">
        <f>IF(ISBLANK(B5141)=TRUE," ", IF(B5141='2. Metadata'!B$1,'2. Metadata'!B$6, IF(B5141='2. Metadata'!C$1,'2. Metadata'!C$6,IF(B5141='2. Metadata'!D$1,'2. Metadata'!D$6, IF(B5141='2. Metadata'!E$1,'2. Metadata'!E$6,IF( B5141='2. Metadata'!F$1,'2. Metadata'!F$6,IF(B5141='2. Metadata'!G$1,'2. Metadata'!G$6,IF(B5141='2. Metadata'!H$1,'2. Metadata'!H$6, IF(B5141='2. Metadata'!I$1,'2. Metadata'!I$6, IF(B5141='2. Metadata'!J$1,'2. Metadata'!J$6, IF(B5141='2. Metadata'!K$1,'2. Metadata'!K$6, IF(B5141='2. Metadata'!L$1,'2. Metadata'!L$6, IF(B5141='2. Metadata'!M$1,'2. Metadata'!M$6, IF(B5141='2. Metadata'!N$1,'2. Metadata'!N$6))))))))))))))</f>
        <v>-117.801833</v>
      </c>
      <c r="E5141" s="134" t="s">
        <v>224</v>
      </c>
      <c r="F5141" s="134">
        <v>129.30000000000001</v>
      </c>
      <c r="G5141" s="12" t="str">
        <f>IF(ISBLANK(F5141)=TRUE," ",'2. Metadata'!B$14)</f>
        <v>microSiemens per centimetre</v>
      </c>
      <c r="H5141" s="134">
        <v>2.2799999999999998</v>
      </c>
      <c r="I5141" s="11" t="str">
        <f>IF(ISBLANK(H5141)=TRUE," ",'2. Metadata'!B$26)</f>
        <v>degrees Celsius</v>
      </c>
      <c r="J5141" s="135" t="s">
        <v>224</v>
      </c>
    </row>
    <row r="5142" spans="1:10" ht="15.75" customHeight="1" x14ac:dyDescent="0.2">
      <c r="A5142" s="133">
        <v>43873.625</v>
      </c>
      <c r="B5142" s="133" t="s">
        <v>220</v>
      </c>
      <c r="C5142" s="12">
        <f>IF(ISBLANK(B5142)=TRUE," ", IF(B5142='2. Metadata'!B$1,'2. Metadata'!B$5, IF(B5142='2. Metadata'!C$1,'2. Metadata'!C$5,IF(B5142='2. Metadata'!D$1,'2. Metadata'!D$5, IF(B5142='2. Metadata'!E$1,'2. Metadata'!E$5,IF( B5142='2. Metadata'!F$1,'2. Metadata'!F$5,IF(B5142='2. Metadata'!G$1,'2. Metadata'!G$5,IF(B5142='2. Metadata'!H$1,'2. Metadata'!H$5, IF(B5142='2. Metadata'!I$1,'2. Metadata'!I$5, IF(B5142='2. Metadata'!J$1,'2. Metadata'!J$5, IF(B5142='2. Metadata'!K$1,'2. Metadata'!K$5, IF(B5142='2. Metadata'!L$1,'2. Metadata'!L$5, IF(B5142='2. Metadata'!M$1,'2. Metadata'!M$5, IF(B5142='2. Metadata'!N$1,'2. Metadata'!N$5))))))))))))))</f>
        <v>49.073416999999999</v>
      </c>
      <c r="D5142" s="10">
        <f>IF(ISBLANK(B5142)=TRUE," ", IF(B5142='2. Metadata'!B$1,'2. Metadata'!B$6, IF(B5142='2. Metadata'!C$1,'2. Metadata'!C$6,IF(B5142='2. Metadata'!D$1,'2. Metadata'!D$6, IF(B5142='2. Metadata'!E$1,'2. Metadata'!E$6,IF( B5142='2. Metadata'!F$1,'2. Metadata'!F$6,IF(B5142='2. Metadata'!G$1,'2. Metadata'!G$6,IF(B5142='2. Metadata'!H$1,'2. Metadata'!H$6, IF(B5142='2. Metadata'!I$1,'2. Metadata'!I$6, IF(B5142='2. Metadata'!J$1,'2. Metadata'!J$6, IF(B5142='2. Metadata'!K$1,'2. Metadata'!K$6, IF(B5142='2. Metadata'!L$1,'2. Metadata'!L$6, IF(B5142='2. Metadata'!M$1,'2. Metadata'!M$6, IF(B5142='2. Metadata'!N$1,'2. Metadata'!N$6))))))))))))))</f>
        <v>-117.801833</v>
      </c>
      <c r="E5142" s="134" t="s">
        <v>224</v>
      </c>
      <c r="F5142" s="134">
        <v>149.69999999999999</v>
      </c>
      <c r="G5142" s="12" t="str">
        <f>IF(ISBLANK(F5142)=TRUE," ",'2. Metadata'!B$14)</f>
        <v>microSiemens per centimetre</v>
      </c>
      <c r="H5142" s="134">
        <v>2.9</v>
      </c>
      <c r="I5142" s="11" t="str">
        <f>IF(ISBLANK(H5142)=TRUE," ",'2. Metadata'!B$26)</f>
        <v>degrees Celsius</v>
      </c>
      <c r="J5142" s="135" t="s">
        <v>224</v>
      </c>
    </row>
    <row r="5143" spans="1:10" ht="15.75" customHeight="1" x14ac:dyDescent="0.2">
      <c r="A5143" s="133">
        <v>43873.875</v>
      </c>
      <c r="B5143" s="133" t="s">
        <v>220</v>
      </c>
      <c r="C5143" s="12">
        <f>IF(ISBLANK(B5143)=TRUE," ", IF(B5143='2. Metadata'!B$1,'2. Metadata'!B$5, IF(B5143='2. Metadata'!C$1,'2. Metadata'!C$5,IF(B5143='2. Metadata'!D$1,'2. Metadata'!D$5, IF(B5143='2. Metadata'!E$1,'2. Metadata'!E$5,IF( B5143='2. Metadata'!F$1,'2. Metadata'!F$5,IF(B5143='2. Metadata'!G$1,'2. Metadata'!G$5,IF(B5143='2. Metadata'!H$1,'2. Metadata'!H$5, IF(B5143='2. Metadata'!I$1,'2. Metadata'!I$5, IF(B5143='2. Metadata'!J$1,'2. Metadata'!J$5, IF(B5143='2. Metadata'!K$1,'2. Metadata'!K$5, IF(B5143='2. Metadata'!L$1,'2. Metadata'!L$5, IF(B5143='2. Metadata'!M$1,'2. Metadata'!M$5, IF(B5143='2. Metadata'!N$1,'2. Metadata'!N$5))))))))))))))</f>
        <v>49.073416999999999</v>
      </c>
      <c r="D5143" s="10">
        <f>IF(ISBLANK(B5143)=TRUE," ", IF(B5143='2. Metadata'!B$1,'2. Metadata'!B$6, IF(B5143='2. Metadata'!C$1,'2. Metadata'!C$6,IF(B5143='2. Metadata'!D$1,'2. Metadata'!D$6, IF(B5143='2. Metadata'!E$1,'2. Metadata'!E$6,IF( B5143='2. Metadata'!F$1,'2. Metadata'!F$6,IF(B5143='2. Metadata'!G$1,'2. Metadata'!G$6,IF(B5143='2. Metadata'!H$1,'2. Metadata'!H$6, IF(B5143='2. Metadata'!I$1,'2. Metadata'!I$6, IF(B5143='2. Metadata'!J$1,'2. Metadata'!J$6, IF(B5143='2. Metadata'!K$1,'2. Metadata'!K$6, IF(B5143='2. Metadata'!L$1,'2. Metadata'!L$6, IF(B5143='2. Metadata'!M$1,'2. Metadata'!M$6, IF(B5143='2. Metadata'!N$1,'2. Metadata'!N$6))))))))))))))</f>
        <v>-117.801833</v>
      </c>
      <c r="E5143" s="134" t="s">
        <v>224</v>
      </c>
      <c r="F5143" s="134">
        <v>130</v>
      </c>
      <c r="G5143" s="12" t="str">
        <f>IF(ISBLANK(F5143)=TRUE," ",'2. Metadata'!B$14)</f>
        <v>microSiemens per centimetre</v>
      </c>
      <c r="H5143" s="134">
        <v>2.44</v>
      </c>
      <c r="I5143" s="11" t="str">
        <f>IF(ISBLANK(H5143)=TRUE," ",'2. Metadata'!B$26)</f>
        <v>degrees Celsius</v>
      </c>
      <c r="J5143" s="135" t="s">
        <v>224</v>
      </c>
    </row>
    <row r="5144" spans="1:10" ht="15.75" customHeight="1" x14ac:dyDescent="0.2">
      <c r="A5144" s="133">
        <v>43874.125</v>
      </c>
      <c r="B5144" s="133" t="s">
        <v>220</v>
      </c>
      <c r="C5144" s="12">
        <f>IF(ISBLANK(B5144)=TRUE," ", IF(B5144='2. Metadata'!B$1,'2. Metadata'!B$5, IF(B5144='2. Metadata'!C$1,'2. Metadata'!C$5,IF(B5144='2. Metadata'!D$1,'2. Metadata'!D$5, IF(B5144='2. Metadata'!E$1,'2. Metadata'!E$5,IF( B5144='2. Metadata'!F$1,'2. Metadata'!F$5,IF(B5144='2. Metadata'!G$1,'2. Metadata'!G$5,IF(B5144='2. Metadata'!H$1,'2. Metadata'!H$5, IF(B5144='2. Metadata'!I$1,'2. Metadata'!I$5, IF(B5144='2. Metadata'!J$1,'2. Metadata'!J$5, IF(B5144='2. Metadata'!K$1,'2. Metadata'!K$5, IF(B5144='2. Metadata'!L$1,'2. Metadata'!L$5, IF(B5144='2. Metadata'!M$1,'2. Metadata'!M$5, IF(B5144='2. Metadata'!N$1,'2. Metadata'!N$5))))))))))))))</f>
        <v>49.073416999999999</v>
      </c>
      <c r="D5144" s="10">
        <f>IF(ISBLANK(B5144)=TRUE," ", IF(B5144='2. Metadata'!B$1,'2. Metadata'!B$6, IF(B5144='2. Metadata'!C$1,'2. Metadata'!C$6,IF(B5144='2. Metadata'!D$1,'2. Metadata'!D$6, IF(B5144='2. Metadata'!E$1,'2. Metadata'!E$6,IF( B5144='2. Metadata'!F$1,'2. Metadata'!F$6,IF(B5144='2. Metadata'!G$1,'2. Metadata'!G$6,IF(B5144='2. Metadata'!H$1,'2. Metadata'!H$6, IF(B5144='2. Metadata'!I$1,'2. Metadata'!I$6, IF(B5144='2. Metadata'!J$1,'2. Metadata'!J$6, IF(B5144='2. Metadata'!K$1,'2. Metadata'!K$6, IF(B5144='2. Metadata'!L$1,'2. Metadata'!L$6, IF(B5144='2. Metadata'!M$1,'2. Metadata'!M$6, IF(B5144='2. Metadata'!N$1,'2. Metadata'!N$6))))))))))))))</f>
        <v>-117.801833</v>
      </c>
      <c r="E5144" s="134" t="s">
        <v>224</v>
      </c>
      <c r="F5144" s="134">
        <v>128.80000000000001</v>
      </c>
      <c r="G5144" s="12" t="str">
        <f>IF(ISBLANK(F5144)=TRUE," ",'2. Metadata'!B$14)</f>
        <v>microSiemens per centimetre</v>
      </c>
      <c r="H5144" s="134">
        <v>2.13</v>
      </c>
      <c r="I5144" s="11" t="str">
        <f>IF(ISBLANK(H5144)=TRUE," ",'2. Metadata'!B$26)</f>
        <v>degrees Celsius</v>
      </c>
      <c r="J5144" s="135" t="s">
        <v>224</v>
      </c>
    </row>
    <row r="5145" spans="1:10" ht="15.75" customHeight="1" x14ac:dyDescent="0.2">
      <c r="A5145" s="133">
        <v>43874.375</v>
      </c>
      <c r="B5145" s="133" t="s">
        <v>220</v>
      </c>
      <c r="C5145" s="12">
        <f>IF(ISBLANK(B5145)=TRUE," ", IF(B5145='2. Metadata'!B$1,'2. Metadata'!B$5, IF(B5145='2. Metadata'!C$1,'2. Metadata'!C$5,IF(B5145='2. Metadata'!D$1,'2. Metadata'!D$5, IF(B5145='2. Metadata'!E$1,'2. Metadata'!E$5,IF( B5145='2. Metadata'!F$1,'2. Metadata'!F$5,IF(B5145='2. Metadata'!G$1,'2. Metadata'!G$5,IF(B5145='2. Metadata'!H$1,'2. Metadata'!H$5, IF(B5145='2. Metadata'!I$1,'2. Metadata'!I$5, IF(B5145='2. Metadata'!J$1,'2. Metadata'!J$5, IF(B5145='2. Metadata'!K$1,'2. Metadata'!K$5, IF(B5145='2. Metadata'!L$1,'2. Metadata'!L$5, IF(B5145='2. Metadata'!M$1,'2. Metadata'!M$5, IF(B5145='2. Metadata'!N$1,'2. Metadata'!N$5))))))))))))))</f>
        <v>49.073416999999999</v>
      </c>
      <c r="D5145" s="10">
        <f>IF(ISBLANK(B5145)=TRUE," ", IF(B5145='2. Metadata'!B$1,'2. Metadata'!B$6, IF(B5145='2. Metadata'!C$1,'2. Metadata'!C$6,IF(B5145='2. Metadata'!D$1,'2. Metadata'!D$6, IF(B5145='2. Metadata'!E$1,'2. Metadata'!E$6,IF( B5145='2. Metadata'!F$1,'2. Metadata'!F$6,IF(B5145='2. Metadata'!G$1,'2. Metadata'!G$6,IF(B5145='2. Metadata'!H$1,'2. Metadata'!H$6, IF(B5145='2. Metadata'!I$1,'2. Metadata'!I$6, IF(B5145='2. Metadata'!J$1,'2. Metadata'!J$6, IF(B5145='2. Metadata'!K$1,'2. Metadata'!K$6, IF(B5145='2. Metadata'!L$1,'2. Metadata'!L$6, IF(B5145='2. Metadata'!M$1,'2. Metadata'!M$6, IF(B5145='2. Metadata'!N$1,'2. Metadata'!N$6))))))))))))))</f>
        <v>-117.801833</v>
      </c>
      <c r="E5145" s="134" t="s">
        <v>224</v>
      </c>
      <c r="F5145" s="134">
        <v>130.19999999999999</v>
      </c>
      <c r="G5145" s="12" t="str">
        <f>IF(ISBLANK(F5145)=TRUE," ",'2. Metadata'!B$14)</f>
        <v>microSiemens per centimetre</v>
      </c>
      <c r="H5145" s="134">
        <v>2.5299999999999998</v>
      </c>
      <c r="I5145" s="11" t="str">
        <f>IF(ISBLANK(H5145)=TRUE," ",'2. Metadata'!B$26)</f>
        <v>degrees Celsius</v>
      </c>
      <c r="J5145" s="135" t="s">
        <v>224</v>
      </c>
    </row>
    <row r="5146" spans="1:10" ht="15.75" customHeight="1" x14ac:dyDescent="0.2">
      <c r="A5146" s="133">
        <v>43874.625</v>
      </c>
      <c r="B5146" s="133" t="s">
        <v>220</v>
      </c>
      <c r="C5146" s="12">
        <f>IF(ISBLANK(B5146)=TRUE," ", IF(B5146='2. Metadata'!B$1,'2. Metadata'!B$5, IF(B5146='2. Metadata'!C$1,'2. Metadata'!C$5,IF(B5146='2. Metadata'!D$1,'2. Metadata'!D$5, IF(B5146='2. Metadata'!E$1,'2. Metadata'!E$5,IF( B5146='2. Metadata'!F$1,'2. Metadata'!F$5,IF(B5146='2. Metadata'!G$1,'2. Metadata'!G$5,IF(B5146='2. Metadata'!H$1,'2. Metadata'!H$5, IF(B5146='2. Metadata'!I$1,'2. Metadata'!I$5, IF(B5146='2. Metadata'!J$1,'2. Metadata'!J$5, IF(B5146='2. Metadata'!K$1,'2. Metadata'!K$5, IF(B5146='2. Metadata'!L$1,'2. Metadata'!L$5, IF(B5146='2. Metadata'!M$1,'2. Metadata'!M$5, IF(B5146='2. Metadata'!N$1,'2. Metadata'!N$5))))))))))))))</f>
        <v>49.073416999999999</v>
      </c>
      <c r="D5146" s="10">
        <f>IF(ISBLANK(B5146)=TRUE," ", IF(B5146='2. Metadata'!B$1,'2. Metadata'!B$6, IF(B5146='2. Metadata'!C$1,'2. Metadata'!C$6,IF(B5146='2. Metadata'!D$1,'2. Metadata'!D$6, IF(B5146='2. Metadata'!E$1,'2. Metadata'!E$6,IF( B5146='2. Metadata'!F$1,'2. Metadata'!F$6,IF(B5146='2. Metadata'!G$1,'2. Metadata'!G$6,IF(B5146='2. Metadata'!H$1,'2. Metadata'!H$6, IF(B5146='2. Metadata'!I$1,'2. Metadata'!I$6, IF(B5146='2. Metadata'!J$1,'2. Metadata'!J$6, IF(B5146='2. Metadata'!K$1,'2. Metadata'!K$6, IF(B5146='2. Metadata'!L$1,'2. Metadata'!L$6, IF(B5146='2. Metadata'!M$1,'2. Metadata'!M$6, IF(B5146='2. Metadata'!N$1,'2. Metadata'!N$6))))))))))))))</f>
        <v>-117.801833</v>
      </c>
      <c r="E5146" s="134" t="s">
        <v>224</v>
      </c>
      <c r="F5146" s="134">
        <v>132.5</v>
      </c>
      <c r="G5146" s="12" t="str">
        <f>IF(ISBLANK(F5146)=TRUE," ",'2. Metadata'!B$14)</f>
        <v>microSiemens per centimetre</v>
      </c>
      <c r="H5146" s="134">
        <v>2.96</v>
      </c>
      <c r="I5146" s="11" t="str">
        <f>IF(ISBLANK(H5146)=TRUE," ",'2. Metadata'!B$26)</f>
        <v>degrees Celsius</v>
      </c>
      <c r="J5146" s="135" t="s">
        <v>224</v>
      </c>
    </row>
    <row r="5147" spans="1:10" ht="15.75" customHeight="1" x14ac:dyDescent="0.2">
      <c r="A5147" s="133">
        <v>43874.875</v>
      </c>
      <c r="B5147" s="133" t="s">
        <v>220</v>
      </c>
      <c r="C5147" s="12">
        <f>IF(ISBLANK(B5147)=TRUE," ", IF(B5147='2. Metadata'!B$1,'2. Metadata'!B$5, IF(B5147='2. Metadata'!C$1,'2. Metadata'!C$5,IF(B5147='2. Metadata'!D$1,'2. Metadata'!D$5, IF(B5147='2. Metadata'!E$1,'2. Metadata'!E$5,IF( B5147='2. Metadata'!F$1,'2. Metadata'!F$5,IF(B5147='2. Metadata'!G$1,'2. Metadata'!G$5,IF(B5147='2. Metadata'!H$1,'2. Metadata'!H$5, IF(B5147='2. Metadata'!I$1,'2. Metadata'!I$5, IF(B5147='2. Metadata'!J$1,'2. Metadata'!J$5, IF(B5147='2. Metadata'!K$1,'2. Metadata'!K$5, IF(B5147='2. Metadata'!L$1,'2. Metadata'!L$5, IF(B5147='2. Metadata'!M$1,'2. Metadata'!M$5, IF(B5147='2. Metadata'!N$1,'2. Metadata'!N$5))))))))))))))</f>
        <v>49.073416999999999</v>
      </c>
      <c r="D5147" s="10">
        <f>IF(ISBLANK(B5147)=TRUE," ", IF(B5147='2. Metadata'!B$1,'2. Metadata'!B$6, IF(B5147='2. Metadata'!C$1,'2. Metadata'!C$6,IF(B5147='2. Metadata'!D$1,'2. Metadata'!D$6, IF(B5147='2. Metadata'!E$1,'2. Metadata'!E$6,IF( B5147='2. Metadata'!F$1,'2. Metadata'!F$6,IF(B5147='2. Metadata'!G$1,'2. Metadata'!G$6,IF(B5147='2. Metadata'!H$1,'2. Metadata'!H$6, IF(B5147='2. Metadata'!I$1,'2. Metadata'!I$6, IF(B5147='2. Metadata'!J$1,'2. Metadata'!J$6, IF(B5147='2. Metadata'!K$1,'2. Metadata'!K$6, IF(B5147='2. Metadata'!L$1,'2. Metadata'!L$6, IF(B5147='2. Metadata'!M$1,'2. Metadata'!M$6, IF(B5147='2. Metadata'!N$1,'2. Metadata'!N$6))))))))))))))</f>
        <v>-117.801833</v>
      </c>
      <c r="E5147" s="134" t="s">
        <v>224</v>
      </c>
      <c r="F5147" s="134">
        <v>130.30000000000001</v>
      </c>
      <c r="G5147" s="12" t="str">
        <f>IF(ISBLANK(F5147)=TRUE," ",'2. Metadata'!B$14)</f>
        <v>microSiemens per centimetre</v>
      </c>
      <c r="H5147" s="134">
        <v>2.82</v>
      </c>
      <c r="I5147" s="11" t="str">
        <f>IF(ISBLANK(H5147)=TRUE," ",'2. Metadata'!B$26)</f>
        <v>degrees Celsius</v>
      </c>
      <c r="J5147" s="135" t="s">
        <v>224</v>
      </c>
    </row>
    <row r="5148" spans="1:10" ht="15.75" customHeight="1" x14ac:dyDescent="0.2">
      <c r="A5148" s="133">
        <v>43875.125</v>
      </c>
      <c r="B5148" s="133" t="s">
        <v>220</v>
      </c>
      <c r="C5148" s="12">
        <f>IF(ISBLANK(B5148)=TRUE," ", IF(B5148='2. Metadata'!B$1,'2. Metadata'!B$5, IF(B5148='2. Metadata'!C$1,'2. Metadata'!C$5,IF(B5148='2. Metadata'!D$1,'2. Metadata'!D$5, IF(B5148='2. Metadata'!E$1,'2. Metadata'!E$5,IF( B5148='2. Metadata'!F$1,'2. Metadata'!F$5,IF(B5148='2. Metadata'!G$1,'2. Metadata'!G$5,IF(B5148='2. Metadata'!H$1,'2. Metadata'!H$5, IF(B5148='2. Metadata'!I$1,'2. Metadata'!I$5, IF(B5148='2. Metadata'!J$1,'2. Metadata'!J$5, IF(B5148='2. Metadata'!K$1,'2. Metadata'!K$5, IF(B5148='2. Metadata'!L$1,'2. Metadata'!L$5, IF(B5148='2. Metadata'!M$1,'2. Metadata'!M$5, IF(B5148='2. Metadata'!N$1,'2. Metadata'!N$5))))))))))))))</f>
        <v>49.073416999999999</v>
      </c>
      <c r="D5148" s="10">
        <f>IF(ISBLANK(B5148)=TRUE," ", IF(B5148='2. Metadata'!B$1,'2. Metadata'!B$6, IF(B5148='2. Metadata'!C$1,'2. Metadata'!C$6,IF(B5148='2. Metadata'!D$1,'2. Metadata'!D$6, IF(B5148='2. Metadata'!E$1,'2. Metadata'!E$6,IF( B5148='2. Metadata'!F$1,'2. Metadata'!F$6,IF(B5148='2. Metadata'!G$1,'2. Metadata'!G$6,IF(B5148='2. Metadata'!H$1,'2. Metadata'!H$6, IF(B5148='2. Metadata'!I$1,'2. Metadata'!I$6, IF(B5148='2. Metadata'!J$1,'2. Metadata'!J$6, IF(B5148='2. Metadata'!K$1,'2. Metadata'!K$6, IF(B5148='2. Metadata'!L$1,'2. Metadata'!L$6, IF(B5148='2. Metadata'!M$1,'2. Metadata'!M$6, IF(B5148='2. Metadata'!N$1,'2. Metadata'!N$6))))))))))))))</f>
        <v>-117.801833</v>
      </c>
      <c r="E5148" s="134" t="s">
        <v>224</v>
      </c>
      <c r="F5148" s="134">
        <v>130.1</v>
      </c>
      <c r="G5148" s="12" t="str">
        <f>IF(ISBLANK(F5148)=TRUE," ",'2. Metadata'!B$14)</f>
        <v>microSiemens per centimetre</v>
      </c>
      <c r="H5148" s="134">
        <v>2.62</v>
      </c>
      <c r="I5148" s="11" t="str">
        <f>IF(ISBLANK(H5148)=TRUE," ",'2. Metadata'!B$26)</f>
        <v>degrees Celsius</v>
      </c>
      <c r="J5148" s="135" t="s">
        <v>224</v>
      </c>
    </row>
    <row r="5149" spans="1:10" ht="15.75" customHeight="1" x14ac:dyDescent="0.2">
      <c r="A5149" s="133">
        <v>43875.375</v>
      </c>
      <c r="B5149" s="133" t="s">
        <v>220</v>
      </c>
      <c r="C5149" s="12">
        <f>IF(ISBLANK(B5149)=TRUE," ", IF(B5149='2. Metadata'!B$1,'2. Metadata'!B$5, IF(B5149='2. Metadata'!C$1,'2. Metadata'!C$5,IF(B5149='2. Metadata'!D$1,'2. Metadata'!D$5, IF(B5149='2. Metadata'!E$1,'2. Metadata'!E$5,IF( B5149='2. Metadata'!F$1,'2. Metadata'!F$5,IF(B5149='2. Metadata'!G$1,'2. Metadata'!G$5,IF(B5149='2. Metadata'!H$1,'2. Metadata'!H$5, IF(B5149='2. Metadata'!I$1,'2. Metadata'!I$5, IF(B5149='2. Metadata'!J$1,'2. Metadata'!J$5, IF(B5149='2. Metadata'!K$1,'2. Metadata'!K$5, IF(B5149='2. Metadata'!L$1,'2. Metadata'!L$5, IF(B5149='2. Metadata'!M$1,'2. Metadata'!M$5, IF(B5149='2. Metadata'!N$1,'2. Metadata'!N$5))))))))))))))</f>
        <v>49.073416999999999</v>
      </c>
      <c r="D5149" s="10">
        <f>IF(ISBLANK(B5149)=TRUE," ", IF(B5149='2. Metadata'!B$1,'2. Metadata'!B$6, IF(B5149='2. Metadata'!C$1,'2. Metadata'!C$6,IF(B5149='2. Metadata'!D$1,'2. Metadata'!D$6, IF(B5149='2. Metadata'!E$1,'2. Metadata'!E$6,IF( B5149='2. Metadata'!F$1,'2. Metadata'!F$6,IF(B5149='2. Metadata'!G$1,'2. Metadata'!G$6,IF(B5149='2. Metadata'!H$1,'2. Metadata'!H$6, IF(B5149='2. Metadata'!I$1,'2. Metadata'!I$6, IF(B5149='2. Metadata'!J$1,'2. Metadata'!J$6, IF(B5149='2. Metadata'!K$1,'2. Metadata'!K$6, IF(B5149='2. Metadata'!L$1,'2. Metadata'!L$6, IF(B5149='2. Metadata'!M$1,'2. Metadata'!M$6, IF(B5149='2. Metadata'!N$1,'2. Metadata'!N$6))))))))))))))</f>
        <v>-117.801833</v>
      </c>
      <c r="E5149" s="134" t="s">
        <v>224</v>
      </c>
      <c r="F5149" s="134">
        <v>127.8</v>
      </c>
      <c r="G5149" s="12" t="str">
        <f>IF(ISBLANK(F5149)=TRUE," ",'2. Metadata'!B$14)</f>
        <v>microSiemens per centimetre</v>
      </c>
      <c r="H5149" s="134">
        <v>2.62</v>
      </c>
      <c r="I5149" s="11" t="str">
        <f>IF(ISBLANK(H5149)=TRUE," ",'2. Metadata'!B$26)</f>
        <v>degrees Celsius</v>
      </c>
      <c r="J5149" s="135" t="s">
        <v>224</v>
      </c>
    </row>
    <row r="5150" spans="1:10" ht="15.75" customHeight="1" x14ac:dyDescent="0.2">
      <c r="A5150" s="133">
        <v>43875.625</v>
      </c>
      <c r="B5150" s="133" t="s">
        <v>220</v>
      </c>
      <c r="C5150" s="12">
        <f>IF(ISBLANK(B5150)=TRUE," ", IF(B5150='2. Metadata'!B$1,'2. Metadata'!B$5, IF(B5150='2. Metadata'!C$1,'2. Metadata'!C$5,IF(B5150='2. Metadata'!D$1,'2. Metadata'!D$5, IF(B5150='2. Metadata'!E$1,'2. Metadata'!E$5,IF( B5150='2. Metadata'!F$1,'2. Metadata'!F$5,IF(B5150='2. Metadata'!G$1,'2. Metadata'!G$5,IF(B5150='2. Metadata'!H$1,'2. Metadata'!H$5, IF(B5150='2. Metadata'!I$1,'2. Metadata'!I$5, IF(B5150='2. Metadata'!J$1,'2. Metadata'!J$5, IF(B5150='2. Metadata'!K$1,'2. Metadata'!K$5, IF(B5150='2. Metadata'!L$1,'2. Metadata'!L$5, IF(B5150='2. Metadata'!M$1,'2. Metadata'!M$5, IF(B5150='2. Metadata'!N$1,'2. Metadata'!N$5))))))))))))))</f>
        <v>49.073416999999999</v>
      </c>
      <c r="D5150" s="10">
        <f>IF(ISBLANK(B5150)=TRUE," ", IF(B5150='2. Metadata'!B$1,'2. Metadata'!B$6, IF(B5150='2. Metadata'!C$1,'2. Metadata'!C$6,IF(B5150='2. Metadata'!D$1,'2. Metadata'!D$6, IF(B5150='2. Metadata'!E$1,'2. Metadata'!E$6,IF( B5150='2. Metadata'!F$1,'2. Metadata'!F$6,IF(B5150='2. Metadata'!G$1,'2. Metadata'!G$6,IF(B5150='2. Metadata'!H$1,'2. Metadata'!H$6, IF(B5150='2. Metadata'!I$1,'2. Metadata'!I$6, IF(B5150='2. Metadata'!J$1,'2. Metadata'!J$6, IF(B5150='2. Metadata'!K$1,'2. Metadata'!K$6, IF(B5150='2. Metadata'!L$1,'2. Metadata'!L$6, IF(B5150='2. Metadata'!M$1,'2. Metadata'!M$6, IF(B5150='2. Metadata'!N$1,'2. Metadata'!N$6))))))))))))))</f>
        <v>-117.801833</v>
      </c>
      <c r="E5150" s="134" t="s">
        <v>224</v>
      </c>
      <c r="F5150" s="134">
        <v>208.4</v>
      </c>
      <c r="G5150" s="12" t="str">
        <f>IF(ISBLANK(F5150)=TRUE," ",'2. Metadata'!B$14)</f>
        <v>microSiemens per centimetre</v>
      </c>
      <c r="H5150" s="134">
        <v>3.23</v>
      </c>
      <c r="I5150" s="11" t="str">
        <f>IF(ISBLANK(H5150)=TRUE," ",'2. Metadata'!B$26)</f>
        <v>degrees Celsius</v>
      </c>
      <c r="J5150" s="135" t="s">
        <v>224</v>
      </c>
    </row>
    <row r="5151" spans="1:10" ht="15.75" customHeight="1" x14ac:dyDescent="0.2">
      <c r="A5151" s="133">
        <v>43875.875</v>
      </c>
      <c r="B5151" s="133" t="s">
        <v>220</v>
      </c>
      <c r="C5151" s="12">
        <f>IF(ISBLANK(B5151)=TRUE," ", IF(B5151='2. Metadata'!B$1,'2. Metadata'!B$5, IF(B5151='2. Metadata'!C$1,'2. Metadata'!C$5,IF(B5151='2. Metadata'!D$1,'2. Metadata'!D$5, IF(B5151='2. Metadata'!E$1,'2. Metadata'!E$5,IF( B5151='2. Metadata'!F$1,'2. Metadata'!F$5,IF(B5151='2. Metadata'!G$1,'2. Metadata'!G$5,IF(B5151='2. Metadata'!H$1,'2. Metadata'!H$5, IF(B5151='2. Metadata'!I$1,'2. Metadata'!I$5, IF(B5151='2. Metadata'!J$1,'2. Metadata'!J$5, IF(B5151='2. Metadata'!K$1,'2. Metadata'!K$5, IF(B5151='2. Metadata'!L$1,'2. Metadata'!L$5, IF(B5151='2. Metadata'!M$1,'2. Metadata'!M$5, IF(B5151='2. Metadata'!N$1,'2. Metadata'!N$5))))))))))))))</f>
        <v>49.073416999999999</v>
      </c>
      <c r="D5151" s="10">
        <f>IF(ISBLANK(B5151)=TRUE," ", IF(B5151='2. Metadata'!B$1,'2. Metadata'!B$6, IF(B5151='2. Metadata'!C$1,'2. Metadata'!C$6,IF(B5151='2. Metadata'!D$1,'2. Metadata'!D$6, IF(B5151='2. Metadata'!E$1,'2. Metadata'!E$6,IF( B5151='2. Metadata'!F$1,'2. Metadata'!F$6,IF(B5151='2. Metadata'!G$1,'2. Metadata'!G$6,IF(B5151='2. Metadata'!H$1,'2. Metadata'!H$6, IF(B5151='2. Metadata'!I$1,'2. Metadata'!I$6, IF(B5151='2. Metadata'!J$1,'2. Metadata'!J$6, IF(B5151='2. Metadata'!K$1,'2. Metadata'!K$6, IF(B5151='2. Metadata'!L$1,'2. Metadata'!L$6, IF(B5151='2. Metadata'!M$1,'2. Metadata'!M$6, IF(B5151='2. Metadata'!N$1,'2. Metadata'!N$6))))))))))))))</f>
        <v>-117.801833</v>
      </c>
      <c r="E5151" s="134" t="s">
        <v>224</v>
      </c>
      <c r="F5151" s="134">
        <v>130.5</v>
      </c>
      <c r="G5151" s="12" t="str">
        <f>IF(ISBLANK(F5151)=TRUE," ",'2. Metadata'!B$14)</f>
        <v>microSiemens per centimetre</v>
      </c>
      <c r="H5151" s="134">
        <v>2.89</v>
      </c>
      <c r="I5151" s="11" t="str">
        <f>IF(ISBLANK(H5151)=TRUE," ",'2. Metadata'!B$26)</f>
        <v>degrees Celsius</v>
      </c>
      <c r="J5151" s="135" t="s">
        <v>224</v>
      </c>
    </row>
    <row r="5152" spans="1:10" ht="15.75" customHeight="1" x14ac:dyDescent="0.2">
      <c r="A5152" s="133">
        <v>43876.125</v>
      </c>
      <c r="B5152" s="133" t="s">
        <v>220</v>
      </c>
      <c r="C5152" s="12">
        <f>IF(ISBLANK(B5152)=TRUE," ", IF(B5152='2. Metadata'!B$1,'2. Metadata'!B$5, IF(B5152='2. Metadata'!C$1,'2. Metadata'!C$5,IF(B5152='2. Metadata'!D$1,'2. Metadata'!D$5, IF(B5152='2. Metadata'!E$1,'2. Metadata'!E$5,IF( B5152='2. Metadata'!F$1,'2. Metadata'!F$5,IF(B5152='2. Metadata'!G$1,'2. Metadata'!G$5,IF(B5152='2. Metadata'!H$1,'2. Metadata'!H$5, IF(B5152='2. Metadata'!I$1,'2. Metadata'!I$5, IF(B5152='2. Metadata'!J$1,'2. Metadata'!J$5, IF(B5152='2. Metadata'!K$1,'2. Metadata'!K$5, IF(B5152='2. Metadata'!L$1,'2. Metadata'!L$5, IF(B5152='2. Metadata'!M$1,'2. Metadata'!M$5, IF(B5152='2. Metadata'!N$1,'2. Metadata'!N$5))))))))))))))</f>
        <v>49.073416999999999</v>
      </c>
      <c r="D5152" s="10">
        <f>IF(ISBLANK(B5152)=TRUE," ", IF(B5152='2. Metadata'!B$1,'2. Metadata'!B$6, IF(B5152='2. Metadata'!C$1,'2. Metadata'!C$6,IF(B5152='2. Metadata'!D$1,'2. Metadata'!D$6, IF(B5152='2. Metadata'!E$1,'2. Metadata'!E$6,IF( B5152='2. Metadata'!F$1,'2. Metadata'!F$6,IF(B5152='2. Metadata'!G$1,'2. Metadata'!G$6,IF(B5152='2. Metadata'!H$1,'2. Metadata'!H$6, IF(B5152='2. Metadata'!I$1,'2. Metadata'!I$6, IF(B5152='2. Metadata'!J$1,'2. Metadata'!J$6, IF(B5152='2. Metadata'!K$1,'2. Metadata'!K$6, IF(B5152='2. Metadata'!L$1,'2. Metadata'!L$6, IF(B5152='2. Metadata'!M$1,'2. Metadata'!M$6, IF(B5152='2. Metadata'!N$1,'2. Metadata'!N$6))))))))))))))</f>
        <v>-117.801833</v>
      </c>
      <c r="E5152" s="134" t="s">
        <v>224</v>
      </c>
      <c r="F5152" s="134">
        <v>130.4</v>
      </c>
      <c r="G5152" s="12" t="str">
        <f>IF(ISBLANK(F5152)=TRUE," ",'2. Metadata'!B$14)</f>
        <v>microSiemens per centimetre</v>
      </c>
      <c r="H5152" s="134">
        <v>2.77</v>
      </c>
      <c r="I5152" s="11" t="str">
        <f>IF(ISBLANK(H5152)=TRUE," ",'2. Metadata'!B$26)</f>
        <v>degrees Celsius</v>
      </c>
      <c r="J5152" s="135" t="s">
        <v>224</v>
      </c>
    </row>
    <row r="5153" spans="1:10" ht="15.75" customHeight="1" x14ac:dyDescent="0.2">
      <c r="A5153" s="133">
        <v>43876.375</v>
      </c>
      <c r="B5153" s="133" t="s">
        <v>220</v>
      </c>
      <c r="C5153" s="12">
        <f>IF(ISBLANK(B5153)=TRUE," ", IF(B5153='2. Metadata'!B$1,'2. Metadata'!B$5, IF(B5153='2. Metadata'!C$1,'2. Metadata'!C$5,IF(B5153='2. Metadata'!D$1,'2. Metadata'!D$5, IF(B5153='2. Metadata'!E$1,'2. Metadata'!E$5,IF( B5153='2. Metadata'!F$1,'2. Metadata'!F$5,IF(B5153='2. Metadata'!G$1,'2. Metadata'!G$5,IF(B5153='2. Metadata'!H$1,'2. Metadata'!H$5, IF(B5153='2. Metadata'!I$1,'2. Metadata'!I$5, IF(B5153='2. Metadata'!J$1,'2. Metadata'!J$5, IF(B5153='2. Metadata'!K$1,'2. Metadata'!K$5, IF(B5153='2. Metadata'!L$1,'2. Metadata'!L$5, IF(B5153='2. Metadata'!M$1,'2. Metadata'!M$5, IF(B5153='2. Metadata'!N$1,'2. Metadata'!N$5))))))))))))))</f>
        <v>49.073416999999999</v>
      </c>
      <c r="D5153" s="10">
        <f>IF(ISBLANK(B5153)=TRUE," ", IF(B5153='2. Metadata'!B$1,'2. Metadata'!B$6, IF(B5153='2. Metadata'!C$1,'2. Metadata'!C$6,IF(B5153='2. Metadata'!D$1,'2. Metadata'!D$6, IF(B5153='2. Metadata'!E$1,'2. Metadata'!E$6,IF( B5153='2. Metadata'!F$1,'2. Metadata'!F$6,IF(B5153='2. Metadata'!G$1,'2. Metadata'!G$6,IF(B5153='2. Metadata'!H$1,'2. Metadata'!H$6, IF(B5153='2. Metadata'!I$1,'2. Metadata'!I$6, IF(B5153='2. Metadata'!J$1,'2. Metadata'!J$6, IF(B5153='2. Metadata'!K$1,'2. Metadata'!K$6, IF(B5153='2. Metadata'!L$1,'2. Metadata'!L$6, IF(B5153='2. Metadata'!M$1,'2. Metadata'!M$6, IF(B5153='2. Metadata'!N$1,'2. Metadata'!N$6))))))))))))))</f>
        <v>-117.801833</v>
      </c>
      <c r="E5153" s="134" t="s">
        <v>224</v>
      </c>
      <c r="F5153" s="134">
        <v>129.69999999999999</v>
      </c>
      <c r="G5153" s="12" t="str">
        <f>IF(ISBLANK(F5153)=TRUE," ",'2. Metadata'!B$14)</f>
        <v>microSiemens per centimetre</v>
      </c>
      <c r="H5153" s="134">
        <v>2.73</v>
      </c>
      <c r="I5153" s="11" t="str">
        <f>IF(ISBLANK(H5153)=TRUE," ",'2. Metadata'!B$26)</f>
        <v>degrees Celsius</v>
      </c>
      <c r="J5153" s="135" t="s">
        <v>224</v>
      </c>
    </row>
    <row r="5154" spans="1:10" ht="15.75" customHeight="1" x14ac:dyDescent="0.2">
      <c r="A5154" s="133">
        <v>43876.625</v>
      </c>
      <c r="B5154" s="133" t="s">
        <v>220</v>
      </c>
      <c r="C5154" s="12">
        <f>IF(ISBLANK(B5154)=TRUE," ", IF(B5154='2. Metadata'!B$1,'2. Metadata'!B$5, IF(B5154='2. Metadata'!C$1,'2. Metadata'!C$5,IF(B5154='2. Metadata'!D$1,'2. Metadata'!D$5, IF(B5154='2. Metadata'!E$1,'2. Metadata'!E$5,IF( B5154='2. Metadata'!F$1,'2. Metadata'!F$5,IF(B5154='2. Metadata'!G$1,'2. Metadata'!G$5,IF(B5154='2. Metadata'!H$1,'2. Metadata'!H$5, IF(B5154='2. Metadata'!I$1,'2. Metadata'!I$5, IF(B5154='2. Metadata'!J$1,'2. Metadata'!J$5, IF(B5154='2. Metadata'!K$1,'2. Metadata'!K$5, IF(B5154='2. Metadata'!L$1,'2. Metadata'!L$5, IF(B5154='2. Metadata'!M$1,'2. Metadata'!M$5, IF(B5154='2. Metadata'!N$1,'2. Metadata'!N$5))))))))))))))</f>
        <v>49.073416999999999</v>
      </c>
      <c r="D5154" s="10">
        <f>IF(ISBLANK(B5154)=TRUE," ", IF(B5154='2. Metadata'!B$1,'2. Metadata'!B$6, IF(B5154='2. Metadata'!C$1,'2. Metadata'!C$6,IF(B5154='2. Metadata'!D$1,'2. Metadata'!D$6, IF(B5154='2. Metadata'!E$1,'2. Metadata'!E$6,IF( B5154='2. Metadata'!F$1,'2. Metadata'!F$6,IF(B5154='2. Metadata'!G$1,'2. Metadata'!G$6,IF(B5154='2. Metadata'!H$1,'2. Metadata'!H$6, IF(B5154='2. Metadata'!I$1,'2. Metadata'!I$6, IF(B5154='2. Metadata'!J$1,'2. Metadata'!J$6, IF(B5154='2. Metadata'!K$1,'2. Metadata'!K$6, IF(B5154='2. Metadata'!L$1,'2. Metadata'!L$6, IF(B5154='2. Metadata'!M$1,'2. Metadata'!M$6, IF(B5154='2. Metadata'!N$1,'2. Metadata'!N$6))))))))))))))</f>
        <v>-117.801833</v>
      </c>
      <c r="E5154" s="134" t="s">
        <v>224</v>
      </c>
      <c r="F5154" s="134">
        <v>135.1</v>
      </c>
      <c r="G5154" s="12" t="str">
        <f>IF(ISBLANK(F5154)=TRUE," ",'2. Metadata'!B$14)</f>
        <v>microSiemens per centimetre</v>
      </c>
      <c r="H5154" s="134">
        <v>3.15</v>
      </c>
      <c r="I5154" s="11" t="str">
        <f>IF(ISBLANK(H5154)=TRUE," ",'2. Metadata'!B$26)</f>
        <v>degrees Celsius</v>
      </c>
      <c r="J5154" s="135" t="s">
        <v>224</v>
      </c>
    </row>
    <row r="5155" spans="1:10" ht="15.75" customHeight="1" x14ac:dyDescent="0.2">
      <c r="A5155" s="133">
        <v>43876.875</v>
      </c>
      <c r="B5155" s="133" t="s">
        <v>220</v>
      </c>
      <c r="C5155" s="12">
        <f>IF(ISBLANK(B5155)=TRUE," ", IF(B5155='2. Metadata'!B$1,'2. Metadata'!B$5, IF(B5155='2. Metadata'!C$1,'2. Metadata'!C$5,IF(B5155='2. Metadata'!D$1,'2. Metadata'!D$5, IF(B5155='2. Metadata'!E$1,'2. Metadata'!E$5,IF( B5155='2. Metadata'!F$1,'2. Metadata'!F$5,IF(B5155='2. Metadata'!G$1,'2. Metadata'!G$5,IF(B5155='2. Metadata'!H$1,'2. Metadata'!H$5, IF(B5155='2. Metadata'!I$1,'2. Metadata'!I$5, IF(B5155='2. Metadata'!J$1,'2. Metadata'!J$5, IF(B5155='2. Metadata'!K$1,'2. Metadata'!K$5, IF(B5155='2. Metadata'!L$1,'2. Metadata'!L$5, IF(B5155='2. Metadata'!M$1,'2. Metadata'!M$5, IF(B5155='2. Metadata'!N$1,'2. Metadata'!N$5))))))))))))))</f>
        <v>49.073416999999999</v>
      </c>
      <c r="D5155" s="10">
        <f>IF(ISBLANK(B5155)=TRUE," ", IF(B5155='2. Metadata'!B$1,'2. Metadata'!B$6, IF(B5155='2. Metadata'!C$1,'2. Metadata'!C$6,IF(B5155='2. Metadata'!D$1,'2. Metadata'!D$6, IF(B5155='2. Metadata'!E$1,'2. Metadata'!E$6,IF( B5155='2. Metadata'!F$1,'2. Metadata'!F$6,IF(B5155='2. Metadata'!G$1,'2. Metadata'!G$6,IF(B5155='2. Metadata'!H$1,'2. Metadata'!H$6, IF(B5155='2. Metadata'!I$1,'2. Metadata'!I$6, IF(B5155='2. Metadata'!J$1,'2. Metadata'!J$6, IF(B5155='2. Metadata'!K$1,'2. Metadata'!K$6, IF(B5155='2. Metadata'!L$1,'2. Metadata'!L$6, IF(B5155='2. Metadata'!M$1,'2. Metadata'!M$6, IF(B5155='2. Metadata'!N$1,'2. Metadata'!N$6))))))))))))))</f>
        <v>-117.801833</v>
      </c>
      <c r="E5155" s="134" t="s">
        <v>224</v>
      </c>
      <c r="F5155" s="134">
        <v>129.4</v>
      </c>
      <c r="G5155" s="12" t="str">
        <f>IF(ISBLANK(F5155)=TRUE," ",'2. Metadata'!B$14)</f>
        <v>microSiemens per centimetre</v>
      </c>
      <c r="H5155" s="134">
        <v>2.84</v>
      </c>
      <c r="I5155" s="11" t="str">
        <f>IF(ISBLANK(H5155)=TRUE," ",'2. Metadata'!B$26)</f>
        <v>degrees Celsius</v>
      </c>
      <c r="J5155" s="135" t="s">
        <v>224</v>
      </c>
    </row>
    <row r="5156" spans="1:10" ht="15.75" customHeight="1" x14ac:dyDescent="0.2">
      <c r="A5156" s="133">
        <v>43877.125</v>
      </c>
      <c r="B5156" s="133" t="s">
        <v>220</v>
      </c>
      <c r="C5156" s="12">
        <f>IF(ISBLANK(B5156)=TRUE," ", IF(B5156='2. Metadata'!B$1,'2. Metadata'!B$5, IF(B5156='2. Metadata'!C$1,'2. Metadata'!C$5,IF(B5156='2. Metadata'!D$1,'2. Metadata'!D$5, IF(B5156='2. Metadata'!E$1,'2. Metadata'!E$5,IF( B5156='2. Metadata'!F$1,'2. Metadata'!F$5,IF(B5156='2. Metadata'!G$1,'2. Metadata'!G$5,IF(B5156='2. Metadata'!H$1,'2. Metadata'!H$5, IF(B5156='2. Metadata'!I$1,'2. Metadata'!I$5, IF(B5156='2. Metadata'!J$1,'2. Metadata'!J$5, IF(B5156='2. Metadata'!K$1,'2. Metadata'!K$5, IF(B5156='2. Metadata'!L$1,'2. Metadata'!L$5, IF(B5156='2. Metadata'!M$1,'2. Metadata'!M$5, IF(B5156='2. Metadata'!N$1,'2. Metadata'!N$5))))))))))))))</f>
        <v>49.073416999999999</v>
      </c>
      <c r="D5156" s="10">
        <f>IF(ISBLANK(B5156)=TRUE," ", IF(B5156='2. Metadata'!B$1,'2. Metadata'!B$6, IF(B5156='2. Metadata'!C$1,'2. Metadata'!C$6,IF(B5156='2. Metadata'!D$1,'2. Metadata'!D$6, IF(B5156='2. Metadata'!E$1,'2. Metadata'!E$6,IF( B5156='2. Metadata'!F$1,'2. Metadata'!F$6,IF(B5156='2. Metadata'!G$1,'2. Metadata'!G$6,IF(B5156='2. Metadata'!H$1,'2. Metadata'!H$6, IF(B5156='2. Metadata'!I$1,'2. Metadata'!I$6, IF(B5156='2. Metadata'!J$1,'2. Metadata'!J$6, IF(B5156='2. Metadata'!K$1,'2. Metadata'!K$6, IF(B5156='2. Metadata'!L$1,'2. Metadata'!L$6, IF(B5156='2. Metadata'!M$1,'2. Metadata'!M$6, IF(B5156='2. Metadata'!N$1,'2. Metadata'!N$6))))))))))))))</f>
        <v>-117.801833</v>
      </c>
      <c r="E5156" s="134" t="s">
        <v>224</v>
      </c>
      <c r="F5156" s="134">
        <v>130.19999999999999</v>
      </c>
      <c r="G5156" s="12" t="str">
        <f>IF(ISBLANK(F5156)=TRUE," ",'2. Metadata'!B$14)</f>
        <v>microSiemens per centimetre</v>
      </c>
      <c r="H5156" s="134">
        <v>2.85</v>
      </c>
      <c r="I5156" s="11" t="str">
        <f>IF(ISBLANK(H5156)=TRUE," ",'2. Metadata'!B$26)</f>
        <v>degrees Celsius</v>
      </c>
      <c r="J5156" s="135" t="s">
        <v>224</v>
      </c>
    </row>
    <row r="5157" spans="1:10" ht="15.75" customHeight="1" x14ac:dyDescent="0.2">
      <c r="A5157" s="133">
        <v>43877.375</v>
      </c>
      <c r="B5157" s="133" t="s">
        <v>220</v>
      </c>
      <c r="C5157" s="12">
        <f>IF(ISBLANK(B5157)=TRUE," ", IF(B5157='2. Metadata'!B$1,'2. Metadata'!B$5, IF(B5157='2. Metadata'!C$1,'2. Metadata'!C$5,IF(B5157='2. Metadata'!D$1,'2. Metadata'!D$5, IF(B5157='2. Metadata'!E$1,'2. Metadata'!E$5,IF( B5157='2. Metadata'!F$1,'2. Metadata'!F$5,IF(B5157='2. Metadata'!G$1,'2. Metadata'!G$5,IF(B5157='2. Metadata'!H$1,'2. Metadata'!H$5, IF(B5157='2. Metadata'!I$1,'2. Metadata'!I$5, IF(B5157='2. Metadata'!J$1,'2. Metadata'!J$5, IF(B5157='2. Metadata'!K$1,'2. Metadata'!K$5, IF(B5157='2. Metadata'!L$1,'2. Metadata'!L$5, IF(B5157='2. Metadata'!M$1,'2. Metadata'!M$5, IF(B5157='2. Metadata'!N$1,'2. Metadata'!N$5))))))))))))))</f>
        <v>49.073416999999999</v>
      </c>
      <c r="D5157" s="10">
        <f>IF(ISBLANK(B5157)=TRUE," ", IF(B5157='2. Metadata'!B$1,'2. Metadata'!B$6, IF(B5157='2. Metadata'!C$1,'2. Metadata'!C$6,IF(B5157='2. Metadata'!D$1,'2. Metadata'!D$6, IF(B5157='2. Metadata'!E$1,'2. Metadata'!E$6,IF( B5157='2. Metadata'!F$1,'2. Metadata'!F$6,IF(B5157='2. Metadata'!G$1,'2. Metadata'!G$6,IF(B5157='2. Metadata'!H$1,'2. Metadata'!H$6, IF(B5157='2. Metadata'!I$1,'2. Metadata'!I$6, IF(B5157='2. Metadata'!J$1,'2. Metadata'!J$6, IF(B5157='2. Metadata'!K$1,'2. Metadata'!K$6, IF(B5157='2. Metadata'!L$1,'2. Metadata'!L$6, IF(B5157='2. Metadata'!M$1,'2. Metadata'!M$6, IF(B5157='2. Metadata'!N$1,'2. Metadata'!N$6))))))))))))))</f>
        <v>-117.801833</v>
      </c>
      <c r="E5157" s="134" t="s">
        <v>224</v>
      </c>
      <c r="F5157" s="134">
        <v>130.1</v>
      </c>
      <c r="G5157" s="12" t="str">
        <f>IF(ISBLANK(F5157)=TRUE," ",'2. Metadata'!B$14)</f>
        <v>microSiemens per centimetre</v>
      </c>
      <c r="H5157" s="134">
        <v>2.93</v>
      </c>
      <c r="I5157" s="11" t="str">
        <f>IF(ISBLANK(H5157)=TRUE," ",'2. Metadata'!B$26)</f>
        <v>degrees Celsius</v>
      </c>
      <c r="J5157" s="135" t="s">
        <v>224</v>
      </c>
    </row>
    <row r="5158" spans="1:10" ht="15.75" customHeight="1" x14ac:dyDescent="0.2">
      <c r="A5158" s="133">
        <v>43877.625</v>
      </c>
      <c r="B5158" s="133" t="s">
        <v>220</v>
      </c>
      <c r="C5158" s="12">
        <f>IF(ISBLANK(B5158)=TRUE," ", IF(B5158='2. Metadata'!B$1,'2. Metadata'!B$5, IF(B5158='2. Metadata'!C$1,'2. Metadata'!C$5,IF(B5158='2. Metadata'!D$1,'2. Metadata'!D$5, IF(B5158='2. Metadata'!E$1,'2. Metadata'!E$5,IF( B5158='2. Metadata'!F$1,'2. Metadata'!F$5,IF(B5158='2. Metadata'!G$1,'2. Metadata'!G$5,IF(B5158='2. Metadata'!H$1,'2. Metadata'!H$5, IF(B5158='2. Metadata'!I$1,'2. Metadata'!I$5, IF(B5158='2. Metadata'!J$1,'2. Metadata'!J$5, IF(B5158='2. Metadata'!K$1,'2. Metadata'!K$5, IF(B5158='2. Metadata'!L$1,'2. Metadata'!L$5, IF(B5158='2. Metadata'!M$1,'2. Metadata'!M$5, IF(B5158='2. Metadata'!N$1,'2. Metadata'!N$5))))))))))))))</f>
        <v>49.073416999999999</v>
      </c>
      <c r="D5158" s="10">
        <f>IF(ISBLANK(B5158)=TRUE," ", IF(B5158='2. Metadata'!B$1,'2. Metadata'!B$6, IF(B5158='2. Metadata'!C$1,'2. Metadata'!C$6,IF(B5158='2. Metadata'!D$1,'2. Metadata'!D$6, IF(B5158='2. Metadata'!E$1,'2. Metadata'!E$6,IF( B5158='2. Metadata'!F$1,'2. Metadata'!F$6,IF(B5158='2. Metadata'!G$1,'2. Metadata'!G$6,IF(B5158='2. Metadata'!H$1,'2. Metadata'!H$6, IF(B5158='2. Metadata'!I$1,'2. Metadata'!I$6, IF(B5158='2. Metadata'!J$1,'2. Metadata'!J$6, IF(B5158='2. Metadata'!K$1,'2. Metadata'!K$6, IF(B5158='2. Metadata'!L$1,'2. Metadata'!L$6, IF(B5158='2. Metadata'!M$1,'2. Metadata'!M$6, IF(B5158='2. Metadata'!N$1,'2. Metadata'!N$6))))))))))))))</f>
        <v>-117.801833</v>
      </c>
      <c r="E5158" s="134" t="s">
        <v>224</v>
      </c>
      <c r="F5158" s="134">
        <v>306.8</v>
      </c>
      <c r="G5158" s="12" t="str">
        <f>IF(ISBLANK(F5158)=TRUE," ",'2. Metadata'!B$14)</f>
        <v>microSiemens per centimetre</v>
      </c>
      <c r="H5158" s="134">
        <v>3.14</v>
      </c>
      <c r="I5158" s="11" t="str">
        <f>IF(ISBLANK(H5158)=TRUE," ",'2. Metadata'!B$26)</f>
        <v>degrees Celsius</v>
      </c>
      <c r="J5158" s="135" t="s">
        <v>224</v>
      </c>
    </row>
    <row r="5159" spans="1:10" ht="15.75" customHeight="1" x14ac:dyDescent="0.2">
      <c r="A5159" s="133">
        <v>43877.875</v>
      </c>
      <c r="B5159" s="133" t="s">
        <v>220</v>
      </c>
      <c r="C5159" s="12">
        <f>IF(ISBLANK(B5159)=TRUE," ", IF(B5159='2. Metadata'!B$1,'2. Metadata'!B$5, IF(B5159='2. Metadata'!C$1,'2. Metadata'!C$5,IF(B5159='2. Metadata'!D$1,'2. Metadata'!D$5, IF(B5159='2. Metadata'!E$1,'2. Metadata'!E$5,IF( B5159='2. Metadata'!F$1,'2. Metadata'!F$5,IF(B5159='2. Metadata'!G$1,'2. Metadata'!G$5,IF(B5159='2. Metadata'!H$1,'2. Metadata'!H$5, IF(B5159='2. Metadata'!I$1,'2. Metadata'!I$5, IF(B5159='2. Metadata'!J$1,'2. Metadata'!J$5, IF(B5159='2. Metadata'!K$1,'2. Metadata'!K$5, IF(B5159='2. Metadata'!L$1,'2. Metadata'!L$5, IF(B5159='2. Metadata'!M$1,'2. Metadata'!M$5, IF(B5159='2. Metadata'!N$1,'2. Metadata'!N$5))))))))))))))</f>
        <v>49.073416999999999</v>
      </c>
      <c r="D5159" s="10">
        <f>IF(ISBLANK(B5159)=TRUE," ", IF(B5159='2. Metadata'!B$1,'2. Metadata'!B$6, IF(B5159='2. Metadata'!C$1,'2. Metadata'!C$6,IF(B5159='2. Metadata'!D$1,'2. Metadata'!D$6, IF(B5159='2. Metadata'!E$1,'2. Metadata'!E$6,IF( B5159='2. Metadata'!F$1,'2. Metadata'!F$6,IF(B5159='2. Metadata'!G$1,'2. Metadata'!G$6,IF(B5159='2. Metadata'!H$1,'2. Metadata'!H$6, IF(B5159='2. Metadata'!I$1,'2. Metadata'!I$6, IF(B5159='2. Metadata'!J$1,'2. Metadata'!J$6, IF(B5159='2. Metadata'!K$1,'2. Metadata'!K$6, IF(B5159='2. Metadata'!L$1,'2. Metadata'!L$6, IF(B5159='2. Metadata'!M$1,'2. Metadata'!M$6, IF(B5159='2. Metadata'!N$1,'2. Metadata'!N$6))))))))))))))</f>
        <v>-117.801833</v>
      </c>
      <c r="E5159" s="134" t="s">
        <v>224</v>
      </c>
      <c r="F5159" s="134">
        <v>132</v>
      </c>
      <c r="G5159" s="12" t="str">
        <f>IF(ISBLANK(F5159)=TRUE," ",'2. Metadata'!B$14)</f>
        <v>microSiemens per centimetre</v>
      </c>
      <c r="H5159" s="134">
        <v>2.73</v>
      </c>
      <c r="I5159" s="11" t="str">
        <f>IF(ISBLANK(H5159)=TRUE," ",'2. Metadata'!B$26)</f>
        <v>degrees Celsius</v>
      </c>
      <c r="J5159" s="135" t="s">
        <v>224</v>
      </c>
    </row>
    <row r="5160" spans="1:10" ht="15.75" customHeight="1" x14ac:dyDescent="0.2">
      <c r="A5160" s="133">
        <v>43878.125</v>
      </c>
      <c r="B5160" s="133" t="s">
        <v>220</v>
      </c>
      <c r="C5160" s="12">
        <f>IF(ISBLANK(B5160)=TRUE," ", IF(B5160='2. Metadata'!B$1,'2. Metadata'!B$5, IF(B5160='2. Metadata'!C$1,'2. Metadata'!C$5,IF(B5160='2. Metadata'!D$1,'2. Metadata'!D$5, IF(B5160='2. Metadata'!E$1,'2. Metadata'!E$5,IF( B5160='2. Metadata'!F$1,'2. Metadata'!F$5,IF(B5160='2. Metadata'!G$1,'2. Metadata'!G$5,IF(B5160='2. Metadata'!H$1,'2. Metadata'!H$5, IF(B5160='2. Metadata'!I$1,'2. Metadata'!I$5, IF(B5160='2. Metadata'!J$1,'2. Metadata'!J$5, IF(B5160='2. Metadata'!K$1,'2. Metadata'!K$5, IF(B5160='2. Metadata'!L$1,'2. Metadata'!L$5, IF(B5160='2. Metadata'!M$1,'2. Metadata'!M$5, IF(B5160='2. Metadata'!N$1,'2. Metadata'!N$5))))))))))))))</f>
        <v>49.073416999999999</v>
      </c>
      <c r="D5160" s="10">
        <f>IF(ISBLANK(B5160)=TRUE," ", IF(B5160='2. Metadata'!B$1,'2. Metadata'!B$6, IF(B5160='2. Metadata'!C$1,'2. Metadata'!C$6,IF(B5160='2. Metadata'!D$1,'2. Metadata'!D$6, IF(B5160='2. Metadata'!E$1,'2. Metadata'!E$6,IF( B5160='2. Metadata'!F$1,'2. Metadata'!F$6,IF(B5160='2. Metadata'!G$1,'2. Metadata'!G$6,IF(B5160='2. Metadata'!H$1,'2. Metadata'!H$6, IF(B5160='2. Metadata'!I$1,'2. Metadata'!I$6, IF(B5160='2. Metadata'!J$1,'2. Metadata'!J$6, IF(B5160='2. Metadata'!K$1,'2. Metadata'!K$6, IF(B5160='2. Metadata'!L$1,'2. Metadata'!L$6, IF(B5160='2. Metadata'!M$1,'2. Metadata'!M$6, IF(B5160='2. Metadata'!N$1,'2. Metadata'!N$6))))))))))))))</f>
        <v>-117.801833</v>
      </c>
      <c r="E5160" s="134" t="s">
        <v>224</v>
      </c>
      <c r="F5160" s="134">
        <v>128.6</v>
      </c>
      <c r="G5160" s="12" t="str">
        <f>IF(ISBLANK(F5160)=TRUE," ",'2. Metadata'!B$14)</f>
        <v>microSiemens per centimetre</v>
      </c>
      <c r="H5160" s="134">
        <v>2.25</v>
      </c>
      <c r="I5160" s="11" t="str">
        <f>IF(ISBLANK(H5160)=TRUE," ",'2. Metadata'!B$26)</f>
        <v>degrees Celsius</v>
      </c>
      <c r="J5160" s="135" t="s">
        <v>224</v>
      </c>
    </row>
    <row r="5161" spans="1:10" ht="15.75" customHeight="1" x14ac:dyDescent="0.2">
      <c r="A5161" s="133">
        <v>43878.375</v>
      </c>
      <c r="B5161" s="133" t="s">
        <v>220</v>
      </c>
      <c r="C5161" s="12">
        <f>IF(ISBLANK(B5161)=TRUE," ", IF(B5161='2. Metadata'!B$1,'2. Metadata'!B$5, IF(B5161='2. Metadata'!C$1,'2. Metadata'!C$5,IF(B5161='2. Metadata'!D$1,'2. Metadata'!D$5, IF(B5161='2. Metadata'!E$1,'2. Metadata'!E$5,IF( B5161='2. Metadata'!F$1,'2. Metadata'!F$5,IF(B5161='2. Metadata'!G$1,'2. Metadata'!G$5,IF(B5161='2. Metadata'!H$1,'2. Metadata'!H$5, IF(B5161='2. Metadata'!I$1,'2. Metadata'!I$5, IF(B5161='2. Metadata'!J$1,'2. Metadata'!J$5, IF(B5161='2. Metadata'!K$1,'2. Metadata'!K$5, IF(B5161='2. Metadata'!L$1,'2. Metadata'!L$5, IF(B5161='2. Metadata'!M$1,'2. Metadata'!M$5, IF(B5161='2. Metadata'!N$1,'2. Metadata'!N$5))))))))))))))</f>
        <v>49.073416999999999</v>
      </c>
      <c r="D5161" s="10">
        <f>IF(ISBLANK(B5161)=TRUE," ", IF(B5161='2. Metadata'!B$1,'2. Metadata'!B$6, IF(B5161='2. Metadata'!C$1,'2. Metadata'!C$6,IF(B5161='2. Metadata'!D$1,'2. Metadata'!D$6, IF(B5161='2. Metadata'!E$1,'2. Metadata'!E$6,IF( B5161='2. Metadata'!F$1,'2. Metadata'!F$6,IF(B5161='2. Metadata'!G$1,'2. Metadata'!G$6,IF(B5161='2. Metadata'!H$1,'2. Metadata'!H$6, IF(B5161='2. Metadata'!I$1,'2. Metadata'!I$6, IF(B5161='2. Metadata'!J$1,'2. Metadata'!J$6, IF(B5161='2. Metadata'!K$1,'2. Metadata'!K$6, IF(B5161='2. Metadata'!L$1,'2. Metadata'!L$6, IF(B5161='2. Metadata'!M$1,'2. Metadata'!M$6, IF(B5161='2. Metadata'!N$1,'2. Metadata'!N$6))))))))))))))</f>
        <v>-117.801833</v>
      </c>
      <c r="E5161" s="134" t="s">
        <v>224</v>
      </c>
      <c r="F5161" s="134">
        <v>128.4</v>
      </c>
      <c r="G5161" s="12" t="str">
        <f>IF(ISBLANK(F5161)=TRUE," ",'2. Metadata'!B$14)</f>
        <v>microSiemens per centimetre</v>
      </c>
      <c r="H5161" s="134">
        <v>2.27</v>
      </c>
      <c r="I5161" s="11" t="str">
        <f>IF(ISBLANK(H5161)=TRUE," ",'2. Metadata'!B$26)</f>
        <v>degrees Celsius</v>
      </c>
      <c r="J5161" s="135" t="s">
        <v>224</v>
      </c>
    </row>
    <row r="5162" spans="1:10" ht="15.75" customHeight="1" x14ac:dyDescent="0.2">
      <c r="A5162" s="133">
        <v>43878.625</v>
      </c>
      <c r="B5162" s="133" t="s">
        <v>220</v>
      </c>
      <c r="C5162" s="12">
        <f>IF(ISBLANK(B5162)=TRUE," ", IF(B5162='2. Metadata'!B$1,'2. Metadata'!B$5, IF(B5162='2. Metadata'!C$1,'2. Metadata'!C$5,IF(B5162='2. Metadata'!D$1,'2. Metadata'!D$5, IF(B5162='2. Metadata'!E$1,'2. Metadata'!E$5,IF( B5162='2. Metadata'!F$1,'2. Metadata'!F$5,IF(B5162='2. Metadata'!G$1,'2. Metadata'!G$5,IF(B5162='2. Metadata'!H$1,'2. Metadata'!H$5, IF(B5162='2. Metadata'!I$1,'2. Metadata'!I$5, IF(B5162='2. Metadata'!J$1,'2. Metadata'!J$5, IF(B5162='2. Metadata'!K$1,'2. Metadata'!K$5, IF(B5162='2. Metadata'!L$1,'2. Metadata'!L$5, IF(B5162='2. Metadata'!M$1,'2. Metadata'!M$5, IF(B5162='2. Metadata'!N$1,'2. Metadata'!N$5))))))))))))))</f>
        <v>49.073416999999999</v>
      </c>
      <c r="D5162" s="10">
        <f>IF(ISBLANK(B5162)=TRUE," ", IF(B5162='2. Metadata'!B$1,'2. Metadata'!B$6, IF(B5162='2. Metadata'!C$1,'2. Metadata'!C$6,IF(B5162='2. Metadata'!D$1,'2. Metadata'!D$6, IF(B5162='2. Metadata'!E$1,'2. Metadata'!E$6,IF( B5162='2. Metadata'!F$1,'2. Metadata'!F$6,IF(B5162='2. Metadata'!G$1,'2. Metadata'!G$6,IF(B5162='2. Metadata'!H$1,'2. Metadata'!H$6, IF(B5162='2. Metadata'!I$1,'2. Metadata'!I$6, IF(B5162='2. Metadata'!J$1,'2. Metadata'!J$6, IF(B5162='2. Metadata'!K$1,'2. Metadata'!K$6, IF(B5162='2. Metadata'!L$1,'2. Metadata'!L$6, IF(B5162='2. Metadata'!M$1,'2. Metadata'!M$6, IF(B5162='2. Metadata'!N$1,'2. Metadata'!N$6))))))))))))))</f>
        <v>-117.801833</v>
      </c>
      <c r="E5162" s="134" t="s">
        <v>224</v>
      </c>
      <c r="F5162" s="134">
        <v>136</v>
      </c>
      <c r="G5162" s="12" t="str">
        <f>IF(ISBLANK(F5162)=TRUE," ",'2. Metadata'!B$14)</f>
        <v>microSiemens per centimetre</v>
      </c>
      <c r="H5162" s="134">
        <v>2.77</v>
      </c>
      <c r="I5162" s="11" t="str">
        <f>IF(ISBLANK(H5162)=TRUE," ",'2. Metadata'!B$26)</f>
        <v>degrees Celsius</v>
      </c>
      <c r="J5162" s="135" t="s">
        <v>224</v>
      </c>
    </row>
    <row r="5163" spans="1:10" ht="15.75" customHeight="1" x14ac:dyDescent="0.2">
      <c r="A5163" s="133">
        <v>43878.875</v>
      </c>
      <c r="B5163" s="133" t="s">
        <v>220</v>
      </c>
      <c r="C5163" s="12">
        <f>IF(ISBLANK(B5163)=TRUE," ", IF(B5163='2. Metadata'!B$1,'2. Metadata'!B$5, IF(B5163='2. Metadata'!C$1,'2. Metadata'!C$5,IF(B5163='2. Metadata'!D$1,'2. Metadata'!D$5, IF(B5163='2. Metadata'!E$1,'2. Metadata'!E$5,IF( B5163='2. Metadata'!F$1,'2. Metadata'!F$5,IF(B5163='2. Metadata'!G$1,'2. Metadata'!G$5,IF(B5163='2. Metadata'!H$1,'2. Metadata'!H$5, IF(B5163='2. Metadata'!I$1,'2. Metadata'!I$5, IF(B5163='2. Metadata'!J$1,'2. Metadata'!J$5, IF(B5163='2. Metadata'!K$1,'2. Metadata'!K$5, IF(B5163='2. Metadata'!L$1,'2. Metadata'!L$5, IF(B5163='2. Metadata'!M$1,'2. Metadata'!M$5, IF(B5163='2. Metadata'!N$1,'2. Metadata'!N$5))))))))))))))</f>
        <v>49.073416999999999</v>
      </c>
      <c r="D5163" s="10">
        <f>IF(ISBLANK(B5163)=TRUE," ", IF(B5163='2. Metadata'!B$1,'2. Metadata'!B$6, IF(B5163='2. Metadata'!C$1,'2. Metadata'!C$6,IF(B5163='2. Metadata'!D$1,'2. Metadata'!D$6, IF(B5163='2. Metadata'!E$1,'2. Metadata'!E$6,IF( B5163='2. Metadata'!F$1,'2. Metadata'!F$6,IF(B5163='2. Metadata'!G$1,'2. Metadata'!G$6,IF(B5163='2. Metadata'!H$1,'2. Metadata'!H$6, IF(B5163='2. Metadata'!I$1,'2. Metadata'!I$6, IF(B5163='2. Metadata'!J$1,'2. Metadata'!J$6, IF(B5163='2. Metadata'!K$1,'2. Metadata'!K$6, IF(B5163='2. Metadata'!L$1,'2. Metadata'!L$6, IF(B5163='2. Metadata'!M$1,'2. Metadata'!M$6, IF(B5163='2. Metadata'!N$1,'2. Metadata'!N$6))))))))))))))</f>
        <v>-117.801833</v>
      </c>
      <c r="E5163" s="134" t="s">
        <v>224</v>
      </c>
      <c r="F5163" s="134">
        <v>128.19999999999999</v>
      </c>
      <c r="G5163" s="12" t="str">
        <f>IF(ISBLANK(F5163)=TRUE," ",'2. Metadata'!B$14)</f>
        <v>microSiemens per centimetre</v>
      </c>
      <c r="H5163" s="134">
        <v>2.2999999999999998</v>
      </c>
      <c r="I5163" s="11" t="str">
        <f>IF(ISBLANK(H5163)=TRUE," ",'2. Metadata'!B$26)</f>
        <v>degrees Celsius</v>
      </c>
      <c r="J5163" s="135" t="s">
        <v>224</v>
      </c>
    </row>
    <row r="5164" spans="1:10" ht="15.75" customHeight="1" x14ac:dyDescent="0.2">
      <c r="A5164" s="133">
        <v>43879.125</v>
      </c>
      <c r="B5164" s="133" t="s">
        <v>220</v>
      </c>
      <c r="C5164" s="12">
        <f>IF(ISBLANK(B5164)=TRUE," ", IF(B5164='2. Metadata'!B$1,'2. Metadata'!B$5, IF(B5164='2. Metadata'!C$1,'2. Metadata'!C$5,IF(B5164='2. Metadata'!D$1,'2. Metadata'!D$5, IF(B5164='2. Metadata'!E$1,'2. Metadata'!E$5,IF( B5164='2. Metadata'!F$1,'2. Metadata'!F$5,IF(B5164='2. Metadata'!G$1,'2. Metadata'!G$5,IF(B5164='2. Metadata'!H$1,'2. Metadata'!H$5, IF(B5164='2. Metadata'!I$1,'2. Metadata'!I$5, IF(B5164='2. Metadata'!J$1,'2. Metadata'!J$5, IF(B5164='2. Metadata'!K$1,'2. Metadata'!K$5, IF(B5164='2. Metadata'!L$1,'2. Metadata'!L$5, IF(B5164='2. Metadata'!M$1,'2. Metadata'!M$5, IF(B5164='2. Metadata'!N$1,'2. Metadata'!N$5))))))))))))))</f>
        <v>49.073416999999999</v>
      </c>
      <c r="D5164" s="10">
        <f>IF(ISBLANK(B5164)=TRUE," ", IF(B5164='2. Metadata'!B$1,'2. Metadata'!B$6, IF(B5164='2. Metadata'!C$1,'2. Metadata'!C$6,IF(B5164='2. Metadata'!D$1,'2. Metadata'!D$6, IF(B5164='2. Metadata'!E$1,'2. Metadata'!E$6,IF( B5164='2. Metadata'!F$1,'2. Metadata'!F$6,IF(B5164='2. Metadata'!G$1,'2. Metadata'!G$6,IF(B5164='2. Metadata'!H$1,'2. Metadata'!H$6, IF(B5164='2. Metadata'!I$1,'2. Metadata'!I$6, IF(B5164='2. Metadata'!J$1,'2. Metadata'!J$6, IF(B5164='2. Metadata'!K$1,'2. Metadata'!K$6, IF(B5164='2. Metadata'!L$1,'2. Metadata'!L$6, IF(B5164='2. Metadata'!M$1,'2. Metadata'!M$6, IF(B5164='2. Metadata'!N$1,'2. Metadata'!N$6))))))))))))))</f>
        <v>-117.801833</v>
      </c>
      <c r="E5164" s="134" t="s">
        <v>224</v>
      </c>
      <c r="F5164" s="134">
        <v>127.9</v>
      </c>
      <c r="G5164" s="12" t="str">
        <f>IF(ISBLANK(F5164)=TRUE," ",'2. Metadata'!B$14)</f>
        <v>microSiemens per centimetre</v>
      </c>
      <c r="H5164" s="134">
        <v>2.1</v>
      </c>
      <c r="I5164" s="11" t="str">
        <f>IF(ISBLANK(H5164)=TRUE," ",'2. Metadata'!B$26)</f>
        <v>degrees Celsius</v>
      </c>
      <c r="J5164" s="135" t="s">
        <v>224</v>
      </c>
    </row>
    <row r="5165" spans="1:10" ht="15.75" customHeight="1" x14ac:dyDescent="0.2">
      <c r="A5165" s="133">
        <v>43879.375</v>
      </c>
      <c r="B5165" s="133" t="s">
        <v>220</v>
      </c>
      <c r="C5165" s="12">
        <f>IF(ISBLANK(B5165)=TRUE," ", IF(B5165='2. Metadata'!B$1,'2. Metadata'!B$5, IF(B5165='2. Metadata'!C$1,'2. Metadata'!C$5,IF(B5165='2. Metadata'!D$1,'2. Metadata'!D$5, IF(B5165='2. Metadata'!E$1,'2. Metadata'!E$5,IF( B5165='2. Metadata'!F$1,'2. Metadata'!F$5,IF(B5165='2. Metadata'!G$1,'2. Metadata'!G$5,IF(B5165='2. Metadata'!H$1,'2. Metadata'!H$5, IF(B5165='2. Metadata'!I$1,'2. Metadata'!I$5, IF(B5165='2. Metadata'!J$1,'2. Metadata'!J$5, IF(B5165='2. Metadata'!K$1,'2. Metadata'!K$5, IF(B5165='2. Metadata'!L$1,'2. Metadata'!L$5, IF(B5165='2. Metadata'!M$1,'2. Metadata'!M$5, IF(B5165='2. Metadata'!N$1,'2. Metadata'!N$5))))))))))))))</f>
        <v>49.073416999999999</v>
      </c>
      <c r="D5165" s="10">
        <f>IF(ISBLANK(B5165)=TRUE," ", IF(B5165='2. Metadata'!B$1,'2. Metadata'!B$6, IF(B5165='2. Metadata'!C$1,'2. Metadata'!C$6,IF(B5165='2. Metadata'!D$1,'2. Metadata'!D$6, IF(B5165='2. Metadata'!E$1,'2. Metadata'!E$6,IF( B5165='2. Metadata'!F$1,'2. Metadata'!F$6,IF(B5165='2. Metadata'!G$1,'2. Metadata'!G$6,IF(B5165='2. Metadata'!H$1,'2. Metadata'!H$6, IF(B5165='2. Metadata'!I$1,'2. Metadata'!I$6, IF(B5165='2. Metadata'!J$1,'2. Metadata'!J$6, IF(B5165='2. Metadata'!K$1,'2. Metadata'!K$6, IF(B5165='2. Metadata'!L$1,'2. Metadata'!L$6, IF(B5165='2. Metadata'!M$1,'2. Metadata'!M$6, IF(B5165='2. Metadata'!N$1,'2. Metadata'!N$6))))))))))))))</f>
        <v>-117.801833</v>
      </c>
      <c r="E5165" s="134" t="s">
        <v>224</v>
      </c>
      <c r="F5165" s="134">
        <v>128.30000000000001</v>
      </c>
      <c r="G5165" s="12" t="str">
        <f>IF(ISBLANK(F5165)=TRUE," ",'2. Metadata'!B$14)</f>
        <v>microSiemens per centimetre</v>
      </c>
      <c r="H5165" s="134">
        <v>2.27</v>
      </c>
      <c r="I5165" s="11" t="str">
        <f>IF(ISBLANK(H5165)=TRUE," ",'2. Metadata'!B$26)</f>
        <v>degrees Celsius</v>
      </c>
      <c r="J5165" s="135" t="s">
        <v>224</v>
      </c>
    </row>
    <row r="5166" spans="1:10" ht="15.75" customHeight="1" x14ac:dyDescent="0.2">
      <c r="A5166" s="133">
        <v>43879.625</v>
      </c>
      <c r="B5166" s="133" t="s">
        <v>220</v>
      </c>
      <c r="C5166" s="12">
        <f>IF(ISBLANK(B5166)=TRUE," ", IF(B5166='2. Metadata'!B$1,'2. Metadata'!B$5, IF(B5166='2. Metadata'!C$1,'2. Metadata'!C$5,IF(B5166='2. Metadata'!D$1,'2. Metadata'!D$5, IF(B5166='2. Metadata'!E$1,'2. Metadata'!E$5,IF( B5166='2. Metadata'!F$1,'2. Metadata'!F$5,IF(B5166='2. Metadata'!G$1,'2. Metadata'!G$5,IF(B5166='2. Metadata'!H$1,'2. Metadata'!H$5, IF(B5166='2. Metadata'!I$1,'2. Metadata'!I$5, IF(B5166='2. Metadata'!J$1,'2. Metadata'!J$5, IF(B5166='2. Metadata'!K$1,'2. Metadata'!K$5, IF(B5166='2. Metadata'!L$1,'2. Metadata'!L$5, IF(B5166='2. Metadata'!M$1,'2. Metadata'!M$5, IF(B5166='2. Metadata'!N$1,'2. Metadata'!N$5))))))))))))))</f>
        <v>49.073416999999999</v>
      </c>
      <c r="D5166" s="10">
        <f>IF(ISBLANK(B5166)=TRUE," ", IF(B5166='2. Metadata'!B$1,'2. Metadata'!B$6, IF(B5166='2. Metadata'!C$1,'2. Metadata'!C$6,IF(B5166='2. Metadata'!D$1,'2. Metadata'!D$6, IF(B5166='2. Metadata'!E$1,'2. Metadata'!E$6,IF( B5166='2. Metadata'!F$1,'2. Metadata'!F$6,IF(B5166='2. Metadata'!G$1,'2. Metadata'!G$6,IF(B5166='2. Metadata'!H$1,'2. Metadata'!H$6, IF(B5166='2. Metadata'!I$1,'2. Metadata'!I$6, IF(B5166='2. Metadata'!J$1,'2. Metadata'!J$6, IF(B5166='2. Metadata'!K$1,'2. Metadata'!K$6, IF(B5166='2. Metadata'!L$1,'2. Metadata'!L$6, IF(B5166='2. Metadata'!M$1,'2. Metadata'!M$6, IF(B5166='2. Metadata'!N$1,'2. Metadata'!N$6))))))))))))))</f>
        <v>-117.801833</v>
      </c>
      <c r="E5166" s="134" t="s">
        <v>224</v>
      </c>
      <c r="F5166" s="134">
        <v>136.80000000000001</v>
      </c>
      <c r="G5166" s="12" t="str">
        <f>IF(ISBLANK(F5166)=TRUE," ",'2. Metadata'!B$14)</f>
        <v>microSiemens per centimetre</v>
      </c>
      <c r="H5166" s="134">
        <v>2.64</v>
      </c>
      <c r="I5166" s="11" t="str">
        <f>IF(ISBLANK(H5166)=TRUE," ",'2. Metadata'!B$26)</f>
        <v>degrees Celsius</v>
      </c>
      <c r="J5166" s="135" t="s">
        <v>224</v>
      </c>
    </row>
    <row r="5167" spans="1:10" ht="15.75" customHeight="1" x14ac:dyDescent="0.2">
      <c r="A5167" s="133">
        <v>43879.875</v>
      </c>
      <c r="B5167" s="133" t="s">
        <v>220</v>
      </c>
      <c r="C5167" s="12">
        <f>IF(ISBLANK(B5167)=TRUE," ", IF(B5167='2. Metadata'!B$1,'2. Metadata'!B$5, IF(B5167='2. Metadata'!C$1,'2. Metadata'!C$5,IF(B5167='2. Metadata'!D$1,'2. Metadata'!D$5, IF(B5167='2. Metadata'!E$1,'2. Metadata'!E$5,IF( B5167='2. Metadata'!F$1,'2. Metadata'!F$5,IF(B5167='2. Metadata'!G$1,'2. Metadata'!G$5,IF(B5167='2. Metadata'!H$1,'2. Metadata'!H$5, IF(B5167='2. Metadata'!I$1,'2. Metadata'!I$5, IF(B5167='2. Metadata'!J$1,'2. Metadata'!J$5, IF(B5167='2. Metadata'!K$1,'2. Metadata'!K$5, IF(B5167='2. Metadata'!L$1,'2. Metadata'!L$5, IF(B5167='2. Metadata'!M$1,'2. Metadata'!M$5, IF(B5167='2. Metadata'!N$1,'2. Metadata'!N$5))))))))))))))</f>
        <v>49.073416999999999</v>
      </c>
      <c r="D5167" s="10">
        <f>IF(ISBLANK(B5167)=TRUE," ", IF(B5167='2. Metadata'!B$1,'2. Metadata'!B$6, IF(B5167='2. Metadata'!C$1,'2. Metadata'!C$6,IF(B5167='2. Metadata'!D$1,'2. Metadata'!D$6, IF(B5167='2. Metadata'!E$1,'2. Metadata'!E$6,IF( B5167='2. Metadata'!F$1,'2. Metadata'!F$6,IF(B5167='2. Metadata'!G$1,'2. Metadata'!G$6,IF(B5167='2. Metadata'!H$1,'2. Metadata'!H$6, IF(B5167='2. Metadata'!I$1,'2. Metadata'!I$6, IF(B5167='2. Metadata'!J$1,'2. Metadata'!J$6, IF(B5167='2. Metadata'!K$1,'2. Metadata'!K$6, IF(B5167='2. Metadata'!L$1,'2. Metadata'!L$6, IF(B5167='2. Metadata'!M$1,'2. Metadata'!M$6, IF(B5167='2. Metadata'!N$1,'2. Metadata'!N$6))))))))))))))</f>
        <v>-117.801833</v>
      </c>
      <c r="E5167" s="134" t="s">
        <v>224</v>
      </c>
      <c r="F5167" s="134">
        <v>127.8</v>
      </c>
      <c r="G5167" s="12" t="str">
        <f>IF(ISBLANK(F5167)=TRUE," ",'2. Metadata'!B$14)</f>
        <v>microSiemens per centimetre</v>
      </c>
      <c r="H5167" s="134">
        <v>2.06</v>
      </c>
      <c r="I5167" s="11" t="str">
        <f>IF(ISBLANK(H5167)=TRUE," ",'2. Metadata'!B$26)</f>
        <v>degrees Celsius</v>
      </c>
      <c r="J5167" s="135" t="s">
        <v>224</v>
      </c>
    </row>
    <row r="5168" spans="1:10" ht="15.75" customHeight="1" x14ac:dyDescent="0.2">
      <c r="A5168" s="133">
        <v>43880.125</v>
      </c>
      <c r="B5168" s="133" t="s">
        <v>220</v>
      </c>
      <c r="C5168" s="12">
        <f>IF(ISBLANK(B5168)=TRUE," ", IF(B5168='2. Metadata'!B$1,'2. Metadata'!B$5, IF(B5168='2. Metadata'!C$1,'2. Metadata'!C$5,IF(B5168='2. Metadata'!D$1,'2. Metadata'!D$5, IF(B5168='2. Metadata'!E$1,'2. Metadata'!E$5,IF( B5168='2. Metadata'!F$1,'2. Metadata'!F$5,IF(B5168='2. Metadata'!G$1,'2. Metadata'!G$5,IF(B5168='2. Metadata'!H$1,'2. Metadata'!H$5, IF(B5168='2. Metadata'!I$1,'2. Metadata'!I$5, IF(B5168='2. Metadata'!J$1,'2. Metadata'!J$5, IF(B5168='2. Metadata'!K$1,'2. Metadata'!K$5, IF(B5168='2. Metadata'!L$1,'2. Metadata'!L$5, IF(B5168='2. Metadata'!M$1,'2. Metadata'!M$5, IF(B5168='2. Metadata'!N$1,'2. Metadata'!N$5))))))))))))))</f>
        <v>49.073416999999999</v>
      </c>
      <c r="D5168" s="10">
        <f>IF(ISBLANK(B5168)=TRUE," ", IF(B5168='2. Metadata'!B$1,'2. Metadata'!B$6, IF(B5168='2. Metadata'!C$1,'2. Metadata'!C$6,IF(B5168='2. Metadata'!D$1,'2. Metadata'!D$6, IF(B5168='2. Metadata'!E$1,'2. Metadata'!E$6,IF( B5168='2. Metadata'!F$1,'2. Metadata'!F$6,IF(B5168='2. Metadata'!G$1,'2. Metadata'!G$6,IF(B5168='2. Metadata'!H$1,'2. Metadata'!H$6, IF(B5168='2. Metadata'!I$1,'2. Metadata'!I$6, IF(B5168='2. Metadata'!J$1,'2. Metadata'!J$6, IF(B5168='2. Metadata'!K$1,'2. Metadata'!K$6, IF(B5168='2. Metadata'!L$1,'2. Metadata'!L$6, IF(B5168='2. Metadata'!M$1,'2. Metadata'!M$6, IF(B5168='2. Metadata'!N$1,'2. Metadata'!N$6))))))))))))))</f>
        <v>-117.801833</v>
      </c>
      <c r="E5168" s="134" t="s">
        <v>224</v>
      </c>
      <c r="F5168" s="134">
        <v>127.8</v>
      </c>
      <c r="G5168" s="12" t="str">
        <f>IF(ISBLANK(F5168)=TRUE," ",'2. Metadata'!B$14)</f>
        <v>microSiemens per centimetre</v>
      </c>
      <c r="H5168" s="134">
        <v>1.82</v>
      </c>
      <c r="I5168" s="11" t="str">
        <f>IF(ISBLANK(H5168)=TRUE," ",'2. Metadata'!B$26)</f>
        <v>degrees Celsius</v>
      </c>
      <c r="J5168" s="135" t="s">
        <v>224</v>
      </c>
    </row>
    <row r="5169" spans="1:10" ht="15.75" customHeight="1" x14ac:dyDescent="0.2">
      <c r="A5169" s="133">
        <v>43880.375</v>
      </c>
      <c r="B5169" s="133" t="s">
        <v>220</v>
      </c>
      <c r="C5169" s="12">
        <f>IF(ISBLANK(B5169)=TRUE," ", IF(B5169='2. Metadata'!B$1,'2. Metadata'!B$5, IF(B5169='2. Metadata'!C$1,'2. Metadata'!C$5,IF(B5169='2. Metadata'!D$1,'2. Metadata'!D$5, IF(B5169='2. Metadata'!E$1,'2. Metadata'!E$5,IF( B5169='2. Metadata'!F$1,'2. Metadata'!F$5,IF(B5169='2. Metadata'!G$1,'2. Metadata'!G$5,IF(B5169='2. Metadata'!H$1,'2. Metadata'!H$5, IF(B5169='2. Metadata'!I$1,'2. Metadata'!I$5, IF(B5169='2. Metadata'!J$1,'2. Metadata'!J$5, IF(B5169='2. Metadata'!K$1,'2. Metadata'!K$5, IF(B5169='2. Metadata'!L$1,'2. Metadata'!L$5, IF(B5169='2. Metadata'!M$1,'2. Metadata'!M$5, IF(B5169='2. Metadata'!N$1,'2. Metadata'!N$5))))))))))))))</f>
        <v>49.073416999999999</v>
      </c>
      <c r="D5169" s="10">
        <f>IF(ISBLANK(B5169)=TRUE," ", IF(B5169='2. Metadata'!B$1,'2. Metadata'!B$6, IF(B5169='2. Metadata'!C$1,'2. Metadata'!C$6,IF(B5169='2. Metadata'!D$1,'2. Metadata'!D$6, IF(B5169='2. Metadata'!E$1,'2. Metadata'!E$6,IF( B5169='2. Metadata'!F$1,'2. Metadata'!F$6,IF(B5169='2. Metadata'!G$1,'2. Metadata'!G$6,IF(B5169='2. Metadata'!H$1,'2. Metadata'!H$6, IF(B5169='2. Metadata'!I$1,'2. Metadata'!I$6, IF(B5169='2. Metadata'!J$1,'2. Metadata'!J$6, IF(B5169='2. Metadata'!K$1,'2. Metadata'!K$6, IF(B5169='2. Metadata'!L$1,'2. Metadata'!L$6, IF(B5169='2. Metadata'!M$1,'2. Metadata'!M$6, IF(B5169='2. Metadata'!N$1,'2. Metadata'!N$6))))))))))))))</f>
        <v>-117.801833</v>
      </c>
      <c r="E5169" s="134" t="s">
        <v>224</v>
      </c>
      <c r="F5169" s="134">
        <v>128.9</v>
      </c>
      <c r="G5169" s="12" t="str">
        <f>IF(ISBLANK(F5169)=TRUE," ",'2. Metadata'!B$14)</f>
        <v>microSiemens per centimetre</v>
      </c>
      <c r="H5169" s="134">
        <v>2.02</v>
      </c>
      <c r="I5169" s="11" t="str">
        <f>IF(ISBLANK(H5169)=TRUE," ",'2. Metadata'!B$26)</f>
        <v>degrees Celsius</v>
      </c>
      <c r="J5169" s="135" t="s">
        <v>224</v>
      </c>
    </row>
    <row r="5170" spans="1:10" ht="15.75" customHeight="1" x14ac:dyDescent="0.2">
      <c r="A5170" s="133">
        <v>43880.625</v>
      </c>
      <c r="B5170" s="133" t="s">
        <v>220</v>
      </c>
      <c r="C5170" s="12">
        <f>IF(ISBLANK(B5170)=TRUE," ", IF(B5170='2. Metadata'!B$1,'2. Metadata'!B$5, IF(B5170='2. Metadata'!C$1,'2. Metadata'!C$5,IF(B5170='2. Metadata'!D$1,'2. Metadata'!D$5, IF(B5170='2. Metadata'!E$1,'2. Metadata'!E$5,IF( B5170='2. Metadata'!F$1,'2. Metadata'!F$5,IF(B5170='2. Metadata'!G$1,'2. Metadata'!G$5,IF(B5170='2. Metadata'!H$1,'2. Metadata'!H$5, IF(B5170='2. Metadata'!I$1,'2. Metadata'!I$5, IF(B5170='2. Metadata'!J$1,'2. Metadata'!J$5, IF(B5170='2. Metadata'!K$1,'2. Metadata'!K$5, IF(B5170='2. Metadata'!L$1,'2. Metadata'!L$5, IF(B5170='2. Metadata'!M$1,'2. Metadata'!M$5, IF(B5170='2. Metadata'!N$1,'2. Metadata'!N$5))))))))))))))</f>
        <v>49.073416999999999</v>
      </c>
      <c r="D5170" s="10">
        <f>IF(ISBLANK(B5170)=TRUE," ", IF(B5170='2. Metadata'!B$1,'2. Metadata'!B$6, IF(B5170='2. Metadata'!C$1,'2. Metadata'!C$6,IF(B5170='2. Metadata'!D$1,'2. Metadata'!D$6, IF(B5170='2. Metadata'!E$1,'2. Metadata'!E$6,IF( B5170='2. Metadata'!F$1,'2. Metadata'!F$6,IF(B5170='2. Metadata'!G$1,'2. Metadata'!G$6,IF(B5170='2. Metadata'!H$1,'2. Metadata'!H$6, IF(B5170='2. Metadata'!I$1,'2. Metadata'!I$6, IF(B5170='2. Metadata'!J$1,'2. Metadata'!J$6, IF(B5170='2. Metadata'!K$1,'2. Metadata'!K$6, IF(B5170='2. Metadata'!L$1,'2. Metadata'!L$6, IF(B5170='2. Metadata'!M$1,'2. Metadata'!M$6, IF(B5170='2. Metadata'!N$1,'2. Metadata'!N$6))))))))))))))</f>
        <v>-117.801833</v>
      </c>
      <c r="E5170" s="134" t="s">
        <v>224</v>
      </c>
      <c r="F5170" s="134">
        <v>132.19999999999999</v>
      </c>
      <c r="G5170" s="12" t="str">
        <f>IF(ISBLANK(F5170)=TRUE," ",'2. Metadata'!B$14)</f>
        <v>microSiemens per centimetre</v>
      </c>
      <c r="H5170" s="134">
        <v>2.3199999999999998</v>
      </c>
      <c r="I5170" s="11" t="str">
        <f>IF(ISBLANK(H5170)=TRUE," ",'2. Metadata'!B$26)</f>
        <v>degrees Celsius</v>
      </c>
      <c r="J5170" s="135" t="s">
        <v>224</v>
      </c>
    </row>
    <row r="5171" spans="1:10" ht="15.75" customHeight="1" x14ac:dyDescent="0.2">
      <c r="A5171" s="133">
        <v>43880.875</v>
      </c>
      <c r="B5171" s="133" t="s">
        <v>220</v>
      </c>
      <c r="C5171" s="12">
        <f>IF(ISBLANK(B5171)=TRUE," ", IF(B5171='2. Metadata'!B$1,'2. Metadata'!B$5, IF(B5171='2. Metadata'!C$1,'2. Metadata'!C$5,IF(B5171='2. Metadata'!D$1,'2. Metadata'!D$5, IF(B5171='2. Metadata'!E$1,'2. Metadata'!E$5,IF( B5171='2. Metadata'!F$1,'2. Metadata'!F$5,IF(B5171='2. Metadata'!G$1,'2. Metadata'!G$5,IF(B5171='2. Metadata'!H$1,'2. Metadata'!H$5, IF(B5171='2. Metadata'!I$1,'2. Metadata'!I$5, IF(B5171='2. Metadata'!J$1,'2. Metadata'!J$5, IF(B5171='2. Metadata'!K$1,'2. Metadata'!K$5, IF(B5171='2. Metadata'!L$1,'2. Metadata'!L$5, IF(B5171='2. Metadata'!M$1,'2. Metadata'!M$5, IF(B5171='2. Metadata'!N$1,'2. Metadata'!N$5))))))))))))))</f>
        <v>49.073416999999999</v>
      </c>
      <c r="D5171" s="10">
        <f>IF(ISBLANK(B5171)=TRUE," ", IF(B5171='2. Metadata'!B$1,'2. Metadata'!B$6, IF(B5171='2. Metadata'!C$1,'2. Metadata'!C$6,IF(B5171='2. Metadata'!D$1,'2. Metadata'!D$6, IF(B5171='2. Metadata'!E$1,'2. Metadata'!E$6,IF( B5171='2. Metadata'!F$1,'2. Metadata'!F$6,IF(B5171='2. Metadata'!G$1,'2. Metadata'!G$6,IF(B5171='2. Metadata'!H$1,'2. Metadata'!H$6, IF(B5171='2. Metadata'!I$1,'2. Metadata'!I$6, IF(B5171='2. Metadata'!J$1,'2. Metadata'!J$6, IF(B5171='2. Metadata'!K$1,'2. Metadata'!K$6, IF(B5171='2. Metadata'!L$1,'2. Metadata'!L$6, IF(B5171='2. Metadata'!M$1,'2. Metadata'!M$6, IF(B5171='2. Metadata'!N$1,'2. Metadata'!N$6))))))))))))))</f>
        <v>-117.801833</v>
      </c>
      <c r="E5171" s="134" t="s">
        <v>224</v>
      </c>
      <c r="F5171" s="134">
        <v>128.19999999999999</v>
      </c>
      <c r="G5171" s="12" t="str">
        <f>IF(ISBLANK(F5171)=TRUE," ",'2. Metadata'!B$14)</f>
        <v>microSiemens per centimetre</v>
      </c>
      <c r="H5171" s="134">
        <v>1.98</v>
      </c>
      <c r="I5171" s="11" t="str">
        <f>IF(ISBLANK(H5171)=TRUE," ",'2. Metadata'!B$26)</f>
        <v>degrees Celsius</v>
      </c>
      <c r="J5171" s="135" t="s">
        <v>224</v>
      </c>
    </row>
    <row r="5172" spans="1:10" ht="15.75" customHeight="1" x14ac:dyDescent="0.2">
      <c r="A5172" s="133">
        <v>43881.125</v>
      </c>
      <c r="B5172" s="133" t="s">
        <v>220</v>
      </c>
      <c r="C5172" s="12">
        <f>IF(ISBLANK(B5172)=TRUE," ", IF(B5172='2. Metadata'!B$1,'2. Metadata'!B$5, IF(B5172='2. Metadata'!C$1,'2. Metadata'!C$5,IF(B5172='2. Metadata'!D$1,'2. Metadata'!D$5, IF(B5172='2. Metadata'!E$1,'2. Metadata'!E$5,IF( B5172='2. Metadata'!F$1,'2. Metadata'!F$5,IF(B5172='2. Metadata'!G$1,'2. Metadata'!G$5,IF(B5172='2. Metadata'!H$1,'2. Metadata'!H$5, IF(B5172='2. Metadata'!I$1,'2. Metadata'!I$5, IF(B5172='2. Metadata'!J$1,'2. Metadata'!J$5, IF(B5172='2. Metadata'!K$1,'2. Metadata'!K$5, IF(B5172='2. Metadata'!L$1,'2. Metadata'!L$5, IF(B5172='2. Metadata'!M$1,'2. Metadata'!M$5, IF(B5172='2. Metadata'!N$1,'2. Metadata'!N$5))))))))))))))</f>
        <v>49.073416999999999</v>
      </c>
      <c r="D5172" s="10">
        <f>IF(ISBLANK(B5172)=TRUE," ", IF(B5172='2. Metadata'!B$1,'2. Metadata'!B$6, IF(B5172='2. Metadata'!C$1,'2. Metadata'!C$6,IF(B5172='2. Metadata'!D$1,'2. Metadata'!D$6, IF(B5172='2. Metadata'!E$1,'2. Metadata'!E$6,IF( B5172='2. Metadata'!F$1,'2. Metadata'!F$6,IF(B5172='2. Metadata'!G$1,'2. Metadata'!G$6,IF(B5172='2. Metadata'!H$1,'2. Metadata'!H$6, IF(B5172='2. Metadata'!I$1,'2. Metadata'!I$6, IF(B5172='2. Metadata'!J$1,'2. Metadata'!J$6, IF(B5172='2. Metadata'!K$1,'2. Metadata'!K$6, IF(B5172='2. Metadata'!L$1,'2. Metadata'!L$6, IF(B5172='2. Metadata'!M$1,'2. Metadata'!M$6, IF(B5172='2. Metadata'!N$1,'2. Metadata'!N$6))))))))))))))</f>
        <v>-117.801833</v>
      </c>
      <c r="E5172" s="134" t="s">
        <v>224</v>
      </c>
      <c r="F5172" s="134">
        <v>128.1</v>
      </c>
      <c r="G5172" s="12" t="str">
        <f>IF(ISBLANK(F5172)=TRUE," ",'2. Metadata'!B$14)</f>
        <v>microSiemens per centimetre</v>
      </c>
      <c r="H5172" s="134">
        <v>1.79</v>
      </c>
      <c r="I5172" s="11" t="str">
        <f>IF(ISBLANK(H5172)=TRUE," ",'2. Metadata'!B$26)</f>
        <v>degrees Celsius</v>
      </c>
      <c r="J5172" s="135" t="s">
        <v>224</v>
      </c>
    </row>
    <row r="5173" spans="1:10" ht="15.75" customHeight="1" x14ac:dyDescent="0.2">
      <c r="A5173" s="133">
        <v>43881.375</v>
      </c>
      <c r="B5173" s="133" t="s">
        <v>220</v>
      </c>
      <c r="C5173" s="12">
        <f>IF(ISBLANK(B5173)=TRUE," ", IF(B5173='2. Metadata'!B$1,'2. Metadata'!B$5, IF(B5173='2. Metadata'!C$1,'2. Metadata'!C$5,IF(B5173='2. Metadata'!D$1,'2. Metadata'!D$5, IF(B5173='2. Metadata'!E$1,'2. Metadata'!E$5,IF( B5173='2. Metadata'!F$1,'2. Metadata'!F$5,IF(B5173='2. Metadata'!G$1,'2. Metadata'!G$5,IF(B5173='2. Metadata'!H$1,'2. Metadata'!H$5, IF(B5173='2. Metadata'!I$1,'2. Metadata'!I$5, IF(B5173='2. Metadata'!J$1,'2. Metadata'!J$5, IF(B5173='2. Metadata'!K$1,'2. Metadata'!K$5, IF(B5173='2. Metadata'!L$1,'2. Metadata'!L$5, IF(B5173='2. Metadata'!M$1,'2. Metadata'!M$5, IF(B5173='2. Metadata'!N$1,'2. Metadata'!N$5))))))))))))))</f>
        <v>49.073416999999999</v>
      </c>
      <c r="D5173" s="10">
        <f>IF(ISBLANK(B5173)=TRUE," ", IF(B5173='2. Metadata'!B$1,'2. Metadata'!B$6, IF(B5173='2. Metadata'!C$1,'2. Metadata'!C$6,IF(B5173='2. Metadata'!D$1,'2. Metadata'!D$6, IF(B5173='2. Metadata'!E$1,'2. Metadata'!E$6,IF( B5173='2. Metadata'!F$1,'2. Metadata'!F$6,IF(B5173='2. Metadata'!G$1,'2. Metadata'!G$6,IF(B5173='2. Metadata'!H$1,'2. Metadata'!H$6, IF(B5173='2. Metadata'!I$1,'2. Metadata'!I$6, IF(B5173='2. Metadata'!J$1,'2. Metadata'!J$6, IF(B5173='2. Metadata'!K$1,'2. Metadata'!K$6, IF(B5173='2. Metadata'!L$1,'2. Metadata'!L$6, IF(B5173='2. Metadata'!M$1,'2. Metadata'!M$6, IF(B5173='2. Metadata'!N$1,'2. Metadata'!N$6))))))))))))))</f>
        <v>-117.801833</v>
      </c>
      <c r="E5173" s="134" t="s">
        <v>224</v>
      </c>
      <c r="F5173" s="134">
        <v>129</v>
      </c>
      <c r="G5173" s="12" t="str">
        <f>IF(ISBLANK(F5173)=TRUE," ",'2. Metadata'!B$14)</f>
        <v>microSiemens per centimetre</v>
      </c>
      <c r="H5173" s="134">
        <v>2.06</v>
      </c>
      <c r="I5173" s="11" t="str">
        <f>IF(ISBLANK(H5173)=TRUE," ",'2. Metadata'!B$26)</f>
        <v>degrees Celsius</v>
      </c>
      <c r="J5173" s="135" t="s">
        <v>224</v>
      </c>
    </row>
    <row r="5174" spans="1:10" ht="15.75" customHeight="1" x14ac:dyDescent="0.2">
      <c r="A5174" s="133">
        <v>43881.625</v>
      </c>
      <c r="B5174" s="133" t="s">
        <v>220</v>
      </c>
      <c r="C5174" s="12">
        <f>IF(ISBLANK(B5174)=TRUE," ", IF(B5174='2. Metadata'!B$1,'2. Metadata'!B$5, IF(B5174='2. Metadata'!C$1,'2. Metadata'!C$5,IF(B5174='2. Metadata'!D$1,'2. Metadata'!D$5, IF(B5174='2. Metadata'!E$1,'2. Metadata'!E$5,IF( B5174='2. Metadata'!F$1,'2. Metadata'!F$5,IF(B5174='2. Metadata'!G$1,'2. Metadata'!G$5,IF(B5174='2. Metadata'!H$1,'2. Metadata'!H$5, IF(B5174='2. Metadata'!I$1,'2. Metadata'!I$5, IF(B5174='2. Metadata'!J$1,'2. Metadata'!J$5, IF(B5174='2. Metadata'!K$1,'2. Metadata'!K$5, IF(B5174='2. Metadata'!L$1,'2. Metadata'!L$5, IF(B5174='2. Metadata'!M$1,'2. Metadata'!M$5, IF(B5174='2. Metadata'!N$1,'2. Metadata'!N$5))))))))))))))</f>
        <v>49.073416999999999</v>
      </c>
      <c r="D5174" s="10">
        <f>IF(ISBLANK(B5174)=TRUE," ", IF(B5174='2. Metadata'!B$1,'2. Metadata'!B$6, IF(B5174='2. Metadata'!C$1,'2. Metadata'!C$6,IF(B5174='2. Metadata'!D$1,'2. Metadata'!D$6, IF(B5174='2. Metadata'!E$1,'2. Metadata'!E$6,IF( B5174='2. Metadata'!F$1,'2. Metadata'!F$6,IF(B5174='2. Metadata'!G$1,'2. Metadata'!G$6,IF(B5174='2. Metadata'!H$1,'2. Metadata'!H$6, IF(B5174='2. Metadata'!I$1,'2. Metadata'!I$6, IF(B5174='2. Metadata'!J$1,'2. Metadata'!J$6, IF(B5174='2. Metadata'!K$1,'2. Metadata'!K$6, IF(B5174='2. Metadata'!L$1,'2. Metadata'!L$6, IF(B5174='2. Metadata'!M$1,'2. Metadata'!M$6, IF(B5174='2. Metadata'!N$1,'2. Metadata'!N$6))))))))))))))</f>
        <v>-117.801833</v>
      </c>
      <c r="E5174" s="134" t="s">
        <v>224</v>
      </c>
      <c r="F5174" s="134">
        <v>134.1</v>
      </c>
      <c r="G5174" s="12" t="str">
        <f>IF(ISBLANK(F5174)=TRUE," ",'2. Metadata'!B$14)</f>
        <v>microSiemens per centimetre</v>
      </c>
      <c r="H5174" s="134">
        <v>2.44</v>
      </c>
      <c r="I5174" s="11" t="str">
        <f>IF(ISBLANK(H5174)=TRUE," ",'2. Metadata'!B$26)</f>
        <v>degrees Celsius</v>
      </c>
      <c r="J5174" s="135" t="s">
        <v>224</v>
      </c>
    </row>
    <row r="5175" spans="1:10" ht="15.75" customHeight="1" x14ac:dyDescent="0.2">
      <c r="A5175" s="133">
        <v>43881.875</v>
      </c>
      <c r="B5175" s="133" t="s">
        <v>220</v>
      </c>
      <c r="C5175" s="12">
        <f>IF(ISBLANK(B5175)=TRUE," ", IF(B5175='2. Metadata'!B$1,'2. Metadata'!B$5, IF(B5175='2. Metadata'!C$1,'2. Metadata'!C$5,IF(B5175='2. Metadata'!D$1,'2. Metadata'!D$5, IF(B5175='2. Metadata'!E$1,'2. Metadata'!E$5,IF( B5175='2. Metadata'!F$1,'2. Metadata'!F$5,IF(B5175='2. Metadata'!G$1,'2. Metadata'!G$5,IF(B5175='2. Metadata'!H$1,'2. Metadata'!H$5, IF(B5175='2. Metadata'!I$1,'2. Metadata'!I$5, IF(B5175='2. Metadata'!J$1,'2. Metadata'!J$5, IF(B5175='2. Metadata'!K$1,'2. Metadata'!K$5, IF(B5175='2. Metadata'!L$1,'2. Metadata'!L$5, IF(B5175='2. Metadata'!M$1,'2. Metadata'!M$5, IF(B5175='2. Metadata'!N$1,'2. Metadata'!N$5))))))))))))))</f>
        <v>49.073416999999999</v>
      </c>
      <c r="D5175" s="10">
        <f>IF(ISBLANK(B5175)=TRUE," ", IF(B5175='2. Metadata'!B$1,'2. Metadata'!B$6, IF(B5175='2. Metadata'!C$1,'2. Metadata'!C$6,IF(B5175='2. Metadata'!D$1,'2. Metadata'!D$6, IF(B5175='2. Metadata'!E$1,'2. Metadata'!E$6,IF( B5175='2. Metadata'!F$1,'2. Metadata'!F$6,IF(B5175='2. Metadata'!G$1,'2. Metadata'!G$6,IF(B5175='2. Metadata'!H$1,'2. Metadata'!H$6, IF(B5175='2. Metadata'!I$1,'2. Metadata'!I$6, IF(B5175='2. Metadata'!J$1,'2. Metadata'!J$6, IF(B5175='2. Metadata'!K$1,'2. Metadata'!K$6, IF(B5175='2. Metadata'!L$1,'2. Metadata'!L$6, IF(B5175='2. Metadata'!M$1,'2. Metadata'!M$6, IF(B5175='2. Metadata'!N$1,'2. Metadata'!N$6))))))))))))))</f>
        <v>-117.801833</v>
      </c>
      <c r="E5175" s="134" t="s">
        <v>224</v>
      </c>
      <c r="F5175" s="134">
        <v>128.4</v>
      </c>
      <c r="G5175" s="12" t="str">
        <f>IF(ISBLANK(F5175)=TRUE," ",'2. Metadata'!B$14)</f>
        <v>microSiemens per centimetre</v>
      </c>
      <c r="H5175" s="134">
        <v>2.0699999999999998</v>
      </c>
      <c r="I5175" s="11" t="str">
        <f>IF(ISBLANK(H5175)=TRUE," ",'2. Metadata'!B$26)</f>
        <v>degrees Celsius</v>
      </c>
      <c r="J5175" s="135" t="s">
        <v>224</v>
      </c>
    </row>
    <row r="5176" spans="1:10" ht="15.75" customHeight="1" x14ac:dyDescent="0.2">
      <c r="A5176" s="133">
        <v>43882.125</v>
      </c>
      <c r="B5176" s="133" t="s">
        <v>220</v>
      </c>
      <c r="C5176" s="12">
        <f>IF(ISBLANK(B5176)=TRUE," ", IF(B5176='2. Metadata'!B$1,'2. Metadata'!B$5, IF(B5176='2. Metadata'!C$1,'2. Metadata'!C$5,IF(B5176='2. Metadata'!D$1,'2. Metadata'!D$5, IF(B5176='2. Metadata'!E$1,'2. Metadata'!E$5,IF( B5176='2. Metadata'!F$1,'2. Metadata'!F$5,IF(B5176='2. Metadata'!G$1,'2. Metadata'!G$5,IF(B5176='2. Metadata'!H$1,'2. Metadata'!H$5, IF(B5176='2. Metadata'!I$1,'2. Metadata'!I$5, IF(B5176='2. Metadata'!J$1,'2. Metadata'!J$5, IF(B5176='2. Metadata'!K$1,'2. Metadata'!K$5, IF(B5176='2. Metadata'!L$1,'2. Metadata'!L$5, IF(B5176='2. Metadata'!M$1,'2. Metadata'!M$5, IF(B5176='2. Metadata'!N$1,'2. Metadata'!N$5))))))))))))))</f>
        <v>49.073416999999999</v>
      </c>
      <c r="D5176" s="10">
        <f>IF(ISBLANK(B5176)=TRUE," ", IF(B5176='2. Metadata'!B$1,'2. Metadata'!B$6, IF(B5176='2. Metadata'!C$1,'2. Metadata'!C$6,IF(B5176='2. Metadata'!D$1,'2. Metadata'!D$6, IF(B5176='2. Metadata'!E$1,'2. Metadata'!E$6,IF( B5176='2. Metadata'!F$1,'2. Metadata'!F$6,IF(B5176='2. Metadata'!G$1,'2. Metadata'!G$6,IF(B5176='2. Metadata'!H$1,'2. Metadata'!H$6, IF(B5176='2. Metadata'!I$1,'2. Metadata'!I$6, IF(B5176='2. Metadata'!J$1,'2. Metadata'!J$6, IF(B5176='2. Metadata'!K$1,'2. Metadata'!K$6, IF(B5176='2. Metadata'!L$1,'2. Metadata'!L$6, IF(B5176='2. Metadata'!M$1,'2. Metadata'!M$6, IF(B5176='2. Metadata'!N$1,'2. Metadata'!N$6))))))))))))))</f>
        <v>-117.801833</v>
      </c>
      <c r="E5176" s="134" t="s">
        <v>224</v>
      </c>
      <c r="F5176" s="134">
        <v>128.30000000000001</v>
      </c>
      <c r="G5176" s="12" t="str">
        <f>IF(ISBLANK(F5176)=TRUE," ",'2. Metadata'!B$14)</f>
        <v>microSiemens per centimetre</v>
      </c>
      <c r="H5176" s="134">
        <v>1.89</v>
      </c>
      <c r="I5176" s="11" t="str">
        <f>IF(ISBLANK(H5176)=TRUE," ",'2. Metadata'!B$26)</f>
        <v>degrees Celsius</v>
      </c>
      <c r="J5176" s="135" t="s">
        <v>224</v>
      </c>
    </row>
    <row r="5177" spans="1:10" ht="15.75" customHeight="1" x14ac:dyDescent="0.2">
      <c r="A5177" s="133">
        <v>43882.375</v>
      </c>
      <c r="B5177" s="133" t="s">
        <v>220</v>
      </c>
      <c r="C5177" s="12">
        <f>IF(ISBLANK(B5177)=TRUE," ", IF(B5177='2. Metadata'!B$1,'2. Metadata'!B$5, IF(B5177='2. Metadata'!C$1,'2. Metadata'!C$5,IF(B5177='2. Metadata'!D$1,'2. Metadata'!D$5, IF(B5177='2. Metadata'!E$1,'2. Metadata'!E$5,IF( B5177='2. Metadata'!F$1,'2. Metadata'!F$5,IF(B5177='2. Metadata'!G$1,'2. Metadata'!G$5,IF(B5177='2. Metadata'!H$1,'2. Metadata'!H$5, IF(B5177='2. Metadata'!I$1,'2. Metadata'!I$5, IF(B5177='2. Metadata'!J$1,'2. Metadata'!J$5, IF(B5177='2. Metadata'!K$1,'2. Metadata'!K$5, IF(B5177='2. Metadata'!L$1,'2. Metadata'!L$5, IF(B5177='2. Metadata'!M$1,'2. Metadata'!M$5, IF(B5177='2. Metadata'!N$1,'2. Metadata'!N$5))))))))))))))</f>
        <v>49.073416999999999</v>
      </c>
      <c r="D5177" s="10">
        <f>IF(ISBLANK(B5177)=TRUE," ", IF(B5177='2. Metadata'!B$1,'2. Metadata'!B$6, IF(B5177='2. Metadata'!C$1,'2. Metadata'!C$6,IF(B5177='2. Metadata'!D$1,'2. Metadata'!D$6, IF(B5177='2. Metadata'!E$1,'2. Metadata'!E$6,IF( B5177='2. Metadata'!F$1,'2. Metadata'!F$6,IF(B5177='2. Metadata'!G$1,'2. Metadata'!G$6,IF(B5177='2. Metadata'!H$1,'2. Metadata'!H$6, IF(B5177='2. Metadata'!I$1,'2. Metadata'!I$6, IF(B5177='2. Metadata'!J$1,'2. Metadata'!J$6, IF(B5177='2. Metadata'!K$1,'2. Metadata'!K$6, IF(B5177='2. Metadata'!L$1,'2. Metadata'!L$6, IF(B5177='2. Metadata'!M$1,'2. Metadata'!M$6, IF(B5177='2. Metadata'!N$1,'2. Metadata'!N$6))))))))))))))</f>
        <v>-117.801833</v>
      </c>
      <c r="E5177" s="134" t="s">
        <v>224</v>
      </c>
      <c r="F5177" s="134">
        <v>129.30000000000001</v>
      </c>
      <c r="G5177" s="12" t="str">
        <f>IF(ISBLANK(F5177)=TRUE," ",'2. Metadata'!B$14)</f>
        <v>microSiemens per centimetre</v>
      </c>
      <c r="H5177" s="134">
        <v>2.15</v>
      </c>
      <c r="I5177" s="11" t="str">
        <f>IF(ISBLANK(H5177)=TRUE," ",'2. Metadata'!B$26)</f>
        <v>degrees Celsius</v>
      </c>
      <c r="J5177" s="135" t="s">
        <v>224</v>
      </c>
    </row>
    <row r="5178" spans="1:10" ht="15.75" customHeight="1" x14ac:dyDescent="0.2">
      <c r="A5178" s="133">
        <v>43882.625</v>
      </c>
      <c r="B5178" s="133" t="s">
        <v>220</v>
      </c>
      <c r="C5178" s="12">
        <f>IF(ISBLANK(B5178)=TRUE," ", IF(B5178='2. Metadata'!B$1,'2. Metadata'!B$5, IF(B5178='2. Metadata'!C$1,'2. Metadata'!C$5,IF(B5178='2. Metadata'!D$1,'2. Metadata'!D$5, IF(B5178='2. Metadata'!E$1,'2. Metadata'!E$5,IF( B5178='2. Metadata'!F$1,'2. Metadata'!F$5,IF(B5178='2. Metadata'!G$1,'2. Metadata'!G$5,IF(B5178='2. Metadata'!H$1,'2. Metadata'!H$5, IF(B5178='2. Metadata'!I$1,'2. Metadata'!I$5, IF(B5178='2. Metadata'!J$1,'2. Metadata'!J$5, IF(B5178='2. Metadata'!K$1,'2. Metadata'!K$5, IF(B5178='2. Metadata'!L$1,'2. Metadata'!L$5, IF(B5178='2. Metadata'!M$1,'2. Metadata'!M$5, IF(B5178='2. Metadata'!N$1,'2. Metadata'!N$5))))))))))))))</f>
        <v>49.073416999999999</v>
      </c>
      <c r="D5178" s="10">
        <f>IF(ISBLANK(B5178)=TRUE," ", IF(B5178='2. Metadata'!B$1,'2. Metadata'!B$6, IF(B5178='2. Metadata'!C$1,'2. Metadata'!C$6,IF(B5178='2. Metadata'!D$1,'2. Metadata'!D$6, IF(B5178='2. Metadata'!E$1,'2. Metadata'!E$6,IF( B5178='2. Metadata'!F$1,'2. Metadata'!F$6,IF(B5178='2. Metadata'!G$1,'2. Metadata'!G$6,IF(B5178='2. Metadata'!H$1,'2. Metadata'!H$6, IF(B5178='2. Metadata'!I$1,'2. Metadata'!I$6, IF(B5178='2. Metadata'!J$1,'2. Metadata'!J$6, IF(B5178='2. Metadata'!K$1,'2. Metadata'!K$6, IF(B5178='2. Metadata'!L$1,'2. Metadata'!L$6, IF(B5178='2. Metadata'!M$1,'2. Metadata'!M$6, IF(B5178='2. Metadata'!N$1,'2. Metadata'!N$6))))))))))))))</f>
        <v>-117.801833</v>
      </c>
      <c r="E5178" s="134" t="s">
        <v>224</v>
      </c>
      <c r="F5178" s="134">
        <v>143.19999999999999</v>
      </c>
      <c r="G5178" s="12" t="str">
        <f>IF(ISBLANK(F5178)=TRUE," ",'2. Metadata'!B$14)</f>
        <v>microSiemens per centimetre</v>
      </c>
      <c r="H5178" s="134">
        <v>2.5299999999999998</v>
      </c>
      <c r="I5178" s="11" t="str">
        <f>IF(ISBLANK(H5178)=TRUE," ",'2. Metadata'!B$26)</f>
        <v>degrees Celsius</v>
      </c>
      <c r="J5178" s="135" t="s">
        <v>224</v>
      </c>
    </row>
    <row r="5179" spans="1:10" ht="15.75" customHeight="1" x14ac:dyDescent="0.2">
      <c r="A5179" s="133">
        <v>43882.875</v>
      </c>
      <c r="B5179" s="133" t="s">
        <v>220</v>
      </c>
      <c r="C5179" s="12">
        <f>IF(ISBLANK(B5179)=TRUE," ", IF(B5179='2. Metadata'!B$1,'2. Metadata'!B$5, IF(B5179='2. Metadata'!C$1,'2. Metadata'!C$5,IF(B5179='2. Metadata'!D$1,'2. Metadata'!D$5, IF(B5179='2. Metadata'!E$1,'2. Metadata'!E$5,IF( B5179='2. Metadata'!F$1,'2. Metadata'!F$5,IF(B5179='2. Metadata'!G$1,'2. Metadata'!G$5,IF(B5179='2. Metadata'!H$1,'2. Metadata'!H$5, IF(B5179='2. Metadata'!I$1,'2. Metadata'!I$5, IF(B5179='2. Metadata'!J$1,'2. Metadata'!J$5, IF(B5179='2. Metadata'!K$1,'2. Metadata'!K$5, IF(B5179='2. Metadata'!L$1,'2. Metadata'!L$5, IF(B5179='2. Metadata'!M$1,'2. Metadata'!M$5, IF(B5179='2. Metadata'!N$1,'2. Metadata'!N$5))))))))))))))</f>
        <v>49.073416999999999</v>
      </c>
      <c r="D5179" s="10">
        <f>IF(ISBLANK(B5179)=TRUE," ", IF(B5179='2. Metadata'!B$1,'2. Metadata'!B$6, IF(B5179='2. Metadata'!C$1,'2. Metadata'!C$6,IF(B5179='2. Metadata'!D$1,'2. Metadata'!D$6, IF(B5179='2. Metadata'!E$1,'2. Metadata'!E$6,IF( B5179='2. Metadata'!F$1,'2. Metadata'!F$6,IF(B5179='2. Metadata'!G$1,'2. Metadata'!G$6,IF(B5179='2. Metadata'!H$1,'2. Metadata'!H$6, IF(B5179='2. Metadata'!I$1,'2. Metadata'!I$6, IF(B5179='2. Metadata'!J$1,'2. Metadata'!J$6, IF(B5179='2. Metadata'!K$1,'2. Metadata'!K$6, IF(B5179='2. Metadata'!L$1,'2. Metadata'!L$6, IF(B5179='2. Metadata'!M$1,'2. Metadata'!M$6, IF(B5179='2. Metadata'!N$1,'2. Metadata'!N$6))))))))))))))</f>
        <v>-117.801833</v>
      </c>
      <c r="E5179" s="134" t="s">
        <v>224</v>
      </c>
      <c r="F5179" s="134">
        <v>129.4</v>
      </c>
      <c r="G5179" s="12" t="str">
        <f>IF(ISBLANK(F5179)=TRUE," ",'2. Metadata'!B$14)</f>
        <v>microSiemens per centimetre</v>
      </c>
      <c r="H5179" s="134">
        <v>2.33</v>
      </c>
      <c r="I5179" s="11" t="str">
        <f>IF(ISBLANK(H5179)=TRUE," ",'2. Metadata'!B$26)</f>
        <v>degrees Celsius</v>
      </c>
      <c r="J5179" s="135" t="s">
        <v>224</v>
      </c>
    </row>
    <row r="5180" spans="1:10" ht="15.75" customHeight="1" x14ac:dyDescent="0.2">
      <c r="A5180" s="133">
        <v>43883.125</v>
      </c>
      <c r="B5180" s="133" t="s">
        <v>220</v>
      </c>
      <c r="C5180" s="12">
        <f>IF(ISBLANK(B5180)=TRUE," ", IF(B5180='2. Metadata'!B$1,'2. Metadata'!B$5, IF(B5180='2. Metadata'!C$1,'2. Metadata'!C$5,IF(B5180='2. Metadata'!D$1,'2. Metadata'!D$5, IF(B5180='2. Metadata'!E$1,'2. Metadata'!E$5,IF( B5180='2. Metadata'!F$1,'2. Metadata'!F$5,IF(B5180='2. Metadata'!G$1,'2. Metadata'!G$5,IF(B5180='2. Metadata'!H$1,'2. Metadata'!H$5, IF(B5180='2. Metadata'!I$1,'2. Metadata'!I$5, IF(B5180='2. Metadata'!J$1,'2. Metadata'!J$5, IF(B5180='2. Metadata'!K$1,'2. Metadata'!K$5, IF(B5180='2. Metadata'!L$1,'2. Metadata'!L$5, IF(B5180='2. Metadata'!M$1,'2. Metadata'!M$5, IF(B5180='2. Metadata'!N$1,'2. Metadata'!N$5))))))))))))))</f>
        <v>49.073416999999999</v>
      </c>
      <c r="D5180" s="10">
        <f>IF(ISBLANK(B5180)=TRUE," ", IF(B5180='2. Metadata'!B$1,'2. Metadata'!B$6, IF(B5180='2. Metadata'!C$1,'2. Metadata'!C$6,IF(B5180='2. Metadata'!D$1,'2. Metadata'!D$6, IF(B5180='2. Metadata'!E$1,'2. Metadata'!E$6,IF( B5180='2. Metadata'!F$1,'2. Metadata'!F$6,IF(B5180='2. Metadata'!G$1,'2. Metadata'!G$6,IF(B5180='2. Metadata'!H$1,'2. Metadata'!H$6, IF(B5180='2. Metadata'!I$1,'2. Metadata'!I$6, IF(B5180='2. Metadata'!J$1,'2. Metadata'!J$6, IF(B5180='2. Metadata'!K$1,'2. Metadata'!K$6, IF(B5180='2. Metadata'!L$1,'2. Metadata'!L$6, IF(B5180='2. Metadata'!M$1,'2. Metadata'!M$6, IF(B5180='2. Metadata'!N$1,'2. Metadata'!N$6))))))))))))))</f>
        <v>-117.801833</v>
      </c>
      <c r="E5180" s="134" t="s">
        <v>224</v>
      </c>
      <c r="F5180" s="134">
        <v>129.69999999999999</v>
      </c>
      <c r="G5180" s="12" t="str">
        <f>IF(ISBLANK(F5180)=TRUE," ",'2. Metadata'!B$14)</f>
        <v>microSiemens per centimetre</v>
      </c>
      <c r="H5180" s="134">
        <v>2.4700000000000002</v>
      </c>
      <c r="I5180" s="11" t="str">
        <f>IF(ISBLANK(H5180)=TRUE," ",'2. Metadata'!B$26)</f>
        <v>degrees Celsius</v>
      </c>
      <c r="J5180" s="135" t="s">
        <v>224</v>
      </c>
    </row>
    <row r="5181" spans="1:10" ht="15.75" customHeight="1" x14ac:dyDescent="0.2">
      <c r="A5181" s="133">
        <v>43883.375</v>
      </c>
      <c r="B5181" s="133" t="s">
        <v>220</v>
      </c>
      <c r="C5181" s="12">
        <f>IF(ISBLANK(B5181)=TRUE," ", IF(B5181='2. Metadata'!B$1,'2. Metadata'!B$5, IF(B5181='2. Metadata'!C$1,'2. Metadata'!C$5,IF(B5181='2. Metadata'!D$1,'2. Metadata'!D$5, IF(B5181='2. Metadata'!E$1,'2. Metadata'!E$5,IF( B5181='2. Metadata'!F$1,'2. Metadata'!F$5,IF(B5181='2. Metadata'!G$1,'2. Metadata'!G$5,IF(B5181='2. Metadata'!H$1,'2. Metadata'!H$5, IF(B5181='2. Metadata'!I$1,'2. Metadata'!I$5, IF(B5181='2. Metadata'!J$1,'2. Metadata'!J$5, IF(B5181='2. Metadata'!K$1,'2. Metadata'!K$5, IF(B5181='2. Metadata'!L$1,'2. Metadata'!L$5, IF(B5181='2. Metadata'!M$1,'2. Metadata'!M$5, IF(B5181='2. Metadata'!N$1,'2. Metadata'!N$5))))))))))))))</f>
        <v>49.073416999999999</v>
      </c>
      <c r="D5181" s="10">
        <f>IF(ISBLANK(B5181)=TRUE," ", IF(B5181='2. Metadata'!B$1,'2. Metadata'!B$6, IF(B5181='2. Metadata'!C$1,'2. Metadata'!C$6,IF(B5181='2. Metadata'!D$1,'2. Metadata'!D$6, IF(B5181='2. Metadata'!E$1,'2. Metadata'!E$6,IF( B5181='2. Metadata'!F$1,'2. Metadata'!F$6,IF(B5181='2. Metadata'!G$1,'2. Metadata'!G$6,IF(B5181='2. Metadata'!H$1,'2. Metadata'!H$6, IF(B5181='2. Metadata'!I$1,'2. Metadata'!I$6, IF(B5181='2. Metadata'!J$1,'2. Metadata'!J$6, IF(B5181='2. Metadata'!K$1,'2. Metadata'!K$6, IF(B5181='2. Metadata'!L$1,'2. Metadata'!L$6, IF(B5181='2. Metadata'!M$1,'2. Metadata'!M$6, IF(B5181='2. Metadata'!N$1,'2. Metadata'!N$6))))))))))))))</f>
        <v>-117.801833</v>
      </c>
      <c r="E5181" s="134" t="s">
        <v>224</v>
      </c>
      <c r="F5181" s="134">
        <v>130.30000000000001</v>
      </c>
      <c r="G5181" s="12" t="str">
        <f>IF(ISBLANK(F5181)=TRUE," ",'2. Metadata'!B$14)</f>
        <v>microSiemens per centimetre</v>
      </c>
      <c r="H5181" s="134">
        <v>2.63</v>
      </c>
      <c r="I5181" s="11" t="str">
        <f>IF(ISBLANK(H5181)=TRUE," ",'2. Metadata'!B$26)</f>
        <v>degrees Celsius</v>
      </c>
      <c r="J5181" s="135" t="s">
        <v>224</v>
      </c>
    </row>
    <row r="5182" spans="1:10" ht="15.75" customHeight="1" x14ac:dyDescent="0.2">
      <c r="A5182" s="133">
        <v>43883.625</v>
      </c>
      <c r="B5182" s="133" t="s">
        <v>220</v>
      </c>
      <c r="C5182" s="12">
        <f>IF(ISBLANK(B5182)=TRUE," ", IF(B5182='2. Metadata'!B$1,'2. Metadata'!B$5, IF(B5182='2. Metadata'!C$1,'2. Metadata'!C$5,IF(B5182='2. Metadata'!D$1,'2. Metadata'!D$5, IF(B5182='2. Metadata'!E$1,'2. Metadata'!E$5,IF( B5182='2. Metadata'!F$1,'2. Metadata'!F$5,IF(B5182='2. Metadata'!G$1,'2. Metadata'!G$5,IF(B5182='2. Metadata'!H$1,'2. Metadata'!H$5, IF(B5182='2. Metadata'!I$1,'2. Metadata'!I$5, IF(B5182='2. Metadata'!J$1,'2. Metadata'!J$5, IF(B5182='2. Metadata'!K$1,'2. Metadata'!K$5, IF(B5182='2. Metadata'!L$1,'2. Metadata'!L$5, IF(B5182='2. Metadata'!M$1,'2. Metadata'!M$5, IF(B5182='2. Metadata'!N$1,'2. Metadata'!N$5))))))))))))))</f>
        <v>49.073416999999999</v>
      </c>
      <c r="D5182" s="10">
        <f>IF(ISBLANK(B5182)=TRUE," ", IF(B5182='2. Metadata'!B$1,'2. Metadata'!B$6, IF(B5182='2. Metadata'!C$1,'2. Metadata'!C$6,IF(B5182='2. Metadata'!D$1,'2. Metadata'!D$6, IF(B5182='2. Metadata'!E$1,'2. Metadata'!E$6,IF( B5182='2. Metadata'!F$1,'2. Metadata'!F$6,IF(B5182='2. Metadata'!G$1,'2. Metadata'!G$6,IF(B5182='2. Metadata'!H$1,'2. Metadata'!H$6, IF(B5182='2. Metadata'!I$1,'2. Metadata'!I$6, IF(B5182='2. Metadata'!J$1,'2. Metadata'!J$6, IF(B5182='2. Metadata'!K$1,'2. Metadata'!K$6, IF(B5182='2. Metadata'!L$1,'2. Metadata'!L$6, IF(B5182='2. Metadata'!M$1,'2. Metadata'!M$6, IF(B5182='2. Metadata'!N$1,'2. Metadata'!N$6))))))))))))))</f>
        <v>-117.801833</v>
      </c>
      <c r="E5182" s="134" t="s">
        <v>224</v>
      </c>
      <c r="F5182" s="134">
        <v>152.80000000000001</v>
      </c>
      <c r="G5182" s="12" t="str">
        <f>IF(ISBLANK(F5182)=TRUE," ",'2. Metadata'!B$14)</f>
        <v>microSiemens per centimetre</v>
      </c>
      <c r="H5182" s="134">
        <v>3.05</v>
      </c>
      <c r="I5182" s="11" t="str">
        <f>IF(ISBLANK(H5182)=TRUE," ",'2. Metadata'!B$26)</f>
        <v>degrees Celsius</v>
      </c>
      <c r="J5182" s="135" t="s">
        <v>224</v>
      </c>
    </row>
    <row r="5183" spans="1:10" ht="15.75" customHeight="1" x14ac:dyDescent="0.2">
      <c r="A5183" s="133">
        <v>43883.875</v>
      </c>
      <c r="B5183" s="133" t="s">
        <v>220</v>
      </c>
      <c r="C5183" s="12">
        <f>IF(ISBLANK(B5183)=TRUE," ", IF(B5183='2. Metadata'!B$1,'2. Metadata'!B$5, IF(B5183='2. Metadata'!C$1,'2. Metadata'!C$5,IF(B5183='2. Metadata'!D$1,'2. Metadata'!D$5, IF(B5183='2. Metadata'!E$1,'2. Metadata'!E$5,IF( B5183='2. Metadata'!F$1,'2. Metadata'!F$5,IF(B5183='2. Metadata'!G$1,'2. Metadata'!G$5,IF(B5183='2. Metadata'!H$1,'2. Metadata'!H$5, IF(B5183='2. Metadata'!I$1,'2. Metadata'!I$5, IF(B5183='2. Metadata'!J$1,'2. Metadata'!J$5, IF(B5183='2. Metadata'!K$1,'2. Metadata'!K$5, IF(B5183='2. Metadata'!L$1,'2. Metadata'!L$5, IF(B5183='2. Metadata'!M$1,'2. Metadata'!M$5, IF(B5183='2. Metadata'!N$1,'2. Metadata'!N$5))))))))))))))</f>
        <v>49.073416999999999</v>
      </c>
      <c r="D5183" s="10">
        <f>IF(ISBLANK(B5183)=TRUE," ", IF(B5183='2. Metadata'!B$1,'2. Metadata'!B$6, IF(B5183='2. Metadata'!C$1,'2. Metadata'!C$6,IF(B5183='2. Metadata'!D$1,'2. Metadata'!D$6, IF(B5183='2. Metadata'!E$1,'2. Metadata'!E$6,IF( B5183='2. Metadata'!F$1,'2. Metadata'!F$6,IF(B5183='2. Metadata'!G$1,'2. Metadata'!G$6,IF(B5183='2. Metadata'!H$1,'2. Metadata'!H$6, IF(B5183='2. Metadata'!I$1,'2. Metadata'!I$6, IF(B5183='2. Metadata'!J$1,'2. Metadata'!J$6, IF(B5183='2. Metadata'!K$1,'2. Metadata'!K$6, IF(B5183='2. Metadata'!L$1,'2. Metadata'!L$6, IF(B5183='2. Metadata'!M$1,'2. Metadata'!M$6, IF(B5183='2. Metadata'!N$1,'2. Metadata'!N$6))))))))))))))</f>
        <v>-117.801833</v>
      </c>
      <c r="E5183" s="134" t="s">
        <v>224</v>
      </c>
      <c r="F5183" s="134">
        <v>132.1</v>
      </c>
      <c r="G5183" s="12" t="str">
        <f>IF(ISBLANK(F5183)=TRUE," ",'2. Metadata'!B$14)</f>
        <v>microSiemens per centimetre</v>
      </c>
      <c r="H5183" s="134">
        <v>2.87</v>
      </c>
      <c r="I5183" s="11" t="str">
        <f>IF(ISBLANK(H5183)=TRUE," ",'2. Metadata'!B$26)</f>
        <v>degrees Celsius</v>
      </c>
      <c r="J5183" s="135" t="s">
        <v>224</v>
      </c>
    </row>
    <row r="5184" spans="1:10" ht="15.75" customHeight="1" x14ac:dyDescent="0.2">
      <c r="A5184" s="133">
        <v>43884.125</v>
      </c>
      <c r="B5184" s="133" t="s">
        <v>220</v>
      </c>
      <c r="C5184" s="12">
        <f>IF(ISBLANK(B5184)=TRUE," ", IF(B5184='2. Metadata'!B$1,'2. Metadata'!B$5, IF(B5184='2. Metadata'!C$1,'2. Metadata'!C$5,IF(B5184='2. Metadata'!D$1,'2. Metadata'!D$5, IF(B5184='2. Metadata'!E$1,'2. Metadata'!E$5,IF( B5184='2. Metadata'!F$1,'2. Metadata'!F$5,IF(B5184='2. Metadata'!G$1,'2. Metadata'!G$5,IF(B5184='2. Metadata'!H$1,'2. Metadata'!H$5, IF(B5184='2. Metadata'!I$1,'2. Metadata'!I$5, IF(B5184='2. Metadata'!J$1,'2. Metadata'!J$5, IF(B5184='2. Metadata'!K$1,'2. Metadata'!K$5, IF(B5184='2. Metadata'!L$1,'2. Metadata'!L$5, IF(B5184='2. Metadata'!M$1,'2. Metadata'!M$5, IF(B5184='2. Metadata'!N$1,'2. Metadata'!N$5))))))))))))))</f>
        <v>49.073416999999999</v>
      </c>
      <c r="D5184" s="10">
        <f>IF(ISBLANK(B5184)=TRUE," ", IF(B5184='2. Metadata'!B$1,'2. Metadata'!B$6, IF(B5184='2. Metadata'!C$1,'2. Metadata'!C$6,IF(B5184='2. Metadata'!D$1,'2. Metadata'!D$6, IF(B5184='2. Metadata'!E$1,'2. Metadata'!E$6,IF( B5184='2. Metadata'!F$1,'2. Metadata'!F$6,IF(B5184='2. Metadata'!G$1,'2. Metadata'!G$6,IF(B5184='2. Metadata'!H$1,'2. Metadata'!H$6, IF(B5184='2. Metadata'!I$1,'2. Metadata'!I$6, IF(B5184='2. Metadata'!J$1,'2. Metadata'!J$6, IF(B5184='2. Metadata'!K$1,'2. Metadata'!K$6, IF(B5184='2. Metadata'!L$1,'2. Metadata'!L$6, IF(B5184='2. Metadata'!M$1,'2. Metadata'!M$6, IF(B5184='2. Metadata'!N$1,'2. Metadata'!N$6))))))))))))))</f>
        <v>-117.801833</v>
      </c>
      <c r="E5184" s="134" t="s">
        <v>224</v>
      </c>
      <c r="F5184" s="134">
        <v>129.4</v>
      </c>
      <c r="G5184" s="12" t="str">
        <f>IF(ISBLANK(F5184)=TRUE," ",'2. Metadata'!B$14)</f>
        <v>microSiemens per centimetre</v>
      </c>
      <c r="H5184" s="134">
        <v>2.44</v>
      </c>
      <c r="I5184" s="11" t="str">
        <f>IF(ISBLANK(H5184)=TRUE," ",'2. Metadata'!B$26)</f>
        <v>degrees Celsius</v>
      </c>
      <c r="J5184" s="135" t="s">
        <v>224</v>
      </c>
    </row>
    <row r="5185" spans="1:10" ht="15.75" customHeight="1" x14ac:dyDescent="0.2">
      <c r="A5185" s="133">
        <v>43884.375</v>
      </c>
      <c r="B5185" s="133" t="s">
        <v>220</v>
      </c>
      <c r="C5185" s="12">
        <f>IF(ISBLANK(B5185)=TRUE," ", IF(B5185='2. Metadata'!B$1,'2. Metadata'!B$5, IF(B5185='2. Metadata'!C$1,'2. Metadata'!C$5,IF(B5185='2. Metadata'!D$1,'2. Metadata'!D$5, IF(B5185='2. Metadata'!E$1,'2. Metadata'!E$5,IF( B5185='2. Metadata'!F$1,'2. Metadata'!F$5,IF(B5185='2. Metadata'!G$1,'2. Metadata'!G$5,IF(B5185='2. Metadata'!H$1,'2. Metadata'!H$5, IF(B5185='2. Metadata'!I$1,'2. Metadata'!I$5, IF(B5185='2. Metadata'!J$1,'2. Metadata'!J$5, IF(B5185='2. Metadata'!K$1,'2. Metadata'!K$5, IF(B5185='2. Metadata'!L$1,'2. Metadata'!L$5, IF(B5185='2. Metadata'!M$1,'2. Metadata'!M$5, IF(B5185='2. Metadata'!N$1,'2. Metadata'!N$5))))))))))))))</f>
        <v>49.073416999999999</v>
      </c>
      <c r="D5185" s="10">
        <f>IF(ISBLANK(B5185)=TRUE," ", IF(B5185='2. Metadata'!B$1,'2. Metadata'!B$6, IF(B5185='2. Metadata'!C$1,'2. Metadata'!C$6,IF(B5185='2. Metadata'!D$1,'2. Metadata'!D$6, IF(B5185='2. Metadata'!E$1,'2. Metadata'!E$6,IF( B5185='2. Metadata'!F$1,'2. Metadata'!F$6,IF(B5185='2. Metadata'!G$1,'2. Metadata'!G$6,IF(B5185='2. Metadata'!H$1,'2. Metadata'!H$6, IF(B5185='2. Metadata'!I$1,'2. Metadata'!I$6, IF(B5185='2. Metadata'!J$1,'2. Metadata'!J$6, IF(B5185='2. Metadata'!K$1,'2. Metadata'!K$6, IF(B5185='2. Metadata'!L$1,'2. Metadata'!L$6, IF(B5185='2. Metadata'!M$1,'2. Metadata'!M$6, IF(B5185='2. Metadata'!N$1,'2. Metadata'!N$6))))))))))))))</f>
        <v>-117.801833</v>
      </c>
      <c r="E5185" s="134" t="s">
        <v>224</v>
      </c>
      <c r="F5185" s="134">
        <v>130.5</v>
      </c>
      <c r="G5185" s="12" t="str">
        <f>IF(ISBLANK(F5185)=TRUE," ",'2. Metadata'!B$14)</f>
        <v>microSiemens per centimetre</v>
      </c>
      <c r="H5185" s="134">
        <v>2.73</v>
      </c>
      <c r="I5185" s="11" t="str">
        <f>IF(ISBLANK(H5185)=TRUE," ",'2. Metadata'!B$26)</f>
        <v>degrees Celsius</v>
      </c>
      <c r="J5185" s="135" t="s">
        <v>224</v>
      </c>
    </row>
    <row r="5186" spans="1:10" ht="15.75" customHeight="1" x14ac:dyDescent="0.2">
      <c r="A5186" s="133">
        <v>43884.625</v>
      </c>
      <c r="B5186" s="133" t="s">
        <v>220</v>
      </c>
      <c r="C5186" s="12">
        <f>IF(ISBLANK(B5186)=TRUE," ", IF(B5186='2. Metadata'!B$1,'2. Metadata'!B$5, IF(B5186='2. Metadata'!C$1,'2. Metadata'!C$5,IF(B5186='2. Metadata'!D$1,'2. Metadata'!D$5, IF(B5186='2. Metadata'!E$1,'2. Metadata'!E$5,IF( B5186='2. Metadata'!F$1,'2. Metadata'!F$5,IF(B5186='2. Metadata'!G$1,'2. Metadata'!G$5,IF(B5186='2. Metadata'!H$1,'2. Metadata'!H$5, IF(B5186='2. Metadata'!I$1,'2. Metadata'!I$5, IF(B5186='2. Metadata'!J$1,'2. Metadata'!J$5, IF(B5186='2. Metadata'!K$1,'2. Metadata'!K$5, IF(B5186='2. Metadata'!L$1,'2. Metadata'!L$5, IF(B5186='2. Metadata'!M$1,'2. Metadata'!M$5, IF(B5186='2. Metadata'!N$1,'2. Metadata'!N$5))))))))))))))</f>
        <v>49.073416999999999</v>
      </c>
      <c r="D5186" s="10">
        <f>IF(ISBLANK(B5186)=TRUE," ", IF(B5186='2. Metadata'!B$1,'2. Metadata'!B$6, IF(B5186='2. Metadata'!C$1,'2. Metadata'!C$6,IF(B5186='2. Metadata'!D$1,'2. Metadata'!D$6, IF(B5186='2. Metadata'!E$1,'2. Metadata'!E$6,IF( B5186='2. Metadata'!F$1,'2. Metadata'!F$6,IF(B5186='2. Metadata'!G$1,'2. Metadata'!G$6,IF(B5186='2. Metadata'!H$1,'2. Metadata'!H$6, IF(B5186='2. Metadata'!I$1,'2. Metadata'!I$6, IF(B5186='2. Metadata'!J$1,'2. Metadata'!J$6, IF(B5186='2. Metadata'!K$1,'2. Metadata'!K$6, IF(B5186='2. Metadata'!L$1,'2. Metadata'!L$6, IF(B5186='2. Metadata'!M$1,'2. Metadata'!M$6, IF(B5186='2. Metadata'!N$1,'2. Metadata'!N$6))))))))))))))</f>
        <v>-117.801833</v>
      </c>
      <c r="E5186" s="134" t="s">
        <v>224</v>
      </c>
      <c r="F5186" s="134">
        <v>131.4</v>
      </c>
      <c r="G5186" s="12" t="str">
        <f>IF(ISBLANK(F5186)=TRUE," ",'2. Metadata'!B$14)</f>
        <v>microSiemens per centimetre</v>
      </c>
      <c r="H5186" s="134">
        <v>2.97</v>
      </c>
      <c r="I5186" s="11" t="str">
        <f>IF(ISBLANK(H5186)=TRUE," ",'2. Metadata'!B$26)</f>
        <v>degrees Celsius</v>
      </c>
      <c r="J5186" s="135" t="s">
        <v>224</v>
      </c>
    </row>
    <row r="5187" spans="1:10" ht="15.75" customHeight="1" x14ac:dyDescent="0.2">
      <c r="A5187" s="133">
        <v>43884.875</v>
      </c>
      <c r="B5187" s="133" t="s">
        <v>220</v>
      </c>
      <c r="C5187" s="12">
        <f>IF(ISBLANK(B5187)=TRUE," ", IF(B5187='2. Metadata'!B$1,'2. Metadata'!B$5, IF(B5187='2. Metadata'!C$1,'2. Metadata'!C$5,IF(B5187='2. Metadata'!D$1,'2. Metadata'!D$5, IF(B5187='2. Metadata'!E$1,'2. Metadata'!E$5,IF( B5187='2. Metadata'!F$1,'2. Metadata'!F$5,IF(B5187='2. Metadata'!G$1,'2. Metadata'!G$5,IF(B5187='2. Metadata'!H$1,'2. Metadata'!H$5, IF(B5187='2. Metadata'!I$1,'2. Metadata'!I$5, IF(B5187='2. Metadata'!J$1,'2. Metadata'!J$5, IF(B5187='2. Metadata'!K$1,'2. Metadata'!K$5, IF(B5187='2. Metadata'!L$1,'2. Metadata'!L$5, IF(B5187='2. Metadata'!M$1,'2. Metadata'!M$5, IF(B5187='2. Metadata'!N$1,'2. Metadata'!N$5))))))))))))))</f>
        <v>49.073416999999999</v>
      </c>
      <c r="D5187" s="10">
        <f>IF(ISBLANK(B5187)=TRUE," ", IF(B5187='2. Metadata'!B$1,'2. Metadata'!B$6, IF(B5187='2. Metadata'!C$1,'2. Metadata'!C$6,IF(B5187='2. Metadata'!D$1,'2. Metadata'!D$6, IF(B5187='2. Metadata'!E$1,'2. Metadata'!E$6,IF( B5187='2. Metadata'!F$1,'2. Metadata'!F$6,IF(B5187='2. Metadata'!G$1,'2. Metadata'!G$6,IF(B5187='2. Metadata'!H$1,'2. Metadata'!H$6, IF(B5187='2. Metadata'!I$1,'2. Metadata'!I$6, IF(B5187='2. Metadata'!J$1,'2. Metadata'!J$6, IF(B5187='2. Metadata'!K$1,'2. Metadata'!K$6, IF(B5187='2. Metadata'!L$1,'2. Metadata'!L$6, IF(B5187='2. Metadata'!M$1,'2. Metadata'!M$6, IF(B5187='2. Metadata'!N$1,'2. Metadata'!N$6))))))))))))))</f>
        <v>-117.801833</v>
      </c>
      <c r="E5187" s="134" t="s">
        <v>224</v>
      </c>
      <c r="F5187" s="134">
        <v>133.1</v>
      </c>
      <c r="G5187" s="12" t="str">
        <f>IF(ISBLANK(F5187)=TRUE," ",'2. Metadata'!B$14)</f>
        <v>microSiemens per centimetre</v>
      </c>
      <c r="H5187" s="134">
        <v>2.94</v>
      </c>
      <c r="I5187" s="11" t="str">
        <f>IF(ISBLANK(H5187)=TRUE," ",'2. Metadata'!B$26)</f>
        <v>degrees Celsius</v>
      </c>
      <c r="J5187" s="135" t="s">
        <v>224</v>
      </c>
    </row>
    <row r="5188" spans="1:10" ht="15.75" customHeight="1" x14ac:dyDescent="0.2">
      <c r="A5188" s="133">
        <v>43885.125</v>
      </c>
      <c r="B5188" s="133" t="s">
        <v>220</v>
      </c>
      <c r="C5188" s="12">
        <f>IF(ISBLANK(B5188)=TRUE," ", IF(B5188='2. Metadata'!B$1,'2. Metadata'!B$5, IF(B5188='2. Metadata'!C$1,'2. Metadata'!C$5,IF(B5188='2. Metadata'!D$1,'2. Metadata'!D$5, IF(B5188='2. Metadata'!E$1,'2. Metadata'!E$5,IF( B5188='2. Metadata'!F$1,'2. Metadata'!F$5,IF(B5188='2. Metadata'!G$1,'2. Metadata'!G$5,IF(B5188='2. Metadata'!H$1,'2. Metadata'!H$5, IF(B5188='2. Metadata'!I$1,'2. Metadata'!I$5, IF(B5188='2. Metadata'!J$1,'2. Metadata'!J$5, IF(B5188='2. Metadata'!K$1,'2. Metadata'!K$5, IF(B5188='2. Metadata'!L$1,'2. Metadata'!L$5, IF(B5188='2. Metadata'!M$1,'2. Metadata'!M$5, IF(B5188='2. Metadata'!N$1,'2. Metadata'!N$5))))))))))))))</f>
        <v>49.073416999999999</v>
      </c>
      <c r="D5188" s="10">
        <f>IF(ISBLANK(B5188)=TRUE," ", IF(B5188='2. Metadata'!B$1,'2. Metadata'!B$6, IF(B5188='2. Metadata'!C$1,'2. Metadata'!C$6,IF(B5188='2. Metadata'!D$1,'2. Metadata'!D$6, IF(B5188='2. Metadata'!E$1,'2. Metadata'!E$6,IF( B5188='2. Metadata'!F$1,'2. Metadata'!F$6,IF(B5188='2. Metadata'!G$1,'2. Metadata'!G$6,IF(B5188='2. Metadata'!H$1,'2. Metadata'!H$6, IF(B5188='2. Metadata'!I$1,'2. Metadata'!I$6, IF(B5188='2. Metadata'!J$1,'2. Metadata'!J$6, IF(B5188='2. Metadata'!K$1,'2. Metadata'!K$6, IF(B5188='2. Metadata'!L$1,'2. Metadata'!L$6, IF(B5188='2. Metadata'!M$1,'2. Metadata'!M$6, IF(B5188='2. Metadata'!N$1,'2. Metadata'!N$6))))))))))))))</f>
        <v>-117.801833</v>
      </c>
      <c r="E5188" s="134" t="s">
        <v>224</v>
      </c>
      <c r="F5188" s="134">
        <v>139.4</v>
      </c>
      <c r="G5188" s="12" t="str">
        <f>IF(ISBLANK(F5188)=TRUE," ",'2. Metadata'!B$14)</f>
        <v>microSiemens per centimetre</v>
      </c>
      <c r="H5188" s="134">
        <v>2.78</v>
      </c>
      <c r="I5188" s="11" t="str">
        <f>IF(ISBLANK(H5188)=TRUE," ",'2. Metadata'!B$26)</f>
        <v>degrees Celsius</v>
      </c>
      <c r="J5188" s="135" t="s">
        <v>224</v>
      </c>
    </row>
    <row r="5189" spans="1:10" ht="15.75" customHeight="1" x14ac:dyDescent="0.2">
      <c r="A5189" s="133">
        <v>43885.375</v>
      </c>
      <c r="B5189" s="133" t="s">
        <v>220</v>
      </c>
      <c r="C5189" s="12">
        <f>IF(ISBLANK(B5189)=TRUE," ", IF(B5189='2. Metadata'!B$1,'2. Metadata'!B$5, IF(B5189='2. Metadata'!C$1,'2. Metadata'!C$5,IF(B5189='2. Metadata'!D$1,'2. Metadata'!D$5, IF(B5189='2. Metadata'!E$1,'2. Metadata'!E$5,IF( B5189='2. Metadata'!F$1,'2. Metadata'!F$5,IF(B5189='2. Metadata'!G$1,'2. Metadata'!G$5,IF(B5189='2. Metadata'!H$1,'2. Metadata'!H$5, IF(B5189='2. Metadata'!I$1,'2. Metadata'!I$5, IF(B5189='2. Metadata'!J$1,'2. Metadata'!J$5, IF(B5189='2. Metadata'!K$1,'2. Metadata'!K$5, IF(B5189='2. Metadata'!L$1,'2. Metadata'!L$5, IF(B5189='2. Metadata'!M$1,'2. Metadata'!M$5, IF(B5189='2. Metadata'!N$1,'2. Metadata'!N$5))))))))))))))</f>
        <v>49.073416999999999</v>
      </c>
      <c r="D5189" s="10">
        <f>IF(ISBLANK(B5189)=TRUE," ", IF(B5189='2. Metadata'!B$1,'2. Metadata'!B$6, IF(B5189='2. Metadata'!C$1,'2. Metadata'!C$6,IF(B5189='2. Metadata'!D$1,'2. Metadata'!D$6, IF(B5189='2. Metadata'!E$1,'2. Metadata'!E$6,IF( B5189='2. Metadata'!F$1,'2. Metadata'!F$6,IF(B5189='2. Metadata'!G$1,'2. Metadata'!G$6,IF(B5189='2. Metadata'!H$1,'2. Metadata'!H$6, IF(B5189='2. Metadata'!I$1,'2. Metadata'!I$6, IF(B5189='2. Metadata'!J$1,'2. Metadata'!J$6, IF(B5189='2. Metadata'!K$1,'2. Metadata'!K$6, IF(B5189='2. Metadata'!L$1,'2. Metadata'!L$6, IF(B5189='2. Metadata'!M$1,'2. Metadata'!M$6, IF(B5189='2. Metadata'!N$1,'2. Metadata'!N$6))))))))))))))</f>
        <v>-117.801833</v>
      </c>
      <c r="E5189" s="134" t="s">
        <v>224</v>
      </c>
      <c r="F5189" s="134">
        <v>133.4</v>
      </c>
      <c r="G5189" s="12" t="str">
        <f>IF(ISBLANK(F5189)=TRUE," ",'2. Metadata'!B$14)</f>
        <v>microSiemens per centimetre</v>
      </c>
      <c r="H5189" s="134">
        <v>2.92</v>
      </c>
      <c r="I5189" s="11" t="str">
        <f>IF(ISBLANK(H5189)=TRUE," ",'2. Metadata'!B$26)</f>
        <v>degrees Celsius</v>
      </c>
      <c r="J5189" s="135" t="s">
        <v>224</v>
      </c>
    </row>
    <row r="5190" spans="1:10" ht="15.75" customHeight="1" x14ac:dyDescent="0.2">
      <c r="A5190" s="133">
        <v>43885.625</v>
      </c>
      <c r="B5190" s="133" t="s">
        <v>220</v>
      </c>
      <c r="C5190" s="12">
        <f>IF(ISBLANK(B5190)=TRUE," ", IF(B5190='2. Metadata'!B$1,'2. Metadata'!B$5, IF(B5190='2. Metadata'!C$1,'2. Metadata'!C$5,IF(B5190='2. Metadata'!D$1,'2. Metadata'!D$5, IF(B5190='2. Metadata'!E$1,'2. Metadata'!E$5,IF( B5190='2. Metadata'!F$1,'2. Metadata'!F$5,IF(B5190='2. Metadata'!G$1,'2. Metadata'!G$5,IF(B5190='2. Metadata'!H$1,'2. Metadata'!H$5, IF(B5190='2. Metadata'!I$1,'2. Metadata'!I$5, IF(B5190='2. Metadata'!J$1,'2. Metadata'!J$5, IF(B5190='2. Metadata'!K$1,'2. Metadata'!K$5, IF(B5190='2. Metadata'!L$1,'2. Metadata'!L$5, IF(B5190='2. Metadata'!M$1,'2. Metadata'!M$5, IF(B5190='2. Metadata'!N$1,'2. Metadata'!N$5))))))))))))))</f>
        <v>49.073416999999999</v>
      </c>
      <c r="D5190" s="10">
        <f>IF(ISBLANK(B5190)=TRUE," ", IF(B5190='2. Metadata'!B$1,'2. Metadata'!B$6, IF(B5190='2. Metadata'!C$1,'2. Metadata'!C$6,IF(B5190='2. Metadata'!D$1,'2. Metadata'!D$6, IF(B5190='2. Metadata'!E$1,'2. Metadata'!E$6,IF( B5190='2. Metadata'!F$1,'2. Metadata'!F$6,IF(B5190='2. Metadata'!G$1,'2. Metadata'!G$6,IF(B5190='2. Metadata'!H$1,'2. Metadata'!H$6, IF(B5190='2. Metadata'!I$1,'2. Metadata'!I$6, IF(B5190='2. Metadata'!J$1,'2. Metadata'!J$6, IF(B5190='2. Metadata'!K$1,'2. Metadata'!K$6, IF(B5190='2. Metadata'!L$1,'2. Metadata'!L$6, IF(B5190='2. Metadata'!M$1,'2. Metadata'!M$6, IF(B5190='2. Metadata'!N$1,'2. Metadata'!N$6))))))))))))))</f>
        <v>-117.801833</v>
      </c>
      <c r="E5190" s="134" t="s">
        <v>224</v>
      </c>
      <c r="F5190" s="134">
        <v>227.8</v>
      </c>
      <c r="G5190" s="12" t="str">
        <f>IF(ISBLANK(F5190)=TRUE," ",'2. Metadata'!B$14)</f>
        <v>microSiemens per centimetre</v>
      </c>
      <c r="H5190" s="134">
        <v>3.15</v>
      </c>
      <c r="I5190" s="11" t="str">
        <f>IF(ISBLANK(H5190)=TRUE," ",'2. Metadata'!B$26)</f>
        <v>degrees Celsius</v>
      </c>
      <c r="J5190" s="135" t="s">
        <v>224</v>
      </c>
    </row>
    <row r="5191" spans="1:10" ht="15.75" customHeight="1" x14ac:dyDescent="0.2">
      <c r="A5191" s="133">
        <v>43885.875</v>
      </c>
      <c r="B5191" s="133" t="s">
        <v>220</v>
      </c>
      <c r="C5191" s="12">
        <f>IF(ISBLANK(B5191)=TRUE," ", IF(B5191='2. Metadata'!B$1,'2. Metadata'!B$5, IF(B5191='2. Metadata'!C$1,'2. Metadata'!C$5,IF(B5191='2. Metadata'!D$1,'2. Metadata'!D$5, IF(B5191='2. Metadata'!E$1,'2. Metadata'!E$5,IF( B5191='2. Metadata'!F$1,'2. Metadata'!F$5,IF(B5191='2. Metadata'!G$1,'2. Metadata'!G$5,IF(B5191='2. Metadata'!H$1,'2. Metadata'!H$5, IF(B5191='2. Metadata'!I$1,'2. Metadata'!I$5, IF(B5191='2. Metadata'!J$1,'2. Metadata'!J$5, IF(B5191='2. Metadata'!K$1,'2. Metadata'!K$5, IF(B5191='2. Metadata'!L$1,'2. Metadata'!L$5, IF(B5191='2. Metadata'!M$1,'2. Metadata'!M$5, IF(B5191='2. Metadata'!N$1,'2. Metadata'!N$5))))))))))))))</f>
        <v>49.073416999999999</v>
      </c>
      <c r="D5191" s="10">
        <f>IF(ISBLANK(B5191)=TRUE," ", IF(B5191='2. Metadata'!B$1,'2. Metadata'!B$6, IF(B5191='2. Metadata'!C$1,'2. Metadata'!C$6,IF(B5191='2. Metadata'!D$1,'2. Metadata'!D$6, IF(B5191='2. Metadata'!E$1,'2. Metadata'!E$6,IF( B5191='2. Metadata'!F$1,'2. Metadata'!F$6,IF(B5191='2. Metadata'!G$1,'2. Metadata'!G$6,IF(B5191='2. Metadata'!H$1,'2. Metadata'!H$6, IF(B5191='2. Metadata'!I$1,'2. Metadata'!I$6, IF(B5191='2. Metadata'!J$1,'2. Metadata'!J$6, IF(B5191='2. Metadata'!K$1,'2. Metadata'!K$6, IF(B5191='2. Metadata'!L$1,'2. Metadata'!L$6, IF(B5191='2. Metadata'!M$1,'2. Metadata'!M$6, IF(B5191='2. Metadata'!N$1,'2. Metadata'!N$6))))))))))))))</f>
        <v>-117.801833</v>
      </c>
      <c r="E5191" s="134" t="s">
        <v>224</v>
      </c>
      <c r="F5191" s="134">
        <v>137.19999999999999</v>
      </c>
      <c r="G5191" s="12" t="str">
        <f>IF(ISBLANK(F5191)=TRUE," ",'2. Metadata'!B$14)</f>
        <v>microSiemens per centimetre</v>
      </c>
      <c r="H5191" s="134">
        <v>2.64</v>
      </c>
      <c r="I5191" s="11" t="str">
        <f>IF(ISBLANK(H5191)=TRUE," ",'2. Metadata'!B$26)</f>
        <v>degrees Celsius</v>
      </c>
      <c r="J5191" s="135" t="s">
        <v>224</v>
      </c>
    </row>
    <row r="5192" spans="1:10" ht="15.75" customHeight="1" x14ac:dyDescent="0.2">
      <c r="A5192" s="133">
        <v>43886.125</v>
      </c>
      <c r="B5192" s="133" t="s">
        <v>220</v>
      </c>
      <c r="C5192" s="12">
        <f>IF(ISBLANK(B5192)=TRUE," ", IF(B5192='2. Metadata'!B$1,'2. Metadata'!B$5, IF(B5192='2. Metadata'!C$1,'2. Metadata'!C$5,IF(B5192='2. Metadata'!D$1,'2. Metadata'!D$5, IF(B5192='2. Metadata'!E$1,'2. Metadata'!E$5,IF( B5192='2. Metadata'!F$1,'2. Metadata'!F$5,IF(B5192='2. Metadata'!G$1,'2. Metadata'!G$5,IF(B5192='2. Metadata'!H$1,'2. Metadata'!H$5, IF(B5192='2. Metadata'!I$1,'2. Metadata'!I$5, IF(B5192='2. Metadata'!J$1,'2. Metadata'!J$5, IF(B5192='2. Metadata'!K$1,'2. Metadata'!K$5, IF(B5192='2. Metadata'!L$1,'2. Metadata'!L$5, IF(B5192='2. Metadata'!M$1,'2. Metadata'!M$5, IF(B5192='2. Metadata'!N$1,'2. Metadata'!N$5))))))))))))))</f>
        <v>49.073416999999999</v>
      </c>
      <c r="D5192" s="10">
        <f>IF(ISBLANK(B5192)=TRUE," ", IF(B5192='2. Metadata'!B$1,'2. Metadata'!B$6, IF(B5192='2. Metadata'!C$1,'2. Metadata'!C$6,IF(B5192='2. Metadata'!D$1,'2. Metadata'!D$6, IF(B5192='2. Metadata'!E$1,'2. Metadata'!E$6,IF( B5192='2. Metadata'!F$1,'2. Metadata'!F$6,IF(B5192='2. Metadata'!G$1,'2. Metadata'!G$6,IF(B5192='2. Metadata'!H$1,'2. Metadata'!H$6, IF(B5192='2. Metadata'!I$1,'2. Metadata'!I$6, IF(B5192='2. Metadata'!J$1,'2. Metadata'!J$6, IF(B5192='2. Metadata'!K$1,'2. Metadata'!K$6, IF(B5192='2. Metadata'!L$1,'2. Metadata'!L$6, IF(B5192='2. Metadata'!M$1,'2. Metadata'!M$6, IF(B5192='2. Metadata'!N$1,'2. Metadata'!N$6))))))))))))))</f>
        <v>-117.801833</v>
      </c>
      <c r="E5192" s="134" t="s">
        <v>224</v>
      </c>
      <c r="F5192" s="134">
        <v>136.19999999999999</v>
      </c>
      <c r="G5192" s="12" t="str">
        <f>IF(ISBLANK(F5192)=TRUE," ",'2. Metadata'!B$14)</f>
        <v>microSiemens per centimetre</v>
      </c>
      <c r="H5192" s="134">
        <v>2.2000000000000002</v>
      </c>
      <c r="I5192" s="11" t="str">
        <f>IF(ISBLANK(H5192)=TRUE," ",'2. Metadata'!B$26)</f>
        <v>degrees Celsius</v>
      </c>
      <c r="J5192" s="135" t="s">
        <v>224</v>
      </c>
    </row>
    <row r="5193" spans="1:10" ht="15.75" customHeight="1" x14ac:dyDescent="0.2">
      <c r="A5193" s="133">
        <v>43886.375</v>
      </c>
      <c r="B5193" s="133" t="s">
        <v>220</v>
      </c>
      <c r="C5193" s="12">
        <f>IF(ISBLANK(B5193)=TRUE," ", IF(B5193='2. Metadata'!B$1,'2. Metadata'!B$5, IF(B5193='2. Metadata'!C$1,'2. Metadata'!C$5,IF(B5193='2. Metadata'!D$1,'2. Metadata'!D$5, IF(B5193='2. Metadata'!E$1,'2. Metadata'!E$5,IF( B5193='2. Metadata'!F$1,'2. Metadata'!F$5,IF(B5193='2. Metadata'!G$1,'2. Metadata'!G$5,IF(B5193='2. Metadata'!H$1,'2. Metadata'!H$5, IF(B5193='2. Metadata'!I$1,'2. Metadata'!I$5, IF(B5193='2. Metadata'!J$1,'2. Metadata'!J$5, IF(B5193='2. Metadata'!K$1,'2. Metadata'!K$5, IF(B5193='2. Metadata'!L$1,'2. Metadata'!L$5, IF(B5193='2. Metadata'!M$1,'2. Metadata'!M$5, IF(B5193='2. Metadata'!N$1,'2. Metadata'!N$5))))))))))))))</f>
        <v>49.073416999999999</v>
      </c>
      <c r="D5193" s="10">
        <f>IF(ISBLANK(B5193)=TRUE," ", IF(B5193='2. Metadata'!B$1,'2. Metadata'!B$6, IF(B5193='2. Metadata'!C$1,'2. Metadata'!C$6,IF(B5193='2. Metadata'!D$1,'2. Metadata'!D$6, IF(B5193='2. Metadata'!E$1,'2. Metadata'!E$6,IF( B5193='2. Metadata'!F$1,'2. Metadata'!F$6,IF(B5193='2. Metadata'!G$1,'2. Metadata'!G$6,IF(B5193='2. Metadata'!H$1,'2. Metadata'!H$6, IF(B5193='2. Metadata'!I$1,'2. Metadata'!I$6, IF(B5193='2. Metadata'!J$1,'2. Metadata'!J$6, IF(B5193='2. Metadata'!K$1,'2. Metadata'!K$6, IF(B5193='2. Metadata'!L$1,'2. Metadata'!L$6, IF(B5193='2. Metadata'!M$1,'2. Metadata'!M$6, IF(B5193='2. Metadata'!N$1,'2. Metadata'!N$6))))))))))))))</f>
        <v>-117.801833</v>
      </c>
      <c r="E5193" s="134" t="s">
        <v>224</v>
      </c>
      <c r="F5193" s="134">
        <v>137.69999999999999</v>
      </c>
      <c r="G5193" s="12" t="str">
        <f>IF(ISBLANK(F5193)=TRUE," ",'2. Metadata'!B$14)</f>
        <v>microSiemens per centimetre</v>
      </c>
      <c r="H5193" s="134">
        <v>2.44</v>
      </c>
      <c r="I5193" s="11" t="str">
        <f>IF(ISBLANK(H5193)=TRUE," ",'2. Metadata'!B$26)</f>
        <v>degrees Celsius</v>
      </c>
      <c r="J5193" s="135" t="s">
        <v>224</v>
      </c>
    </row>
    <row r="5194" spans="1:10" ht="15.75" customHeight="1" x14ac:dyDescent="0.2">
      <c r="A5194" s="133">
        <v>43886.625</v>
      </c>
      <c r="B5194" s="133" t="s">
        <v>220</v>
      </c>
      <c r="C5194" s="12">
        <f>IF(ISBLANK(B5194)=TRUE," ", IF(B5194='2. Metadata'!B$1,'2. Metadata'!B$5, IF(B5194='2. Metadata'!C$1,'2. Metadata'!C$5,IF(B5194='2. Metadata'!D$1,'2. Metadata'!D$5, IF(B5194='2. Metadata'!E$1,'2. Metadata'!E$5,IF( B5194='2. Metadata'!F$1,'2. Metadata'!F$5,IF(B5194='2. Metadata'!G$1,'2. Metadata'!G$5,IF(B5194='2. Metadata'!H$1,'2. Metadata'!H$5, IF(B5194='2. Metadata'!I$1,'2. Metadata'!I$5, IF(B5194='2. Metadata'!J$1,'2. Metadata'!J$5, IF(B5194='2. Metadata'!K$1,'2. Metadata'!K$5, IF(B5194='2. Metadata'!L$1,'2. Metadata'!L$5, IF(B5194='2. Metadata'!M$1,'2. Metadata'!M$5, IF(B5194='2. Metadata'!N$1,'2. Metadata'!N$5))))))))))))))</f>
        <v>49.073416999999999</v>
      </c>
      <c r="D5194" s="10">
        <f>IF(ISBLANK(B5194)=TRUE," ", IF(B5194='2. Metadata'!B$1,'2. Metadata'!B$6, IF(B5194='2. Metadata'!C$1,'2. Metadata'!C$6,IF(B5194='2. Metadata'!D$1,'2. Metadata'!D$6, IF(B5194='2. Metadata'!E$1,'2. Metadata'!E$6,IF( B5194='2. Metadata'!F$1,'2. Metadata'!F$6,IF(B5194='2. Metadata'!G$1,'2. Metadata'!G$6,IF(B5194='2. Metadata'!H$1,'2. Metadata'!H$6, IF(B5194='2. Metadata'!I$1,'2. Metadata'!I$6, IF(B5194='2. Metadata'!J$1,'2. Metadata'!J$6, IF(B5194='2. Metadata'!K$1,'2. Metadata'!K$6, IF(B5194='2. Metadata'!L$1,'2. Metadata'!L$6, IF(B5194='2. Metadata'!M$1,'2. Metadata'!M$6, IF(B5194='2. Metadata'!N$1,'2. Metadata'!N$6))))))))))))))</f>
        <v>-117.801833</v>
      </c>
      <c r="E5194" s="134" t="s">
        <v>224</v>
      </c>
      <c r="F5194" s="134">
        <v>169.4</v>
      </c>
      <c r="G5194" s="12" t="str">
        <f>IF(ISBLANK(F5194)=TRUE," ",'2. Metadata'!B$14)</f>
        <v>microSiemens per centimetre</v>
      </c>
      <c r="H5194" s="134">
        <v>3.14</v>
      </c>
      <c r="I5194" s="11" t="str">
        <f>IF(ISBLANK(H5194)=TRUE," ",'2. Metadata'!B$26)</f>
        <v>degrees Celsius</v>
      </c>
      <c r="J5194" s="135" t="s">
        <v>224</v>
      </c>
    </row>
    <row r="5195" spans="1:10" ht="15.75" customHeight="1" x14ac:dyDescent="0.2">
      <c r="A5195" s="133">
        <v>43886.875</v>
      </c>
      <c r="B5195" s="133" t="s">
        <v>220</v>
      </c>
      <c r="C5195" s="12">
        <f>IF(ISBLANK(B5195)=TRUE," ", IF(B5195='2. Metadata'!B$1,'2. Metadata'!B$5, IF(B5195='2. Metadata'!C$1,'2. Metadata'!C$5,IF(B5195='2. Metadata'!D$1,'2. Metadata'!D$5, IF(B5195='2. Metadata'!E$1,'2. Metadata'!E$5,IF( B5195='2. Metadata'!F$1,'2. Metadata'!F$5,IF(B5195='2. Metadata'!G$1,'2. Metadata'!G$5,IF(B5195='2. Metadata'!H$1,'2. Metadata'!H$5, IF(B5195='2. Metadata'!I$1,'2. Metadata'!I$5, IF(B5195='2. Metadata'!J$1,'2. Metadata'!J$5, IF(B5195='2. Metadata'!K$1,'2. Metadata'!K$5, IF(B5195='2. Metadata'!L$1,'2. Metadata'!L$5, IF(B5195='2. Metadata'!M$1,'2. Metadata'!M$5, IF(B5195='2. Metadata'!N$1,'2. Metadata'!N$5))))))))))))))</f>
        <v>49.073416999999999</v>
      </c>
      <c r="D5195" s="10">
        <f>IF(ISBLANK(B5195)=TRUE," ", IF(B5195='2. Metadata'!B$1,'2. Metadata'!B$6, IF(B5195='2. Metadata'!C$1,'2. Metadata'!C$6,IF(B5195='2. Metadata'!D$1,'2. Metadata'!D$6, IF(B5195='2. Metadata'!E$1,'2. Metadata'!E$6,IF( B5195='2. Metadata'!F$1,'2. Metadata'!F$6,IF(B5195='2. Metadata'!G$1,'2. Metadata'!G$6,IF(B5195='2. Metadata'!H$1,'2. Metadata'!H$6, IF(B5195='2. Metadata'!I$1,'2. Metadata'!I$6, IF(B5195='2. Metadata'!J$1,'2. Metadata'!J$6, IF(B5195='2. Metadata'!K$1,'2. Metadata'!K$6, IF(B5195='2. Metadata'!L$1,'2. Metadata'!L$6, IF(B5195='2. Metadata'!M$1,'2. Metadata'!M$6, IF(B5195='2. Metadata'!N$1,'2. Metadata'!N$6))))))))))))))</f>
        <v>-117.801833</v>
      </c>
      <c r="E5195" s="134" t="s">
        <v>224</v>
      </c>
      <c r="F5195" s="134">
        <v>133.1</v>
      </c>
      <c r="G5195" s="12" t="str">
        <f>IF(ISBLANK(F5195)=TRUE," ",'2. Metadata'!B$14)</f>
        <v>microSiemens per centimetre</v>
      </c>
      <c r="H5195" s="134">
        <v>3</v>
      </c>
      <c r="I5195" s="11" t="str">
        <f>IF(ISBLANK(H5195)=TRUE," ",'2. Metadata'!B$26)</f>
        <v>degrees Celsius</v>
      </c>
      <c r="J5195" s="135" t="s">
        <v>224</v>
      </c>
    </row>
    <row r="5196" spans="1:10" ht="15.75" customHeight="1" x14ac:dyDescent="0.2">
      <c r="A5196" s="133">
        <v>43887.125</v>
      </c>
      <c r="B5196" s="133" t="s">
        <v>220</v>
      </c>
      <c r="C5196" s="12">
        <f>IF(ISBLANK(B5196)=TRUE," ", IF(B5196='2. Metadata'!B$1,'2. Metadata'!B$5, IF(B5196='2. Metadata'!C$1,'2. Metadata'!C$5,IF(B5196='2. Metadata'!D$1,'2. Metadata'!D$5, IF(B5196='2. Metadata'!E$1,'2. Metadata'!E$5,IF( B5196='2. Metadata'!F$1,'2. Metadata'!F$5,IF(B5196='2. Metadata'!G$1,'2. Metadata'!G$5,IF(B5196='2. Metadata'!H$1,'2. Metadata'!H$5, IF(B5196='2. Metadata'!I$1,'2. Metadata'!I$5, IF(B5196='2. Metadata'!J$1,'2. Metadata'!J$5, IF(B5196='2. Metadata'!K$1,'2. Metadata'!K$5, IF(B5196='2. Metadata'!L$1,'2. Metadata'!L$5, IF(B5196='2. Metadata'!M$1,'2. Metadata'!M$5, IF(B5196='2. Metadata'!N$1,'2. Metadata'!N$5))))))))))))))</f>
        <v>49.073416999999999</v>
      </c>
      <c r="D5196" s="10">
        <f>IF(ISBLANK(B5196)=TRUE," ", IF(B5196='2. Metadata'!B$1,'2. Metadata'!B$6, IF(B5196='2. Metadata'!C$1,'2. Metadata'!C$6,IF(B5196='2. Metadata'!D$1,'2. Metadata'!D$6, IF(B5196='2. Metadata'!E$1,'2. Metadata'!E$6,IF( B5196='2. Metadata'!F$1,'2. Metadata'!F$6,IF(B5196='2. Metadata'!G$1,'2. Metadata'!G$6,IF(B5196='2. Metadata'!H$1,'2. Metadata'!H$6, IF(B5196='2. Metadata'!I$1,'2. Metadata'!I$6, IF(B5196='2. Metadata'!J$1,'2. Metadata'!J$6, IF(B5196='2. Metadata'!K$1,'2. Metadata'!K$6, IF(B5196='2. Metadata'!L$1,'2. Metadata'!L$6, IF(B5196='2. Metadata'!M$1,'2. Metadata'!M$6, IF(B5196='2. Metadata'!N$1,'2. Metadata'!N$6))))))))))))))</f>
        <v>-117.801833</v>
      </c>
      <c r="E5196" s="134" t="s">
        <v>224</v>
      </c>
      <c r="F5196" s="134">
        <v>131.19999999999999</v>
      </c>
      <c r="G5196" s="12" t="str">
        <f>IF(ISBLANK(F5196)=TRUE," ",'2. Metadata'!B$14)</f>
        <v>microSiemens per centimetre</v>
      </c>
      <c r="H5196" s="134">
        <v>2.74</v>
      </c>
      <c r="I5196" s="11" t="str">
        <f>IF(ISBLANK(H5196)=TRUE," ",'2. Metadata'!B$26)</f>
        <v>degrees Celsius</v>
      </c>
      <c r="J5196" s="135" t="s">
        <v>224</v>
      </c>
    </row>
    <row r="5197" spans="1:10" ht="15.75" customHeight="1" x14ac:dyDescent="0.2">
      <c r="A5197" s="133">
        <v>43887.375</v>
      </c>
      <c r="B5197" s="133" t="s">
        <v>220</v>
      </c>
      <c r="C5197" s="12">
        <f>IF(ISBLANK(B5197)=TRUE," ", IF(B5197='2. Metadata'!B$1,'2. Metadata'!B$5, IF(B5197='2. Metadata'!C$1,'2. Metadata'!C$5,IF(B5197='2. Metadata'!D$1,'2. Metadata'!D$5, IF(B5197='2. Metadata'!E$1,'2. Metadata'!E$5,IF( B5197='2. Metadata'!F$1,'2. Metadata'!F$5,IF(B5197='2. Metadata'!G$1,'2. Metadata'!G$5,IF(B5197='2. Metadata'!H$1,'2. Metadata'!H$5, IF(B5197='2. Metadata'!I$1,'2. Metadata'!I$5, IF(B5197='2. Metadata'!J$1,'2. Metadata'!J$5, IF(B5197='2. Metadata'!K$1,'2. Metadata'!K$5, IF(B5197='2. Metadata'!L$1,'2. Metadata'!L$5, IF(B5197='2. Metadata'!M$1,'2. Metadata'!M$5, IF(B5197='2. Metadata'!N$1,'2. Metadata'!N$5))))))))))))))</f>
        <v>49.073416999999999</v>
      </c>
      <c r="D5197" s="10">
        <f>IF(ISBLANK(B5197)=TRUE," ", IF(B5197='2. Metadata'!B$1,'2. Metadata'!B$6, IF(B5197='2. Metadata'!C$1,'2. Metadata'!C$6,IF(B5197='2. Metadata'!D$1,'2. Metadata'!D$6, IF(B5197='2. Metadata'!E$1,'2. Metadata'!E$6,IF( B5197='2. Metadata'!F$1,'2. Metadata'!F$6,IF(B5197='2. Metadata'!G$1,'2. Metadata'!G$6,IF(B5197='2. Metadata'!H$1,'2. Metadata'!H$6, IF(B5197='2. Metadata'!I$1,'2. Metadata'!I$6, IF(B5197='2. Metadata'!J$1,'2. Metadata'!J$6, IF(B5197='2. Metadata'!K$1,'2. Metadata'!K$6, IF(B5197='2. Metadata'!L$1,'2. Metadata'!L$6, IF(B5197='2. Metadata'!M$1,'2. Metadata'!M$6, IF(B5197='2. Metadata'!N$1,'2. Metadata'!N$6))))))))))))))</f>
        <v>-117.801833</v>
      </c>
      <c r="E5197" s="134" t="s">
        <v>224</v>
      </c>
      <c r="F5197" s="134">
        <v>131.4</v>
      </c>
      <c r="G5197" s="12" t="str">
        <f>IF(ISBLANK(F5197)=TRUE," ",'2. Metadata'!B$14)</f>
        <v>microSiemens per centimetre</v>
      </c>
      <c r="H5197" s="134">
        <v>2.86</v>
      </c>
      <c r="I5197" s="11" t="str">
        <f>IF(ISBLANK(H5197)=TRUE," ",'2. Metadata'!B$26)</f>
        <v>degrees Celsius</v>
      </c>
      <c r="J5197" s="135" t="s">
        <v>224</v>
      </c>
    </row>
    <row r="5198" spans="1:10" ht="15.75" customHeight="1" x14ac:dyDescent="0.2">
      <c r="A5198" s="133">
        <v>43887.625</v>
      </c>
      <c r="B5198" s="133" t="s">
        <v>220</v>
      </c>
      <c r="C5198" s="12">
        <f>IF(ISBLANK(B5198)=TRUE," ", IF(B5198='2. Metadata'!B$1,'2. Metadata'!B$5, IF(B5198='2. Metadata'!C$1,'2. Metadata'!C$5,IF(B5198='2. Metadata'!D$1,'2. Metadata'!D$5, IF(B5198='2. Metadata'!E$1,'2. Metadata'!E$5,IF( B5198='2. Metadata'!F$1,'2. Metadata'!F$5,IF(B5198='2. Metadata'!G$1,'2. Metadata'!G$5,IF(B5198='2. Metadata'!H$1,'2. Metadata'!H$5, IF(B5198='2. Metadata'!I$1,'2. Metadata'!I$5, IF(B5198='2. Metadata'!J$1,'2. Metadata'!J$5, IF(B5198='2. Metadata'!K$1,'2. Metadata'!K$5, IF(B5198='2. Metadata'!L$1,'2. Metadata'!L$5, IF(B5198='2. Metadata'!M$1,'2. Metadata'!M$5, IF(B5198='2. Metadata'!N$1,'2. Metadata'!N$5))))))))))))))</f>
        <v>49.073416999999999</v>
      </c>
      <c r="D5198" s="10">
        <f>IF(ISBLANK(B5198)=TRUE," ", IF(B5198='2. Metadata'!B$1,'2. Metadata'!B$6, IF(B5198='2. Metadata'!C$1,'2. Metadata'!C$6,IF(B5198='2. Metadata'!D$1,'2. Metadata'!D$6, IF(B5198='2. Metadata'!E$1,'2. Metadata'!E$6,IF( B5198='2. Metadata'!F$1,'2. Metadata'!F$6,IF(B5198='2. Metadata'!G$1,'2. Metadata'!G$6,IF(B5198='2. Metadata'!H$1,'2. Metadata'!H$6, IF(B5198='2. Metadata'!I$1,'2. Metadata'!I$6, IF(B5198='2. Metadata'!J$1,'2. Metadata'!J$6, IF(B5198='2. Metadata'!K$1,'2. Metadata'!K$6, IF(B5198='2. Metadata'!L$1,'2. Metadata'!L$6, IF(B5198='2. Metadata'!M$1,'2. Metadata'!M$6, IF(B5198='2. Metadata'!N$1,'2. Metadata'!N$6))))))))))))))</f>
        <v>-117.801833</v>
      </c>
      <c r="E5198" s="134" t="s">
        <v>224</v>
      </c>
      <c r="F5198" s="134">
        <v>162.80000000000001</v>
      </c>
      <c r="G5198" s="12" t="str">
        <f>IF(ISBLANK(F5198)=TRUE," ",'2. Metadata'!B$14)</f>
        <v>microSiemens per centimetre</v>
      </c>
      <c r="H5198" s="134">
        <v>3.27</v>
      </c>
      <c r="I5198" s="11" t="str">
        <f>IF(ISBLANK(H5198)=TRUE," ",'2. Metadata'!B$26)</f>
        <v>degrees Celsius</v>
      </c>
      <c r="J5198" s="135" t="s">
        <v>224</v>
      </c>
    </row>
    <row r="5199" spans="1:10" ht="15.75" customHeight="1" x14ac:dyDescent="0.2">
      <c r="A5199" s="133">
        <v>43887.875</v>
      </c>
      <c r="B5199" s="133" t="s">
        <v>220</v>
      </c>
      <c r="C5199" s="12">
        <f>IF(ISBLANK(B5199)=TRUE," ", IF(B5199='2. Metadata'!B$1,'2. Metadata'!B$5, IF(B5199='2. Metadata'!C$1,'2. Metadata'!C$5,IF(B5199='2. Metadata'!D$1,'2. Metadata'!D$5, IF(B5199='2. Metadata'!E$1,'2. Metadata'!E$5,IF( B5199='2. Metadata'!F$1,'2. Metadata'!F$5,IF(B5199='2. Metadata'!G$1,'2. Metadata'!G$5,IF(B5199='2. Metadata'!H$1,'2. Metadata'!H$5, IF(B5199='2. Metadata'!I$1,'2. Metadata'!I$5, IF(B5199='2. Metadata'!J$1,'2. Metadata'!J$5, IF(B5199='2. Metadata'!K$1,'2. Metadata'!K$5, IF(B5199='2. Metadata'!L$1,'2. Metadata'!L$5, IF(B5199='2. Metadata'!M$1,'2. Metadata'!M$5, IF(B5199='2. Metadata'!N$1,'2. Metadata'!N$5))))))))))))))</f>
        <v>49.073416999999999</v>
      </c>
      <c r="D5199" s="10">
        <f>IF(ISBLANK(B5199)=TRUE," ", IF(B5199='2. Metadata'!B$1,'2. Metadata'!B$6, IF(B5199='2. Metadata'!C$1,'2. Metadata'!C$6,IF(B5199='2. Metadata'!D$1,'2. Metadata'!D$6, IF(B5199='2. Metadata'!E$1,'2. Metadata'!E$6,IF( B5199='2. Metadata'!F$1,'2. Metadata'!F$6,IF(B5199='2. Metadata'!G$1,'2. Metadata'!G$6,IF(B5199='2. Metadata'!H$1,'2. Metadata'!H$6, IF(B5199='2. Metadata'!I$1,'2. Metadata'!I$6, IF(B5199='2. Metadata'!J$1,'2. Metadata'!J$6, IF(B5199='2. Metadata'!K$1,'2. Metadata'!K$6, IF(B5199='2. Metadata'!L$1,'2. Metadata'!L$6, IF(B5199='2. Metadata'!M$1,'2. Metadata'!M$6, IF(B5199='2. Metadata'!N$1,'2. Metadata'!N$6))))))))))))))</f>
        <v>-117.801833</v>
      </c>
      <c r="E5199" s="134" t="s">
        <v>224</v>
      </c>
      <c r="F5199" s="134">
        <v>131.9</v>
      </c>
      <c r="G5199" s="12" t="str">
        <f>IF(ISBLANK(F5199)=TRUE," ",'2. Metadata'!B$14)</f>
        <v>microSiemens per centimetre</v>
      </c>
      <c r="H5199" s="134">
        <v>2.93</v>
      </c>
      <c r="I5199" s="11" t="str">
        <f>IF(ISBLANK(H5199)=TRUE," ",'2. Metadata'!B$26)</f>
        <v>degrees Celsius</v>
      </c>
      <c r="J5199" s="135" t="s">
        <v>224</v>
      </c>
    </row>
    <row r="5200" spans="1:10" ht="15.75" customHeight="1" x14ac:dyDescent="0.2">
      <c r="A5200" s="133">
        <v>43888.125</v>
      </c>
      <c r="B5200" s="133" t="s">
        <v>220</v>
      </c>
      <c r="C5200" s="12">
        <f>IF(ISBLANK(B5200)=TRUE," ", IF(B5200='2. Metadata'!B$1,'2. Metadata'!B$5, IF(B5200='2. Metadata'!C$1,'2. Metadata'!C$5,IF(B5200='2. Metadata'!D$1,'2. Metadata'!D$5, IF(B5200='2. Metadata'!E$1,'2. Metadata'!E$5,IF( B5200='2. Metadata'!F$1,'2. Metadata'!F$5,IF(B5200='2. Metadata'!G$1,'2. Metadata'!G$5,IF(B5200='2. Metadata'!H$1,'2. Metadata'!H$5, IF(B5200='2. Metadata'!I$1,'2. Metadata'!I$5, IF(B5200='2. Metadata'!J$1,'2. Metadata'!J$5, IF(B5200='2. Metadata'!K$1,'2. Metadata'!K$5, IF(B5200='2. Metadata'!L$1,'2. Metadata'!L$5, IF(B5200='2. Metadata'!M$1,'2. Metadata'!M$5, IF(B5200='2. Metadata'!N$1,'2. Metadata'!N$5))))))))))))))</f>
        <v>49.073416999999999</v>
      </c>
      <c r="D5200" s="10">
        <f>IF(ISBLANK(B5200)=TRUE," ", IF(B5200='2. Metadata'!B$1,'2. Metadata'!B$6, IF(B5200='2. Metadata'!C$1,'2. Metadata'!C$6,IF(B5200='2. Metadata'!D$1,'2. Metadata'!D$6, IF(B5200='2. Metadata'!E$1,'2. Metadata'!E$6,IF( B5200='2. Metadata'!F$1,'2. Metadata'!F$6,IF(B5200='2. Metadata'!G$1,'2. Metadata'!G$6,IF(B5200='2. Metadata'!H$1,'2. Metadata'!H$6, IF(B5200='2. Metadata'!I$1,'2. Metadata'!I$6, IF(B5200='2. Metadata'!J$1,'2. Metadata'!J$6, IF(B5200='2. Metadata'!K$1,'2. Metadata'!K$6, IF(B5200='2. Metadata'!L$1,'2. Metadata'!L$6, IF(B5200='2. Metadata'!M$1,'2. Metadata'!M$6, IF(B5200='2. Metadata'!N$1,'2. Metadata'!N$6))))))))))))))</f>
        <v>-117.801833</v>
      </c>
      <c r="E5200" s="134" t="s">
        <v>224</v>
      </c>
      <c r="F5200" s="134">
        <v>130.30000000000001</v>
      </c>
      <c r="G5200" s="12" t="str">
        <f>IF(ISBLANK(F5200)=TRUE," ",'2. Metadata'!B$14)</f>
        <v>microSiemens per centimetre</v>
      </c>
      <c r="H5200" s="134">
        <v>2.68</v>
      </c>
      <c r="I5200" s="11" t="str">
        <f>IF(ISBLANK(H5200)=TRUE," ",'2. Metadata'!B$26)</f>
        <v>degrees Celsius</v>
      </c>
      <c r="J5200" s="135" t="s">
        <v>224</v>
      </c>
    </row>
    <row r="5201" spans="1:10" ht="15.75" customHeight="1" x14ac:dyDescent="0.2">
      <c r="A5201" s="133">
        <v>43888.375</v>
      </c>
      <c r="B5201" s="133" t="s">
        <v>220</v>
      </c>
      <c r="C5201" s="12">
        <f>IF(ISBLANK(B5201)=TRUE," ", IF(B5201='2. Metadata'!B$1,'2. Metadata'!B$5, IF(B5201='2. Metadata'!C$1,'2. Metadata'!C$5,IF(B5201='2. Metadata'!D$1,'2. Metadata'!D$5, IF(B5201='2. Metadata'!E$1,'2. Metadata'!E$5,IF( B5201='2. Metadata'!F$1,'2. Metadata'!F$5,IF(B5201='2. Metadata'!G$1,'2. Metadata'!G$5,IF(B5201='2. Metadata'!H$1,'2. Metadata'!H$5, IF(B5201='2. Metadata'!I$1,'2. Metadata'!I$5, IF(B5201='2. Metadata'!J$1,'2. Metadata'!J$5, IF(B5201='2. Metadata'!K$1,'2. Metadata'!K$5, IF(B5201='2. Metadata'!L$1,'2. Metadata'!L$5, IF(B5201='2. Metadata'!M$1,'2. Metadata'!M$5, IF(B5201='2. Metadata'!N$1,'2. Metadata'!N$5))))))))))))))</f>
        <v>49.073416999999999</v>
      </c>
      <c r="D5201" s="10">
        <f>IF(ISBLANK(B5201)=TRUE," ", IF(B5201='2. Metadata'!B$1,'2. Metadata'!B$6, IF(B5201='2. Metadata'!C$1,'2. Metadata'!C$6,IF(B5201='2. Metadata'!D$1,'2. Metadata'!D$6, IF(B5201='2. Metadata'!E$1,'2. Metadata'!E$6,IF( B5201='2. Metadata'!F$1,'2. Metadata'!F$6,IF(B5201='2. Metadata'!G$1,'2. Metadata'!G$6,IF(B5201='2. Metadata'!H$1,'2. Metadata'!H$6, IF(B5201='2. Metadata'!I$1,'2. Metadata'!I$6, IF(B5201='2. Metadata'!J$1,'2. Metadata'!J$6, IF(B5201='2. Metadata'!K$1,'2. Metadata'!K$6, IF(B5201='2. Metadata'!L$1,'2. Metadata'!L$6, IF(B5201='2. Metadata'!M$1,'2. Metadata'!M$6, IF(B5201='2. Metadata'!N$1,'2. Metadata'!N$6))))))))))))))</f>
        <v>-117.801833</v>
      </c>
      <c r="E5201" s="134" t="s">
        <v>224</v>
      </c>
      <c r="F5201" s="134">
        <v>130.6</v>
      </c>
      <c r="G5201" s="12" t="str">
        <f>IF(ISBLANK(F5201)=TRUE," ",'2. Metadata'!B$14)</f>
        <v>microSiemens per centimetre</v>
      </c>
      <c r="H5201" s="134">
        <v>2.85</v>
      </c>
      <c r="I5201" s="11" t="str">
        <f>IF(ISBLANK(H5201)=TRUE," ",'2. Metadata'!B$26)</f>
        <v>degrees Celsius</v>
      </c>
      <c r="J5201" s="135" t="s">
        <v>224</v>
      </c>
    </row>
    <row r="5202" spans="1:10" ht="15.75" customHeight="1" x14ac:dyDescent="0.2">
      <c r="A5202" s="133">
        <v>43888.625</v>
      </c>
      <c r="B5202" s="133" t="s">
        <v>220</v>
      </c>
      <c r="C5202" s="12">
        <f>IF(ISBLANK(B5202)=TRUE," ", IF(B5202='2. Metadata'!B$1,'2. Metadata'!B$5, IF(B5202='2. Metadata'!C$1,'2. Metadata'!C$5,IF(B5202='2. Metadata'!D$1,'2. Metadata'!D$5, IF(B5202='2. Metadata'!E$1,'2. Metadata'!E$5,IF( B5202='2. Metadata'!F$1,'2. Metadata'!F$5,IF(B5202='2. Metadata'!G$1,'2. Metadata'!G$5,IF(B5202='2. Metadata'!H$1,'2. Metadata'!H$5, IF(B5202='2. Metadata'!I$1,'2. Metadata'!I$5, IF(B5202='2. Metadata'!J$1,'2. Metadata'!J$5, IF(B5202='2. Metadata'!K$1,'2. Metadata'!K$5, IF(B5202='2. Metadata'!L$1,'2. Metadata'!L$5, IF(B5202='2. Metadata'!M$1,'2. Metadata'!M$5, IF(B5202='2. Metadata'!N$1,'2. Metadata'!N$5))))))))))))))</f>
        <v>49.073416999999999</v>
      </c>
      <c r="D5202" s="10">
        <f>IF(ISBLANK(B5202)=TRUE," ", IF(B5202='2. Metadata'!B$1,'2. Metadata'!B$6, IF(B5202='2. Metadata'!C$1,'2. Metadata'!C$6,IF(B5202='2. Metadata'!D$1,'2. Metadata'!D$6, IF(B5202='2. Metadata'!E$1,'2. Metadata'!E$6,IF( B5202='2. Metadata'!F$1,'2. Metadata'!F$6,IF(B5202='2. Metadata'!G$1,'2. Metadata'!G$6,IF(B5202='2. Metadata'!H$1,'2. Metadata'!H$6, IF(B5202='2. Metadata'!I$1,'2. Metadata'!I$6, IF(B5202='2. Metadata'!J$1,'2. Metadata'!J$6, IF(B5202='2. Metadata'!K$1,'2. Metadata'!K$6, IF(B5202='2. Metadata'!L$1,'2. Metadata'!L$6, IF(B5202='2. Metadata'!M$1,'2. Metadata'!M$6, IF(B5202='2. Metadata'!N$1,'2. Metadata'!N$6))))))))))))))</f>
        <v>-117.801833</v>
      </c>
      <c r="E5202" s="134" t="s">
        <v>224</v>
      </c>
      <c r="F5202" s="134">
        <v>147.80000000000001</v>
      </c>
      <c r="G5202" s="12" t="str">
        <f>IF(ISBLANK(F5202)=TRUE," ",'2. Metadata'!B$14)</f>
        <v>microSiemens per centimetre</v>
      </c>
      <c r="H5202" s="134">
        <v>3.46</v>
      </c>
      <c r="I5202" s="11" t="str">
        <f>IF(ISBLANK(H5202)=TRUE," ",'2. Metadata'!B$26)</f>
        <v>degrees Celsius</v>
      </c>
      <c r="J5202" s="135" t="s">
        <v>224</v>
      </c>
    </row>
    <row r="5203" spans="1:10" ht="15.75" customHeight="1" x14ac:dyDescent="0.2">
      <c r="A5203" s="133">
        <v>43888.875</v>
      </c>
      <c r="B5203" s="133" t="s">
        <v>220</v>
      </c>
      <c r="C5203" s="12">
        <f>IF(ISBLANK(B5203)=TRUE," ", IF(B5203='2. Metadata'!B$1,'2. Metadata'!B$5, IF(B5203='2. Metadata'!C$1,'2. Metadata'!C$5,IF(B5203='2. Metadata'!D$1,'2. Metadata'!D$5, IF(B5203='2. Metadata'!E$1,'2. Metadata'!E$5,IF( B5203='2. Metadata'!F$1,'2. Metadata'!F$5,IF(B5203='2. Metadata'!G$1,'2. Metadata'!G$5,IF(B5203='2. Metadata'!H$1,'2. Metadata'!H$5, IF(B5203='2. Metadata'!I$1,'2. Metadata'!I$5, IF(B5203='2. Metadata'!J$1,'2. Metadata'!J$5, IF(B5203='2. Metadata'!K$1,'2. Metadata'!K$5, IF(B5203='2. Metadata'!L$1,'2. Metadata'!L$5, IF(B5203='2. Metadata'!M$1,'2. Metadata'!M$5, IF(B5203='2. Metadata'!N$1,'2. Metadata'!N$5))))))))))))))</f>
        <v>49.073416999999999</v>
      </c>
      <c r="D5203" s="10">
        <f>IF(ISBLANK(B5203)=TRUE," ", IF(B5203='2. Metadata'!B$1,'2. Metadata'!B$6, IF(B5203='2. Metadata'!C$1,'2. Metadata'!C$6,IF(B5203='2. Metadata'!D$1,'2. Metadata'!D$6, IF(B5203='2. Metadata'!E$1,'2. Metadata'!E$6,IF( B5203='2. Metadata'!F$1,'2. Metadata'!F$6,IF(B5203='2. Metadata'!G$1,'2. Metadata'!G$6,IF(B5203='2. Metadata'!H$1,'2. Metadata'!H$6, IF(B5203='2. Metadata'!I$1,'2. Metadata'!I$6, IF(B5203='2. Metadata'!J$1,'2. Metadata'!J$6, IF(B5203='2. Metadata'!K$1,'2. Metadata'!K$6, IF(B5203='2. Metadata'!L$1,'2. Metadata'!L$6, IF(B5203='2. Metadata'!M$1,'2. Metadata'!M$6, IF(B5203='2. Metadata'!N$1,'2. Metadata'!N$6))))))))))))))</f>
        <v>-117.801833</v>
      </c>
      <c r="E5203" s="134" t="s">
        <v>224</v>
      </c>
      <c r="F5203" s="134">
        <v>131.4</v>
      </c>
      <c r="G5203" s="12" t="str">
        <f>IF(ISBLANK(F5203)=TRUE," ",'2. Metadata'!B$14)</f>
        <v>microSiemens per centimetre</v>
      </c>
      <c r="H5203" s="134">
        <v>3.25</v>
      </c>
      <c r="I5203" s="11" t="str">
        <f>IF(ISBLANK(H5203)=TRUE," ",'2. Metadata'!B$26)</f>
        <v>degrees Celsius</v>
      </c>
      <c r="J5203" s="135" t="s">
        <v>224</v>
      </c>
    </row>
    <row r="5204" spans="1:10" ht="15.75" customHeight="1" x14ac:dyDescent="0.2">
      <c r="A5204" s="133">
        <v>43889.125</v>
      </c>
      <c r="B5204" s="133" t="s">
        <v>220</v>
      </c>
      <c r="C5204" s="12">
        <f>IF(ISBLANK(B5204)=TRUE," ", IF(B5204='2. Metadata'!B$1,'2. Metadata'!B$5, IF(B5204='2. Metadata'!C$1,'2. Metadata'!C$5,IF(B5204='2. Metadata'!D$1,'2. Metadata'!D$5, IF(B5204='2. Metadata'!E$1,'2. Metadata'!E$5,IF( B5204='2. Metadata'!F$1,'2. Metadata'!F$5,IF(B5204='2. Metadata'!G$1,'2. Metadata'!G$5,IF(B5204='2. Metadata'!H$1,'2. Metadata'!H$5, IF(B5204='2. Metadata'!I$1,'2. Metadata'!I$5, IF(B5204='2. Metadata'!J$1,'2. Metadata'!J$5, IF(B5204='2. Metadata'!K$1,'2. Metadata'!K$5, IF(B5204='2. Metadata'!L$1,'2. Metadata'!L$5, IF(B5204='2. Metadata'!M$1,'2. Metadata'!M$5, IF(B5204='2. Metadata'!N$1,'2. Metadata'!N$5))))))))))))))</f>
        <v>49.073416999999999</v>
      </c>
      <c r="D5204" s="10">
        <f>IF(ISBLANK(B5204)=TRUE," ", IF(B5204='2. Metadata'!B$1,'2. Metadata'!B$6, IF(B5204='2. Metadata'!C$1,'2. Metadata'!C$6,IF(B5204='2. Metadata'!D$1,'2. Metadata'!D$6, IF(B5204='2. Metadata'!E$1,'2. Metadata'!E$6,IF( B5204='2. Metadata'!F$1,'2. Metadata'!F$6,IF(B5204='2. Metadata'!G$1,'2. Metadata'!G$6,IF(B5204='2. Metadata'!H$1,'2. Metadata'!H$6, IF(B5204='2. Metadata'!I$1,'2. Metadata'!I$6, IF(B5204='2. Metadata'!J$1,'2. Metadata'!J$6, IF(B5204='2. Metadata'!K$1,'2. Metadata'!K$6, IF(B5204='2. Metadata'!L$1,'2. Metadata'!L$6, IF(B5204='2. Metadata'!M$1,'2. Metadata'!M$6, IF(B5204='2. Metadata'!N$1,'2. Metadata'!N$6))))))))))))))</f>
        <v>-117.801833</v>
      </c>
      <c r="E5204" s="134" t="s">
        <v>224</v>
      </c>
      <c r="F5204" s="134">
        <v>133</v>
      </c>
      <c r="G5204" s="12" t="str">
        <f>IF(ISBLANK(F5204)=TRUE," ",'2. Metadata'!B$14)</f>
        <v>microSiemens per centimetre</v>
      </c>
      <c r="H5204" s="134">
        <v>2.96</v>
      </c>
      <c r="I5204" s="11" t="str">
        <f>IF(ISBLANK(H5204)=TRUE," ",'2. Metadata'!B$26)</f>
        <v>degrees Celsius</v>
      </c>
      <c r="J5204" s="135" t="s">
        <v>224</v>
      </c>
    </row>
    <row r="5205" spans="1:10" ht="15.75" customHeight="1" x14ac:dyDescent="0.2">
      <c r="A5205" s="133">
        <v>43889.375</v>
      </c>
      <c r="B5205" s="133" t="s">
        <v>220</v>
      </c>
      <c r="C5205" s="12">
        <f>IF(ISBLANK(B5205)=TRUE," ", IF(B5205='2. Metadata'!B$1,'2. Metadata'!B$5, IF(B5205='2. Metadata'!C$1,'2. Metadata'!C$5,IF(B5205='2. Metadata'!D$1,'2. Metadata'!D$5, IF(B5205='2. Metadata'!E$1,'2. Metadata'!E$5,IF( B5205='2. Metadata'!F$1,'2. Metadata'!F$5,IF(B5205='2. Metadata'!G$1,'2. Metadata'!G$5,IF(B5205='2. Metadata'!H$1,'2. Metadata'!H$5, IF(B5205='2. Metadata'!I$1,'2. Metadata'!I$5, IF(B5205='2. Metadata'!J$1,'2. Metadata'!J$5, IF(B5205='2. Metadata'!K$1,'2. Metadata'!K$5, IF(B5205='2. Metadata'!L$1,'2. Metadata'!L$5, IF(B5205='2. Metadata'!M$1,'2. Metadata'!M$5, IF(B5205='2. Metadata'!N$1,'2. Metadata'!N$5))))))))))))))</f>
        <v>49.073416999999999</v>
      </c>
      <c r="D5205" s="10">
        <f>IF(ISBLANK(B5205)=TRUE," ", IF(B5205='2. Metadata'!B$1,'2. Metadata'!B$6, IF(B5205='2. Metadata'!C$1,'2. Metadata'!C$6,IF(B5205='2. Metadata'!D$1,'2. Metadata'!D$6, IF(B5205='2. Metadata'!E$1,'2. Metadata'!E$6,IF( B5205='2. Metadata'!F$1,'2. Metadata'!F$6,IF(B5205='2. Metadata'!G$1,'2. Metadata'!G$6,IF(B5205='2. Metadata'!H$1,'2. Metadata'!H$6, IF(B5205='2. Metadata'!I$1,'2. Metadata'!I$6, IF(B5205='2. Metadata'!J$1,'2. Metadata'!J$6, IF(B5205='2. Metadata'!K$1,'2. Metadata'!K$6, IF(B5205='2. Metadata'!L$1,'2. Metadata'!L$6, IF(B5205='2. Metadata'!M$1,'2. Metadata'!M$6, IF(B5205='2. Metadata'!N$1,'2. Metadata'!N$6))))))))))))))</f>
        <v>-117.801833</v>
      </c>
      <c r="E5205" s="134" t="s">
        <v>224</v>
      </c>
      <c r="F5205" s="134">
        <v>133.19999999999999</v>
      </c>
      <c r="G5205" s="12" t="str">
        <f>IF(ISBLANK(F5205)=TRUE," ",'2. Metadata'!B$14)</f>
        <v>microSiemens per centimetre</v>
      </c>
      <c r="H5205" s="134">
        <v>3.23</v>
      </c>
      <c r="I5205" s="11" t="str">
        <f>IF(ISBLANK(H5205)=TRUE," ",'2. Metadata'!B$26)</f>
        <v>degrees Celsius</v>
      </c>
      <c r="J5205" s="135" t="s">
        <v>224</v>
      </c>
    </row>
    <row r="5206" spans="1:10" ht="15.75" customHeight="1" x14ac:dyDescent="0.2">
      <c r="A5206" s="133">
        <v>43889.625</v>
      </c>
      <c r="B5206" s="133" t="s">
        <v>220</v>
      </c>
      <c r="C5206" s="12">
        <f>IF(ISBLANK(B5206)=TRUE," ", IF(B5206='2. Metadata'!B$1,'2. Metadata'!B$5, IF(B5206='2. Metadata'!C$1,'2. Metadata'!C$5,IF(B5206='2. Metadata'!D$1,'2. Metadata'!D$5, IF(B5206='2. Metadata'!E$1,'2. Metadata'!E$5,IF( B5206='2. Metadata'!F$1,'2. Metadata'!F$5,IF(B5206='2. Metadata'!G$1,'2. Metadata'!G$5,IF(B5206='2. Metadata'!H$1,'2. Metadata'!H$5, IF(B5206='2. Metadata'!I$1,'2. Metadata'!I$5, IF(B5206='2. Metadata'!J$1,'2. Metadata'!J$5, IF(B5206='2. Metadata'!K$1,'2. Metadata'!K$5, IF(B5206='2. Metadata'!L$1,'2. Metadata'!L$5, IF(B5206='2. Metadata'!M$1,'2. Metadata'!M$5, IF(B5206='2. Metadata'!N$1,'2. Metadata'!N$5))))))))))))))</f>
        <v>49.073416999999999</v>
      </c>
      <c r="D5206" s="10">
        <f>IF(ISBLANK(B5206)=TRUE," ", IF(B5206='2. Metadata'!B$1,'2. Metadata'!B$6, IF(B5206='2. Metadata'!C$1,'2. Metadata'!C$6,IF(B5206='2. Metadata'!D$1,'2. Metadata'!D$6, IF(B5206='2. Metadata'!E$1,'2. Metadata'!E$6,IF( B5206='2. Metadata'!F$1,'2. Metadata'!F$6,IF(B5206='2. Metadata'!G$1,'2. Metadata'!G$6,IF(B5206='2. Metadata'!H$1,'2. Metadata'!H$6, IF(B5206='2. Metadata'!I$1,'2. Metadata'!I$6, IF(B5206='2. Metadata'!J$1,'2. Metadata'!J$6, IF(B5206='2. Metadata'!K$1,'2. Metadata'!K$6, IF(B5206='2. Metadata'!L$1,'2. Metadata'!L$6, IF(B5206='2. Metadata'!M$1,'2. Metadata'!M$6, IF(B5206='2. Metadata'!N$1,'2. Metadata'!N$6))))))))))))))</f>
        <v>-117.801833</v>
      </c>
      <c r="E5206" s="134" t="s">
        <v>224</v>
      </c>
      <c r="F5206" s="134">
        <v>137</v>
      </c>
      <c r="G5206" s="12" t="str">
        <f>IF(ISBLANK(F5206)=TRUE," ",'2. Metadata'!B$14)</f>
        <v>microSiemens per centimetre</v>
      </c>
      <c r="H5206" s="134">
        <v>3.55</v>
      </c>
      <c r="I5206" s="11" t="str">
        <f>IF(ISBLANK(H5206)=TRUE," ",'2. Metadata'!B$26)</f>
        <v>degrees Celsius</v>
      </c>
      <c r="J5206" s="135" t="s">
        <v>224</v>
      </c>
    </row>
    <row r="5207" spans="1:10" ht="15.75" customHeight="1" x14ac:dyDescent="0.2">
      <c r="A5207" s="133">
        <v>43889.875</v>
      </c>
      <c r="B5207" s="133" t="s">
        <v>220</v>
      </c>
      <c r="C5207" s="12">
        <f>IF(ISBLANK(B5207)=TRUE," ", IF(B5207='2. Metadata'!B$1,'2. Metadata'!B$5, IF(B5207='2. Metadata'!C$1,'2. Metadata'!C$5,IF(B5207='2. Metadata'!D$1,'2. Metadata'!D$5, IF(B5207='2. Metadata'!E$1,'2. Metadata'!E$5,IF( B5207='2. Metadata'!F$1,'2. Metadata'!F$5,IF(B5207='2. Metadata'!G$1,'2. Metadata'!G$5,IF(B5207='2. Metadata'!H$1,'2. Metadata'!H$5, IF(B5207='2. Metadata'!I$1,'2. Metadata'!I$5, IF(B5207='2. Metadata'!J$1,'2. Metadata'!J$5, IF(B5207='2. Metadata'!K$1,'2. Metadata'!K$5, IF(B5207='2. Metadata'!L$1,'2. Metadata'!L$5, IF(B5207='2. Metadata'!M$1,'2. Metadata'!M$5, IF(B5207='2. Metadata'!N$1,'2. Metadata'!N$5))))))))))))))</f>
        <v>49.073416999999999</v>
      </c>
      <c r="D5207" s="10">
        <f>IF(ISBLANK(B5207)=TRUE," ", IF(B5207='2. Metadata'!B$1,'2. Metadata'!B$6, IF(B5207='2. Metadata'!C$1,'2. Metadata'!C$6,IF(B5207='2. Metadata'!D$1,'2. Metadata'!D$6, IF(B5207='2. Metadata'!E$1,'2. Metadata'!E$6,IF( B5207='2. Metadata'!F$1,'2. Metadata'!F$6,IF(B5207='2. Metadata'!G$1,'2. Metadata'!G$6,IF(B5207='2. Metadata'!H$1,'2. Metadata'!H$6, IF(B5207='2. Metadata'!I$1,'2. Metadata'!I$6, IF(B5207='2. Metadata'!J$1,'2. Metadata'!J$6, IF(B5207='2. Metadata'!K$1,'2. Metadata'!K$6, IF(B5207='2. Metadata'!L$1,'2. Metadata'!L$6, IF(B5207='2. Metadata'!M$1,'2. Metadata'!M$6, IF(B5207='2. Metadata'!N$1,'2. Metadata'!N$6))))))))))))))</f>
        <v>-117.801833</v>
      </c>
      <c r="E5207" s="134" t="s">
        <v>224</v>
      </c>
      <c r="F5207" s="134">
        <v>131.19999999999999</v>
      </c>
      <c r="G5207" s="12" t="str">
        <f>IF(ISBLANK(F5207)=TRUE," ",'2. Metadata'!B$14)</f>
        <v>microSiemens per centimetre</v>
      </c>
      <c r="H5207" s="134">
        <v>3.29</v>
      </c>
      <c r="I5207" s="11" t="str">
        <f>IF(ISBLANK(H5207)=TRUE," ",'2. Metadata'!B$26)</f>
        <v>degrees Celsius</v>
      </c>
      <c r="J5207" s="135" t="s">
        <v>224</v>
      </c>
    </row>
    <row r="5208" spans="1:10" ht="15.75" customHeight="1" x14ac:dyDescent="0.2">
      <c r="A5208" s="133">
        <v>43890.125</v>
      </c>
      <c r="B5208" s="133" t="s">
        <v>220</v>
      </c>
      <c r="C5208" s="12">
        <f>IF(ISBLANK(B5208)=TRUE," ", IF(B5208='2. Metadata'!B$1,'2. Metadata'!B$5, IF(B5208='2. Metadata'!C$1,'2. Metadata'!C$5,IF(B5208='2. Metadata'!D$1,'2. Metadata'!D$5, IF(B5208='2. Metadata'!E$1,'2. Metadata'!E$5,IF( B5208='2. Metadata'!F$1,'2. Metadata'!F$5,IF(B5208='2. Metadata'!G$1,'2. Metadata'!G$5,IF(B5208='2. Metadata'!H$1,'2. Metadata'!H$5, IF(B5208='2. Metadata'!I$1,'2. Metadata'!I$5, IF(B5208='2. Metadata'!J$1,'2. Metadata'!J$5, IF(B5208='2. Metadata'!K$1,'2. Metadata'!K$5, IF(B5208='2. Metadata'!L$1,'2. Metadata'!L$5, IF(B5208='2. Metadata'!M$1,'2. Metadata'!M$5, IF(B5208='2. Metadata'!N$1,'2. Metadata'!N$5))))))))))))))</f>
        <v>49.073416999999999</v>
      </c>
      <c r="D5208" s="10">
        <f>IF(ISBLANK(B5208)=TRUE," ", IF(B5208='2. Metadata'!B$1,'2. Metadata'!B$6, IF(B5208='2. Metadata'!C$1,'2. Metadata'!C$6,IF(B5208='2. Metadata'!D$1,'2. Metadata'!D$6, IF(B5208='2. Metadata'!E$1,'2. Metadata'!E$6,IF( B5208='2. Metadata'!F$1,'2. Metadata'!F$6,IF(B5208='2. Metadata'!G$1,'2. Metadata'!G$6,IF(B5208='2. Metadata'!H$1,'2. Metadata'!H$6, IF(B5208='2. Metadata'!I$1,'2. Metadata'!I$6, IF(B5208='2. Metadata'!J$1,'2. Metadata'!J$6, IF(B5208='2. Metadata'!K$1,'2. Metadata'!K$6, IF(B5208='2. Metadata'!L$1,'2. Metadata'!L$6, IF(B5208='2. Metadata'!M$1,'2. Metadata'!M$6, IF(B5208='2. Metadata'!N$1,'2. Metadata'!N$6))))))))))))))</f>
        <v>-117.801833</v>
      </c>
      <c r="E5208" s="134" t="s">
        <v>224</v>
      </c>
      <c r="F5208" s="134">
        <v>131.4</v>
      </c>
      <c r="G5208" s="12" t="str">
        <f>IF(ISBLANK(F5208)=TRUE," ",'2. Metadata'!B$14)</f>
        <v>microSiemens per centimetre</v>
      </c>
      <c r="H5208" s="134">
        <v>3.03</v>
      </c>
      <c r="I5208" s="11" t="str">
        <f>IF(ISBLANK(H5208)=TRUE," ",'2. Metadata'!B$26)</f>
        <v>degrees Celsius</v>
      </c>
      <c r="J5208" s="135" t="s">
        <v>224</v>
      </c>
    </row>
    <row r="5209" spans="1:10" ht="15.75" customHeight="1" x14ac:dyDescent="0.2">
      <c r="A5209" s="133">
        <v>43890.375</v>
      </c>
      <c r="B5209" s="133" t="s">
        <v>220</v>
      </c>
      <c r="C5209" s="12">
        <f>IF(ISBLANK(B5209)=TRUE," ", IF(B5209='2. Metadata'!B$1,'2. Metadata'!B$5, IF(B5209='2. Metadata'!C$1,'2. Metadata'!C$5,IF(B5209='2. Metadata'!D$1,'2. Metadata'!D$5, IF(B5209='2. Metadata'!E$1,'2. Metadata'!E$5,IF( B5209='2. Metadata'!F$1,'2. Metadata'!F$5,IF(B5209='2. Metadata'!G$1,'2. Metadata'!G$5,IF(B5209='2. Metadata'!H$1,'2. Metadata'!H$5, IF(B5209='2. Metadata'!I$1,'2. Metadata'!I$5, IF(B5209='2. Metadata'!J$1,'2. Metadata'!J$5, IF(B5209='2. Metadata'!K$1,'2. Metadata'!K$5, IF(B5209='2. Metadata'!L$1,'2. Metadata'!L$5, IF(B5209='2. Metadata'!M$1,'2. Metadata'!M$5, IF(B5209='2. Metadata'!N$1,'2. Metadata'!N$5))))))))))))))</f>
        <v>49.073416999999999</v>
      </c>
      <c r="D5209" s="10">
        <f>IF(ISBLANK(B5209)=TRUE," ", IF(B5209='2. Metadata'!B$1,'2. Metadata'!B$6, IF(B5209='2. Metadata'!C$1,'2. Metadata'!C$6,IF(B5209='2. Metadata'!D$1,'2. Metadata'!D$6, IF(B5209='2. Metadata'!E$1,'2. Metadata'!E$6,IF( B5209='2. Metadata'!F$1,'2. Metadata'!F$6,IF(B5209='2. Metadata'!G$1,'2. Metadata'!G$6,IF(B5209='2. Metadata'!H$1,'2. Metadata'!H$6, IF(B5209='2. Metadata'!I$1,'2. Metadata'!I$6, IF(B5209='2. Metadata'!J$1,'2. Metadata'!J$6, IF(B5209='2. Metadata'!K$1,'2. Metadata'!K$6, IF(B5209='2. Metadata'!L$1,'2. Metadata'!L$6, IF(B5209='2. Metadata'!M$1,'2. Metadata'!M$6, IF(B5209='2. Metadata'!N$1,'2. Metadata'!N$6))))))))))))))</f>
        <v>-117.801833</v>
      </c>
      <c r="E5209" s="134" t="s">
        <v>224</v>
      </c>
      <c r="F5209" s="134">
        <v>131.30000000000001</v>
      </c>
      <c r="G5209" s="12" t="str">
        <f>IF(ISBLANK(F5209)=TRUE," ",'2. Metadata'!B$14)</f>
        <v>microSiemens per centimetre</v>
      </c>
      <c r="H5209" s="134">
        <v>2.94</v>
      </c>
      <c r="I5209" s="11" t="str">
        <f>IF(ISBLANK(H5209)=TRUE," ",'2. Metadata'!B$26)</f>
        <v>degrees Celsius</v>
      </c>
      <c r="J5209" s="135" t="s">
        <v>224</v>
      </c>
    </row>
    <row r="5210" spans="1:10" ht="15.75" customHeight="1" x14ac:dyDescent="0.2">
      <c r="A5210" s="133">
        <v>43890.625</v>
      </c>
      <c r="B5210" s="133" t="s">
        <v>220</v>
      </c>
      <c r="C5210" s="12">
        <f>IF(ISBLANK(B5210)=TRUE," ", IF(B5210='2. Metadata'!B$1,'2. Metadata'!B$5, IF(B5210='2. Metadata'!C$1,'2. Metadata'!C$5,IF(B5210='2. Metadata'!D$1,'2. Metadata'!D$5, IF(B5210='2. Metadata'!E$1,'2. Metadata'!E$5,IF( B5210='2. Metadata'!F$1,'2. Metadata'!F$5,IF(B5210='2. Metadata'!G$1,'2. Metadata'!G$5,IF(B5210='2. Metadata'!H$1,'2. Metadata'!H$5, IF(B5210='2. Metadata'!I$1,'2. Metadata'!I$5, IF(B5210='2. Metadata'!J$1,'2. Metadata'!J$5, IF(B5210='2. Metadata'!K$1,'2. Metadata'!K$5, IF(B5210='2. Metadata'!L$1,'2. Metadata'!L$5, IF(B5210='2. Metadata'!M$1,'2. Metadata'!M$5, IF(B5210='2. Metadata'!N$1,'2. Metadata'!N$5))))))))))))))</f>
        <v>49.073416999999999</v>
      </c>
      <c r="D5210" s="10">
        <f>IF(ISBLANK(B5210)=TRUE," ", IF(B5210='2. Metadata'!B$1,'2. Metadata'!B$6, IF(B5210='2. Metadata'!C$1,'2. Metadata'!C$6,IF(B5210='2. Metadata'!D$1,'2. Metadata'!D$6, IF(B5210='2. Metadata'!E$1,'2. Metadata'!E$6,IF( B5210='2. Metadata'!F$1,'2. Metadata'!F$6,IF(B5210='2. Metadata'!G$1,'2. Metadata'!G$6,IF(B5210='2. Metadata'!H$1,'2. Metadata'!H$6, IF(B5210='2. Metadata'!I$1,'2. Metadata'!I$6, IF(B5210='2. Metadata'!J$1,'2. Metadata'!J$6, IF(B5210='2. Metadata'!K$1,'2. Metadata'!K$6, IF(B5210='2. Metadata'!L$1,'2. Metadata'!L$6, IF(B5210='2. Metadata'!M$1,'2. Metadata'!M$6, IF(B5210='2. Metadata'!N$1,'2. Metadata'!N$6))))))))))))))</f>
        <v>-117.801833</v>
      </c>
      <c r="E5210" s="134" t="s">
        <v>224</v>
      </c>
      <c r="F5210" s="134">
        <v>132.80000000000001</v>
      </c>
      <c r="G5210" s="12" t="str">
        <f>IF(ISBLANK(F5210)=TRUE," ",'2. Metadata'!B$14)</f>
        <v>microSiemens per centimetre</v>
      </c>
      <c r="H5210" s="134">
        <v>3.54</v>
      </c>
      <c r="I5210" s="11" t="str">
        <f>IF(ISBLANK(H5210)=TRUE," ",'2. Metadata'!B$26)</f>
        <v>degrees Celsius</v>
      </c>
      <c r="J5210" s="135" t="s">
        <v>224</v>
      </c>
    </row>
    <row r="5211" spans="1:10" ht="15.75" customHeight="1" x14ac:dyDescent="0.2">
      <c r="A5211" s="133">
        <v>43890.875</v>
      </c>
      <c r="B5211" s="133" t="s">
        <v>220</v>
      </c>
      <c r="C5211" s="12">
        <f>IF(ISBLANK(B5211)=TRUE," ", IF(B5211='2. Metadata'!B$1,'2. Metadata'!B$5, IF(B5211='2. Metadata'!C$1,'2. Metadata'!C$5,IF(B5211='2. Metadata'!D$1,'2. Metadata'!D$5, IF(B5211='2. Metadata'!E$1,'2. Metadata'!E$5,IF( B5211='2. Metadata'!F$1,'2. Metadata'!F$5,IF(B5211='2. Metadata'!G$1,'2. Metadata'!G$5,IF(B5211='2. Metadata'!H$1,'2. Metadata'!H$5, IF(B5211='2. Metadata'!I$1,'2. Metadata'!I$5, IF(B5211='2. Metadata'!J$1,'2. Metadata'!J$5, IF(B5211='2. Metadata'!K$1,'2. Metadata'!K$5, IF(B5211='2. Metadata'!L$1,'2. Metadata'!L$5, IF(B5211='2. Metadata'!M$1,'2. Metadata'!M$5, IF(B5211='2. Metadata'!N$1,'2. Metadata'!N$5))))))))))))))</f>
        <v>49.073416999999999</v>
      </c>
      <c r="D5211" s="10">
        <f>IF(ISBLANK(B5211)=TRUE," ", IF(B5211='2. Metadata'!B$1,'2. Metadata'!B$6, IF(B5211='2. Metadata'!C$1,'2. Metadata'!C$6,IF(B5211='2. Metadata'!D$1,'2. Metadata'!D$6, IF(B5211='2. Metadata'!E$1,'2. Metadata'!E$6,IF( B5211='2. Metadata'!F$1,'2. Metadata'!F$6,IF(B5211='2. Metadata'!G$1,'2. Metadata'!G$6,IF(B5211='2. Metadata'!H$1,'2. Metadata'!H$6, IF(B5211='2. Metadata'!I$1,'2. Metadata'!I$6, IF(B5211='2. Metadata'!J$1,'2. Metadata'!J$6, IF(B5211='2. Metadata'!K$1,'2. Metadata'!K$6, IF(B5211='2. Metadata'!L$1,'2. Metadata'!L$6, IF(B5211='2. Metadata'!M$1,'2. Metadata'!M$6, IF(B5211='2. Metadata'!N$1,'2. Metadata'!N$6))))))))))))))</f>
        <v>-117.801833</v>
      </c>
      <c r="E5211" s="134" t="s">
        <v>224</v>
      </c>
      <c r="F5211" s="134">
        <v>132</v>
      </c>
      <c r="G5211" s="12" t="str">
        <f>IF(ISBLANK(F5211)=TRUE," ",'2. Metadata'!B$14)</f>
        <v>microSiemens per centimetre</v>
      </c>
      <c r="H5211" s="134">
        <v>3.12</v>
      </c>
      <c r="I5211" s="11" t="str">
        <f>IF(ISBLANK(H5211)=TRUE," ",'2. Metadata'!B$26)</f>
        <v>degrees Celsius</v>
      </c>
      <c r="J5211" s="135" t="s">
        <v>224</v>
      </c>
    </row>
    <row r="5212" spans="1:10" ht="15.75" customHeight="1" x14ac:dyDescent="0.2">
      <c r="A5212" s="133">
        <v>43891.125</v>
      </c>
      <c r="B5212" s="133" t="s">
        <v>220</v>
      </c>
      <c r="C5212" s="12">
        <f>IF(ISBLANK(B5212)=TRUE," ", IF(B5212='2. Metadata'!B$1,'2. Metadata'!B$5, IF(B5212='2. Metadata'!C$1,'2. Metadata'!C$5,IF(B5212='2. Metadata'!D$1,'2. Metadata'!D$5, IF(B5212='2. Metadata'!E$1,'2. Metadata'!E$5,IF( B5212='2. Metadata'!F$1,'2. Metadata'!F$5,IF(B5212='2. Metadata'!G$1,'2. Metadata'!G$5,IF(B5212='2. Metadata'!H$1,'2. Metadata'!H$5, IF(B5212='2. Metadata'!I$1,'2. Metadata'!I$5, IF(B5212='2. Metadata'!J$1,'2. Metadata'!J$5, IF(B5212='2. Metadata'!K$1,'2. Metadata'!K$5, IF(B5212='2. Metadata'!L$1,'2. Metadata'!L$5, IF(B5212='2. Metadata'!M$1,'2. Metadata'!M$5, IF(B5212='2. Metadata'!N$1,'2. Metadata'!N$5))))))))))))))</f>
        <v>49.073416999999999</v>
      </c>
      <c r="D5212" s="10">
        <f>IF(ISBLANK(B5212)=TRUE," ", IF(B5212='2. Metadata'!B$1,'2. Metadata'!B$6, IF(B5212='2. Metadata'!C$1,'2. Metadata'!C$6,IF(B5212='2. Metadata'!D$1,'2. Metadata'!D$6, IF(B5212='2. Metadata'!E$1,'2. Metadata'!E$6,IF( B5212='2. Metadata'!F$1,'2. Metadata'!F$6,IF(B5212='2. Metadata'!G$1,'2. Metadata'!G$6,IF(B5212='2. Metadata'!H$1,'2. Metadata'!H$6, IF(B5212='2. Metadata'!I$1,'2. Metadata'!I$6, IF(B5212='2. Metadata'!J$1,'2. Metadata'!J$6, IF(B5212='2. Metadata'!K$1,'2. Metadata'!K$6, IF(B5212='2. Metadata'!L$1,'2. Metadata'!L$6, IF(B5212='2. Metadata'!M$1,'2. Metadata'!M$6, IF(B5212='2. Metadata'!N$1,'2. Metadata'!N$6))))))))))))))</f>
        <v>-117.801833</v>
      </c>
      <c r="E5212" s="134" t="s">
        <v>224</v>
      </c>
      <c r="F5212" s="134">
        <v>131.4</v>
      </c>
      <c r="G5212" s="12" t="str">
        <f>IF(ISBLANK(F5212)=TRUE," ",'2. Metadata'!B$14)</f>
        <v>microSiemens per centimetre</v>
      </c>
      <c r="H5212" s="134">
        <v>2.66</v>
      </c>
      <c r="I5212" s="11" t="str">
        <f>IF(ISBLANK(H5212)=TRUE," ",'2. Metadata'!B$26)</f>
        <v>degrees Celsius</v>
      </c>
      <c r="J5212" s="135" t="s">
        <v>224</v>
      </c>
    </row>
    <row r="5213" spans="1:10" ht="15.75" customHeight="1" x14ac:dyDescent="0.2">
      <c r="A5213" s="133">
        <v>43891.375</v>
      </c>
      <c r="B5213" s="133" t="s">
        <v>220</v>
      </c>
      <c r="C5213" s="12">
        <f>IF(ISBLANK(B5213)=TRUE," ", IF(B5213='2. Metadata'!B$1,'2. Metadata'!B$5, IF(B5213='2. Metadata'!C$1,'2. Metadata'!C$5,IF(B5213='2. Metadata'!D$1,'2. Metadata'!D$5, IF(B5213='2. Metadata'!E$1,'2. Metadata'!E$5,IF( B5213='2. Metadata'!F$1,'2. Metadata'!F$5,IF(B5213='2. Metadata'!G$1,'2. Metadata'!G$5,IF(B5213='2. Metadata'!H$1,'2. Metadata'!H$5, IF(B5213='2. Metadata'!I$1,'2. Metadata'!I$5, IF(B5213='2. Metadata'!J$1,'2. Metadata'!J$5, IF(B5213='2. Metadata'!K$1,'2. Metadata'!K$5, IF(B5213='2. Metadata'!L$1,'2. Metadata'!L$5, IF(B5213='2. Metadata'!M$1,'2. Metadata'!M$5, IF(B5213='2. Metadata'!N$1,'2. Metadata'!N$5))))))))))))))</f>
        <v>49.073416999999999</v>
      </c>
      <c r="D5213" s="10">
        <f>IF(ISBLANK(B5213)=TRUE," ", IF(B5213='2. Metadata'!B$1,'2. Metadata'!B$6, IF(B5213='2. Metadata'!C$1,'2. Metadata'!C$6,IF(B5213='2. Metadata'!D$1,'2. Metadata'!D$6, IF(B5213='2. Metadata'!E$1,'2. Metadata'!E$6,IF( B5213='2. Metadata'!F$1,'2. Metadata'!F$6,IF(B5213='2. Metadata'!G$1,'2. Metadata'!G$6,IF(B5213='2. Metadata'!H$1,'2. Metadata'!H$6, IF(B5213='2. Metadata'!I$1,'2. Metadata'!I$6, IF(B5213='2. Metadata'!J$1,'2. Metadata'!J$6, IF(B5213='2. Metadata'!K$1,'2. Metadata'!K$6, IF(B5213='2. Metadata'!L$1,'2. Metadata'!L$6, IF(B5213='2. Metadata'!M$1,'2. Metadata'!M$6, IF(B5213='2. Metadata'!N$1,'2. Metadata'!N$6))))))))))))))</f>
        <v>-117.801833</v>
      </c>
      <c r="E5213" s="134" t="s">
        <v>224</v>
      </c>
      <c r="F5213" s="134">
        <v>132</v>
      </c>
      <c r="G5213" s="12" t="str">
        <f>IF(ISBLANK(F5213)=TRUE," ",'2. Metadata'!B$14)</f>
        <v>microSiemens per centimetre</v>
      </c>
      <c r="H5213" s="134">
        <v>2.76</v>
      </c>
      <c r="I5213" s="11" t="str">
        <f>IF(ISBLANK(H5213)=TRUE," ",'2. Metadata'!B$26)</f>
        <v>degrees Celsius</v>
      </c>
      <c r="J5213" s="135" t="s">
        <v>224</v>
      </c>
    </row>
    <row r="5214" spans="1:10" ht="15.75" customHeight="1" x14ac:dyDescent="0.2">
      <c r="A5214" s="133">
        <v>43891.625</v>
      </c>
      <c r="B5214" s="133" t="s">
        <v>220</v>
      </c>
      <c r="C5214" s="12">
        <f>IF(ISBLANK(B5214)=TRUE," ", IF(B5214='2. Metadata'!B$1,'2. Metadata'!B$5, IF(B5214='2. Metadata'!C$1,'2. Metadata'!C$5,IF(B5214='2. Metadata'!D$1,'2. Metadata'!D$5, IF(B5214='2. Metadata'!E$1,'2. Metadata'!E$5,IF( B5214='2. Metadata'!F$1,'2. Metadata'!F$5,IF(B5214='2. Metadata'!G$1,'2. Metadata'!G$5,IF(B5214='2. Metadata'!H$1,'2. Metadata'!H$5, IF(B5214='2. Metadata'!I$1,'2. Metadata'!I$5, IF(B5214='2. Metadata'!J$1,'2. Metadata'!J$5, IF(B5214='2. Metadata'!K$1,'2. Metadata'!K$5, IF(B5214='2. Metadata'!L$1,'2. Metadata'!L$5, IF(B5214='2. Metadata'!M$1,'2. Metadata'!M$5, IF(B5214='2. Metadata'!N$1,'2. Metadata'!N$5))))))))))))))</f>
        <v>49.073416999999999</v>
      </c>
      <c r="D5214" s="10">
        <f>IF(ISBLANK(B5214)=TRUE," ", IF(B5214='2. Metadata'!B$1,'2. Metadata'!B$6, IF(B5214='2. Metadata'!C$1,'2. Metadata'!C$6,IF(B5214='2. Metadata'!D$1,'2. Metadata'!D$6, IF(B5214='2. Metadata'!E$1,'2. Metadata'!E$6,IF( B5214='2. Metadata'!F$1,'2. Metadata'!F$6,IF(B5214='2. Metadata'!G$1,'2. Metadata'!G$6,IF(B5214='2. Metadata'!H$1,'2. Metadata'!H$6, IF(B5214='2. Metadata'!I$1,'2. Metadata'!I$6, IF(B5214='2. Metadata'!J$1,'2. Metadata'!J$6, IF(B5214='2. Metadata'!K$1,'2. Metadata'!K$6, IF(B5214='2. Metadata'!L$1,'2. Metadata'!L$6, IF(B5214='2. Metadata'!M$1,'2. Metadata'!M$6, IF(B5214='2. Metadata'!N$1,'2. Metadata'!N$6))))))))))))))</f>
        <v>-117.801833</v>
      </c>
      <c r="E5214" s="134" t="s">
        <v>224</v>
      </c>
      <c r="F5214" s="134">
        <v>130.4</v>
      </c>
      <c r="G5214" s="12" t="str">
        <f>IF(ISBLANK(F5214)=TRUE," ",'2. Metadata'!B$14)</f>
        <v>microSiemens per centimetre</v>
      </c>
      <c r="H5214" s="134">
        <v>3.41</v>
      </c>
      <c r="I5214" s="11" t="str">
        <f>IF(ISBLANK(H5214)=TRUE," ",'2. Metadata'!B$26)</f>
        <v>degrees Celsius</v>
      </c>
      <c r="J5214" s="135" t="s">
        <v>224</v>
      </c>
    </row>
    <row r="5215" spans="1:10" ht="15.75" customHeight="1" x14ac:dyDescent="0.2">
      <c r="A5215" s="133">
        <v>43891.875</v>
      </c>
      <c r="B5215" s="133" t="s">
        <v>220</v>
      </c>
      <c r="C5215" s="12">
        <f>IF(ISBLANK(B5215)=TRUE," ", IF(B5215='2. Metadata'!B$1,'2. Metadata'!B$5, IF(B5215='2. Metadata'!C$1,'2. Metadata'!C$5,IF(B5215='2. Metadata'!D$1,'2. Metadata'!D$5, IF(B5215='2. Metadata'!E$1,'2. Metadata'!E$5,IF( B5215='2. Metadata'!F$1,'2. Metadata'!F$5,IF(B5215='2. Metadata'!G$1,'2. Metadata'!G$5,IF(B5215='2. Metadata'!H$1,'2. Metadata'!H$5, IF(B5215='2. Metadata'!I$1,'2. Metadata'!I$5, IF(B5215='2. Metadata'!J$1,'2. Metadata'!J$5, IF(B5215='2. Metadata'!K$1,'2. Metadata'!K$5, IF(B5215='2. Metadata'!L$1,'2. Metadata'!L$5, IF(B5215='2. Metadata'!M$1,'2. Metadata'!M$5, IF(B5215='2. Metadata'!N$1,'2. Metadata'!N$5))))))))))))))</f>
        <v>49.073416999999999</v>
      </c>
      <c r="D5215" s="10">
        <f>IF(ISBLANK(B5215)=TRUE," ", IF(B5215='2. Metadata'!B$1,'2. Metadata'!B$6, IF(B5215='2. Metadata'!C$1,'2. Metadata'!C$6,IF(B5215='2. Metadata'!D$1,'2. Metadata'!D$6, IF(B5215='2. Metadata'!E$1,'2. Metadata'!E$6,IF( B5215='2. Metadata'!F$1,'2. Metadata'!F$6,IF(B5215='2. Metadata'!G$1,'2. Metadata'!G$6,IF(B5215='2. Metadata'!H$1,'2. Metadata'!H$6, IF(B5215='2. Metadata'!I$1,'2. Metadata'!I$6, IF(B5215='2. Metadata'!J$1,'2. Metadata'!J$6, IF(B5215='2. Metadata'!K$1,'2. Metadata'!K$6, IF(B5215='2. Metadata'!L$1,'2. Metadata'!L$6, IF(B5215='2. Metadata'!M$1,'2. Metadata'!M$6, IF(B5215='2. Metadata'!N$1,'2. Metadata'!N$6))))))))))))))</f>
        <v>-117.801833</v>
      </c>
      <c r="E5215" s="134" t="s">
        <v>224</v>
      </c>
      <c r="F5215" s="134">
        <v>132.69999999999999</v>
      </c>
      <c r="G5215" s="12" t="str">
        <f>IF(ISBLANK(F5215)=TRUE," ",'2. Metadata'!B$14)</f>
        <v>microSiemens per centimetre</v>
      </c>
      <c r="H5215" s="134">
        <v>3.15</v>
      </c>
      <c r="I5215" s="11" t="str">
        <f>IF(ISBLANK(H5215)=TRUE," ",'2. Metadata'!B$26)</f>
        <v>degrees Celsius</v>
      </c>
      <c r="J5215" s="135" t="s">
        <v>224</v>
      </c>
    </row>
    <row r="5216" spans="1:10" ht="15.75" customHeight="1" x14ac:dyDescent="0.2">
      <c r="A5216" s="133">
        <v>43892.125</v>
      </c>
      <c r="B5216" s="133" t="s">
        <v>220</v>
      </c>
      <c r="C5216" s="12">
        <f>IF(ISBLANK(B5216)=TRUE," ", IF(B5216='2. Metadata'!B$1,'2. Metadata'!B$5, IF(B5216='2. Metadata'!C$1,'2. Metadata'!C$5,IF(B5216='2. Metadata'!D$1,'2. Metadata'!D$5, IF(B5216='2. Metadata'!E$1,'2. Metadata'!E$5,IF( B5216='2. Metadata'!F$1,'2. Metadata'!F$5,IF(B5216='2. Metadata'!G$1,'2. Metadata'!G$5,IF(B5216='2. Metadata'!H$1,'2. Metadata'!H$5, IF(B5216='2. Metadata'!I$1,'2. Metadata'!I$5, IF(B5216='2. Metadata'!J$1,'2. Metadata'!J$5, IF(B5216='2. Metadata'!K$1,'2. Metadata'!K$5, IF(B5216='2. Metadata'!L$1,'2. Metadata'!L$5, IF(B5216='2. Metadata'!M$1,'2. Metadata'!M$5, IF(B5216='2. Metadata'!N$1,'2. Metadata'!N$5))))))))))))))</f>
        <v>49.073416999999999</v>
      </c>
      <c r="D5216" s="10">
        <f>IF(ISBLANK(B5216)=TRUE," ", IF(B5216='2. Metadata'!B$1,'2. Metadata'!B$6, IF(B5216='2. Metadata'!C$1,'2. Metadata'!C$6,IF(B5216='2. Metadata'!D$1,'2. Metadata'!D$6, IF(B5216='2. Metadata'!E$1,'2. Metadata'!E$6,IF( B5216='2. Metadata'!F$1,'2. Metadata'!F$6,IF(B5216='2. Metadata'!G$1,'2. Metadata'!G$6,IF(B5216='2. Metadata'!H$1,'2. Metadata'!H$6, IF(B5216='2. Metadata'!I$1,'2. Metadata'!I$6, IF(B5216='2. Metadata'!J$1,'2. Metadata'!J$6, IF(B5216='2. Metadata'!K$1,'2. Metadata'!K$6, IF(B5216='2. Metadata'!L$1,'2. Metadata'!L$6, IF(B5216='2. Metadata'!M$1,'2. Metadata'!M$6, IF(B5216='2. Metadata'!N$1,'2. Metadata'!N$6))))))))))))))</f>
        <v>-117.801833</v>
      </c>
      <c r="E5216" s="134" t="s">
        <v>224</v>
      </c>
      <c r="F5216" s="134">
        <v>133</v>
      </c>
      <c r="G5216" s="12" t="str">
        <f>IF(ISBLANK(F5216)=TRUE," ",'2. Metadata'!B$14)</f>
        <v>microSiemens per centimetre</v>
      </c>
      <c r="H5216" s="134">
        <v>2.85</v>
      </c>
      <c r="I5216" s="11" t="str">
        <f>IF(ISBLANK(H5216)=TRUE," ",'2. Metadata'!B$26)</f>
        <v>degrees Celsius</v>
      </c>
      <c r="J5216" s="135" t="s">
        <v>224</v>
      </c>
    </row>
    <row r="5217" spans="1:10" ht="15.75" customHeight="1" x14ac:dyDescent="0.2">
      <c r="A5217" s="133">
        <v>43892.375</v>
      </c>
      <c r="B5217" s="133" t="s">
        <v>220</v>
      </c>
      <c r="C5217" s="12">
        <f>IF(ISBLANK(B5217)=TRUE," ", IF(B5217='2. Metadata'!B$1,'2. Metadata'!B$5, IF(B5217='2. Metadata'!C$1,'2. Metadata'!C$5,IF(B5217='2. Metadata'!D$1,'2. Metadata'!D$5, IF(B5217='2. Metadata'!E$1,'2. Metadata'!E$5,IF( B5217='2. Metadata'!F$1,'2. Metadata'!F$5,IF(B5217='2. Metadata'!G$1,'2. Metadata'!G$5,IF(B5217='2. Metadata'!H$1,'2. Metadata'!H$5, IF(B5217='2. Metadata'!I$1,'2. Metadata'!I$5, IF(B5217='2. Metadata'!J$1,'2. Metadata'!J$5, IF(B5217='2. Metadata'!K$1,'2. Metadata'!K$5, IF(B5217='2. Metadata'!L$1,'2. Metadata'!L$5, IF(B5217='2. Metadata'!M$1,'2. Metadata'!M$5, IF(B5217='2. Metadata'!N$1,'2. Metadata'!N$5))))))))))))))</f>
        <v>49.073416999999999</v>
      </c>
      <c r="D5217" s="10">
        <f>IF(ISBLANK(B5217)=TRUE," ", IF(B5217='2. Metadata'!B$1,'2. Metadata'!B$6, IF(B5217='2. Metadata'!C$1,'2. Metadata'!C$6,IF(B5217='2. Metadata'!D$1,'2. Metadata'!D$6, IF(B5217='2. Metadata'!E$1,'2. Metadata'!E$6,IF( B5217='2. Metadata'!F$1,'2. Metadata'!F$6,IF(B5217='2. Metadata'!G$1,'2. Metadata'!G$6,IF(B5217='2. Metadata'!H$1,'2. Metadata'!H$6, IF(B5217='2. Metadata'!I$1,'2. Metadata'!I$6, IF(B5217='2. Metadata'!J$1,'2. Metadata'!J$6, IF(B5217='2. Metadata'!K$1,'2. Metadata'!K$6, IF(B5217='2. Metadata'!L$1,'2. Metadata'!L$6, IF(B5217='2. Metadata'!M$1,'2. Metadata'!M$6, IF(B5217='2. Metadata'!N$1,'2. Metadata'!N$6))))))))))))))</f>
        <v>-117.801833</v>
      </c>
      <c r="E5217" s="134" t="s">
        <v>224</v>
      </c>
      <c r="F5217" s="134">
        <v>132.80000000000001</v>
      </c>
      <c r="G5217" s="12" t="str">
        <f>IF(ISBLANK(F5217)=TRUE," ",'2. Metadata'!B$14)</f>
        <v>microSiemens per centimetre</v>
      </c>
      <c r="H5217" s="134">
        <v>2.9</v>
      </c>
      <c r="I5217" s="11" t="str">
        <f>IF(ISBLANK(H5217)=TRUE," ",'2. Metadata'!B$26)</f>
        <v>degrees Celsius</v>
      </c>
      <c r="J5217" s="135" t="s">
        <v>224</v>
      </c>
    </row>
    <row r="5218" spans="1:10" ht="15.75" customHeight="1" x14ac:dyDescent="0.2">
      <c r="A5218" s="133">
        <v>43892.625</v>
      </c>
      <c r="B5218" s="133" t="s">
        <v>220</v>
      </c>
      <c r="C5218" s="12">
        <f>IF(ISBLANK(B5218)=TRUE," ", IF(B5218='2. Metadata'!B$1,'2. Metadata'!B$5, IF(B5218='2. Metadata'!C$1,'2. Metadata'!C$5,IF(B5218='2. Metadata'!D$1,'2. Metadata'!D$5, IF(B5218='2. Metadata'!E$1,'2. Metadata'!E$5,IF( B5218='2. Metadata'!F$1,'2. Metadata'!F$5,IF(B5218='2. Metadata'!G$1,'2. Metadata'!G$5,IF(B5218='2. Metadata'!H$1,'2. Metadata'!H$5, IF(B5218='2. Metadata'!I$1,'2. Metadata'!I$5, IF(B5218='2. Metadata'!J$1,'2. Metadata'!J$5, IF(B5218='2. Metadata'!K$1,'2. Metadata'!K$5, IF(B5218='2. Metadata'!L$1,'2. Metadata'!L$5, IF(B5218='2. Metadata'!M$1,'2. Metadata'!M$5, IF(B5218='2. Metadata'!N$1,'2. Metadata'!N$5))))))))))))))</f>
        <v>49.073416999999999</v>
      </c>
      <c r="D5218" s="10">
        <f>IF(ISBLANK(B5218)=TRUE," ", IF(B5218='2. Metadata'!B$1,'2. Metadata'!B$6, IF(B5218='2. Metadata'!C$1,'2. Metadata'!C$6,IF(B5218='2. Metadata'!D$1,'2. Metadata'!D$6, IF(B5218='2. Metadata'!E$1,'2. Metadata'!E$6,IF( B5218='2. Metadata'!F$1,'2. Metadata'!F$6,IF(B5218='2. Metadata'!G$1,'2. Metadata'!G$6,IF(B5218='2. Metadata'!H$1,'2. Metadata'!H$6, IF(B5218='2. Metadata'!I$1,'2. Metadata'!I$6, IF(B5218='2. Metadata'!J$1,'2. Metadata'!J$6, IF(B5218='2. Metadata'!K$1,'2. Metadata'!K$6, IF(B5218='2. Metadata'!L$1,'2. Metadata'!L$6, IF(B5218='2. Metadata'!M$1,'2. Metadata'!M$6, IF(B5218='2. Metadata'!N$1,'2. Metadata'!N$6))))))))))))))</f>
        <v>-117.801833</v>
      </c>
      <c r="E5218" s="134" t="s">
        <v>224</v>
      </c>
      <c r="F5218" s="134">
        <v>127.6</v>
      </c>
      <c r="G5218" s="12" t="str">
        <f>IF(ISBLANK(F5218)=TRUE," ",'2. Metadata'!B$14)</f>
        <v>microSiemens per centimetre</v>
      </c>
      <c r="H5218" s="134">
        <v>3.7</v>
      </c>
      <c r="I5218" s="11" t="str">
        <f>IF(ISBLANK(H5218)=TRUE," ",'2. Metadata'!B$26)</f>
        <v>degrees Celsius</v>
      </c>
      <c r="J5218" s="135" t="s">
        <v>224</v>
      </c>
    </row>
    <row r="5219" spans="1:10" ht="15.75" customHeight="1" x14ac:dyDescent="0.2">
      <c r="A5219" s="133">
        <v>43892.875</v>
      </c>
      <c r="B5219" s="133" t="s">
        <v>220</v>
      </c>
      <c r="C5219" s="12">
        <f>IF(ISBLANK(B5219)=TRUE," ", IF(B5219='2. Metadata'!B$1,'2. Metadata'!B$5, IF(B5219='2. Metadata'!C$1,'2. Metadata'!C$5,IF(B5219='2. Metadata'!D$1,'2. Metadata'!D$5, IF(B5219='2. Metadata'!E$1,'2. Metadata'!E$5,IF( B5219='2. Metadata'!F$1,'2. Metadata'!F$5,IF(B5219='2. Metadata'!G$1,'2. Metadata'!G$5,IF(B5219='2. Metadata'!H$1,'2. Metadata'!H$5, IF(B5219='2. Metadata'!I$1,'2. Metadata'!I$5, IF(B5219='2. Metadata'!J$1,'2. Metadata'!J$5, IF(B5219='2. Metadata'!K$1,'2. Metadata'!K$5, IF(B5219='2. Metadata'!L$1,'2. Metadata'!L$5, IF(B5219='2. Metadata'!M$1,'2. Metadata'!M$5, IF(B5219='2. Metadata'!N$1,'2. Metadata'!N$5))))))))))))))</f>
        <v>49.073416999999999</v>
      </c>
      <c r="D5219" s="10">
        <f>IF(ISBLANK(B5219)=TRUE," ", IF(B5219='2. Metadata'!B$1,'2. Metadata'!B$6, IF(B5219='2. Metadata'!C$1,'2. Metadata'!C$6,IF(B5219='2. Metadata'!D$1,'2. Metadata'!D$6, IF(B5219='2. Metadata'!E$1,'2. Metadata'!E$6,IF( B5219='2. Metadata'!F$1,'2. Metadata'!F$6,IF(B5219='2. Metadata'!G$1,'2. Metadata'!G$6,IF(B5219='2. Metadata'!H$1,'2. Metadata'!H$6, IF(B5219='2. Metadata'!I$1,'2. Metadata'!I$6, IF(B5219='2. Metadata'!J$1,'2. Metadata'!J$6, IF(B5219='2. Metadata'!K$1,'2. Metadata'!K$6, IF(B5219='2. Metadata'!L$1,'2. Metadata'!L$6, IF(B5219='2. Metadata'!M$1,'2. Metadata'!M$6, IF(B5219='2. Metadata'!N$1,'2. Metadata'!N$6))))))))))))))</f>
        <v>-117.801833</v>
      </c>
      <c r="E5219" s="134" t="s">
        <v>224</v>
      </c>
      <c r="F5219" s="134">
        <v>181.7</v>
      </c>
      <c r="G5219" s="12" t="str">
        <f>IF(ISBLANK(F5219)=TRUE," ",'2. Metadata'!B$14)</f>
        <v>microSiemens per centimetre</v>
      </c>
      <c r="H5219" s="134">
        <v>2.92</v>
      </c>
      <c r="I5219" s="11" t="str">
        <f>IF(ISBLANK(H5219)=TRUE," ",'2. Metadata'!B$26)</f>
        <v>degrees Celsius</v>
      </c>
      <c r="J5219" s="135" t="s">
        <v>224</v>
      </c>
    </row>
    <row r="5220" spans="1:10" ht="15.75" customHeight="1" x14ac:dyDescent="0.2">
      <c r="A5220" s="133">
        <v>43893.125</v>
      </c>
      <c r="B5220" s="133" t="s">
        <v>220</v>
      </c>
      <c r="C5220" s="12">
        <f>IF(ISBLANK(B5220)=TRUE," ", IF(B5220='2. Metadata'!B$1,'2. Metadata'!B$5, IF(B5220='2. Metadata'!C$1,'2. Metadata'!C$5,IF(B5220='2. Metadata'!D$1,'2. Metadata'!D$5, IF(B5220='2. Metadata'!E$1,'2. Metadata'!E$5,IF( B5220='2. Metadata'!F$1,'2. Metadata'!F$5,IF(B5220='2. Metadata'!G$1,'2. Metadata'!G$5,IF(B5220='2. Metadata'!H$1,'2. Metadata'!H$5, IF(B5220='2. Metadata'!I$1,'2. Metadata'!I$5, IF(B5220='2. Metadata'!J$1,'2. Metadata'!J$5, IF(B5220='2. Metadata'!K$1,'2. Metadata'!K$5, IF(B5220='2. Metadata'!L$1,'2. Metadata'!L$5, IF(B5220='2. Metadata'!M$1,'2. Metadata'!M$5, IF(B5220='2. Metadata'!N$1,'2. Metadata'!N$5))))))))))))))</f>
        <v>49.073416999999999</v>
      </c>
      <c r="D5220" s="10">
        <f>IF(ISBLANK(B5220)=TRUE," ", IF(B5220='2. Metadata'!B$1,'2. Metadata'!B$6, IF(B5220='2. Metadata'!C$1,'2. Metadata'!C$6,IF(B5220='2. Metadata'!D$1,'2. Metadata'!D$6, IF(B5220='2. Metadata'!E$1,'2. Metadata'!E$6,IF( B5220='2. Metadata'!F$1,'2. Metadata'!F$6,IF(B5220='2. Metadata'!G$1,'2. Metadata'!G$6,IF(B5220='2. Metadata'!H$1,'2. Metadata'!H$6, IF(B5220='2. Metadata'!I$1,'2. Metadata'!I$6, IF(B5220='2. Metadata'!J$1,'2. Metadata'!J$6, IF(B5220='2. Metadata'!K$1,'2. Metadata'!K$6, IF(B5220='2. Metadata'!L$1,'2. Metadata'!L$6, IF(B5220='2. Metadata'!M$1,'2. Metadata'!M$6, IF(B5220='2. Metadata'!N$1,'2. Metadata'!N$6))))))))))))))</f>
        <v>-117.801833</v>
      </c>
      <c r="E5220" s="134" t="s">
        <v>224</v>
      </c>
      <c r="F5220" s="134">
        <v>133.9</v>
      </c>
      <c r="G5220" s="12" t="str">
        <f>IF(ISBLANK(F5220)=TRUE," ",'2. Metadata'!B$14)</f>
        <v>microSiemens per centimetre</v>
      </c>
      <c r="H5220" s="134">
        <v>3.22</v>
      </c>
      <c r="I5220" s="11" t="str">
        <f>IF(ISBLANK(H5220)=TRUE," ",'2. Metadata'!B$26)</f>
        <v>degrees Celsius</v>
      </c>
      <c r="J5220" s="135" t="s">
        <v>224</v>
      </c>
    </row>
    <row r="5221" spans="1:10" ht="15.75" customHeight="1" x14ac:dyDescent="0.2">
      <c r="A5221" s="133">
        <v>43893.375</v>
      </c>
      <c r="B5221" s="133" t="s">
        <v>220</v>
      </c>
      <c r="C5221" s="12">
        <f>IF(ISBLANK(B5221)=TRUE," ", IF(B5221='2. Metadata'!B$1,'2. Metadata'!B$5, IF(B5221='2. Metadata'!C$1,'2. Metadata'!C$5,IF(B5221='2. Metadata'!D$1,'2. Metadata'!D$5, IF(B5221='2. Metadata'!E$1,'2. Metadata'!E$5,IF( B5221='2. Metadata'!F$1,'2. Metadata'!F$5,IF(B5221='2. Metadata'!G$1,'2. Metadata'!G$5,IF(B5221='2. Metadata'!H$1,'2. Metadata'!H$5, IF(B5221='2. Metadata'!I$1,'2. Metadata'!I$5, IF(B5221='2. Metadata'!J$1,'2. Metadata'!J$5, IF(B5221='2. Metadata'!K$1,'2. Metadata'!K$5, IF(B5221='2. Metadata'!L$1,'2. Metadata'!L$5, IF(B5221='2. Metadata'!M$1,'2. Metadata'!M$5, IF(B5221='2. Metadata'!N$1,'2. Metadata'!N$5))))))))))))))</f>
        <v>49.073416999999999</v>
      </c>
      <c r="D5221" s="10">
        <f>IF(ISBLANK(B5221)=TRUE," ", IF(B5221='2. Metadata'!B$1,'2. Metadata'!B$6, IF(B5221='2. Metadata'!C$1,'2. Metadata'!C$6,IF(B5221='2. Metadata'!D$1,'2. Metadata'!D$6, IF(B5221='2. Metadata'!E$1,'2. Metadata'!E$6,IF( B5221='2. Metadata'!F$1,'2. Metadata'!F$6,IF(B5221='2. Metadata'!G$1,'2. Metadata'!G$6,IF(B5221='2. Metadata'!H$1,'2. Metadata'!H$6, IF(B5221='2. Metadata'!I$1,'2. Metadata'!I$6, IF(B5221='2. Metadata'!J$1,'2. Metadata'!J$6, IF(B5221='2. Metadata'!K$1,'2. Metadata'!K$6, IF(B5221='2. Metadata'!L$1,'2. Metadata'!L$6, IF(B5221='2. Metadata'!M$1,'2. Metadata'!M$6, IF(B5221='2. Metadata'!N$1,'2. Metadata'!N$6))))))))))))))</f>
        <v>-117.801833</v>
      </c>
      <c r="E5221" s="134" t="s">
        <v>224</v>
      </c>
      <c r="F5221" s="134">
        <v>136.19999999999999</v>
      </c>
      <c r="G5221" s="12" t="str">
        <f>IF(ISBLANK(F5221)=TRUE," ",'2. Metadata'!B$14)</f>
        <v>microSiemens per centimetre</v>
      </c>
      <c r="H5221" s="134">
        <v>3.36</v>
      </c>
      <c r="I5221" s="11" t="str">
        <f>IF(ISBLANK(H5221)=TRUE," ",'2. Metadata'!B$26)</f>
        <v>degrees Celsius</v>
      </c>
      <c r="J5221" s="135" t="s">
        <v>224</v>
      </c>
    </row>
    <row r="5222" spans="1:10" ht="15.75" customHeight="1" x14ac:dyDescent="0.2">
      <c r="A5222" s="133">
        <v>43893.625</v>
      </c>
      <c r="B5222" s="133" t="s">
        <v>220</v>
      </c>
      <c r="C5222" s="12">
        <f>IF(ISBLANK(B5222)=TRUE," ", IF(B5222='2. Metadata'!B$1,'2. Metadata'!B$5, IF(B5222='2. Metadata'!C$1,'2. Metadata'!C$5,IF(B5222='2. Metadata'!D$1,'2. Metadata'!D$5, IF(B5222='2. Metadata'!E$1,'2. Metadata'!E$5,IF( B5222='2. Metadata'!F$1,'2. Metadata'!F$5,IF(B5222='2. Metadata'!G$1,'2. Metadata'!G$5,IF(B5222='2. Metadata'!H$1,'2. Metadata'!H$5, IF(B5222='2. Metadata'!I$1,'2. Metadata'!I$5, IF(B5222='2. Metadata'!J$1,'2. Metadata'!J$5, IF(B5222='2. Metadata'!K$1,'2. Metadata'!K$5, IF(B5222='2. Metadata'!L$1,'2. Metadata'!L$5, IF(B5222='2. Metadata'!M$1,'2. Metadata'!M$5, IF(B5222='2. Metadata'!N$1,'2. Metadata'!N$5))))))))))))))</f>
        <v>49.073416999999999</v>
      </c>
      <c r="D5222" s="10">
        <f>IF(ISBLANK(B5222)=TRUE," ", IF(B5222='2. Metadata'!B$1,'2. Metadata'!B$6, IF(B5222='2. Metadata'!C$1,'2. Metadata'!C$6,IF(B5222='2. Metadata'!D$1,'2. Metadata'!D$6, IF(B5222='2. Metadata'!E$1,'2. Metadata'!E$6,IF( B5222='2. Metadata'!F$1,'2. Metadata'!F$6,IF(B5222='2. Metadata'!G$1,'2. Metadata'!G$6,IF(B5222='2. Metadata'!H$1,'2. Metadata'!H$6, IF(B5222='2. Metadata'!I$1,'2. Metadata'!I$6, IF(B5222='2. Metadata'!J$1,'2. Metadata'!J$6, IF(B5222='2. Metadata'!K$1,'2. Metadata'!K$6, IF(B5222='2. Metadata'!L$1,'2. Metadata'!L$6, IF(B5222='2. Metadata'!M$1,'2. Metadata'!M$6, IF(B5222='2. Metadata'!N$1,'2. Metadata'!N$6))))))))))))))</f>
        <v>-117.801833</v>
      </c>
      <c r="E5222" s="134" t="s">
        <v>224</v>
      </c>
      <c r="F5222" s="134">
        <v>126.4</v>
      </c>
      <c r="G5222" s="12" t="str">
        <f>IF(ISBLANK(F5222)=TRUE," ",'2. Metadata'!B$14)</f>
        <v>microSiemens per centimetre</v>
      </c>
      <c r="H5222" s="134">
        <v>4.12</v>
      </c>
      <c r="I5222" s="11" t="str">
        <f>IF(ISBLANK(H5222)=TRUE," ",'2. Metadata'!B$26)</f>
        <v>degrees Celsius</v>
      </c>
      <c r="J5222" s="135" t="s">
        <v>224</v>
      </c>
    </row>
    <row r="5223" spans="1:10" ht="15.75" customHeight="1" x14ac:dyDescent="0.2">
      <c r="A5223" s="133">
        <v>43893.875</v>
      </c>
      <c r="B5223" s="133" t="s">
        <v>220</v>
      </c>
      <c r="C5223" s="12">
        <f>IF(ISBLANK(B5223)=TRUE," ", IF(B5223='2. Metadata'!B$1,'2. Metadata'!B$5, IF(B5223='2. Metadata'!C$1,'2. Metadata'!C$5,IF(B5223='2. Metadata'!D$1,'2. Metadata'!D$5, IF(B5223='2. Metadata'!E$1,'2. Metadata'!E$5,IF( B5223='2. Metadata'!F$1,'2. Metadata'!F$5,IF(B5223='2. Metadata'!G$1,'2. Metadata'!G$5,IF(B5223='2. Metadata'!H$1,'2. Metadata'!H$5, IF(B5223='2. Metadata'!I$1,'2. Metadata'!I$5, IF(B5223='2. Metadata'!J$1,'2. Metadata'!J$5, IF(B5223='2. Metadata'!K$1,'2. Metadata'!K$5, IF(B5223='2. Metadata'!L$1,'2. Metadata'!L$5, IF(B5223='2. Metadata'!M$1,'2. Metadata'!M$5, IF(B5223='2. Metadata'!N$1,'2. Metadata'!N$5))))))))))))))</f>
        <v>49.073416999999999</v>
      </c>
      <c r="D5223" s="10">
        <f>IF(ISBLANK(B5223)=TRUE," ", IF(B5223='2. Metadata'!B$1,'2. Metadata'!B$6, IF(B5223='2. Metadata'!C$1,'2. Metadata'!C$6,IF(B5223='2. Metadata'!D$1,'2. Metadata'!D$6, IF(B5223='2. Metadata'!E$1,'2. Metadata'!E$6,IF( B5223='2. Metadata'!F$1,'2. Metadata'!F$6,IF(B5223='2. Metadata'!G$1,'2. Metadata'!G$6,IF(B5223='2. Metadata'!H$1,'2. Metadata'!H$6, IF(B5223='2. Metadata'!I$1,'2. Metadata'!I$6, IF(B5223='2. Metadata'!J$1,'2. Metadata'!J$6, IF(B5223='2. Metadata'!K$1,'2. Metadata'!K$6, IF(B5223='2. Metadata'!L$1,'2. Metadata'!L$6, IF(B5223='2. Metadata'!M$1,'2. Metadata'!M$6, IF(B5223='2. Metadata'!N$1,'2. Metadata'!N$6))))))))))))))</f>
        <v>-117.801833</v>
      </c>
      <c r="E5223" s="134" t="s">
        <v>224</v>
      </c>
      <c r="F5223" s="134">
        <v>137.6</v>
      </c>
      <c r="G5223" s="12" t="str">
        <f>IF(ISBLANK(F5223)=TRUE," ",'2. Metadata'!B$14)</f>
        <v>microSiemens per centimetre</v>
      </c>
      <c r="H5223" s="134">
        <v>3.51</v>
      </c>
      <c r="I5223" s="11" t="str">
        <f>IF(ISBLANK(H5223)=TRUE," ",'2. Metadata'!B$26)</f>
        <v>degrees Celsius</v>
      </c>
      <c r="J5223" s="135" t="s">
        <v>224</v>
      </c>
    </row>
    <row r="5224" spans="1:10" ht="15.75" customHeight="1" x14ac:dyDescent="0.2">
      <c r="A5224" s="133">
        <v>43894.125</v>
      </c>
      <c r="B5224" s="133" t="s">
        <v>220</v>
      </c>
      <c r="C5224" s="12">
        <f>IF(ISBLANK(B5224)=TRUE," ", IF(B5224='2. Metadata'!B$1,'2. Metadata'!B$5, IF(B5224='2. Metadata'!C$1,'2. Metadata'!C$5,IF(B5224='2. Metadata'!D$1,'2. Metadata'!D$5, IF(B5224='2. Metadata'!E$1,'2. Metadata'!E$5,IF( B5224='2. Metadata'!F$1,'2. Metadata'!F$5,IF(B5224='2. Metadata'!G$1,'2. Metadata'!G$5,IF(B5224='2. Metadata'!H$1,'2. Metadata'!H$5, IF(B5224='2. Metadata'!I$1,'2. Metadata'!I$5, IF(B5224='2. Metadata'!J$1,'2. Metadata'!J$5, IF(B5224='2. Metadata'!K$1,'2. Metadata'!K$5, IF(B5224='2. Metadata'!L$1,'2. Metadata'!L$5, IF(B5224='2. Metadata'!M$1,'2. Metadata'!M$5, IF(B5224='2. Metadata'!N$1,'2. Metadata'!N$5))))))))))))))</f>
        <v>49.073416999999999</v>
      </c>
      <c r="D5224" s="10">
        <f>IF(ISBLANK(B5224)=TRUE," ", IF(B5224='2. Metadata'!B$1,'2. Metadata'!B$6, IF(B5224='2. Metadata'!C$1,'2. Metadata'!C$6,IF(B5224='2. Metadata'!D$1,'2. Metadata'!D$6, IF(B5224='2. Metadata'!E$1,'2. Metadata'!E$6,IF( B5224='2. Metadata'!F$1,'2. Metadata'!F$6,IF(B5224='2. Metadata'!G$1,'2. Metadata'!G$6,IF(B5224='2. Metadata'!H$1,'2. Metadata'!H$6, IF(B5224='2. Metadata'!I$1,'2. Metadata'!I$6, IF(B5224='2. Metadata'!J$1,'2. Metadata'!J$6, IF(B5224='2. Metadata'!K$1,'2. Metadata'!K$6, IF(B5224='2. Metadata'!L$1,'2. Metadata'!L$6, IF(B5224='2. Metadata'!M$1,'2. Metadata'!M$6, IF(B5224='2. Metadata'!N$1,'2. Metadata'!N$6))))))))))))))</f>
        <v>-117.801833</v>
      </c>
      <c r="E5224" s="134" t="s">
        <v>224</v>
      </c>
      <c r="F5224" s="134">
        <v>141.6</v>
      </c>
      <c r="G5224" s="12" t="str">
        <f>IF(ISBLANK(F5224)=TRUE," ",'2. Metadata'!B$14)</f>
        <v>microSiemens per centimetre</v>
      </c>
      <c r="H5224" s="134">
        <v>3.29</v>
      </c>
      <c r="I5224" s="11" t="str">
        <f>IF(ISBLANK(H5224)=TRUE," ",'2. Metadata'!B$26)</f>
        <v>degrees Celsius</v>
      </c>
      <c r="J5224" s="135" t="s">
        <v>224</v>
      </c>
    </row>
    <row r="5225" spans="1:10" ht="15.75" customHeight="1" x14ac:dyDescent="0.2">
      <c r="A5225" s="133">
        <v>43894.375</v>
      </c>
      <c r="B5225" s="133" t="s">
        <v>220</v>
      </c>
      <c r="C5225" s="12">
        <f>IF(ISBLANK(B5225)=TRUE," ", IF(B5225='2. Metadata'!B$1,'2. Metadata'!B$5, IF(B5225='2. Metadata'!C$1,'2. Metadata'!C$5,IF(B5225='2. Metadata'!D$1,'2. Metadata'!D$5, IF(B5225='2. Metadata'!E$1,'2. Metadata'!E$5,IF( B5225='2. Metadata'!F$1,'2. Metadata'!F$5,IF(B5225='2. Metadata'!G$1,'2. Metadata'!G$5,IF(B5225='2. Metadata'!H$1,'2. Metadata'!H$5, IF(B5225='2. Metadata'!I$1,'2. Metadata'!I$5, IF(B5225='2. Metadata'!J$1,'2. Metadata'!J$5, IF(B5225='2. Metadata'!K$1,'2. Metadata'!K$5, IF(B5225='2. Metadata'!L$1,'2. Metadata'!L$5, IF(B5225='2. Metadata'!M$1,'2. Metadata'!M$5, IF(B5225='2. Metadata'!N$1,'2. Metadata'!N$5))))))))))))))</f>
        <v>49.073416999999999</v>
      </c>
      <c r="D5225" s="10">
        <f>IF(ISBLANK(B5225)=TRUE," ", IF(B5225='2. Metadata'!B$1,'2. Metadata'!B$6, IF(B5225='2. Metadata'!C$1,'2. Metadata'!C$6,IF(B5225='2. Metadata'!D$1,'2. Metadata'!D$6, IF(B5225='2. Metadata'!E$1,'2. Metadata'!E$6,IF( B5225='2. Metadata'!F$1,'2. Metadata'!F$6,IF(B5225='2. Metadata'!G$1,'2. Metadata'!G$6,IF(B5225='2. Metadata'!H$1,'2. Metadata'!H$6, IF(B5225='2. Metadata'!I$1,'2. Metadata'!I$6, IF(B5225='2. Metadata'!J$1,'2. Metadata'!J$6, IF(B5225='2. Metadata'!K$1,'2. Metadata'!K$6, IF(B5225='2. Metadata'!L$1,'2. Metadata'!L$6, IF(B5225='2. Metadata'!M$1,'2. Metadata'!M$6, IF(B5225='2. Metadata'!N$1,'2. Metadata'!N$6))))))))))))))</f>
        <v>-117.801833</v>
      </c>
      <c r="E5225" s="134" t="s">
        <v>224</v>
      </c>
      <c r="F5225" s="134">
        <v>141.80000000000001</v>
      </c>
      <c r="G5225" s="12" t="str">
        <f>IF(ISBLANK(F5225)=TRUE," ",'2. Metadata'!B$14)</f>
        <v>microSiemens per centimetre</v>
      </c>
      <c r="H5225" s="134">
        <v>3.31</v>
      </c>
      <c r="I5225" s="11" t="str">
        <f>IF(ISBLANK(H5225)=TRUE," ",'2. Metadata'!B$26)</f>
        <v>degrees Celsius</v>
      </c>
      <c r="J5225" s="135" t="s">
        <v>224</v>
      </c>
    </row>
    <row r="5226" spans="1:10" ht="15.75" customHeight="1" x14ac:dyDescent="0.2">
      <c r="A5226" s="133">
        <v>43894.625</v>
      </c>
      <c r="B5226" s="133" t="s">
        <v>220</v>
      </c>
      <c r="C5226" s="12">
        <f>IF(ISBLANK(B5226)=TRUE," ", IF(B5226='2. Metadata'!B$1,'2. Metadata'!B$5, IF(B5226='2. Metadata'!C$1,'2. Metadata'!C$5,IF(B5226='2. Metadata'!D$1,'2. Metadata'!D$5, IF(B5226='2. Metadata'!E$1,'2. Metadata'!E$5,IF( B5226='2. Metadata'!F$1,'2. Metadata'!F$5,IF(B5226='2. Metadata'!G$1,'2. Metadata'!G$5,IF(B5226='2. Metadata'!H$1,'2. Metadata'!H$5, IF(B5226='2. Metadata'!I$1,'2. Metadata'!I$5, IF(B5226='2. Metadata'!J$1,'2. Metadata'!J$5, IF(B5226='2. Metadata'!K$1,'2. Metadata'!K$5, IF(B5226='2. Metadata'!L$1,'2. Metadata'!L$5, IF(B5226='2. Metadata'!M$1,'2. Metadata'!M$5, IF(B5226='2. Metadata'!N$1,'2. Metadata'!N$5))))))))))))))</f>
        <v>49.073416999999999</v>
      </c>
      <c r="D5226" s="10">
        <f>IF(ISBLANK(B5226)=TRUE," ", IF(B5226='2. Metadata'!B$1,'2. Metadata'!B$6, IF(B5226='2. Metadata'!C$1,'2. Metadata'!C$6,IF(B5226='2. Metadata'!D$1,'2. Metadata'!D$6, IF(B5226='2. Metadata'!E$1,'2. Metadata'!E$6,IF( B5226='2. Metadata'!F$1,'2. Metadata'!F$6,IF(B5226='2. Metadata'!G$1,'2. Metadata'!G$6,IF(B5226='2. Metadata'!H$1,'2. Metadata'!H$6, IF(B5226='2. Metadata'!I$1,'2. Metadata'!I$6, IF(B5226='2. Metadata'!J$1,'2. Metadata'!J$6, IF(B5226='2. Metadata'!K$1,'2. Metadata'!K$6, IF(B5226='2. Metadata'!L$1,'2. Metadata'!L$6, IF(B5226='2. Metadata'!M$1,'2. Metadata'!M$6, IF(B5226='2. Metadata'!N$1,'2. Metadata'!N$6))))))))))))))</f>
        <v>-117.801833</v>
      </c>
      <c r="E5226" s="134" t="s">
        <v>224</v>
      </c>
      <c r="F5226" s="134">
        <v>140.5</v>
      </c>
      <c r="G5226" s="12" t="str">
        <f>IF(ISBLANK(F5226)=TRUE," ",'2. Metadata'!B$14)</f>
        <v>microSiemens per centimetre</v>
      </c>
      <c r="H5226" s="134">
        <v>3.72</v>
      </c>
      <c r="I5226" s="11" t="str">
        <f>IF(ISBLANK(H5226)=TRUE," ",'2. Metadata'!B$26)</f>
        <v>degrees Celsius</v>
      </c>
      <c r="J5226" s="135" t="s">
        <v>224</v>
      </c>
    </row>
    <row r="5227" spans="1:10" ht="15.75" customHeight="1" x14ac:dyDescent="0.2">
      <c r="A5227" s="133">
        <v>43894.875</v>
      </c>
      <c r="B5227" s="133" t="s">
        <v>220</v>
      </c>
      <c r="C5227" s="12">
        <f>IF(ISBLANK(B5227)=TRUE," ", IF(B5227='2. Metadata'!B$1,'2. Metadata'!B$5, IF(B5227='2. Metadata'!C$1,'2. Metadata'!C$5,IF(B5227='2. Metadata'!D$1,'2. Metadata'!D$5, IF(B5227='2. Metadata'!E$1,'2. Metadata'!E$5,IF( B5227='2. Metadata'!F$1,'2. Metadata'!F$5,IF(B5227='2. Metadata'!G$1,'2. Metadata'!G$5,IF(B5227='2. Metadata'!H$1,'2. Metadata'!H$5, IF(B5227='2. Metadata'!I$1,'2. Metadata'!I$5, IF(B5227='2. Metadata'!J$1,'2. Metadata'!J$5, IF(B5227='2. Metadata'!K$1,'2. Metadata'!K$5, IF(B5227='2. Metadata'!L$1,'2. Metadata'!L$5, IF(B5227='2. Metadata'!M$1,'2. Metadata'!M$5, IF(B5227='2. Metadata'!N$1,'2. Metadata'!N$5))))))))))))))</f>
        <v>49.073416999999999</v>
      </c>
      <c r="D5227" s="10">
        <f>IF(ISBLANK(B5227)=TRUE," ", IF(B5227='2. Metadata'!B$1,'2. Metadata'!B$6, IF(B5227='2. Metadata'!C$1,'2. Metadata'!C$6,IF(B5227='2. Metadata'!D$1,'2. Metadata'!D$6, IF(B5227='2. Metadata'!E$1,'2. Metadata'!E$6,IF( B5227='2. Metadata'!F$1,'2. Metadata'!F$6,IF(B5227='2. Metadata'!G$1,'2. Metadata'!G$6,IF(B5227='2. Metadata'!H$1,'2. Metadata'!H$6, IF(B5227='2. Metadata'!I$1,'2. Metadata'!I$6, IF(B5227='2. Metadata'!J$1,'2. Metadata'!J$6, IF(B5227='2. Metadata'!K$1,'2. Metadata'!K$6, IF(B5227='2. Metadata'!L$1,'2. Metadata'!L$6, IF(B5227='2. Metadata'!M$1,'2. Metadata'!M$6, IF(B5227='2. Metadata'!N$1,'2. Metadata'!N$6))))))))))))))</f>
        <v>-117.801833</v>
      </c>
      <c r="E5227" s="134" t="s">
        <v>224</v>
      </c>
      <c r="F5227" s="134">
        <v>140</v>
      </c>
      <c r="G5227" s="12" t="str">
        <f>IF(ISBLANK(F5227)=TRUE," ",'2. Metadata'!B$14)</f>
        <v>microSiemens per centimetre</v>
      </c>
      <c r="H5227" s="134">
        <v>2.96</v>
      </c>
      <c r="I5227" s="11" t="str">
        <f>IF(ISBLANK(H5227)=TRUE," ",'2. Metadata'!B$26)</f>
        <v>degrees Celsius</v>
      </c>
      <c r="J5227" s="135" t="s">
        <v>224</v>
      </c>
    </row>
    <row r="5228" spans="1:10" ht="15.75" customHeight="1" x14ac:dyDescent="0.2">
      <c r="A5228" s="133">
        <v>43895.125</v>
      </c>
      <c r="B5228" s="133" t="s">
        <v>220</v>
      </c>
      <c r="C5228" s="12">
        <f>IF(ISBLANK(B5228)=TRUE," ", IF(B5228='2. Metadata'!B$1,'2. Metadata'!B$5, IF(B5228='2. Metadata'!C$1,'2. Metadata'!C$5,IF(B5228='2. Metadata'!D$1,'2. Metadata'!D$5, IF(B5228='2. Metadata'!E$1,'2. Metadata'!E$5,IF( B5228='2. Metadata'!F$1,'2. Metadata'!F$5,IF(B5228='2. Metadata'!G$1,'2. Metadata'!G$5,IF(B5228='2. Metadata'!H$1,'2. Metadata'!H$5, IF(B5228='2. Metadata'!I$1,'2. Metadata'!I$5, IF(B5228='2. Metadata'!J$1,'2. Metadata'!J$5, IF(B5228='2. Metadata'!K$1,'2. Metadata'!K$5, IF(B5228='2. Metadata'!L$1,'2. Metadata'!L$5, IF(B5228='2. Metadata'!M$1,'2. Metadata'!M$5, IF(B5228='2. Metadata'!N$1,'2. Metadata'!N$5))))))))))))))</f>
        <v>49.073416999999999</v>
      </c>
      <c r="D5228" s="10">
        <f>IF(ISBLANK(B5228)=TRUE," ", IF(B5228='2. Metadata'!B$1,'2. Metadata'!B$6, IF(B5228='2. Metadata'!C$1,'2. Metadata'!C$6,IF(B5228='2. Metadata'!D$1,'2. Metadata'!D$6, IF(B5228='2. Metadata'!E$1,'2. Metadata'!E$6,IF( B5228='2. Metadata'!F$1,'2. Metadata'!F$6,IF(B5228='2. Metadata'!G$1,'2. Metadata'!G$6,IF(B5228='2. Metadata'!H$1,'2. Metadata'!H$6, IF(B5228='2. Metadata'!I$1,'2. Metadata'!I$6, IF(B5228='2. Metadata'!J$1,'2. Metadata'!J$6, IF(B5228='2. Metadata'!K$1,'2. Metadata'!K$6, IF(B5228='2. Metadata'!L$1,'2. Metadata'!L$6, IF(B5228='2. Metadata'!M$1,'2. Metadata'!M$6, IF(B5228='2. Metadata'!N$1,'2. Metadata'!N$6))))))))))))))</f>
        <v>-117.801833</v>
      </c>
      <c r="E5228" s="134" t="s">
        <v>224</v>
      </c>
      <c r="F5228" s="134">
        <v>140.4</v>
      </c>
      <c r="G5228" s="12" t="str">
        <f>IF(ISBLANK(F5228)=TRUE," ",'2. Metadata'!B$14)</f>
        <v>microSiemens per centimetre</v>
      </c>
      <c r="H5228" s="134">
        <v>2.81</v>
      </c>
      <c r="I5228" s="11" t="str">
        <f>IF(ISBLANK(H5228)=TRUE," ",'2. Metadata'!B$26)</f>
        <v>degrees Celsius</v>
      </c>
      <c r="J5228" s="135" t="s">
        <v>224</v>
      </c>
    </row>
    <row r="5229" spans="1:10" ht="15.75" customHeight="1" x14ac:dyDescent="0.2">
      <c r="A5229" s="133">
        <v>43895.375</v>
      </c>
      <c r="B5229" s="133" t="s">
        <v>220</v>
      </c>
      <c r="C5229" s="12">
        <f>IF(ISBLANK(B5229)=TRUE," ", IF(B5229='2. Metadata'!B$1,'2. Metadata'!B$5, IF(B5229='2. Metadata'!C$1,'2. Metadata'!C$5,IF(B5229='2. Metadata'!D$1,'2. Metadata'!D$5, IF(B5229='2. Metadata'!E$1,'2. Metadata'!E$5,IF( B5229='2. Metadata'!F$1,'2. Metadata'!F$5,IF(B5229='2. Metadata'!G$1,'2. Metadata'!G$5,IF(B5229='2. Metadata'!H$1,'2. Metadata'!H$5, IF(B5229='2. Metadata'!I$1,'2. Metadata'!I$5, IF(B5229='2. Metadata'!J$1,'2. Metadata'!J$5, IF(B5229='2. Metadata'!K$1,'2. Metadata'!K$5, IF(B5229='2. Metadata'!L$1,'2. Metadata'!L$5, IF(B5229='2. Metadata'!M$1,'2. Metadata'!M$5, IF(B5229='2. Metadata'!N$1,'2. Metadata'!N$5))))))))))))))</f>
        <v>49.073416999999999</v>
      </c>
      <c r="D5229" s="10">
        <f>IF(ISBLANK(B5229)=TRUE," ", IF(B5229='2. Metadata'!B$1,'2. Metadata'!B$6, IF(B5229='2. Metadata'!C$1,'2. Metadata'!C$6,IF(B5229='2. Metadata'!D$1,'2. Metadata'!D$6, IF(B5229='2. Metadata'!E$1,'2. Metadata'!E$6,IF( B5229='2. Metadata'!F$1,'2. Metadata'!F$6,IF(B5229='2. Metadata'!G$1,'2. Metadata'!G$6,IF(B5229='2. Metadata'!H$1,'2. Metadata'!H$6, IF(B5229='2. Metadata'!I$1,'2. Metadata'!I$6, IF(B5229='2. Metadata'!J$1,'2. Metadata'!J$6, IF(B5229='2. Metadata'!K$1,'2. Metadata'!K$6, IF(B5229='2. Metadata'!L$1,'2. Metadata'!L$6, IF(B5229='2. Metadata'!M$1,'2. Metadata'!M$6, IF(B5229='2. Metadata'!N$1,'2. Metadata'!N$6))))))))))))))</f>
        <v>-117.801833</v>
      </c>
      <c r="E5229" s="134" t="s">
        <v>224</v>
      </c>
      <c r="F5229" s="134">
        <v>141</v>
      </c>
      <c r="G5229" s="12" t="str">
        <f>IF(ISBLANK(F5229)=TRUE," ",'2. Metadata'!B$14)</f>
        <v>microSiemens per centimetre</v>
      </c>
      <c r="H5229" s="134">
        <v>3.06</v>
      </c>
      <c r="I5229" s="11" t="str">
        <f>IF(ISBLANK(H5229)=TRUE," ",'2. Metadata'!B$26)</f>
        <v>degrees Celsius</v>
      </c>
      <c r="J5229" s="135" t="s">
        <v>224</v>
      </c>
    </row>
    <row r="5230" spans="1:10" ht="15.75" customHeight="1" x14ac:dyDescent="0.2">
      <c r="A5230" s="133">
        <v>43895.625</v>
      </c>
      <c r="B5230" s="133" t="s">
        <v>220</v>
      </c>
      <c r="C5230" s="12">
        <f>IF(ISBLANK(B5230)=TRUE," ", IF(B5230='2. Metadata'!B$1,'2. Metadata'!B$5, IF(B5230='2. Metadata'!C$1,'2. Metadata'!C$5,IF(B5230='2. Metadata'!D$1,'2. Metadata'!D$5, IF(B5230='2. Metadata'!E$1,'2. Metadata'!E$5,IF( B5230='2. Metadata'!F$1,'2. Metadata'!F$5,IF(B5230='2. Metadata'!G$1,'2. Metadata'!G$5,IF(B5230='2. Metadata'!H$1,'2. Metadata'!H$5, IF(B5230='2. Metadata'!I$1,'2. Metadata'!I$5, IF(B5230='2. Metadata'!J$1,'2. Metadata'!J$5, IF(B5230='2. Metadata'!K$1,'2. Metadata'!K$5, IF(B5230='2. Metadata'!L$1,'2. Metadata'!L$5, IF(B5230='2. Metadata'!M$1,'2. Metadata'!M$5, IF(B5230='2. Metadata'!N$1,'2. Metadata'!N$5))))))))))))))</f>
        <v>49.073416999999999</v>
      </c>
      <c r="D5230" s="10">
        <f>IF(ISBLANK(B5230)=TRUE," ", IF(B5230='2. Metadata'!B$1,'2. Metadata'!B$6, IF(B5230='2. Metadata'!C$1,'2. Metadata'!C$6,IF(B5230='2. Metadata'!D$1,'2. Metadata'!D$6, IF(B5230='2. Metadata'!E$1,'2. Metadata'!E$6,IF( B5230='2. Metadata'!F$1,'2. Metadata'!F$6,IF(B5230='2. Metadata'!G$1,'2. Metadata'!G$6,IF(B5230='2. Metadata'!H$1,'2. Metadata'!H$6, IF(B5230='2. Metadata'!I$1,'2. Metadata'!I$6, IF(B5230='2. Metadata'!J$1,'2. Metadata'!J$6, IF(B5230='2. Metadata'!K$1,'2. Metadata'!K$6, IF(B5230='2. Metadata'!L$1,'2. Metadata'!L$6, IF(B5230='2. Metadata'!M$1,'2. Metadata'!M$6, IF(B5230='2. Metadata'!N$1,'2. Metadata'!N$6))))))))))))))</f>
        <v>-117.801833</v>
      </c>
      <c r="E5230" s="134" t="s">
        <v>224</v>
      </c>
      <c r="F5230" s="134">
        <v>141.19999999999999</v>
      </c>
      <c r="G5230" s="12" t="str">
        <f>IF(ISBLANK(F5230)=TRUE," ",'2. Metadata'!B$14)</f>
        <v>microSiemens per centimetre</v>
      </c>
      <c r="H5230" s="134">
        <v>3.8</v>
      </c>
      <c r="I5230" s="11" t="str">
        <f>IF(ISBLANK(H5230)=TRUE," ",'2. Metadata'!B$26)</f>
        <v>degrees Celsius</v>
      </c>
      <c r="J5230" s="135" t="s">
        <v>224</v>
      </c>
    </row>
    <row r="5231" spans="1:10" ht="15.75" customHeight="1" x14ac:dyDescent="0.2">
      <c r="A5231" s="133">
        <v>43895.875</v>
      </c>
      <c r="B5231" s="133" t="s">
        <v>220</v>
      </c>
      <c r="C5231" s="12">
        <f>IF(ISBLANK(B5231)=TRUE," ", IF(B5231='2. Metadata'!B$1,'2. Metadata'!B$5, IF(B5231='2. Metadata'!C$1,'2. Metadata'!C$5,IF(B5231='2. Metadata'!D$1,'2. Metadata'!D$5, IF(B5231='2. Metadata'!E$1,'2. Metadata'!E$5,IF( B5231='2. Metadata'!F$1,'2. Metadata'!F$5,IF(B5231='2. Metadata'!G$1,'2. Metadata'!G$5,IF(B5231='2. Metadata'!H$1,'2. Metadata'!H$5, IF(B5231='2. Metadata'!I$1,'2. Metadata'!I$5, IF(B5231='2. Metadata'!J$1,'2. Metadata'!J$5, IF(B5231='2. Metadata'!K$1,'2. Metadata'!K$5, IF(B5231='2. Metadata'!L$1,'2. Metadata'!L$5, IF(B5231='2. Metadata'!M$1,'2. Metadata'!M$5, IF(B5231='2. Metadata'!N$1,'2. Metadata'!N$5))))))))))))))</f>
        <v>49.073416999999999</v>
      </c>
      <c r="D5231" s="10">
        <f>IF(ISBLANK(B5231)=TRUE," ", IF(B5231='2. Metadata'!B$1,'2. Metadata'!B$6, IF(B5231='2. Metadata'!C$1,'2. Metadata'!C$6,IF(B5231='2. Metadata'!D$1,'2. Metadata'!D$6, IF(B5231='2. Metadata'!E$1,'2. Metadata'!E$6,IF( B5231='2. Metadata'!F$1,'2. Metadata'!F$6,IF(B5231='2. Metadata'!G$1,'2. Metadata'!G$6,IF(B5231='2. Metadata'!H$1,'2. Metadata'!H$6, IF(B5231='2. Metadata'!I$1,'2. Metadata'!I$6, IF(B5231='2. Metadata'!J$1,'2. Metadata'!J$6, IF(B5231='2. Metadata'!K$1,'2. Metadata'!K$6, IF(B5231='2. Metadata'!L$1,'2. Metadata'!L$6, IF(B5231='2. Metadata'!M$1,'2. Metadata'!M$6, IF(B5231='2. Metadata'!N$1,'2. Metadata'!N$6))))))))))))))</f>
        <v>-117.801833</v>
      </c>
      <c r="E5231" s="134" t="s">
        <v>224</v>
      </c>
      <c r="F5231" s="134">
        <v>142.69999999999999</v>
      </c>
      <c r="G5231" s="12" t="str">
        <f>IF(ISBLANK(F5231)=TRUE," ",'2. Metadata'!B$14)</f>
        <v>microSiemens per centimetre</v>
      </c>
      <c r="H5231" s="134">
        <v>3.53</v>
      </c>
      <c r="I5231" s="11" t="str">
        <f>IF(ISBLANK(H5231)=TRUE," ",'2. Metadata'!B$26)</f>
        <v>degrees Celsius</v>
      </c>
      <c r="J5231" s="135" t="s">
        <v>224</v>
      </c>
    </row>
    <row r="5232" spans="1:10" ht="15.75" customHeight="1" x14ac:dyDescent="0.2">
      <c r="A5232" s="133">
        <v>43896.125</v>
      </c>
      <c r="B5232" s="133" t="s">
        <v>220</v>
      </c>
      <c r="C5232" s="12">
        <f>IF(ISBLANK(B5232)=TRUE," ", IF(B5232='2. Metadata'!B$1,'2. Metadata'!B$5, IF(B5232='2. Metadata'!C$1,'2. Metadata'!C$5,IF(B5232='2. Metadata'!D$1,'2. Metadata'!D$5, IF(B5232='2. Metadata'!E$1,'2. Metadata'!E$5,IF( B5232='2. Metadata'!F$1,'2. Metadata'!F$5,IF(B5232='2. Metadata'!G$1,'2. Metadata'!G$5,IF(B5232='2. Metadata'!H$1,'2. Metadata'!H$5, IF(B5232='2. Metadata'!I$1,'2. Metadata'!I$5, IF(B5232='2. Metadata'!J$1,'2. Metadata'!J$5, IF(B5232='2. Metadata'!K$1,'2. Metadata'!K$5, IF(B5232='2. Metadata'!L$1,'2. Metadata'!L$5, IF(B5232='2. Metadata'!M$1,'2. Metadata'!M$5, IF(B5232='2. Metadata'!N$1,'2. Metadata'!N$5))))))))))))))</f>
        <v>49.073416999999999</v>
      </c>
      <c r="D5232" s="10">
        <f>IF(ISBLANK(B5232)=TRUE," ", IF(B5232='2. Metadata'!B$1,'2. Metadata'!B$6, IF(B5232='2. Metadata'!C$1,'2. Metadata'!C$6,IF(B5232='2. Metadata'!D$1,'2. Metadata'!D$6, IF(B5232='2. Metadata'!E$1,'2. Metadata'!E$6,IF( B5232='2. Metadata'!F$1,'2. Metadata'!F$6,IF(B5232='2. Metadata'!G$1,'2. Metadata'!G$6,IF(B5232='2. Metadata'!H$1,'2. Metadata'!H$6, IF(B5232='2. Metadata'!I$1,'2. Metadata'!I$6, IF(B5232='2. Metadata'!J$1,'2. Metadata'!J$6, IF(B5232='2. Metadata'!K$1,'2. Metadata'!K$6, IF(B5232='2. Metadata'!L$1,'2. Metadata'!L$6, IF(B5232='2. Metadata'!M$1,'2. Metadata'!M$6, IF(B5232='2. Metadata'!N$1,'2. Metadata'!N$6))))))))))))))</f>
        <v>-117.801833</v>
      </c>
      <c r="E5232" s="134" t="s">
        <v>224</v>
      </c>
      <c r="F5232" s="134">
        <v>142.6</v>
      </c>
      <c r="G5232" s="12" t="str">
        <f>IF(ISBLANK(F5232)=TRUE," ",'2. Metadata'!B$14)</f>
        <v>microSiemens per centimetre</v>
      </c>
      <c r="H5232" s="134">
        <v>3.35</v>
      </c>
      <c r="I5232" s="11" t="str">
        <f>IF(ISBLANK(H5232)=TRUE," ",'2. Metadata'!B$26)</f>
        <v>degrees Celsius</v>
      </c>
      <c r="J5232" s="135" t="s">
        <v>224</v>
      </c>
    </row>
    <row r="5233" spans="1:10" ht="15.75" customHeight="1" x14ac:dyDescent="0.2">
      <c r="A5233" s="133">
        <v>43896.375</v>
      </c>
      <c r="B5233" s="133" t="s">
        <v>220</v>
      </c>
      <c r="C5233" s="12">
        <f>IF(ISBLANK(B5233)=TRUE," ", IF(B5233='2. Metadata'!B$1,'2. Metadata'!B$5, IF(B5233='2. Metadata'!C$1,'2. Metadata'!C$5,IF(B5233='2. Metadata'!D$1,'2. Metadata'!D$5, IF(B5233='2. Metadata'!E$1,'2. Metadata'!E$5,IF( B5233='2. Metadata'!F$1,'2. Metadata'!F$5,IF(B5233='2. Metadata'!G$1,'2. Metadata'!G$5,IF(B5233='2. Metadata'!H$1,'2. Metadata'!H$5, IF(B5233='2. Metadata'!I$1,'2. Metadata'!I$5, IF(B5233='2. Metadata'!J$1,'2. Metadata'!J$5, IF(B5233='2. Metadata'!K$1,'2. Metadata'!K$5, IF(B5233='2. Metadata'!L$1,'2. Metadata'!L$5, IF(B5233='2. Metadata'!M$1,'2. Metadata'!M$5, IF(B5233='2. Metadata'!N$1,'2. Metadata'!N$5))))))))))))))</f>
        <v>49.073416999999999</v>
      </c>
      <c r="D5233" s="10">
        <f>IF(ISBLANK(B5233)=TRUE," ", IF(B5233='2. Metadata'!B$1,'2. Metadata'!B$6, IF(B5233='2. Metadata'!C$1,'2. Metadata'!C$6,IF(B5233='2. Metadata'!D$1,'2. Metadata'!D$6, IF(B5233='2. Metadata'!E$1,'2. Metadata'!E$6,IF( B5233='2. Metadata'!F$1,'2. Metadata'!F$6,IF(B5233='2. Metadata'!G$1,'2. Metadata'!G$6,IF(B5233='2. Metadata'!H$1,'2. Metadata'!H$6, IF(B5233='2. Metadata'!I$1,'2. Metadata'!I$6, IF(B5233='2. Metadata'!J$1,'2. Metadata'!J$6, IF(B5233='2. Metadata'!K$1,'2. Metadata'!K$6, IF(B5233='2. Metadata'!L$1,'2. Metadata'!L$6, IF(B5233='2. Metadata'!M$1,'2. Metadata'!M$6, IF(B5233='2. Metadata'!N$1,'2. Metadata'!N$6))))))))))))))</f>
        <v>-117.801833</v>
      </c>
      <c r="E5233" s="134" t="s">
        <v>224</v>
      </c>
      <c r="F5233" s="134">
        <v>142.69999999999999</v>
      </c>
      <c r="G5233" s="12" t="str">
        <f>IF(ISBLANK(F5233)=TRUE," ",'2. Metadata'!B$14)</f>
        <v>microSiemens per centimetre</v>
      </c>
      <c r="H5233" s="134">
        <v>3.42</v>
      </c>
      <c r="I5233" s="11" t="str">
        <f>IF(ISBLANK(H5233)=TRUE," ",'2. Metadata'!B$26)</f>
        <v>degrees Celsius</v>
      </c>
      <c r="J5233" s="135" t="s">
        <v>224</v>
      </c>
    </row>
    <row r="5234" spans="1:10" ht="15.75" customHeight="1" x14ac:dyDescent="0.2">
      <c r="A5234" s="133">
        <v>43896.625</v>
      </c>
      <c r="B5234" s="133" t="s">
        <v>220</v>
      </c>
      <c r="C5234" s="12">
        <f>IF(ISBLANK(B5234)=TRUE," ", IF(B5234='2. Metadata'!B$1,'2. Metadata'!B$5, IF(B5234='2. Metadata'!C$1,'2. Metadata'!C$5,IF(B5234='2. Metadata'!D$1,'2. Metadata'!D$5, IF(B5234='2. Metadata'!E$1,'2. Metadata'!E$5,IF( B5234='2. Metadata'!F$1,'2. Metadata'!F$5,IF(B5234='2. Metadata'!G$1,'2. Metadata'!G$5,IF(B5234='2. Metadata'!H$1,'2. Metadata'!H$5, IF(B5234='2. Metadata'!I$1,'2. Metadata'!I$5, IF(B5234='2. Metadata'!J$1,'2. Metadata'!J$5, IF(B5234='2. Metadata'!K$1,'2. Metadata'!K$5, IF(B5234='2. Metadata'!L$1,'2. Metadata'!L$5, IF(B5234='2. Metadata'!M$1,'2. Metadata'!M$5, IF(B5234='2. Metadata'!N$1,'2. Metadata'!N$5))))))))))))))</f>
        <v>49.073416999999999</v>
      </c>
      <c r="D5234" s="10">
        <f>IF(ISBLANK(B5234)=TRUE," ", IF(B5234='2. Metadata'!B$1,'2. Metadata'!B$6, IF(B5234='2. Metadata'!C$1,'2. Metadata'!C$6,IF(B5234='2. Metadata'!D$1,'2. Metadata'!D$6, IF(B5234='2. Metadata'!E$1,'2. Metadata'!E$6,IF( B5234='2. Metadata'!F$1,'2. Metadata'!F$6,IF(B5234='2. Metadata'!G$1,'2. Metadata'!G$6,IF(B5234='2. Metadata'!H$1,'2. Metadata'!H$6, IF(B5234='2. Metadata'!I$1,'2. Metadata'!I$6, IF(B5234='2. Metadata'!J$1,'2. Metadata'!J$6, IF(B5234='2. Metadata'!K$1,'2. Metadata'!K$6, IF(B5234='2. Metadata'!L$1,'2. Metadata'!L$6, IF(B5234='2. Metadata'!M$1,'2. Metadata'!M$6, IF(B5234='2. Metadata'!N$1,'2. Metadata'!N$6))))))))))))))</f>
        <v>-117.801833</v>
      </c>
      <c r="E5234" s="134" t="s">
        <v>224</v>
      </c>
      <c r="F5234" s="134">
        <v>140.9</v>
      </c>
      <c r="G5234" s="12" t="str">
        <f>IF(ISBLANK(F5234)=TRUE," ",'2. Metadata'!B$14)</f>
        <v>microSiemens per centimetre</v>
      </c>
      <c r="H5234" s="134">
        <v>3.99</v>
      </c>
      <c r="I5234" s="11" t="str">
        <f>IF(ISBLANK(H5234)=TRUE," ",'2. Metadata'!B$26)</f>
        <v>degrees Celsius</v>
      </c>
      <c r="J5234" s="135" t="s">
        <v>224</v>
      </c>
    </row>
    <row r="5235" spans="1:10" ht="15.75" customHeight="1" x14ac:dyDescent="0.2">
      <c r="A5235" s="133">
        <v>43896.875</v>
      </c>
      <c r="B5235" s="133" t="s">
        <v>220</v>
      </c>
      <c r="C5235" s="12">
        <f>IF(ISBLANK(B5235)=TRUE," ", IF(B5235='2. Metadata'!B$1,'2. Metadata'!B$5, IF(B5235='2. Metadata'!C$1,'2. Metadata'!C$5,IF(B5235='2. Metadata'!D$1,'2. Metadata'!D$5, IF(B5235='2. Metadata'!E$1,'2. Metadata'!E$5,IF( B5235='2. Metadata'!F$1,'2. Metadata'!F$5,IF(B5235='2. Metadata'!G$1,'2. Metadata'!G$5,IF(B5235='2. Metadata'!H$1,'2. Metadata'!H$5, IF(B5235='2. Metadata'!I$1,'2. Metadata'!I$5, IF(B5235='2. Metadata'!J$1,'2. Metadata'!J$5, IF(B5235='2. Metadata'!K$1,'2. Metadata'!K$5, IF(B5235='2. Metadata'!L$1,'2. Metadata'!L$5, IF(B5235='2. Metadata'!M$1,'2. Metadata'!M$5, IF(B5235='2. Metadata'!N$1,'2. Metadata'!N$5))))))))))))))</f>
        <v>49.073416999999999</v>
      </c>
      <c r="D5235" s="10">
        <f>IF(ISBLANK(B5235)=TRUE," ", IF(B5235='2. Metadata'!B$1,'2. Metadata'!B$6, IF(B5235='2. Metadata'!C$1,'2. Metadata'!C$6,IF(B5235='2. Metadata'!D$1,'2. Metadata'!D$6, IF(B5235='2. Metadata'!E$1,'2. Metadata'!E$6,IF( B5235='2. Metadata'!F$1,'2. Metadata'!F$6,IF(B5235='2. Metadata'!G$1,'2. Metadata'!G$6,IF(B5235='2. Metadata'!H$1,'2. Metadata'!H$6, IF(B5235='2. Metadata'!I$1,'2. Metadata'!I$6, IF(B5235='2. Metadata'!J$1,'2. Metadata'!J$6, IF(B5235='2. Metadata'!K$1,'2. Metadata'!K$6, IF(B5235='2. Metadata'!L$1,'2. Metadata'!L$6, IF(B5235='2. Metadata'!M$1,'2. Metadata'!M$6, IF(B5235='2. Metadata'!N$1,'2. Metadata'!N$6))))))))))))))</f>
        <v>-117.801833</v>
      </c>
      <c r="E5235" s="134" t="s">
        <v>224</v>
      </c>
      <c r="F5235" s="134">
        <v>143.1</v>
      </c>
      <c r="G5235" s="12" t="str">
        <f>IF(ISBLANK(F5235)=TRUE," ",'2. Metadata'!B$14)</f>
        <v>microSiemens per centimetre</v>
      </c>
      <c r="H5235" s="134">
        <v>3.69</v>
      </c>
      <c r="I5235" s="11" t="str">
        <f>IF(ISBLANK(H5235)=TRUE," ",'2. Metadata'!B$26)</f>
        <v>degrees Celsius</v>
      </c>
      <c r="J5235" s="135" t="s">
        <v>224</v>
      </c>
    </row>
    <row r="5236" spans="1:10" ht="15.75" customHeight="1" x14ac:dyDescent="0.2">
      <c r="A5236" s="133">
        <v>43897.125</v>
      </c>
      <c r="B5236" s="133" t="s">
        <v>220</v>
      </c>
      <c r="C5236" s="12">
        <f>IF(ISBLANK(B5236)=TRUE," ", IF(B5236='2. Metadata'!B$1,'2. Metadata'!B$5, IF(B5236='2. Metadata'!C$1,'2. Metadata'!C$5,IF(B5236='2. Metadata'!D$1,'2. Metadata'!D$5, IF(B5236='2. Metadata'!E$1,'2. Metadata'!E$5,IF( B5236='2. Metadata'!F$1,'2. Metadata'!F$5,IF(B5236='2. Metadata'!G$1,'2. Metadata'!G$5,IF(B5236='2. Metadata'!H$1,'2. Metadata'!H$5, IF(B5236='2. Metadata'!I$1,'2. Metadata'!I$5, IF(B5236='2. Metadata'!J$1,'2. Metadata'!J$5, IF(B5236='2. Metadata'!K$1,'2. Metadata'!K$5, IF(B5236='2. Metadata'!L$1,'2. Metadata'!L$5, IF(B5236='2. Metadata'!M$1,'2. Metadata'!M$5, IF(B5236='2. Metadata'!N$1,'2. Metadata'!N$5))))))))))))))</f>
        <v>49.073416999999999</v>
      </c>
      <c r="D5236" s="10">
        <f>IF(ISBLANK(B5236)=TRUE," ", IF(B5236='2. Metadata'!B$1,'2. Metadata'!B$6, IF(B5236='2. Metadata'!C$1,'2. Metadata'!C$6,IF(B5236='2. Metadata'!D$1,'2. Metadata'!D$6, IF(B5236='2. Metadata'!E$1,'2. Metadata'!E$6,IF( B5236='2. Metadata'!F$1,'2. Metadata'!F$6,IF(B5236='2. Metadata'!G$1,'2. Metadata'!G$6,IF(B5236='2. Metadata'!H$1,'2. Metadata'!H$6, IF(B5236='2. Metadata'!I$1,'2. Metadata'!I$6, IF(B5236='2. Metadata'!J$1,'2. Metadata'!J$6, IF(B5236='2. Metadata'!K$1,'2. Metadata'!K$6, IF(B5236='2. Metadata'!L$1,'2. Metadata'!L$6, IF(B5236='2. Metadata'!M$1,'2. Metadata'!M$6, IF(B5236='2. Metadata'!N$1,'2. Metadata'!N$6))))))))))))))</f>
        <v>-117.801833</v>
      </c>
      <c r="E5236" s="134" t="s">
        <v>224</v>
      </c>
      <c r="F5236" s="134">
        <v>149.80000000000001</v>
      </c>
      <c r="G5236" s="12" t="str">
        <f>IF(ISBLANK(F5236)=TRUE," ",'2. Metadata'!B$14)</f>
        <v>microSiemens per centimetre</v>
      </c>
      <c r="H5236" s="134">
        <v>3.42</v>
      </c>
      <c r="I5236" s="11" t="str">
        <f>IF(ISBLANK(H5236)=TRUE," ",'2. Metadata'!B$26)</f>
        <v>degrees Celsius</v>
      </c>
      <c r="J5236" s="135" t="s">
        <v>224</v>
      </c>
    </row>
    <row r="5237" spans="1:10" ht="15.75" customHeight="1" x14ac:dyDescent="0.2">
      <c r="A5237" s="133">
        <v>43897.375</v>
      </c>
      <c r="B5237" s="133" t="s">
        <v>220</v>
      </c>
      <c r="C5237" s="12">
        <f>IF(ISBLANK(B5237)=TRUE," ", IF(B5237='2. Metadata'!B$1,'2. Metadata'!B$5, IF(B5237='2. Metadata'!C$1,'2. Metadata'!C$5,IF(B5237='2. Metadata'!D$1,'2. Metadata'!D$5, IF(B5237='2. Metadata'!E$1,'2. Metadata'!E$5,IF( B5237='2. Metadata'!F$1,'2. Metadata'!F$5,IF(B5237='2. Metadata'!G$1,'2. Metadata'!G$5,IF(B5237='2. Metadata'!H$1,'2. Metadata'!H$5, IF(B5237='2. Metadata'!I$1,'2. Metadata'!I$5, IF(B5237='2. Metadata'!J$1,'2. Metadata'!J$5, IF(B5237='2. Metadata'!K$1,'2. Metadata'!K$5, IF(B5237='2. Metadata'!L$1,'2. Metadata'!L$5, IF(B5237='2. Metadata'!M$1,'2. Metadata'!M$5, IF(B5237='2. Metadata'!N$1,'2. Metadata'!N$5))))))))))))))</f>
        <v>49.073416999999999</v>
      </c>
      <c r="D5237" s="10">
        <f>IF(ISBLANK(B5237)=TRUE," ", IF(B5237='2. Metadata'!B$1,'2. Metadata'!B$6, IF(B5237='2. Metadata'!C$1,'2. Metadata'!C$6,IF(B5237='2. Metadata'!D$1,'2. Metadata'!D$6, IF(B5237='2. Metadata'!E$1,'2. Metadata'!E$6,IF( B5237='2. Metadata'!F$1,'2. Metadata'!F$6,IF(B5237='2. Metadata'!G$1,'2. Metadata'!G$6,IF(B5237='2. Metadata'!H$1,'2. Metadata'!H$6, IF(B5237='2. Metadata'!I$1,'2. Metadata'!I$6, IF(B5237='2. Metadata'!J$1,'2. Metadata'!J$6, IF(B5237='2. Metadata'!K$1,'2. Metadata'!K$6, IF(B5237='2. Metadata'!L$1,'2. Metadata'!L$6, IF(B5237='2. Metadata'!M$1,'2. Metadata'!M$6, IF(B5237='2. Metadata'!N$1,'2. Metadata'!N$6))))))))))))))</f>
        <v>-117.801833</v>
      </c>
      <c r="E5237" s="134" t="s">
        <v>224</v>
      </c>
      <c r="F5237" s="134">
        <v>147.9</v>
      </c>
      <c r="G5237" s="12" t="str">
        <f>IF(ISBLANK(F5237)=TRUE," ",'2. Metadata'!B$14)</f>
        <v>microSiemens per centimetre</v>
      </c>
      <c r="H5237" s="134">
        <v>3.38</v>
      </c>
      <c r="I5237" s="11" t="str">
        <f>IF(ISBLANK(H5237)=TRUE," ",'2. Metadata'!B$26)</f>
        <v>degrees Celsius</v>
      </c>
      <c r="J5237" s="135" t="s">
        <v>224</v>
      </c>
    </row>
    <row r="5238" spans="1:10" ht="15.75" customHeight="1" x14ac:dyDescent="0.2">
      <c r="A5238" s="133">
        <v>43897.625</v>
      </c>
      <c r="B5238" s="133" t="s">
        <v>220</v>
      </c>
      <c r="C5238" s="12">
        <f>IF(ISBLANK(B5238)=TRUE," ", IF(B5238='2. Metadata'!B$1,'2. Metadata'!B$5, IF(B5238='2. Metadata'!C$1,'2. Metadata'!C$5,IF(B5238='2. Metadata'!D$1,'2. Metadata'!D$5, IF(B5238='2. Metadata'!E$1,'2. Metadata'!E$5,IF( B5238='2. Metadata'!F$1,'2. Metadata'!F$5,IF(B5238='2. Metadata'!G$1,'2. Metadata'!G$5,IF(B5238='2. Metadata'!H$1,'2. Metadata'!H$5, IF(B5238='2. Metadata'!I$1,'2. Metadata'!I$5, IF(B5238='2. Metadata'!J$1,'2. Metadata'!J$5, IF(B5238='2. Metadata'!K$1,'2. Metadata'!K$5, IF(B5238='2. Metadata'!L$1,'2. Metadata'!L$5, IF(B5238='2. Metadata'!M$1,'2. Metadata'!M$5, IF(B5238='2. Metadata'!N$1,'2. Metadata'!N$5))))))))))))))</f>
        <v>49.073416999999999</v>
      </c>
      <c r="D5238" s="10">
        <f>IF(ISBLANK(B5238)=TRUE," ", IF(B5238='2. Metadata'!B$1,'2. Metadata'!B$6, IF(B5238='2. Metadata'!C$1,'2. Metadata'!C$6,IF(B5238='2. Metadata'!D$1,'2. Metadata'!D$6, IF(B5238='2. Metadata'!E$1,'2. Metadata'!E$6,IF( B5238='2. Metadata'!F$1,'2. Metadata'!F$6,IF(B5238='2. Metadata'!G$1,'2. Metadata'!G$6,IF(B5238='2. Metadata'!H$1,'2. Metadata'!H$6, IF(B5238='2. Metadata'!I$1,'2. Metadata'!I$6, IF(B5238='2. Metadata'!J$1,'2. Metadata'!J$6, IF(B5238='2. Metadata'!K$1,'2. Metadata'!K$6, IF(B5238='2. Metadata'!L$1,'2. Metadata'!L$6, IF(B5238='2. Metadata'!M$1,'2. Metadata'!M$6, IF(B5238='2. Metadata'!N$1,'2. Metadata'!N$6))))))))))))))</f>
        <v>-117.801833</v>
      </c>
      <c r="E5238" s="134" t="s">
        <v>224</v>
      </c>
      <c r="F5238" s="134">
        <v>135.4</v>
      </c>
      <c r="G5238" s="12" t="str">
        <f>IF(ISBLANK(F5238)=TRUE," ",'2. Metadata'!B$14)</f>
        <v>microSiemens per centimetre</v>
      </c>
      <c r="H5238" s="134">
        <v>3.69</v>
      </c>
      <c r="I5238" s="11" t="str">
        <f>IF(ISBLANK(H5238)=TRUE," ",'2. Metadata'!B$26)</f>
        <v>degrees Celsius</v>
      </c>
      <c r="J5238" s="135" t="s">
        <v>224</v>
      </c>
    </row>
    <row r="5239" spans="1:10" ht="15.75" customHeight="1" x14ac:dyDescent="0.2">
      <c r="A5239" s="133">
        <v>43897.875</v>
      </c>
      <c r="B5239" s="133" t="s">
        <v>220</v>
      </c>
      <c r="C5239" s="12">
        <f>IF(ISBLANK(B5239)=TRUE," ", IF(B5239='2. Metadata'!B$1,'2. Metadata'!B$5, IF(B5239='2. Metadata'!C$1,'2. Metadata'!C$5,IF(B5239='2. Metadata'!D$1,'2. Metadata'!D$5, IF(B5239='2. Metadata'!E$1,'2. Metadata'!E$5,IF( B5239='2. Metadata'!F$1,'2. Metadata'!F$5,IF(B5239='2. Metadata'!G$1,'2. Metadata'!G$5,IF(B5239='2. Metadata'!H$1,'2. Metadata'!H$5, IF(B5239='2. Metadata'!I$1,'2. Metadata'!I$5, IF(B5239='2. Metadata'!J$1,'2. Metadata'!J$5, IF(B5239='2. Metadata'!K$1,'2. Metadata'!K$5, IF(B5239='2. Metadata'!L$1,'2. Metadata'!L$5, IF(B5239='2. Metadata'!M$1,'2. Metadata'!M$5, IF(B5239='2. Metadata'!N$1,'2. Metadata'!N$5))))))))))))))</f>
        <v>49.073416999999999</v>
      </c>
      <c r="D5239" s="10">
        <f>IF(ISBLANK(B5239)=TRUE," ", IF(B5239='2. Metadata'!B$1,'2. Metadata'!B$6, IF(B5239='2. Metadata'!C$1,'2. Metadata'!C$6,IF(B5239='2. Metadata'!D$1,'2. Metadata'!D$6, IF(B5239='2. Metadata'!E$1,'2. Metadata'!E$6,IF( B5239='2. Metadata'!F$1,'2. Metadata'!F$6,IF(B5239='2. Metadata'!G$1,'2. Metadata'!G$6,IF(B5239='2. Metadata'!H$1,'2. Metadata'!H$6, IF(B5239='2. Metadata'!I$1,'2. Metadata'!I$6, IF(B5239='2. Metadata'!J$1,'2. Metadata'!J$6, IF(B5239='2. Metadata'!K$1,'2. Metadata'!K$6, IF(B5239='2. Metadata'!L$1,'2. Metadata'!L$6, IF(B5239='2. Metadata'!M$1,'2. Metadata'!M$6, IF(B5239='2. Metadata'!N$1,'2. Metadata'!N$6))))))))))))))</f>
        <v>-117.801833</v>
      </c>
      <c r="E5239" s="134" t="s">
        <v>224</v>
      </c>
      <c r="F5239" s="134">
        <v>140.5</v>
      </c>
      <c r="G5239" s="12" t="str">
        <f>IF(ISBLANK(F5239)=TRUE," ",'2. Metadata'!B$14)</f>
        <v>microSiemens per centimetre</v>
      </c>
      <c r="H5239" s="134">
        <v>3.38</v>
      </c>
      <c r="I5239" s="11" t="str">
        <f>IF(ISBLANK(H5239)=TRUE," ",'2. Metadata'!B$26)</f>
        <v>degrees Celsius</v>
      </c>
      <c r="J5239" s="135" t="s">
        <v>224</v>
      </c>
    </row>
    <row r="5240" spans="1:10" ht="15.75" customHeight="1" x14ac:dyDescent="0.2">
      <c r="A5240" s="133">
        <v>43898.125</v>
      </c>
      <c r="B5240" s="133" t="s">
        <v>220</v>
      </c>
      <c r="C5240" s="12">
        <f>IF(ISBLANK(B5240)=TRUE," ", IF(B5240='2. Metadata'!B$1,'2. Metadata'!B$5, IF(B5240='2. Metadata'!C$1,'2. Metadata'!C$5,IF(B5240='2. Metadata'!D$1,'2. Metadata'!D$5, IF(B5240='2. Metadata'!E$1,'2. Metadata'!E$5,IF( B5240='2. Metadata'!F$1,'2. Metadata'!F$5,IF(B5240='2. Metadata'!G$1,'2. Metadata'!G$5,IF(B5240='2. Metadata'!H$1,'2. Metadata'!H$5, IF(B5240='2. Metadata'!I$1,'2. Metadata'!I$5, IF(B5240='2. Metadata'!J$1,'2. Metadata'!J$5, IF(B5240='2. Metadata'!K$1,'2. Metadata'!K$5, IF(B5240='2. Metadata'!L$1,'2. Metadata'!L$5, IF(B5240='2. Metadata'!M$1,'2. Metadata'!M$5, IF(B5240='2. Metadata'!N$1,'2. Metadata'!N$5))))))))))))))</f>
        <v>49.073416999999999</v>
      </c>
      <c r="D5240" s="10">
        <f>IF(ISBLANK(B5240)=TRUE," ", IF(B5240='2. Metadata'!B$1,'2. Metadata'!B$6, IF(B5240='2. Metadata'!C$1,'2. Metadata'!C$6,IF(B5240='2. Metadata'!D$1,'2. Metadata'!D$6, IF(B5240='2. Metadata'!E$1,'2. Metadata'!E$6,IF( B5240='2. Metadata'!F$1,'2. Metadata'!F$6,IF(B5240='2. Metadata'!G$1,'2. Metadata'!G$6,IF(B5240='2. Metadata'!H$1,'2. Metadata'!H$6, IF(B5240='2. Metadata'!I$1,'2. Metadata'!I$6, IF(B5240='2. Metadata'!J$1,'2. Metadata'!J$6, IF(B5240='2. Metadata'!K$1,'2. Metadata'!K$6, IF(B5240='2. Metadata'!L$1,'2. Metadata'!L$6, IF(B5240='2. Metadata'!M$1,'2. Metadata'!M$6, IF(B5240='2. Metadata'!N$1,'2. Metadata'!N$6))))))))))))))</f>
        <v>-117.801833</v>
      </c>
      <c r="E5240" s="134" t="s">
        <v>224</v>
      </c>
      <c r="F5240" s="134">
        <v>158.9</v>
      </c>
      <c r="G5240" s="12" t="str">
        <f>IF(ISBLANK(F5240)=TRUE," ",'2. Metadata'!B$14)</f>
        <v>microSiemens per centimetre</v>
      </c>
      <c r="H5240" s="134">
        <v>3.21</v>
      </c>
      <c r="I5240" s="11" t="str">
        <f>IF(ISBLANK(H5240)=TRUE," ",'2. Metadata'!B$26)</f>
        <v>degrees Celsius</v>
      </c>
      <c r="J5240" s="135" t="s">
        <v>224</v>
      </c>
    </row>
    <row r="5241" spans="1:10" ht="15.75" customHeight="1" x14ac:dyDescent="0.2">
      <c r="A5241" s="133">
        <v>43898.375</v>
      </c>
      <c r="B5241" s="133" t="s">
        <v>220</v>
      </c>
      <c r="C5241" s="12">
        <f>IF(ISBLANK(B5241)=TRUE," ", IF(B5241='2. Metadata'!B$1,'2. Metadata'!B$5, IF(B5241='2. Metadata'!C$1,'2. Metadata'!C$5,IF(B5241='2. Metadata'!D$1,'2. Metadata'!D$5, IF(B5241='2. Metadata'!E$1,'2. Metadata'!E$5,IF( B5241='2. Metadata'!F$1,'2. Metadata'!F$5,IF(B5241='2. Metadata'!G$1,'2. Metadata'!G$5,IF(B5241='2. Metadata'!H$1,'2. Metadata'!H$5, IF(B5241='2. Metadata'!I$1,'2. Metadata'!I$5, IF(B5241='2. Metadata'!J$1,'2. Metadata'!J$5, IF(B5241='2. Metadata'!K$1,'2. Metadata'!K$5, IF(B5241='2. Metadata'!L$1,'2. Metadata'!L$5, IF(B5241='2. Metadata'!M$1,'2. Metadata'!M$5, IF(B5241='2. Metadata'!N$1,'2. Metadata'!N$5))))))))))))))</f>
        <v>49.073416999999999</v>
      </c>
      <c r="D5241" s="10">
        <f>IF(ISBLANK(B5241)=TRUE," ", IF(B5241='2. Metadata'!B$1,'2. Metadata'!B$6, IF(B5241='2. Metadata'!C$1,'2. Metadata'!C$6,IF(B5241='2. Metadata'!D$1,'2. Metadata'!D$6, IF(B5241='2. Metadata'!E$1,'2. Metadata'!E$6,IF( B5241='2. Metadata'!F$1,'2. Metadata'!F$6,IF(B5241='2. Metadata'!G$1,'2. Metadata'!G$6,IF(B5241='2. Metadata'!H$1,'2. Metadata'!H$6, IF(B5241='2. Metadata'!I$1,'2. Metadata'!I$6, IF(B5241='2. Metadata'!J$1,'2. Metadata'!J$6, IF(B5241='2. Metadata'!K$1,'2. Metadata'!K$6, IF(B5241='2. Metadata'!L$1,'2. Metadata'!L$6, IF(B5241='2. Metadata'!M$1,'2. Metadata'!M$6, IF(B5241='2. Metadata'!N$1,'2. Metadata'!N$6))))))))))))))</f>
        <v>-117.801833</v>
      </c>
      <c r="E5241" s="134" t="s">
        <v>224</v>
      </c>
      <c r="F5241" s="134">
        <v>142.5</v>
      </c>
      <c r="G5241" s="12" t="str">
        <f>IF(ISBLANK(F5241)=TRUE," ",'2. Metadata'!B$14)</f>
        <v>microSiemens per centimetre</v>
      </c>
      <c r="H5241" s="134">
        <v>3.26</v>
      </c>
      <c r="I5241" s="11" t="str">
        <f>IF(ISBLANK(H5241)=TRUE," ",'2. Metadata'!B$26)</f>
        <v>degrees Celsius</v>
      </c>
      <c r="J5241" s="135" t="s">
        <v>224</v>
      </c>
    </row>
    <row r="5242" spans="1:10" ht="15.75" customHeight="1" x14ac:dyDescent="0.2">
      <c r="A5242" s="133">
        <v>43898.625</v>
      </c>
      <c r="B5242" s="133" t="s">
        <v>220</v>
      </c>
      <c r="C5242" s="12">
        <f>IF(ISBLANK(B5242)=TRUE," ", IF(B5242='2. Metadata'!B$1,'2. Metadata'!B$5, IF(B5242='2. Metadata'!C$1,'2. Metadata'!C$5,IF(B5242='2. Metadata'!D$1,'2. Metadata'!D$5, IF(B5242='2. Metadata'!E$1,'2. Metadata'!E$5,IF( B5242='2. Metadata'!F$1,'2. Metadata'!F$5,IF(B5242='2. Metadata'!G$1,'2. Metadata'!G$5,IF(B5242='2. Metadata'!H$1,'2. Metadata'!H$5, IF(B5242='2. Metadata'!I$1,'2. Metadata'!I$5, IF(B5242='2. Metadata'!J$1,'2. Metadata'!J$5, IF(B5242='2. Metadata'!K$1,'2. Metadata'!K$5, IF(B5242='2. Metadata'!L$1,'2. Metadata'!L$5, IF(B5242='2. Metadata'!M$1,'2. Metadata'!M$5, IF(B5242='2. Metadata'!N$1,'2. Metadata'!N$5))))))))))))))</f>
        <v>49.073416999999999</v>
      </c>
      <c r="D5242" s="10">
        <f>IF(ISBLANK(B5242)=TRUE," ", IF(B5242='2. Metadata'!B$1,'2. Metadata'!B$6, IF(B5242='2. Metadata'!C$1,'2. Metadata'!C$6,IF(B5242='2. Metadata'!D$1,'2. Metadata'!D$6, IF(B5242='2. Metadata'!E$1,'2. Metadata'!E$6,IF( B5242='2. Metadata'!F$1,'2. Metadata'!F$6,IF(B5242='2. Metadata'!G$1,'2. Metadata'!G$6,IF(B5242='2. Metadata'!H$1,'2. Metadata'!H$6, IF(B5242='2. Metadata'!I$1,'2. Metadata'!I$6, IF(B5242='2. Metadata'!J$1,'2. Metadata'!J$6, IF(B5242='2. Metadata'!K$1,'2. Metadata'!K$6, IF(B5242='2. Metadata'!L$1,'2. Metadata'!L$6, IF(B5242='2. Metadata'!M$1,'2. Metadata'!M$6, IF(B5242='2. Metadata'!N$1,'2. Metadata'!N$6))))))))))))))</f>
        <v>-117.801833</v>
      </c>
      <c r="E5242" s="134" t="s">
        <v>224</v>
      </c>
      <c r="F5242" s="134">
        <v>149.30000000000001</v>
      </c>
      <c r="G5242" s="12" t="str">
        <f>IF(ISBLANK(F5242)=TRUE," ",'2. Metadata'!B$14)</f>
        <v>microSiemens per centimetre</v>
      </c>
      <c r="H5242" s="134">
        <v>3.61</v>
      </c>
      <c r="I5242" s="11" t="str">
        <f>IF(ISBLANK(H5242)=TRUE," ",'2. Metadata'!B$26)</f>
        <v>degrees Celsius</v>
      </c>
      <c r="J5242" s="135" t="s">
        <v>224</v>
      </c>
    </row>
    <row r="5243" spans="1:10" ht="15.75" customHeight="1" x14ac:dyDescent="0.2">
      <c r="A5243" s="133">
        <v>43898.875</v>
      </c>
      <c r="B5243" s="133" t="s">
        <v>220</v>
      </c>
      <c r="C5243" s="12">
        <f>IF(ISBLANK(B5243)=TRUE," ", IF(B5243='2. Metadata'!B$1,'2. Metadata'!B$5, IF(B5243='2. Metadata'!C$1,'2. Metadata'!C$5,IF(B5243='2. Metadata'!D$1,'2. Metadata'!D$5, IF(B5243='2. Metadata'!E$1,'2. Metadata'!E$5,IF( B5243='2. Metadata'!F$1,'2. Metadata'!F$5,IF(B5243='2. Metadata'!G$1,'2. Metadata'!G$5,IF(B5243='2. Metadata'!H$1,'2. Metadata'!H$5, IF(B5243='2. Metadata'!I$1,'2. Metadata'!I$5, IF(B5243='2. Metadata'!J$1,'2. Metadata'!J$5, IF(B5243='2. Metadata'!K$1,'2. Metadata'!K$5, IF(B5243='2. Metadata'!L$1,'2. Metadata'!L$5, IF(B5243='2. Metadata'!M$1,'2. Metadata'!M$5, IF(B5243='2. Metadata'!N$1,'2. Metadata'!N$5))))))))))))))</f>
        <v>49.073416999999999</v>
      </c>
      <c r="D5243" s="10">
        <f>IF(ISBLANK(B5243)=TRUE," ", IF(B5243='2. Metadata'!B$1,'2. Metadata'!B$6, IF(B5243='2. Metadata'!C$1,'2. Metadata'!C$6,IF(B5243='2. Metadata'!D$1,'2. Metadata'!D$6, IF(B5243='2. Metadata'!E$1,'2. Metadata'!E$6,IF( B5243='2. Metadata'!F$1,'2. Metadata'!F$6,IF(B5243='2. Metadata'!G$1,'2. Metadata'!G$6,IF(B5243='2. Metadata'!H$1,'2. Metadata'!H$6, IF(B5243='2. Metadata'!I$1,'2. Metadata'!I$6, IF(B5243='2. Metadata'!J$1,'2. Metadata'!J$6, IF(B5243='2. Metadata'!K$1,'2. Metadata'!K$6, IF(B5243='2. Metadata'!L$1,'2. Metadata'!L$6, IF(B5243='2. Metadata'!M$1,'2. Metadata'!M$6, IF(B5243='2. Metadata'!N$1,'2. Metadata'!N$6))))))))))))))</f>
        <v>-117.801833</v>
      </c>
      <c r="E5243" s="134" t="s">
        <v>224</v>
      </c>
      <c r="F5243" s="134">
        <v>140.80000000000001</v>
      </c>
      <c r="G5243" s="12" t="str">
        <f>IF(ISBLANK(F5243)=TRUE," ",'2. Metadata'!B$14)</f>
        <v>microSiemens per centimetre</v>
      </c>
      <c r="H5243" s="134">
        <v>2.94</v>
      </c>
      <c r="I5243" s="11" t="str">
        <f>IF(ISBLANK(H5243)=TRUE," ",'2. Metadata'!B$26)</f>
        <v>degrees Celsius</v>
      </c>
      <c r="J5243" s="135" t="s">
        <v>224</v>
      </c>
    </row>
    <row r="5244" spans="1:10" ht="15.75" customHeight="1" x14ac:dyDescent="0.2">
      <c r="A5244" s="133">
        <v>43899.125</v>
      </c>
      <c r="B5244" s="133" t="s">
        <v>220</v>
      </c>
      <c r="C5244" s="12">
        <f>IF(ISBLANK(B5244)=TRUE," ", IF(B5244='2. Metadata'!B$1,'2. Metadata'!B$5, IF(B5244='2. Metadata'!C$1,'2. Metadata'!C$5,IF(B5244='2. Metadata'!D$1,'2. Metadata'!D$5, IF(B5244='2. Metadata'!E$1,'2. Metadata'!E$5,IF( B5244='2. Metadata'!F$1,'2. Metadata'!F$5,IF(B5244='2. Metadata'!G$1,'2. Metadata'!G$5,IF(B5244='2. Metadata'!H$1,'2. Metadata'!H$5, IF(B5244='2. Metadata'!I$1,'2. Metadata'!I$5, IF(B5244='2. Metadata'!J$1,'2. Metadata'!J$5, IF(B5244='2. Metadata'!K$1,'2. Metadata'!K$5, IF(B5244='2. Metadata'!L$1,'2. Metadata'!L$5, IF(B5244='2. Metadata'!M$1,'2. Metadata'!M$5, IF(B5244='2. Metadata'!N$1,'2. Metadata'!N$5))))))))))))))</f>
        <v>49.073416999999999</v>
      </c>
      <c r="D5244" s="10">
        <f>IF(ISBLANK(B5244)=TRUE," ", IF(B5244='2. Metadata'!B$1,'2. Metadata'!B$6, IF(B5244='2. Metadata'!C$1,'2. Metadata'!C$6,IF(B5244='2. Metadata'!D$1,'2. Metadata'!D$6, IF(B5244='2. Metadata'!E$1,'2. Metadata'!E$6,IF( B5244='2. Metadata'!F$1,'2. Metadata'!F$6,IF(B5244='2. Metadata'!G$1,'2. Metadata'!G$6,IF(B5244='2. Metadata'!H$1,'2. Metadata'!H$6, IF(B5244='2. Metadata'!I$1,'2. Metadata'!I$6, IF(B5244='2. Metadata'!J$1,'2. Metadata'!J$6, IF(B5244='2. Metadata'!K$1,'2. Metadata'!K$6, IF(B5244='2. Metadata'!L$1,'2. Metadata'!L$6, IF(B5244='2. Metadata'!M$1,'2. Metadata'!M$6, IF(B5244='2. Metadata'!N$1,'2. Metadata'!N$6))))))))))))))</f>
        <v>-117.801833</v>
      </c>
      <c r="E5244" s="134" t="s">
        <v>224</v>
      </c>
      <c r="F5244" s="134">
        <v>140.30000000000001</v>
      </c>
      <c r="G5244" s="12" t="str">
        <f>IF(ISBLANK(F5244)=TRUE," ",'2. Metadata'!B$14)</f>
        <v>microSiemens per centimetre</v>
      </c>
      <c r="H5244" s="134">
        <v>2.72</v>
      </c>
      <c r="I5244" s="11" t="str">
        <f>IF(ISBLANK(H5244)=TRUE," ",'2. Metadata'!B$26)</f>
        <v>degrees Celsius</v>
      </c>
      <c r="J5244" s="135" t="s">
        <v>224</v>
      </c>
    </row>
    <row r="5245" spans="1:10" ht="15.75" customHeight="1" x14ac:dyDescent="0.2">
      <c r="A5245" s="133">
        <v>43899.375</v>
      </c>
      <c r="B5245" s="133" t="s">
        <v>220</v>
      </c>
      <c r="C5245" s="12">
        <f>IF(ISBLANK(B5245)=TRUE," ", IF(B5245='2. Metadata'!B$1,'2. Metadata'!B$5, IF(B5245='2. Metadata'!C$1,'2. Metadata'!C$5,IF(B5245='2. Metadata'!D$1,'2. Metadata'!D$5, IF(B5245='2. Metadata'!E$1,'2. Metadata'!E$5,IF( B5245='2. Metadata'!F$1,'2. Metadata'!F$5,IF(B5245='2. Metadata'!G$1,'2. Metadata'!G$5,IF(B5245='2. Metadata'!H$1,'2. Metadata'!H$5, IF(B5245='2. Metadata'!I$1,'2. Metadata'!I$5, IF(B5245='2. Metadata'!J$1,'2. Metadata'!J$5, IF(B5245='2. Metadata'!K$1,'2. Metadata'!K$5, IF(B5245='2. Metadata'!L$1,'2. Metadata'!L$5, IF(B5245='2. Metadata'!M$1,'2. Metadata'!M$5, IF(B5245='2. Metadata'!N$1,'2. Metadata'!N$5))))))))))))))</f>
        <v>49.073416999999999</v>
      </c>
      <c r="D5245" s="10">
        <f>IF(ISBLANK(B5245)=TRUE," ", IF(B5245='2. Metadata'!B$1,'2. Metadata'!B$6, IF(B5245='2. Metadata'!C$1,'2. Metadata'!C$6,IF(B5245='2. Metadata'!D$1,'2. Metadata'!D$6, IF(B5245='2. Metadata'!E$1,'2. Metadata'!E$6,IF( B5245='2. Metadata'!F$1,'2. Metadata'!F$6,IF(B5245='2. Metadata'!G$1,'2. Metadata'!G$6,IF(B5245='2. Metadata'!H$1,'2. Metadata'!H$6, IF(B5245='2. Metadata'!I$1,'2. Metadata'!I$6, IF(B5245='2. Metadata'!J$1,'2. Metadata'!J$6, IF(B5245='2. Metadata'!K$1,'2. Metadata'!K$6, IF(B5245='2. Metadata'!L$1,'2. Metadata'!L$6, IF(B5245='2. Metadata'!M$1,'2. Metadata'!M$6, IF(B5245='2. Metadata'!N$1,'2. Metadata'!N$6))))))))))))))</f>
        <v>-117.801833</v>
      </c>
      <c r="E5245" s="134" t="s">
        <v>224</v>
      </c>
      <c r="F5245" s="134">
        <v>140.6</v>
      </c>
      <c r="G5245" s="12" t="str">
        <f>IF(ISBLANK(F5245)=TRUE," ",'2. Metadata'!B$14)</f>
        <v>microSiemens per centimetre</v>
      </c>
      <c r="H5245" s="134">
        <v>2.8</v>
      </c>
      <c r="I5245" s="11" t="str">
        <f>IF(ISBLANK(H5245)=TRUE," ",'2. Metadata'!B$26)</f>
        <v>degrees Celsius</v>
      </c>
      <c r="J5245" s="135" t="s">
        <v>224</v>
      </c>
    </row>
    <row r="5246" spans="1:10" ht="15.75" customHeight="1" x14ac:dyDescent="0.2">
      <c r="A5246" s="133">
        <v>43899.625</v>
      </c>
      <c r="B5246" s="133" t="s">
        <v>220</v>
      </c>
      <c r="C5246" s="12">
        <f>IF(ISBLANK(B5246)=TRUE," ", IF(B5246='2. Metadata'!B$1,'2. Metadata'!B$5, IF(B5246='2. Metadata'!C$1,'2. Metadata'!C$5,IF(B5246='2. Metadata'!D$1,'2. Metadata'!D$5, IF(B5246='2. Metadata'!E$1,'2. Metadata'!E$5,IF( B5246='2. Metadata'!F$1,'2. Metadata'!F$5,IF(B5246='2. Metadata'!G$1,'2. Metadata'!G$5,IF(B5246='2. Metadata'!H$1,'2. Metadata'!H$5, IF(B5246='2. Metadata'!I$1,'2. Metadata'!I$5, IF(B5246='2. Metadata'!J$1,'2. Metadata'!J$5, IF(B5246='2. Metadata'!K$1,'2. Metadata'!K$5, IF(B5246='2. Metadata'!L$1,'2. Metadata'!L$5, IF(B5246='2. Metadata'!M$1,'2. Metadata'!M$5, IF(B5246='2. Metadata'!N$1,'2. Metadata'!N$5))))))))))))))</f>
        <v>49.073416999999999</v>
      </c>
      <c r="D5246" s="10">
        <f>IF(ISBLANK(B5246)=TRUE," ", IF(B5246='2. Metadata'!B$1,'2. Metadata'!B$6, IF(B5246='2. Metadata'!C$1,'2. Metadata'!C$6,IF(B5246='2. Metadata'!D$1,'2. Metadata'!D$6, IF(B5246='2. Metadata'!E$1,'2. Metadata'!E$6,IF( B5246='2. Metadata'!F$1,'2. Metadata'!F$6,IF(B5246='2. Metadata'!G$1,'2. Metadata'!G$6,IF(B5246='2. Metadata'!H$1,'2. Metadata'!H$6, IF(B5246='2. Metadata'!I$1,'2. Metadata'!I$6, IF(B5246='2. Metadata'!J$1,'2. Metadata'!J$6, IF(B5246='2. Metadata'!K$1,'2. Metadata'!K$6, IF(B5246='2. Metadata'!L$1,'2. Metadata'!L$6, IF(B5246='2. Metadata'!M$1,'2. Metadata'!M$6, IF(B5246='2. Metadata'!N$1,'2. Metadata'!N$6))))))))))))))</f>
        <v>-117.801833</v>
      </c>
      <c r="E5246" s="134" t="s">
        <v>224</v>
      </c>
      <c r="F5246" s="134">
        <v>140.30000000000001</v>
      </c>
      <c r="G5246" s="12" t="str">
        <f>IF(ISBLANK(F5246)=TRUE," ",'2. Metadata'!B$14)</f>
        <v>microSiemens per centimetre</v>
      </c>
      <c r="H5246" s="134">
        <v>3.7</v>
      </c>
      <c r="I5246" s="11" t="str">
        <f>IF(ISBLANK(H5246)=TRUE," ",'2. Metadata'!B$26)</f>
        <v>degrees Celsius</v>
      </c>
      <c r="J5246" s="135" t="s">
        <v>224</v>
      </c>
    </row>
    <row r="5247" spans="1:10" ht="15.75" customHeight="1" x14ac:dyDescent="0.2">
      <c r="A5247" s="133">
        <v>43899.875</v>
      </c>
      <c r="B5247" s="133" t="s">
        <v>220</v>
      </c>
      <c r="C5247" s="12">
        <f>IF(ISBLANK(B5247)=TRUE," ", IF(B5247='2. Metadata'!B$1,'2. Metadata'!B$5, IF(B5247='2. Metadata'!C$1,'2. Metadata'!C$5,IF(B5247='2. Metadata'!D$1,'2. Metadata'!D$5, IF(B5247='2. Metadata'!E$1,'2. Metadata'!E$5,IF( B5247='2. Metadata'!F$1,'2. Metadata'!F$5,IF(B5247='2. Metadata'!G$1,'2. Metadata'!G$5,IF(B5247='2. Metadata'!H$1,'2. Metadata'!H$5, IF(B5247='2. Metadata'!I$1,'2. Metadata'!I$5, IF(B5247='2. Metadata'!J$1,'2. Metadata'!J$5, IF(B5247='2. Metadata'!K$1,'2. Metadata'!K$5, IF(B5247='2. Metadata'!L$1,'2. Metadata'!L$5, IF(B5247='2. Metadata'!M$1,'2. Metadata'!M$5, IF(B5247='2. Metadata'!N$1,'2. Metadata'!N$5))))))))))))))</f>
        <v>49.073416999999999</v>
      </c>
      <c r="D5247" s="10">
        <f>IF(ISBLANK(B5247)=TRUE," ", IF(B5247='2. Metadata'!B$1,'2. Metadata'!B$6, IF(B5247='2. Metadata'!C$1,'2. Metadata'!C$6,IF(B5247='2. Metadata'!D$1,'2. Metadata'!D$6, IF(B5247='2. Metadata'!E$1,'2. Metadata'!E$6,IF( B5247='2. Metadata'!F$1,'2. Metadata'!F$6,IF(B5247='2. Metadata'!G$1,'2. Metadata'!G$6,IF(B5247='2. Metadata'!H$1,'2. Metadata'!H$6, IF(B5247='2. Metadata'!I$1,'2. Metadata'!I$6, IF(B5247='2. Metadata'!J$1,'2. Metadata'!J$6, IF(B5247='2. Metadata'!K$1,'2. Metadata'!K$6, IF(B5247='2. Metadata'!L$1,'2. Metadata'!L$6, IF(B5247='2. Metadata'!M$1,'2. Metadata'!M$6, IF(B5247='2. Metadata'!N$1,'2. Metadata'!N$6))))))))))))))</f>
        <v>-117.801833</v>
      </c>
      <c r="E5247" s="134" t="s">
        <v>224</v>
      </c>
      <c r="F5247" s="134">
        <v>140.19999999999999</v>
      </c>
      <c r="G5247" s="12" t="str">
        <f>IF(ISBLANK(F5247)=TRUE," ",'2. Metadata'!B$14)</f>
        <v>microSiemens per centimetre</v>
      </c>
      <c r="H5247" s="134">
        <v>2.86</v>
      </c>
      <c r="I5247" s="11" t="str">
        <f>IF(ISBLANK(H5247)=TRUE," ",'2. Metadata'!B$26)</f>
        <v>degrees Celsius</v>
      </c>
      <c r="J5247" s="135" t="s">
        <v>224</v>
      </c>
    </row>
    <row r="5248" spans="1:10" ht="15.75" customHeight="1" x14ac:dyDescent="0.2">
      <c r="A5248" s="133">
        <v>43900.125</v>
      </c>
      <c r="B5248" s="133" t="s">
        <v>220</v>
      </c>
      <c r="C5248" s="12">
        <f>IF(ISBLANK(B5248)=TRUE," ", IF(B5248='2. Metadata'!B$1,'2. Metadata'!B$5, IF(B5248='2. Metadata'!C$1,'2. Metadata'!C$5,IF(B5248='2. Metadata'!D$1,'2. Metadata'!D$5, IF(B5248='2. Metadata'!E$1,'2. Metadata'!E$5,IF( B5248='2. Metadata'!F$1,'2. Metadata'!F$5,IF(B5248='2. Metadata'!G$1,'2. Metadata'!G$5,IF(B5248='2. Metadata'!H$1,'2. Metadata'!H$5, IF(B5248='2. Metadata'!I$1,'2. Metadata'!I$5, IF(B5248='2. Metadata'!J$1,'2. Metadata'!J$5, IF(B5248='2. Metadata'!K$1,'2. Metadata'!K$5, IF(B5248='2. Metadata'!L$1,'2. Metadata'!L$5, IF(B5248='2. Metadata'!M$1,'2. Metadata'!M$5, IF(B5248='2. Metadata'!N$1,'2. Metadata'!N$5))))))))))))))</f>
        <v>49.073416999999999</v>
      </c>
      <c r="D5248" s="10">
        <f>IF(ISBLANK(B5248)=TRUE," ", IF(B5248='2. Metadata'!B$1,'2. Metadata'!B$6, IF(B5248='2. Metadata'!C$1,'2. Metadata'!C$6,IF(B5248='2. Metadata'!D$1,'2. Metadata'!D$6, IF(B5248='2. Metadata'!E$1,'2. Metadata'!E$6,IF( B5248='2. Metadata'!F$1,'2. Metadata'!F$6,IF(B5248='2. Metadata'!G$1,'2. Metadata'!G$6,IF(B5248='2. Metadata'!H$1,'2. Metadata'!H$6, IF(B5248='2. Metadata'!I$1,'2. Metadata'!I$6, IF(B5248='2. Metadata'!J$1,'2. Metadata'!J$6, IF(B5248='2. Metadata'!K$1,'2. Metadata'!K$6, IF(B5248='2. Metadata'!L$1,'2. Metadata'!L$6, IF(B5248='2. Metadata'!M$1,'2. Metadata'!M$6, IF(B5248='2. Metadata'!N$1,'2. Metadata'!N$6))))))))))))))</f>
        <v>-117.801833</v>
      </c>
      <c r="E5248" s="134" t="s">
        <v>224</v>
      </c>
      <c r="F5248" s="134">
        <v>139.9</v>
      </c>
      <c r="G5248" s="12" t="str">
        <f>IF(ISBLANK(F5248)=TRUE," ",'2. Metadata'!B$14)</f>
        <v>microSiemens per centimetre</v>
      </c>
      <c r="H5248" s="134">
        <v>2.44</v>
      </c>
      <c r="I5248" s="11" t="str">
        <f>IF(ISBLANK(H5248)=TRUE," ",'2. Metadata'!B$26)</f>
        <v>degrees Celsius</v>
      </c>
      <c r="J5248" s="135" t="s">
        <v>224</v>
      </c>
    </row>
    <row r="5249" spans="1:10" ht="15.75" customHeight="1" x14ac:dyDescent="0.2">
      <c r="A5249" s="133">
        <v>43900.375</v>
      </c>
      <c r="B5249" s="133" t="s">
        <v>220</v>
      </c>
      <c r="C5249" s="12">
        <f>IF(ISBLANK(B5249)=TRUE," ", IF(B5249='2. Metadata'!B$1,'2. Metadata'!B$5, IF(B5249='2. Metadata'!C$1,'2. Metadata'!C$5,IF(B5249='2. Metadata'!D$1,'2. Metadata'!D$5, IF(B5249='2. Metadata'!E$1,'2. Metadata'!E$5,IF( B5249='2. Metadata'!F$1,'2. Metadata'!F$5,IF(B5249='2. Metadata'!G$1,'2. Metadata'!G$5,IF(B5249='2. Metadata'!H$1,'2. Metadata'!H$5, IF(B5249='2. Metadata'!I$1,'2. Metadata'!I$5, IF(B5249='2. Metadata'!J$1,'2. Metadata'!J$5, IF(B5249='2. Metadata'!K$1,'2. Metadata'!K$5, IF(B5249='2. Metadata'!L$1,'2. Metadata'!L$5, IF(B5249='2. Metadata'!M$1,'2. Metadata'!M$5, IF(B5249='2. Metadata'!N$1,'2. Metadata'!N$5))))))))))))))</f>
        <v>49.073416999999999</v>
      </c>
      <c r="D5249" s="10">
        <f>IF(ISBLANK(B5249)=TRUE," ", IF(B5249='2. Metadata'!B$1,'2. Metadata'!B$6, IF(B5249='2. Metadata'!C$1,'2. Metadata'!C$6,IF(B5249='2. Metadata'!D$1,'2. Metadata'!D$6, IF(B5249='2. Metadata'!E$1,'2. Metadata'!E$6,IF( B5249='2. Metadata'!F$1,'2. Metadata'!F$6,IF(B5249='2. Metadata'!G$1,'2. Metadata'!G$6,IF(B5249='2. Metadata'!H$1,'2. Metadata'!H$6, IF(B5249='2. Metadata'!I$1,'2. Metadata'!I$6, IF(B5249='2. Metadata'!J$1,'2. Metadata'!J$6, IF(B5249='2. Metadata'!K$1,'2. Metadata'!K$6, IF(B5249='2. Metadata'!L$1,'2. Metadata'!L$6, IF(B5249='2. Metadata'!M$1,'2. Metadata'!M$6, IF(B5249='2. Metadata'!N$1,'2. Metadata'!N$6))))))))))))))</f>
        <v>-117.801833</v>
      </c>
      <c r="E5249" s="134" t="s">
        <v>224</v>
      </c>
      <c r="F5249" s="134">
        <v>141.1</v>
      </c>
      <c r="G5249" s="12" t="str">
        <f>IF(ISBLANK(F5249)=TRUE," ",'2. Metadata'!B$14)</f>
        <v>microSiemens per centimetre</v>
      </c>
      <c r="H5249" s="134">
        <v>2.8</v>
      </c>
      <c r="I5249" s="11" t="str">
        <f>IF(ISBLANK(H5249)=TRUE," ",'2. Metadata'!B$26)</f>
        <v>degrees Celsius</v>
      </c>
      <c r="J5249" s="135" t="s">
        <v>224</v>
      </c>
    </row>
    <row r="5250" spans="1:10" ht="15.75" customHeight="1" x14ac:dyDescent="0.2">
      <c r="A5250" s="133">
        <v>43900.625</v>
      </c>
      <c r="B5250" s="133" t="s">
        <v>220</v>
      </c>
      <c r="C5250" s="12">
        <f>IF(ISBLANK(B5250)=TRUE," ", IF(B5250='2. Metadata'!B$1,'2. Metadata'!B$5, IF(B5250='2. Metadata'!C$1,'2. Metadata'!C$5,IF(B5250='2. Metadata'!D$1,'2. Metadata'!D$5, IF(B5250='2. Metadata'!E$1,'2. Metadata'!E$5,IF( B5250='2. Metadata'!F$1,'2. Metadata'!F$5,IF(B5250='2. Metadata'!G$1,'2. Metadata'!G$5,IF(B5250='2. Metadata'!H$1,'2. Metadata'!H$5, IF(B5250='2. Metadata'!I$1,'2. Metadata'!I$5, IF(B5250='2. Metadata'!J$1,'2. Metadata'!J$5, IF(B5250='2. Metadata'!K$1,'2. Metadata'!K$5, IF(B5250='2. Metadata'!L$1,'2. Metadata'!L$5, IF(B5250='2. Metadata'!M$1,'2. Metadata'!M$5, IF(B5250='2. Metadata'!N$1,'2. Metadata'!N$5))))))))))))))</f>
        <v>49.073416999999999</v>
      </c>
      <c r="D5250" s="10">
        <f>IF(ISBLANK(B5250)=TRUE," ", IF(B5250='2. Metadata'!B$1,'2. Metadata'!B$6, IF(B5250='2. Metadata'!C$1,'2. Metadata'!C$6,IF(B5250='2. Metadata'!D$1,'2. Metadata'!D$6, IF(B5250='2. Metadata'!E$1,'2. Metadata'!E$6,IF( B5250='2. Metadata'!F$1,'2. Metadata'!F$6,IF(B5250='2. Metadata'!G$1,'2. Metadata'!G$6,IF(B5250='2. Metadata'!H$1,'2. Metadata'!H$6, IF(B5250='2. Metadata'!I$1,'2. Metadata'!I$6, IF(B5250='2. Metadata'!J$1,'2. Metadata'!J$6, IF(B5250='2. Metadata'!K$1,'2. Metadata'!K$6, IF(B5250='2. Metadata'!L$1,'2. Metadata'!L$6, IF(B5250='2. Metadata'!M$1,'2. Metadata'!M$6, IF(B5250='2. Metadata'!N$1,'2. Metadata'!N$6))))))))))))))</f>
        <v>-117.801833</v>
      </c>
      <c r="E5250" s="134" t="s">
        <v>224</v>
      </c>
      <c r="F5250" s="134">
        <v>141</v>
      </c>
      <c r="G5250" s="12" t="str">
        <f>IF(ISBLANK(F5250)=TRUE," ",'2. Metadata'!B$14)</f>
        <v>microSiemens per centimetre</v>
      </c>
      <c r="H5250" s="134">
        <v>3.04</v>
      </c>
      <c r="I5250" s="11" t="str">
        <f>IF(ISBLANK(H5250)=TRUE," ",'2. Metadata'!B$26)</f>
        <v>degrees Celsius</v>
      </c>
      <c r="J5250" s="135" t="s">
        <v>224</v>
      </c>
    </row>
    <row r="5251" spans="1:10" ht="15.75" customHeight="1" x14ac:dyDescent="0.2">
      <c r="A5251" s="133">
        <v>43900.875</v>
      </c>
      <c r="B5251" s="133" t="s">
        <v>220</v>
      </c>
      <c r="C5251" s="12">
        <f>IF(ISBLANK(B5251)=TRUE," ", IF(B5251='2. Metadata'!B$1,'2. Metadata'!B$5, IF(B5251='2. Metadata'!C$1,'2. Metadata'!C$5,IF(B5251='2. Metadata'!D$1,'2. Metadata'!D$5, IF(B5251='2. Metadata'!E$1,'2. Metadata'!E$5,IF( B5251='2. Metadata'!F$1,'2. Metadata'!F$5,IF(B5251='2. Metadata'!G$1,'2. Metadata'!G$5,IF(B5251='2. Metadata'!H$1,'2. Metadata'!H$5, IF(B5251='2. Metadata'!I$1,'2. Metadata'!I$5, IF(B5251='2. Metadata'!J$1,'2. Metadata'!J$5, IF(B5251='2. Metadata'!K$1,'2. Metadata'!K$5, IF(B5251='2. Metadata'!L$1,'2. Metadata'!L$5, IF(B5251='2. Metadata'!M$1,'2. Metadata'!M$5, IF(B5251='2. Metadata'!N$1,'2. Metadata'!N$5))))))))))))))</f>
        <v>49.073416999999999</v>
      </c>
      <c r="D5251" s="10">
        <f>IF(ISBLANK(B5251)=TRUE," ", IF(B5251='2. Metadata'!B$1,'2. Metadata'!B$6, IF(B5251='2. Metadata'!C$1,'2. Metadata'!C$6,IF(B5251='2. Metadata'!D$1,'2. Metadata'!D$6, IF(B5251='2. Metadata'!E$1,'2. Metadata'!E$6,IF( B5251='2. Metadata'!F$1,'2. Metadata'!F$6,IF(B5251='2. Metadata'!G$1,'2. Metadata'!G$6,IF(B5251='2. Metadata'!H$1,'2. Metadata'!H$6, IF(B5251='2. Metadata'!I$1,'2. Metadata'!I$6, IF(B5251='2. Metadata'!J$1,'2. Metadata'!J$6, IF(B5251='2. Metadata'!K$1,'2. Metadata'!K$6, IF(B5251='2. Metadata'!L$1,'2. Metadata'!L$6, IF(B5251='2. Metadata'!M$1,'2. Metadata'!M$6, IF(B5251='2. Metadata'!N$1,'2. Metadata'!N$6))))))))))))))</f>
        <v>-117.801833</v>
      </c>
      <c r="E5251" s="134" t="s">
        <v>224</v>
      </c>
      <c r="F5251" s="134">
        <v>141.6</v>
      </c>
      <c r="G5251" s="12" t="str">
        <f>IF(ISBLANK(F5251)=TRUE," ",'2. Metadata'!B$14)</f>
        <v>microSiemens per centimetre</v>
      </c>
      <c r="H5251" s="134">
        <v>3.11</v>
      </c>
      <c r="I5251" s="11" t="str">
        <f>IF(ISBLANK(H5251)=TRUE," ",'2. Metadata'!B$26)</f>
        <v>degrees Celsius</v>
      </c>
      <c r="J5251" s="135" t="s">
        <v>224</v>
      </c>
    </row>
    <row r="5252" spans="1:10" ht="15.75" customHeight="1" x14ac:dyDescent="0.2">
      <c r="A5252" s="133">
        <v>43901.125</v>
      </c>
      <c r="B5252" s="133" t="s">
        <v>220</v>
      </c>
      <c r="C5252" s="12">
        <f>IF(ISBLANK(B5252)=TRUE," ", IF(B5252='2. Metadata'!B$1,'2. Metadata'!B$5, IF(B5252='2. Metadata'!C$1,'2. Metadata'!C$5,IF(B5252='2. Metadata'!D$1,'2. Metadata'!D$5, IF(B5252='2. Metadata'!E$1,'2. Metadata'!E$5,IF( B5252='2. Metadata'!F$1,'2. Metadata'!F$5,IF(B5252='2. Metadata'!G$1,'2. Metadata'!G$5,IF(B5252='2. Metadata'!H$1,'2. Metadata'!H$5, IF(B5252='2. Metadata'!I$1,'2. Metadata'!I$5, IF(B5252='2. Metadata'!J$1,'2. Metadata'!J$5, IF(B5252='2. Metadata'!K$1,'2. Metadata'!K$5, IF(B5252='2. Metadata'!L$1,'2. Metadata'!L$5, IF(B5252='2. Metadata'!M$1,'2. Metadata'!M$5, IF(B5252='2. Metadata'!N$1,'2. Metadata'!N$5))))))))))))))</f>
        <v>49.073416999999999</v>
      </c>
      <c r="D5252" s="10">
        <f>IF(ISBLANK(B5252)=TRUE," ", IF(B5252='2. Metadata'!B$1,'2. Metadata'!B$6, IF(B5252='2. Metadata'!C$1,'2. Metadata'!C$6,IF(B5252='2. Metadata'!D$1,'2. Metadata'!D$6, IF(B5252='2. Metadata'!E$1,'2. Metadata'!E$6,IF( B5252='2. Metadata'!F$1,'2. Metadata'!F$6,IF(B5252='2. Metadata'!G$1,'2. Metadata'!G$6,IF(B5252='2. Metadata'!H$1,'2. Metadata'!H$6, IF(B5252='2. Metadata'!I$1,'2. Metadata'!I$6, IF(B5252='2. Metadata'!J$1,'2. Metadata'!J$6, IF(B5252='2. Metadata'!K$1,'2. Metadata'!K$6, IF(B5252='2. Metadata'!L$1,'2. Metadata'!L$6, IF(B5252='2. Metadata'!M$1,'2. Metadata'!M$6, IF(B5252='2. Metadata'!N$1,'2. Metadata'!N$6))))))))))))))</f>
        <v>-117.801833</v>
      </c>
      <c r="E5252" s="134" t="s">
        <v>224</v>
      </c>
      <c r="F5252" s="134">
        <v>141.30000000000001</v>
      </c>
      <c r="G5252" s="12" t="str">
        <f>IF(ISBLANK(F5252)=TRUE," ",'2. Metadata'!B$14)</f>
        <v>microSiemens per centimetre</v>
      </c>
      <c r="H5252" s="134">
        <v>3.11</v>
      </c>
      <c r="I5252" s="11" t="str">
        <f>IF(ISBLANK(H5252)=TRUE," ",'2. Metadata'!B$26)</f>
        <v>degrees Celsius</v>
      </c>
      <c r="J5252" s="135" t="s">
        <v>224</v>
      </c>
    </row>
    <row r="5253" spans="1:10" ht="15.75" customHeight="1" x14ac:dyDescent="0.2">
      <c r="A5253" s="133">
        <v>43901.375</v>
      </c>
      <c r="B5253" s="133" t="s">
        <v>220</v>
      </c>
      <c r="C5253" s="12">
        <f>IF(ISBLANK(B5253)=TRUE," ", IF(B5253='2. Metadata'!B$1,'2. Metadata'!B$5, IF(B5253='2. Metadata'!C$1,'2. Metadata'!C$5,IF(B5253='2. Metadata'!D$1,'2. Metadata'!D$5, IF(B5253='2. Metadata'!E$1,'2. Metadata'!E$5,IF( B5253='2. Metadata'!F$1,'2. Metadata'!F$5,IF(B5253='2. Metadata'!G$1,'2. Metadata'!G$5,IF(B5253='2. Metadata'!H$1,'2. Metadata'!H$5, IF(B5253='2. Metadata'!I$1,'2. Metadata'!I$5, IF(B5253='2. Metadata'!J$1,'2. Metadata'!J$5, IF(B5253='2. Metadata'!K$1,'2. Metadata'!K$5, IF(B5253='2. Metadata'!L$1,'2. Metadata'!L$5, IF(B5253='2. Metadata'!M$1,'2. Metadata'!M$5, IF(B5253='2. Metadata'!N$1,'2. Metadata'!N$5))))))))))))))</f>
        <v>49.073416999999999</v>
      </c>
      <c r="D5253" s="10">
        <f>IF(ISBLANK(B5253)=TRUE," ", IF(B5253='2. Metadata'!B$1,'2. Metadata'!B$6, IF(B5253='2. Metadata'!C$1,'2. Metadata'!C$6,IF(B5253='2. Metadata'!D$1,'2. Metadata'!D$6, IF(B5253='2. Metadata'!E$1,'2. Metadata'!E$6,IF( B5253='2. Metadata'!F$1,'2. Metadata'!F$6,IF(B5253='2. Metadata'!G$1,'2. Metadata'!G$6,IF(B5253='2. Metadata'!H$1,'2. Metadata'!H$6, IF(B5253='2. Metadata'!I$1,'2. Metadata'!I$6, IF(B5253='2. Metadata'!J$1,'2. Metadata'!J$6, IF(B5253='2. Metadata'!K$1,'2. Metadata'!K$6, IF(B5253='2. Metadata'!L$1,'2. Metadata'!L$6, IF(B5253='2. Metadata'!M$1,'2. Metadata'!M$6, IF(B5253='2. Metadata'!N$1,'2. Metadata'!N$6))))))))))))))</f>
        <v>-117.801833</v>
      </c>
      <c r="E5253" s="134" t="s">
        <v>224</v>
      </c>
      <c r="F5253" s="134">
        <v>143.69999999999999</v>
      </c>
      <c r="G5253" s="12" t="str">
        <f>IF(ISBLANK(F5253)=TRUE," ",'2. Metadata'!B$14)</f>
        <v>microSiemens per centimetre</v>
      </c>
      <c r="H5253" s="134">
        <v>3.39</v>
      </c>
      <c r="I5253" s="11" t="str">
        <f>IF(ISBLANK(H5253)=TRUE," ",'2. Metadata'!B$26)</f>
        <v>degrees Celsius</v>
      </c>
      <c r="J5253" s="135" t="s">
        <v>224</v>
      </c>
    </row>
    <row r="5254" spans="1:10" ht="15.75" customHeight="1" x14ac:dyDescent="0.2">
      <c r="A5254" s="133">
        <v>43901.625</v>
      </c>
      <c r="B5254" s="133" t="s">
        <v>220</v>
      </c>
      <c r="C5254" s="12">
        <f>IF(ISBLANK(B5254)=TRUE," ", IF(B5254='2. Metadata'!B$1,'2. Metadata'!B$5, IF(B5254='2. Metadata'!C$1,'2. Metadata'!C$5,IF(B5254='2. Metadata'!D$1,'2. Metadata'!D$5, IF(B5254='2. Metadata'!E$1,'2. Metadata'!E$5,IF( B5254='2. Metadata'!F$1,'2. Metadata'!F$5,IF(B5254='2. Metadata'!G$1,'2. Metadata'!G$5,IF(B5254='2. Metadata'!H$1,'2. Metadata'!H$5, IF(B5254='2. Metadata'!I$1,'2. Metadata'!I$5, IF(B5254='2. Metadata'!J$1,'2. Metadata'!J$5, IF(B5254='2. Metadata'!K$1,'2. Metadata'!K$5, IF(B5254='2. Metadata'!L$1,'2. Metadata'!L$5, IF(B5254='2. Metadata'!M$1,'2. Metadata'!M$5, IF(B5254='2. Metadata'!N$1,'2. Metadata'!N$5))))))))))))))</f>
        <v>49.073416999999999</v>
      </c>
      <c r="D5254" s="10">
        <f>IF(ISBLANK(B5254)=TRUE," ", IF(B5254='2. Metadata'!B$1,'2. Metadata'!B$6, IF(B5254='2. Metadata'!C$1,'2. Metadata'!C$6,IF(B5254='2. Metadata'!D$1,'2. Metadata'!D$6, IF(B5254='2. Metadata'!E$1,'2. Metadata'!E$6,IF( B5254='2. Metadata'!F$1,'2. Metadata'!F$6,IF(B5254='2. Metadata'!G$1,'2. Metadata'!G$6,IF(B5254='2. Metadata'!H$1,'2. Metadata'!H$6, IF(B5254='2. Metadata'!I$1,'2. Metadata'!I$6, IF(B5254='2. Metadata'!J$1,'2. Metadata'!J$6, IF(B5254='2. Metadata'!K$1,'2. Metadata'!K$6, IF(B5254='2. Metadata'!L$1,'2. Metadata'!L$6, IF(B5254='2. Metadata'!M$1,'2. Metadata'!M$6, IF(B5254='2. Metadata'!N$1,'2. Metadata'!N$6))))))))))))))</f>
        <v>-117.801833</v>
      </c>
      <c r="E5254" s="134" t="s">
        <v>224</v>
      </c>
      <c r="F5254" s="134">
        <v>144.30000000000001</v>
      </c>
      <c r="G5254" s="12" t="str">
        <f>IF(ISBLANK(F5254)=TRUE," ",'2. Metadata'!B$14)</f>
        <v>microSiemens per centimetre</v>
      </c>
      <c r="H5254" s="134">
        <v>3.71</v>
      </c>
      <c r="I5254" s="11" t="str">
        <f>IF(ISBLANK(H5254)=TRUE," ",'2. Metadata'!B$26)</f>
        <v>degrees Celsius</v>
      </c>
      <c r="J5254" s="135" t="s">
        <v>224</v>
      </c>
    </row>
    <row r="5255" spans="1:10" ht="15.75" customHeight="1" x14ac:dyDescent="0.2">
      <c r="A5255" s="133">
        <v>43901.875</v>
      </c>
      <c r="B5255" s="133" t="s">
        <v>220</v>
      </c>
      <c r="C5255" s="12">
        <f>IF(ISBLANK(B5255)=TRUE," ", IF(B5255='2. Metadata'!B$1,'2. Metadata'!B$5, IF(B5255='2. Metadata'!C$1,'2. Metadata'!C$5,IF(B5255='2. Metadata'!D$1,'2. Metadata'!D$5, IF(B5255='2. Metadata'!E$1,'2. Metadata'!E$5,IF( B5255='2. Metadata'!F$1,'2. Metadata'!F$5,IF(B5255='2. Metadata'!G$1,'2. Metadata'!G$5,IF(B5255='2. Metadata'!H$1,'2. Metadata'!H$5, IF(B5255='2. Metadata'!I$1,'2. Metadata'!I$5, IF(B5255='2. Metadata'!J$1,'2. Metadata'!J$5, IF(B5255='2. Metadata'!K$1,'2. Metadata'!K$5, IF(B5255='2. Metadata'!L$1,'2. Metadata'!L$5, IF(B5255='2. Metadata'!M$1,'2. Metadata'!M$5, IF(B5255='2. Metadata'!N$1,'2. Metadata'!N$5))))))))))))))</f>
        <v>49.073416999999999</v>
      </c>
      <c r="D5255" s="10">
        <f>IF(ISBLANK(B5255)=TRUE," ", IF(B5255='2. Metadata'!B$1,'2. Metadata'!B$6, IF(B5255='2. Metadata'!C$1,'2. Metadata'!C$6,IF(B5255='2. Metadata'!D$1,'2. Metadata'!D$6, IF(B5255='2. Metadata'!E$1,'2. Metadata'!E$6,IF( B5255='2. Metadata'!F$1,'2. Metadata'!F$6,IF(B5255='2. Metadata'!G$1,'2. Metadata'!G$6,IF(B5255='2. Metadata'!H$1,'2. Metadata'!H$6, IF(B5255='2. Metadata'!I$1,'2. Metadata'!I$6, IF(B5255='2. Metadata'!J$1,'2. Metadata'!J$6, IF(B5255='2. Metadata'!K$1,'2. Metadata'!K$6, IF(B5255='2. Metadata'!L$1,'2. Metadata'!L$6, IF(B5255='2. Metadata'!M$1,'2. Metadata'!M$6, IF(B5255='2. Metadata'!N$1,'2. Metadata'!N$6))))))))))))))</f>
        <v>-117.801833</v>
      </c>
      <c r="E5255" s="134" t="s">
        <v>224</v>
      </c>
      <c r="F5255" s="134">
        <v>140.69999999999999</v>
      </c>
      <c r="G5255" s="12" t="str">
        <f>IF(ISBLANK(F5255)=TRUE," ",'2. Metadata'!B$14)</f>
        <v>microSiemens per centimetre</v>
      </c>
      <c r="H5255" s="134">
        <v>2.89</v>
      </c>
      <c r="I5255" s="11" t="str">
        <f>IF(ISBLANK(H5255)=TRUE," ",'2. Metadata'!B$26)</f>
        <v>degrees Celsius</v>
      </c>
      <c r="J5255" s="135" t="s">
        <v>224</v>
      </c>
    </row>
    <row r="5256" spans="1:10" ht="15.75" customHeight="1" x14ac:dyDescent="0.2">
      <c r="A5256" s="133">
        <v>43902.125</v>
      </c>
      <c r="B5256" s="133" t="s">
        <v>220</v>
      </c>
      <c r="C5256" s="12">
        <f>IF(ISBLANK(B5256)=TRUE," ", IF(B5256='2. Metadata'!B$1,'2. Metadata'!B$5, IF(B5256='2. Metadata'!C$1,'2. Metadata'!C$5,IF(B5256='2. Metadata'!D$1,'2. Metadata'!D$5, IF(B5256='2. Metadata'!E$1,'2. Metadata'!E$5,IF( B5256='2. Metadata'!F$1,'2. Metadata'!F$5,IF(B5256='2. Metadata'!G$1,'2. Metadata'!G$5,IF(B5256='2. Metadata'!H$1,'2. Metadata'!H$5, IF(B5256='2. Metadata'!I$1,'2. Metadata'!I$5, IF(B5256='2. Metadata'!J$1,'2. Metadata'!J$5, IF(B5256='2. Metadata'!K$1,'2. Metadata'!K$5, IF(B5256='2. Metadata'!L$1,'2. Metadata'!L$5, IF(B5256='2. Metadata'!M$1,'2. Metadata'!M$5, IF(B5256='2. Metadata'!N$1,'2. Metadata'!N$5))))))))))))))</f>
        <v>49.073416999999999</v>
      </c>
      <c r="D5256" s="10">
        <f>IF(ISBLANK(B5256)=TRUE," ", IF(B5256='2. Metadata'!B$1,'2. Metadata'!B$6, IF(B5256='2. Metadata'!C$1,'2. Metadata'!C$6,IF(B5256='2. Metadata'!D$1,'2. Metadata'!D$6, IF(B5256='2. Metadata'!E$1,'2. Metadata'!E$6,IF( B5256='2. Metadata'!F$1,'2. Metadata'!F$6,IF(B5256='2. Metadata'!G$1,'2. Metadata'!G$6,IF(B5256='2. Metadata'!H$1,'2. Metadata'!H$6, IF(B5256='2. Metadata'!I$1,'2. Metadata'!I$6, IF(B5256='2. Metadata'!J$1,'2. Metadata'!J$6, IF(B5256='2. Metadata'!K$1,'2. Metadata'!K$6, IF(B5256='2. Metadata'!L$1,'2. Metadata'!L$6, IF(B5256='2. Metadata'!M$1,'2. Metadata'!M$6, IF(B5256='2. Metadata'!N$1,'2. Metadata'!N$6))))))))))))))</f>
        <v>-117.801833</v>
      </c>
      <c r="E5256" s="134" t="s">
        <v>224</v>
      </c>
      <c r="F5256" s="134">
        <v>138.69999999999999</v>
      </c>
      <c r="G5256" s="12" t="str">
        <f>IF(ISBLANK(F5256)=TRUE," ",'2. Metadata'!B$14)</f>
        <v>microSiemens per centimetre</v>
      </c>
      <c r="H5256" s="134">
        <v>2.3199999999999998</v>
      </c>
      <c r="I5256" s="11" t="str">
        <f>IF(ISBLANK(H5256)=TRUE," ",'2. Metadata'!B$26)</f>
        <v>degrees Celsius</v>
      </c>
      <c r="J5256" s="135" t="s">
        <v>224</v>
      </c>
    </row>
    <row r="5257" spans="1:10" ht="15.75" customHeight="1" x14ac:dyDescent="0.2">
      <c r="A5257" s="133">
        <v>43902.375</v>
      </c>
      <c r="B5257" s="133" t="s">
        <v>220</v>
      </c>
      <c r="C5257" s="12">
        <f>IF(ISBLANK(B5257)=TRUE," ", IF(B5257='2. Metadata'!B$1,'2. Metadata'!B$5, IF(B5257='2. Metadata'!C$1,'2. Metadata'!C$5,IF(B5257='2. Metadata'!D$1,'2. Metadata'!D$5, IF(B5257='2. Metadata'!E$1,'2. Metadata'!E$5,IF( B5257='2. Metadata'!F$1,'2. Metadata'!F$5,IF(B5257='2. Metadata'!G$1,'2. Metadata'!G$5,IF(B5257='2. Metadata'!H$1,'2. Metadata'!H$5, IF(B5257='2. Metadata'!I$1,'2. Metadata'!I$5, IF(B5257='2. Metadata'!J$1,'2. Metadata'!J$5, IF(B5257='2. Metadata'!K$1,'2. Metadata'!K$5, IF(B5257='2. Metadata'!L$1,'2. Metadata'!L$5, IF(B5257='2. Metadata'!M$1,'2. Metadata'!M$5, IF(B5257='2. Metadata'!N$1,'2. Metadata'!N$5))))))))))))))</f>
        <v>49.073416999999999</v>
      </c>
      <c r="D5257" s="10">
        <f>IF(ISBLANK(B5257)=TRUE," ", IF(B5257='2. Metadata'!B$1,'2. Metadata'!B$6, IF(B5257='2. Metadata'!C$1,'2. Metadata'!C$6,IF(B5257='2. Metadata'!D$1,'2. Metadata'!D$6, IF(B5257='2. Metadata'!E$1,'2. Metadata'!E$6,IF( B5257='2. Metadata'!F$1,'2. Metadata'!F$6,IF(B5257='2. Metadata'!G$1,'2. Metadata'!G$6,IF(B5257='2. Metadata'!H$1,'2. Metadata'!H$6, IF(B5257='2. Metadata'!I$1,'2. Metadata'!I$6, IF(B5257='2. Metadata'!J$1,'2. Metadata'!J$6, IF(B5257='2. Metadata'!K$1,'2. Metadata'!K$6, IF(B5257='2. Metadata'!L$1,'2. Metadata'!L$6, IF(B5257='2. Metadata'!M$1,'2. Metadata'!M$6, IF(B5257='2. Metadata'!N$1,'2. Metadata'!N$6))))))))))))))</f>
        <v>-117.801833</v>
      </c>
      <c r="E5257" s="134" t="s">
        <v>224</v>
      </c>
      <c r="F5257" s="134">
        <v>139.69999999999999</v>
      </c>
      <c r="G5257" s="12" t="str">
        <f>IF(ISBLANK(F5257)=TRUE," ",'2. Metadata'!B$14)</f>
        <v>microSiemens per centimetre</v>
      </c>
      <c r="H5257" s="134">
        <v>2.65</v>
      </c>
      <c r="I5257" s="11" t="str">
        <f>IF(ISBLANK(H5257)=TRUE," ",'2. Metadata'!B$26)</f>
        <v>degrees Celsius</v>
      </c>
      <c r="J5257" s="135" t="s">
        <v>224</v>
      </c>
    </row>
    <row r="5258" spans="1:10" ht="15.75" customHeight="1" x14ac:dyDescent="0.2">
      <c r="A5258" s="133">
        <v>43902.625</v>
      </c>
      <c r="B5258" s="133" t="s">
        <v>220</v>
      </c>
      <c r="C5258" s="12">
        <f>IF(ISBLANK(B5258)=TRUE," ", IF(B5258='2. Metadata'!B$1,'2. Metadata'!B$5, IF(B5258='2. Metadata'!C$1,'2. Metadata'!C$5,IF(B5258='2. Metadata'!D$1,'2. Metadata'!D$5, IF(B5258='2. Metadata'!E$1,'2. Metadata'!E$5,IF( B5258='2. Metadata'!F$1,'2. Metadata'!F$5,IF(B5258='2. Metadata'!G$1,'2. Metadata'!G$5,IF(B5258='2. Metadata'!H$1,'2. Metadata'!H$5, IF(B5258='2. Metadata'!I$1,'2. Metadata'!I$5, IF(B5258='2. Metadata'!J$1,'2. Metadata'!J$5, IF(B5258='2. Metadata'!K$1,'2. Metadata'!K$5, IF(B5258='2. Metadata'!L$1,'2. Metadata'!L$5, IF(B5258='2. Metadata'!M$1,'2. Metadata'!M$5, IF(B5258='2. Metadata'!N$1,'2. Metadata'!N$5))))))))))))))</f>
        <v>49.073416999999999</v>
      </c>
      <c r="D5258" s="10">
        <f>IF(ISBLANK(B5258)=TRUE," ", IF(B5258='2. Metadata'!B$1,'2. Metadata'!B$6, IF(B5258='2. Metadata'!C$1,'2. Metadata'!C$6,IF(B5258='2. Metadata'!D$1,'2. Metadata'!D$6, IF(B5258='2. Metadata'!E$1,'2. Metadata'!E$6,IF( B5258='2. Metadata'!F$1,'2. Metadata'!F$6,IF(B5258='2. Metadata'!G$1,'2. Metadata'!G$6,IF(B5258='2. Metadata'!H$1,'2. Metadata'!H$6, IF(B5258='2. Metadata'!I$1,'2. Metadata'!I$6, IF(B5258='2. Metadata'!J$1,'2. Metadata'!J$6, IF(B5258='2. Metadata'!K$1,'2. Metadata'!K$6, IF(B5258='2. Metadata'!L$1,'2. Metadata'!L$6, IF(B5258='2. Metadata'!M$1,'2. Metadata'!M$6, IF(B5258='2. Metadata'!N$1,'2. Metadata'!N$6))))))))))))))</f>
        <v>-117.801833</v>
      </c>
      <c r="E5258" s="134" t="s">
        <v>224</v>
      </c>
      <c r="F5258" s="134">
        <v>140.6</v>
      </c>
      <c r="G5258" s="12" t="str">
        <f>IF(ISBLANK(F5258)=TRUE," ",'2. Metadata'!B$14)</f>
        <v>microSiemens per centimetre</v>
      </c>
      <c r="H5258" s="134">
        <v>3.68</v>
      </c>
      <c r="I5258" s="11" t="str">
        <f>IF(ISBLANK(H5258)=TRUE," ",'2. Metadata'!B$26)</f>
        <v>degrees Celsius</v>
      </c>
      <c r="J5258" s="135" t="s">
        <v>224</v>
      </c>
    </row>
    <row r="5259" spans="1:10" ht="15.75" customHeight="1" x14ac:dyDescent="0.2">
      <c r="A5259" s="133">
        <v>43902.875</v>
      </c>
      <c r="B5259" s="133" t="s">
        <v>220</v>
      </c>
      <c r="C5259" s="12">
        <f>IF(ISBLANK(B5259)=TRUE," ", IF(B5259='2. Metadata'!B$1,'2. Metadata'!B$5, IF(B5259='2. Metadata'!C$1,'2. Metadata'!C$5,IF(B5259='2. Metadata'!D$1,'2. Metadata'!D$5, IF(B5259='2. Metadata'!E$1,'2. Metadata'!E$5,IF( B5259='2. Metadata'!F$1,'2. Metadata'!F$5,IF(B5259='2. Metadata'!G$1,'2. Metadata'!G$5,IF(B5259='2. Metadata'!H$1,'2. Metadata'!H$5, IF(B5259='2. Metadata'!I$1,'2. Metadata'!I$5, IF(B5259='2. Metadata'!J$1,'2. Metadata'!J$5, IF(B5259='2. Metadata'!K$1,'2. Metadata'!K$5, IF(B5259='2. Metadata'!L$1,'2. Metadata'!L$5, IF(B5259='2. Metadata'!M$1,'2. Metadata'!M$5, IF(B5259='2. Metadata'!N$1,'2. Metadata'!N$5))))))))))))))</f>
        <v>49.073416999999999</v>
      </c>
      <c r="D5259" s="10">
        <f>IF(ISBLANK(B5259)=TRUE," ", IF(B5259='2. Metadata'!B$1,'2. Metadata'!B$6, IF(B5259='2. Metadata'!C$1,'2. Metadata'!C$6,IF(B5259='2. Metadata'!D$1,'2. Metadata'!D$6, IF(B5259='2. Metadata'!E$1,'2. Metadata'!E$6,IF( B5259='2. Metadata'!F$1,'2. Metadata'!F$6,IF(B5259='2. Metadata'!G$1,'2. Metadata'!G$6,IF(B5259='2. Metadata'!H$1,'2. Metadata'!H$6, IF(B5259='2. Metadata'!I$1,'2. Metadata'!I$6, IF(B5259='2. Metadata'!J$1,'2. Metadata'!J$6, IF(B5259='2. Metadata'!K$1,'2. Metadata'!K$6, IF(B5259='2. Metadata'!L$1,'2. Metadata'!L$6, IF(B5259='2. Metadata'!M$1,'2. Metadata'!M$6, IF(B5259='2. Metadata'!N$1,'2. Metadata'!N$6))))))))))))))</f>
        <v>-117.801833</v>
      </c>
      <c r="E5259" s="134" t="s">
        <v>224</v>
      </c>
      <c r="F5259" s="134">
        <v>140.4</v>
      </c>
      <c r="G5259" s="12" t="str">
        <f>IF(ISBLANK(F5259)=TRUE," ",'2. Metadata'!B$14)</f>
        <v>microSiemens per centimetre</v>
      </c>
      <c r="H5259" s="134">
        <v>3.09</v>
      </c>
      <c r="I5259" s="11" t="str">
        <f>IF(ISBLANK(H5259)=TRUE," ",'2. Metadata'!B$26)</f>
        <v>degrees Celsius</v>
      </c>
      <c r="J5259" s="135" t="s">
        <v>224</v>
      </c>
    </row>
    <row r="5260" spans="1:10" ht="15.75" customHeight="1" x14ac:dyDescent="0.2">
      <c r="A5260" s="133">
        <v>43903.125</v>
      </c>
      <c r="B5260" s="133" t="s">
        <v>220</v>
      </c>
      <c r="C5260" s="12">
        <f>IF(ISBLANK(B5260)=TRUE," ", IF(B5260='2. Metadata'!B$1,'2. Metadata'!B$5, IF(B5260='2. Metadata'!C$1,'2. Metadata'!C$5,IF(B5260='2. Metadata'!D$1,'2. Metadata'!D$5, IF(B5260='2. Metadata'!E$1,'2. Metadata'!E$5,IF( B5260='2. Metadata'!F$1,'2. Metadata'!F$5,IF(B5260='2. Metadata'!G$1,'2. Metadata'!G$5,IF(B5260='2. Metadata'!H$1,'2. Metadata'!H$5, IF(B5260='2. Metadata'!I$1,'2. Metadata'!I$5, IF(B5260='2. Metadata'!J$1,'2. Metadata'!J$5, IF(B5260='2. Metadata'!K$1,'2. Metadata'!K$5, IF(B5260='2. Metadata'!L$1,'2. Metadata'!L$5, IF(B5260='2. Metadata'!M$1,'2. Metadata'!M$5, IF(B5260='2. Metadata'!N$1,'2. Metadata'!N$5))))))))))))))</f>
        <v>49.073416999999999</v>
      </c>
      <c r="D5260" s="10">
        <f>IF(ISBLANK(B5260)=TRUE," ", IF(B5260='2. Metadata'!B$1,'2. Metadata'!B$6, IF(B5260='2. Metadata'!C$1,'2. Metadata'!C$6,IF(B5260='2. Metadata'!D$1,'2. Metadata'!D$6, IF(B5260='2. Metadata'!E$1,'2. Metadata'!E$6,IF( B5260='2. Metadata'!F$1,'2. Metadata'!F$6,IF(B5260='2. Metadata'!G$1,'2. Metadata'!G$6,IF(B5260='2. Metadata'!H$1,'2. Metadata'!H$6, IF(B5260='2. Metadata'!I$1,'2. Metadata'!I$6, IF(B5260='2. Metadata'!J$1,'2. Metadata'!J$6, IF(B5260='2. Metadata'!K$1,'2. Metadata'!K$6, IF(B5260='2. Metadata'!L$1,'2. Metadata'!L$6, IF(B5260='2. Metadata'!M$1,'2. Metadata'!M$6, IF(B5260='2. Metadata'!N$1,'2. Metadata'!N$6))))))))))))))</f>
        <v>-117.801833</v>
      </c>
      <c r="E5260" s="134" t="s">
        <v>224</v>
      </c>
      <c r="F5260" s="134">
        <v>139.6</v>
      </c>
      <c r="G5260" s="12" t="str">
        <f>IF(ISBLANK(F5260)=TRUE," ",'2. Metadata'!B$14)</f>
        <v>microSiemens per centimetre</v>
      </c>
      <c r="H5260" s="134">
        <v>2.85</v>
      </c>
      <c r="I5260" s="11" t="str">
        <f>IF(ISBLANK(H5260)=TRUE," ",'2. Metadata'!B$26)</f>
        <v>degrees Celsius</v>
      </c>
      <c r="J5260" s="135" t="s">
        <v>224</v>
      </c>
    </row>
    <row r="5261" spans="1:10" ht="15.75" customHeight="1" x14ac:dyDescent="0.2">
      <c r="A5261" s="133">
        <v>43903.375</v>
      </c>
      <c r="B5261" s="133" t="s">
        <v>220</v>
      </c>
      <c r="C5261" s="12">
        <f>IF(ISBLANK(B5261)=TRUE," ", IF(B5261='2. Metadata'!B$1,'2. Metadata'!B$5, IF(B5261='2. Metadata'!C$1,'2. Metadata'!C$5,IF(B5261='2. Metadata'!D$1,'2. Metadata'!D$5, IF(B5261='2. Metadata'!E$1,'2. Metadata'!E$5,IF( B5261='2. Metadata'!F$1,'2. Metadata'!F$5,IF(B5261='2. Metadata'!G$1,'2. Metadata'!G$5,IF(B5261='2. Metadata'!H$1,'2. Metadata'!H$5, IF(B5261='2. Metadata'!I$1,'2. Metadata'!I$5, IF(B5261='2. Metadata'!J$1,'2. Metadata'!J$5, IF(B5261='2. Metadata'!K$1,'2. Metadata'!K$5, IF(B5261='2. Metadata'!L$1,'2. Metadata'!L$5, IF(B5261='2. Metadata'!M$1,'2. Metadata'!M$5, IF(B5261='2. Metadata'!N$1,'2. Metadata'!N$5))))))))))))))</f>
        <v>49.073416999999999</v>
      </c>
      <c r="D5261" s="10">
        <f>IF(ISBLANK(B5261)=TRUE," ", IF(B5261='2. Metadata'!B$1,'2. Metadata'!B$6, IF(B5261='2. Metadata'!C$1,'2. Metadata'!C$6,IF(B5261='2. Metadata'!D$1,'2. Metadata'!D$6, IF(B5261='2. Metadata'!E$1,'2. Metadata'!E$6,IF( B5261='2. Metadata'!F$1,'2. Metadata'!F$6,IF(B5261='2. Metadata'!G$1,'2. Metadata'!G$6,IF(B5261='2. Metadata'!H$1,'2. Metadata'!H$6, IF(B5261='2. Metadata'!I$1,'2. Metadata'!I$6, IF(B5261='2. Metadata'!J$1,'2. Metadata'!J$6, IF(B5261='2. Metadata'!K$1,'2. Metadata'!K$6, IF(B5261='2. Metadata'!L$1,'2. Metadata'!L$6, IF(B5261='2. Metadata'!M$1,'2. Metadata'!M$6, IF(B5261='2. Metadata'!N$1,'2. Metadata'!N$6))))))))))))))</f>
        <v>-117.801833</v>
      </c>
      <c r="E5261" s="134" t="s">
        <v>224</v>
      </c>
      <c r="F5261" s="134">
        <v>138.19999999999999</v>
      </c>
      <c r="G5261" s="12" t="str">
        <f>IF(ISBLANK(F5261)=TRUE," ",'2. Metadata'!B$14)</f>
        <v>microSiemens per centimetre</v>
      </c>
      <c r="H5261" s="134">
        <v>2.71</v>
      </c>
      <c r="I5261" s="11" t="str">
        <f>IF(ISBLANK(H5261)=TRUE," ",'2. Metadata'!B$26)</f>
        <v>degrees Celsius</v>
      </c>
      <c r="J5261" s="135" t="s">
        <v>224</v>
      </c>
    </row>
    <row r="5262" spans="1:10" ht="15.75" customHeight="1" x14ac:dyDescent="0.2">
      <c r="A5262" s="133">
        <v>43903.625</v>
      </c>
      <c r="B5262" s="133" t="s">
        <v>220</v>
      </c>
      <c r="C5262" s="12">
        <f>IF(ISBLANK(B5262)=TRUE," ", IF(B5262='2. Metadata'!B$1,'2. Metadata'!B$5, IF(B5262='2. Metadata'!C$1,'2. Metadata'!C$5,IF(B5262='2. Metadata'!D$1,'2. Metadata'!D$5, IF(B5262='2. Metadata'!E$1,'2. Metadata'!E$5,IF( B5262='2. Metadata'!F$1,'2. Metadata'!F$5,IF(B5262='2. Metadata'!G$1,'2. Metadata'!G$5,IF(B5262='2. Metadata'!H$1,'2. Metadata'!H$5, IF(B5262='2. Metadata'!I$1,'2. Metadata'!I$5, IF(B5262='2. Metadata'!J$1,'2. Metadata'!J$5, IF(B5262='2. Metadata'!K$1,'2. Metadata'!K$5, IF(B5262='2. Metadata'!L$1,'2. Metadata'!L$5, IF(B5262='2. Metadata'!M$1,'2. Metadata'!M$5, IF(B5262='2. Metadata'!N$1,'2. Metadata'!N$5))))))))))))))</f>
        <v>49.073416999999999</v>
      </c>
      <c r="D5262" s="10">
        <f>IF(ISBLANK(B5262)=TRUE," ", IF(B5262='2. Metadata'!B$1,'2. Metadata'!B$6, IF(B5262='2. Metadata'!C$1,'2. Metadata'!C$6,IF(B5262='2. Metadata'!D$1,'2. Metadata'!D$6, IF(B5262='2. Metadata'!E$1,'2. Metadata'!E$6,IF( B5262='2. Metadata'!F$1,'2. Metadata'!F$6,IF(B5262='2. Metadata'!G$1,'2. Metadata'!G$6,IF(B5262='2. Metadata'!H$1,'2. Metadata'!H$6, IF(B5262='2. Metadata'!I$1,'2. Metadata'!I$6, IF(B5262='2. Metadata'!J$1,'2. Metadata'!J$6, IF(B5262='2. Metadata'!K$1,'2. Metadata'!K$6, IF(B5262='2. Metadata'!L$1,'2. Metadata'!L$6, IF(B5262='2. Metadata'!M$1,'2. Metadata'!M$6, IF(B5262='2. Metadata'!N$1,'2. Metadata'!N$6))))))))))))))</f>
        <v>-117.801833</v>
      </c>
      <c r="E5262" s="134" t="s">
        <v>224</v>
      </c>
      <c r="F5262" s="134">
        <v>140.19999999999999</v>
      </c>
      <c r="G5262" s="12" t="str">
        <f>IF(ISBLANK(F5262)=TRUE," ",'2. Metadata'!B$14)</f>
        <v>microSiemens per centimetre</v>
      </c>
      <c r="H5262" s="134">
        <v>2.94</v>
      </c>
      <c r="I5262" s="11" t="str">
        <f>IF(ISBLANK(H5262)=TRUE," ",'2. Metadata'!B$26)</f>
        <v>degrees Celsius</v>
      </c>
      <c r="J5262" s="135" t="s">
        <v>224</v>
      </c>
    </row>
    <row r="5263" spans="1:10" ht="15.75" customHeight="1" x14ac:dyDescent="0.2">
      <c r="A5263" s="133">
        <v>43903.875</v>
      </c>
      <c r="B5263" s="133" t="s">
        <v>220</v>
      </c>
      <c r="C5263" s="12">
        <f>IF(ISBLANK(B5263)=TRUE," ", IF(B5263='2. Metadata'!B$1,'2. Metadata'!B$5, IF(B5263='2. Metadata'!C$1,'2. Metadata'!C$5,IF(B5263='2. Metadata'!D$1,'2. Metadata'!D$5, IF(B5263='2. Metadata'!E$1,'2. Metadata'!E$5,IF( B5263='2. Metadata'!F$1,'2. Metadata'!F$5,IF(B5263='2. Metadata'!G$1,'2. Metadata'!G$5,IF(B5263='2. Metadata'!H$1,'2. Metadata'!H$5, IF(B5263='2. Metadata'!I$1,'2. Metadata'!I$5, IF(B5263='2. Metadata'!J$1,'2. Metadata'!J$5, IF(B5263='2. Metadata'!K$1,'2. Metadata'!K$5, IF(B5263='2. Metadata'!L$1,'2. Metadata'!L$5, IF(B5263='2. Metadata'!M$1,'2. Metadata'!M$5, IF(B5263='2. Metadata'!N$1,'2. Metadata'!N$5))))))))))))))</f>
        <v>49.073416999999999</v>
      </c>
      <c r="D5263" s="10">
        <f>IF(ISBLANK(B5263)=TRUE," ", IF(B5263='2. Metadata'!B$1,'2. Metadata'!B$6, IF(B5263='2. Metadata'!C$1,'2. Metadata'!C$6,IF(B5263='2. Metadata'!D$1,'2. Metadata'!D$6, IF(B5263='2. Metadata'!E$1,'2. Metadata'!E$6,IF( B5263='2. Metadata'!F$1,'2. Metadata'!F$6,IF(B5263='2. Metadata'!G$1,'2. Metadata'!G$6,IF(B5263='2. Metadata'!H$1,'2. Metadata'!H$6, IF(B5263='2. Metadata'!I$1,'2. Metadata'!I$6, IF(B5263='2. Metadata'!J$1,'2. Metadata'!J$6, IF(B5263='2. Metadata'!K$1,'2. Metadata'!K$6, IF(B5263='2. Metadata'!L$1,'2. Metadata'!L$6, IF(B5263='2. Metadata'!M$1,'2. Metadata'!M$6, IF(B5263='2. Metadata'!N$1,'2. Metadata'!N$6))))))))))))))</f>
        <v>-117.801833</v>
      </c>
      <c r="E5263" s="134" t="s">
        <v>224</v>
      </c>
      <c r="F5263" s="134">
        <v>136.4</v>
      </c>
      <c r="G5263" s="12" t="str">
        <f>IF(ISBLANK(F5263)=TRUE," ",'2. Metadata'!B$14)</f>
        <v>microSiemens per centimetre</v>
      </c>
      <c r="H5263" s="134">
        <v>2.06</v>
      </c>
      <c r="I5263" s="11" t="str">
        <f>IF(ISBLANK(H5263)=TRUE," ",'2. Metadata'!B$26)</f>
        <v>degrees Celsius</v>
      </c>
      <c r="J5263" s="135" t="s">
        <v>224</v>
      </c>
    </row>
    <row r="5264" spans="1:10" ht="15.75" customHeight="1" x14ac:dyDescent="0.2">
      <c r="A5264" s="133">
        <v>43904.125</v>
      </c>
      <c r="B5264" s="133" t="s">
        <v>220</v>
      </c>
      <c r="C5264" s="12">
        <f>IF(ISBLANK(B5264)=TRUE," ", IF(B5264='2. Metadata'!B$1,'2. Metadata'!B$5, IF(B5264='2. Metadata'!C$1,'2. Metadata'!C$5,IF(B5264='2. Metadata'!D$1,'2. Metadata'!D$5, IF(B5264='2. Metadata'!E$1,'2. Metadata'!E$5,IF( B5264='2. Metadata'!F$1,'2. Metadata'!F$5,IF(B5264='2. Metadata'!G$1,'2. Metadata'!G$5,IF(B5264='2. Metadata'!H$1,'2. Metadata'!H$5, IF(B5264='2. Metadata'!I$1,'2. Metadata'!I$5, IF(B5264='2. Metadata'!J$1,'2. Metadata'!J$5, IF(B5264='2. Metadata'!K$1,'2. Metadata'!K$5, IF(B5264='2. Metadata'!L$1,'2. Metadata'!L$5, IF(B5264='2. Metadata'!M$1,'2. Metadata'!M$5, IF(B5264='2. Metadata'!N$1,'2. Metadata'!N$5))))))))))))))</f>
        <v>49.073416999999999</v>
      </c>
      <c r="D5264" s="10">
        <f>IF(ISBLANK(B5264)=TRUE," ", IF(B5264='2. Metadata'!B$1,'2. Metadata'!B$6, IF(B5264='2. Metadata'!C$1,'2. Metadata'!C$6,IF(B5264='2. Metadata'!D$1,'2. Metadata'!D$6, IF(B5264='2. Metadata'!E$1,'2. Metadata'!E$6,IF( B5264='2. Metadata'!F$1,'2. Metadata'!F$6,IF(B5264='2. Metadata'!G$1,'2. Metadata'!G$6,IF(B5264='2. Metadata'!H$1,'2. Metadata'!H$6, IF(B5264='2. Metadata'!I$1,'2. Metadata'!I$6, IF(B5264='2. Metadata'!J$1,'2. Metadata'!J$6, IF(B5264='2. Metadata'!K$1,'2. Metadata'!K$6, IF(B5264='2. Metadata'!L$1,'2. Metadata'!L$6, IF(B5264='2. Metadata'!M$1,'2. Metadata'!M$6, IF(B5264='2. Metadata'!N$1,'2. Metadata'!N$6))))))))))))))</f>
        <v>-117.801833</v>
      </c>
      <c r="E5264" s="134" t="s">
        <v>224</v>
      </c>
      <c r="F5264" s="134">
        <v>135.9</v>
      </c>
      <c r="G5264" s="12" t="str">
        <f>IF(ISBLANK(F5264)=TRUE," ",'2. Metadata'!B$14)</f>
        <v>microSiemens per centimetre</v>
      </c>
      <c r="H5264" s="134">
        <v>1.89</v>
      </c>
      <c r="I5264" s="11" t="str">
        <f>IF(ISBLANK(H5264)=TRUE," ",'2. Metadata'!B$26)</f>
        <v>degrees Celsius</v>
      </c>
      <c r="J5264" s="135" t="s">
        <v>224</v>
      </c>
    </row>
    <row r="5265" spans="1:10" ht="15.75" customHeight="1" x14ac:dyDescent="0.2">
      <c r="A5265" s="133">
        <v>43904.375</v>
      </c>
      <c r="B5265" s="133" t="s">
        <v>220</v>
      </c>
      <c r="C5265" s="12">
        <f>IF(ISBLANK(B5265)=TRUE," ", IF(B5265='2. Metadata'!B$1,'2. Metadata'!B$5, IF(B5265='2. Metadata'!C$1,'2. Metadata'!C$5,IF(B5265='2. Metadata'!D$1,'2. Metadata'!D$5, IF(B5265='2. Metadata'!E$1,'2. Metadata'!E$5,IF( B5265='2. Metadata'!F$1,'2. Metadata'!F$5,IF(B5265='2. Metadata'!G$1,'2. Metadata'!G$5,IF(B5265='2. Metadata'!H$1,'2. Metadata'!H$5, IF(B5265='2. Metadata'!I$1,'2. Metadata'!I$5, IF(B5265='2. Metadata'!J$1,'2. Metadata'!J$5, IF(B5265='2. Metadata'!K$1,'2. Metadata'!K$5, IF(B5265='2. Metadata'!L$1,'2. Metadata'!L$5, IF(B5265='2. Metadata'!M$1,'2. Metadata'!M$5, IF(B5265='2. Metadata'!N$1,'2. Metadata'!N$5))))))))))))))</f>
        <v>49.073416999999999</v>
      </c>
      <c r="D5265" s="10">
        <f>IF(ISBLANK(B5265)=TRUE," ", IF(B5265='2. Metadata'!B$1,'2. Metadata'!B$6, IF(B5265='2. Metadata'!C$1,'2. Metadata'!C$6,IF(B5265='2. Metadata'!D$1,'2. Metadata'!D$6, IF(B5265='2. Metadata'!E$1,'2. Metadata'!E$6,IF( B5265='2. Metadata'!F$1,'2. Metadata'!F$6,IF(B5265='2. Metadata'!G$1,'2. Metadata'!G$6,IF(B5265='2. Metadata'!H$1,'2. Metadata'!H$6, IF(B5265='2. Metadata'!I$1,'2. Metadata'!I$6, IF(B5265='2. Metadata'!J$1,'2. Metadata'!J$6, IF(B5265='2. Metadata'!K$1,'2. Metadata'!K$6, IF(B5265='2. Metadata'!L$1,'2. Metadata'!L$6, IF(B5265='2. Metadata'!M$1,'2. Metadata'!M$6, IF(B5265='2. Metadata'!N$1,'2. Metadata'!N$6))))))))))))))</f>
        <v>-117.801833</v>
      </c>
      <c r="E5265" s="134" t="s">
        <v>224</v>
      </c>
      <c r="F5265" s="134">
        <v>135.5</v>
      </c>
      <c r="G5265" s="12" t="str">
        <f>IF(ISBLANK(F5265)=TRUE," ",'2. Metadata'!B$14)</f>
        <v>microSiemens per centimetre</v>
      </c>
      <c r="H5265" s="134">
        <v>1.98</v>
      </c>
      <c r="I5265" s="11" t="str">
        <f>IF(ISBLANK(H5265)=TRUE," ",'2. Metadata'!B$26)</f>
        <v>degrees Celsius</v>
      </c>
      <c r="J5265" s="135" t="s">
        <v>224</v>
      </c>
    </row>
    <row r="5266" spans="1:10" ht="15.75" customHeight="1" x14ac:dyDescent="0.2">
      <c r="A5266" s="133">
        <v>43904.625</v>
      </c>
      <c r="B5266" s="133" t="s">
        <v>220</v>
      </c>
      <c r="C5266" s="12">
        <f>IF(ISBLANK(B5266)=TRUE," ", IF(B5266='2. Metadata'!B$1,'2. Metadata'!B$5, IF(B5266='2. Metadata'!C$1,'2. Metadata'!C$5,IF(B5266='2. Metadata'!D$1,'2. Metadata'!D$5, IF(B5266='2. Metadata'!E$1,'2. Metadata'!E$5,IF( B5266='2. Metadata'!F$1,'2. Metadata'!F$5,IF(B5266='2. Metadata'!G$1,'2. Metadata'!G$5,IF(B5266='2. Metadata'!H$1,'2. Metadata'!H$5, IF(B5266='2. Metadata'!I$1,'2. Metadata'!I$5, IF(B5266='2. Metadata'!J$1,'2. Metadata'!J$5, IF(B5266='2. Metadata'!K$1,'2. Metadata'!K$5, IF(B5266='2. Metadata'!L$1,'2. Metadata'!L$5, IF(B5266='2. Metadata'!M$1,'2. Metadata'!M$5, IF(B5266='2. Metadata'!N$1,'2. Metadata'!N$5))))))))))))))</f>
        <v>49.073416999999999</v>
      </c>
      <c r="D5266" s="10">
        <f>IF(ISBLANK(B5266)=TRUE," ", IF(B5266='2. Metadata'!B$1,'2. Metadata'!B$6, IF(B5266='2. Metadata'!C$1,'2. Metadata'!C$6,IF(B5266='2. Metadata'!D$1,'2. Metadata'!D$6, IF(B5266='2. Metadata'!E$1,'2. Metadata'!E$6,IF( B5266='2. Metadata'!F$1,'2. Metadata'!F$6,IF(B5266='2. Metadata'!G$1,'2. Metadata'!G$6,IF(B5266='2. Metadata'!H$1,'2. Metadata'!H$6, IF(B5266='2. Metadata'!I$1,'2. Metadata'!I$6, IF(B5266='2. Metadata'!J$1,'2. Metadata'!J$6, IF(B5266='2. Metadata'!K$1,'2. Metadata'!K$6, IF(B5266='2. Metadata'!L$1,'2. Metadata'!L$6, IF(B5266='2. Metadata'!M$1,'2. Metadata'!M$6, IF(B5266='2. Metadata'!N$1,'2. Metadata'!N$6))))))))))))))</f>
        <v>-117.801833</v>
      </c>
      <c r="E5266" s="134" t="s">
        <v>224</v>
      </c>
      <c r="F5266" s="134">
        <v>138.4</v>
      </c>
      <c r="G5266" s="12" t="str">
        <f>IF(ISBLANK(F5266)=TRUE," ",'2. Metadata'!B$14)</f>
        <v>microSiemens per centimetre</v>
      </c>
      <c r="H5266" s="134">
        <v>2.27</v>
      </c>
      <c r="I5266" s="11" t="str">
        <f>IF(ISBLANK(H5266)=TRUE," ",'2. Metadata'!B$26)</f>
        <v>degrees Celsius</v>
      </c>
      <c r="J5266" s="135" t="s">
        <v>224</v>
      </c>
    </row>
    <row r="5267" spans="1:10" ht="15.75" customHeight="1" x14ac:dyDescent="0.2">
      <c r="A5267" s="133">
        <v>43904.875</v>
      </c>
      <c r="B5267" s="133" t="s">
        <v>220</v>
      </c>
      <c r="C5267" s="12">
        <f>IF(ISBLANK(B5267)=TRUE," ", IF(B5267='2. Metadata'!B$1,'2. Metadata'!B$5, IF(B5267='2. Metadata'!C$1,'2. Metadata'!C$5,IF(B5267='2. Metadata'!D$1,'2. Metadata'!D$5, IF(B5267='2. Metadata'!E$1,'2. Metadata'!E$5,IF( B5267='2. Metadata'!F$1,'2. Metadata'!F$5,IF(B5267='2. Metadata'!G$1,'2. Metadata'!G$5,IF(B5267='2. Metadata'!H$1,'2. Metadata'!H$5, IF(B5267='2. Metadata'!I$1,'2. Metadata'!I$5, IF(B5267='2. Metadata'!J$1,'2. Metadata'!J$5, IF(B5267='2. Metadata'!K$1,'2. Metadata'!K$5, IF(B5267='2. Metadata'!L$1,'2. Metadata'!L$5, IF(B5267='2. Metadata'!M$1,'2. Metadata'!M$5, IF(B5267='2. Metadata'!N$1,'2. Metadata'!N$5))))))))))))))</f>
        <v>49.073416999999999</v>
      </c>
      <c r="D5267" s="10">
        <f>IF(ISBLANK(B5267)=TRUE," ", IF(B5267='2. Metadata'!B$1,'2. Metadata'!B$6, IF(B5267='2. Metadata'!C$1,'2. Metadata'!C$6,IF(B5267='2. Metadata'!D$1,'2. Metadata'!D$6, IF(B5267='2. Metadata'!E$1,'2. Metadata'!E$6,IF( B5267='2. Metadata'!F$1,'2. Metadata'!F$6,IF(B5267='2. Metadata'!G$1,'2. Metadata'!G$6,IF(B5267='2. Metadata'!H$1,'2. Metadata'!H$6, IF(B5267='2. Metadata'!I$1,'2. Metadata'!I$6, IF(B5267='2. Metadata'!J$1,'2. Metadata'!J$6, IF(B5267='2. Metadata'!K$1,'2. Metadata'!K$6, IF(B5267='2. Metadata'!L$1,'2. Metadata'!L$6, IF(B5267='2. Metadata'!M$1,'2. Metadata'!M$6, IF(B5267='2. Metadata'!N$1,'2. Metadata'!N$6))))))))))))))</f>
        <v>-117.801833</v>
      </c>
      <c r="E5267" s="134" t="s">
        <v>224</v>
      </c>
      <c r="F5267" s="134">
        <v>136.5</v>
      </c>
      <c r="G5267" s="12" t="str">
        <f>IF(ISBLANK(F5267)=TRUE," ",'2. Metadata'!B$14)</f>
        <v>microSiemens per centimetre</v>
      </c>
      <c r="H5267" s="134">
        <v>2.08</v>
      </c>
      <c r="I5267" s="11" t="str">
        <f>IF(ISBLANK(H5267)=TRUE," ",'2. Metadata'!B$26)</f>
        <v>degrees Celsius</v>
      </c>
      <c r="J5267" s="135" t="s">
        <v>224</v>
      </c>
    </row>
    <row r="5268" spans="1:10" ht="15.75" customHeight="1" x14ac:dyDescent="0.2">
      <c r="A5268" s="133">
        <v>43905.125</v>
      </c>
      <c r="B5268" s="133" t="s">
        <v>220</v>
      </c>
      <c r="C5268" s="12">
        <f>IF(ISBLANK(B5268)=TRUE," ", IF(B5268='2. Metadata'!B$1,'2. Metadata'!B$5, IF(B5268='2. Metadata'!C$1,'2. Metadata'!C$5,IF(B5268='2. Metadata'!D$1,'2. Metadata'!D$5, IF(B5268='2. Metadata'!E$1,'2. Metadata'!E$5,IF( B5268='2. Metadata'!F$1,'2. Metadata'!F$5,IF(B5268='2. Metadata'!G$1,'2. Metadata'!G$5,IF(B5268='2. Metadata'!H$1,'2. Metadata'!H$5, IF(B5268='2. Metadata'!I$1,'2. Metadata'!I$5, IF(B5268='2. Metadata'!J$1,'2. Metadata'!J$5, IF(B5268='2. Metadata'!K$1,'2. Metadata'!K$5, IF(B5268='2. Metadata'!L$1,'2. Metadata'!L$5, IF(B5268='2. Metadata'!M$1,'2. Metadata'!M$5, IF(B5268='2. Metadata'!N$1,'2. Metadata'!N$5))))))))))))))</f>
        <v>49.073416999999999</v>
      </c>
      <c r="D5268" s="10">
        <f>IF(ISBLANK(B5268)=TRUE," ", IF(B5268='2. Metadata'!B$1,'2. Metadata'!B$6, IF(B5268='2. Metadata'!C$1,'2. Metadata'!C$6,IF(B5268='2. Metadata'!D$1,'2. Metadata'!D$6, IF(B5268='2. Metadata'!E$1,'2. Metadata'!E$6,IF( B5268='2. Metadata'!F$1,'2. Metadata'!F$6,IF(B5268='2. Metadata'!G$1,'2. Metadata'!G$6,IF(B5268='2. Metadata'!H$1,'2. Metadata'!H$6, IF(B5268='2. Metadata'!I$1,'2. Metadata'!I$6, IF(B5268='2. Metadata'!J$1,'2. Metadata'!J$6, IF(B5268='2. Metadata'!K$1,'2. Metadata'!K$6, IF(B5268='2. Metadata'!L$1,'2. Metadata'!L$6, IF(B5268='2. Metadata'!M$1,'2. Metadata'!M$6, IF(B5268='2. Metadata'!N$1,'2. Metadata'!N$6))))))))))))))</f>
        <v>-117.801833</v>
      </c>
      <c r="E5268" s="134" t="s">
        <v>224</v>
      </c>
      <c r="F5268" s="134">
        <v>136.1</v>
      </c>
      <c r="G5268" s="12" t="str">
        <f>IF(ISBLANK(F5268)=TRUE," ",'2. Metadata'!B$14)</f>
        <v>microSiemens per centimetre</v>
      </c>
      <c r="H5268" s="134">
        <v>1.94</v>
      </c>
      <c r="I5268" s="11" t="str">
        <f>IF(ISBLANK(H5268)=TRUE," ",'2. Metadata'!B$26)</f>
        <v>degrees Celsius</v>
      </c>
      <c r="J5268" s="135" t="s">
        <v>224</v>
      </c>
    </row>
    <row r="5269" spans="1:10" ht="15.75" customHeight="1" x14ac:dyDescent="0.2">
      <c r="A5269" s="133">
        <v>43905.375</v>
      </c>
      <c r="B5269" s="133" t="s">
        <v>220</v>
      </c>
      <c r="C5269" s="12">
        <f>IF(ISBLANK(B5269)=TRUE," ", IF(B5269='2. Metadata'!B$1,'2. Metadata'!B$5, IF(B5269='2. Metadata'!C$1,'2. Metadata'!C$5,IF(B5269='2. Metadata'!D$1,'2. Metadata'!D$5, IF(B5269='2. Metadata'!E$1,'2. Metadata'!E$5,IF( B5269='2. Metadata'!F$1,'2. Metadata'!F$5,IF(B5269='2. Metadata'!G$1,'2. Metadata'!G$5,IF(B5269='2. Metadata'!H$1,'2. Metadata'!H$5, IF(B5269='2. Metadata'!I$1,'2. Metadata'!I$5, IF(B5269='2. Metadata'!J$1,'2. Metadata'!J$5, IF(B5269='2. Metadata'!K$1,'2. Metadata'!K$5, IF(B5269='2. Metadata'!L$1,'2. Metadata'!L$5, IF(B5269='2. Metadata'!M$1,'2. Metadata'!M$5, IF(B5269='2. Metadata'!N$1,'2. Metadata'!N$5))))))))))))))</f>
        <v>49.073416999999999</v>
      </c>
      <c r="D5269" s="10">
        <f>IF(ISBLANK(B5269)=TRUE," ", IF(B5269='2. Metadata'!B$1,'2. Metadata'!B$6, IF(B5269='2. Metadata'!C$1,'2. Metadata'!C$6,IF(B5269='2. Metadata'!D$1,'2. Metadata'!D$6, IF(B5269='2. Metadata'!E$1,'2. Metadata'!E$6,IF( B5269='2. Metadata'!F$1,'2. Metadata'!F$6,IF(B5269='2. Metadata'!G$1,'2. Metadata'!G$6,IF(B5269='2. Metadata'!H$1,'2. Metadata'!H$6, IF(B5269='2. Metadata'!I$1,'2. Metadata'!I$6, IF(B5269='2. Metadata'!J$1,'2. Metadata'!J$6, IF(B5269='2. Metadata'!K$1,'2. Metadata'!K$6, IF(B5269='2. Metadata'!L$1,'2. Metadata'!L$6, IF(B5269='2. Metadata'!M$1,'2. Metadata'!M$6, IF(B5269='2. Metadata'!N$1,'2. Metadata'!N$6))))))))))))))</f>
        <v>-117.801833</v>
      </c>
      <c r="E5269" s="134" t="s">
        <v>224</v>
      </c>
      <c r="F5269" s="134">
        <v>136.30000000000001</v>
      </c>
      <c r="G5269" s="12" t="str">
        <f>IF(ISBLANK(F5269)=TRUE," ",'2. Metadata'!B$14)</f>
        <v>microSiemens per centimetre</v>
      </c>
      <c r="H5269" s="134">
        <v>2.16</v>
      </c>
      <c r="I5269" s="11" t="str">
        <f>IF(ISBLANK(H5269)=TRUE," ",'2. Metadata'!B$26)</f>
        <v>degrees Celsius</v>
      </c>
      <c r="J5269" s="135" t="s">
        <v>224</v>
      </c>
    </row>
    <row r="5270" spans="1:10" ht="15.75" customHeight="1" x14ac:dyDescent="0.2">
      <c r="A5270" s="133">
        <v>43905.625</v>
      </c>
      <c r="B5270" s="133" t="s">
        <v>220</v>
      </c>
      <c r="C5270" s="12">
        <f>IF(ISBLANK(B5270)=TRUE," ", IF(B5270='2. Metadata'!B$1,'2. Metadata'!B$5, IF(B5270='2. Metadata'!C$1,'2. Metadata'!C$5,IF(B5270='2. Metadata'!D$1,'2. Metadata'!D$5, IF(B5270='2. Metadata'!E$1,'2. Metadata'!E$5,IF( B5270='2. Metadata'!F$1,'2. Metadata'!F$5,IF(B5270='2. Metadata'!G$1,'2. Metadata'!G$5,IF(B5270='2. Metadata'!H$1,'2. Metadata'!H$5, IF(B5270='2. Metadata'!I$1,'2. Metadata'!I$5, IF(B5270='2. Metadata'!J$1,'2. Metadata'!J$5, IF(B5270='2. Metadata'!K$1,'2. Metadata'!K$5, IF(B5270='2. Metadata'!L$1,'2. Metadata'!L$5, IF(B5270='2. Metadata'!M$1,'2. Metadata'!M$5, IF(B5270='2. Metadata'!N$1,'2. Metadata'!N$5))))))))))))))</f>
        <v>49.073416999999999</v>
      </c>
      <c r="D5270" s="10">
        <f>IF(ISBLANK(B5270)=TRUE," ", IF(B5270='2. Metadata'!B$1,'2. Metadata'!B$6, IF(B5270='2. Metadata'!C$1,'2. Metadata'!C$6,IF(B5270='2. Metadata'!D$1,'2. Metadata'!D$6, IF(B5270='2. Metadata'!E$1,'2. Metadata'!E$6,IF( B5270='2. Metadata'!F$1,'2. Metadata'!F$6,IF(B5270='2. Metadata'!G$1,'2. Metadata'!G$6,IF(B5270='2. Metadata'!H$1,'2. Metadata'!H$6, IF(B5270='2. Metadata'!I$1,'2. Metadata'!I$6, IF(B5270='2. Metadata'!J$1,'2. Metadata'!J$6, IF(B5270='2. Metadata'!K$1,'2. Metadata'!K$6, IF(B5270='2. Metadata'!L$1,'2. Metadata'!L$6, IF(B5270='2. Metadata'!M$1,'2. Metadata'!M$6, IF(B5270='2. Metadata'!N$1,'2. Metadata'!N$6))))))))))))))</f>
        <v>-117.801833</v>
      </c>
      <c r="E5270" s="134" t="s">
        <v>224</v>
      </c>
      <c r="F5270" s="134">
        <v>198.6</v>
      </c>
      <c r="G5270" s="12" t="str">
        <f>IF(ISBLANK(F5270)=TRUE," ",'2. Metadata'!B$14)</f>
        <v>microSiemens per centimetre</v>
      </c>
      <c r="H5270" s="134">
        <v>2.4300000000000002</v>
      </c>
      <c r="I5270" s="11" t="str">
        <f>IF(ISBLANK(H5270)=TRUE," ",'2. Metadata'!B$26)</f>
        <v>degrees Celsius</v>
      </c>
      <c r="J5270" s="135" t="s">
        <v>224</v>
      </c>
    </row>
    <row r="5271" spans="1:10" ht="15.75" customHeight="1" x14ac:dyDescent="0.2">
      <c r="A5271" s="133">
        <v>43905.875</v>
      </c>
      <c r="B5271" s="133" t="s">
        <v>220</v>
      </c>
      <c r="C5271" s="12">
        <f>IF(ISBLANK(B5271)=TRUE," ", IF(B5271='2. Metadata'!B$1,'2. Metadata'!B$5, IF(B5271='2. Metadata'!C$1,'2. Metadata'!C$5,IF(B5271='2. Metadata'!D$1,'2. Metadata'!D$5, IF(B5271='2. Metadata'!E$1,'2. Metadata'!E$5,IF( B5271='2. Metadata'!F$1,'2. Metadata'!F$5,IF(B5271='2. Metadata'!G$1,'2. Metadata'!G$5,IF(B5271='2. Metadata'!H$1,'2. Metadata'!H$5, IF(B5271='2. Metadata'!I$1,'2. Metadata'!I$5, IF(B5271='2. Metadata'!J$1,'2. Metadata'!J$5, IF(B5271='2. Metadata'!K$1,'2. Metadata'!K$5, IF(B5271='2. Metadata'!L$1,'2. Metadata'!L$5, IF(B5271='2. Metadata'!M$1,'2. Metadata'!M$5, IF(B5271='2. Metadata'!N$1,'2. Metadata'!N$5))))))))))))))</f>
        <v>49.073416999999999</v>
      </c>
      <c r="D5271" s="10">
        <f>IF(ISBLANK(B5271)=TRUE," ", IF(B5271='2. Metadata'!B$1,'2. Metadata'!B$6, IF(B5271='2. Metadata'!C$1,'2. Metadata'!C$6,IF(B5271='2. Metadata'!D$1,'2. Metadata'!D$6, IF(B5271='2. Metadata'!E$1,'2. Metadata'!E$6,IF( B5271='2. Metadata'!F$1,'2. Metadata'!F$6,IF(B5271='2. Metadata'!G$1,'2. Metadata'!G$6,IF(B5271='2. Metadata'!H$1,'2. Metadata'!H$6, IF(B5271='2. Metadata'!I$1,'2. Metadata'!I$6, IF(B5271='2. Metadata'!J$1,'2. Metadata'!J$6, IF(B5271='2. Metadata'!K$1,'2. Metadata'!K$6, IF(B5271='2. Metadata'!L$1,'2. Metadata'!L$6, IF(B5271='2. Metadata'!M$1,'2. Metadata'!M$6, IF(B5271='2. Metadata'!N$1,'2. Metadata'!N$6))))))))))))))</f>
        <v>-117.801833</v>
      </c>
      <c r="E5271" s="134" t="s">
        <v>224</v>
      </c>
      <c r="F5271" s="134">
        <v>138.1</v>
      </c>
      <c r="G5271" s="12" t="str">
        <f>IF(ISBLANK(F5271)=TRUE," ",'2. Metadata'!B$14)</f>
        <v>microSiemens per centimetre</v>
      </c>
      <c r="H5271" s="134">
        <v>2.35</v>
      </c>
      <c r="I5271" s="11" t="str">
        <f>IF(ISBLANK(H5271)=TRUE," ",'2. Metadata'!B$26)</f>
        <v>degrees Celsius</v>
      </c>
      <c r="J5271" s="135" t="s">
        <v>224</v>
      </c>
    </row>
    <row r="5272" spans="1:10" ht="15.75" customHeight="1" x14ac:dyDescent="0.2">
      <c r="A5272" s="133">
        <v>43906.125</v>
      </c>
      <c r="B5272" s="133" t="s">
        <v>220</v>
      </c>
      <c r="C5272" s="12">
        <f>IF(ISBLANK(B5272)=TRUE," ", IF(B5272='2. Metadata'!B$1,'2. Metadata'!B$5, IF(B5272='2. Metadata'!C$1,'2. Metadata'!C$5,IF(B5272='2. Metadata'!D$1,'2. Metadata'!D$5, IF(B5272='2. Metadata'!E$1,'2. Metadata'!E$5,IF( B5272='2. Metadata'!F$1,'2. Metadata'!F$5,IF(B5272='2. Metadata'!G$1,'2. Metadata'!G$5,IF(B5272='2. Metadata'!H$1,'2. Metadata'!H$5, IF(B5272='2. Metadata'!I$1,'2. Metadata'!I$5, IF(B5272='2. Metadata'!J$1,'2. Metadata'!J$5, IF(B5272='2. Metadata'!K$1,'2. Metadata'!K$5, IF(B5272='2. Metadata'!L$1,'2. Metadata'!L$5, IF(B5272='2. Metadata'!M$1,'2. Metadata'!M$5, IF(B5272='2. Metadata'!N$1,'2. Metadata'!N$5))))))))))))))</f>
        <v>49.073416999999999</v>
      </c>
      <c r="D5272" s="10">
        <f>IF(ISBLANK(B5272)=TRUE," ", IF(B5272='2. Metadata'!B$1,'2. Metadata'!B$6, IF(B5272='2. Metadata'!C$1,'2. Metadata'!C$6,IF(B5272='2. Metadata'!D$1,'2. Metadata'!D$6, IF(B5272='2. Metadata'!E$1,'2. Metadata'!E$6,IF( B5272='2. Metadata'!F$1,'2. Metadata'!F$6,IF(B5272='2. Metadata'!G$1,'2. Metadata'!G$6,IF(B5272='2. Metadata'!H$1,'2. Metadata'!H$6, IF(B5272='2. Metadata'!I$1,'2. Metadata'!I$6, IF(B5272='2. Metadata'!J$1,'2. Metadata'!J$6, IF(B5272='2. Metadata'!K$1,'2. Metadata'!K$6, IF(B5272='2. Metadata'!L$1,'2. Metadata'!L$6, IF(B5272='2. Metadata'!M$1,'2. Metadata'!M$6, IF(B5272='2. Metadata'!N$1,'2. Metadata'!N$6))))))))))))))</f>
        <v>-117.801833</v>
      </c>
      <c r="E5272" s="134" t="s">
        <v>224</v>
      </c>
      <c r="F5272" s="134">
        <v>136.30000000000001</v>
      </c>
      <c r="G5272" s="12" t="str">
        <f>IF(ISBLANK(F5272)=TRUE," ",'2. Metadata'!B$14)</f>
        <v>microSiemens per centimetre</v>
      </c>
      <c r="H5272" s="134">
        <v>2.13</v>
      </c>
      <c r="I5272" s="11" t="str">
        <f>IF(ISBLANK(H5272)=TRUE," ",'2. Metadata'!B$26)</f>
        <v>degrees Celsius</v>
      </c>
      <c r="J5272" s="135" t="s">
        <v>224</v>
      </c>
    </row>
    <row r="5273" spans="1:10" ht="15.75" customHeight="1" x14ac:dyDescent="0.2">
      <c r="A5273" s="133">
        <v>43906.375</v>
      </c>
      <c r="B5273" s="133" t="s">
        <v>220</v>
      </c>
      <c r="C5273" s="12">
        <f>IF(ISBLANK(B5273)=TRUE," ", IF(B5273='2. Metadata'!B$1,'2. Metadata'!B$5, IF(B5273='2. Metadata'!C$1,'2. Metadata'!C$5,IF(B5273='2. Metadata'!D$1,'2. Metadata'!D$5, IF(B5273='2. Metadata'!E$1,'2. Metadata'!E$5,IF( B5273='2. Metadata'!F$1,'2. Metadata'!F$5,IF(B5273='2. Metadata'!G$1,'2. Metadata'!G$5,IF(B5273='2. Metadata'!H$1,'2. Metadata'!H$5, IF(B5273='2. Metadata'!I$1,'2. Metadata'!I$5, IF(B5273='2. Metadata'!J$1,'2. Metadata'!J$5, IF(B5273='2. Metadata'!K$1,'2. Metadata'!K$5, IF(B5273='2. Metadata'!L$1,'2. Metadata'!L$5, IF(B5273='2. Metadata'!M$1,'2. Metadata'!M$5, IF(B5273='2. Metadata'!N$1,'2. Metadata'!N$5))))))))))))))</f>
        <v>49.073416999999999</v>
      </c>
      <c r="D5273" s="10">
        <f>IF(ISBLANK(B5273)=TRUE," ", IF(B5273='2. Metadata'!B$1,'2. Metadata'!B$6, IF(B5273='2. Metadata'!C$1,'2. Metadata'!C$6,IF(B5273='2. Metadata'!D$1,'2. Metadata'!D$6, IF(B5273='2. Metadata'!E$1,'2. Metadata'!E$6,IF( B5273='2. Metadata'!F$1,'2. Metadata'!F$6,IF(B5273='2. Metadata'!G$1,'2. Metadata'!G$6,IF(B5273='2. Metadata'!H$1,'2. Metadata'!H$6, IF(B5273='2. Metadata'!I$1,'2. Metadata'!I$6, IF(B5273='2. Metadata'!J$1,'2. Metadata'!J$6, IF(B5273='2. Metadata'!K$1,'2. Metadata'!K$6, IF(B5273='2. Metadata'!L$1,'2. Metadata'!L$6, IF(B5273='2. Metadata'!M$1,'2. Metadata'!M$6, IF(B5273='2. Metadata'!N$1,'2. Metadata'!N$6))))))))))))))</f>
        <v>-117.801833</v>
      </c>
      <c r="E5273" s="134" t="s">
        <v>224</v>
      </c>
      <c r="F5273" s="134">
        <v>137.80000000000001</v>
      </c>
      <c r="G5273" s="12" t="str">
        <f>IF(ISBLANK(F5273)=TRUE," ",'2. Metadata'!B$14)</f>
        <v>microSiemens per centimetre</v>
      </c>
      <c r="H5273" s="134">
        <v>2.69</v>
      </c>
      <c r="I5273" s="11" t="str">
        <f>IF(ISBLANK(H5273)=TRUE," ",'2. Metadata'!B$26)</f>
        <v>degrees Celsius</v>
      </c>
      <c r="J5273" s="135" t="s">
        <v>224</v>
      </c>
    </row>
    <row r="5274" spans="1:10" ht="15.75" customHeight="1" x14ac:dyDescent="0.2">
      <c r="A5274" s="133">
        <v>43906.625</v>
      </c>
      <c r="B5274" s="133" t="s">
        <v>220</v>
      </c>
      <c r="C5274" s="12">
        <f>IF(ISBLANK(B5274)=TRUE," ", IF(B5274='2. Metadata'!B$1,'2. Metadata'!B$5, IF(B5274='2. Metadata'!C$1,'2. Metadata'!C$5,IF(B5274='2. Metadata'!D$1,'2. Metadata'!D$5, IF(B5274='2. Metadata'!E$1,'2. Metadata'!E$5,IF( B5274='2. Metadata'!F$1,'2. Metadata'!F$5,IF(B5274='2. Metadata'!G$1,'2. Metadata'!G$5,IF(B5274='2. Metadata'!H$1,'2. Metadata'!H$5, IF(B5274='2. Metadata'!I$1,'2. Metadata'!I$5, IF(B5274='2. Metadata'!J$1,'2. Metadata'!J$5, IF(B5274='2. Metadata'!K$1,'2. Metadata'!K$5, IF(B5274='2. Metadata'!L$1,'2. Metadata'!L$5, IF(B5274='2. Metadata'!M$1,'2. Metadata'!M$5, IF(B5274='2. Metadata'!N$1,'2. Metadata'!N$5))))))))))))))</f>
        <v>49.073416999999999</v>
      </c>
      <c r="D5274" s="10">
        <f>IF(ISBLANK(B5274)=TRUE," ", IF(B5274='2. Metadata'!B$1,'2. Metadata'!B$6, IF(B5274='2. Metadata'!C$1,'2. Metadata'!C$6,IF(B5274='2. Metadata'!D$1,'2. Metadata'!D$6, IF(B5274='2. Metadata'!E$1,'2. Metadata'!E$6,IF( B5274='2. Metadata'!F$1,'2. Metadata'!F$6,IF(B5274='2. Metadata'!G$1,'2. Metadata'!G$6,IF(B5274='2. Metadata'!H$1,'2. Metadata'!H$6, IF(B5274='2. Metadata'!I$1,'2. Metadata'!I$6, IF(B5274='2. Metadata'!J$1,'2. Metadata'!J$6, IF(B5274='2. Metadata'!K$1,'2. Metadata'!K$6, IF(B5274='2. Metadata'!L$1,'2. Metadata'!L$6, IF(B5274='2. Metadata'!M$1,'2. Metadata'!M$6, IF(B5274='2. Metadata'!N$1,'2. Metadata'!N$6))))))))))))))</f>
        <v>-117.801833</v>
      </c>
      <c r="E5274" s="134" t="s">
        <v>224</v>
      </c>
      <c r="F5274" s="134">
        <v>144.4</v>
      </c>
      <c r="G5274" s="12" t="str">
        <f>IF(ISBLANK(F5274)=TRUE," ",'2. Metadata'!B$14)</f>
        <v>microSiemens per centimetre</v>
      </c>
      <c r="H5274" s="134">
        <v>3.09</v>
      </c>
      <c r="I5274" s="11" t="str">
        <f>IF(ISBLANK(H5274)=TRUE," ",'2. Metadata'!B$26)</f>
        <v>degrees Celsius</v>
      </c>
      <c r="J5274" s="135" t="s">
        <v>224</v>
      </c>
    </row>
    <row r="5275" spans="1:10" ht="15.75" customHeight="1" x14ac:dyDescent="0.2">
      <c r="A5275" s="133">
        <v>43906.875</v>
      </c>
      <c r="B5275" s="133" t="s">
        <v>220</v>
      </c>
      <c r="C5275" s="12">
        <f>IF(ISBLANK(B5275)=TRUE," ", IF(B5275='2. Metadata'!B$1,'2. Metadata'!B$5, IF(B5275='2. Metadata'!C$1,'2. Metadata'!C$5,IF(B5275='2. Metadata'!D$1,'2. Metadata'!D$5, IF(B5275='2. Metadata'!E$1,'2. Metadata'!E$5,IF( B5275='2. Metadata'!F$1,'2. Metadata'!F$5,IF(B5275='2. Metadata'!G$1,'2. Metadata'!G$5,IF(B5275='2. Metadata'!H$1,'2. Metadata'!H$5, IF(B5275='2. Metadata'!I$1,'2. Metadata'!I$5, IF(B5275='2. Metadata'!J$1,'2. Metadata'!J$5, IF(B5275='2. Metadata'!K$1,'2. Metadata'!K$5, IF(B5275='2. Metadata'!L$1,'2. Metadata'!L$5, IF(B5275='2. Metadata'!M$1,'2. Metadata'!M$5, IF(B5275='2. Metadata'!N$1,'2. Metadata'!N$5))))))))))))))</f>
        <v>49.073416999999999</v>
      </c>
      <c r="D5275" s="10">
        <f>IF(ISBLANK(B5275)=TRUE," ", IF(B5275='2. Metadata'!B$1,'2. Metadata'!B$6, IF(B5275='2. Metadata'!C$1,'2. Metadata'!C$6,IF(B5275='2. Metadata'!D$1,'2. Metadata'!D$6, IF(B5275='2. Metadata'!E$1,'2. Metadata'!E$6,IF( B5275='2. Metadata'!F$1,'2. Metadata'!F$6,IF(B5275='2. Metadata'!G$1,'2. Metadata'!G$6,IF(B5275='2. Metadata'!H$1,'2. Metadata'!H$6, IF(B5275='2. Metadata'!I$1,'2. Metadata'!I$6, IF(B5275='2. Metadata'!J$1,'2. Metadata'!J$6, IF(B5275='2. Metadata'!K$1,'2. Metadata'!K$6, IF(B5275='2. Metadata'!L$1,'2. Metadata'!L$6, IF(B5275='2. Metadata'!M$1,'2. Metadata'!M$6, IF(B5275='2. Metadata'!N$1,'2. Metadata'!N$6))))))))))))))</f>
        <v>-117.801833</v>
      </c>
      <c r="E5275" s="134" t="s">
        <v>224</v>
      </c>
      <c r="F5275" s="134">
        <v>136.80000000000001</v>
      </c>
      <c r="G5275" s="12" t="str">
        <f>IF(ISBLANK(F5275)=TRUE," ",'2. Metadata'!B$14)</f>
        <v>microSiemens per centimetre</v>
      </c>
      <c r="H5275" s="134">
        <v>2.63</v>
      </c>
      <c r="I5275" s="11" t="str">
        <f>IF(ISBLANK(H5275)=TRUE," ",'2. Metadata'!B$26)</f>
        <v>degrees Celsius</v>
      </c>
      <c r="J5275" s="135" t="s">
        <v>224</v>
      </c>
    </row>
    <row r="5276" spans="1:10" ht="15.75" customHeight="1" x14ac:dyDescent="0.2">
      <c r="A5276" s="133">
        <v>43907.125</v>
      </c>
      <c r="B5276" s="133" t="s">
        <v>220</v>
      </c>
      <c r="C5276" s="12">
        <f>IF(ISBLANK(B5276)=TRUE," ", IF(B5276='2. Metadata'!B$1,'2. Metadata'!B$5, IF(B5276='2. Metadata'!C$1,'2. Metadata'!C$5,IF(B5276='2. Metadata'!D$1,'2. Metadata'!D$5, IF(B5276='2. Metadata'!E$1,'2. Metadata'!E$5,IF( B5276='2. Metadata'!F$1,'2. Metadata'!F$5,IF(B5276='2. Metadata'!G$1,'2. Metadata'!G$5,IF(B5276='2. Metadata'!H$1,'2. Metadata'!H$5, IF(B5276='2. Metadata'!I$1,'2. Metadata'!I$5, IF(B5276='2. Metadata'!J$1,'2. Metadata'!J$5, IF(B5276='2. Metadata'!K$1,'2. Metadata'!K$5, IF(B5276='2. Metadata'!L$1,'2. Metadata'!L$5, IF(B5276='2. Metadata'!M$1,'2. Metadata'!M$5, IF(B5276='2. Metadata'!N$1,'2. Metadata'!N$5))))))))))))))</f>
        <v>49.073416999999999</v>
      </c>
      <c r="D5276" s="10">
        <f>IF(ISBLANK(B5276)=TRUE," ", IF(B5276='2. Metadata'!B$1,'2. Metadata'!B$6, IF(B5276='2. Metadata'!C$1,'2. Metadata'!C$6,IF(B5276='2. Metadata'!D$1,'2. Metadata'!D$6, IF(B5276='2. Metadata'!E$1,'2. Metadata'!E$6,IF( B5276='2. Metadata'!F$1,'2. Metadata'!F$6,IF(B5276='2. Metadata'!G$1,'2. Metadata'!G$6,IF(B5276='2. Metadata'!H$1,'2. Metadata'!H$6, IF(B5276='2. Metadata'!I$1,'2. Metadata'!I$6, IF(B5276='2. Metadata'!J$1,'2. Metadata'!J$6, IF(B5276='2. Metadata'!K$1,'2. Metadata'!K$6, IF(B5276='2. Metadata'!L$1,'2. Metadata'!L$6, IF(B5276='2. Metadata'!M$1,'2. Metadata'!M$6, IF(B5276='2. Metadata'!N$1,'2. Metadata'!N$6))))))))))))))</f>
        <v>-117.801833</v>
      </c>
      <c r="E5276" s="134" t="s">
        <v>224</v>
      </c>
      <c r="F5276" s="134">
        <v>136.30000000000001</v>
      </c>
      <c r="G5276" s="12" t="str">
        <f>IF(ISBLANK(F5276)=TRUE," ",'2. Metadata'!B$14)</f>
        <v>microSiemens per centimetre</v>
      </c>
      <c r="H5276" s="134">
        <v>2.21</v>
      </c>
      <c r="I5276" s="11" t="str">
        <f>IF(ISBLANK(H5276)=TRUE," ",'2. Metadata'!B$26)</f>
        <v>degrees Celsius</v>
      </c>
      <c r="J5276" s="135" t="s">
        <v>224</v>
      </c>
    </row>
    <row r="5277" spans="1:10" ht="15.75" customHeight="1" x14ac:dyDescent="0.2">
      <c r="A5277" s="133">
        <v>43907.375</v>
      </c>
      <c r="B5277" s="133" t="s">
        <v>220</v>
      </c>
      <c r="C5277" s="12">
        <f>IF(ISBLANK(B5277)=TRUE," ", IF(B5277='2. Metadata'!B$1,'2. Metadata'!B$5, IF(B5277='2. Metadata'!C$1,'2. Metadata'!C$5,IF(B5277='2. Metadata'!D$1,'2. Metadata'!D$5, IF(B5277='2. Metadata'!E$1,'2. Metadata'!E$5,IF( B5277='2. Metadata'!F$1,'2. Metadata'!F$5,IF(B5277='2. Metadata'!G$1,'2. Metadata'!G$5,IF(B5277='2. Metadata'!H$1,'2. Metadata'!H$5, IF(B5277='2. Metadata'!I$1,'2. Metadata'!I$5, IF(B5277='2. Metadata'!J$1,'2. Metadata'!J$5, IF(B5277='2. Metadata'!K$1,'2. Metadata'!K$5, IF(B5277='2. Metadata'!L$1,'2. Metadata'!L$5, IF(B5277='2. Metadata'!M$1,'2. Metadata'!M$5, IF(B5277='2. Metadata'!N$1,'2. Metadata'!N$5))))))))))))))</f>
        <v>49.073416999999999</v>
      </c>
      <c r="D5277" s="10">
        <f>IF(ISBLANK(B5277)=TRUE," ", IF(B5277='2. Metadata'!B$1,'2. Metadata'!B$6, IF(B5277='2. Metadata'!C$1,'2. Metadata'!C$6,IF(B5277='2. Metadata'!D$1,'2. Metadata'!D$6, IF(B5277='2. Metadata'!E$1,'2. Metadata'!E$6,IF( B5277='2. Metadata'!F$1,'2. Metadata'!F$6,IF(B5277='2. Metadata'!G$1,'2. Metadata'!G$6,IF(B5277='2. Metadata'!H$1,'2. Metadata'!H$6, IF(B5277='2. Metadata'!I$1,'2. Metadata'!I$6, IF(B5277='2. Metadata'!J$1,'2. Metadata'!J$6, IF(B5277='2. Metadata'!K$1,'2. Metadata'!K$6, IF(B5277='2. Metadata'!L$1,'2. Metadata'!L$6, IF(B5277='2. Metadata'!M$1,'2. Metadata'!M$6, IF(B5277='2. Metadata'!N$1,'2. Metadata'!N$6))))))))))))))</f>
        <v>-117.801833</v>
      </c>
      <c r="E5277" s="134" t="s">
        <v>224</v>
      </c>
      <c r="F5277" s="134">
        <v>137.5</v>
      </c>
      <c r="G5277" s="12" t="str">
        <f>IF(ISBLANK(F5277)=TRUE," ",'2. Metadata'!B$14)</f>
        <v>microSiemens per centimetre</v>
      </c>
      <c r="H5277" s="134">
        <v>2.63</v>
      </c>
      <c r="I5277" s="11" t="str">
        <f>IF(ISBLANK(H5277)=TRUE," ",'2. Metadata'!B$26)</f>
        <v>degrees Celsius</v>
      </c>
      <c r="J5277" s="135" t="s">
        <v>224</v>
      </c>
    </row>
    <row r="5278" spans="1:10" ht="15.75" customHeight="1" x14ac:dyDescent="0.2">
      <c r="A5278" s="133">
        <v>43907.625</v>
      </c>
      <c r="B5278" s="133" t="s">
        <v>220</v>
      </c>
      <c r="C5278" s="12">
        <f>IF(ISBLANK(B5278)=TRUE," ", IF(B5278='2. Metadata'!B$1,'2. Metadata'!B$5, IF(B5278='2. Metadata'!C$1,'2. Metadata'!C$5,IF(B5278='2. Metadata'!D$1,'2. Metadata'!D$5, IF(B5278='2. Metadata'!E$1,'2. Metadata'!E$5,IF( B5278='2. Metadata'!F$1,'2. Metadata'!F$5,IF(B5278='2. Metadata'!G$1,'2. Metadata'!G$5,IF(B5278='2. Metadata'!H$1,'2. Metadata'!H$5, IF(B5278='2. Metadata'!I$1,'2. Metadata'!I$5, IF(B5278='2. Metadata'!J$1,'2. Metadata'!J$5, IF(B5278='2. Metadata'!K$1,'2. Metadata'!K$5, IF(B5278='2. Metadata'!L$1,'2. Metadata'!L$5, IF(B5278='2. Metadata'!M$1,'2. Metadata'!M$5, IF(B5278='2. Metadata'!N$1,'2. Metadata'!N$5))))))))))))))</f>
        <v>49.073416999999999</v>
      </c>
      <c r="D5278" s="10">
        <f>IF(ISBLANK(B5278)=TRUE," ", IF(B5278='2. Metadata'!B$1,'2. Metadata'!B$6, IF(B5278='2. Metadata'!C$1,'2. Metadata'!C$6,IF(B5278='2. Metadata'!D$1,'2. Metadata'!D$6, IF(B5278='2. Metadata'!E$1,'2. Metadata'!E$6,IF( B5278='2. Metadata'!F$1,'2. Metadata'!F$6,IF(B5278='2. Metadata'!G$1,'2. Metadata'!G$6,IF(B5278='2. Metadata'!H$1,'2. Metadata'!H$6, IF(B5278='2. Metadata'!I$1,'2. Metadata'!I$6, IF(B5278='2. Metadata'!J$1,'2. Metadata'!J$6, IF(B5278='2. Metadata'!K$1,'2. Metadata'!K$6, IF(B5278='2. Metadata'!L$1,'2. Metadata'!L$6, IF(B5278='2. Metadata'!M$1,'2. Metadata'!M$6, IF(B5278='2. Metadata'!N$1,'2. Metadata'!N$6))))))))))))))</f>
        <v>-117.801833</v>
      </c>
      <c r="E5278" s="134" t="s">
        <v>224</v>
      </c>
      <c r="F5278" s="134">
        <v>143.1</v>
      </c>
      <c r="G5278" s="12" t="str">
        <f>IF(ISBLANK(F5278)=TRUE," ",'2. Metadata'!B$14)</f>
        <v>microSiemens per centimetre</v>
      </c>
      <c r="H5278" s="134">
        <v>3.64</v>
      </c>
      <c r="I5278" s="11" t="str">
        <f>IF(ISBLANK(H5278)=TRUE," ",'2. Metadata'!B$26)</f>
        <v>degrees Celsius</v>
      </c>
      <c r="J5278" s="135" t="s">
        <v>224</v>
      </c>
    </row>
    <row r="5279" spans="1:10" ht="15.75" customHeight="1" x14ac:dyDescent="0.2">
      <c r="A5279" s="133">
        <v>43907.875</v>
      </c>
      <c r="B5279" s="133" t="s">
        <v>220</v>
      </c>
      <c r="C5279" s="12">
        <f>IF(ISBLANK(B5279)=TRUE," ", IF(B5279='2. Metadata'!B$1,'2. Metadata'!B$5, IF(B5279='2. Metadata'!C$1,'2. Metadata'!C$5,IF(B5279='2. Metadata'!D$1,'2. Metadata'!D$5, IF(B5279='2. Metadata'!E$1,'2. Metadata'!E$5,IF( B5279='2. Metadata'!F$1,'2. Metadata'!F$5,IF(B5279='2. Metadata'!G$1,'2. Metadata'!G$5,IF(B5279='2. Metadata'!H$1,'2. Metadata'!H$5, IF(B5279='2. Metadata'!I$1,'2. Metadata'!I$5, IF(B5279='2. Metadata'!J$1,'2. Metadata'!J$5, IF(B5279='2. Metadata'!K$1,'2. Metadata'!K$5, IF(B5279='2. Metadata'!L$1,'2. Metadata'!L$5, IF(B5279='2. Metadata'!M$1,'2. Metadata'!M$5, IF(B5279='2. Metadata'!N$1,'2. Metadata'!N$5))))))))))))))</f>
        <v>49.073416999999999</v>
      </c>
      <c r="D5279" s="10">
        <f>IF(ISBLANK(B5279)=TRUE," ", IF(B5279='2. Metadata'!B$1,'2. Metadata'!B$6, IF(B5279='2. Metadata'!C$1,'2. Metadata'!C$6,IF(B5279='2. Metadata'!D$1,'2. Metadata'!D$6, IF(B5279='2. Metadata'!E$1,'2. Metadata'!E$6,IF( B5279='2. Metadata'!F$1,'2. Metadata'!F$6,IF(B5279='2. Metadata'!G$1,'2. Metadata'!G$6,IF(B5279='2. Metadata'!H$1,'2. Metadata'!H$6, IF(B5279='2. Metadata'!I$1,'2. Metadata'!I$6, IF(B5279='2. Metadata'!J$1,'2. Metadata'!J$6, IF(B5279='2. Metadata'!K$1,'2. Metadata'!K$6, IF(B5279='2. Metadata'!L$1,'2. Metadata'!L$6, IF(B5279='2. Metadata'!M$1,'2. Metadata'!M$6, IF(B5279='2. Metadata'!N$1,'2. Metadata'!N$6))))))))))))))</f>
        <v>-117.801833</v>
      </c>
      <c r="E5279" s="134" t="s">
        <v>224</v>
      </c>
      <c r="F5279" s="134">
        <v>138.9</v>
      </c>
      <c r="G5279" s="12" t="str">
        <f>IF(ISBLANK(F5279)=TRUE," ",'2. Metadata'!B$14)</f>
        <v>microSiemens per centimetre</v>
      </c>
      <c r="H5279" s="134">
        <v>3</v>
      </c>
      <c r="I5279" s="11" t="str">
        <f>IF(ISBLANK(H5279)=TRUE," ",'2. Metadata'!B$26)</f>
        <v>degrees Celsius</v>
      </c>
      <c r="J5279" s="135" t="s">
        <v>224</v>
      </c>
    </row>
    <row r="5280" spans="1:10" ht="15.75" customHeight="1" x14ac:dyDescent="0.2">
      <c r="A5280" s="133">
        <v>43908.125</v>
      </c>
      <c r="B5280" s="133" t="s">
        <v>220</v>
      </c>
      <c r="C5280" s="12">
        <f>IF(ISBLANK(B5280)=TRUE," ", IF(B5280='2. Metadata'!B$1,'2. Metadata'!B$5, IF(B5280='2. Metadata'!C$1,'2. Metadata'!C$5,IF(B5280='2. Metadata'!D$1,'2. Metadata'!D$5, IF(B5280='2. Metadata'!E$1,'2. Metadata'!E$5,IF( B5280='2. Metadata'!F$1,'2. Metadata'!F$5,IF(B5280='2. Metadata'!G$1,'2. Metadata'!G$5,IF(B5280='2. Metadata'!H$1,'2. Metadata'!H$5, IF(B5280='2. Metadata'!I$1,'2. Metadata'!I$5, IF(B5280='2. Metadata'!J$1,'2. Metadata'!J$5, IF(B5280='2. Metadata'!K$1,'2. Metadata'!K$5, IF(B5280='2. Metadata'!L$1,'2. Metadata'!L$5, IF(B5280='2. Metadata'!M$1,'2. Metadata'!M$5, IF(B5280='2. Metadata'!N$1,'2. Metadata'!N$5))))))))))))))</f>
        <v>49.073416999999999</v>
      </c>
      <c r="D5280" s="10">
        <f>IF(ISBLANK(B5280)=TRUE," ", IF(B5280='2. Metadata'!B$1,'2. Metadata'!B$6, IF(B5280='2. Metadata'!C$1,'2. Metadata'!C$6,IF(B5280='2. Metadata'!D$1,'2. Metadata'!D$6, IF(B5280='2. Metadata'!E$1,'2. Metadata'!E$6,IF( B5280='2. Metadata'!F$1,'2. Metadata'!F$6,IF(B5280='2. Metadata'!G$1,'2. Metadata'!G$6,IF(B5280='2. Metadata'!H$1,'2. Metadata'!H$6, IF(B5280='2. Metadata'!I$1,'2. Metadata'!I$6, IF(B5280='2. Metadata'!J$1,'2. Metadata'!J$6, IF(B5280='2. Metadata'!K$1,'2. Metadata'!K$6, IF(B5280='2. Metadata'!L$1,'2. Metadata'!L$6, IF(B5280='2. Metadata'!M$1,'2. Metadata'!M$6, IF(B5280='2. Metadata'!N$1,'2. Metadata'!N$6))))))))))))))</f>
        <v>-117.801833</v>
      </c>
      <c r="E5280" s="134" t="s">
        <v>224</v>
      </c>
      <c r="F5280" s="134">
        <v>137.30000000000001</v>
      </c>
      <c r="G5280" s="12" t="str">
        <f>IF(ISBLANK(F5280)=TRUE," ",'2. Metadata'!B$14)</f>
        <v>microSiemens per centimetre</v>
      </c>
      <c r="H5280" s="134">
        <v>2.4700000000000002</v>
      </c>
      <c r="I5280" s="11" t="str">
        <f>IF(ISBLANK(H5280)=TRUE," ",'2. Metadata'!B$26)</f>
        <v>degrees Celsius</v>
      </c>
      <c r="J5280" s="135" t="s">
        <v>224</v>
      </c>
    </row>
    <row r="5281" spans="1:10" ht="15.75" customHeight="1" x14ac:dyDescent="0.2">
      <c r="A5281" s="133">
        <v>43908.375</v>
      </c>
      <c r="B5281" s="133" t="s">
        <v>220</v>
      </c>
      <c r="C5281" s="12">
        <f>IF(ISBLANK(B5281)=TRUE," ", IF(B5281='2. Metadata'!B$1,'2. Metadata'!B$5, IF(B5281='2. Metadata'!C$1,'2. Metadata'!C$5,IF(B5281='2. Metadata'!D$1,'2. Metadata'!D$5, IF(B5281='2. Metadata'!E$1,'2. Metadata'!E$5,IF( B5281='2. Metadata'!F$1,'2. Metadata'!F$5,IF(B5281='2. Metadata'!G$1,'2. Metadata'!G$5,IF(B5281='2. Metadata'!H$1,'2. Metadata'!H$5, IF(B5281='2. Metadata'!I$1,'2. Metadata'!I$5, IF(B5281='2. Metadata'!J$1,'2. Metadata'!J$5, IF(B5281='2. Metadata'!K$1,'2. Metadata'!K$5, IF(B5281='2. Metadata'!L$1,'2. Metadata'!L$5, IF(B5281='2. Metadata'!M$1,'2. Metadata'!M$5, IF(B5281='2. Metadata'!N$1,'2. Metadata'!N$5))))))))))))))</f>
        <v>49.073416999999999</v>
      </c>
      <c r="D5281" s="10">
        <f>IF(ISBLANK(B5281)=TRUE," ", IF(B5281='2. Metadata'!B$1,'2. Metadata'!B$6, IF(B5281='2. Metadata'!C$1,'2. Metadata'!C$6,IF(B5281='2. Metadata'!D$1,'2. Metadata'!D$6, IF(B5281='2. Metadata'!E$1,'2. Metadata'!E$6,IF( B5281='2. Metadata'!F$1,'2. Metadata'!F$6,IF(B5281='2. Metadata'!G$1,'2. Metadata'!G$6,IF(B5281='2. Metadata'!H$1,'2. Metadata'!H$6, IF(B5281='2. Metadata'!I$1,'2. Metadata'!I$6, IF(B5281='2. Metadata'!J$1,'2. Metadata'!J$6, IF(B5281='2. Metadata'!K$1,'2. Metadata'!K$6, IF(B5281='2. Metadata'!L$1,'2. Metadata'!L$6, IF(B5281='2. Metadata'!M$1,'2. Metadata'!M$6, IF(B5281='2. Metadata'!N$1,'2. Metadata'!N$6))))))))))))))</f>
        <v>-117.801833</v>
      </c>
      <c r="E5281" s="134" t="s">
        <v>224</v>
      </c>
      <c r="F5281" s="134">
        <v>138.6</v>
      </c>
      <c r="G5281" s="12" t="str">
        <f>IF(ISBLANK(F5281)=TRUE," ",'2. Metadata'!B$14)</f>
        <v>microSiemens per centimetre</v>
      </c>
      <c r="H5281" s="134">
        <v>2.92</v>
      </c>
      <c r="I5281" s="11" t="str">
        <f>IF(ISBLANK(H5281)=TRUE," ",'2. Metadata'!B$26)</f>
        <v>degrees Celsius</v>
      </c>
      <c r="J5281" s="135" t="s">
        <v>224</v>
      </c>
    </row>
    <row r="5282" spans="1:10" ht="15.75" customHeight="1" x14ac:dyDescent="0.2">
      <c r="A5282" s="133">
        <v>43908.625</v>
      </c>
      <c r="B5282" s="133" t="s">
        <v>220</v>
      </c>
      <c r="C5282" s="12">
        <f>IF(ISBLANK(B5282)=TRUE," ", IF(B5282='2. Metadata'!B$1,'2. Metadata'!B$5, IF(B5282='2. Metadata'!C$1,'2. Metadata'!C$5,IF(B5282='2. Metadata'!D$1,'2. Metadata'!D$5, IF(B5282='2. Metadata'!E$1,'2. Metadata'!E$5,IF( B5282='2. Metadata'!F$1,'2. Metadata'!F$5,IF(B5282='2. Metadata'!G$1,'2. Metadata'!G$5,IF(B5282='2. Metadata'!H$1,'2. Metadata'!H$5, IF(B5282='2. Metadata'!I$1,'2. Metadata'!I$5, IF(B5282='2. Metadata'!J$1,'2. Metadata'!J$5, IF(B5282='2. Metadata'!K$1,'2. Metadata'!K$5, IF(B5282='2. Metadata'!L$1,'2. Metadata'!L$5, IF(B5282='2. Metadata'!M$1,'2. Metadata'!M$5, IF(B5282='2. Metadata'!N$1,'2. Metadata'!N$5))))))))))))))</f>
        <v>49.073416999999999</v>
      </c>
      <c r="D5282" s="10">
        <f>IF(ISBLANK(B5282)=TRUE," ", IF(B5282='2. Metadata'!B$1,'2. Metadata'!B$6, IF(B5282='2. Metadata'!C$1,'2. Metadata'!C$6,IF(B5282='2. Metadata'!D$1,'2. Metadata'!D$6, IF(B5282='2. Metadata'!E$1,'2. Metadata'!E$6,IF( B5282='2. Metadata'!F$1,'2. Metadata'!F$6,IF(B5282='2. Metadata'!G$1,'2. Metadata'!G$6,IF(B5282='2. Metadata'!H$1,'2. Metadata'!H$6, IF(B5282='2. Metadata'!I$1,'2. Metadata'!I$6, IF(B5282='2. Metadata'!J$1,'2. Metadata'!J$6, IF(B5282='2. Metadata'!K$1,'2. Metadata'!K$6, IF(B5282='2. Metadata'!L$1,'2. Metadata'!L$6, IF(B5282='2. Metadata'!M$1,'2. Metadata'!M$6, IF(B5282='2. Metadata'!N$1,'2. Metadata'!N$6))))))))))))))</f>
        <v>-117.801833</v>
      </c>
      <c r="E5282" s="134" t="s">
        <v>224</v>
      </c>
      <c r="F5282" s="134">
        <v>138.6</v>
      </c>
      <c r="G5282" s="12" t="str">
        <f>IF(ISBLANK(F5282)=TRUE," ",'2. Metadata'!B$14)</f>
        <v>microSiemens per centimetre</v>
      </c>
      <c r="H5282" s="134">
        <v>4.3499999999999996</v>
      </c>
      <c r="I5282" s="11" t="str">
        <f>IF(ISBLANK(H5282)=TRUE," ",'2. Metadata'!B$26)</f>
        <v>degrees Celsius</v>
      </c>
      <c r="J5282" s="135" t="s">
        <v>224</v>
      </c>
    </row>
    <row r="5283" spans="1:10" ht="15.75" customHeight="1" x14ac:dyDescent="0.2">
      <c r="A5283" s="133">
        <v>43908.875</v>
      </c>
      <c r="B5283" s="133" t="s">
        <v>220</v>
      </c>
      <c r="C5283" s="12">
        <f>IF(ISBLANK(B5283)=TRUE," ", IF(B5283='2. Metadata'!B$1,'2. Metadata'!B$5, IF(B5283='2. Metadata'!C$1,'2. Metadata'!C$5,IF(B5283='2. Metadata'!D$1,'2. Metadata'!D$5, IF(B5283='2. Metadata'!E$1,'2. Metadata'!E$5,IF( B5283='2. Metadata'!F$1,'2. Metadata'!F$5,IF(B5283='2. Metadata'!G$1,'2. Metadata'!G$5,IF(B5283='2. Metadata'!H$1,'2. Metadata'!H$5, IF(B5283='2. Metadata'!I$1,'2. Metadata'!I$5, IF(B5283='2. Metadata'!J$1,'2. Metadata'!J$5, IF(B5283='2. Metadata'!K$1,'2. Metadata'!K$5, IF(B5283='2. Metadata'!L$1,'2. Metadata'!L$5, IF(B5283='2. Metadata'!M$1,'2. Metadata'!M$5, IF(B5283='2. Metadata'!N$1,'2. Metadata'!N$5))))))))))))))</f>
        <v>49.073416999999999</v>
      </c>
      <c r="D5283" s="10">
        <f>IF(ISBLANK(B5283)=TRUE," ", IF(B5283='2. Metadata'!B$1,'2. Metadata'!B$6, IF(B5283='2. Metadata'!C$1,'2. Metadata'!C$6,IF(B5283='2. Metadata'!D$1,'2. Metadata'!D$6, IF(B5283='2. Metadata'!E$1,'2. Metadata'!E$6,IF( B5283='2. Metadata'!F$1,'2. Metadata'!F$6,IF(B5283='2. Metadata'!G$1,'2. Metadata'!G$6,IF(B5283='2. Metadata'!H$1,'2. Metadata'!H$6, IF(B5283='2. Metadata'!I$1,'2. Metadata'!I$6, IF(B5283='2. Metadata'!J$1,'2. Metadata'!J$6, IF(B5283='2. Metadata'!K$1,'2. Metadata'!K$6, IF(B5283='2. Metadata'!L$1,'2. Metadata'!L$6, IF(B5283='2. Metadata'!M$1,'2. Metadata'!M$6, IF(B5283='2. Metadata'!N$1,'2. Metadata'!N$6))))))))))))))</f>
        <v>-117.801833</v>
      </c>
      <c r="E5283" s="134" t="s">
        <v>224</v>
      </c>
      <c r="F5283" s="134">
        <v>139.5</v>
      </c>
      <c r="G5283" s="12" t="str">
        <f>IF(ISBLANK(F5283)=TRUE," ",'2. Metadata'!B$14)</f>
        <v>microSiemens per centimetre</v>
      </c>
      <c r="H5283" s="134">
        <v>3.22</v>
      </c>
      <c r="I5283" s="11" t="str">
        <f>IF(ISBLANK(H5283)=TRUE," ",'2. Metadata'!B$26)</f>
        <v>degrees Celsius</v>
      </c>
      <c r="J5283" s="135" t="s">
        <v>224</v>
      </c>
    </row>
    <row r="5284" spans="1:10" ht="15.75" customHeight="1" x14ac:dyDescent="0.2">
      <c r="A5284" s="133">
        <v>43909.125</v>
      </c>
      <c r="B5284" s="133" t="s">
        <v>220</v>
      </c>
      <c r="C5284" s="12">
        <f>IF(ISBLANK(B5284)=TRUE," ", IF(B5284='2. Metadata'!B$1,'2. Metadata'!B$5, IF(B5284='2. Metadata'!C$1,'2. Metadata'!C$5,IF(B5284='2. Metadata'!D$1,'2. Metadata'!D$5, IF(B5284='2. Metadata'!E$1,'2. Metadata'!E$5,IF( B5284='2. Metadata'!F$1,'2. Metadata'!F$5,IF(B5284='2. Metadata'!G$1,'2. Metadata'!G$5,IF(B5284='2. Metadata'!H$1,'2. Metadata'!H$5, IF(B5284='2. Metadata'!I$1,'2. Metadata'!I$5, IF(B5284='2. Metadata'!J$1,'2. Metadata'!J$5, IF(B5284='2. Metadata'!K$1,'2. Metadata'!K$5, IF(B5284='2. Metadata'!L$1,'2. Metadata'!L$5, IF(B5284='2. Metadata'!M$1,'2. Metadata'!M$5, IF(B5284='2. Metadata'!N$1,'2. Metadata'!N$5))))))))))))))</f>
        <v>49.073416999999999</v>
      </c>
      <c r="D5284" s="10">
        <f>IF(ISBLANK(B5284)=TRUE," ", IF(B5284='2. Metadata'!B$1,'2. Metadata'!B$6, IF(B5284='2. Metadata'!C$1,'2. Metadata'!C$6,IF(B5284='2. Metadata'!D$1,'2. Metadata'!D$6, IF(B5284='2. Metadata'!E$1,'2. Metadata'!E$6,IF( B5284='2. Metadata'!F$1,'2. Metadata'!F$6,IF(B5284='2. Metadata'!G$1,'2. Metadata'!G$6,IF(B5284='2. Metadata'!H$1,'2. Metadata'!H$6, IF(B5284='2. Metadata'!I$1,'2. Metadata'!I$6, IF(B5284='2. Metadata'!J$1,'2. Metadata'!J$6, IF(B5284='2. Metadata'!K$1,'2. Metadata'!K$6, IF(B5284='2. Metadata'!L$1,'2. Metadata'!L$6, IF(B5284='2. Metadata'!M$1,'2. Metadata'!M$6, IF(B5284='2. Metadata'!N$1,'2. Metadata'!N$6))))))))))))))</f>
        <v>-117.801833</v>
      </c>
      <c r="E5284" s="134" t="s">
        <v>224</v>
      </c>
      <c r="F5284" s="134">
        <v>138.5</v>
      </c>
      <c r="G5284" s="12" t="str">
        <f>IF(ISBLANK(F5284)=TRUE," ",'2. Metadata'!B$14)</f>
        <v>microSiemens per centimetre</v>
      </c>
      <c r="H5284" s="134">
        <v>2.65</v>
      </c>
      <c r="I5284" s="11" t="str">
        <f>IF(ISBLANK(H5284)=TRUE," ",'2. Metadata'!B$26)</f>
        <v>degrees Celsius</v>
      </c>
      <c r="J5284" s="135" t="s">
        <v>224</v>
      </c>
    </row>
    <row r="5285" spans="1:10" ht="15.75" customHeight="1" x14ac:dyDescent="0.2">
      <c r="A5285" s="133">
        <v>43909.375</v>
      </c>
      <c r="B5285" s="133" t="s">
        <v>220</v>
      </c>
      <c r="C5285" s="12">
        <f>IF(ISBLANK(B5285)=TRUE," ", IF(B5285='2. Metadata'!B$1,'2. Metadata'!B$5, IF(B5285='2. Metadata'!C$1,'2. Metadata'!C$5,IF(B5285='2. Metadata'!D$1,'2. Metadata'!D$5, IF(B5285='2. Metadata'!E$1,'2. Metadata'!E$5,IF( B5285='2. Metadata'!F$1,'2. Metadata'!F$5,IF(B5285='2. Metadata'!G$1,'2. Metadata'!G$5,IF(B5285='2. Metadata'!H$1,'2. Metadata'!H$5, IF(B5285='2. Metadata'!I$1,'2. Metadata'!I$5, IF(B5285='2. Metadata'!J$1,'2. Metadata'!J$5, IF(B5285='2. Metadata'!K$1,'2. Metadata'!K$5, IF(B5285='2. Metadata'!L$1,'2. Metadata'!L$5, IF(B5285='2. Metadata'!M$1,'2. Metadata'!M$5, IF(B5285='2. Metadata'!N$1,'2. Metadata'!N$5))))))))))))))</f>
        <v>49.073416999999999</v>
      </c>
      <c r="D5285" s="10">
        <f>IF(ISBLANK(B5285)=TRUE," ", IF(B5285='2. Metadata'!B$1,'2. Metadata'!B$6, IF(B5285='2. Metadata'!C$1,'2. Metadata'!C$6,IF(B5285='2. Metadata'!D$1,'2. Metadata'!D$6, IF(B5285='2. Metadata'!E$1,'2. Metadata'!E$6,IF( B5285='2. Metadata'!F$1,'2. Metadata'!F$6,IF(B5285='2. Metadata'!G$1,'2. Metadata'!G$6,IF(B5285='2. Metadata'!H$1,'2. Metadata'!H$6, IF(B5285='2. Metadata'!I$1,'2. Metadata'!I$6, IF(B5285='2. Metadata'!J$1,'2. Metadata'!J$6, IF(B5285='2. Metadata'!K$1,'2. Metadata'!K$6, IF(B5285='2. Metadata'!L$1,'2. Metadata'!L$6, IF(B5285='2. Metadata'!M$1,'2. Metadata'!M$6, IF(B5285='2. Metadata'!N$1,'2. Metadata'!N$6))))))))))))))</f>
        <v>-117.801833</v>
      </c>
      <c r="E5285" s="134" t="s">
        <v>224</v>
      </c>
      <c r="F5285" s="134">
        <v>139.5</v>
      </c>
      <c r="G5285" s="12" t="str">
        <f>IF(ISBLANK(F5285)=TRUE," ",'2. Metadata'!B$14)</f>
        <v>microSiemens per centimetre</v>
      </c>
      <c r="H5285" s="134">
        <v>2.92</v>
      </c>
      <c r="I5285" s="11" t="str">
        <f>IF(ISBLANK(H5285)=TRUE," ",'2. Metadata'!B$26)</f>
        <v>degrees Celsius</v>
      </c>
      <c r="J5285" s="135" t="s">
        <v>224</v>
      </c>
    </row>
    <row r="5286" spans="1:10" ht="15.75" customHeight="1" x14ac:dyDescent="0.2">
      <c r="A5286" s="133">
        <v>43909.625</v>
      </c>
      <c r="B5286" s="133" t="s">
        <v>220</v>
      </c>
      <c r="C5286" s="12">
        <f>IF(ISBLANK(B5286)=TRUE," ", IF(B5286='2. Metadata'!B$1,'2. Metadata'!B$5, IF(B5286='2. Metadata'!C$1,'2. Metadata'!C$5,IF(B5286='2. Metadata'!D$1,'2. Metadata'!D$5, IF(B5286='2. Metadata'!E$1,'2. Metadata'!E$5,IF( B5286='2. Metadata'!F$1,'2. Metadata'!F$5,IF(B5286='2. Metadata'!G$1,'2. Metadata'!G$5,IF(B5286='2. Metadata'!H$1,'2. Metadata'!H$5, IF(B5286='2. Metadata'!I$1,'2. Metadata'!I$5, IF(B5286='2. Metadata'!J$1,'2. Metadata'!J$5, IF(B5286='2. Metadata'!K$1,'2. Metadata'!K$5, IF(B5286='2. Metadata'!L$1,'2. Metadata'!L$5, IF(B5286='2. Metadata'!M$1,'2. Metadata'!M$5, IF(B5286='2. Metadata'!N$1,'2. Metadata'!N$5))))))))))))))</f>
        <v>49.073416999999999</v>
      </c>
      <c r="D5286" s="10">
        <f>IF(ISBLANK(B5286)=TRUE," ", IF(B5286='2. Metadata'!B$1,'2. Metadata'!B$6, IF(B5286='2. Metadata'!C$1,'2. Metadata'!C$6,IF(B5286='2. Metadata'!D$1,'2. Metadata'!D$6, IF(B5286='2. Metadata'!E$1,'2. Metadata'!E$6,IF( B5286='2. Metadata'!F$1,'2. Metadata'!F$6,IF(B5286='2. Metadata'!G$1,'2. Metadata'!G$6,IF(B5286='2. Metadata'!H$1,'2. Metadata'!H$6, IF(B5286='2. Metadata'!I$1,'2. Metadata'!I$6, IF(B5286='2. Metadata'!J$1,'2. Metadata'!J$6, IF(B5286='2. Metadata'!K$1,'2. Metadata'!K$6, IF(B5286='2. Metadata'!L$1,'2. Metadata'!L$6, IF(B5286='2. Metadata'!M$1,'2. Metadata'!M$6, IF(B5286='2. Metadata'!N$1,'2. Metadata'!N$6))))))))))))))</f>
        <v>-117.801833</v>
      </c>
      <c r="E5286" s="134" t="s">
        <v>224</v>
      </c>
      <c r="F5286" s="134">
        <v>134.69999999999999</v>
      </c>
      <c r="G5286" s="12" t="str">
        <f>IF(ISBLANK(F5286)=TRUE," ",'2. Metadata'!B$14)</f>
        <v>microSiemens per centimetre</v>
      </c>
      <c r="H5286" s="134">
        <v>4.45</v>
      </c>
      <c r="I5286" s="11" t="str">
        <f>IF(ISBLANK(H5286)=TRUE," ",'2. Metadata'!B$26)</f>
        <v>degrees Celsius</v>
      </c>
      <c r="J5286" s="135" t="s">
        <v>224</v>
      </c>
    </row>
    <row r="5287" spans="1:10" ht="15.75" customHeight="1" x14ac:dyDescent="0.2">
      <c r="A5287" s="133">
        <v>43909.875</v>
      </c>
      <c r="B5287" s="133" t="s">
        <v>220</v>
      </c>
      <c r="C5287" s="12">
        <f>IF(ISBLANK(B5287)=TRUE," ", IF(B5287='2. Metadata'!B$1,'2. Metadata'!B$5, IF(B5287='2. Metadata'!C$1,'2. Metadata'!C$5,IF(B5287='2. Metadata'!D$1,'2. Metadata'!D$5, IF(B5287='2. Metadata'!E$1,'2. Metadata'!E$5,IF( B5287='2. Metadata'!F$1,'2. Metadata'!F$5,IF(B5287='2. Metadata'!G$1,'2. Metadata'!G$5,IF(B5287='2. Metadata'!H$1,'2. Metadata'!H$5, IF(B5287='2. Metadata'!I$1,'2. Metadata'!I$5, IF(B5287='2. Metadata'!J$1,'2. Metadata'!J$5, IF(B5287='2. Metadata'!K$1,'2. Metadata'!K$5, IF(B5287='2. Metadata'!L$1,'2. Metadata'!L$5, IF(B5287='2. Metadata'!M$1,'2. Metadata'!M$5, IF(B5287='2. Metadata'!N$1,'2. Metadata'!N$5))))))))))))))</f>
        <v>49.073416999999999</v>
      </c>
      <c r="D5287" s="10">
        <f>IF(ISBLANK(B5287)=TRUE," ", IF(B5287='2. Metadata'!B$1,'2. Metadata'!B$6, IF(B5287='2. Metadata'!C$1,'2. Metadata'!C$6,IF(B5287='2. Metadata'!D$1,'2. Metadata'!D$6, IF(B5287='2. Metadata'!E$1,'2. Metadata'!E$6,IF( B5287='2. Metadata'!F$1,'2. Metadata'!F$6,IF(B5287='2. Metadata'!G$1,'2. Metadata'!G$6,IF(B5287='2. Metadata'!H$1,'2. Metadata'!H$6, IF(B5287='2. Metadata'!I$1,'2. Metadata'!I$6, IF(B5287='2. Metadata'!J$1,'2. Metadata'!J$6, IF(B5287='2. Metadata'!K$1,'2. Metadata'!K$6, IF(B5287='2. Metadata'!L$1,'2. Metadata'!L$6, IF(B5287='2. Metadata'!M$1,'2. Metadata'!M$6, IF(B5287='2. Metadata'!N$1,'2. Metadata'!N$6))))))))))))))</f>
        <v>-117.801833</v>
      </c>
      <c r="E5287" s="134" t="s">
        <v>224</v>
      </c>
      <c r="F5287" s="134">
        <v>141.4</v>
      </c>
      <c r="G5287" s="12" t="str">
        <f>IF(ISBLANK(F5287)=TRUE," ",'2. Metadata'!B$14)</f>
        <v>microSiemens per centimetre</v>
      </c>
      <c r="H5287" s="134">
        <v>3.46</v>
      </c>
      <c r="I5287" s="11" t="str">
        <f>IF(ISBLANK(H5287)=TRUE," ",'2. Metadata'!B$26)</f>
        <v>degrees Celsius</v>
      </c>
      <c r="J5287" s="135" t="s">
        <v>224</v>
      </c>
    </row>
    <row r="5288" spans="1:10" ht="15.75" customHeight="1" x14ac:dyDescent="0.2">
      <c r="A5288" s="133">
        <v>43910.125</v>
      </c>
      <c r="B5288" s="133" t="s">
        <v>220</v>
      </c>
      <c r="C5288" s="12">
        <f>IF(ISBLANK(B5288)=TRUE," ", IF(B5288='2. Metadata'!B$1,'2. Metadata'!B$5, IF(B5288='2. Metadata'!C$1,'2. Metadata'!C$5,IF(B5288='2. Metadata'!D$1,'2. Metadata'!D$5, IF(B5288='2. Metadata'!E$1,'2. Metadata'!E$5,IF( B5288='2. Metadata'!F$1,'2. Metadata'!F$5,IF(B5288='2. Metadata'!G$1,'2. Metadata'!G$5,IF(B5288='2. Metadata'!H$1,'2. Metadata'!H$5, IF(B5288='2. Metadata'!I$1,'2. Metadata'!I$5, IF(B5288='2. Metadata'!J$1,'2. Metadata'!J$5, IF(B5288='2. Metadata'!K$1,'2. Metadata'!K$5, IF(B5288='2. Metadata'!L$1,'2. Metadata'!L$5, IF(B5288='2. Metadata'!M$1,'2. Metadata'!M$5, IF(B5288='2. Metadata'!N$1,'2. Metadata'!N$5))))))))))))))</f>
        <v>49.073416999999999</v>
      </c>
      <c r="D5288" s="10">
        <f>IF(ISBLANK(B5288)=TRUE," ", IF(B5288='2. Metadata'!B$1,'2. Metadata'!B$6, IF(B5288='2. Metadata'!C$1,'2. Metadata'!C$6,IF(B5288='2. Metadata'!D$1,'2. Metadata'!D$6, IF(B5288='2. Metadata'!E$1,'2. Metadata'!E$6,IF( B5288='2. Metadata'!F$1,'2. Metadata'!F$6,IF(B5288='2. Metadata'!G$1,'2. Metadata'!G$6,IF(B5288='2. Metadata'!H$1,'2. Metadata'!H$6, IF(B5288='2. Metadata'!I$1,'2. Metadata'!I$6, IF(B5288='2. Metadata'!J$1,'2. Metadata'!J$6, IF(B5288='2. Metadata'!K$1,'2. Metadata'!K$6, IF(B5288='2. Metadata'!L$1,'2. Metadata'!L$6, IF(B5288='2. Metadata'!M$1,'2. Metadata'!M$6, IF(B5288='2. Metadata'!N$1,'2. Metadata'!N$6))))))))))))))</f>
        <v>-117.801833</v>
      </c>
      <c r="E5288" s="134" t="s">
        <v>224</v>
      </c>
      <c r="F5288" s="134">
        <v>141.69999999999999</v>
      </c>
      <c r="G5288" s="12" t="str">
        <f>IF(ISBLANK(F5288)=TRUE," ",'2. Metadata'!B$14)</f>
        <v>microSiemens per centimetre</v>
      </c>
      <c r="H5288" s="134">
        <v>2.95</v>
      </c>
      <c r="I5288" s="11" t="str">
        <f>IF(ISBLANK(H5288)=TRUE," ",'2. Metadata'!B$26)</f>
        <v>degrees Celsius</v>
      </c>
      <c r="J5288" s="135" t="s">
        <v>224</v>
      </c>
    </row>
    <row r="5289" spans="1:10" ht="15.75" customHeight="1" x14ac:dyDescent="0.2">
      <c r="A5289" s="133">
        <v>43910.375</v>
      </c>
      <c r="B5289" s="133" t="s">
        <v>220</v>
      </c>
      <c r="C5289" s="12">
        <f>IF(ISBLANK(B5289)=TRUE," ", IF(B5289='2. Metadata'!B$1,'2. Metadata'!B$5, IF(B5289='2. Metadata'!C$1,'2. Metadata'!C$5,IF(B5289='2. Metadata'!D$1,'2. Metadata'!D$5, IF(B5289='2. Metadata'!E$1,'2. Metadata'!E$5,IF( B5289='2. Metadata'!F$1,'2. Metadata'!F$5,IF(B5289='2. Metadata'!G$1,'2. Metadata'!G$5,IF(B5289='2. Metadata'!H$1,'2. Metadata'!H$5, IF(B5289='2. Metadata'!I$1,'2. Metadata'!I$5, IF(B5289='2. Metadata'!J$1,'2. Metadata'!J$5, IF(B5289='2. Metadata'!K$1,'2. Metadata'!K$5, IF(B5289='2. Metadata'!L$1,'2. Metadata'!L$5, IF(B5289='2. Metadata'!M$1,'2. Metadata'!M$5, IF(B5289='2. Metadata'!N$1,'2. Metadata'!N$5))))))))))))))</f>
        <v>49.073416999999999</v>
      </c>
      <c r="D5289" s="10">
        <f>IF(ISBLANK(B5289)=TRUE," ", IF(B5289='2. Metadata'!B$1,'2. Metadata'!B$6, IF(B5289='2. Metadata'!C$1,'2. Metadata'!C$6,IF(B5289='2. Metadata'!D$1,'2. Metadata'!D$6, IF(B5289='2. Metadata'!E$1,'2. Metadata'!E$6,IF( B5289='2. Metadata'!F$1,'2. Metadata'!F$6,IF(B5289='2. Metadata'!G$1,'2. Metadata'!G$6,IF(B5289='2. Metadata'!H$1,'2. Metadata'!H$6, IF(B5289='2. Metadata'!I$1,'2. Metadata'!I$6, IF(B5289='2. Metadata'!J$1,'2. Metadata'!J$6, IF(B5289='2. Metadata'!K$1,'2. Metadata'!K$6, IF(B5289='2. Metadata'!L$1,'2. Metadata'!L$6, IF(B5289='2. Metadata'!M$1,'2. Metadata'!M$6, IF(B5289='2. Metadata'!N$1,'2. Metadata'!N$6))))))))))))))</f>
        <v>-117.801833</v>
      </c>
      <c r="E5289" s="134" t="s">
        <v>224</v>
      </c>
      <c r="F5289" s="134">
        <v>142.6</v>
      </c>
      <c r="G5289" s="12" t="str">
        <f>IF(ISBLANK(F5289)=TRUE," ",'2. Metadata'!B$14)</f>
        <v>microSiemens per centimetre</v>
      </c>
      <c r="H5289" s="134">
        <v>3.23</v>
      </c>
      <c r="I5289" s="11" t="str">
        <f>IF(ISBLANK(H5289)=TRUE," ",'2. Metadata'!B$26)</f>
        <v>degrees Celsius</v>
      </c>
      <c r="J5289" s="135" t="s">
        <v>224</v>
      </c>
    </row>
    <row r="5290" spans="1:10" ht="15.75" customHeight="1" x14ac:dyDescent="0.2">
      <c r="A5290" s="133">
        <v>43910.625</v>
      </c>
      <c r="B5290" s="133" t="s">
        <v>220</v>
      </c>
      <c r="C5290" s="12">
        <f>IF(ISBLANK(B5290)=TRUE," ", IF(B5290='2. Metadata'!B$1,'2. Metadata'!B$5, IF(B5290='2. Metadata'!C$1,'2. Metadata'!C$5,IF(B5290='2. Metadata'!D$1,'2. Metadata'!D$5, IF(B5290='2. Metadata'!E$1,'2. Metadata'!E$5,IF( B5290='2. Metadata'!F$1,'2. Metadata'!F$5,IF(B5290='2. Metadata'!G$1,'2. Metadata'!G$5,IF(B5290='2. Metadata'!H$1,'2. Metadata'!H$5, IF(B5290='2. Metadata'!I$1,'2. Metadata'!I$5, IF(B5290='2. Metadata'!J$1,'2. Metadata'!J$5, IF(B5290='2. Metadata'!K$1,'2. Metadata'!K$5, IF(B5290='2. Metadata'!L$1,'2. Metadata'!L$5, IF(B5290='2. Metadata'!M$1,'2. Metadata'!M$5, IF(B5290='2. Metadata'!N$1,'2. Metadata'!N$5))))))))))))))</f>
        <v>49.073416999999999</v>
      </c>
      <c r="D5290" s="10">
        <f>IF(ISBLANK(B5290)=TRUE," ", IF(B5290='2. Metadata'!B$1,'2. Metadata'!B$6, IF(B5290='2. Metadata'!C$1,'2. Metadata'!C$6,IF(B5290='2. Metadata'!D$1,'2. Metadata'!D$6, IF(B5290='2. Metadata'!E$1,'2. Metadata'!E$6,IF( B5290='2. Metadata'!F$1,'2. Metadata'!F$6,IF(B5290='2. Metadata'!G$1,'2. Metadata'!G$6,IF(B5290='2. Metadata'!H$1,'2. Metadata'!H$6, IF(B5290='2. Metadata'!I$1,'2. Metadata'!I$6, IF(B5290='2. Metadata'!J$1,'2. Metadata'!J$6, IF(B5290='2. Metadata'!K$1,'2. Metadata'!K$6, IF(B5290='2. Metadata'!L$1,'2. Metadata'!L$6, IF(B5290='2. Metadata'!M$1,'2. Metadata'!M$6, IF(B5290='2. Metadata'!N$1,'2. Metadata'!N$6))))))))))))))</f>
        <v>-117.801833</v>
      </c>
      <c r="E5290" s="134" t="s">
        <v>224</v>
      </c>
      <c r="F5290" s="134">
        <v>152.19999999999999</v>
      </c>
      <c r="G5290" s="12" t="str">
        <f>IF(ISBLANK(F5290)=TRUE," ",'2. Metadata'!B$14)</f>
        <v>microSiemens per centimetre</v>
      </c>
      <c r="H5290" s="134">
        <v>4.88</v>
      </c>
      <c r="I5290" s="11" t="str">
        <f>IF(ISBLANK(H5290)=TRUE," ",'2. Metadata'!B$26)</f>
        <v>degrees Celsius</v>
      </c>
      <c r="J5290" s="135" t="s">
        <v>224</v>
      </c>
    </row>
    <row r="5291" spans="1:10" ht="15.75" customHeight="1" x14ac:dyDescent="0.2">
      <c r="A5291" s="133">
        <v>43910.875</v>
      </c>
      <c r="B5291" s="133" t="s">
        <v>220</v>
      </c>
      <c r="C5291" s="12">
        <f>IF(ISBLANK(B5291)=TRUE," ", IF(B5291='2. Metadata'!B$1,'2. Metadata'!B$5, IF(B5291='2. Metadata'!C$1,'2. Metadata'!C$5,IF(B5291='2. Metadata'!D$1,'2. Metadata'!D$5, IF(B5291='2. Metadata'!E$1,'2. Metadata'!E$5,IF( B5291='2. Metadata'!F$1,'2. Metadata'!F$5,IF(B5291='2. Metadata'!G$1,'2. Metadata'!G$5,IF(B5291='2. Metadata'!H$1,'2. Metadata'!H$5, IF(B5291='2. Metadata'!I$1,'2. Metadata'!I$5, IF(B5291='2. Metadata'!J$1,'2. Metadata'!J$5, IF(B5291='2. Metadata'!K$1,'2. Metadata'!K$5, IF(B5291='2. Metadata'!L$1,'2. Metadata'!L$5, IF(B5291='2. Metadata'!M$1,'2. Metadata'!M$5, IF(B5291='2. Metadata'!N$1,'2. Metadata'!N$5))))))))))))))</f>
        <v>49.073416999999999</v>
      </c>
      <c r="D5291" s="10">
        <f>IF(ISBLANK(B5291)=TRUE," ", IF(B5291='2. Metadata'!B$1,'2. Metadata'!B$6, IF(B5291='2. Metadata'!C$1,'2. Metadata'!C$6,IF(B5291='2. Metadata'!D$1,'2. Metadata'!D$6, IF(B5291='2. Metadata'!E$1,'2. Metadata'!E$6,IF( B5291='2. Metadata'!F$1,'2. Metadata'!F$6,IF(B5291='2. Metadata'!G$1,'2. Metadata'!G$6,IF(B5291='2. Metadata'!H$1,'2. Metadata'!H$6, IF(B5291='2. Metadata'!I$1,'2. Metadata'!I$6, IF(B5291='2. Metadata'!J$1,'2. Metadata'!J$6, IF(B5291='2. Metadata'!K$1,'2. Metadata'!K$6, IF(B5291='2. Metadata'!L$1,'2. Metadata'!L$6, IF(B5291='2. Metadata'!M$1,'2. Metadata'!M$6, IF(B5291='2. Metadata'!N$1,'2. Metadata'!N$6))))))))))))))</f>
        <v>-117.801833</v>
      </c>
      <c r="E5291" s="134" t="s">
        <v>224</v>
      </c>
      <c r="F5291" s="134">
        <v>144.1</v>
      </c>
      <c r="G5291" s="12" t="str">
        <f>IF(ISBLANK(F5291)=TRUE," ",'2. Metadata'!B$14)</f>
        <v>microSiemens per centimetre</v>
      </c>
      <c r="H5291" s="134">
        <v>3.52</v>
      </c>
      <c r="I5291" s="11" t="str">
        <f>IF(ISBLANK(H5291)=TRUE," ",'2. Metadata'!B$26)</f>
        <v>degrees Celsius</v>
      </c>
      <c r="J5291" s="135" t="s">
        <v>224</v>
      </c>
    </row>
    <row r="5292" spans="1:10" ht="15.75" customHeight="1" x14ac:dyDescent="0.2">
      <c r="A5292" s="133">
        <v>43911.125</v>
      </c>
      <c r="B5292" s="133" t="s">
        <v>220</v>
      </c>
      <c r="C5292" s="12">
        <f>IF(ISBLANK(B5292)=TRUE," ", IF(B5292='2. Metadata'!B$1,'2. Metadata'!B$5, IF(B5292='2. Metadata'!C$1,'2. Metadata'!C$5,IF(B5292='2. Metadata'!D$1,'2. Metadata'!D$5, IF(B5292='2. Metadata'!E$1,'2. Metadata'!E$5,IF( B5292='2. Metadata'!F$1,'2. Metadata'!F$5,IF(B5292='2. Metadata'!G$1,'2. Metadata'!G$5,IF(B5292='2. Metadata'!H$1,'2. Metadata'!H$5, IF(B5292='2. Metadata'!I$1,'2. Metadata'!I$5, IF(B5292='2. Metadata'!J$1,'2. Metadata'!J$5, IF(B5292='2. Metadata'!K$1,'2. Metadata'!K$5, IF(B5292='2. Metadata'!L$1,'2. Metadata'!L$5, IF(B5292='2. Metadata'!M$1,'2. Metadata'!M$5, IF(B5292='2. Metadata'!N$1,'2. Metadata'!N$5))))))))))))))</f>
        <v>49.073416999999999</v>
      </c>
      <c r="D5292" s="10">
        <f>IF(ISBLANK(B5292)=TRUE," ", IF(B5292='2. Metadata'!B$1,'2. Metadata'!B$6, IF(B5292='2. Metadata'!C$1,'2. Metadata'!C$6,IF(B5292='2. Metadata'!D$1,'2. Metadata'!D$6, IF(B5292='2. Metadata'!E$1,'2. Metadata'!E$6,IF( B5292='2. Metadata'!F$1,'2. Metadata'!F$6,IF(B5292='2. Metadata'!G$1,'2. Metadata'!G$6,IF(B5292='2. Metadata'!H$1,'2. Metadata'!H$6, IF(B5292='2. Metadata'!I$1,'2. Metadata'!I$6, IF(B5292='2. Metadata'!J$1,'2. Metadata'!J$6, IF(B5292='2. Metadata'!K$1,'2. Metadata'!K$6, IF(B5292='2. Metadata'!L$1,'2. Metadata'!L$6, IF(B5292='2. Metadata'!M$1,'2. Metadata'!M$6, IF(B5292='2. Metadata'!N$1,'2. Metadata'!N$6))))))))))))))</f>
        <v>-117.801833</v>
      </c>
      <c r="E5292" s="134" t="s">
        <v>224</v>
      </c>
      <c r="F5292" s="134">
        <v>145.1</v>
      </c>
      <c r="G5292" s="12" t="str">
        <f>IF(ISBLANK(F5292)=TRUE," ",'2. Metadata'!B$14)</f>
        <v>microSiemens per centimetre</v>
      </c>
      <c r="H5292" s="134">
        <v>3.03</v>
      </c>
      <c r="I5292" s="11" t="str">
        <f>IF(ISBLANK(H5292)=TRUE," ",'2. Metadata'!B$26)</f>
        <v>degrees Celsius</v>
      </c>
      <c r="J5292" s="135" t="s">
        <v>224</v>
      </c>
    </row>
    <row r="5293" spans="1:10" ht="15.75" customHeight="1" x14ac:dyDescent="0.2">
      <c r="A5293" s="133">
        <v>43911.375</v>
      </c>
      <c r="B5293" s="133" t="s">
        <v>220</v>
      </c>
      <c r="C5293" s="12">
        <f>IF(ISBLANK(B5293)=TRUE," ", IF(B5293='2. Metadata'!B$1,'2. Metadata'!B$5, IF(B5293='2. Metadata'!C$1,'2. Metadata'!C$5,IF(B5293='2. Metadata'!D$1,'2. Metadata'!D$5, IF(B5293='2. Metadata'!E$1,'2. Metadata'!E$5,IF( B5293='2. Metadata'!F$1,'2. Metadata'!F$5,IF(B5293='2. Metadata'!G$1,'2. Metadata'!G$5,IF(B5293='2. Metadata'!H$1,'2. Metadata'!H$5, IF(B5293='2. Metadata'!I$1,'2. Metadata'!I$5, IF(B5293='2. Metadata'!J$1,'2. Metadata'!J$5, IF(B5293='2. Metadata'!K$1,'2. Metadata'!K$5, IF(B5293='2. Metadata'!L$1,'2. Metadata'!L$5, IF(B5293='2. Metadata'!M$1,'2. Metadata'!M$5, IF(B5293='2. Metadata'!N$1,'2. Metadata'!N$5))))))))))))))</f>
        <v>49.073416999999999</v>
      </c>
      <c r="D5293" s="10">
        <f>IF(ISBLANK(B5293)=TRUE," ", IF(B5293='2. Metadata'!B$1,'2. Metadata'!B$6, IF(B5293='2. Metadata'!C$1,'2. Metadata'!C$6,IF(B5293='2. Metadata'!D$1,'2. Metadata'!D$6, IF(B5293='2. Metadata'!E$1,'2. Metadata'!E$6,IF( B5293='2. Metadata'!F$1,'2. Metadata'!F$6,IF(B5293='2. Metadata'!G$1,'2. Metadata'!G$6,IF(B5293='2. Metadata'!H$1,'2. Metadata'!H$6, IF(B5293='2. Metadata'!I$1,'2. Metadata'!I$6, IF(B5293='2. Metadata'!J$1,'2. Metadata'!J$6, IF(B5293='2. Metadata'!K$1,'2. Metadata'!K$6, IF(B5293='2. Metadata'!L$1,'2. Metadata'!L$6, IF(B5293='2. Metadata'!M$1,'2. Metadata'!M$6, IF(B5293='2. Metadata'!N$1,'2. Metadata'!N$6))))))))))))))</f>
        <v>-117.801833</v>
      </c>
      <c r="E5293" s="134" t="s">
        <v>224</v>
      </c>
      <c r="F5293" s="134">
        <v>148.1</v>
      </c>
      <c r="G5293" s="12" t="str">
        <f>IF(ISBLANK(F5293)=TRUE," ",'2. Metadata'!B$14)</f>
        <v>microSiemens per centimetre</v>
      </c>
      <c r="H5293" s="134">
        <v>3.36</v>
      </c>
      <c r="I5293" s="11" t="str">
        <f>IF(ISBLANK(H5293)=TRUE," ",'2. Metadata'!B$26)</f>
        <v>degrees Celsius</v>
      </c>
      <c r="J5293" s="135" t="s">
        <v>224</v>
      </c>
    </row>
    <row r="5294" spans="1:10" ht="15.75" customHeight="1" x14ac:dyDescent="0.2">
      <c r="A5294" s="133">
        <v>43911.625</v>
      </c>
      <c r="B5294" s="133" t="s">
        <v>220</v>
      </c>
      <c r="C5294" s="12">
        <f>IF(ISBLANK(B5294)=TRUE," ", IF(B5294='2. Metadata'!B$1,'2. Metadata'!B$5, IF(B5294='2. Metadata'!C$1,'2. Metadata'!C$5,IF(B5294='2. Metadata'!D$1,'2. Metadata'!D$5, IF(B5294='2. Metadata'!E$1,'2. Metadata'!E$5,IF( B5294='2. Metadata'!F$1,'2. Metadata'!F$5,IF(B5294='2. Metadata'!G$1,'2. Metadata'!G$5,IF(B5294='2. Metadata'!H$1,'2. Metadata'!H$5, IF(B5294='2. Metadata'!I$1,'2. Metadata'!I$5, IF(B5294='2. Metadata'!J$1,'2. Metadata'!J$5, IF(B5294='2. Metadata'!K$1,'2. Metadata'!K$5, IF(B5294='2. Metadata'!L$1,'2. Metadata'!L$5, IF(B5294='2. Metadata'!M$1,'2. Metadata'!M$5, IF(B5294='2. Metadata'!N$1,'2. Metadata'!N$5))))))))))))))</f>
        <v>49.073416999999999</v>
      </c>
      <c r="D5294" s="10">
        <f>IF(ISBLANK(B5294)=TRUE," ", IF(B5294='2. Metadata'!B$1,'2. Metadata'!B$6, IF(B5294='2. Metadata'!C$1,'2. Metadata'!C$6,IF(B5294='2. Metadata'!D$1,'2. Metadata'!D$6, IF(B5294='2. Metadata'!E$1,'2. Metadata'!E$6,IF( B5294='2. Metadata'!F$1,'2. Metadata'!F$6,IF(B5294='2. Metadata'!G$1,'2. Metadata'!G$6,IF(B5294='2. Metadata'!H$1,'2. Metadata'!H$6, IF(B5294='2. Metadata'!I$1,'2. Metadata'!I$6, IF(B5294='2. Metadata'!J$1,'2. Metadata'!J$6, IF(B5294='2. Metadata'!K$1,'2. Metadata'!K$6, IF(B5294='2. Metadata'!L$1,'2. Metadata'!L$6, IF(B5294='2. Metadata'!M$1,'2. Metadata'!M$6, IF(B5294='2. Metadata'!N$1,'2. Metadata'!N$6))))))))))))))</f>
        <v>-117.801833</v>
      </c>
      <c r="E5294" s="134" t="s">
        <v>224</v>
      </c>
      <c r="F5294" s="134">
        <v>141.9</v>
      </c>
      <c r="G5294" s="12" t="str">
        <f>IF(ISBLANK(F5294)=TRUE," ",'2. Metadata'!B$14)</f>
        <v>microSiemens per centimetre</v>
      </c>
      <c r="H5294" s="134">
        <v>4.91</v>
      </c>
      <c r="I5294" s="11" t="str">
        <f>IF(ISBLANK(H5294)=TRUE," ",'2. Metadata'!B$26)</f>
        <v>degrees Celsius</v>
      </c>
      <c r="J5294" s="135" t="s">
        <v>224</v>
      </c>
    </row>
    <row r="5295" spans="1:10" ht="15.75" customHeight="1" x14ac:dyDescent="0.2">
      <c r="A5295" s="133">
        <v>43911.875</v>
      </c>
      <c r="B5295" s="133" t="s">
        <v>220</v>
      </c>
      <c r="C5295" s="12">
        <f>IF(ISBLANK(B5295)=TRUE," ", IF(B5295='2. Metadata'!B$1,'2. Metadata'!B$5, IF(B5295='2. Metadata'!C$1,'2. Metadata'!C$5,IF(B5295='2. Metadata'!D$1,'2. Metadata'!D$5, IF(B5295='2. Metadata'!E$1,'2. Metadata'!E$5,IF( B5295='2. Metadata'!F$1,'2. Metadata'!F$5,IF(B5295='2. Metadata'!G$1,'2. Metadata'!G$5,IF(B5295='2. Metadata'!H$1,'2. Metadata'!H$5, IF(B5295='2. Metadata'!I$1,'2. Metadata'!I$5, IF(B5295='2. Metadata'!J$1,'2. Metadata'!J$5, IF(B5295='2. Metadata'!K$1,'2. Metadata'!K$5, IF(B5295='2. Metadata'!L$1,'2. Metadata'!L$5, IF(B5295='2. Metadata'!M$1,'2. Metadata'!M$5, IF(B5295='2. Metadata'!N$1,'2. Metadata'!N$5))))))))))))))</f>
        <v>49.073416999999999</v>
      </c>
      <c r="D5295" s="10">
        <f>IF(ISBLANK(B5295)=TRUE," ", IF(B5295='2. Metadata'!B$1,'2. Metadata'!B$6, IF(B5295='2. Metadata'!C$1,'2. Metadata'!C$6,IF(B5295='2. Metadata'!D$1,'2. Metadata'!D$6, IF(B5295='2. Metadata'!E$1,'2. Metadata'!E$6,IF( B5295='2. Metadata'!F$1,'2. Metadata'!F$6,IF(B5295='2. Metadata'!G$1,'2. Metadata'!G$6,IF(B5295='2. Metadata'!H$1,'2. Metadata'!H$6, IF(B5295='2. Metadata'!I$1,'2. Metadata'!I$6, IF(B5295='2. Metadata'!J$1,'2. Metadata'!J$6, IF(B5295='2. Metadata'!K$1,'2. Metadata'!K$6, IF(B5295='2. Metadata'!L$1,'2. Metadata'!L$6, IF(B5295='2. Metadata'!M$1,'2. Metadata'!M$6, IF(B5295='2. Metadata'!N$1,'2. Metadata'!N$6))))))))))))))</f>
        <v>-117.801833</v>
      </c>
      <c r="E5295" s="134" t="s">
        <v>224</v>
      </c>
      <c r="F5295" s="134">
        <v>147.19999999999999</v>
      </c>
      <c r="G5295" s="12" t="str">
        <f>IF(ISBLANK(F5295)=TRUE," ",'2. Metadata'!B$14)</f>
        <v>microSiemens per centimetre</v>
      </c>
      <c r="H5295" s="134">
        <v>3.56</v>
      </c>
      <c r="I5295" s="11" t="str">
        <f>IF(ISBLANK(H5295)=TRUE," ",'2. Metadata'!B$26)</f>
        <v>degrees Celsius</v>
      </c>
      <c r="J5295" s="135" t="s">
        <v>224</v>
      </c>
    </row>
    <row r="5296" spans="1:10" ht="15.75" customHeight="1" x14ac:dyDescent="0.2">
      <c r="A5296" s="133">
        <v>43912.125</v>
      </c>
      <c r="B5296" s="133" t="s">
        <v>220</v>
      </c>
      <c r="C5296" s="12">
        <f>IF(ISBLANK(B5296)=TRUE," ", IF(B5296='2. Metadata'!B$1,'2. Metadata'!B$5, IF(B5296='2. Metadata'!C$1,'2. Metadata'!C$5,IF(B5296='2. Metadata'!D$1,'2. Metadata'!D$5, IF(B5296='2. Metadata'!E$1,'2. Metadata'!E$5,IF( B5296='2. Metadata'!F$1,'2. Metadata'!F$5,IF(B5296='2. Metadata'!G$1,'2. Metadata'!G$5,IF(B5296='2. Metadata'!H$1,'2. Metadata'!H$5, IF(B5296='2. Metadata'!I$1,'2. Metadata'!I$5, IF(B5296='2. Metadata'!J$1,'2. Metadata'!J$5, IF(B5296='2. Metadata'!K$1,'2. Metadata'!K$5, IF(B5296='2. Metadata'!L$1,'2. Metadata'!L$5, IF(B5296='2. Metadata'!M$1,'2. Metadata'!M$5, IF(B5296='2. Metadata'!N$1,'2. Metadata'!N$5))))))))))))))</f>
        <v>49.073416999999999</v>
      </c>
      <c r="D5296" s="10">
        <f>IF(ISBLANK(B5296)=TRUE," ", IF(B5296='2. Metadata'!B$1,'2. Metadata'!B$6, IF(B5296='2. Metadata'!C$1,'2. Metadata'!C$6,IF(B5296='2. Metadata'!D$1,'2. Metadata'!D$6, IF(B5296='2. Metadata'!E$1,'2. Metadata'!E$6,IF( B5296='2. Metadata'!F$1,'2. Metadata'!F$6,IF(B5296='2. Metadata'!G$1,'2. Metadata'!G$6,IF(B5296='2. Metadata'!H$1,'2. Metadata'!H$6, IF(B5296='2. Metadata'!I$1,'2. Metadata'!I$6, IF(B5296='2. Metadata'!J$1,'2. Metadata'!J$6, IF(B5296='2. Metadata'!K$1,'2. Metadata'!K$6, IF(B5296='2. Metadata'!L$1,'2. Metadata'!L$6, IF(B5296='2. Metadata'!M$1,'2. Metadata'!M$6, IF(B5296='2. Metadata'!N$1,'2. Metadata'!N$6))))))))))))))</f>
        <v>-117.801833</v>
      </c>
      <c r="E5296" s="134" t="s">
        <v>224</v>
      </c>
      <c r="F5296" s="134">
        <v>148.4</v>
      </c>
      <c r="G5296" s="12" t="str">
        <f>IF(ISBLANK(F5296)=TRUE," ",'2. Metadata'!B$14)</f>
        <v>microSiemens per centimetre</v>
      </c>
      <c r="H5296" s="134">
        <v>3.09</v>
      </c>
      <c r="I5296" s="11" t="str">
        <f>IF(ISBLANK(H5296)=TRUE," ",'2. Metadata'!B$26)</f>
        <v>degrees Celsius</v>
      </c>
      <c r="J5296" s="135" t="s">
        <v>224</v>
      </c>
    </row>
    <row r="5297" spans="1:10" ht="15.75" customHeight="1" x14ac:dyDescent="0.2">
      <c r="A5297" s="133">
        <v>43912.375</v>
      </c>
      <c r="B5297" s="133" t="s">
        <v>220</v>
      </c>
      <c r="C5297" s="12">
        <f>IF(ISBLANK(B5297)=TRUE," ", IF(B5297='2. Metadata'!B$1,'2. Metadata'!B$5, IF(B5297='2. Metadata'!C$1,'2. Metadata'!C$5,IF(B5297='2. Metadata'!D$1,'2. Metadata'!D$5, IF(B5297='2. Metadata'!E$1,'2. Metadata'!E$5,IF( B5297='2. Metadata'!F$1,'2. Metadata'!F$5,IF(B5297='2. Metadata'!G$1,'2. Metadata'!G$5,IF(B5297='2. Metadata'!H$1,'2. Metadata'!H$5, IF(B5297='2. Metadata'!I$1,'2. Metadata'!I$5, IF(B5297='2. Metadata'!J$1,'2. Metadata'!J$5, IF(B5297='2. Metadata'!K$1,'2. Metadata'!K$5, IF(B5297='2. Metadata'!L$1,'2. Metadata'!L$5, IF(B5297='2. Metadata'!M$1,'2. Metadata'!M$5, IF(B5297='2. Metadata'!N$1,'2. Metadata'!N$5))))))))))))))</f>
        <v>49.073416999999999</v>
      </c>
      <c r="D5297" s="10">
        <f>IF(ISBLANK(B5297)=TRUE," ", IF(B5297='2. Metadata'!B$1,'2. Metadata'!B$6, IF(B5297='2. Metadata'!C$1,'2. Metadata'!C$6,IF(B5297='2. Metadata'!D$1,'2. Metadata'!D$6, IF(B5297='2. Metadata'!E$1,'2. Metadata'!E$6,IF( B5297='2. Metadata'!F$1,'2. Metadata'!F$6,IF(B5297='2. Metadata'!G$1,'2. Metadata'!G$6,IF(B5297='2. Metadata'!H$1,'2. Metadata'!H$6, IF(B5297='2. Metadata'!I$1,'2. Metadata'!I$6, IF(B5297='2. Metadata'!J$1,'2. Metadata'!J$6, IF(B5297='2. Metadata'!K$1,'2. Metadata'!K$6, IF(B5297='2. Metadata'!L$1,'2. Metadata'!L$6, IF(B5297='2. Metadata'!M$1,'2. Metadata'!M$6, IF(B5297='2. Metadata'!N$1,'2. Metadata'!N$6))))))))))))))</f>
        <v>-117.801833</v>
      </c>
      <c r="E5297" s="134" t="s">
        <v>224</v>
      </c>
      <c r="F5297" s="134">
        <v>149.9</v>
      </c>
      <c r="G5297" s="12" t="str">
        <f>IF(ISBLANK(F5297)=TRUE," ",'2. Metadata'!B$14)</f>
        <v>microSiemens per centimetre</v>
      </c>
      <c r="H5297" s="134">
        <v>3.35</v>
      </c>
      <c r="I5297" s="11" t="str">
        <f>IF(ISBLANK(H5297)=TRUE," ",'2. Metadata'!B$26)</f>
        <v>degrees Celsius</v>
      </c>
      <c r="J5297" s="135" t="s">
        <v>224</v>
      </c>
    </row>
    <row r="5298" spans="1:10" ht="15.75" customHeight="1" x14ac:dyDescent="0.2">
      <c r="A5298" s="133">
        <v>43912.666666666664</v>
      </c>
      <c r="B5298" s="133" t="s">
        <v>220</v>
      </c>
      <c r="C5298" s="12">
        <f>IF(ISBLANK(B5298)=TRUE," ", IF(B5298='2. Metadata'!B$1,'2. Metadata'!B$5, IF(B5298='2. Metadata'!C$1,'2. Metadata'!C$5,IF(B5298='2. Metadata'!D$1,'2. Metadata'!D$5, IF(B5298='2. Metadata'!E$1,'2. Metadata'!E$5,IF( B5298='2. Metadata'!F$1,'2. Metadata'!F$5,IF(B5298='2. Metadata'!G$1,'2. Metadata'!G$5,IF(B5298='2. Metadata'!H$1,'2. Metadata'!H$5, IF(B5298='2. Metadata'!I$1,'2. Metadata'!I$5, IF(B5298='2. Metadata'!J$1,'2. Metadata'!J$5, IF(B5298='2. Metadata'!K$1,'2. Metadata'!K$5, IF(B5298='2. Metadata'!L$1,'2. Metadata'!L$5, IF(B5298='2. Metadata'!M$1,'2. Metadata'!M$5, IF(B5298='2. Metadata'!N$1,'2. Metadata'!N$5))))))))))))))</f>
        <v>49.073416999999999</v>
      </c>
      <c r="D5298" s="10">
        <f>IF(ISBLANK(B5298)=TRUE," ", IF(B5298='2. Metadata'!B$1,'2. Metadata'!B$6, IF(B5298='2. Metadata'!C$1,'2. Metadata'!C$6,IF(B5298='2. Metadata'!D$1,'2. Metadata'!D$6, IF(B5298='2. Metadata'!E$1,'2. Metadata'!E$6,IF( B5298='2. Metadata'!F$1,'2. Metadata'!F$6,IF(B5298='2. Metadata'!G$1,'2. Metadata'!G$6,IF(B5298='2. Metadata'!H$1,'2. Metadata'!H$6, IF(B5298='2. Metadata'!I$1,'2. Metadata'!I$6, IF(B5298='2. Metadata'!J$1,'2. Metadata'!J$6, IF(B5298='2. Metadata'!K$1,'2. Metadata'!K$6, IF(B5298='2. Metadata'!L$1,'2. Metadata'!L$6, IF(B5298='2. Metadata'!M$1,'2. Metadata'!M$6, IF(B5298='2. Metadata'!N$1,'2. Metadata'!N$6))))))))))))))</f>
        <v>-117.801833</v>
      </c>
      <c r="E5298" s="134" t="s">
        <v>224</v>
      </c>
      <c r="F5298" s="134">
        <v>152.6</v>
      </c>
      <c r="G5298" s="12" t="str">
        <f>IF(ISBLANK(F5298)=TRUE," ",'2. Metadata'!B$14)</f>
        <v>microSiemens per centimetre</v>
      </c>
      <c r="H5298" s="134">
        <v>4.83</v>
      </c>
      <c r="I5298" s="11" t="str">
        <f>IF(ISBLANK(H5298)=TRUE," ",'2. Metadata'!B$26)</f>
        <v>degrees Celsius</v>
      </c>
      <c r="J5298" s="135" t="s">
        <v>224</v>
      </c>
    </row>
    <row r="5299" spans="1:10" ht="15.75" customHeight="1" x14ac:dyDescent="0.2">
      <c r="A5299" s="133">
        <v>43912.916666666664</v>
      </c>
      <c r="B5299" s="133" t="s">
        <v>220</v>
      </c>
      <c r="C5299" s="12">
        <f>IF(ISBLANK(B5299)=TRUE," ", IF(B5299='2. Metadata'!B$1,'2. Metadata'!B$5, IF(B5299='2. Metadata'!C$1,'2. Metadata'!C$5,IF(B5299='2. Metadata'!D$1,'2. Metadata'!D$5, IF(B5299='2. Metadata'!E$1,'2. Metadata'!E$5,IF( B5299='2. Metadata'!F$1,'2. Metadata'!F$5,IF(B5299='2. Metadata'!G$1,'2. Metadata'!G$5,IF(B5299='2. Metadata'!H$1,'2. Metadata'!H$5, IF(B5299='2. Metadata'!I$1,'2. Metadata'!I$5, IF(B5299='2. Metadata'!J$1,'2. Metadata'!J$5, IF(B5299='2. Metadata'!K$1,'2. Metadata'!K$5, IF(B5299='2. Metadata'!L$1,'2. Metadata'!L$5, IF(B5299='2. Metadata'!M$1,'2. Metadata'!M$5, IF(B5299='2. Metadata'!N$1,'2. Metadata'!N$5))))))))))))))</f>
        <v>49.073416999999999</v>
      </c>
      <c r="D5299" s="10">
        <f>IF(ISBLANK(B5299)=TRUE," ", IF(B5299='2. Metadata'!B$1,'2. Metadata'!B$6, IF(B5299='2. Metadata'!C$1,'2. Metadata'!C$6,IF(B5299='2. Metadata'!D$1,'2. Metadata'!D$6, IF(B5299='2. Metadata'!E$1,'2. Metadata'!E$6,IF( B5299='2. Metadata'!F$1,'2. Metadata'!F$6,IF(B5299='2. Metadata'!G$1,'2. Metadata'!G$6,IF(B5299='2. Metadata'!H$1,'2. Metadata'!H$6, IF(B5299='2. Metadata'!I$1,'2. Metadata'!I$6, IF(B5299='2. Metadata'!J$1,'2. Metadata'!J$6, IF(B5299='2. Metadata'!K$1,'2. Metadata'!K$6, IF(B5299='2. Metadata'!L$1,'2. Metadata'!L$6, IF(B5299='2. Metadata'!M$1,'2. Metadata'!M$6, IF(B5299='2. Metadata'!N$1,'2. Metadata'!N$6))))))))))))))</f>
        <v>-117.801833</v>
      </c>
      <c r="E5299" s="134" t="s">
        <v>224</v>
      </c>
      <c r="F5299" s="134">
        <v>154.5</v>
      </c>
      <c r="G5299" s="12" t="str">
        <f>IF(ISBLANK(F5299)=TRUE," ",'2. Metadata'!B$14)</f>
        <v>microSiemens per centimetre</v>
      </c>
      <c r="H5299" s="134">
        <v>3.88</v>
      </c>
      <c r="I5299" s="11" t="str">
        <f>IF(ISBLANK(H5299)=TRUE," ",'2. Metadata'!B$26)</f>
        <v>degrees Celsius</v>
      </c>
      <c r="J5299" s="135" t="s">
        <v>224</v>
      </c>
    </row>
    <row r="5300" spans="1:10" ht="15.75" customHeight="1" x14ac:dyDescent="0.2">
      <c r="A5300" s="133">
        <v>43913.166666666664</v>
      </c>
      <c r="B5300" s="133" t="s">
        <v>220</v>
      </c>
      <c r="C5300" s="12">
        <f>IF(ISBLANK(B5300)=TRUE," ", IF(B5300='2. Metadata'!B$1,'2. Metadata'!B$5, IF(B5300='2. Metadata'!C$1,'2. Metadata'!C$5,IF(B5300='2. Metadata'!D$1,'2. Metadata'!D$5, IF(B5300='2. Metadata'!E$1,'2. Metadata'!E$5,IF( B5300='2. Metadata'!F$1,'2. Metadata'!F$5,IF(B5300='2. Metadata'!G$1,'2. Metadata'!G$5,IF(B5300='2. Metadata'!H$1,'2. Metadata'!H$5, IF(B5300='2. Metadata'!I$1,'2. Metadata'!I$5, IF(B5300='2. Metadata'!J$1,'2. Metadata'!J$5, IF(B5300='2. Metadata'!K$1,'2. Metadata'!K$5, IF(B5300='2. Metadata'!L$1,'2. Metadata'!L$5, IF(B5300='2. Metadata'!M$1,'2. Metadata'!M$5, IF(B5300='2. Metadata'!N$1,'2. Metadata'!N$5))))))))))))))</f>
        <v>49.073416999999999</v>
      </c>
      <c r="D5300" s="10">
        <f>IF(ISBLANK(B5300)=TRUE," ", IF(B5300='2. Metadata'!B$1,'2. Metadata'!B$6, IF(B5300='2. Metadata'!C$1,'2. Metadata'!C$6,IF(B5300='2. Metadata'!D$1,'2. Metadata'!D$6, IF(B5300='2. Metadata'!E$1,'2. Metadata'!E$6,IF( B5300='2. Metadata'!F$1,'2. Metadata'!F$6,IF(B5300='2. Metadata'!G$1,'2. Metadata'!G$6,IF(B5300='2. Metadata'!H$1,'2. Metadata'!H$6, IF(B5300='2. Metadata'!I$1,'2. Metadata'!I$6, IF(B5300='2. Metadata'!J$1,'2. Metadata'!J$6, IF(B5300='2. Metadata'!K$1,'2. Metadata'!K$6, IF(B5300='2. Metadata'!L$1,'2. Metadata'!L$6, IF(B5300='2. Metadata'!M$1,'2. Metadata'!M$6, IF(B5300='2. Metadata'!N$1,'2. Metadata'!N$6))))))))))))))</f>
        <v>-117.801833</v>
      </c>
      <c r="E5300" s="134" t="s">
        <v>224</v>
      </c>
      <c r="F5300" s="134">
        <v>155</v>
      </c>
      <c r="G5300" s="12" t="str">
        <f>IF(ISBLANK(F5300)=TRUE," ",'2. Metadata'!B$14)</f>
        <v>microSiemens per centimetre</v>
      </c>
      <c r="H5300" s="134">
        <v>3.69</v>
      </c>
      <c r="I5300" s="11" t="str">
        <f>IF(ISBLANK(H5300)=TRUE," ",'2. Metadata'!B$26)</f>
        <v>degrees Celsius</v>
      </c>
      <c r="J5300" s="135" t="s">
        <v>224</v>
      </c>
    </row>
    <row r="5301" spans="1:10" ht="15.75" customHeight="1" x14ac:dyDescent="0.2">
      <c r="A5301" s="133">
        <v>43913.416666666664</v>
      </c>
      <c r="B5301" s="133" t="s">
        <v>220</v>
      </c>
      <c r="C5301" s="12">
        <f>IF(ISBLANK(B5301)=TRUE," ", IF(B5301='2. Metadata'!B$1,'2. Metadata'!B$5, IF(B5301='2. Metadata'!C$1,'2. Metadata'!C$5,IF(B5301='2. Metadata'!D$1,'2. Metadata'!D$5, IF(B5301='2. Metadata'!E$1,'2. Metadata'!E$5,IF( B5301='2. Metadata'!F$1,'2. Metadata'!F$5,IF(B5301='2. Metadata'!G$1,'2. Metadata'!G$5,IF(B5301='2. Metadata'!H$1,'2. Metadata'!H$5, IF(B5301='2. Metadata'!I$1,'2. Metadata'!I$5, IF(B5301='2. Metadata'!J$1,'2. Metadata'!J$5, IF(B5301='2. Metadata'!K$1,'2. Metadata'!K$5, IF(B5301='2. Metadata'!L$1,'2. Metadata'!L$5, IF(B5301='2. Metadata'!M$1,'2. Metadata'!M$5, IF(B5301='2. Metadata'!N$1,'2. Metadata'!N$5))))))))))))))</f>
        <v>49.073416999999999</v>
      </c>
      <c r="D5301" s="10">
        <f>IF(ISBLANK(B5301)=TRUE," ", IF(B5301='2. Metadata'!B$1,'2. Metadata'!B$6, IF(B5301='2. Metadata'!C$1,'2. Metadata'!C$6,IF(B5301='2. Metadata'!D$1,'2. Metadata'!D$6, IF(B5301='2. Metadata'!E$1,'2. Metadata'!E$6,IF( B5301='2. Metadata'!F$1,'2. Metadata'!F$6,IF(B5301='2. Metadata'!G$1,'2. Metadata'!G$6,IF(B5301='2. Metadata'!H$1,'2. Metadata'!H$6, IF(B5301='2. Metadata'!I$1,'2. Metadata'!I$6, IF(B5301='2. Metadata'!J$1,'2. Metadata'!J$6, IF(B5301='2. Metadata'!K$1,'2. Metadata'!K$6, IF(B5301='2. Metadata'!L$1,'2. Metadata'!L$6, IF(B5301='2. Metadata'!M$1,'2. Metadata'!M$6, IF(B5301='2. Metadata'!N$1,'2. Metadata'!N$6))))))))))))))</f>
        <v>-117.801833</v>
      </c>
      <c r="E5301" s="134" t="s">
        <v>224</v>
      </c>
      <c r="F5301" s="134">
        <v>158.9</v>
      </c>
      <c r="G5301" s="12" t="str">
        <f>IF(ISBLANK(F5301)=TRUE," ",'2. Metadata'!B$14)</f>
        <v>microSiemens per centimetre</v>
      </c>
      <c r="H5301" s="134">
        <v>3.9</v>
      </c>
      <c r="I5301" s="11" t="str">
        <f>IF(ISBLANK(H5301)=TRUE," ",'2. Metadata'!B$26)</f>
        <v>degrees Celsius</v>
      </c>
      <c r="J5301" s="135" t="s">
        <v>224</v>
      </c>
    </row>
    <row r="5302" spans="1:10" ht="15.75" customHeight="1" x14ac:dyDescent="0.2">
      <c r="A5302" s="133">
        <v>43913.666666666664</v>
      </c>
      <c r="B5302" s="133" t="s">
        <v>220</v>
      </c>
      <c r="C5302" s="12">
        <f>IF(ISBLANK(B5302)=TRUE," ", IF(B5302='2. Metadata'!B$1,'2. Metadata'!B$5, IF(B5302='2. Metadata'!C$1,'2. Metadata'!C$5,IF(B5302='2. Metadata'!D$1,'2. Metadata'!D$5, IF(B5302='2. Metadata'!E$1,'2. Metadata'!E$5,IF( B5302='2. Metadata'!F$1,'2. Metadata'!F$5,IF(B5302='2. Metadata'!G$1,'2. Metadata'!G$5,IF(B5302='2. Metadata'!H$1,'2. Metadata'!H$5, IF(B5302='2. Metadata'!I$1,'2. Metadata'!I$5, IF(B5302='2. Metadata'!J$1,'2. Metadata'!J$5, IF(B5302='2. Metadata'!K$1,'2. Metadata'!K$5, IF(B5302='2. Metadata'!L$1,'2. Metadata'!L$5, IF(B5302='2. Metadata'!M$1,'2. Metadata'!M$5, IF(B5302='2. Metadata'!N$1,'2. Metadata'!N$5))))))))))))))</f>
        <v>49.073416999999999</v>
      </c>
      <c r="D5302" s="10">
        <f>IF(ISBLANK(B5302)=TRUE," ", IF(B5302='2. Metadata'!B$1,'2. Metadata'!B$6, IF(B5302='2. Metadata'!C$1,'2. Metadata'!C$6,IF(B5302='2. Metadata'!D$1,'2. Metadata'!D$6, IF(B5302='2. Metadata'!E$1,'2. Metadata'!E$6,IF( B5302='2. Metadata'!F$1,'2. Metadata'!F$6,IF(B5302='2. Metadata'!G$1,'2. Metadata'!G$6,IF(B5302='2. Metadata'!H$1,'2. Metadata'!H$6, IF(B5302='2. Metadata'!I$1,'2. Metadata'!I$6, IF(B5302='2. Metadata'!J$1,'2. Metadata'!J$6, IF(B5302='2. Metadata'!K$1,'2. Metadata'!K$6, IF(B5302='2. Metadata'!L$1,'2. Metadata'!L$6, IF(B5302='2. Metadata'!M$1,'2. Metadata'!M$6, IF(B5302='2. Metadata'!N$1,'2. Metadata'!N$6))))))))))))))</f>
        <v>-117.801833</v>
      </c>
      <c r="E5302" s="134" t="s">
        <v>224</v>
      </c>
      <c r="F5302" s="134">
        <v>156.9</v>
      </c>
      <c r="G5302" s="12" t="str">
        <f>IF(ISBLANK(F5302)=TRUE," ",'2. Metadata'!B$14)</f>
        <v>microSiemens per centimetre</v>
      </c>
      <c r="H5302" s="134">
        <v>4.5199999999999996</v>
      </c>
      <c r="I5302" s="11" t="str">
        <f>IF(ISBLANK(H5302)=TRUE," ",'2. Metadata'!B$26)</f>
        <v>degrees Celsius</v>
      </c>
      <c r="J5302" s="135" t="s">
        <v>224</v>
      </c>
    </row>
    <row r="5303" spans="1:10" ht="15.75" customHeight="1" x14ac:dyDescent="0.2">
      <c r="A5303" s="133">
        <v>43913.916666666664</v>
      </c>
      <c r="B5303" s="133" t="s">
        <v>220</v>
      </c>
      <c r="C5303" s="12">
        <f>IF(ISBLANK(B5303)=TRUE," ", IF(B5303='2. Metadata'!B$1,'2. Metadata'!B$5, IF(B5303='2. Metadata'!C$1,'2. Metadata'!C$5,IF(B5303='2. Metadata'!D$1,'2. Metadata'!D$5, IF(B5303='2. Metadata'!E$1,'2. Metadata'!E$5,IF( B5303='2. Metadata'!F$1,'2. Metadata'!F$5,IF(B5303='2. Metadata'!G$1,'2. Metadata'!G$5,IF(B5303='2. Metadata'!H$1,'2. Metadata'!H$5, IF(B5303='2. Metadata'!I$1,'2. Metadata'!I$5, IF(B5303='2. Metadata'!J$1,'2. Metadata'!J$5, IF(B5303='2. Metadata'!K$1,'2. Metadata'!K$5, IF(B5303='2. Metadata'!L$1,'2. Metadata'!L$5, IF(B5303='2. Metadata'!M$1,'2. Metadata'!M$5, IF(B5303='2. Metadata'!N$1,'2. Metadata'!N$5))))))))))))))</f>
        <v>49.073416999999999</v>
      </c>
      <c r="D5303" s="10">
        <f>IF(ISBLANK(B5303)=TRUE," ", IF(B5303='2. Metadata'!B$1,'2. Metadata'!B$6, IF(B5303='2. Metadata'!C$1,'2. Metadata'!C$6,IF(B5303='2. Metadata'!D$1,'2. Metadata'!D$6, IF(B5303='2. Metadata'!E$1,'2. Metadata'!E$6,IF( B5303='2. Metadata'!F$1,'2. Metadata'!F$6,IF(B5303='2. Metadata'!G$1,'2. Metadata'!G$6,IF(B5303='2. Metadata'!H$1,'2. Metadata'!H$6, IF(B5303='2. Metadata'!I$1,'2. Metadata'!I$6, IF(B5303='2. Metadata'!J$1,'2. Metadata'!J$6, IF(B5303='2. Metadata'!K$1,'2. Metadata'!K$6, IF(B5303='2. Metadata'!L$1,'2. Metadata'!L$6, IF(B5303='2. Metadata'!M$1,'2. Metadata'!M$6, IF(B5303='2. Metadata'!N$1,'2. Metadata'!N$6))))))))))))))</f>
        <v>-117.801833</v>
      </c>
      <c r="E5303" s="134" t="s">
        <v>224</v>
      </c>
      <c r="F5303" s="134">
        <v>158.80000000000001</v>
      </c>
      <c r="G5303" s="12" t="str">
        <f>IF(ISBLANK(F5303)=TRUE," ",'2. Metadata'!B$14)</f>
        <v>microSiemens per centimetre</v>
      </c>
      <c r="H5303" s="134">
        <v>3.83</v>
      </c>
      <c r="I5303" s="11" t="str">
        <f>IF(ISBLANK(H5303)=TRUE," ",'2. Metadata'!B$26)</f>
        <v>degrees Celsius</v>
      </c>
      <c r="J5303" s="135" t="s">
        <v>224</v>
      </c>
    </row>
    <row r="5304" spans="1:10" ht="15.75" customHeight="1" x14ac:dyDescent="0.2">
      <c r="A5304" s="133">
        <v>43914.166666666664</v>
      </c>
      <c r="B5304" s="133" t="s">
        <v>220</v>
      </c>
      <c r="C5304" s="12">
        <f>IF(ISBLANK(B5304)=TRUE," ", IF(B5304='2. Metadata'!B$1,'2. Metadata'!B$5, IF(B5304='2. Metadata'!C$1,'2. Metadata'!C$5,IF(B5304='2. Metadata'!D$1,'2. Metadata'!D$5, IF(B5304='2. Metadata'!E$1,'2. Metadata'!E$5,IF( B5304='2. Metadata'!F$1,'2. Metadata'!F$5,IF(B5304='2. Metadata'!G$1,'2. Metadata'!G$5,IF(B5304='2. Metadata'!H$1,'2. Metadata'!H$5, IF(B5304='2. Metadata'!I$1,'2. Metadata'!I$5, IF(B5304='2. Metadata'!J$1,'2. Metadata'!J$5, IF(B5304='2. Metadata'!K$1,'2. Metadata'!K$5, IF(B5304='2. Metadata'!L$1,'2. Metadata'!L$5, IF(B5304='2. Metadata'!M$1,'2. Metadata'!M$5, IF(B5304='2. Metadata'!N$1,'2. Metadata'!N$5))))))))))))))</f>
        <v>49.073416999999999</v>
      </c>
      <c r="D5304" s="10">
        <f>IF(ISBLANK(B5304)=TRUE," ", IF(B5304='2. Metadata'!B$1,'2. Metadata'!B$6, IF(B5304='2. Metadata'!C$1,'2. Metadata'!C$6,IF(B5304='2. Metadata'!D$1,'2. Metadata'!D$6, IF(B5304='2. Metadata'!E$1,'2. Metadata'!E$6,IF( B5304='2. Metadata'!F$1,'2. Metadata'!F$6,IF(B5304='2. Metadata'!G$1,'2. Metadata'!G$6,IF(B5304='2. Metadata'!H$1,'2. Metadata'!H$6, IF(B5304='2. Metadata'!I$1,'2. Metadata'!I$6, IF(B5304='2. Metadata'!J$1,'2. Metadata'!J$6, IF(B5304='2. Metadata'!K$1,'2. Metadata'!K$6, IF(B5304='2. Metadata'!L$1,'2. Metadata'!L$6, IF(B5304='2. Metadata'!M$1,'2. Metadata'!M$6, IF(B5304='2. Metadata'!N$1,'2. Metadata'!N$6))))))))))))))</f>
        <v>-117.801833</v>
      </c>
      <c r="E5304" s="134" t="s">
        <v>224</v>
      </c>
      <c r="F5304" s="134">
        <v>158.6</v>
      </c>
      <c r="G5304" s="12" t="str">
        <f>IF(ISBLANK(F5304)=TRUE," ",'2. Metadata'!B$14)</f>
        <v>microSiemens per centimetre</v>
      </c>
      <c r="H5304" s="134">
        <v>3.31</v>
      </c>
      <c r="I5304" s="11" t="str">
        <f>IF(ISBLANK(H5304)=TRUE," ",'2. Metadata'!B$26)</f>
        <v>degrees Celsius</v>
      </c>
      <c r="J5304" s="135" t="s">
        <v>224</v>
      </c>
    </row>
    <row r="5305" spans="1:10" ht="15.75" customHeight="1" x14ac:dyDescent="0.2">
      <c r="A5305" s="133">
        <v>43914.416666666664</v>
      </c>
      <c r="B5305" s="133" t="s">
        <v>220</v>
      </c>
      <c r="C5305" s="12">
        <f>IF(ISBLANK(B5305)=TRUE," ", IF(B5305='2. Metadata'!B$1,'2. Metadata'!B$5, IF(B5305='2. Metadata'!C$1,'2. Metadata'!C$5,IF(B5305='2. Metadata'!D$1,'2. Metadata'!D$5, IF(B5305='2. Metadata'!E$1,'2. Metadata'!E$5,IF( B5305='2. Metadata'!F$1,'2. Metadata'!F$5,IF(B5305='2. Metadata'!G$1,'2. Metadata'!G$5,IF(B5305='2. Metadata'!H$1,'2. Metadata'!H$5, IF(B5305='2. Metadata'!I$1,'2. Metadata'!I$5, IF(B5305='2. Metadata'!J$1,'2. Metadata'!J$5, IF(B5305='2. Metadata'!K$1,'2. Metadata'!K$5, IF(B5305='2. Metadata'!L$1,'2. Metadata'!L$5, IF(B5305='2. Metadata'!M$1,'2. Metadata'!M$5, IF(B5305='2. Metadata'!N$1,'2. Metadata'!N$5))))))))))))))</f>
        <v>49.073416999999999</v>
      </c>
      <c r="D5305" s="10">
        <f>IF(ISBLANK(B5305)=TRUE," ", IF(B5305='2. Metadata'!B$1,'2. Metadata'!B$6, IF(B5305='2. Metadata'!C$1,'2. Metadata'!C$6,IF(B5305='2. Metadata'!D$1,'2. Metadata'!D$6, IF(B5305='2. Metadata'!E$1,'2. Metadata'!E$6,IF( B5305='2. Metadata'!F$1,'2. Metadata'!F$6,IF(B5305='2. Metadata'!G$1,'2. Metadata'!G$6,IF(B5305='2. Metadata'!H$1,'2. Metadata'!H$6, IF(B5305='2. Metadata'!I$1,'2. Metadata'!I$6, IF(B5305='2. Metadata'!J$1,'2. Metadata'!J$6, IF(B5305='2. Metadata'!K$1,'2. Metadata'!K$6, IF(B5305='2. Metadata'!L$1,'2. Metadata'!L$6, IF(B5305='2. Metadata'!M$1,'2. Metadata'!M$6, IF(B5305='2. Metadata'!N$1,'2. Metadata'!N$6))))))))))))))</f>
        <v>-117.801833</v>
      </c>
      <c r="E5305" s="134" t="s">
        <v>224</v>
      </c>
      <c r="F5305" s="134">
        <v>159</v>
      </c>
      <c r="G5305" s="12" t="str">
        <f>IF(ISBLANK(F5305)=TRUE," ",'2. Metadata'!B$14)</f>
        <v>microSiemens per centimetre</v>
      </c>
      <c r="H5305" s="134">
        <v>3.64</v>
      </c>
      <c r="I5305" s="11" t="str">
        <f>IF(ISBLANK(H5305)=TRUE," ",'2. Metadata'!B$26)</f>
        <v>degrees Celsius</v>
      </c>
      <c r="J5305" s="135" t="s">
        <v>224</v>
      </c>
    </row>
    <row r="5306" spans="1:10" ht="15.75" customHeight="1" x14ac:dyDescent="0.2">
      <c r="A5306" s="133">
        <v>43914.666666666664</v>
      </c>
      <c r="B5306" s="133" t="s">
        <v>220</v>
      </c>
      <c r="C5306" s="12">
        <f>IF(ISBLANK(B5306)=TRUE," ", IF(B5306='2. Metadata'!B$1,'2. Metadata'!B$5, IF(B5306='2. Metadata'!C$1,'2. Metadata'!C$5,IF(B5306='2. Metadata'!D$1,'2. Metadata'!D$5, IF(B5306='2. Metadata'!E$1,'2. Metadata'!E$5,IF( B5306='2. Metadata'!F$1,'2. Metadata'!F$5,IF(B5306='2. Metadata'!G$1,'2. Metadata'!G$5,IF(B5306='2. Metadata'!H$1,'2. Metadata'!H$5, IF(B5306='2. Metadata'!I$1,'2. Metadata'!I$5, IF(B5306='2. Metadata'!J$1,'2. Metadata'!J$5, IF(B5306='2. Metadata'!K$1,'2. Metadata'!K$5, IF(B5306='2. Metadata'!L$1,'2. Metadata'!L$5, IF(B5306='2. Metadata'!M$1,'2. Metadata'!M$5, IF(B5306='2. Metadata'!N$1,'2. Metadata'!N$5))))))))))))))</f>
        <v>49.073416999999999</v>
      </c>
      <c r="D5306" s="10">
        <f>IF(ISBLANK(B5306)=TRUE," ", IF(B5306='2. Metadata'!B$1,'2. Metadata'!B$6, IF(B5306='2. Metadata'!C$1,'2. Metadata'!C$6,IF(B5306='2. Metadata'!D$1,'2. Metadata'!D$6, IF(B5306='2. Metadata'!E$1,'2. Metadata'!E$6,IF( B5306='2. Metadata'!F$1,'2. Metadata'!F$6,IF(B5306='2. Metadata'!G$1,'2. Metadata'!G$6,IF(B5306='2. Metadata'!H$1,'2. Metadata'!H$6, IF(B5306='2. Metadata'!I$1,'2. Metadata'!I$6, IF(B5306='2. Metadata'!J$1,'2. Metadata'!J$6, IF(B5306='2. Metadata'!K$1,'2. Metadata'!K$6, IF(B5306='2. Metadata'!L$1,'2. Metadata'!L$6, IF(B5306='2. Metadata'!M$1,'2. Metadata'!M$6, IF(B5306='2. Metadata'!N$1,'2. Metadata'!N$6))))))))))))))</f>
        <v>-117.801833</v>
      </c>
      <c r="E5306" s="134" t="s">
        <v>224</v>
      </c>
      <c r="F5306" s="134">
        <v>158</v>
      </c>
      <c r="G5306" s="12" t="str">
        <f>IF(ISBLANK(F5306)=TRUE," ",'2. Metadata'!B$14)</f>
        <v>microSiemens per centimetre</v>
      </c>
      <c r="H5306" s="134">
        <v>4.54</v>
      </c>
      <c r="I5306" s="11" t="str">
        <f>IF(ISBLANK(H5306)=TRUE," ",'2. Metadata'!B$26)</f>
        <v>degrees Celsius</v>
      </c>
      <c r="J5306" s="135" t="s">
        <v>224</v>
      </c>
    </row>
    <row r="5307" spans="1:10" ht="15.75" customHeight="1" x14ac:dyDescent="0.2">
      <c r="A5307" s="133">
        <v>43914.916666666664</v>
      </c>
      <c r="B5307" s="133" t="s">
        <v>220</v>
      </c>
      <c r="C5307" s="12">
        <f>IF(ISBLANK(B5307)=TRUE," ", IF(B5307='2. Metadata'!B$1,'2. Metadata'!B$5, IF(B5307='2. Metadata'!C$1,'2. Metadata'!C$5,IF(B5307='2. Metadata'!D$1,'2. Metadata'!D$5, IF(B5307='2. Metadata'!E$1,'2. Metadata'!E$5,IF( B5307='2. Metadata'!F$1,'2. Metadata'!F$5,IF(B5307='2. Metadata'!G$1,'2. Metadata'!G$5,IF(B5307='2. Metadata'!H$1,'2. Metadata'!H$5, IF(B5307='2. Metadata'!I$1,'2. Metadata'!I$5, IF(B5307='2. Metadata'!J$1,'2. Metadata'!J$5, IF(B5307='2. Metadata'!K$1,'2. Metadata'!K$5, IF(B5307='2. Metadata'!L$1,'2. Metadata'!L$5, IF(B5307='2. Metadata'!M$1,'2. Metadata'!M$5, IF(B5307='2. Metadata'!N$1,'2. Metadata'!N$5))))))))))))))</f>
        <v>49.073416999999999</v>
      </c>
      <c r="D5307" s="10">
        <f>IF(ISBLANK(B5307)=TRUE," ", IF(B5307='2. Metadata'!B$1,'2. Metadata'!B$6, IF(B5307='2. Metadata'!C$1,'2. Metadata'!C$6,IF(B5307='2. Metadata'!D$1,'2. Metadata'!D$6, IF(B5307='2. Metadata'!E$1,'2. Metadata'!E$6,IF( B5307='2. Metadata'!F$1,'2. Metadata'!F$6,IF(B5307='2. Metadata'!G$1,'2. Metadata'!G$6,IF(B5307='2. Metadata'!H$1,'2. Metadata'!H$6, IF(B5307='2. Metadata'!I$1,'2. Metadata'!I$6, IF(B5307='2. Metadata'!J$1,'2. Metadata'!J$6, IF(B5307='2. Metadata'!K$1,'2. Metadata'!K$6, IF(B5307='2. Metadata'!L$1,'2. Metadata'!L$6, IF(B5307='2. Metadata'!M$1,'2. Metadata'!M$6, IF(B5307='2. Metadata'!N$1,'2. Metadata'!N$6))))))))))))))</f>
        <v>-117.801833</v>
      </c>
      <c r="E5307" s="134" t="s">
        <v>224</v>
      </c>
      <c r="F5307" s="134">
        <v>156.30000000000001</v>
      </c>
      <c r="G5307" s="12" t="str">
        <f>IF(ISBLANK(F5307)=TRUE," ",'2. Metadata'!B$14)</f>
        <v>microSiemens per centimetre</v>
      </c>
      <c r="H5307" s="134">
        <v>3.67</v>
      </c>
      <c r="I5307" s="11" t="str">
        <f>IF(ISBLANK(H5307)=TRUE," ",'2. Metadata'!B$26)</f>
        <v>degrees Celsius</v>
      </c>
      <c r="J5307" s="135" t="s">
        <v>224</v>
      </c>
    </row>
    <row r="5308" spans="1:10" ht="15.75" customHeight="1" x14ac:dyDescent="0.2">
      <c r="A5308" s="133">
        <v>43915.166666666664</v>
      </c>
      <c r="B5308" s="133" t="s">
        <v>220</v>
      </c>
      <c r="C5308" s="12">
        <f>IF(ISBLANK(B5308)=TRUE," ", IF(B5308='2. Metadata'!B$1,'2. Metadata'!B$5, IF(B5308='2. Metadata'!C$1,'2. Metadata'!C$5,IF(B5308='2. Metadata'!D$1,'2. Metadata'!D$5, IF(B5308='2. Metadata'!E$1,'2. Metadata'!E$5,IF( B5308='2. Metadata'!F$1,'2. Metadata'!F$5,IF(B5308='2. Metadata'!G$1,'2. Metadata'!G$5,IF(B5308='2. Metadata'!H$1,'2. Metadata'!H$5, IF(B5308='2. Metadata'!I$1,'2. Metadata'!I$5, IF(B5308='2. Metadata'!J$1,'2. Metadata'!J$5, IF(B5308='2. Metadata'!K$1,'2. Metadata'!K$5, IF(B5308='2. Metadata'!L$1,'2. Metadata'!L$5, IF(B5308='2. Metadata'!M$1,'2. Metadata'!M$5, IF(B5308='2. Metadata'!N$1,'2. Metadata'!N$5))))))))))))))</f>
        <v>49.073416999999999</v>
      </c>
      <c r="D5308" s="10">
        <f>IF(ISBLANK(B5308)=TRUE," ", IF(B5308='2. Metadata'!B$1,'2. Metadata'!B$6, IF(B5308='2. Metadata'!C$1,'2. Metadata'!C$6,IF(B5308='2. Metadata'!D$1,'2. Metadata'!D$6, IF(B5308='2. Metadata'!E$1,'2. Metadata'!E$6,IF( B5308='2. Metadata'!F$1,'2. Metadata'!F$6,IF(B5308='2. Metadata'!G$1,'2. Metadata'!G$6,IF(B5308='2. Metadata'!H$1,'2. Metadata'!H$6, IF(B5308='2. Metadata'!I$1,'2. Metadata'!I$6, IF(B5308='2. Metadata'!J$1,'2. Metadata'!J$6, IF(B5308='2. Metadata'!K$1,'2. Metadata'!K$6, IF(B5308='2. Metadata'!L$1,'2. Metadata'!L$6, IF(B5308='2. Metadata'!M$1,'2. Metadata'!M$6, IF(B5308='2. Metadata'!N$1,'2. Metadata'!N$6))))))))))))))</f>
        <v>-117.801833</v>
      </c>
      <c r="E5308" s="134" t="s">
        <v>224</v>
      </c>
      <c r="F5308" s="134">
        <v>153.30000000000001</v>
      </c>
      <c r="G5308" s="12" t="str">
        <f>IF(ISBLANK(F5308)=TRUE," ",'2. Metadata'!B$14)</f>
        <v>microSiemens per centimetre</v>
      </c>
      <c r="H5308" s="134">
        <v>3.38</v>
      </c>
      <c r="I5308" s="11" t="str">
        <f>IF(ISBLANK(H5308)=TRUE," ",'2. Metadata'!B$26)</f>
        <v>degrees Celsius</v>
      </c>
      <c r="J5308" s="135" t="s">
        <v>224</v>
      </c>
    </row>
    <row r="5309" spans="1:10" ht="15.75" customHeight="1" x14ac:dyDescent="0.2">
      <c r="A5309" s="133">
        <v>43915.416666666664</v>
      </c>
      <c r="B5309" s="133" t="s">
        <v>220</v>
      </c>
      <c r="C5309" s="12">
        <f>IF(ISBLANK(B5309)=TRUE," ", IF(B5309='2. Metadata'!B$1,'2. Metadata'!B$5, IF(B5309='2. Metadata'!C$1,'2. Metadata'!C$5,IF(B5309='2. Metadata'!D$1,'2. Metadata'!D$5, IF(B5309='2. Metadata'!E$1,'2. Metadata'!E$5,IF( B5309='2. Metadata'!F$1,'2. Metadata'!F$5,IF(B5309='2. Metadata'!G$1,'2. Metadata'!G$5,IF(B5309='2. Metadata'!H$1,'2. Metadata'!H$5, IF(B5309='2. Metadata'!I$1,'2. Metadata'!I$5, IF(B5309='2. Metadata'!J$1,'2. Metadata'!J$5, IF(B5309='2. Metadata'!K$1,'2. Metadata'!K$5, IF(B5309='2. Metadata'!L$1,'2. Metadata'!L$5, IF(B5309='2. Metadata'!M$1,'2. Metadata'!M$5, IF(B5309='2. Metadata'!N$1,'2. Metadata'!N$5))))))))))))))</f>
        <v>49.073416999999999</v>
      </c>
      <c r="D5309" s="10">
        <f>IF(ISBLANK(B5309)=TRUE," ", IF(B5309='2. Metadata'!B$1,'2. Metadata'!B$6, IF(B5309='2. Metadata'!C$1,'2. Metadata'!C$6,IF(B5309='2. Metadata'!D$1,'2. Metadata'!D$6, IF(B5309='2. Metadata'!E$1,'2. Metadata'!E$6,IF( B5309='2. Metadata'!F$1,'2. Metadata'!F$6,IF(B5309='2. Metadata'!G$1,'2. Metadata'!G$6,IF(B5309='2. Metadata'!H$1,'2. Metadata'!H$6, IF(B5309='2. Metadata'!I$1,'2. Metadata'!I$6, IF(B5309='2. Metadata'!J$1,'2. Metadata'!J$6, IF(B5309='2. Metadata'!K$1,'2. Metadata'!K$6, IF(B5309='2. Metadata'!L$1,'2. Metadata'!L$6, IF(B5309='2. Metadata'!M$1,'2. Metadata'!M$6, IF(B5309='2. Metadata'!N$1,'2. Metadata'!N$6))))))))))))))</f>
        <v>-117.801833</v>
      </c>
      <c r="E5309" s="134" t="s">
        <v>224</v>
      </c>
      <c r="F5309" s="134">
        <v>153.4</v>
      </c>
      <c r="G5309" s="12" t="str">
        <f>IF(ISBLANK(F5309)=TRUE," ",'2. Metadata'!B$14)</f>
        <v>microSiemens per centimetre</v>
      </c>
      <c r="H5309" s="134">
        <v>3.59</v>
      </c>
      <c r="I5309" s="11" t="str">
        <f>IF(ISBLANK(H5309)=TRUE," ",'2. Metadata'!B$26)</f>
        <v>degrees Celsius</v>
      </c>
      <c r="J5309" s="135" t="s">
        <v>224</v>
      </c>
    </row>
    <row r="5310" spans="1:10" ht="15.75" customHeight="1" x14ac:dyDescent="0.2">
      <c r="A5310" s="133">
        <v>43915.666666666664</v>
      </c>
      <c r="B5310" s="133" t="s">
        <v>220</v>
      </c>
      <c r="C5310" s="12">
        <f>IF(ISBLANK(B5310)=TRUE," ", IF(B5310='2. Metadata'!B$1,'2. Metadata'!B$5, IF(B5310='2. Metadata'!C$1,'2. Metadata'!C$5,IF(B5310='2. Metadata'!D$1,'2. Metadata'!D$5, IF(B5310='2. Metadata'!E$1,'2. Metadata'!E$5,IF( B5310='2. Metadata'!F$1,'2. Metadata'!F$5,IF(B5310='2. Metadata'!G$1,'2. Metadata'!G$5,IF(B5310='2. Metadata'!H$1,'2. Metadata'!H$5, IF(B5310='2. Metadata'!I$1,'2. Metadata'!I$5, IF(B5310='2. Metadata'!J$1,'2. Metadata'!J$5, IF(B5310='2. Metadata'!K$1,'2. Metadata'!K$5, IF(B5310='2. Metadata'!L$1,'2. Metadata'!L$5, IF(B5310='2. Metadata'!M$1,'2. Metadata'!M$5, IF(B5310='2. Metadata'!N$1,'2. Metadata'!N$5))))))))))))))</f>
        <v>49.073416999999999</v>
      </c>
      <c r="D5310" s="10">
        <f>IF(ISBLANK(B5310)=TRUE," ", IF(B5310='2. Metadata'!B$1,'2. Metadata'!B$6, IF(B5310='2. Metadata'!C$1,'2. Metadata'!C$6,IF(B5310='2. Metadata'!D$1,'2. Metadata'!D$6, IF(B5310='2. Metadata'!E$1,'2. Metadata'!E$6,IF( B5310='2. Metadata'!F$1,'2. Metadata'!F$6,IF(B5310='2. Metadata'!G$1,'2. Metadata'!G$6,IF(B5310='2. Metadata'!H$1,'2. Metadata'!H$6, IF(B5310='2. Metadata'!I$1,'2. Metadata'!I$6, IF(B5310='2. Metadata'!J$1,'2. Metadata'!J$6, IF(B5310='2. Metadata'!K$1,'2. Metadata'!K$6, IF(B5310='2. Metadata'!L$1,'2. Metadata'!L$6, IF(B5310='2. Metadata'!M$1,'2. Metadata'!M$6, IF(B5310='2. Metadata'!N$1,'2. Metadata'!N$6))))))))))))))</f>
        <v>-117.801833</v>
      </c>
      <c r="E5310" s="134" t="s">
        <v>224</v>
      </c>
      <c r="F5310" s="134">
        <v>151</v>
      </c>
      <c r="G5310" s="12" t="str">
        <f>IF(ISBLANK(F5310)=TRUE," ",'2. Metadata'!B$14)</f>
        <v>microSiemens per centimetre</v>
      </c>
      <c r="H5310" s="134">
        <v>4.7699999999999996</v>
      </c>
      <c r="I5310" s="11" t="str">
        <f>IF(ISBLANK(H5310)=TRUE," ",'2. Metadata'!B$26)</f>
        <v>degrees Celsius</v>
      </c>
      <c r="J5310" s="135" t="s">
        <v>224</v>
      </c>
    </row>
    <row r="5311" spans="1:10" ht="15.75" customHeight="1" x14ac:dyDescent="0.2">
      <c r="A5311" s="133">
        <v>43915.916666666664</v>
      </c>
      <c r="B5311" s="133" t="s">
        <v>220</v>
      </c>
      <c r="C5311" s="12">
        <f>IF(ISBLANK(B5311)=TRUE," ", IF(B5311='2. Metadata'!B$1,'2. Metadata'!B$5, IF(B5311='2. Metadata'!C$1,'2. Metadata'!C$5,IF(B5311='2. Metadata'!D$1,'2. Metadata'!D$5, IF(B5311='2. Metadata'!E$1,'2. Metadata'!E$5,IF( B5311='2. Metadata'!F$1,'2. Metadata'!F$5,IF(B5311='2. Metadata'!G$1,'2. Metadata'!G$5,IF(B5311='2. Metadata'!H$1,'2. Metadata'!H$5, IF(B5311='2. Metadata'!I$1,'2. Metadata'!I$5, IF(B5311='2. Metadata'!J$1,'2. Metadata'!J$5, IF(B5311='2. Metadata'!K$1,'2. Metadata'!K$5, IF(B5311='2. Metadata'!L$1,'2. Metadata'!L$5, IF(B5311='2. Metadata'!M$1,'2. Metadata'!M$5, IF(B5311='2. Metadata'!N$1,'2. Metadata'!N$5))))))))))))))</f>
        <v>49.073416999999999</v>
      </c>
      <c r="D5311" s="10">
        <f>IF(ISBLANK(B5311)=TRUE," ", IF(B5311='2. Metadata'!B$1,'2. Metadata'!B$6, IF(B5311='2. Metadata'!C$1,'2. Metadata'!C$6,IF(B5311='2. Metadata'!D$1,'2. Metadata'!D$6, IF(B5311='2. Metadata'!E$1,'2. Metadata'!E$6,IF( B5311='2. Metadata'!F$1,'2. Metadata'!F$6,IF(B5311='2. Metadata'!G$1,'2. Metadata'!G$6,IF(B5311='2. Metadata'!H$1,'2. Metadata'!H$6, IF(B5311='2. Metadata'!I$1,'2. Metadata'!I$6, IF(B5311='2. Metadata'!J$1,'2. Metadata'!J$6, IF(B5311='2. Metadata'!K$1,'2. Metadata'!K$6, IF(B5311='2. Metadata'!L$1,'2. Metadata'!L$6, IF(B5311='2. Metadata'!M$1,'2. Metadata'!M$6, IF(B5311='2. Metadata'!N$1,'2. Metadata'!N$6))))))))))))))</f>
        <v>-117.801833</v>
      </c>
      <c r="E5311" s="134" t="s">
        <v>224</v>
      </c>
      <c r="F5311" s="134">
        <v>148.19999999999999</v>
      </c>
      <c r="G5311" s="12" t="str">
        <f>IF(ISBLANK(F5311)=TRUE," ",'2. Metadata'!B$14)</f>
        <v>microSiemens per centimetre</v>
      </c>
      <c r="H5311" s="134">
        <v>3.54</v>
      </c>
      <c r="I5311" s="11" t="str">
        <f>IF(ISBLANK(H5311)=TRUE," ",'2. Metadata'!B$26)</f>
        <v>degrees Celsius</v>
      </c>
      <c r="J5311" s="135" t="s">
        <v>224</v>
      </c>
    </row>
    <row r="5312" spans="1:10" ht="15.75" customHeight="1" x14ac:dyDescent="0.2">
      <c r="A5312" s="133">
        <v>43916.166666666664</v>
      </c>
      <c r="B5312" s="133" t="s">
        <v>220</v>
      </c>
      <c r="C5312" s="12">
        <f>IF(ISBLANK(B5312)=TRUE," ", IF(B5312='2. Metadata'!B$1,'2. Metadata'!B$5, IF(B5312='2. Metadata'!C$1,'2. Metadata'!C$5,IF(B5312='2. Metadata'!D$1,'2. Metadata'!D$5, IF(B5312='2. Metadata'!E$1,'2. Metadata'!E$5,IF( B5312='2. Metadata'!F$1,'2. Metadata'!F$5,IF(B5312='2. Metadata'!G$1,'2. Metadata'!G$5,IF(B5312='2. Metadata'!H$1,'2. Metadata'!H$5, IF(B5312='2. Metadata'!I$1,'2. Metadata'!I$5, IF(B5312='2. Metadata'!J$1,'2. Metadata'!J$5, IF(B5312='2. Metadata'!K$1,'2. Metadata'!K$5, IF(B5312='2. Metadata'!L$1,'2. Metadata'!L$5, IF(B5312='2. Metadata'!M$1,'2. Metadata'!M$5, IF(B5312='2. Metadata'!N$1,'2. Metadata'!N$5))))))))))))))</f>
        <v>49.073416999999999</v>
      </c>
      <c r="D5312" s="10">
        <f>IF(ISBLANK(B5312)=TRUE," ", IF(B5312='2. Metadata'!B$1,'2. Metadata'!B$6, IF(B5312='2. Metadata'!C$1,'2. Metadata'!C$6,IF(B5312='2. Metadata'!D$1,'2. Metadata'!D$6, IF(B5312='2. Metadata'!E$1,'2. Metadata'!E$6,IF( B5312='2. Metadata'!F$1,'2. Metadata'!F$6,IF(B5312='2. Metadata'!G$1,'2. Metadata'!G$6,IF(B5312='2. Metadata'!H$1,'2. Metadata'!H$6, IF(B5312='2. Metadata'!I$1,'2. Metadata'!I$6, IF(B5312='2. Metadata'!J$1,'2. Metadata'!J$6, IF(B5312='2. Metadata'!K$1,'2. Metadata'!K$6, IF(B5312='2. Metadata'!L$1,'2. Metadata'!L$6, IF(B5312='2. Metadata'!M$1,'2. Metadata'!M$6, IF(B5312='2. Metadata'!N$1,'2. Metadata'!N$6))))))))))))))</f>
        <v>-117.801833</v>
      </c>
      <c r="E5312" s="134" t="s">
        <v>224</v>
      </c>
      <c r="F5312" s="134">
        <v>145.5</v>
      </c>
      <c r="G5312" s="12" t="str">
        <f>IF(ISBLANK(F5312)=TRUE," ",'2. Metadata'!B$14)</f>
        <v>microSiemens per centimetre</v>
      </c>
      <c r="H5312" s="134">
        <v>2.9</v>
      </c>
      <c r="I5312" s="11" t="str">
        <f>IF(ISBLANK(H5312)=TRUE," ",'2. Metadata'!B$26)</f>
        <v>degrees Celsius</v>
      </c>
      <c r="J5312" s="135" t="s">
        <v>224</v>
      </c>
    </row>
    <row r="5313" spans="1:10" ht="15.75" customHeight="1" x14ac:dyDescent="0.2">
      <c r="A5313" s="133">
        <v>43916.416666666664</v>
      </c>
      <c r="B5313" s="133" t="s">
        <v>220</v>
      </c>
      <c r="C5313" s="12">
        <f>IF(ISBLANK(B5313)=TRUE," ", IF(B5313='2. Metadata'!B$1,'2. Metadata'!B$5, IF(B5313='2. Metadata'!C$1,'2. Metadata'!C$5,IF(B5313='2. Metadata'!D$1,'2. Metadata'!D$5, IF(B5313='2. Metadata'!E$1,'2. Metadata'!E$5,IF( B5313='2. Metadata'!F$1,'2. Metadata'!F$5,IF(B5313='2. Metadata'!G$1,'2. Metadata'!G$5,IF(B5313='2. Metadata'!H$1,'2. Metadata'!H$5, IF(B5313='2. Metadata'!I$1,'2. Metadata'!I$5, IF(B5313='2. Metadata'!J$1,'2. Metadata'!J$5, IF(B5313='2. Metadata'!K$1,'2. Metadata'!K$5, IF(B5313='2. Metadata'!L$1,'2. Metadata'!L$5, IF(B5313='2. Metadata'!M$1,'2. Metadata'!M$5, IF(B5313='2. Metadata'!N$1,'2. Metadata'!N$5))))))))))))))</f>
        <v>49.073416999999999</v>
      </c>
      <c r="D5313" s="10">
        <f>IF(ISBLANK(B5313)=TRUE," ", IF(B5313='2. Metadata'!B$1,'2. Metadata'!B$6, IF(B5313='2. Metadata'!C$1,'2. Metadata'!C$6,IF(B5313='2. Metadata'!D$1,'2. Metadata'!D$6, IF(B5313='2. Metadata'!E$1,'2. Metadata'!E$6,IF( B5313='2. Metadata'!F$1,'2. Metadata'!F$6,IF(B5313='2. Metadata'!G$1,'2. Metadata'!G$6,IF(B5313='2. Metadata'!H$1,'2. Metadata'!H$6, IF(B5313='2. Metadata'!I$1,'2. Metadata'!I$6, IF(B5313='2. Metadata'!J$1,'2. Metadata'!J$6, IF(B5313='2. Metadata'!K$1,'2. Metadata'!K$6, IF(B5313='2. Metadata'!L$1,'2. Metadata'!L$6, IF(B5313='2. Metadata'!M$1,'2. Metadata'!M$6, IF(B5313='2. Metadata'!N$1,'2. Metadata'!N$6))))))))))))))</f>
        <v>-117.801833</v>
      </c>
      <c r="E5313" s="134" t="s">
        <v>224</v>
      </c>
      <c r="F5313" s="134">
        <v>146.5</v>
      </c>
      <c r="G5313" s="12" t="str">
        <f>IF(ISBLANK(F5313)=TRUE," ",'2. Metadata'!B$14)</f>
        <v>microSiemens per centimetre</v>
      </c>
      <c r="H5313" s="134">
        <v>3.29</v>
      </c>
      <c r="I5313" s="11" t="str">
        <f>IF(ISBLANK(H5313)=TRUE," ",'2. Metadata'!B$26)</f>
        <v>degrees Celsius</v>
      </c>
      <c r="J5313" s="135" t="s">
        <v>224</v>
      </c>
    </row>
    <row r="5314" spans="1:10" ht="15.75" customHeight="1" x14ac:dyDescent="0.2">
      <c r="A5314" s="133">
        <v>43916.666666666664</v>
      </c>
      <c r="B5314" s="133" t="s">
        <v>220</v>
      </c>
      <c r="C5314" s="12">
        <f>IF(ISBLANK(B5314)=TRUE," ", IF(B5314='2. Metadata'!B$1,'2. Metadata'!B$5, IF(B5314='2. Metadata'!C$1,'2. Metadata'!C$5,IF(B5314='2. Metadata'!D$1,'2. Metadata'!D$5, IF(B5314='2. Metadata'!E$1,'2. Metadata'!E$5,IF( B5314='2. Metadata'!F$1,'2. Metadata'!F$5,IF(B5314='2. Metadata'!G$1,'2. Metadata'!G$5,IF(B5314='2. Metadata'!H$1,'2. Metadata'!H$5, IF(B5314='2. Metadata'!I$1,'2. Metadata'!I$5, IF(B5314='2. Metadata'!J$1,'2. Metadata'!J$5, IF(B5314='2. Metadata'!K$1,'2. Metadata'!K$5, IF(B5314='2. Metadata'!L$1,'2. Metadata'!L$5, IF(B5314='2. Metadata'!M$1,'2. Metadata'!M$5, IF(B5314='2. Metadata'!N$1,'2. Metadata'!N$5))))))))))))))</f>
        <v>49.073416999999999</v>
      </c>
      <c r="D5314" s="10">
        <f>IF(ISBLANK(B5314)=TRUE," ", IF(B5314='2. Metadata'!B$1,'2. Metadata'!B$6, IF(B5314='2. Metadata'!C$1,'2. Metadata'!C$6,IF(B5314='2. Metadata'!D$1,'2. Metadata'!D$6, IF(B5314='2. Metadata'!E$1,'2. Metadata'!E$6,IF( B5314='2. Metadata'!F$1,'2. Metadata'!F$6,IF(B5314='2. Metadata'!G$1,'2. Metadata'!G$6,IF(B5314='2. Metadata'!H$1,'2. Metadata'!H$6, IF(B5314='2. Metadata'!I$1,'2. Metadata'!I$6, IF(B5314='2. Metadata'!J$1,'2. Metadata'!J$6, IF(B5314='2. Metadata'!K$1,'2. Metadata'!K$6, IF(B5314='2. Metadata'!L$1,'2. Metadata'!L$6, IF(B5314='2. Metadata'!M$1,'2. Metadata'!M$6, IF(B5314='2. Metadata'!N$1,'2. Metadata'!N$6))))))))))))))</f>
        <v>-117.801833</v>
      </c>
      <c r="E5314" s="134" t="s">
        <v>224</v>
      </c>
      <c r="F5314" s="134">
        <v>147.6</v>
      </c>
      <c r="G5314" s="12" t="str">
        <f>IF(ISBLANK(F5314)=TRUE," ",'2. Metadata'!B$14)</f>
        <v>microSiemens per centimetre</v>
      </c>
      <c r="H5314" s="134">
        <v>4.8600000000000003</v>
      </c>
      <c r="I5314" s="11" t="str">
        <f>IF(ISBLANK(H5314)=TRUE," ",'2. Metadata'!B$26)</f>
        <v>degrees Celsius</v>
      </c>
      <c r="J5314" s="135" t="s">
        <v>224</v>
      </c>
    </row>
    <row r="5315" spans="1:10" ht="15.75" customHeight="1" x14ac:dyDescent="0.2">
      <c r="A5315" s="133">
        <v>43916.916666666664</v>
      </c>
      <c r="B5315" s="133" t="s">
        <v>220</v>
      </c>
      <c r="C5315" s="12">
        <f>IF(ISBLANK(B5315)=TRUE," ", IF(B5315='2. Metadata'!B$1,'2. Metadata'!B$5, IF(B5315='2. Metadata'!C$1,'2. Metadata'!C$5,IF(B5315='2. Metadata'!D$1,'2. Metadata'!D$5, IF(B5315='2. Metadata'!E$1,'2. Metadata'!E$5,IF( B5315='2. Metadata'!F$1,'2. Metadata'!F$5,IF(B5315='2. Metadata'!G$1,'2. Metadata'!G$5,IF(B5315='2. Metadata'!H$1,'2. Metadata'!H$5, IF(B5315='2. Metadata'!I$1,'2. Metadata'!I$5, IF(B5315='2. Metadata'!J$1,'2. Metadata'!J$5, IF(B5315='2. Metadata'!K$1,'2. Metadata'!K$5, IF(B5315='2. Metadata'!L$1,'2. Metadata'!L$5, IF(B5315='2. Metadata'!M$1,'2. Metadata'!M$5, IF(B5315='2. Metadata'!N$1,'2. Metadata'!N$5))))))))))))))</f>
        <v>49.073416999999999</v>
      </c>
      <c r="D5315" s="10">
        <f>IF(ISBLANK(B5315)=TRUE," ", IF(B5315='2. Metadata'!B$1,'2. Metadata'!B$6, IF(B5315='2. Metadata'!C$1,'2. Metadata'!C$6,IF(B5315='2. Metadata'!D$1,'2. Metadata'!D$6, IF(B5315='2. Metadata'!E$1,'2. Metadata'!E$6,IF( B5315='2. Metadata'!F$1,'2. Metadata'!F$6,IF(B5315='2. Metadata'!G$1,'2. Metadata'!G$6,IF(B5315='2. Metadata'!H$1,'2. Metadata'!H$6, IF(B5315='2. Metadata'!I$1,'2. Metadata'!I$6, IF(B5315='2. Metadata'!J$1,'2. Metadata'!J$6, IF(B5315='2. Metadata'!K$1,'2. Metadata'!K$6, IF(B5315='2. Metadata'!L$1,'2. Metadata'!L$6, IF(B5315='2. Metadata'!M$1,'2. Metadata'!M$6, IF(B5315='2. Metadata'!N$1,'2. Metadata'!N$6))))))))))))))</f>
        <v>-117.801833</v>
      </c>
      <c r="E5315" s="134" t="s">
        <v>224</v>
      </c>
      <c r="F5315" s="134">
        <v>144.5</v>
      </c>
      <c r="G5315" s="12" t="str">
        <f>IF(ISBLANK(F5315)=TRUE," ",'2. Metadata'!B$14)</f>
        <v>microSiemens per centimetre</v>
      </c>
      <c r="H5315" s="134">
        <v>3.91</v>
      </c>
      <c r="I5315" s="11" t="str">
        <f>IF(ISBLANK(H5315)=TRUE," ",'2. Metadata'!B$26)</f>
        <v>degrees Celsius</v>
      </c>
      <c r="J5315" s="135" t="s">
        <v>224</v>
      </c>
    </row>
    <row r="5316" spans="1:10" ht="15.75" customHeight="1" x14ac:dyDescent="0.2">
      <c r="A5316" s="133">
        <v>43917.166666666664</v>
      </c>
      <c r="B5316" s="133" t="s">
        <v>220</v>
      </c>
      <c r="C5316" s="12">
        <f>IF(ISBLANK(B5316)=TRUE," ", IF(B5316='2. Metadata'!B$1,'2. Metadata'!B$5, IF(B5316='2. Metadata'!C$1,'2. Metadata'!C$5,IF(B5316='2. Metadata'!D$1,'2. Metadata'!D$5, IF(B5316='2. Metadata'!E$1,'2. Metadata'!E$5,IF( B5316='2. Metadata'!F$1,'2. Metadata'!F$5,IF(B5316='2. Metadata'!G$1,'2. Metadata'!G$5,IF(B5316='2. Metadata'!H$1,'2. Metadata'!H$5, IF(B5316='2. Metadata'!I$1,'2. Metadata'!I$5, IF(B5316='2. Metadata'!J$1,'2. Metadata'!J$5, IF(B5316='2. Metadata'!K$1,'2. Metadata'!K$5, IF(B5316='2. Metadata'!L$1,'2. Metadata'!L$5, IF(B5316='2. Metadata'!M$1,'2. Metadata'!M$5, IF(B5316='2. Metadata'!N$1,'2. Metadata'!N$5))))))))))))))</f>
        <v>49.073416999999999</v>
      </c>
      <c r="D5316" s="10">
        <f>IF(ISBLANK(B5316)=TRUE," ", IF(B5316='2. Metadata'!B$1,'2. Metadata'!B$6, IF(B5316='2. Metadata'!C$1,'2. Metadata'!C$6,IF(B5316='2. Metadata'!D$1,'2. Metadata'!D$6, IF(B5316='2. Metadata'!E$1,'2. Metadata'!E$6,IF( B5316='2. Metadata'!F$1,'2. Metadata'!F$6,IF(B5316='2. Metadata'!G$1,'2. Metadata'!G$6,IF(B5316='2. Metadata'!H$1,'2. Metadata'!H$6, IF(B5316='2. Metadata'!I$1,'2. Metadata'!I$6, IF(B5316='2. Metadata'!J$1,'2. Metadata'!J$6, IF(B5316='2. Metadata'!K$1,'2. Metadata'!K$6, IF(B5316='2. Metadata'!L$1,'2. Metadata'!L$6, IF(B5316='2. Metadata'!M$1,'2. Metadata'!M$6, IF(B5316='2. Metadata'!N$1,'2. Metadata'!N$6))))))))))))))</f>
        <v>-117.801833</v>
      </c>
      <c r="E5316" s="134" t="s">
        <v>224</v>
      </c>
      <c r="F5316" s="134">
        <v>144.5</v>
      </c>
      <c r="G5316" s="12" t="str">
        <f>IF(ISBLANK(F5316)=TRUE," ",'2. Metadata'!B$14)</f>
        <v>microSiemens per centimetre</v>
      </c>
      <c r="H5316" s="134">
        <v>3.66</v>
      </c>
      <c r="I5316" s="11" t="str">
        <f>IF(ISBLANK(H5316)=TRUE," ",'2. Metadata'!B$26)</f>
        <v>degrees Celsius</v>
      </c>
      <c r="J5316" s="135" t="s">
        <v>224</v>
      </c>
    </row>
    <row r="5317" spans="1:10" ht="15.75" customHeight="1" x14ac:dyDescent="0.2">
      <c r="A5317" s="133">
        <v>43917.416666666664</v>
      </c>
      <c r="B5317" s="133" t="s">
        <v>220</v>
      </c>
      <c r="C5317" s="12">
        <f>IF(ISBLANK(B5317)=TRUE," ", IF(B5317='2. Metadata'!B$1,'2. Metadata'!B$5, IF(B5317='2. Metadata'!C$1,'2. Metadata'!C$5,IF(B5317='2. Metadata'!D$1,'2. Metadata'!D$5, IF(B5317='2. Metadata'!E$1,'2. Metadata'!E$5,IF( B5317='2. Metadata'!F$1,'2. Metadata'!F$5,IF(B5317='2. Metadata'!G$1,'2. Metadata'!G$5,IF(B5317='2. Metadata'!H$1,'2. Metadata'!H$5, IF(B5317='2. Metadata'!I$1,'2. Metadata'!I$5, IF(B5317='2. Metadata'!J$1,'2. Metadata'!J$5, IF(B5317='2. Metadata'!K$1,'2. Metadata'!K$5, IF(B5317='2. Metadata'!L$1,'2. Metadata'!L$5, IF(B5317='2. Metadata'!M$1,'2. Metadata'!M$5, IF(B5317='2. Metadata'!N$1,'2. Metadata'!N$5))))))))))))))</f>
        <v>49.073416999999999</v>
      </c>
      <c r="D5317" s="10">
        <f>IF(ISBLANK(B5317)=TRUE," ", IF(B5317='2. Metadata'!B$1,'2. Metadata'!B$6, IF(B5317='2. Metadata'!C$1,'2. Metadata'!C$6,IF(B5317='2. Metadata'!D$1,'2. Metadata'!D$6, IF(B5317='2. Metadata'!E$1,'2. Metadata'!E$6,IF( B5317='2. Metadata'!F$1,'2. Metadata'!F$6,IF(B5317='2. Metadata'!G$1,'2. Metadata'!G$6,IF(B5317='2. Metadata'!H$1,'2. Metadata'!H$6, IF(B5317='2. Metadata'!I$1,'2. Metadata'!I$6, IF(B5317='2. Metadata'!J$1,'2. Metadata'!J$6, IF(B5317='2. Metadata'!K$1,'2. Metadata'!K$6, IF(B5317='2. Metadata'!L$1,'2. Metadata'!L$6, IF(B5317='2. Metadata'!M$1,'2. Metadata'!M$6, IF(B5317='2. Metadata'!N$1,'2. Metadata'!N$6))))))))))))))</f>
        <v>-117.801833</v>
      </c>
      <c r="E5317" s="134" t="s">
        <v>224</v>
      </c>
      <c r="F5317" s="134">
        <v>146.5</v>
      </c>
      <c r="G5317" s="12" t="str">
        <f>IF(ISBLANK(F5317)=TRUE," ",'2. Metadata'!B$14)</f>
        <v>microSiemens per centimetre</v>
      </c>
      <c r="H5317" s="134">
        <v>3.94</v>
      </c>
      <c r="I5317" s="11" t="str">
        <f>IF(ISBLANK(H5317)=TRUE," ",'2. Metadata'!B$26)</f>
        <v>degrees Celsius</v>
      </c>
      <c r="J5317" s="135" t="s">
        <v>224</v>
      </c>
    </row>
    <row r="5318" spans="1:10" ht="15.75" customHeight="1" x14ac:dyDescent="0.2">
      <c r="A5318" s="133">
        <v>43917.666666666664</v>
      </c>
      <c r="B5318" s="133" t="s">
        <v>220</v>
      </c>
      <c r="C5318" s="12">
        <f>IF(ISBLANK(B5318)=TRUE," ", IF(B5318='2. Metadata'!B$1,'2. Metadata'!B$5, IF(B5318='2. Metadata'!C$1,'2. Metadata'!C$5,IF(B5318='2. Metadata'!D$1,'2. Metadata'!D$5, IF(B5318='2. Metadata'!E$1,'2. Metadata'!E$5,IF( B5318='2. Metadata'!F$1,'2. Metadata'!F$5,IF(B5318='2. Metadata'!G$1,'2. Metadata'!G$5,IF(B5318='2. Metadata'!H$1,'2. Metadata'!H$5, IF(B5318='2. Metadata'!I$1,'2. Metadata'!I$5, IF(B5318='2. Metadata'!J$1,'2. Metadata'!J$5, IF(B5318='2. Metadata'!K$1,'2. Metadata'!K$5, IF(B5318='2. Metadata'!L$1,'2. Metadata'!L$5, IF(B5318='2. Metadata'!M$1,'2. Metadata'!M$5, IF(B5318='2. Metadata'!N$1,'2. Metadata'!N$5))))))))))))))</f>
        <v>49.073416999999999</v>
      </c>
      <c r="D5318" s="10">
        <f>IF(ISBLANK(B5318)=TRUE," ", IF(B5318='2. Metadata'!B$1,'2. Metadata'!B$6, IF(B5318='2. Metadata'!C$1,'2. Metadata'!C$6,IF(B5318='2. Metadata'!D$1,'2. Metadata'!D$6, IF(B5318='2. Metadata'!E$1,'2. Metadata'!E$6,IF( B5318='2. Metadata'!F$1,'2. Metadata'!F$6,IF(B5318='2. Metadata'!G$1,'2. Metadata'!G$6,IF(B5318='2. Metadata'!H$1,'2. Metadata'!H$6, IF(B5318='2. Metadata'!I$1,'2. Metadata'!I$6, IF(B5318='2. Metadata'!J$1,'2. Metadata'!J$6, IF(B5318='2. Metadata'!K$1,'2. Metadata'!K$6, IF(B5318='2. Metadata'!L$1,'2. Metadata'!L$6, IF(B5318='2. Metadata'!M$1,'2. Metadata'!M$6, IF(B5318='2. Metadata'!N$1,'2. Metadata'!N$6))))))))))))))</f>
        <v>-117.801833</v>
      </c>
      <c r="E5318" s="134" t="s">
        <v>224</v>
      </c>
      <c r="F5318" s="134">
        <v>146.30000000000001</v>
      </c>
      <c r="G5318" s="12" t="str">
        <f>IF(ISBLANK(F5318)=TRUE," ",'2. Metadata'!B$14)</f>
        <v>microSiemens per centimetre</v>
      </c>
      <c r="H5318" s="134">
        <v>4.6100000000000003</v>
      </c>
      <c r="I5318" s="11" t="str">
        <f>IF(ISBLANK(H5318)=TRUE," ",'2. Metadata'!B$26)</f>
        <v>degrees Celsius</v>
      </c>
      <c r="J5318" s="135" t="s">
        <v>224</v>
      </c>
    </row>
    <row r="5319" spans="1:10" ht="15.75" customHeight="1" x14ac:dyDescent="0.2">
      <c r="A5319" s="133">
        <v>43917.916666666664</v>
      </c>
      <c r="B5319" s="133" t="s">
        <v>220</v>
      </c>
      <c r="C5319" s="12">
        <f>IF(ISBLANK(B5319)=TRUE," ", IF(B5319='2. Metadata'!B$1,'2. Metadata'!B$5, IF(B5319='2. Metadata'!C$1,'2. Metadata'!C$5,IF(B5319='2. Metadata'!D$1,'2. Metadata'!D$5, IF(B5319='2. Metadata'!E$1,'2. Metadata'!E$5,IF( B5319='2. Metadata'!F$1,'2. Metadata'!F$5,IF(B5319='2. Metadata'!G$1,'2. Metadata'!G$5,IF(B5319='2. Metadata'!H$1,'2. Metadata'!H$5, IF(B5319='2. Metadata'!I$1,'2. Metadata'!I$5, IF(B5319='2. Metadata'!J$1,'2. Metadata'!J$5, IF(B5319='2. Metadata'!K$1,'2. Metadata'!K$5, IF(B5319='2. Metadata'!L$1,'2. Metadata'!L$5, IF(B5319='2. Metadata'!M$1,'2. Metadata'!M$5, IF(B5319='2. Metadata'!N$1,'2. Metadata'!N$5))))))))))))))</f>
        <v>49.073416999999999</v>
      </c>
      <c r="D5319" s="10">
        <f>IF(ISBLANK(B5319)=TRUE," ", IF(B5319='2. Metadata'!B$1,'2. Metadata'!B$6, IF(B5319='2. Metadata'!C$1,'2. Metadata'!C$6,IF(B5319='2. Metadata'!D$1,'2. Metadata'!D$6, IF(B5319='2. Metadata'!E$1,'2. Metadata'!E$6,IF( B5319='2. Metadata'!F$1,'2. Metadata'!F$6,IF(B5319='2. Metadata'!G$1,'2. Metadata'!G$6,IF(B5319='2. Metadata'!H$1,'2. Metadata'!H$6, IF(B5319='2. Metadata'!I$1,'2. Metadata'!I$6, IF(B5319='2. Metadata'!J$1,'2. Metadata'!J$6, IF(B5319='2. Metadata'!K$1,'2. Metadata'!K$6, IF(B5319='2. Metadata'!L$1,'2. Metadata'!L$6, IF(B5319='2. Metadata'!M$1,'2. Metadata'!M$6, IF(B5319='2. Metadata'!N$1,'2. Metadata'!N$6))))))))))))))</f>
        <v>-117.801833</v>
      </c>
      <c r="E5319" s="134" t="s">
        <v>224</v>
      </c>
      <c r="F5319" s="134">
        <v>143</v>
      </c>
      <c r="G5319" s="12" t="str">
        <f>IF(ISBLANK(F5319)=TRUE," ",'2. Metadata'!B$14)</f>
        <v>microSiemens per centimetre</v>
      </c>
      <c r="H5319" s="134">
        <v>3.92</v>
      </c>
      <c r="I5319" s="11" t="str">
        <f>IF(ISBLANK(H5319)=TRUE," ",'2. Metadata'!B$26)</f>
        <v>degrees Celsius</v>
      </c>
      <c r="J5319" s="135" t="s">
        <v>224</v>
      </c>
    </row>
    <row r="5320" spans="1:10" ht="15.75" customHeight="1" x14ac:dyDescent="0.2">
      <c r="A5320" s="133">
        <v>43918.166666666664</v>
      </c>
      <c r="B5320" s="133" t="s">
        <v>220</v>
      </c>
      <c r="C5320" s="12">
        <f>IF(ISBLANK(B5320)=TRUE," ", IF(B5320='2. Metadata'!B$1,'2. Metadata'!B$5, IF(B5320='2. Metadata'!C$1,'2. Metadata'!C$5,IF(B5320='2. Metadata'!D$1,'2. Metadata'!D$5, IF(B5320='2. Metadata'!E$1,'2. Metadata'!E$5,IF( B5320='2. Metadata'!F$1,'2. Metadata'!F$5,IF(B5320='2. Metadata'!G$1,'2. Metadata'!G$5,IF(B5320='2. Metadata'!H$1,'2. Metadata'!H$5, IF(B5320='2. Metadata'!I$1,'2. Metadata'!I$5, IF(B5320='2. Metadata'!J$1,'2. Metadata'!J$5, IF(B5320='2. Metadata'!K$1,'2. Metadata'!K$5, IF(B5320='2. Metadata'!L$1,'2. Metadata'!L$5, IF(B5320='2. Metadata'!M$1,'2. Metadata'!M$5, IF(B5320='2. Metadata'!N$1,'2. Metadata'!N$5))))))))))))))</f>
        <v>49.073416999999999</v>
      </c>
      <c r="D5320" s="10">
        <f>IF(ISBLANK(B5320)=TRUE," ", IF(B5320='2. Metadata'!B$1,'2. Metadata'!B$6, IF(B5320='2. Metadata'!C$1,'2. Metadata'!C$6,IF(B5320='2. Metadata'!D$1,'2. Metadata'!D$6, IF(B5320='2. Metadata'!E$1,'2. Metadata'!E$6,IF( B5320='2. Metadata'!F$1,'2. Metadata'!F$6,IF(B5320='2. Metadata'!G$1,'2. Metadata'!G$6,IF(B5320='2. Metadata'!H$1,'2. Metadata'!H$6, IF(B5320='2. Metadata'!I$1,'2. Metadata'!I$6, IF(B5320='2. Metadata'!J$1,'2. Metadata'!J$6, IF(B5320='2. Metadata'!K$1,'2. Metadata'!K$6, IF(B5320='2. Metadata'!L$1,'2. Metadata'!L$6, IF(B5320='2. Metadata'!M$1,'2. Metadata'!M$6, IF(B5320='2. Metadata'!N$1,'2. Metadata'!N$6))))))))))))))</f>
        <v>-117.801833</v>
      </c>
      <c r="E5320" s="134" t="s">
        <v>224</v>
      </c>
      <c r="F5320" s="134">
        <v>142.80000000000001</v>
      </c>
      <c r="G5320" s="12" t="str">
        <f>IF(ISBLANK(F5320)=TRUE," ",'2. Metadata'!B$14)</f>
        <v>microSiemens per centimetre</v>
      </c>
      <c r="H5320" s="134">
        <v>3.72</v>
      </c>
      <c r="I5320" s="11" t="str">
        <f>IF(ISBLANK(H5320)=TRUE," ",'2. Metadata'!B$26)</f>
        <v>degrees Celsius</v>
      </c>
      <c r="J5320" s="135" t="s">
        <v>224</v>
      </c>
    </row>
    <row r="5321" spans="1:10" ht="15.75" customHeight="1" x14ac:dyDescent="0.2">
      <c r="A5321" s="133">
        <v>43918.416666666664</v>
      </c>
      <c r="B5321" s="133" t="s">
        <v>220</v>
      </c>
      <c r="C5321" s="12">
        <f>IF(ISBLANK(B5321)=TRUE," ", IF(B5321='2. Metadata'!B$1,'2. Metadata'!B$5, IF(B5321='2. Metadata'!C$1,'2. Metadata'!C$5,IF(B5321='2. Metadata'!D$1,'2. Metadata'!D$5, IF(B5321='2. Metadata'!E$1,'2. Metadata'!E$5,IF( B5321='2. Metadata'!F$1,'2. Metadata'!F$5,IF(B5321='2. Metadata'!G$1,'2. Metadata'!G$5,IF(B5321='2. Metadata'!H$1,'2. Metadata'!H$5, IF(B5321='2. Metadata'!I$1,'2. Metadata'!I$5, IF(B5321='2. Metadata'!J$1,'2. Metadata'!J$5, IF(B5321='2. Metadata'!K$1,'2. Metadata'!K$5, IF(B5321='2. Metadata'!L$1,'2. Metadata'!L$5, IF(B5321='2. Metadata'!M$1,'2. Metadata'!M$5, IF(B5321='2. Metadata'!N$1,'2. Metadata'!N$5))))))))))))))</f>
        <v>49.073416999999999</v>
      </c>
      <c r="D5321" s="10">
        <f>IF(ISBLANK(B5321)=TRUE," ", IF(B5321='2. Metadata'!B$1,'2. Metadata'!B$6, IF(B5321='2. Metadata'!C$1,'2. Metadata'!C$6,IF(B5321='2. Metadata'!D$1,'2. Metadata'!D$6, IF(B5321='2. Metadata'!E$1,'2. Metadata'!E$6,IF( B5321='2. Metadata'!F$1,'2. Metadata'!F$6,IF(B5321='2. Metadata'!G$1,'2. Metadata'!G$6,IF(B5321='2. Metadata'!H$1,'2. Metadata'!H$6, IF(B5321='2. Metadata'!I$1,'2. Metadata'!I$6, IF(B5321='2. Metadata'!J$1,'2. Metadata'!J$6, IF(B5321='2. Metadata'!K$1,'2. Metadata'!K$6, IF(B5321='2. Metadata'!L$1,'2. Metadata'!L$6, IF(B5321='2. Metadata'!M$1,'2. Metadata'!M$6, IF(B5321='2. Metadata'!N$1,'2. Metadata'!N$6))))))))))))))</f>
        <v>-117.801833</v>
      </c>
      <c r="E5321" s="134" t="s">
        <v>224</v>
      </c>
      <c r="F5321" s="134">
        <v>144.1</v>
      </c>
      <c r="G5321" s="12" t="str">
        <f>IF(ISBLANK(F5321)=TRUE," ",'2. Metadata'!B$14)</f>
        <v>microSiemens per centimetre</v>
      </c>
      <c r="H5321" s="134">
        <v>4.1100000000000003</v>
      </c>
      <c r="I5321" s="11" t="str">
        <f>IF(ISBLANK(H5321)=TRUE," ",'2. Metadata'!B$26)</f>
        <v>degrees Celsius</v>
      </c>
      <c r="J5321" s="135" t="s">
        <v>224</v>
      </c>
    </row>
    <row r="5322" spans="1:10" ht="15.75" customHeight="1" x14ac:dyDescent="0.2">
      <c r="A5322" s="133">
        <v>43918.666666666664</v>
      </c>
      <c r="B5322" s="133" t="s">
        <v>220</v>
      </c>
      <c r="C5322" s="12">
        <f>IF(ISBLANK(B5322)=TRUE," ", IF(B5322='2. Metadata'!B$1,'2. Metadata'!B$5, IF(B5322='2. Metadata'!C$1,'2. Metadata'!C$5,IF(B5322='2. Metadata'!D$1,'2. Metadata'!D$5, IF(B5322='2. Metadata'!E$1,'2. Metadata'!E$5,IF( B5322='2. Metadata'!F$1,'2. Metadata'!F$5,IF(B5322='2. Metadata'!G$1,'2. Metadata'!G$5,IF(B5322='2. Metadata'!H$1,'2. Metadata'!H$5, IF(B5322='2. Metadata'!I$1,'2. Metadata'!I$5, IF(B5322='2. Metadata'!J$1,'2. Metadata'!J$5, IF(B5322='2. Metadata'!K$1,'2. Metadata'!K$5, IF(B5322='2. Metadata'!L$1,'2. Metadata'!L$5, IF(B5322='2. Metadata'!M$1,'2. Metadata'!M$5, IF(B5322='2. Metadata'!N$1,'2. Metadata'!N$5))))))))))))))</f>
        <v>49.073416999999999</v>
      </c>
      <c r="D5322" s="10">
        <f>IF(ISBLANK(B5322)=TRUE," ", IF(B5322='2. Metadata'!B$1,'2. Metadata'!B$6, IF(B5322='2. Metadata'!C$1,'2. Metadata'!C$6,IF(B5322='2. Metadata'!D$1,'2. Metadata'!D$6, IF(B5322='2. Metadata'!E$1,'2. Metadata'!E$6,IF( B5322='2. Metadata'!F$1,'2. Metadata'!F$6,IF(B5322='2. Metadata'!G$1,'2. Metadata'!G$6,IF(B5322='2. Metadata'!H$1,'2. Metadata'!H$6, IF(B5322='2. Metadata'!I$1,'2. Metadata'!I$6, IF(B5322='2. Metadata'!J$1,'2. Metadata'!J$6, IF(B5322='2. Metadata'!K$1,'2. Metadata'!K$6, IF(B5322='2. Metadata'!L$1,'2. Metadata'!L$6, IF(B5322='2. Metadata'!M$1,'2. Metadata'!M$6, IF(B5322='2. Metadata'!N$1,'2. Metadata'!N$6))))))))))))))</f>
        <v>-117.801833</v>
      </c>
      <c r="E5322" s="134" t="s">
        <v>224</v>
      </c>
      <c r="F5322" s="134">
        <v>139.30000000000001</v>
      </c>
      <c r="G5322" s="12" t="str">
        <f>IF(ISBLANK(F5322)=TRUE," ",'2. Metadata'!B$14)</f>
        <v>microSiemens per centimetre</v>
      </c>
      <c r="H5322" s="134">
        <v>4.53</v>
      </c>
      <c r="I5322" s="11" t="str">
        <f>IF(ISBLANK(H5322)=TRUE," ",'2. Metadata'!B$26)</f>
        <v>degrees Celsius</v>
      </c>
      <c r="J5322" s="135" t="s">
        <v>224</v>
      </c>
    </row>
    <row r="5323" spans="1:10" ht="15.75" customHeight="1" x14ac:dyDescent="0.2">
      <c r="A5323" s="133">
        <v>43918.916666666664</v>
      </c>
      <c r="B5323" s="133" t="s">
        <v>220</v>
      </c>
      <c r="C5323" s="12">
        <f>IF(ISBLANK(B5323)=TRUE," ", IF(B5323='2. Metadata'!B$1,'2. Metadata'!B$5, IF(B5323='2. Metadata'!C$1,'2. Metadata'!C$5,IF(B5323='2. Metadata'!D$1,'2. Metadata'!D$5, IF(B5323='2. Metadata'!E$1,'2. Metadata'!E$5,IF( B5323='2. Metadata'!F$1,'2. Metadata'!F$5,IF(B5323='2. Metadata'!G$1,'2. Metadata'!G$5,IF(B5323='2. Metadata'!H$1,'2. Metadata'!H$5, IF(B5323='2. Metadata'!I$1,'2. Metadata'!I$5, IF(B5323='2. Metadata'!J$1,'2. Metadata'!J$5, IF(B5323='2. Metadata'!K$1,'2. Metadata'!K$5, IF(B5323='2. Metadata'!L$1,'2. Metadata'!L$5, IF(B5323='2. Metadata'!M$1,'2. Metadata'!M$5, IF(B5323='2. Metadata'!N$1,'2. Metadata'!N$5))))))))))))))</f>
        <v>49.073416999999999</v>
      </c>
      <c r="D5323" s="10">
        <f>IF(ISBLANK(B5323)=TRUE," ", IF(B5323='2. Metadata'!B$1,'2. Metadata'!B$6, IF(B5323='2. Metadata'!C$1,'2. Metadata'!C$6,IF(B5323='2. Metadata'!D$1,'2. Metadata'!D$6, IF(B5323='2. Metadata'!E$1,'2. Metadata'!E$6,IF( B5323='2. Metadata'!F$1,'2. Metadata'!F$6,IF(B5323='2. Metadata'!G$1,'2. Metadata'!G$6,IF(B5323='2. Metadata'!H$1,'2. Metadata'!H$6, IF(B5323='2. Metadata'!I$1,'2. Metadata'!I$6, IF(B5323='2. Metadata'!J$1,'2. Metadata'!J$6, IF(B5323='2. Metadata'!K$1,'2. Metadata'!K$6, IF(B5323='2. Metadata'!L$1,'2. Metadata'!L$6, IF(B5323='2. Metadata'!M$1,'2. Metadata'!M$6, IF(B5323='2. Metadata'!N$1,'2. Metadata'!N$6))))))))))))))</f>
        <v>-117.801833</v>
      </c>
      <c r="E5323" s="134" t="s">
        <v>224</v>
      </c>
      <c r="F5323" s="134">
        <v>130.5</v>
      </c>
      <c r="G5323" s="12" t="str">
        <f>IF(ISBLANK(F5323)=TRUE," ",'2. Metadata'!B$14)</f>
        <v>microSiemens per centimetre</v>
      </c>
      <c r="H5323" s="134">
        <v>3.95</v>
      </c>
      <c r="I5323" s="11" t="str">
        <f>IF(ISBLANK(H5323)=TRUE," ",'2. Metadata'!B$26)</f>
        <v>degrees Celsius</v>
      </c>
      <c r="J5323" s="135" t="s">
        <v>224</v>
      </c>
    </row>
    <row r="5324" spans="1:10" ht="15.75" customHeight="1" x14ac:dyDescent="0.2">
      <c r="A5324" s="133">
        <v>43919.166666666664</v>
      </c>
      <c r="B5324" s="133" t="s">
        <v>220</v>
      </c>
      <c r="C5324" s="12">
        <f>IF(ISBLANK(B5324)=TRUE," ", IF(B5324='2. Metadata'!B$1,'2. Metadata'!B$5, IF(B5324='2. Metadata'!C$1,'2. Metadata'!C$5,IF(B5324='2. Metadata'!D$1,'2. Metadata'!D$5, IF(B5324='2. Metadata'!E$1,'2. Metadata'!E$5,IF( B5324='2. Metadata'!F$1,'2. Metadata'!F$5,IF(B5324='2. Metadata'!G$1,'2. Metadata'!G$5,IF(B5324='2. Metadata'!H$1,'2. Metadata'!H$5, IF(B5324='2. Metadata'!I$1,'2. Metadata'!I$5, IF(B5324='2. Metadata'!J$1,'2. Metadata'!J$5, IF(B5324='2. Metadata'!K$1,'2. Metadata'!K$5, IF(B5324='2. Metadata'!L$1,'2. Metadata'!L$5, IF(B5324='2. Metadata'!M$1,'2. Metadata'!M$5, IF(B5324='2. Metadata'!N$1,'2. Metadata'!N$5))))))))))))))</f>
        <v>49.073416999999999</v>
      </c>
      <c r="D5324" s="10">
        <f>IF(ISBLANK(B5324)=TRUE," ", IF(B5324='2. Metadata'!B$1,'2. Metadata'!B$6, IF(B5324='2. Metadata'!C$1,'2. Metadata'!C$6,IF(B5324='2. Metadata'!D$1,'2. Metadata'!D$6, IF(B5324='2. Metadata'!E$1,'2. Metadata'!E$6,IF( B5324='2. Metadata'!F$1,'2. Metadata'!F$6,IF(B5324='2. Metadata'!G$1,'2. Metadata'!G$6,IF(B5324='2. Metadata'!H$1,'2. Metadata'!H$6, IF(B5324='2. Metadata'!I$1,'2. Metadata'!I$6, IF(B5324='2. Metadata'!J$1,'2. Metadata'!J$6, IF(B5324='2. Metadata'!K$1,'2. Metadata'!K$6, IF(B5324='2. Metadata'!L$1,'2. Metadata'!L$6, IF(B5324='2. Metadata'!M$1,'2. Metadata'!M$6, IF(B5324='2. Metadata'!N$1,'2. Metadata'!N$6))))))))))))))</f>
        <v>-117.801833</v>
      </c>
      <c r="E5324" s="134" t="s">
        <v>224</v>
      </c>
      <c r="F5324" s="134">
        <v>135</v>
      </c>
      <c r="G5324" s="12" t="str">
        <f>IF(ISBLANK(F5324)=TRUE," ",'2. Metadata'!B$14)</f>
        <v>microSiemens per centimetre</v>
      </c>
      <c r="H5324" s="134">
        <v>3.75</v>
      </c>
      <c r="I5324" s="11" t="str">
        <f>IF(ISBLANK(H5324)=TRUE," ",'2. Metadata'!B$26)</f>
        <v>degrees Celsius</v>
      </c>
      <c r="J5324" s="135" t="s">
        <v>224</v>
      </c>
    </row>
    <row r="5325" spans="1:10" ht="15.75" customHeight="1" x14ac:dyDescent="0.2">
      <c r="A5325" s="133">
        <v>43919.416666666664</v>
      </c>
      <c r="B5325" s="133" t="s">
        <v>220</v>
      </c>
      <c r="C5325" s="12">
        <f>IF(ISBLANK(B5325)=TRUE," ", IF(B5325='2. Metadata'!B$1,'2. Metadata'!B$5, IF(B5325='2. Metadata'!C$1,'2. Metadata'!C$5,IF(B5325='2. Metadata'!D$1,'2. Metadata'!D$5, IF(B5325='2. Metadata'!E$1,'2. Metadata'!E$5,IF( B5325='2. Metadata'!F$1,'2. Metadata'!F$5,IF(B5325='2. Metadata'!G$1,'2. Metadata'!G$5,IF(B5325='2. Metadata'!H$1,'2. Metadata'!H$5, IF(B5325='2. Metadata'!I$1,'2. Metadata'!I$5, IF(B5325='2. Metadata'!J$1,'2. Metadata'!J$5, IF(B5325='2. Metadata'!K$1,'2. Metadata'!K$5, IF(B5325='2. Metadata'!L$1,'2. Metadata'!L$5, IF(B5325='2. Metadata'!M$1,'2. Metadata'!M$5, IF(B5325='2. Metadata'!N$1,'2. Metadata'!N$5))))))))))))))</f>
        <v>49.073416999999999</v>
      </c>
      <c r="D5325" s="10">
        <f>IF(ISBLANK(B5325)=TRUE," ", IF(B5325='2. Metadata'!B$1,'2. Metadata'!B$6, IF(B5325='2. Metadata'!C$1,'2. Metadata'!C$6,IF(B5325='2. Metadata'!D$1,'2. Metadata'!D$6, IF(B5325='2. Metadata'!E$1,'2. Metadata'!E$6,IF( B5325='2. Metadata'!F$1,'2. Metadata'!F$6,IF(B5325='2. Metadata'!G$1,'2. Metadata'!G$6,IF(B5325='2. Metadata'!H$1,'2. Metadata'!H$6, IF(B5325='2. Metadata'!I$1,'2. Metadata'!I$6, IF(B5325='2. Metadata'!J$1,'2. Metadata'!J$6, IF(B5325='2. Metadata'!K$1,'2. Metadata'!K$6, IF(B5325='2. Metadata'!L$1,'2. Metadata'!L$6, IF(B5325='2. Metadata'!M$1,'2. Metadata'!M$6, IF(B5325='2. Metadata'!N$1,'2. Metadata'!N$6))))))))))))))</f>
        <v>-117.801833</v>
      </c>
      <c r="E5325" s="134" t="s">
        <v>224</v>
      </c>
      <c r="F5325" s="134">
        <v>135.6</v>
      </c>
      <c r="G5325" s="12" t="str">
        <f>IF(ISBLANK(F5325)=TRUE," ",'2. Metadata'!B$14)</f>
        <v>microSiemens per centimetre</v>
      </c>
      <c r="H5325" s="134">
        <v>3.86</v>
      </c>
      <c r="I5325" s="11" t="str">
        <f>IF(ISBLANK(H5325)=TRUE," ",'2. Metadata'!B$26)</f>
        <v>degrees Celsius</v>
      </c>
      <c r="J5325" s="135" t="s">
        <v>224</v>
      </c>
    </row>
    <row r="5326" spans="1:10" ht="15.75" customHeight="1" x14ac:dyDescent="0.2">
      <c r="A5326" s="133">
        <v>43919.666666666664</v>
      </c>
      <c r="B5326" s="133" t="s">
        <v>220</v>
      </c>
      <c r="C5326" s="12">
        <f>IF(ISBLANK(B5326)=TRUE," ", IF(B5326='2. Metadata'!B$1,'2. Metadata'!B$5, IF(B5326='2. Metadata'!C$1,'2. Metadata'!C$5,IF(B5326='2. Metadata'!D$1,'2. Metadata'!D$5, IF(B5326='2. Metadata'!E$1,'2. Metadata'!E$5,IF( B5326='2. Metadata'!F$1,'2. Metadata'!F$5,IF(B5326='2. Metadata'!G$1,'2. Metadata'!G$5,IF(B5326='2. Metadata'!H$1,'2. Metadata'!H$5, IF(B5326='2. Metadata'!I$1,'2. Metadata'!I$5, IF(B5326='2. Metadata'!J$1,'2. Metadata'!J$5, IF(B5326='2. Metadata'!K$1,'2. Metadata'!K$5, IF(B5326='2. Metadata'!L$1,'2. Metadata'!L$5, IF(B5326='2. Metadata'!M$1,'2. Metadata'!M$5, IF(B5326='2. Metadata'!N$1,'2. Metadata'!N$5))))))))))))))</f>
        <v>49.073416999999999</v>
      </c>
      <c r="D5326" s="10">
        <f>IF(ISBLANK(B5326)=TRUE," ", IF(B5326='2. Metadata'!B$1,'2. Metadata'!B$6, IF(B5326='2. Metadata'!C$1,'2. Metadata'!C$6,IF(B5326='2. Metadata'!D$1,'2. Metadata'!D$6, IF(B5326='2. Metadata'!E$1,'2. Metadata'!E$6,IF( B5326='2. Metadata'!F$1,'2. Metadata'!F$6,IF(B5326='2. Metadata'!G$1,'2. Metadata'!G$6,IF(B5326='2. Metadata'!H$1,'2. Metadata'!H$6, IF(B5326='2. Metadata'!I$1,'2. Metadata'!I$6, IF(B5326='2. Metadata'!J$1,'2. Metadata'!J$6, IF(B5326='2. Metadata'!K$1,'2. Metadata'!K$6, IF(B5326='2. Metadata'!L$1,'2. Metadata'!L$6, IF(B5326='2. Metadata'!M$1,'2. Metadata'!M$6, IF(B5326='2. Metadata'!N$1,'2. Metadata'!N$6))))))))))))))</f>
        <v>-117.801833</v>
      </c>
      <c r="E5326" s="134" t="s">
        <v>224</v>
      </c>
      <c r="F5326" s="134">
        <v>131.6</v>
      </c>
      <c r="G5326" s="12" t="str">
        <f>IF(ISBLANK(F5326)=TRUE," ",'2. Metadata'!B$14)</f>
        <v>microSiemens per centimetre</v>
      </c>
      <c r="H5326" s="134">
        <v>4.5199999999999996</v>
      </c>
      <c r="I5326" s="11" t="str">
        <f>IF(ISBLANK(H5326)=TRUE," ",'2. Metadata'!B$26)</f>
        <v>degrees Celsius</v>
      </c>
      <c r="J5326" s="135" t="s">
        <v>224</v>
      </c>
    </row>
    <row r="5327" spans="1:10" ht="15.75" customHeight="1" x14ac:dyDescent="0.2">
      <c r="A5327" s="133">
        <v>43919.916666666664</v>
      </c>
      <c r="B5327" s="133" t="s">
        <v>220</v>
      </c>
      <c r="C5327" s="12">
        <f>IF(ISBLANK(B5327)=TRUE," ", IF(B5327='2. Metadata'!B$1,'2. Metadata'!B$5, IF(B5327='2. Metadata'!C$1,'2. Metadata'!C$5,IF(B5327='2. Metadata'!D$1,'2. Metadata'!D$5, IF(B5327='2. Metadata'!E$1,'2. Metadata'!E$5,IF( B5327='2. Metadata'!F$1,'2. Metadata'!F$5,IF(B5327='2. Metadata'!G$1,'2. Metadata'!G$5,IF(B5327='2. Metadata'!H$1,'2. Metadata'!H$5, IF(B5327='2. Metadata'!I$1,'2. Metadata'!I$5, IF(B5327='2. Metadata'!J$1,'2. Metadata'!J$5, IF(B5327='2. Metadata'!K$1,'2. Metadata'!K$5, IF(B5327='2. Metadata'!L$1,'2. Metadata'!L$5, IF(B5327='2. Metadata'!M$1,'2. Metadata'!M$5, IF(B5327='2. Metadata'!N$1,'2. Metadata'!N$5))))))))))))))</f>
        <v>49.073416999999999</v>
      </c>
      <c r="D5327" s="10">
        <f>IF(ISBLANK(B5327)=TRUE," ", IF(B5327='2. Metadata'!B$1,'2. Metadata'!B$6, IF(B5327='2. Metadata'!C$1,'2. Metadata'!C$6,IF(B5327='2. Metadata'!D$1,'2. Metadata'!D$6, IF(B5327='2. Metadata'!E$1,'2. Metadata'!E$6,IF( B5327='2. Metadata'!F$1,'2. Metadata'!F$6,IF(B5327='2. Metadata'!G$1,'2. Metadata'!G$6,IF(B5327='2. Metadata'!H$1,'2. Metadata'!H$6, IF(B5327='2. Metadata'!I$1,'2. Metadata'!I$6, IF(B5327='2. Metadata'!J$1,'2. Metadata'!J$6, IF(B5327='2. Metadata'!K$1,'2. Metadata'!K$6, IF(B5327='2. Metadata'!L$1,'2. Metadata'!L$6, IF(B5327='2. Metadata'!M$1,'2. Metadata'!M$6, IF(B5327='2. Metadata'!N$1,'2. Metadata'!N$6))))))))))))))</f>
        <v>-117.801833</v>
      </c>
      <c r="E5327" s="134" t="s">
        <v>224</v>
      </c>
      <c r="F5327" s="134">
        <v>131.30000000000001</v>
      </c>
      <c r="G5327" s="12" t="str">
        <f>IF(ISBLANK(F5327)=TRUE," ",'2. Metadata'!B$14)</f>
        <v>microSiemens per centimetre</v>
      </c>
      <c r="H5327" s="134">
        <v>3.5</v>
      </c>
      <c r="I5327" s="11" t="str">
        <f>IF(ISBLANK(H5327)=TRUE," ",'2. Metadata'!B$26)</f>
        <v>degrees Celsius</v>
      </c>
      <c r="J5327" s="135" t="s">
        <v>224</v>
      </c>
    </row>
    <row r="5328" spans="1:10" ht="15.75" customHeight="1" x14ac:dyDescent="0.2">
      <c r="A5328" s="133">
        <v>43920.166666666664</v>
      </c>
      <c r="B5328" s="133" t="s">
        <v>220</v>
      </c>
      <c r="C5328" s="12">
        <f>IF(ISBLANK(B5328)=TRUE," ", IF(B5328='2. Metadata'!B$1,'2. Metadata'!B$5, IF(B5328='2. Metadata'!C$1,'2. Metadata'!C$5,IF(B5328='2. Metadata'!D$1,'2. Metadata'!D$5, IF(B5328='2. Metadata'!E$1,'2. Metadata'!E$5,IF( B5328='2. Metadata'!F$1,'2. Metadata'!F$5,IF(B5328='2. Metadata'!G$1,'2. Metadata'!G$5,IF(B5328='2. Metadata'!H$1,'2. Metadata'!H$5, IF(B5328='2. Metadata'!I$1,'2. Metadata'!I$5, IF(B5328='2. Metadata'!J$1,'2. Metadata'!J$5, IF(B5328='2. Metadata'!K$1,'2. Metadata'!K$5, IF(B5328='2. Metadata'!L$1,'2. Metadata'!L$5, IF(B5328='2. Metadata'!M$1,'2. Metadata'!M$5, IF(B5328='2. Metadata'!N$1,'2. Metadata'!N$5))))))))))))))</f>
        <v>49.073416999999999</v>
      </c>
      <c r="D5328" s="10">
        <f>IF(ISBLANK(B5328)=TRUE," ", IF(B5328='2. Metadata'!B$1,'2. Metadata'!B$6, IF(B5328='2. Metadata'!C$1,'2. Metadata'!C$6,IF(B5328='2. Metadata'!D$1,'2. Metadata'!D$6, IF(B5328='2. Metadata'!E$1,'2. Metadata'!E$6,IF( B5328='2. Metadata'!F$1,'2. Metadata'!F$6,IF(B5328='2. Metadata'!G$1,'2. Metadata'!G$6,IF(B5328='2. Metadata'!H$1,'2. Metadata'!H$6, IF(B5328='2. Metadata'!I$1,'2. Metadata'!I$6, IF(B5328='2. Metadata'!J$1,'2. Metadata'!J$6, IF(B5328='2. Metadata'!K$1,'2. Metadata'!K$6, IF(B5328='2. Metadata'!L$1,'2. Metadata'!L$6, IF(B5328='2. Metadata'!M$1,'2. Metadata'!M$6, IF(B5328='2. Metadata'!N$1,'2. Metadata'!N$6))))))))))))))</f>
        <v>-117.801833</v>
      </c>
      <c r="E5328" s="134" t="s">
        <v>224</v>
      </c>
      <c r="F5328" s="134">
        <v>134.6</v>
      </c>
      <c r="G5328" s="12" t="str">
        <f>IF(ISBLANK(F5328)=TRUE," ",'2. Metadata'!B$14)</f>
        <v>microSiemens per centimetre</v>
      </c>
      <c r="H5328" s="134">
        <v>3.61</v>
      </c>
      <c r="I5328" s="11" t="str">
        <f>IF(ISBLANK(H5328)=TRUE," ",'2. Metadata'!B$26)</f>
        <v>degrees Celsius</v>
      </c>
      <c r="J5328" s="135" t="s">
        <v>224</v>
      </c>
    </row>
    <row r="5329" spans="1:10" ht="15.75" customHeight="1" x14ac:dyDescent="0.2">
      <c r="A5329" s="133">
        <v>43920.416666666664</v>
      </c>
      <c r="B5329" s="133" t="s">
        <v>220</v>
      </c>
      <c r="C5329" s="12">
        <f>IF(ISBLANK(B5329)=TRUE," ", IF(B5329='2. Metadata'!B$1,'2. Metadata'!B$5, IF(B5329='2. Metadata'!C$1,'2. Metadata'!C$5,IF(B5329='2. Metadata'!D$1,'2. Metadata'!D$5, IF(B5329='2. Metadata'!E$1,'2. Metadata'!E$5,IF( B5329='2. Metadata'!F$1,'2. Metadata'!F$5,IF(B5329='2. Metadata'!G$1,'2. Metadata'!G$5,IF(B5329='2. Metadata'!H$1,'2. Metadata'!H$5, IF(B5329='2. Metadata'!I$1,'2. Metadata'!I$5, IF(B5329='2. Metadata'!J$1,'2. Metadata'!J$5, IF(B5329='2. Metadata'!K$1,'2. Metadata'!K$5, IF(B5329='2. Metadata'!L$1,'2. Metadata'!L$5, IF(B5329='2. Metadata'!M$1,'2. Metadata'!M$5, IF(B5329='2. Metadata'!N$1,'2. Metadata'!N$5))))))))))))))</f>
        <v>49.073416999999999</v>
      </c>
      <c r="D5329" s="10">
        <f>IF(ISBLANK(B5329)=TRUE," ", IF(B5329='2. Metadata'!B$1,'2. Metadata'!B$6, IF(B5329='2. Metadata'!C$1,'2. Metadata'!C$6,IF(B5329='2. Metadata'!D$1,'2. Metadata'!D$6, IF(B5329='2. Metadata'!E$1,'2. Metadata'!E$6,IF( B5329='2. Metadata'!F$1,'2. Metadata'!F$6,IF(B5329='2. Metadata'!G$1,'2. Metadata'!G$6,IF(B5329='2. Metadata'!H$1,'2. Metadata'!H$6, IF(B5329='2. Metadata'!I$1,'2. Metadata'!I$6, IF(B5329='2. Metadata'!J$1,'2. Metadata'!J$6, IF(B5329='2. Metadata'!K$1,'2. Metadata'!K$6, IF(B5329='2. Metadata'!L$1,'2. Metadata'!L$6, IF(B5329='2. Metadata'!M$1,'2. Metadata'!M$6, IF(B5329='2. Metadata'!N$1,'2. Metadata'!N$6))))))))))))))</f>
        <v>-117.801833</v>
      </c>
      <c r="E5329" s="134" t="s">
        <v>224</v>
      </c>
      <c r="F5329" s="134">
        <v>106.8</v>
      </c>
      <c r="G5329" s="12" t="str">
        <f>IF(ISBLANK(F5329)=TRUE," ",'2. Metadata'!B$14)</f>
        <v>microSiemens per centimetre</v>
      </c>
      <c r="H5329" s="134">
        <v>2.89</v>
      </c>
      <c r="I5329" s="11" t="str">
        <f>IF(ISBLANK(H5329)=TRUE," ",'2. Metadata'!B$26)</f>
        <v>degrees Celsius</v>
      </c>
      <c r="J5329" s="135" t="s">
        <v>224</v>
      </c>
    </row>
    <row r="5330" spans="1:10" ht="15.75" customHeight="1" x14ac:dyDescent="0.2">
      <c r="A5330" s="133">
        <v>43920.666666666664</v>
      </c>
      <c r="B5330" s="133" t="s">
        <v>220</v>
      </c>
      <c r="C5330" s="12">
        <f>IF(ISBLANK(B5330)=TRUE," ", IF(B5330='2. Metadata'!B$1,'2. Metadata'!B$5, IF(B5330='2. Metadata'!C$1,'2. Metadata'!C$5,IF(B5330='2. Metadata'!D$1,'2. Metadata'!D$5, IF(B5330='2. Metadata'!E$1,'2. Metadata'!E$5,IF( B5330='2. Metadata'!F$1,'2. Metadata'!F$5,IF(B5330='2. Metadata'!G$1,'2. Metadata'!G$5,IF(B5330='2. Metadata'!H$1,'2. Metadata'!H$5, IF(B5330='2. Metadata'!I$1,'2. Metadata'!I$5, IF(B5330='2. Metadata'!J$1,'2. Metadata'!J$5, IF(B5330='2. Metadata'!K$1,'2. Metadata'!K$5, IF(B5330='2. Metadata'!L$1,'2. Metadata'!L$5, IF(B5330='2. Metadata'!M$1,'2. Metadata'!M$5, IF(B5330='2. Metadata'!N$1,'2. Metadata'!N$5))))))))))))))</f>
        <v>49.073416999999999</v>
      </c>
      <c r="D5330" s="10">
        <f>IF(ISBLANK(B5330)=TRUE," ", IF(B5330='2. Metadata'!B$1,'2. Metadata'!B$6, IF(B5330='2. Metadata'!C$1,'2. Metadata'!C$6,IF(B5330='2. Metadata'!D$1,'2. Metadata'!D$6, IF(B5330='2. Metadata'!E$1,'2. Metadata'!E$6,IF( B5330='2. Metadata'!F$1,'2. Metadata'!F$6,IF(B5330='2. Metadata'!G$1,'2. Metadata'!G$6,IF(B5330='2. Metadata'!H$1,'2. Metadata'!H$6, IF(B5330='2. Metadata'!I$1,'2. Metadata'!I$6, IF(B5330='2. Metadata'!J$1,'2. Metadata'!J$6, IF(B5330='2. Metadata'!K$1,'2. Metadata'!K$6, IF(B5330='2. Metadata'!L$1,'2. Metadata'!L$6, IF(B5330='2. Metadata'!M$1,'2. Metadata'!M$6, IF(B5330='2. Metadata'!N$1,'2. Metadata'!N$6))))))))))))))</f>
        <v>-117.801833</v>
      </c>
      <c r="E5330" s="134" t="s">
        <v>224</v>
      </c>
      <c r="F5330" s="134">
        <v>73.400000000000006</v>
      </c>
      <c r="G5330" s="12" t="str">
        <f>IF(ISBLANK(F5330)=TRUE," ",'2. Metadata'!B$14)</f>
        <v>microSiemens per centimetre</v>
      </c>
      <c r="H5330" s="134">
        <v>3.92</v>
      </c>
      <c r="I5330" s="11" t="str">
        <f>IF(ISBLANK(H5330)=TRUE," ",'2. Metadata'!B$26)</f>
        <v>degrees Celsius</v>
      </c>
      <c r="J5330" s="135" t="s">
        <v>224</v>
      </c>
    </row>
    <row r="5331" spans="1:10" ht="15.75" customHeight="1" x14ac:dyDescent="0.2">
      <c r="A5331" s="133">
        <v>43920.916666666664</v>
      </c>
      <c r="B5331" s="133" t="s">
        <v>220</v>
      </c>
      <c r="C5331" s="12">
        <f>IF(ISBLANK(B5331)=TRUE," ", IF(B5331='2. Metadata'!B$1,'2. Metadata'!B$5, IF(B5331='2. Metadata'!C$1,'2. Metadata'!C$5,IF(B5331='2. Metadata'!D$1,'2. Metadata'!D$5, IF(B5331='2. Metadata'!E$1,'2. Metadata'!E$5,IF( B5331='2. Metadata'!F$1,'2. Metadata'!F$5,IF(B5331='2. Metadata'!G$1,'2. Metadata'!G$5,IF(B5331='2. Metadata'!H$1,'2. Metadata'!H$5, IF(B5331='2. Metadata'!I$1,'2. Metadata'!I$5, IF(B5331='2. Metadata'!J$1,'2. Metadata'!J$5, IF(B5331='2. Metadata'!K$1,'2. Metadata'!K$5, IF(B5331='2. Metadata'!L$1,'2. Metadata'!L$5, IF(B5331='2. Metadata'!M$1,'2. Metadata'!M$5, IF(B5331='2. Metadata'!N$1,'2. Metadata'!N$5))))))))))))))</f>
        <v>49.073416999999999</v>
      </c>
      <c r="D5331" s="10">
        <f>IF(ISBLANK(B5331)=TRUE," ", IF(B5331='2. Metadata'!B$1,'2. Metadata'!B$6, IF(B5331='2. Metadata'!C$1,'2. Metadata'!C$6,IF(B5331='2. Metadata'!D$1,'2. Metadata'!D$6, IF(B5331='2. Metadata'!E$1,'2. Metadata'!E$6,IF( B5331='2. Metadata'!F$1,'2. Metadata'!F$6,IF(B5331='2. Metadata'!G$1,'2. Metadata'!G$6,IF(B5331='2. Metadata'!H$1,'2. Metadata'!H$6, IF(B5331='2. Metadata'!I$1,'2. Metadata'!I$6, IF(B5331='2. Metadata'!J$1,'2. Metadata'!J$6, IF(B5331='2. Metadata'!K$1,'2. Metadata'!K$6, IF(B5331='2. Metadata'!L$1,'2. Metadata'!L$6, IF(B5331='2. Metadata'!M$1,'2. Metadata'!M$6, IF(B5331='2. Metadata'!N$1,'2. Metadata'!N$6))))))))))))))</f>
        <v>-117.801833</v>
      </c>
      <c r="E5331" s="134" t="s">
        <v>224</v>
      </c>
      <c r="F5331" s="134">
        <v>135.5</v>
      </c>
      <c r="G5331" s="12" t="str">
        <f>IF(ISBLANK(F5331)=TRUE," ",'2. Metadata'!B$14)</f>
        <v>microSiemens per centimetre</v>
      </c>
      <c r="H5331" s="134">
        <v>3.53</v>
      </c>
      <c r="I5331" s="11" t="str">
        <f>IF(ISBLANK(H5331)=TRUE," ",'2. Metadata'!B$26)</f>
        <v>degrees Celsius</v>
      </c>
      <c r="J5331" s="135" t="s">
        <v>224</v>
      </c>
    </row>
    <row r="5332" spans="1:10" ht="15.75" customHeight="1" x14ac:dyDescent="0.2">
      <c r="A5332" s="133">
        <v>43921.166666666664</v>
      </c>
      <c r="B5332" s="133" t="s">
        <v>220</v>
      </c>
      <c r="C5332" s="12">
        <f>IF(ISBLANK(B5332)=TRUE," ", IF(B5332='2. Metadata'!B$1,'2. Metadata'!B$5, IF(B5332='2. Metadata'!C$1,'2. Metadata'!C$5,IF(B5332='2. Metadata'!D$1,'2. Metadata'!D$5, IF(B5332='2. Metadata'!E$1,'2. Metadata'!E$5,IF( B5332='2. Metadata'!F$1,'2. Metadata'!F$5,IF(B5332='2. Metadata'!G$1,'2. Metadata'!G$5,IF(B5332='2. Metadata'!H$1,'2. Metadata'!H$5, IF(B5332='2. Metadata'!I$1,'2. Metadata'!I$5, IF(B5332='2. Metadata'!J$1,'2. Metadata'!J$5, IF(B5332='2. Metadata'!K$1,'2. Metadata'!K$5, IF(B5332='2. Metadata'!L$1,'2. Metadata'!L$5, IF(B5332='2. Metadata'!M$1,'2. Metadata'!M$5, IF(B5332='2. Metadata'!N$1,'2. Metadata'!N$5))))))))))))))</f>
        <v>49.073416999999999</v>
      </c>
      <c r="D5332" s="10">
        <f>IF(ISBLANK(B5332)=TRUE," ", IF(B5332='2. Metadata'!B$1,'2. Metadata'!B$6, IF(B5332='2. Metadata'!C$1,'2. Metadata'!C$6,IF(B5332='2. Metadata'!D$1,'2. Metadata'!D$6, IF(B5332='2. Metadata'!E$1,'2. Metadata'!E$6,IF( B5332='2. Metadata'!F$1,'2. Metadata'!F$6,IF(B5332='2. Metadata'!G$1,'2. Metadata'!G$6,IF(B5332='2. Metadata'!H$1,'2. Metadata'!H$6, IF(B5332='2. Metadata'!I$1,'2. Metadata'!I$6, IF(B5332='2. Metadata'!J$1,'2. Metadata'!J$6, IF(B5332='2. Metadata'!K$1,'2. Metadata'!K$6, IF(B5332='2. Metadata'!L$1,'2. Metadata'!L$6, IF(B5332='2. Metadata'!M$1,'2. Metadata'!M$6, IF(B5332='2. Metadata'!N$1,'2. Metadata'!N$6))))))))))))))</f>
        <v>-117.801833</v>
      </c>
      <c r="E5332" s="134" t="s">
        <v>224</v>
      </c>
      <c r="F5332" s="134">
        <v>140.1</v>
      </c>
      <c r="G5332" s="12" t="str">
        <f>IF(ISBLANK(F5332)=TRUE," ",'2. Metadata'!B$14)</f>
        <v>microSiemens per centimetre</v>
      </c>
      <c r="H5332" s="134">
        <v>3.23</v>
      </c>
      <c r="I5332" s="11" t="str">
        <f>IF(ISBLANK(H5332)=TRUE," ",'2. Metadata'!B$26)</f>
        <v>degrees Celsius</v>
      </c>
      <c r="J5332" s="135" t="s">
        <v>224</v>
      </c>
    </row>
    <row r="5333" spans="1:10" ht="15.75" customHeight="1" x14ac:dyDescent="0.2">
      <c r="A5333" s="133">
        <v>43921.416666666664</v>
      </c>
      <c r="B5333" s="133" t="s">
        <v>220</v>
      </c>
      <c r="C5333" s="12">
        <f>IF(ISBLANK(B5333)=TRUE," ", IF(B5333='2. Metadata'!B$1,'2. Metadata'!B$5, IF(B5333='2. Metadata'!C$1,'2. Metadata'!C$5,IF(B5333='2. Metadata'!D$1,'2. Metadata'!D$5, IF(B5333='2. Metadata'!E$1,'2. Metadata'!E$5,IF( B5333='2. Metadata'!F$1,'2. Metadata'!F$5,IF(B5333='2. Metadata'!G$1,'2. Metadata'!G$5,IF(B5333='2. Metadata'!H$1,'2. Metadata'!H$5, IF(B5333='2. Metadata'!I$1,'2. Metadata'!I$5, IF(B5333='2. Metadata'!J$1,'2. Metadata'!J$5, IF(B5333='2. Metadata'!K$1,'2. Metadata'!K$5, IF(B5333='2. Metadata'!L$1,'2. Metadata'!L$5, IF(B5333='2. Metadata'!M$1,'2. Metadata'!M$5, IF(B5333='2. Metadata'!N$1,'2. Metadata'!N$5))))))))))))))</f>
        <v>49.073416999999999</v>
      </c>
      <c r="D5333" s="10">
        <f>IF(ISBLANK(B5333)=TRUE," ", IF(B5333='2. Metadata'!B$1,'2. Metadata'!B$6, IF(B5333='2. Metadata'!C$1,'2. Metadata'!C$6,IF(B5333='2. Metadata'!D$1,'2. Metadata'!D$6, IF(B5333='2. Metadata'!E$1,'2. Metadata'!E$6,IF( B5333='2. Metadata'!F$1,'2. Metadata'!F$6,IF(B5333='2. Metadata'!G$1,'2. Metadata'!G$6,IF(B5333='2. Metadata'!H$1,'2. Metadata'!H$6, IF(B5333='2. Metadata'!I$1,'2. Metadata'!I$6, IF(B5333='2. Metadata'!J$1,'2. Metadata'!J$6, IF(B5333='2. Metadata'!K$1,'2. Metadata'!K$6, IF(B5333='2. Metadata'!L$1,'2. Metadata'!L$6, IF(B5333='2. Metadata'!M$1,'2. Metadata'!M$6, IF(B5333='2. Metadata'!N$1,'2. Metadata'!N$6))))))))))))))</f>
        <v>-117.801833</v>
      </c>
      <c r="E5333" s="134" t="s">
        <v>224</v>
      </c>
      <c r="F5333" s="134">
        <v>145.5</v>
      </c>
      <c r="G5333" s="12" t="str">
        <f>IF(ISBLANK(F5333)=TRUE," ",'2. Metadata'!B$14)</f>
        <v>microSiemens per centimetre</v>
      </c>
      <c r="H5333" s="134">
        <v>3.98</v>
      </c>
      <c r="I5333" s="11" t="str">
        <f>IF(ISBLANK(H5333)=TRUE," ",'2. Metadata'!B$26)</f>
        <v>degrees Celsius</v>
      </c>
      <c r="J5333" s="135" t="s">
        <v>224</v>
      </c>
    </row>
    <row r="5334" spans="1:10" ht="15.75" customHeight="1" x14ac:dyDescent="0.2">
      <c r="A5334" s="133">
        <v>43921.666666666664</v>
      </c>
      <c r="B5334" s="133" t="s">
        <v>220</v>
      </c>
      <c r="C5334" s="12">
        <f>IF(ISBLANK(B5334)=TRUE," ", IF(B5334='2. Metadata'!B$1,'2. Metadata'!B$5, IF(B5334='2. Metadata'!C$1,'2. Metadata'!C$5,IF(B5334='2. Metadata'!D$1,'2. Metadata'!D$5, IF(B5334='2. Metadata'!E$1,'2. Metadata'!E$5,IF( B5334='2. Metadata'!F$1,'2. Metadata'!F$5,IF(B5334='2. Metadata'!G$1,'2. Metadata'!G$5,IF(B5334='2. Metadata'!H$1,'2. Metadata'!H$5, IF(B5334='2. Metadata'!I$1,'2. Metadata'!I$5, IF(B5334='2. Metadata'!J$1,'2. Metadata'!J$5, IF(B5334='2. Metadata'!K$1,'2. Metadata'!K$5, IF(B5334='2. Metadata'!L$1,'2. Metadata'!L$5, IF(B5334='2. Metadata'!M$1,'2. Metadata'!M$5, IF(B5334='2. Metadata'!N$1,'2. Metadata'!N$5))))))))))))))</f>
        <v>49.073416999999999</v>
      </c>
      <c r="D5334" s="10">
        <f>IF(ISBLANK(B5334)=TRUE," ", IF(B5334='2. Metadata'!B$1,'2. Metadata'!B$6, IF(B5334='2. Metadata'!C$1,'2. Metadata'!C$6,IF(B5334='2. Metadata'!D$1,'2. Metadata'!D$6, IF(B5334='2. Metadata'!E$1,'2. Metadata'!E$6,IF( B5334='2. Metadata'!F$1,'2. Metadata'!F$6,IF(B5334='2. Metadata'!G$1,'2. Metadata'!G$6,IF(B5334='2. Metadata'!H$1,'2. Metadata'!H$6, IF(B5334='2. Metadata'!I$1,'2. Metadata'!I$6, IF(B5334='2. Metadata'!J$1,'2. Metadata'!J$6, IF(B5334='2. Metadata'!K$1,'2. Metadata'!K$6, IF(B5334='2. Metadata'!L$1,'2. Metadata'!L$6, IF(B5334='2. Metadata'!M$1,'2. Metadata'!M$6, IF(B5334='2. Metadata'!N$1,'2. Metadata'!N$6))))))))))))))</f>
        <v>-117.801833</v>
      </c>
      <c r="E5334" s="134" t="s">
        <v>224</v>
      </c>
      <c r="F5334" s="134">
        <v>144.19999999999999</v>
      </c>
      <c r="G5334" s="12" t="str">
        <f>IF(ISBLANK(F5334)=TRUE," ",'2. Metadata'!B$14)</f>
        <v>microSiemens per centimetre</v>
      </c>
      <c r="H5334" s="134">
        <v>4.4400000000000004</v>
      </c>
      <c r="I5334" s="11" t="str">
        <f>IF(ISBLANK(H5334)=TRUE," ",'2. Metadata'!B$26)</f>
        <v>degrees Celsius</v>
      </c>
      <c r="J5334" s="135" t="s">
        <v>224</v>
      </c>
    </row>
    <row r="5335" spans="1:10" ht="15.75" customHeight="1" x14ac:dyDescent="0.2">
      <c r="A5335" s="133">
        <v>43921.916666666664</v>
      </c>
      <c r="B5335" s="133" t="s">
        <v>220</v>
      </c>
      <c r="C5335" s="12">
        <f>IF(ISBLANK(B5335)=TRUE," ", IF(B5335='2. Metadata'!B$1,'2. Metadata'!B$5, IF(B5335='2. Metadata'!C$1,'2. Metadata'!C$5,IF(B5335='2. Metadata'!D$1,'2. Metadata'!D$5, IF(B5335='2. Metadata'!E$1,'2. Metadata'!E$5,IF( B5335='2. Metadata'!F$1,'2. Metadata'!F$5,IF(B5335='2. Metadata'!G$1,'2. Metadata'!G$5,IF(B5335='2. Metadata'!H$1,'2. Metadata'!H$5, IF(B5335='2. Metadata'!I$1,'2. Metadata'!I$5, IF(B5335='2. Metadata'!J$1,'2. Metadata'!J$5, IF(B5335='2. Metadata'!K$1,'2. Metadata'!K$5, IF(B5335='2. Metadata'!L$1,'2. Metadata'!L$5, IF(B5335='2. Metadata'!M$1,'2. Metadata'!M$5, IF(B5335='2. Metadata'!N$1,'2. Metadata'!N$5))))))))))))))</f>
        <v>49.073416999999999</v>
      </c>
      <c r="D5335" s="10">
        <f>IF(ISBLANK(B5335)=TRUE," ", IF(B5335='2. Metadata'!B$1,'2. Metadata'!B$6, IF(B5335='2. Metadata'!C$1,'2. Metadata'!C$6,IF(B5335='2. Metadata'!D$1,'2. Metadata'!D$6, IF(B5335='2. Metadata'!E$1,'2. Metadata'!E$6,IF( B5335='2. Metadata'!F$1,'2. Metadata'!F$6,IF(B5335='2. Metadata'!G$1,'2. Metadata'!G$6,IF(B5335='2. Metadata'!H$1,'2. Metadata'!H$6, IF(B5335='2. Metadata'!I$1,'2. Metadata'!I$6, IF(B5335='2. Metadata'!J$1,'2. Metadata'!J$6, IF(B5335='2. Metadata'!K$1,'2. Metadata'!K$6, IF(B5335='2. Metadata'!L$1,'2. Metadata'!L$6, IF(B5335='2. Metadata'!M$1,'2. Metadata'!M$6, IF(B5335='2. Metadata'!N$1,'2. Metadata'!N$6))))))))))))))</f>
        <v>-117.801833</v>
      </c>
      <c r="E5335" s="134" t="s">
        <v>224</v>
      </c>
      <c r="F5335" s="134">
        <v>141.19999999999999</v>
      </c>
      <c r="G5335" s="12" t="str">
        <f>IF(ISBLANK(F5335)=TRUE," ",'2. Metadata'!B$14)</f>
        <v>microSiemens per centimetre</v>
      </c>
      <c r="H5335" s="134">
        <v>3.58</v>
      </c>
      <c r="I5335" s="11" t="str">
        <f>IF(ISBLANK(H5335)=TRUE," ",'2. Metadata'!B$26)</f>
        <v>degrees Celsius</v>
      </c>
      <c r="J5335" s="135" t="s">
        <v>224</v>
      </c>
    </row>
    <row r="5336" spans="1:10" ht="15.75" customHeight="1" x14ac:dyDescent="0.2">
      <c r="A5336" s="133">
        <v>43922.166666666664</v>
      </c>
      <c r="B5336" s="133" t="s">
        <v>220</v>
      </c>
      <c r="C5336" s="12">
        <f>IF(ISBLANK(B5336)=TRUE," ", IF(B5336='2. Metadata'!B$1,'2. Metadata'!B$5, IF(B5336='2. Metadata'!C$1,'2. Metadata'!C$5,IF(B5336='2. Metadata'!D$1,'2. Metadata'!D$5, IF(B5336='2. Metadata'!E$1,'2. Metadata'!E$5,IF( B5336='2. Metadata'!F$1,'2. Metadata'!F$5,IF(B5336='2. Metadata'!G$1,'2. Metadata'!G$5,IF(B5336='2. Metadata'!H$1,'2. Metadata'!H$5, IF(B5336='2. Metadata'!I$1,'2. Metadata'!I$5, IF(B5336='2. Metadata'!J$1,'2. Metadata'!J$5, IF(B5336='2. Metadata'!K$1,'2. Metadata'!K$5, IF(B5336='2. Metadata'!L$1,'2. Metadata'!L$5, IF(B5336='2. Metadata'!M$1,'2. Metadata'!M$5, IF(B5336='2. Metadata'!N$1,'2. Metadata'!N$5))))))))))))))</f>
        <v>49.073416999999999</v>
      </c>
      <c r="D5336" s="10">
        <f>IF(ISBLANK(B5336)=TRUE," ", IF(B5336='2. Metadata'!B$1,'2. Metadata'!B$6, IF(B5336='2. Metadata'!C$1,'2. Metadata'!C$6,IF(B5336='2. Metadata'!D$1,'2. Metadata'!D$6, IF(B5336='2. Metadata'!E$1,'2. Metadata'!E$6,IF( B5336='2. Metadata'!F$1,'2. Metadata'!F$6,IF(B5336='2. Metadata'!G$1,'2. Metadata'!G$6,IF(B5336='2. Metadata'!H$1,'2. Metadata'!H$6, IF(B5336='2. Metadata'!I$1,'2. Metadata'!I$6, IF(B5336='2. Metadata'!J$1,'2. Metadata'!J$6, IF(B5336='2. Metadata'!K$1,'2. Metadata'!K$6, IF(B5336='2. Metadata'!L$1,'2. Metadata'!L$6, IF(B5336='2. Metadata'!M$1,'2. Metadata'!M$6, IF(B5336='2. Metadata'!N$1,'2. Metadata'!N$6))))))))))))))</f>
        <v>-117.801833</v>
      </c>
      <c r="E5336" s="134" t="s">
        <v>224</v>
      </c>
      <c r="F5336" s="134">
        <v>142.6</v>
      </c>
      <c r="G5336" s="12" t="str">
        <f>IF(ISBLANK(F5336)=TRUE," ",'2. Metadata'!B$14)</f>
        <v>microSiemens per centimetre</v>
      </c>
      <c r="H5336" s="134">
        <v>2.96</v>
      </c>
      <c r="I5336" s="11" t="str">
        <f>IF(ISBLANK(H5336)=TRUE," ",'2. Metadata'!B$26)</f>
        <v>degrees Celsius</v>
      </c>
      <c r="J5336" s="135" t="s">
        <v>224</v>
      </c>
    </row>
    <row r="5337" spans="1:10" ht="15.75" customHeight="1" x14ac:dyDescent="0.2">
      <c r="A5337" s="133">
        <v>43922.416666666664</v>
      </c>
      <c r="B5337" s="133" t="s">
        <v>220</v>
      </c>
      <c r="C5337" s="12">
        <f>IF(ISBLANK(B5337)=TRUE," ", IF(B5337='2. Metadata'!B$1,'2. Metadata'!B$5, IF(B5337='2. Metadata'!C$1,'2. Metadata'!C$5,IF(B5337='2. Metadata'!D$1,'2. Metadata'!D$5, IF(B5337='2. Metadata'!E$1,'2. Metadata'!E$5,IF( B5337='2. Metadata'!F$1,'2. Metadata'!F$5,IF(B5337='2. Metadata'!G$1,'2. Metadata'!G$5,IF(B5337='2. Metadata'!H$1,'2. Metadata'!H$5, IF(B5337='2. Metadata'!I$1,'2. Metadata'!I$5, IF(B5337='2. Metadata'!J$1,'2. Metadata'!J$5, IF(B5337='2. Metadata'!K$1,'2. Metadata'!K$5, IF(B5337='2. Metadata'!L$1,'2. Metadata'!L$5, IF(B5337='2. Metadata'!M$1,'2. Metadata'!M$5, IF(B5337='2. Metadata'!N$1,'2. Metadata'!N$5))))))))))))))</f>
        <v>49.073416999999999</v>
      </c>
      <c r="D5337" s="10">
        <f>IF(ISBLANK(B5337)=TRUE," ", IF(B5337='2. Metadata'!B$1,'2. Metadata'!B$6, IF(B5337='2. Metadata'!C$1,'2. Metadata'!C$6,IF(B5337='2. Metadata'!D$1,'2. Metadata'!D$6, IF(B5337='2. Metadata'!E$1,'2. Metadata'!E$6,IF( B5337='2. Metadata'!F$1,'2. Metadata'!F$6,IF(B5337='2. Metadata'!G$1,'2. Metadata'!G$6,IF(B5337='2. Metadata'!H$1,'2. Metadata'!H$6, IF(B5337='2. Metadata'!I$1,'2. Metadata'!I$6, IF(B5337='2. Metadata'!J$1,'2. Metadata'!J$6, IF(B5337='2. Metadata'!K$1,'2. Metadata'!K$6, IF(B5337='2. Metadata'!L$1,'2. Metadata'!L$6, IF(B5337='2. Metadata'!M$1,'2. Metadata'!M$6, IF(B5337='2. Metadata'!N$1,'2. Metadata'!N$6))))))))))))))</f>
        <v>-117.801833</v>
      </c>
      <c r="E5337" s="134" t="s">
        <v>224</v>
      </c>
      <c r="F5337" s="134">
        <v>144.1</v>
      </c>
      <c r="G5337" s="12" t="str">
        <f>IF(ISBLANK(F5337)=TRUE," ",'2. Metadata'!B$14)</f>
        <v>microSiemens per centimetre</v>
      </c>
      <c r="H5337" s="134">
        <v>3.61</v>
      </c>
      <c r="I5337" s="11" t="str">
        <f>IF(ISBLANK(H5337)=TRUE," ",'2. Metadata'!B$26)</f>
        <v>degrees Celsius</v>
      </c>
      <c r="J5337" s="135" t="s">
        <v>224</v>
      </c>
    </row>
    <row r="5338" spans="1:10" ht="15.75" customHeight="1" x14ac:dyDescent="0.2">
      <c r="A5338" s="133">
        <v>43922.666666666664</v>
      </c>
      <c r="B5338" s="133" t="s">
        <v>220</v>
      </c>
      <c r="C5338" s="12">
        <f>IF(ISBLANK(B5338)=TRUE," ", IF(B5338='2. Metadata'!B$1,'2. Metadata'!B$5, IF(B5338='2. Metadata'!C$1,'2. Metadata'!C$5,IF(B5338='2. Metadata'!D$1,'2. Metadata'!D$5, IF(B5338='2. Metadata'!E$1,'2. Metadata'!E$5,IF( B5338='2. Metadata'!F$1,'2. Metadata'!F$5,IF(B5338='2. Metadata'!G$1,'2. Metadata'!G$5,IF(B5338='2. Metadata'!H$1,'2. Metadata'!H$5, IF(B5338='2. Metadata'!I$1,'2. Metadata'!I$5, IF(B5338='2. Metadata'!J$1,'2. Metadata'!J$5, IF(B5338='2. Metadata'!K$1,'2. Metadata'!K$5, IF(B5338='2. Metadata'!L$1,'2. Metadata'!L$5, IF(B5338='2. Metadata'!M$1,'2. Metadata'!M$5, IF(B5338='2. Metadata'!N$1,'2. Metadata'!N$5))))))))))))))</f>
        <v>49.073416999999999</v>
      </c>
      <c r="D5338" s="10">
        <f>IF(ISBLANK(B5338)=TRUE," ", IF(B5338='2. Metadata'!B$1,'2. Metadata'!B$6, IF(B5338='2. Metadata'!C$1,'2. Metadata'!C$6,IF(B5338='2. Metadata'!D$1,'2. Metadata'!D$6, IF(B5338='2. Metadata'!E$1,'2. Metadata'!E$6,IF( B5338='2. Metadata'!F$1,'2. Metadata'!F$6,IF(B5338='2. Metadata'!G$1,'2. Metadata'!G$6,IF(B5338='2. Metadata'!H$1,'2. Metadata'!H$6, IF(B5338='2. Metadata'!I$1,'2. Metadata'!I$6, IF(B5338='2. Metadata'!J$1,'2. Metadata'!J$6, IF(B5338='2. Metadata'!K$1,'2. Metadata'!K$6, IF(B5338='2. Metadata'!L$1,'2. Metadata'!L$6, IF(B5338='2. Metadata'!M$1,'2. Metadata'!M$6, IF(B5338='2. Metadata'!N$1,'2. Metadata'!N$6))))))))))))))</f>
        <v>-117.801833</v>
      </c>
      <c r="E5338" s="134" t="s">
        <v>224</v>
      </c>
      <c r="F5338" s="134">
        <v>146.80000000000001</v>
      </c>
      <c r="G5338" s="12" t="str">
        <f>IF(ISBLANK(F5338)=TRUE," ",'2. Metadata'!B$14)</f>
        <v>microSiemens per centimetre</v>
      </c>
      <c r="H5338" s="134">
        <v>4.83</v>
      </c>
      <c r="I5338" s="11" t="str">
        <f>IF(ISBLANK(H5338)=TRUE," ",'2. Metadata'!B$26)</f>
        <v>degrees Celsius</v>
      </c>
      <c r="J5338" s="135" t="s">
        <v>224</v>
      </c>
    </row>
    <row r="5339" spans="1:10" ht="15.75" customHeight="1" x14ac:dyDescent="0.2">
      <c r="A5339" s="133">
        <v>43922.916666666664</v>
      </c>
      <c r="B5339" s="133" t="s">
        <v>220</v>
      </c>
      <c r="C5339" s="12">
        <f>IF(ISBLANK(B5339)=TRUE," ", IF(B5339='2. Metadata'!B$1,'2. Metadata'!B$5, IF(B5339='2. Metadata'!C$1,'2. Metadata'!C$5,IF(B5339='2. Metadata'!D$1,'2. Metadata'!D$5, IF(B5339='2. Metadata'!E$1,'2. Metadata'!E$5,IF( B5339='2. Metadata'!F$1,'2. Metadata'!F$5,IF(B5339='2. Metadata'!G$1,'2. Metadata'!G$5,IF(B5339='2. Metadata'!H$1,'2. Metadata'!H$5, IF(B5339='2. Metadata'!I$1,'2. Metadata'!I$5, IF(B5339='2. Metadata'!J$1,'2. Metadata'!J$5, IF(B5339='2. Metadata'!K$1,'2. Metadata'!K$5, IF(B5339='2. Metadata'!L$1,'2. Metadata'!L$5, IF(B5339='2. Metadata'!M$1,'2. Metadata'!M$5, IF(B5339='2. Metadata'!N$1,'2. Metadata'!N$5))))))))))))))</f>
        <v>49.073416999999999</v>
      </c>
      <c r="D5339" s="10">
        <f>IF(ISBLANK(B5339)=TRUE," ", IF(B5339='2. Metadata'!B$1,'2. Metadata'!B$6, IF(B5339='2. Metadata'!C$1,'2. Metadata'!C$6,IF(B5339='2. Metadata'!D$1,'2. Metadata'!D$6, IF(B5339='2. Metadata'!E$1,'2. Metadata'!E$6,IF( B5339='2. Metadata'!F$1,'2. Metadata'!F$6,IF(B5339='2. Metadata'!G$1,'2. Metadata'!G$6,IF(B5339='2. Metadata'!H$1,'2. Metadata'!H$6, IF(B5339='2. Metadata'!I$1,'2. Metadata'!I$6, IF(B5339='2. Metadata'!J$1,'2. Metadata'!J$6, IF(B5339='2. Metadata'!K$1,'2. Metadata'!K$6, IF(B5339='2. Metadata'!L$1,'2. Metadata'!L$6, IF(B5339='2. Metadata'!M$1,'2. Metadata'!M$6, IF(B5339='2. Metadata'!N$1,'2. Metadata'!N$6))))))))))))))</f>
        <v>-117.801833</v>
      </c>
      <c r="E5339" s="134" t="s">
        <v>224</v>
      </c>
      <c r="F5339" s="134">
        <v>139.69999999999999</v>
      </c>
      <c r="G5339" s="12" t="str">
        <f>IF(ISBLANK(F5339)=TRUE," ",'2. Metadata'!B$14)</f>
        <v>microSiemens per centimetre</v>
      </c>
      <c r="H5339" s="134">
        <v>3.3</v>
      </c>
      <c r="I5339" s="11" t="str">
        <f>IF(ISBLANK(H5339)=TRUE," ",'2. Metadata'!B$26)</f>
        <v>degrees Celsius</v>
      </c>
      <c r="J5339" s="135" t="s">
        <v>224</v>
      </c>
    </row>
    <row r="5340" spans="1:10" ht="15.75" customHeight="1" x14ac:dyDescent="0.2">
      <c r="A5340" s="133">
        <v>43923.166666666664</v>
      </c>
      <c r="B5340" s="133" t="s">
        <v>220</v>
      </c>
      <c r="C5340" s="12">
        <f>IF(ISBLANK(B5340)=TRUE," ", IF(B5340='2. Metadata'!B$1,'2. Metadata'!B$5, IF(B5340='2. Metadata'!C$1,'2. Metadata'!C$5,IF(B5340='2. Metadata'!D$1,'2. Metadata'!D$5, IF(B5340='2. Metadata'!E$1,'2. Metadata'!E$5,IF( B5340='2. Metadata'!F$1,'2. Metadata'!F$5,IF(B5340='2. Metadata'!G$1,'2. Metadata'!G$5,IF(B5340='2. Metadata'!H$1,'2. Metadata'!H$5, IF(B5340='2. Metadata'!I$1,'2. Metadata'!I$5, IF(B5340='2. Metadata'!J$1,'2. Metadata'!J$5, IF(B5340='2. Metadata'!K$1,'2. Metadata'!K$5, IF(B5340='2. Metadata'!L$1,'2. Metadata'!L$5, IF(B5340='2. Metadata'!M$1,'2. Metadata'!M$5, IF(B5340='2. Metadata'!N$1,'2. Metadata'!N$5))))))))))))))</f>
        <v>49.073416999999999</v>
      </c>
      <c r="D5340" s="10">
        <f>IF(ISBLANK(B5340)=TRUE," ", IF(B5340='2. Metadata'!B$1,'2. Metadata'!B$6, IF(B5340='2. Metadata'!C$1,'2. Metadata'!C$6,IF(B5340='2. Metadata'!D$1,'2. Metadata'!D$6, IF(B5340='2. Metadata'!E$1,'2. Metadata'!E$6,IF( B5340='2. Metadata'!F$1,'2. Metadata'!F$6,IF(B5340='2. Metadata'!G$1,'2. Metadata'!G$6,IF(B5340='2. Metadata'!H$1,'2. Metadata'!H$6, IF(B5340='2. Metadata'!I$1,'2. Metadata'!I$6, IF(B5340='2. Metadata'!J$1,'2. Metadata'!J$6, IF(B5340='2. Metadata'!K$1,'2. Metadata'!K$6, IF(B5340='2. Metadata'!L$1,'2. Metadata'!L$6, IF(B5340='2. Metadata'!M$1,'2. Metadata'!M$6, IF(B5340='2. Metadata'!N$1,'2. Metadata'!N$6))))))))))))))</f>
        <v>-117.801833</v>
      </c>
      <c r="E5340" s="134" t="s">
        <v>224</v>
      </c>
      <c r="F5340" s="134">
        <v>135.69999999999999</v>
      </c>
      <c r="G5340" s="12" t="str">
        <f>IF(ISBLANK(F5340)=TRUE," ",'2. Metadata'!B$14)</f>
        <v>microSiemens per centimetre</v>
      </c>
      <c r="H5340" s="134">
        <v>2.46</v>
      </c>
      <c r="I5340" s="11" t="str">
        <f>IF(ISBLANK(H5340)=TRUE," ",'2. Metadata'!B$26)</f>
        <v>degrees Celsius</v>
      </c>
      <c r="J5340" s="135" t="s">
        <v>224</v>
      </c>
    </row>
    <row r="5341" spans="1:10" ht="15.75" customHeight="1" x14ac:dyDescent="0.2">
      <c r="A5341" s="133">
        <v>43923.416666666664</v>
      </c>
      <c r="B5341" s="133" t="s">
        <v>220</v>
      </c>
      <c r="C5341" s="12">
        <f>IF(ISBLANK(B5341)=TRUE," ", IF(B5341='2. Metadata'!B$1,'2. Metadata'!B$5, IF(B5341='2. Metadata'!C$1,'2. Metadata'!C$5,IF(B5341='2. Metadata'!D$1,'2. Metadata'!D$5, IF(B5341='2. Metadata'!E$1,'2. Metadata'!E$5,IF( B5341='2. Metadata'!F$1,'2. Metadata'!F$5,IF(B5341='2. Metadata'!G$1,'2. Metadata'!G$5,IF(B5341='2. Metadata'!H$1,'2. Metadata'!H$5, IF(B5341='2. Metadata'!I$1,'2. Metadata'!I$5, IF(B5341='2. Metadata'!J$1,'2. Metadata'!J$5, IF(B5341='2. Metadata'!K$1,'2. Metadata'!K$5, IF(B5341='2. Metadata'!L$1,'2. Metadata'!L$5, IF(B5341='2. Metadata'!M$1,'2. Metadata'!M$5, IF(B5341='2. Metadata'!N$1,'2. Metadata'!N$5))))))))))))))</f>
        <v>49.073416999999999</v>
      </c>
      <c r="D5341" s="10">
        <f>IF(ISBLANK(B5341)=TRUE," ", IF(B5341='2. Metadata'!B$1,'2. Metadata'!B$6, IF(B5341='2. Metadata'!C$1,'2. Metadata'!C$6,IF(B5341='2. Metadata'!D$1,'2. Metadata'!D$6, IF(B5341='2. Metadata'!E$1,'2. Metadata'!E$6,IF( B5341='2. Metadata'!F$1,'2. Metadata'!F$6,IF(B5341='2. Metadata'!G$1,'2. Metadata'!G$6,IF(B5341='2. Metadata'!H$1,'2. Metadata'!H$6, IF(B5341='2. Metadata'!I$1,'2. Metadata'!I$6, IF(B5341='2. Metadata'!J$1,'2. Metadata'!J$6, IF(B5341='2. Metadata'!K$1,'2. Metadata'!K$6, IF(B5341='2. Metadata'!L$1,'2. Metadata'!L$6, IF(B5341='2. Metadata'!M$1,'2. Metadata'!M$6, IF(B5341='2. Metadata'!N$1,'2. Metadata'!N$6))))))))))))))</f>
        <v>-117.801833</v>
      </c>
      <c r="E5341" s="134" t="s">
        <v>224</v>
      </c>
      <c r="F5341" s="134">
        <v>139.9</v>
      </c>
      <c r="G5341" s="12" t="str">
        <f>IF(ISBLANK(F5341)=TRUE," ",'2. Metadata'!B$14)</f>
        <v>microSiemens per centimetre</v>
      </c>
      <c r="H5341" s="134">
        <v>2.92</v>
      </c>
      <c r="I5341" s="11" t="str">
        <f>IF(ISBLANK(H5341)=TRUE," ",'2. Metadata'!B$26)</f>
        <v>degrees Celsius</v>
      </c>
      <c r="J5341" s="135" t="s">
        <v>224</v>
      </c>
    </row>
    <row r="5342" spans="1:10" ht="15.75" customHeight="1" x14ac:dyDescent="0.2">
      <c r="A5342" s="133">
        <v>43923.666666666664</v>
      </c>
      <c r="B5342" s="133" t="s">
        <v>220</v>
      </c>
      <c r="C5342" s="12">
        <f>IF(ISBLANK(B5342)=TRUE," ", IF(B5342='2. Metadata'!B$1,'2. Metadata'!B$5, IF(B5342='2. Metadata'!C$1,'2. Metadata'!C$5,IF(B5342='2. Metadata'!D$1,'2. Metadata'!D$5, IF(B5342='2. Metadata'!E$1,'2. Metadata'!E$5,IF( B5342='2. Metadata'!F$1,'2. Metadata'!F$5,IF(B5342='2. Metadata'!G$1,'2. Metadata'!G$5,IF(B5342='2. Metadata'!H$1,'2. Metadata'!H$5, IF(B5342='2. Metadata'!I$1,'2. Metadata'!I$5, IF(B5342='2. Metadata'!J$1,'2. Metadata'!J$5, IF(B5342='2. Metadata'!K$1,'2. Metadata'!K$5, IF(B5342='2. Metadata'!L$1,'2. Metadata'!L$5, IF(B5342='2. Metadata'!M$1,'2. Metadata'!M$5, IF(B5342='2. Metadata'!N$1,'2. Metadata'!N$5))))))))))))))</f>
        <v>49.073416999999999</v>
      </c>
      <c r="D5342" s="10">
        <f>IF(ISBLANK(B5342)=TRUE," ", IF(B5342='2. Metadata'!B$1,'2. Metadata'!B$6, IF(B5342='2. Metadata'!C$1,'2. Metadata'!C$6,IF(B5342='2. Metadata'!D$1,'2. Metadata'!D$6, IF(B5342='2. Metadata'!E$1,'2. Metadata'!E$6,IF( B5342='2. Metadata'!F$1,'2. Metadata'!F$6,IF(B5342='2. Metadata'!G$1,'2. Metadata'!G$6,IF(B5342='2. Metadata'!H$1,'2. Metadata'!H$6, IF(B5342='2. Metadata'!I$1,'2. Metadata'!I$6, IF(B5342='2. Metadata'!J$1,'2. Metadata'!J$6, IF(B5342='2. Metadata'!K$1,'2. Metadata'!K$6, IF(B5342='2. Metadata'!L$1,'2. Metadata'!L$6, IF(B5342='2. Metadata'!M$1,'2. Metadata'!M$6, IF(B5342='2. Metadata'!N$1,'2. Metadata'!N$6))))))))))))))</f>
        <v>-117.801833</v>
      </c>
      <c r="E5342" s="134" t="s">
        <v>224</v>
      </c>
      <c r="F5342" s="134">
        <v>143.5</v>
      </c>
      <c r="G5342" s="12" t="str">
        <f>IF(ISBLANK(F5342)=TRUE," ",'2. Metadata'!B$14)</f>
        <v>microSiemens per centimetre</v>
      </c>
      <c r="H5342" s="134">
        <v>4.97</v>
      </c>
      <c r="I5342" s="11" t="str">
        <f>IF(ISBLANK(H5342)=TRUE," ",'2. Metadata'!B$26)</f>
        <v>degrees Celsius</v>
      </c>
      <c r="J5342" s="135" t="s">
        <v>224</v>
      </c>
    </row>
    <row r="5343" spans="1:10" ht="15.75" customHeight="1" x14ac:dyDescent="0.2">
      <c r="A5343" s="133">
        <v>43923.916666666664</v>
      </c>
      <c r="B5343" s="133" t="s">
        <v>220</v>
      </c>
      <c r="C5343" s="12">
        <f>IF(ISBLANK(B5343)=TRUE," ", IF(B5343='2. Metadata'!B$1,'2. Metadata'!B$5, IF(B5343='2. Metadata'!C$1,'2. Metadata'!C$5,IF(B5343='2. Metadata'!D$1,'2. Metadata'!D$5, IF(B5343='2. Metadata'!E$1,'2. Metadata'!E$5,IF( B5343='2. Metadata'!F$1,'2. Metadata'!F$5,IF(B5343='2. Metadata'!G$1,'2. Metadata'!G$5,IF(B5343='2. Metadata'!H$1,'2. Metadata'!H$5, IF(B5343='2. Metadata'!I$1,'2. Metadata'!I$5, IF(B5343='2. Metadata'!J$1,'2. Metadata'!J$5, IF(B5343='2. Metadata'!K$1,'2. Metadata'!K$5, IF(B5343='2. Metadata'!L$1,'2. Metadata'!L$5, IF(B5343='2. Metadata'!M$1,'2. Metadata'!M$5, IF(B5343='2. Metadata'!N$1,'2. Metadata'!N$5))))))))))))))</f>
        <v>49.073416999999999</v>
      </c>
      <c r="D5343" s="10">
        <f>IF(ISBLANK(B5343)=TRUE," ", IF(B5343='2. Metadata'!B$1,'2. Metadata'!B$6, IF(B5343='2. Metadata'!C$1,'2. Metadata'!C$6,IF(B5343='2. Metadata'!D$1,'2. Metadata'!D$6, IF(B5343='2. Metadata'!E$1,'2. Metadata'!E$6,IF( B5343='2. Metadata'!F$1,'2. Metadata'!F$6,IF(B5343='2. Metadata'!G$1,'2. Metadata'!G$6,IF(B5343='2. Metadata'!H$1,'2. Metadata'!H$6, IF(B5343='2. Metadata'!I$1,'2. Metadata'!I$6, IF(B5343='2. Metadata'!J$1,'2. Metadata'!J$6, IF(B5343='2. Metadata'!K$1,'2. Metadata'!K$6, IF(B5343='2. Metadata'!L$1,'2. Metadata'!L$6, IF(B5343='2. Metadata'!M$1,'2. Metadata'!M$6, IF(B5343='2. Metadata'!N$1,'2. Metadata'!N$6))))))))))))))</f>
        <v>-117.801833</v>
      </c>
      <c r="E5343" s="134" t="s">
        <v>224</v>
      </c>
      <c r="F5343" s="134">
        <v>138.30000000000001</v>
      </c>
      <c r="G5343" s="12" t="str">
        <f>IF(ISBLANK(F5343)=TRUE," ",'2. Metadata'!B$14)</f>
        <v>microSiemens per centimetre</v>
      </c>
      <c r="H5343" s="134">
        <v>3.55</v>
      </c>
      <c r="I5343" s="11" t="str">
        <f>IF(ISBLANK(H5343)=TRUE," ",'2. Metadata'!B$26)</f>
        <v>degrees Celsius</v>
      </c>
      <c r="J5343" s="135" t="s">
        <v>224</v>
      </c>
    </row>
    <row r="5344" spans="1:10" ht="15.75" customHeight="1" x14ac:dyDescent="0.2">
      <c r="A5344" s="133">
        <v>43924.166666666664</v>
      </c>
      <c r="B5344" s="133" t="s">
        <v>220</v>
      </c>
      <c r="C5344" s="12">
        <f>IF(ISBLANK(B5344)=TRUE," ", IF(B5344='2. Metadata'!B$1,'2. Metadata'!B$5, IF(B5344='2. Metadata'!C$1,'2. Metadata'!C$5,IF(B5344='2. Metadata'!D$1,'2. Metadata'!D$5, IF(B5344='2. Metadata'!E$1,'2. Metadata'!E$5,IF( B5344='2. Metadata'!F$1,'2. Metadata'!F$5,IF(B5344='2. Metadata'!G$1,'2. Metadata'!G$5,IF(B5344='2. Metadata'!H$1,'2. Metadata'!H$5, IF(B5344='2. Metadata'!I$1,'2. Metadata'!I$5, IF(B5344='2. Metadata'!J$1,'2. Metadata'!J$5, IF(B5344='2. Metadata'!K$1,'2. Metadata'!K$5, IF(B5344='2. Metadata'!L$1,'2. Metadata'!L$5, IF(B5344='2. Metadata'!M$1,'2. Metadata'!M$5, IF(B5344='2. Metadata'!N$1,'2. Metadata'!N$5))))))))))))))</f>
        <v>49.073416999999999</v>
      </c>
      <c r="D5344" s="10">
        <f>IF(ISBLANK(B5344)=TRUE," ", IF(B5344='2. Metadata'!B$1,'2. Metadata'!B$6, IF(B5344='2. Metadata'!C$1,'2. Metadata'!C$6,IF(B5344='2. Metadata'!D$1,'2. Metadata'!D$6, IF(B5344='2. Metadata'!E$1,'2. Metadata'!E$6,IF( B5344='2. Metadata'!F$1,'2. Metadata'!F$6,IF(B5344='2. Metadata'!G$1,'2. Metadata'!G$6,IF(B5344='2. Metadata'!H$1,'2. Metadata'!H$6, IF(B5344='2. Metadata'!I$1,'2. Metadata'!I$6, IF(B5344='2. Metadata'!J$1,'2. Metadata'!J$6, IF(B5344='2. Metadata'!K$1,'2. Metadata'!K$6, IF(B5344='2. Metadata'!L$1,'2. Metadata'!L$6, IF(B5344='2. Metadata'!M$1,'2. Metadata'!M$6, IF(B5344='2. Metadata'!N$1,'2. Metadata'!N$6))))))))))))))</f>
        <v>-117.801833</v>
      </c>
      <c r="E5344" s="134" t="s">
        <v>224</v>
      </c>
      <c r="F5344" s="134">
        <v>137.1</v>
      </c>
      <c r="G5344" s="12" t="str">
        <f>IF(ISBLANK(F5344)=TRUE," ",'2. Metadata'!B$14)</f>
        <v>microSiemens per centimetre</v>
      </c>
      <c r="H5344" s="134">
        <v>3.25</v>
      </c>
      <c r="I5344" s="11" t="str">
        <f>IF(ISBLANK(H5344)=TRUE," ",'2. Metadata'!B$26)</f>
        <v>degrees Celsius</v>
      </c>
      <c r="J5344" s="135" t="s">
        <v>224</v>
      </c>
    </row>
    <row r="5345" spans="1:10" ht="15.75" customHeight="1" x14ac:dyDescent="0.2">
      <c r="A5345" s="133">
        <v>43924.416666666664</v>
      </c>
      <c r="B5345" s="133" t="s">
        <v>220</v>
      </c>
      <c r="C5345" s="12">
        <f>IF(ISBLANK(B5345)=TRUE," ", IF(B5345='2. Metadata'!B$1,'2. Metadata'!B$5, IF(B5345='2. Metadata'!C$1,'2. Metadata'!C$5,IF(B5345='2. Metadata'!D$1,'2. Metadata'!D$5, IF(B5345='2. Metadata'!E$1,'2. Metadata'!E$5,IF( B5345='2. Metadata'!F$1,'2. Metadata'!F$5,IF(B5345='2. Metadata'!G$1,'2. Metadata'!G$5,IF(B5345='2. Metadata'!H$1,'2. Metadata'!H$5, IF(B5345='2. Metadata'!I$1,'2. Metadata'!I$5, IF(B5345='2. Metadata'!J$1,'2. Metadata'!J$5, IF(B5345='2. Metadata'!K$1,'2. Metadata'!K$5, IF(B5345='2. Metadata'!L$1,'2. Metadata'!L$5, IF(B5345='2. Metadata'!M$1,'2. Metadata'!M$5, IF(B5345='2. Metadata'!N$1,'2. Metadata'!N$5))))))))))))))</f>
        <v>49.073416999999999</v>
      </c>
      <c r="D5345" s="10">
        <f>IF(ISBLANK(B5345)=TRUE," ", IF(B5345='2. Metadata'!B$1,'2. Metadata'!B$6, IF(B5345='2. Metadata'!C$1,'2. Metadata'!C$6,IF(B5345='2. Metadata'!D$1,'2. Metadata'!D$6, IF(B5345='2. Metadata'!E$1,'2. Metadata'!E$6,IF( B5345='2. Metadata'!F$1,'2. Metadata'!F$6,IF(B5345='2. Metadata'!G$1,'2. Metadata'!G$6,IF(B5345='2. Metadata'!H$1,'2. Metadata'!H$6, IF(B5345='2. Metadata'!I$1,'2. Metadata'!I$6, IF(B5345='2. Metadata'!J$1,'2. Metadata'!J$6, IF(B5345='2. Metadata'!K$1,'2. Metadata'!K$6, IF(B5345='2. Metadata'!L$1,'2. Metadata'!L$6, IF(B5345='2. Metadata'!M$1,'2. Metadata'!M$6, IF(B5345='2. Metadata'!N$1,'2. Metadata'!N$6))))))))))))))</f>
        <v>-117.801833</v>
      </c>
      <c r="E5345" s="134" t="s">
        <v>224</v>
      </c>
      <c r="F5345" s="134">
        <v>140.6</v>
      </c>
      <c r="G5345" s="12" t="str">
        <f>IF(ISBLANK(F5345)=TRUE," ",'2. Metadata'!B$14)</f>
        <v>microSiemens per centimetre</v>
      </c>
      <c r="H5345" s="134">
        <v>3.78</v>
      </c>
      <c r="I5345" s="11" t="str">
        <f>IF(ISBLANK(H5345)=TRUE," ",'2. Metadata'!B$26)</f>
        <v>degrees Celsius</v>
      </c>
      <c r="J5345" s="135" t="s">
        <v>224</v>
      </c>
    </row>
    <row r="5346" spans="1:10" ht="15.75" customHeight="1" x14ac:dyDescent="0.2">
      <c r="A5346" s="133">
        <v>43924.666666666664</v>
      </c>
      <c r="B5346" s="133" t="s">
        <v>220</v>
      </c>
      <c r="C5346" s="12">
        <f>IF(ISBLANK(B5346)=TRUE," ", IF(B5346='2. Metadata'!B$1,'2. Metadata'!B$5, IF(B5346='2. Metadata'!C$1,'2. Metadata'!C$5,IF(B5346='2. Metadata'!D$1,'2. Metadata'!D$5, IF(B5346='2. Metadata'!E$1,'2. Metadata'!E$5,IF( B5346='2. Metadata'!F$1,'2. Metadata'!F$5,IF(B5346='2. Metadata'!G$1,'2. Metadata'!G$5,IF(B5346='2. Metadata'!H$1,'2. Metadata'!H$5, IF(B5346='2. Metadata'!I$1,'2. Metadata'!I$5, IF(B5346='2. Metadata'!J$1,'2. Metadata'!J$5, IF(B5346='2. Metadata'!K$1,'2. Metadata'!K$5, IF(B5346='2. Metadata'!L$1,'2. Metadata'!L$5, IF(B5346='2. Metadata'!M$1,'2. Metadata'!M$5, IF(B5346='2. Metadata'!N$1,'2. Metadata'!N$5))))))))))))))</f>
        <v>49.073416999999999</v>
      </c>
      <c r="D5346" s="10">
        <f>IF(ISBLANK(B5346)=TRUE," ", IF(B5346='2. Metadata'!B$1,'2. Metadata'!B$6, IF(B5346='2. Metadata'!C$1,'2. Metadata'!C$6,IF(B5346='2. Metadata'!D$1,'2. Metadata'!D$6, IF(B5346='2. Metadata'!E$1,'2. Metadata'!E$6,IF( B5346='2. Metadata'!F$1,'2. Metadata'!F$6,IF(B5346='2. Metadata'!G$1,'2. Metadata'!G$6,IF(B5346='2. Metadata'!H$1,'2. Metadata'!H$6, IF(B5346='2. Metadata'!I$1,'2. Metadata'!I$6, IF(B5346='2. Metadata'!J$1,'2. Metadata'!J$6, IF(B5346='2. Metadata'!K$1,'2. Metadata'!K$6, IF(B5346='2. Metadata'!L$1,'2. Metadata'!L$6, IF(B5346='2. Metadata'!M$1,'2. Metadata'!M$6, IF(B5346='2. Metadata'!N$1,'2. Metadata'!N$6))))))))))))))</f>
        <v>-117.801833</v>
      </c>
      <c r="E5346" s="134" t="s">
        <v>224</v>
      </c>
      <c r="F5346" s="134">
        <v>141.5</v>
      </c>
      <c r="G5346" s="12" t="str">
        <f>IF(ISBLANK(F5346)=TRUE," ",'2. Metadata'!B$14)</f>
        <v>microSiemens per centimetre</v>
      </c>
      <c r="H5346" s="134">
        <v>4.74</v>
      </c>
      <c r="I5346" s="11" t="str">
        <f>IF(ISBLANK(H5346)=TRUE," ",'2. Metadata'!B$26)</f>
        <v>degrees Celsius</v>
      </c>
      <c r="J5346" s="135" t="s">
        <v>224</v>
      </c>
    </row>
    <row r="5347" spans="1:10" ht="15.75" customHeight="1" x14ac:dyDescent="0.2">
      <c r="A5347" s="133">
        <v>43924.916666666664</v>
      </c>
      <c r="B5347" s="133" t="s">
        <v>220</v>
      </c>
      <c r="C5347" s="12">
        <f>IF(ISBLANK(B5347)=TRUE," ", IF(B5347='2. Metadata'!B$1,'2. Metadata'!B$5, IF(B5347='2. Metadata'!C$1,'2. Metadata'!C$5,IF(B5347='2. Metadata'!D$1,'2. Metadata'!D$5, IF(B5347='2. Metadata'!E$1,'2. Metadata'!E$5,IF( B5347='2. Metadata'!F$1,'2. Metadata'!F$5,IF(B5347='2. Metadata'!G$1,'2. Metadata'!G$5,IF(B5347='2. Metadata'!H$1,'2. Metadata'!H$5, IF(B5347='2. Metadata'!I$1,'2. Metadata'!I$5, IF(B5347='2. Metadata'!J$1,'2. Metadata'!J$5, IF(B5347='2. Metadata'!K$1,'2. Metadata'!K$5, IF(B5347='2. Metadata'!L$1,'2. Metadata'!L$5, IF(B5347='2. Metadata'!M$1,'2. Metadata'!M$5, IF(B5347='2. Metadata'!N$1,'2. Metadata'!N$5))))))))))))))</f>
        <v>49.073416999999999</v>
      </c>
      <c r="D5347" s="10">
        <f>IF(ISBLANK(B5347)=TRUE," ", IF(B5347='2. Metadata'!B$1,'2. Metadata'!B$6, IF(B5347='2. Metadata'!C$1,'2. Metadata'!C$6,IF(B5347='2. Metadata'!D$1,'2. Metadata'!D$6, IF(B5347='2. Metadata'!E$1,'2. Metadata'!E$6,IF( B5347='2. Metadata'!F$1,'2. Metadata'!F$6,IF(B5347='2. Metadata'!G$1,'2. Metadata'!G$6,IF(B5347='2. Metadata'!H$1,'2. Metadata'!H$6, IF(B5347='2. Metadata'!I$1,'2. Metadata'!I$6, IF(B5347='2. Metadata'!J$1,'2. Metadata'!J$6, IF(B5347='2. Metadata'!K$1,'2. Metadata'!K$6, IF(B5347='2. Metadata'!L$1,'2. Metadata'!L$6, IF(B5347='2. Metadata'!M$1,'2. Metadata'!M$6, IF(B5347='2. Metadata'!N$1,'2. Metadata'!N$6))))))))))))))</f>
        <v>-117.801833</v>
      </c>
      <c r="E5347" s="134" t="s">
        <v>224</v>
      </c>
      <c r="F5347" s="134">
        <v>133</v>
      </c>
      <c r="G5347" s="12" t="str">
        <f>IF(ISBLANK(F5347)=TRUE," ",'2. Metadata'!B$14)</f>
        <v>microSiemens per centimetre</v>
      </c>
      <c r="H5347" s="134">
        <v>3.18</v>
      </c>
      <c r="I5347" s="11" t="str">
        <f>IF(ISBLANK(H5347)=TRUE," ",'2. Metadata'!B$26)</f>
        <v>degrees Celsius</v>
      </c>
      <c r="J5347" s="135" t="s">
        <v>224</v>
      </c>
    </row>
    <row r="5348" spans="1:10" ht="15.75" customHeight="1" x14ac:dyDescent="0.2">
      <c r="A5348" s="133">
        <v>43925.166666666664</v>
      </c>
      <c r="B5348" s="133" t="s">
        <v>220</v>
      </c>
      <c r="C5348" s="12">
        <f>IF(ISBLANK(B5348)=TRUE," ", IF(B5348='2. Metadata'!B$1,'2. Metadata'!B$5, IF(B5348='2. Metadata'!C$1,'2. Metadata'!C$5,IF(B5348='2. Metadata'!D$1,'2. Metadata'!D$5, IF(B5348='2. Metadata'!E$1,'2. Metadata'!E$5,IF( B5348='2. Metadata'!F$1,'2. Metadata'!F$5,IF(B5348='2. Metadata'!G$1,'2. Metadata'!G$5,IF(B5348='2. Metadata'!H$1,'2. Metadata'!H$5, IF(B5348='2. Metadata'!I$1,'2. Metadata'!I$5, IF(B5348='2. Metadata'!J$1,'2. Metadata'!J$5, IF(B5348='2. Metadata'!K$1,'2. Metadata'!K$5, IF(B5348='2. Metadata'!L$1,'2. Metadata'!L$5, IF(B5348='2. Metadata'!M$1,'2. Metadata'!M$5, IF(B5348='2. Metadata'!N$1,'2. Metadata'!N$5))))))))))))))</f>
        <v>49.073416999999999</v>
      </c>
      <c r="D5348" s="10">
        <f>IF(ISBLANK(B5348)=TRUE," ", IF(B5348='2. Metadata'!B$1,'2. Metadata'!B$6, IF(B5348='2. Metadata'!C$1,'2. Metadata'!C$6,IF(B5348='2. Metadata'!D$1,'2. Metadata'!D$6, IF(B5348='2. Metadata'!E$1,'2. Metadata'!E$6,IF( B5348='2. Metadata'!F$1,'2. Metadata'!F$6,IF(B5348='2. Metadata'!G$1,'2. Metadata'!G$6,IF(B5348='2. Metadata'!H$1,'2. Metadata'!H$6, IF(B5348='2. Metadata'!I$1,'2. Metadata'!I$6, IF(B5348='2. Metadata'!J$1,'2. Metadata'!J$6, IF(B5348='2. Metadata'!K$1,'2. Metadata'!K$6, IF(B5348='2. Metadata'!L$1,'2. Metadata'!L$6, IF(B5348='2. Metadata'!M$1,'2. Metadata'!M$6, IF(B5348='2. Metadata'!N$1,'2. Metadata'!N$6))))))))))))))</f>
        <v>-117.801833</v>
      </c>
      <c r="E5348" s="134" t="s">
        <v>224</v>
      </c>
      <c r="F5348" s="134">
        <v>130</v>
      </c>
      <c r="G5348" s="12" t="str">
        <f>IF(ISBLANK(F5348)=TRUE," ",'2. Metadata'!B$14)</f>
        <v>microSiemens per centimetre</v>
      </c>
      <c r="H5348" s="134">
        <v>2.58</v>
      </c>
      <c r="I5348" s="11" t="str">
        <f>IF(ISBLANK(H5348)=TRUE," ",'2. Metadata'!B$26)</f>
        <v>degrees Celsius</v>
      </c>
      <c r="J5348" s="135" t="s">
        <v>224</v>
      </c>
    </row>
    <row r="5349" spans="1:10" ht="15.75" customHeight="1" x14ac:dyDescent="0.2">
      <c r="A5349" s="133">
        <v>43925.416666666664</v>
      </c>
      <c r="B5349" s="133" t="s">
        <v>220</v>
      </c>
      <c r="C5349" s="12">
        <f>IF(ISBLANK(B5349)=TRUE," ", IF(B5349='2. Metadata'!B$1,'2. Metadata'!B$5, IF(B5349='2. Metadata'!C$1,'2. Metadata'!C$5,IF(B5349='2. Metadata'!D$1,'2. Metadata'!D$5, IF(B5349='2. Metadata'!E$1,'2. Metadata'!E$5,IF( B5349='2. Metadata'!F$1,'2. Metadata'!F$5,IF(B5349='2. Metadata'!G$1,'2. Metadata'!G$5,IF(B5349='2. Metadata'!H$1,'2. Metadata'!H$5, IF(B5349='2. Metadata'!I$1,'2. Metadata'!I$5, IF(B5349='2. Metadata'!J$1,'2. Metadata'!J$5, IF(B5349='2. Metadata'!K$1,'2. Metadata'!K$5, IF(B5349='2. Metadata'!L$1,'2. Metadata'!L$5, IF(B5349='2. Metadata'!M$1,'2. Metadata'!M$5, IF(B5349='2. Metadata'!N$1,'2. Metadata'!N$5))))))))))))))</f>
        <v>49.073416999999999</v>
      </c>
      <c r="D5349" s="10">
        <f>IF(ISBLANK(B5349)=TRUE," ", IF(B5349='2. Metadata'!B$1,'2. Metadata'!B$6, IF(B5349='2. Metadata'!C$1,'2. Metadata'!C$6,IF(B5349='2. Metadata'!D$1,'2. Metadata'!D$6, IF(B5349='2. Metadata'!E$1,'2. Metadata'!E$6,IF( B5349='2. Metadata'!F$1,'2. Metadata'!F$6,IF(B5349='2. Metadata'!G$1,'2. Metadata'!G$6,IF(B5349='2. Metadata'!H$1,'2. Metadata'!H$6, IF(B5349='2. Metadata'!I$1,'2. Metadata'!I$6, IF(B5349='2. Metadata'!J$1,'2. Metadata'!J$6, IF(B5349='2. Metadata'!K$1,'2. Metadata'!K$6, IF(B5349='2. Metadata'!L$1,'2. Metadata'!L$6, IF(B5349='2. Metadata'!M$1,'2. Metadata'!M$6, IF(B5349='2. Metadata'!N$1,'2. Metadata'!N$6))))))))))))))</f>
        <v>-117.801833</v>
      </c>
      <c r="E5349" s="134" t="s">
        <v>224</v>
      </c>
      <c r="F5349" s="134">
        <v>130.9</v>
      </c>
      <c r="G5349" s="12" t="str">
        <f>IF(ISBLANK(F5349)=TRUE," ",'2. Metadata'!B$14)</f>
        <v>microSiemens per centimetre</v>
      </c>
      <c r="H5349" s="134">
        <v>3.06</v>
      </c>
      <c r="I5349" s="11" t="str">
        <f>IF(ISBLANK(H5349)=TRUE," ",'2. Metadata'!B$26)</f>
        <v>degrees Celsius</v>
      </c>
      <c r="J5349" s="135" t="s">
        <v>224</v>
      </c>
    </row>
    <row r="5350" spans="1:10" ht="15.75" customHeight="1" x14ac:dyDescent="0.2">
      <c r="A5350" s="133">
        <v>43925.666666666664</v>
      </c>
      <c r="B5350" s="133" t="s">
        <v>220</v>
      </c>
      <c r="C5350" s="12">
        <f>IF(ISBLANK(B5350)=TRUE," ", IF(B5350='2. Metadata'!B$1,'2. Metadata'!B$5, IF(B5350='2. Metadata'!C$1,'2. Metadata'!C$5,IF(B5350='2. Metadata'!D$1,'2. Metadata'!D$5, IF(B5350='2. Metadata'!E$1,'2. Metadata'!E$5,IF( B5350='2. Metadata'!F$1,'2. Metadata'!F$5,IF(B5350='2. Metadata'!G$1,'2. Metadata'!G$5,IF(B5350='2. Metadata'!H$1,'2. Metadata'!H$5, IF(B5350='2. Metadata'!I$1,'2. Metadata'!I$5, IF(B5350='2. Metadata'!J$1,'2. Metadata'!J$5, IF(B5350='2. Metadata'!K$1,'2. Metadata'!K$5, IF(B5350='2. Metadata'!L$1,'2. Metadata'!L$5, IF(B5350='2. Metadata'!M$1,'2. Metadata'!M$5, IF(B5350='2. Metadata'!N$1,'2. Metadata'!N$5))))))))))))))</f>
        <v>49.073416999999999</v>
      </c>
      <c r="D5350" s="10">
        <f>IF(ISBLANK(B5350)=TRUE," ", IF(B5350='2. Metadata'!B$1,'2. Metadata'!B$6, IF(B5350='2. Metadata'!C$1,'2. Metadata'!C$6,IF(B5350='2. Metadata'!D$1,'2. Metadata'!D$6, IF(B5350='2. Metadata'!E$1,'2. Metadata'!E$6,IF( B5350='2. Metadata'!F$1,'2. Metadata'!F$6,IF(B5350='2. Metadata'!G$1,'2. Metadata'!G$6,IF(B5350='2. Metadata'!H$1,'2. Metadata'!H$6, IF(B5350='2. Metadata'!I$1,'2. Metadata'!I$6, IF(B5350='2. Metadata'!J$1,'2. Metadata'!J$6, IF(B5350='2. Metadata'!K$1,'2. Metadata'!K$6, IF(B5350='2. Metadata'!L$1,'2. Metadata'!L$6, IF(B5350='2. Metadata'!M$1,'2. Metadata'!M$6, IF(B5350='2. Metadata'!N$1,'2. Metadata'!N$6))))))))))))))</f>
        <v>-117.801833</v>
      </c>
      <c r="E5350" s="134" t="s">
        <v>224</v>
      </c>
      <c r="F5350" s="134">
        <v>134.9</v>
      </c>
      <c r="G5350" s="12" t="str">
        <f>IF(ISBLANK(F5350)=TRUE," ",'2. Metadata'!B$14)</f>
        <v>microSiemens per centimetre</v>
      </c>
      <c r="H5350" s="134">
        <v>4.6399999999999997</v>
      </c>
      <c r="I5350" s="11" t="str">
        <f>IF(ISBLANK(H5350)=TRUE," ",'2. Metadata'!B$26)</f>
        <v>degrees Celsius</v>
      </c>
      <c r="J5350" s="135" t="s">
        <v>224</v>
      </c>
    </row>
    <row r="5351" spans="1:10" ht="15.75" customHeight="1" x14ac:dyDescent="0.2">
      <c r="A5351" s="133">
        <v>43925.916666666664</v>
      </c>
      <c r="B5351" s="133" t="s">
        <v>220</v>
      </c>
      <c r="C5351" s="12">
        <f>IF(ISBLANK(B5351)=TRUE," ", IF(B5351='2. Metadata'!B$1,'2. Metadata'!B$5, IF(B5351='2. Metadata'!C$1,'2. Metadata'!C$5,IF(B5351='2. Metadata'!D$1,'2. Metadata'!D$5, IF(B5351='2. Metadata'!E$1,'2. Metadata'!E$5,IF( B5351='2. Metadata'!F$1,'2. Metadata'!F$5,IF(B5351='2. Metadata'!G$1,'2. Metadata'!G$5,IF(B5351='2. Metadata'!H$1,'2. Metadata'!H$5, IF(B5351='2. Metadata'!I$1,'2. Metadata'!I$5, IF(B5351='2. Metadata'!J$1,'2. Metadata'!J$5, IF(B5351='2. Metadata'!K$1,'2. Metadata'!K$5, IF(B5351='2. Metadata'!L$1,'2. Metadata'!L$5, IF(B5351='2. Metadata'!M$1,'2. Metadata'!M$5, IF(B5351='2. Metadata'!N$1,'2. Metadata'!N$5))))))))))))))</f>
        <v>49.073416999999999</v>
      </c>
      <c r="D5351" s="10">
        <f>IF(ISBLANK(B5351)=TRUE," ", IF(B5351='2. Metadata'!B$1,'2. Metadata'!B$6, IF(B5351='2. Metadata'!C$1,'2. Metadata'!C$6,IF(B5351='2. Metadata'!D$1,'2. Metadata'!D$6, IF(B5351='2. Metadata'!E$1,'2. Metadata'!E$6,IF( B5351='2. Metadata'!F$1,'2. Metadata'!F$6,IF(B5351='2. Metadata'!G$1,'2. Metadata'!G$6,IF(B5351='2. Metadata'!H$1,'2. Metadata'!H$6, IF(B5351='2. Metadata'!I$1,'2. Metadata'!I$6, IF(B5351='2. Metadata'!J$1,'2. Metadata'!J$6, IF(B5351='2. Metadata'!K$1,'2. Metadata'!K$6, IF(B5351='2. Metadata'!L$1,'2. Metadata'!L$6, IF(B5351='2. Metadata'!M$1,'2. Metadata'!M$6, IF(B5351='2. Metadata'!N$1,'2. Metadata'!N$6))))))))))))))</f>
        <v>-117.801833</v>
      </c>
      <c r="E5351" s="134" t="s">
        <v>224</v>
      </c>
      <c r="F5351" s="134">
        <v>130.30000000000001</v>
      </c>
      <c r="G5351" s="12" t="str">
        <f>IF(ISBLANK(F5351)=TRUE," ",'2. Metadata'!B$14)</f>
        <v>microSiemens per centimetre</v>
      </c>
      <c r="H5351" s="134">
        <v>3.51</v>
      </c>
      <c r="I5351" s="11" t="str">
        <f>IF(ISBLANK(H5351)=TRUE," ",'2. Metadata'!B$26)</f>
        <v>degrees Celsius</v>
      </c>
      <c r="J5351" s="135" t="s">
        <v>224</v>
      </c>
    </row>
    <row r="5352" spans="1:10" ht="15.75" customHeight="1" x14ac:dyDescent="0.2">
      <c r="A5352" s="133">
        <v>43926.166666666664</v>
      </c>
      <c r="B5352" s="133" t="s">
        <v>220</v>
      </c>
      <c r="C5352" s="12">
        <f>IF(ISBLANK(B5352)=TRUE," ", IF(B5352='2. Metadata'!B$1,'2. Metadata'!B$5, IF(B5352='2. Metadata'!C$1,'2. Metadata'!C$5,IF(B5352='2. Metadata'!D$1,'2. Metadata'!D$5, IF(B5352='2. Metadata'!E$1,'2. Metadata'!E$5,IF( B5352='2. Metadata'!F$1,'2. Metadata'!F$5,IF(B5352='2. Metadata'!G$1,'2. Metadata'!G$5,IF(B5352='2. Metadata'!H$1,'2. Metadata'!H$5, IF(B5352='2. Metadata'!I$1,'2. Metadata'!I$5, IF(B5352='2. Metadata'!J$1,'2. Metadata'!J$5, IF(B5352='2. Metadata'!K$1,'2. Metadata'!K$5, IF(B5352='2. Metadata'!L$1,'2. Metadata'!L$5, IF(B5352='2. Metadata'!M$1,'2. Metadata'!M$5, IF(B5352='2. Metadata'!N$1,'2. Metadata'!N$5))))))))))))))</f>
        <v>49.073416999999999</v>
      </c>
      <c r="D5352" s="10">
        <f>IF(ISBLANK(B5352)=TRUE," ", IF(B5352='2. Metadata'!B$1,'2. Metadata'!B$6, IF(B5352='2. Metadata'!C$1,'2. Metadata'!C$6,IF(B5352='2. Metadata'!D$1,'2. Metadata'!D$6, IF(B5352='2. Metadata'!E$1,'2. Metadata'!E$6,IF( B5352='2. Metadata'!F$1,'2. Metadata'!F$6,IF(B5352='2. Metadata'!G$1,'2. Metadata'!G$6,IF(B5352='2. Metadata'!H$1,'2. Metadata'!H$6, IF(B5352='2. Metadata'!I$1,'2. Metadata'!I$6, IF(B5352='2. Metadata'!J$1,'2. Metadata'!J$6, IF(B5352='2. Metadata'!K$1,'2. Metadata'!K$6, IF(B5352='2. Metadata'!L$1,'2. Metadata'!L$6, IF(B5352='2. Metadata'!M$1,'2. Metadata'!M$6, IF(B5352='2. Metadata'!N$1,'2. Metadata'!N$6))))))))))))))</f>
        <v>-117.801833</v>
      </c>
      <c r="E5352" s="134" t="s">
        <v>224</v>
      </c>
      <c r="F5352" s="134">
        <v>133.5</v>
      </c>
      <c r="G5352" s="12" t="str">
        <f>IF(ISBLANK(F5352)=TRUE," ",'2. Metadata'!B$14)</f>
        <v>microSiemens per centimetre</v>
      </c>
      <c r="H5352" s="134">
        <v>2.97</v>
      </c>
      <c r="I5352" s="11" t="str">
        <f>IF(ISBLANK(H5352)=TRUE," ",'2. Metadata'!B$26)</f>
        <v>degrees Celsius</v>
      </c>
      <c r="J5352" s="135" t="s">
        <v>224</v>
      </c>
    </row>
    <row r="5353" spans="1:10" ht="15.75" customHeight="1" x14ac:dyDescent="0.2">
      <c r="A5353" s="133">
        <v>43926.416666666664</v>
      </c>
      <c r="B5353" s="133" t="s">
        <v>220</v>
      </c>
      <c r="C5353" s="12">
        <f>IF(ISBLANK(B5353)=TRUE," ", IF(B5353='2. Metadata'!B$1,'2. Metadata'!B$5, IF(B5353='2. Metadata'!C$1,'2. Metadata'!C$5,IF(B5353='2. Metadata'!D$1,'2. Metadata'!D$5, IF(B5353='2. Metadata'!E$1,'2. Metadata'!E$5,IF( B5353='2. Metadata'!F$1,'2. Metadata'!F$5,IF(B5353='2. Metadata'!G$1,'2. Metadata'!G$5,IF(B5353='2. Metadata'!H$1,'2. Metadata'!H$5, IF(B5353='2. Metadata'!I$1,'2. Metadata'!I$5, IF(B5353='2. Metadata'!J$1,'2. Metadata'!J$5, IF(B5353='2. Metadata'!K$1,'2. Metadata'!K$5, IF(B5353='2. Metadata'!L$1,'2. Metadata'!L$5, IF(B5353='2. Metadata'!M$1,'2. Metadata'!M$5, IF(B5353='2. Metadata'!N$1,'2. Metadata'!N$5))))))))))))))</f>
        <v>49.073416999999999</v>
      </c>
      <c r="D5353" s="10">
        <f>IF(ISBLANK(B5353)=TRUE," ", IF(B5353='2. Metadata'!B$1,'2. Metadata'!B$6, IF(B5353='2. Metadata'!C$1,'2. Metadata'!C$6,IF(B5353='2. Metadata'!D$1,'2. Metadata'!D$6, IF(B5353='2. Metadata'!E$1,'2. Metadata'!E$6,IF( B5353='2. Metadata'!F$1,'2. Metadata'!F$6,IF(B5353='2. Metadata'!G$1,'2. Metadata'!G$6,IF(B5353='2. Metadata'!H$1,'2. Metadata'!H$6, IF(B5353='2. Metadata'!I$1,'2. Metadata'!I$6, IF(B5353='2. Metadata'!J$1,'2. Metadata'!J$6, IF(B5353='2. Metadata'!K$1,'2. Metadata'!K$6, IF(B5353='2. Metadata'!L$1,'2. Metadata'!L$6, IF(B5353='2. Metadata'!M$1,'2. Metadata'!M$6, IF(B5353='2. Metadata'!N$1,'2. Metadata'!N$6))))))))))))))</f>
        <v>-117.801833</v>
      </c>
      <c r="E5353" s="134" t="s">
        <v>224</v>
      </c>
      <c r="F5353" s="134">
        <v>135.69999999999999</v>
      </c>
      <c r="G5353" s="12" t="str">
        <f>IF(ISBLANK(F5353)=TRUE," ",'2. Metadata'!B$14)</f>
        <v>microSiemens per centimetre</v>
      </c>
      <c r="H5353" s="134">
        <v>3.27</v>
      </c>
      <c r="I5353" s="11" t="str">
        <f>IF(ISBLANK(H5353)=TRUE," ",'2. Metadata'!B$26)</f>
        <v>degrees Celsius</v>
      </c>
      <c r="J5353" s="135" t="s">
        <v>224</v>
      </c>
    </row>
    <row r="5354" spans="1:10" ht="15.75" customHeight="1" x14ac:dyDescent="0.2">
      <c r="A5354" s="133">
        <v>43926.666666666664</v>
      </c>
      <c r="B5354" s="133" t="s">
        <v>220</v>
      </c>
      <c r="C5354" s="12">
        <f>IF(ISBLANK(B5354)=TRUE," ", IF(B5354='2. Metadata'!B$1,'2. Metadata'!B$5, IF(B5354='2. Metadata'!C$1,'2. Metadata'!C$5,IF(B5354='2. Metadata'!D$1,'2. Metadata'!D$5, IF(B5354='2. Metadata'!E$1,'2. Metadata'!E$5,IF( B5354='2. Metadata'!F$1,'2. Metadata'!F$5,IF(B5354='2. Metadata'!G$1,'2. Metadata'!G$5,IF(B5354='2. Metadata'!H$1,'2. Metadata'!H$5, IF(B5354='2. Metadata'!I$1,'2. Metadata'!I$5, IF(B5354='2. Metadata'!J$1,'2. Metadata'!J$5, IF(B5354='2. Metadata'!K$1,'2. Metadata'!K$5, IF(B5354='2. Metadata'!L$1,'2. Metadata'!L$5, IF(B5354='2. Metadata'!M$1,'2. Metadata'!M$5, IF(B5354='2. Metadata'!N$1,'2. Metadata'!N$5))))))))))))))</f>
        <v>49.073416999999999</v>
      </c>
      <c r="D5354" s="10">
        <f>IF(ISBLANK(B5354)=TRUE," ", IF(B5354='2. Metadata'!B$1,'2. Metadata'!B$6, IF(B5354='2. Metadata'!C$1,'2. Metadata'!C$6,IF(B5354='2. Metadata'!D$1,'2. Metadata'!D$6, IF(B5354='2. Metadata'!E$1,'2. Metadata'!E$6,IF( B5354='2. Metadata'!F$1,'2. Metadata'!F$6,IF(B5354='2. Metadata'!G$1,'2. Metadata'!G$6,IF(B5354='2. Metadata'!H$1,'2. Metadata'!H$6, IF(B5354='2. Metadata'!I$1,'2. Metadata'!I$6, IF(B5354='2. Metadata'!J$1,'2. Metadata'!J$6, IF(B5354='2. Metadata'!K$1,'2. Metadata'!K$6, IF(B5354='2. Metadata'!L$1,'2. Metadata'!L$6, IF(B5354='2. Metadata'!M$1,'2. Metadata'!M$6, IF(B5354='2. Metadata'!N$1,'2. Metadata'!N$6))))))))))))))</f>
        <v>-117.801833</v>
      </c>
      <c r="E5354" s="134" t="s">
        <v>224</v>
      </c>
      <c r="F5354" s="134">
        <v>139.6</v>
      </c>
      <c r="G5354" s="12" t="str">
        <f>IF(ISBLANK(F5354)=TRUE," ",'2. Metadata'!B$14)</f>
        <v>microSiemens per centimetre</v>
      </c>
      <c r="H5354" s="134">
        <v>4.4400000000000004</v>
      </c>
      <c r="I5354" s="11" t="str">
        <f>IF(ISBLANK(H5354)=TRUE," ",'2. Metadata'!B$26)</f>
        <v>degrees Celsius</v>
      </c>
      <c r="J5354" s="135" t="s">
        <v>224</v>
      </c>
    </row>
    <row r="5355" spans="1:10" ht="15.75" customHeight="1" x14ac:dyDescent="0.2">
      <c r="A5355" s="133">
        <v>43926.916666666664</v>
      </c>
      <c r="B5355" s="133" t="s">
        <v>220</v>
      </c>
      <c r="C5355" s="12">
        <f>IF(ISBLANK(B5355)=TRUE," ", IF(B5355='2. Metadata'!B$1,'2. Metadata'!B$5, IF(B5355='2. Metadata'!C$1,'2. Metadata'!C$5,IF(B5355='2. Metadata'!D$1,'2. Metadata'!D$5, IF(B5355='2. Metadata'!E$1,'2. Metadata'!E$5,IF( B5355='2. Metadata'!F$1,'2. Metadata'!F$5,IF(B5355='2. Metadata'!G$1,'2. Metadata'!G$5,IF(B5355='2. Metadata'!H$1,'2. Metadata'!H$5, IF(B5355='2. Metadata'!I$1,'2. Metadata'!I$5, IF(B5355='2. Metadata'!J$1,'2. Metadata'!J$5, IF(B5355='2. Metadata'!K$1,'2. Metadata'!K$5, IF(B5355='2. Metadata'!L$1,'2. Metadata'!L$5, IF(B5355='2. Metadata'!M$1,'2. Metadata'!M$5, IF(B5355='2. Metadata'!N$1,'2. Metadata'!N$5))))))))))))))</f>
        <v>49.073416999999999</v>
      </c>
      <c r="D5355" s="10">
        <f>IF(ISBLANK(B5355)=TRUE," ", IF(B5355='2. Metadata'!B$1,'2. Metadata'!B$6, IF(B5355='2. Metadata'!C$1,'2. Metadata'!C$6,IF(B5355='2. Metadata'!D$1,'2. Metadata'!D$6, IF(B5355='2. Metadata'!E$1,'2. Metadata'!E$6,IF( B5355='2. Metadata'!F$1,'2. Metadata'!F$6,IF(B5355='2. Metadata'!G$1,'2. Metadata'!G$6,IF(B5355='2. Metadata'!H$1,'2. Metadata'!H$6, IF(B5355='2. Metadata'!I$1,'2. Metadata'!I$6, IF(B5355='2. Metadata'!J$1,'2. Metadata'!J$6, IF(B5355='2. Metadata'!K$1,'2. Metadata'!K$6, IF(B5355='2. Metadata'!L$1,'2. Metadata'!L$6, IF(B5355='2. Metadata'!M$1,'2. Metadata'!M$6, IF(B5355='2. Metadata'!N$1,'2. Metadata'!N$6))))))))))))))</f>
        <v>-117.801833</v>
      </c>
      <c r="E5355" s="134" t="s">
        <v>224</v>
      </c>
      <c r="F5355" s="134">
        <v>133.1</v>
      </c>
      <c r="G5355" s="12" t="str">
        <f>IF(ISBLANK(F5355)=TRUE," ",'2. Metadata'!B$14)</f>
        <v>microSiemens per centimetre</v>
      </c>
      <c r="H5355" s="134">
        <v>3.95</v>
      </c>
      <c r="I5355" s="11" t="str">
        <f>IF(ISBLANK(H5355)=TRUE," ",'2. Metadata'!B$26)</f>
        <v>degrees Celsius</v>
      </c>
      <c r="J5355" s="135" t="s">
        <v>224</v>
      </c>
    </row>
    <row r="5356" spans="1:10" ht="15.75" customHeight="1" x14ac:dyDescent="0.2">
      <c r="A5356" s="133">
        <v>43927.166666666664</v>
      </c>
      <c r="B5356" s="133" t="s">
        <v>220</v>
      </c>
      <c r="C5356" s="12">
        <f>IF(ISBLANK(B5356)=TRUE," ", IF(B5356='2. Metadata'!B$1,'2. Metadata'!B$5, IF(B5356='2. Metadata'!C$1,'2. Metadata'!C$5,IF(B5356='2. Metadata'!D$1,'2. Metadata'!D$5, IF(B5356='2. Metadata'!E$1,'2. Metadata'!E$5,IF( B5356='2. Metadata'!F$1,'2. Metadata'!F$5,IF(B5356='2. Metadata'!G$1,'2. Metadata'!G$5,IF(B5356='2. Metadata'!H$1,'2. Metadata'!H$5, IF(B5356='2. Metadata'!I$1,'2. Metadata'!I$5, IF(B5356='2. Metadata'!J$1,'2. Metadata'!J$5, IF(B5356='2. Metadata'!K$1,'2. Metadata'!K$5, IF(B5356='2. Metadata'!L$1,'2. Metadata'!L$5, IF(B5356='2. Metadata'!M$1,'2. Metadata'!M$5, IF(B5356='2. Metadata'!N$1,'2. Metadata'!N$5))))))))))))))</f>
        <v>49.073416999999999</v>
      </c>
      <c r="D5356" s="10">
        <f>IF(ISBLANK(B5356)=TRUE," ", IF(B5356='2. Metadata'!B$1,'2. Metadata'!B$6, IF(B5356='2. Metadata'!C$1,'2. Metadata'!C$6,IF(B5356='2. Metadata'!D$1,'2. Metadata'!D$6, IF(B5356='2. Metadata'!E$1,'2. Metadata'!E$6,IF( B5356='2. Metadata'!F$1,'2. Metadata'!F$6,IF(B5356='2. Metadata'!G$1,'2. Metadata'!G$6,IF(B5356='2. Metadata'!H$1,'2. Metadata'!H$6, IF(B5356='2. Metadata'!I$1,'2. Metadata'!I$6, IF(B5356='2. Metadata'!J$1,'2. Metadata'!J$6, IF(B5356='2. Metadata'!K$1,'2. Metadata'!K$6, IF(B5356='2. Metadata'!L$1,'2. Metadata'!L$6, IF(B5356='2. Metadata'!M$1,'2. Metadata'!M$6, IF(B5356='2. Metadata'!N$1,'2. Metadata'!N$6))))))))))))))</f>
        <v>-117.801833</v>
      </c>
      <c r="E5356" s="134" t="s">
        <v>224</v>
      </c>
      <c r="F5356" s="134">
        <v>158.9</v>
      </c>
      <c r="G5356" s="12" t="str">
        <f>IF(ISBLANK(F5356)=TRUE," ",'2. Metadata'!B$14)</f>
        <v>microSiemens per centimetre</v>
      </c>
      <c r="H5356" s="134">
        <v>3.59</v>
      </c>
      <c r="I5356" s="11" t="str">
        <f>IF(ISBLANK(H5356)=TRUE," ",'2. Metadata'!B$26)</f>
        <v>degrees Celsius</v>
      </c>
      <c r="J5356" s="135" t="s">
        <v>224</v>
      </c>
    </row>
    <row r="5357" spans="1:10" ht="15.75" customHeight="1" x14ac:dyDescent="0.2">
      <c r="A5357" s="133">
        <v>43927.416666666664</v>
      </c>
      <c r="B5357" s="133" t="s">
        <v>220</v>
      </c>
      <c r="C5357" s="12">
        <f>IF(ISBLANK(B5357)=TRUE," ", IF(B5357='2. Metadata'!B$1,'2. Metadata'!B$5, IF(B5357='2. Metadata'!C$1,'2. Metadata'!C$5,IF(B5357='2. Metadata'!D$1,'2. Metadata'!D$5, IF(B5357='2. Metadata'!E$1,'2. Metadata'!E$5,IF( B5357='2. Metadata'!F$1,'2. Metadata'!F$5,IF(B5357='2. Metadata'!G$1,'2. Metadata'!G$5,IF(B5357='2. Metadata'!H$1,'2. Metadata'!H$5, IF(B5357='2. Metadata'!I$1,'2. Metadata'!I$5, IF(B5357='2. Metadata'!J$1,'2. Metadata'!J$5, IF(B5357='2. Metadata'!K$1,'2. Metadata'!K$5, IF(B5357='2. Metadata'!L$1,'2. Metadata'!L$5, IF(B5357='2. Metadata'!M$1,'2. Metadata'!M$5, IF(B5357='2. Metadata'!N$1,'2. Metadata'!N$5))))))))))))))</f>
        <v>49.073416999999999</v>
      </c>
      <c r="D5357" s="10">
        <f>IF(ISBLANK(B5357)=TRUE," ", IF(B5357='2. Metadata'!B$1,'2. Metadata'!B$6, IF(B5357='2. Metadata'!C$1,'2. Metadata'!C$6,IF(B5357='2. Metadata'!D$1,'2. Metadata'!D$6, IF(B5357='2. Metadata'!E$1,'2. Metadata'!E$6,IF( B5357='2. Metadata'!F$1,'2. Metadata'!F$6,IF(B5357='2. Metadata'!G$1,'2. Metadata'!G$6,IF(B5357='2. Metadata'!H$1,'2. Metadata'!H$6, IF(B5357='2. Metadata'!I$1,'2. Metadata'!I$6, IF(B5357='2. Metadata'!J$1,'2. Metadata'!J$6, IF(B5357='2. Metadata'!K$1,'2. Metadata'!K$6, IF(B5357='2. Metadata'!L$1,'2. Metadata'!L$6, IF(B5357='2. Metadata'!M$1,'2. Metadata'!M$6, IF(B5357='2. Metadata'!N$1,'2. Metadata'!N$6))))))))))))))</f>
        <v>-117.801833</v>
      </c>
      <c r="E5357" s="134" t="s">
        <v>224</v>
      </c>
      <c r="F5357" s="134">
        <v>133.1</v>
      </c>
      <c r="G5357" s="12" t="str">
        <f>IF(ISBLANK(F5357)=TRUE," ",'2. Metadata'!B$14)</f>
        <v>microSiemens per centimetre</v>
      </c>
      <c r="H5357" s="134">
        <v>4.07</v>
      </c>
      <c r="I5357" s="11" t="str">
        <f>IF(ISBLANK(H5357)=TRUE," ",'2. Metadata'!B$26)</f>
        <v>degrees Celsius</v>
      </c>
      <c r="J5357" s="135" t="s">
        <v>224</v>
      </c>
    </row>
    <row r="5358" spans="1:10" ht="15.75" customHeight="1" x14ac:dyDescent="0.2">
      <c r="A5358" s="133">
        <v>43927.666666666664</v>
      </c>
      <c r="B5358" s="133" t="s">
        <v>220</v>
      </c>
      <c r="C5358" s="12">
        <f>IF(ISBLANK(B5358)=TRUE," ", IF(B5358='2. Metadata'!B$1,'2. Metadata'!B$5, IF(B5358='2. Metadata'!C$1,'2. Metadata'!C$5,IF(B5358='2. Metadata'!D$1,'2. Metadata'!D$5, IF(B5358='2. Metadata'!E$1,'2. Metadata'!E$5,IF( B5358='2. Metadata'!F$1,'2. Metadata'!F$5,IF(B5358='2. Metadata'!G$1,'2. Metadata'!G$5,IF(B5358='2. Metadata'!H$1,'2. Metadata'!H$5, IF(B5358='2. Metadata'!I$1,'2. Metadata'!I$5, IF(B5358='2. Metadata'!J$1,'2. Metadata'!J$5, IF(B5358='2. Metadata'!K$1,'2. Metadata'!K$5, IF(B5358='2. Metadata'!L$1,'2. Metadata'!L$5, IF(B5358='2. Metadata'!M$1,'2. Metadata'!M$5, IF(B5358='2. Metadata'!N$1,'2. Metadata'!N$5))))))))))))))</f>
        <v>49.073416999999999</v>
      </c>
      <c r="D5358" s="10">
        <f>IF(ISBLANK(B5358)=TRUE," ", IF(B5358='2. Metadata'!B$1,'2. Metadata'!B$6, IF(B5358='2. Metadata'!C$1,'2. Metadata'!C$6,IF(B5358='2. Metadata'!D$1,'2. Metadata'!D$6, IF(B5358='2. Metadata'!E$1,'2. Metadata'!E$6,IF( B5358='2. Metadata'!F$1,'2. Metadata'!F$6,IF(B5358='2. Metadata'!G$1,'2. Metadata'!G$6,IF(B5358='2. Metadata'!H$1,'2. Metadata'!H$6, IF(B5358='2. Metadata'!I$1,'2. Metadata'!I$6, IF(B5358='2. Metadata'!J$1,'2. Metadata'!J$6, IF(B5358='2. Metadata'!K$1,'2. Metadata'!K$6, IF(B5358='2. Metadata'!L$1,'2. Metadata'!L$6, IF(B5358='2. Metadata'!M$1,'2. Metadata'!M$6, IF(B5358='2. Metadata'!N$1,'2. Metadata'!N$6))))))))))))))</f>
        <v>-117.801833</v>
      </c>
      <c r="E5358" s="134" t="s">
        <v>224</v>
      </c>
      <c r="F5358" s="134">
        <v>132.5</v>
      </c>
      <c r="G5358" s="12" t="str">
        <f>IF(ISBLANK(F5358)=TRUE," ",'2. Metadata'!B$14)</f>
        <v>microSiemens per centimetre</v>
      </c>
      <c r="H5358" s="134">
        <v>6.04</v>
      </c>
      <c r="I5358" s="11" t="str">
        <f>IF(ISBLANK(H5358)=TRUE," ",'2. Metadata'!B$26)</f>
        <v>degrees Celsius</v>
      </c>
      <c r="J5358" s="135" t="s">
        <v>224</v>
      </c>
    </row>
    <row r="5359" spans="1:10" ht="15.75" customHeight="1" x14ac:dyDescent="0.2">
      <c r="A5359" s="133">
        <v>43927.916666666664</v>
      </c>
      <c r="B5359" s="133" t="s">
        <v>220</v>
      </c>
      <c r="C5359" s="12">
        <f>IF(ISBLANK(B5359)=TRUE," ", IF(B5359='2. Metadata'!B$1,'2. Metadata'!B$5, IF(B5359='2. Metadata'!C$1,'2. Metadata'!C$5,IF(B5359='2. Metadata'!D$1,'2. Metadata'!D$5, IF(B5359='2. Metadata'!E$1,'2. Metadata'!E$5,IF( B5359='2. Metadata'!F$1,'2. Metadata'!F$5,IF(B5359='2. Metadata'!G$1,'2. Metadata'!G$5,IF(B5359='2. Metadata'!H$1,'2. Metadata'!H$5, IF(B5359='2. Metadata'!I$1,'2. Metadata'!I$5, IF(B5359='2. Metadata'!J$1,'2. Metadata'!J$5, IF(B5359='2. Metadata'!K$1,'2. Metadata'!K$5, IF(B5359='2. Metadata'!L$1,'2. Metadata'!L$5, IF(B5359='2. Metadata'!M$1,'2. Metadata'!M$5, IF(B5359='2. Metadata'!N$1,'2. Metadata'!N$5))))))))))))))</f>
        <v>49.073416999999999</v>
      </c>
      <c r="D5359" s="10">
        <f>IF(ISBLANK(B5359)=TRUE," ", IF(B5359='2. Metadata'!B$1,'2. Metadata'!B$6, IF(B5359='2. Metadata'!C$1,'2. Metadata'!C$6,IF(B5359='2. Metadata'!D$1,'2. Metadata'!D$6, IF(B5359='2. Metadata'!E$1,'2. Metadata'!E$6,IF( B5359='2. Metadata'!F$1,'2. Metadata'!F$6,IF(B5359='2. Metadata'!G$1,'2. Metadata'!G$6,IF(B5359='2. Metadata'!H$1,'2. Metadata'!H$6, IF(B5359='2. Metadata'!I$1,'2. Metadata'!I$6, IF(B5359='2. Metadata'!J$1,'2. Metadata'!J$6, IF(B5359='2. Metadata'!K$1,'2. Metadata'!K$6, IF(B5359='2. Metadata'!L$1,'2. Metadata'!L$6, IF(B5359='2. Metadata'!M$1,'2. Metadata'!M$6, IF(B5359='2. Metadata'!N$1,'2. Metadata'!N$6))))))))))))))</f>
        <v>-117.801833</v>
      </c>
      <c r="E5359" s="134" t="s">
        <v>224</v>
      </c>
      <c r="F5359" s="134">
        <v>128.4</v>
      </c>
      <c r="G5359" s="12" t="str">
        <f>IF(ISBLANK(F5359)=TRUE," ",'2. Metadata'!B$14)</f>
        <v>microSiemens per centimetre</v>
      </c>
      <c r="H5359" s="134">
        <v>4.09</v>
      </c>
      <c r="I5359" s="11" t="str">
        <f>IF(ISBLANK(H5359)=TRUE," ",'2. Metadata'!B$26)</f>
        <v>degrees Celsius</v>
      </c>
      <c r="J5359" s="135" t="s">
        <v>224</v>
      </c>
    </row>
    <row r="5360" spans="1:10" ht="15.75" customHeight="1" x14ac:dyDescent="0.2">
      <c r="A5360" s="133">
        <v>43928.166666666664</v>
      </c>
      <c r="B5360" s="133" t="s">
        <v>220</v>
      </c>
      <c r="C5360" s="12">
        <f>IF(ISBLANK(B5360)=TRUE," ", IF(B5360='2. Metadata'!B$1,'2. Metadata'!B$5, IF(B5360='2. Metadata'!C$1,'2. Metadata'!C$5,IF(B5360='2. Metadata'!D$1,'2. Metadata'!D$5, IF(B5360='2. Metadata'!E$1,'2. Metadata'!E$5,IF( B5360='2. Metadata'!F$1,'2. Metadata'!F$5,IF(B5360='2. Metadata'!G$1,'2. Metadata'!G$5,IF(B5360='2. Metadata'!H$1,'2. Metadata'!H$5, IF(B5360='2. Metadata'!I$1,'2. Metadata'!I$5, IF(B5360='2. Metadata'!J$1,'2. Metadata'!J$5, IF(B5360='2. Metadata'!K$1,'2. Metadata'!K$5, IF(B5360='2. Metadata'!L$1,'2. Metadata'!L$5, IF(B5360='2. Metadata'!M$1,'2. Metadata'!M$5, IF(B5360='2. Metadata'!N$1,'2. Metadata'!N$5))))))))))))))</f>
        <v>49.073416999999999</v>
      </c>
      <c r="D5360" s="10">
        <f>IF(ISBLANK(B5360)=TRUE," ", IF(B5360='2. Metadata'!B$1,'2. Metadata'!B$6, IF(B5360='2. Metadata'!C$1,'2. Metadata'!C$6,IF(B5360='2. Metadata'!D$1,'2. Metadata'!D$6, IF(B5360='2. Metadata'!E$1,'2. Metadata'!E$6,IF( B5360='2. Metadata'!F$1,'2. Metadata'!F$6,IF(B5360='2. Metadata'!G$1,'2. Metadata'!G$6,IF(B5360='2. Metadata'!H$1,'2. Metadata'!H$6, IF(B5360='2. Metadata'!I$1,'2. Metadata'!I$6, IF(B5360='2. Metadata'!J$1,'2. Metadata'!J$6, IF(B5360='2. Metadata'!K$1,'2. Metadata'!K$6, IF(B5360='2. Metadata'!L$1,'2. Metadata'!L$6, IF(B5360='2. Metadata'!M$1,'2. Metadata'!M$6, IF(B5360='2. Metadata'!N$1,'2. Metadata'!N$6))))))))))))))</f>
        <v>-117.801833</v>
      </c>
      <c r="E5360" s="134" t="s">
        <v>224</v>
      </c>
      <c r="F5360" s="134">
        <v>135.6</v>
      </c>
      <c r="G5360" s="12" t="str">
        <f>IF(ISBLANK(F5360)=TRUE," ",'2. Metadata'!B$14)</f>
        <v>microSiemens per centimetre</v>
      </c>
      <c r="H5360" s="134">
        <v>3.42</v>
      </c>
      <c r="I5360" s="11" t="str">
        <f>IF(ISBLANK(H5360)=TRUE," ",'2. Metadata'!B$26)</f>
        <v>degrees Celsius</v>
      </c>
      <c r="J5360" s="135" t="s">
        <v>224</v>
      </c>
    </row>
    <row r="5361" spans="1:10" ht="15.75" customHeight="1" x14ac:dyDescent="0.2">
      <c r="A5361" s="133">
        <v>43928.416666666664</v>
      </c>
      <c r="B5361" s="133" t="s">
        <v>220</v>
      </c>
      <c r="C5361" s="12">
        <f>IF(ISBLANK(B5361)=TRUE," ", IF(B5361='2. Metadata'!B$1,'2. Metadata'!B$5, IF(B5361='2. Metadata'!C$1,'2. Metadata'!C$5,IF(B5361='2. Metadata'!D$1,'2. Metadata'!D$5, IF(B5361='2. Metadata'!E$1,'2. Metadata'!E$5,IF( B5361='2. Metadata'!F$1,'2. Metadata'!F$5,IF(B5361='2. Metadata'!G$1,'2. Metadata'!G$5,IF(B5361='2. Metadata'!H$1,'2. Metadata'!H$5, IF(B5361='2. Metadata'!I$1,'2. Metadata'!I$5, IF(B5361='2. Metadata'!J$1,'2. Metadata'!J$5, IF(B5361='2. Metadata'!K$1,'2. Metadata'!K$5, IF(B5361='2. Metadata'!L$1,'2. Metadata'!L$5, IF(B5361='2. Metadata'!M$1,'2. Metadata'!M$5, IF(B5361='2. Metadata'!N$1,'2. Metadata'!N$5))))))))))))))</f>
        <v>49.073416999999999</v>
      </c>
      <c r="D5361" s="10">
        <f>IF(ISBLANK(B5361)=TRUE," ", IF(B5361='2. Metadata'!B$1,'2. Metadata'!B$6, IF(B5361='2. Metadata'!C$1,'2. Metadata'!C$6,IF(B5361='2. Metadata'!D$1,'2. Metadata'!D$6, IF(B5361='2. Metadata'!E$1,'2. Metadata'!E$6,IF( B5361='2. Metadata'!F$1,'2. Metadata'!F$6,IF(B5361='2. Metadata'!G$1,'2. Metadata'!G$6,IF(B5361='2. Metadata'!H$1,'2. Metadata'!H$6, IF(B5361='2. Metadata'!I$1,'2. Metadata'!I$6, IF(B5361='2. Metadata'!J$1,'2. Metadata'!J$6, IF(B5361='2. Metadata'!K$1,'2. Metadata'!K$6, IF(B5361='2. Metadata'!L$1,'2. Metadata'!L$6, IF(B5361='2. Metadata'!M$1,'2. Metadata'!M$6, IF(B5361='2. Metadata'!N$1,'2. Metadata'!N$6))))))))))))))</f>
        <v>-117.801833</v>
      </c>
      <c r="E5361" s="134" t="s">
        <v>224</v>
      </c>
      <c r="F5361" s="134">
        <v>137.30000000000001</v>
      </c>
      <c r="G5361" s="12" t="str">
        <f>IF(ISBLANK(F5361)=TRUE," ",'2. Metadata'!B$14)</f>
        <v>microSiemens per centimetre</v>
      </c>
      <c r="H5361" s="134">
        <v>4.21</v>
      </c>
      <c r="I5361" s="11" t="str">
        <f>IF(ISBLANK(H5361)=TRUE," ",'2. Metadata'!B$26)</f>
        <v>degrees Celsius</v>
      </c>
      <c r="J5361" s="135" t="s">
        <v>224</v>
      </c>
    </row>
    <row r="5362" spans="1:10" ht="15.75" customHeight="1" x14ac:dyDescent="0.2">
      <c r="A5362" s="133">
        <v>43928.666666666664</v>
      </c>
      <c r="B5362" s="133" t="s">
        <v>220</v>
      </c>
      <c r="C5362" s="12">
        <f>IF(ISBLANK(B5362)=TRUE," ", IF(B5362='2. Metadata'!B$1,'2. Metadata'!B$5, IF(B5362='2. Metadata'!C$1,'2. Metadata'!C$5,IF(B5362='2. Metadata'!D$1,'2. Metadata'!D$5, IF(B5362='2. Metadata'!E$1,'2. Metadata'!E$5,IF( B5362='2. Metadata'!F$1,'2. Metadata'!F$5,IF(B5362='2. Metadata'!G$1,'2. Metadata'!G$5,IF(B5362='2. Metadata'!H$1,'2. Metadata'!H$5, IF(B5362='2. Metadata'!I$1,'2. Metadata'!I$5, IF(B5362='2. Metadata'!J$1,'2. Metadata'!J$5, IF(B5362='2. Metadata'!K$1,'2. Metadata'!K$5, IF(B5362='2. Metadata'!L$1,'2. Metadata'!L$5, IF(B5362='2. Metadata'!M$1,'2. Metadata'!M$5, IF(B5362='2. Metadata'!N$1,'2. Metadata'!N$5))))))))))))))</f>
        <v>49.073416999999999</v>
      </c>
      <c r="D5362" s="10">
        <f>IF(ISBLANK(B5362)=TRUE," ", IF(B5362='2. Metadata'!B$1,'2. Metadata'!B$6, IF(B5362='2. Metadata'!C$1,'2. Metadata'!C$6,IF(B5362='2. Metadata'!D$1,'2. Metadata'!D$6, IF(B5362='2. Metadata'!E$1,'2. Metadata'!E$6,IF( B5362='2. Metadata'!F$1,'2. Metadata'!F$6,IF(B5362='2. Metadata'!G$1,'2. Metadata'!G$6,IF(B5362='2. Metadata'!H$1,'2. Metadata'!H$6, IF(B5362='2. Metadata'!I$1,'2. Metadata'!I$6, IF(B5362='2. Metadata'!J$1,'2. Metadata'!J$6, IF(B5362='2. Metadata'!K$1,'2. Metadata'!K$6, IF(B5362='2. Metadata'!L$1,'2. Metadata'!L$6, IF(B5362='2. Metadata'!M$1,'2. Metadata'!M$6, IF(B5362='2. Metadata'!N$1,'2. Metadata'!N$6))))))))))))))</f>
        <v>-117.801833</v>
      </c>
      <c r="E5362" s="134" t="s">
        <v>224</v>
      </c>
      <c r="F5362" s="134">
        <v>134.9</v>
      </c>
      <c r="G5362" s="12" t="str">
        <f>IF(ISBLANK(F5362)=TRUE," ",'2. Metadata'!B$14)</f>
        <v>microSiemens per centimetre</v>
      </c>
      <c r="H5362" s="134">
        <v>6.21</v>
      </c>
      <c r="I5362" s="11" t="str">
        <f>IF(ISBLANK(H5362)=TRUE," ",'2. Metadata'!B$26)</f>
        <v>degrees Celsius</v>
      </c>
      <c r="J5362" s="135" t="s">
        <v>224</v>
      </c>
    </row>
    <row r="5363" spans="1:10" ht="15.75" customHeight="1" x14ac:dyDescent="0.2">
      <c r="A5363" s="133">
        <v>43928.916666666664</v>
      </c>
      <c r="B5363" s="133" t="s">
        <v>220</v>
      </c>
      <c r="C5363" s="12">
        <f>IF(ISBLANK(B5363)=TRUE," ", IF(B5363='2. Metadata'!B$1,'2. Metadata'!B$5, IF(B5363='2. Metadata'!C$1,'2. Metadata'!C$5,IF(B5363='2. Metadata'!D$1,'2. Metadata'!D$5, IF(B5363='2. Metadata'!E$1,'2. Metadata'!E$5,IF( B5363='2. Metadata'!F$1,'2. Metadata'!F$5,IF(B5363='2. Metadata'!G$1,'2. Metadata'!G$5,IF(B5363='2. Metadata'!H$1,'2. Metadata'!H$5, IF(B5363='2. Metadata'!I$1,'2. Metadata'!I$5, IF(B5363='2. Metadata'!J$1,'2. Metadata'!J$5, IF(B5363='2. Metadata'!K$1,'2. Metadata'!K$5, IF(B5363='2. Metadata'!L$1,'2. Metadata'!L$5, IF(B5363='2. Metadata'!M$1,'2. Metadata'!M$5, IF(B5363='2. Metadata'!N$1,'2. Metadata'!N$5))))))))))))))</f>
        <v>49.073416999999999</v>
      </c>
      <c r="D5363" s="10">
        <f>IF(ISBLANK(B5363)=TRUE," ", IF(B5363='2. Metadata'!B$1,'2. Metadata'!B$6, IF(B5363='2. Metadata'!C$1,'2. Metadata'!C$6,IF(B5363='2. Metadata'!D$1,'2. Metadata'!D$6, IF(B5363='2. Metadata'!E$1,'2. Metadata'!E$6,IF( B5363='2. Metadata'!F$1,'2. Metadata'!F$6,IF(B5363='2. Metadata'!G$1,'2. Metadata'!G$6,IF(B5363='2. Metadata'!H$1,'2. Metadata'!H$6, IF(B5363='2. Metadata'!I$1,'2. Metadata'!I$6, IF(B5363='2. Metadata'!J$1,'2. Metadata'!J$6, IF(B5363='2. Metadata'!K$1,'2. Metadata'!K$6, IF(B5363='2. Metadata'!L$1,'2. Metadata'!L$6, IF(B5363='2. Metadata'!M$1,'2. Metadata'!M$6, IF(B5363='2. Metadata'!N$1,'2. Metadata'!N$6))))))))))))))</f>
        <v>-117.801833</v>
      </c>
      <c r="E5363" s="134" t="s">
        <v>224</v>
      </c>
      <c r="F5363" s="134">
        <v>131.9</v>
      </c>
      <c r="G5363" s="12" t="str">
        <f>IF(ISBLANK(F5363)=TRUE," ",'2. Metadata'!B$14)</f>
        <v>microSiemens per centimetre</v>
      </c>
      <c r="H5363" s="134">
        <v>3.99</v>
      </c>
      <c r="I5363" s="11" t="str">
        <f>IF(ISBLANK(H5363)=TRUE," ",'2. Metadata'!B$26)</f>
        <v>degrees Celsius</v>
      </c>
      <c r="J5363" s="135" t="s">
        <v>224</v>
      </c>
    </row>
    <row r="5364" spans="1:10" ht="15.75" customHeight="1" x14ac:dyDescent="0.2">
      <c r="A5364" s="133">
        <v>43929.166666666664</v>
      </c>
      <c r="B5364" s="133" t="s">
        <v>220</v>
      </c>
      <c r="C5364" s="12">
        <f>IF(ISBLANK(B5364)=TRUE," ", IF(B5364='2. Metadata'!B$1,'2. Metadata'!B$5, IF(B5364='2. Metadata'!C$1,'2. Metadata'!C$5,IF(B5364='2. Metadata'!D$1,'2. Metadata'!D$5, IF(B5364='2. Metadata'!E$1,'2. Metadata'!E$5,IF( B5364='2. Metadata'!F$1,'2. Metadata'!F$5,IF(B5364='2. Metadata'!G$1,'2. Metadata'!G$5,IF(B5364='2. Metadata'!H$1,'2. Metadata'!H$5, IF(B5364='2. Metadata'!I$1,'2. Metadata'!I$5, IF(B5364='2. Metadata'!J$1,'2. Metadata'!J$5, IF(B5364='2. Metadata'!K$1,'2. Metadata'!K$5, IF(B5364='2. Metadata'!L$1,'2. Metadata'!L$5, IF(B5364='2. Metadata'!M$1,'2. Metadata'!M$5, IF(B5364='2. Metadata'!N$1,'2. Metadata'!N$5))))))))))))))</f>
        <v>49.073416999999999</v>
      </c>
      <c r="D5364" s="10">
        <f>IF(ISBLANK(B5364)=TRUE," ", IF(B5364='2. Metadata'!B$1,'2. Metadata'!B$6, IF(B5364='2. Metadata'!C$1,'2. Metadata'!C$6,IF(B5364='2. Metadata'!D$1,'2. Metadata'!D$6, IF(B5364='2. Metadata'!E$1,'2. Metadata'!E$6,IF( B5364='2. Metadata'!F$1,'2. Metadata'!F$6,IF(B5364='2. Metadata'!G$1,'2. Metadata'!G$6,IF(B5364='2. Metadata'!H$1,'2. Metadata'!H$6, IF(B5364='2. Metadata'!I$1,'2. Metadata'!I$6, IF(B5364='2. Metadata'!J$1,'2. Metadata'!J$6, IF(B5364='2. Metadata'!K$1,'2. Metadata'!K$6, IF(B5364='2. Metadata'!L$1,'2. Metadata'!L$6, IF(B5364='2. Metadata'!M$1,'2. Metadata'!M$6, IF(B5364='2. Metadata'!N$1,'2. Metadata'!N$6))))))))))))))</f>
        <v>-117.801833</v>
      </c>
      <c r="E5364" s="134" t="s">
        <v>224</v>
      </c>
      <c r="F5364" s="134">
        <v>129.4</v>
      </c>
      <c r="G5364" s="12" t="str">
        <f>IF(ISBLANK(F5364)=TRUE," ",'2. Metadata'!B$14)</f>
        <v>microSiemens per centimetre</v>
      </c>
      <c r="H5364" s="134">
        <v>3.41</v>
      </c>
      <c r="I5364" s="11" t="str">
        <f>IF(ISBLANK(H5364)=TRUE," ",'2. Metadata'!B$26)</f>
        <v>degrees Celsius</v>
      </c>
      <c r="J5364" s="135" t="s">
        <v>224</v>
      </c>
    </row>
    <row r="5365" spans="1:10" ht="15.75" customHeight="1" x14ac:dyDescent="0.2">
      <c r="A5365" s="133">
        <v>43929.416666666664</v>
      </c>
      <c r="B5365" s="133" t="s">
        <v>220</v>
      </c>
      <c r="C5365" s="12">
        <f>IF(ISBLANK(B5365)=TRUE," ", IF(B5365='2. Metadata'!B$1,'2. Metadata'!B$5, IF(B5365='2. Metadata'!C$1,'2. Metadata'!C$5,IF(B5365='2. Metadata'!D$1,'2. Metadata'!D$5, IF(B5365='2. Metadata'!E$1,'2. Metadata'!E$5,IF( B5365='2. Metadata'!F$1,'2. Metadata'!F$5,IF(B5365='2. Metadata'!G$1,'2. Metadata'!G$5,IF(B5365='2. Metadata'!H$1,'2. Metadata'!H$5, IF(B5365='2. Metadata'!I$1,'2. Metadata'!I$5, IF(B5365='2. Metadata'!J$1,'2. Metadata'!J$5, IF(B5365='2. Metadata'!K$1,'2. Metadata'!K$5, IF(B5365='2. Metadata'!L$1,'2. Metadata'!L$5, IF(B5365='2. Metadata'!M$1,'2. Metadata'!M$5, IF(B5365='2. Metadata'!N$1,'2. Metadata'!N$5))))))))))))))</f>
        <v>49.073416999999999</v>
      </c>
      <c r="D5365" s="10">
        <f>IF(ISBLANK(B5365)=TRUE," ", IF(B5365='2. Metadata'!B$1,'2. Metadata'!B$6, IF(B5365='2. Metadata'!C$1,'2. Metadata'!C$6,IF(B5365='2. Metadata'!D$1,'2. Metadata'!D$6, IF(B5365='2. Metadata'!E$1,'2. Metadata'!E$6,IF( B5365='2. Metadata'!F$1,'2. Metadata'!F$6,IF(B5365='2. Metadata'!G$1,'2. Metadata'!G$6,IF(B5365='2. Metadata'!H$1,'2. Metadata'!H$6, IF(B5365='2. Metadata'!I$1,'2. Metadata'!I$6, IF(B5365='2. Metadata'!J$1,'2. Metadata'!J$6, IF(B5365='2. Metadata'!K$1,'2. Metadata'!K$6, IF(B5365='2. Metadata'!L$1,'2. Metadata'!L$6, IF(B5365='2. Metadata'!M$1,'2. Metadata'!M$6, IF(B5365='2. Metadata'!N$1,'2. Metadata'!N$6))))))))))))))</f>
        <v>-117.801833</v>
      </c>
      <c r="E5365" s="134" t="s">
        <v>224</v>
      </c>
      <c r="F5365" s="134">
        <v>134</v>
      </c>
      <c r="G5365" s="12" t="str">
        <f>IF(ISBLANK(F5365)=TRUE," ",'2. Metadata'!B$14)</f>
        <v>microSiemens per centimetre</v>
      </c>
      <c r="H5365" s="134">
        <v>4.04</v>
      </c>
      <c r="I5365" s="11" t="str">
        <f>IF(ISBLANK(H5365)=TRUE," ",'2. Metadata'!B$26)</f>
        <v>degrees Celsius</v>
      </c>
      <c r="J5365" s="135" t="s">
        <v>224</v>
      </c>
    </row>
    <row r="5366" spans="1:10" ht="15.75" customHeight="1" x14ac:dyDescent="0.2">
      <c r="A5366" s="133">
        <v>43929.708333333336</v>
      </c>
      <c r="B5366" s="133" t="s">
        <v>220</v>
      </c>
      <c r="C5366" s="12">
        <f>IF(ISBLANK(B5366)=TRUE," ", IF(B5366='2. Metadata'!B$1,'2. Metadata'!B$5, IF(B5366='2. Metadata'!C$1,'2. Metadata'!C$5,IF(B5366='2. Metadata'!D$1,'2. Metadata'!D$5, IF(B5366='2. Metadata'!E$1,'2. Metadata'!E$5,IF( B5366='2. Metadata'!F$1,'2. Metadata'!F$5,IF(B5366='2. Metadata'!G$1,'2. Metadata'!G$5,IF(B5366='2. Metadata'!H$1,'2. Metadata'!H$5, IF(B5366='2. Metadata'!I$1,'2. Metadata'!I$5, IF(B5366='2. Metadata'!J$1,'2. Metadata'!J$5, IF(B5366='2. Metadata'!K$1,'2. Metadata'!K$5, IF(B5366='2. Metadata'!L$1,'2. Metadata'!L$5, IF(B5366='2. Metadata'!M$1,'2. Metadata'!M$5, IF(B5366='2. Metadata'!N$1,'2. Metadata'!N$5))))))))))))))</f>
        <v>49.073416999999999</v>
      </c>
      <c r="D5366" s="10">
        <f>IF(ISBLANK(B5366)=TRUE," ", IF(B5366='2. Metadata'!B$1,'2. Metadata'!B$6, IF(B5366='2. Metadata'!C$1,'2. Metadata'!C$6,IF(B5366='2. Metadata'!D$1,'2. Metadata'!D$6, IF(B5366='2. Metadata'!E$1,'2. Metadata'!E$6,IF( B5366='2. Metadata'!F$1,'2. Metadata'!F$6,IF(B5366='2. Metadata'!G$1,'2. Metadata'!G$6,IF(B5366='2. Metadata'!H$1,'2. Metadata'!H$6, IF(B5366='2. Metadata'!I$1,'2. Metadata'!I$6, IF(B5366='2. Metadata'!J$1,'2. Metadata'!J$6, IF(B5366='2. Metadata'!K$1,'2. Metadata'!K$6, IF(B5366='2. Metadata'!L$1,'2. Metadata'!L$6, IF(B5366='2. Metadata'!M$1,'2. Metadata'!M$6, IF(B5366='2. Metadata'!N$1,'2. Metadata'!N$6))))))))))))))</f>
        <v>-117.801833</v>
      </c>
      <c r="E5366" s="134" t="s">
        <v>224</v>
      </c>
      <c r="F5366" s="134">
        <v>147.6</v>
      </c>
      <c r="G5366" s="12" t="str">
        <f>IF(ISBLANK(F5366)=TRUE," ",'2. Metadata'!B$14)</f>
        <v>microSiemens per centimetre</v>
      </c>
      <c r="H5366" s="134">
        <v>6.05</v>
      </c>
      <c r="I5366" s="11" t="str">
        <f>IF(ISBLANK(H5366)=TRUE," ",'2. Metadata'!B$26)</f>
        <v>degrees Celsius</v>
      </c>
      <c r="J5366" s="135" t="s">
        <v>224</v>
      </c>
    </row>
    <row r="5367" spans="1:10" ht="15.75" customHeight="1" x14ac:dyDescent="0.2">
      <c r="A5367" s="133">
        <v>43929.958333333336</v>
      </c>
      <c r="B5367" s="133" t="s">
        <v>220</v>
      </c>
      <c r="C5367" s="12">
        <f>IF(ISBLANK(B5367)=TRUE," ", IF(B5367='2. Metadata'!B$1,'2. Metadata'!B$5, IF(B5367='2. Metadata'!C$1,'2. Metadata'!C$5,IF(B5367='2. Metadata'!D$1,'2. Metadata'!D$5, IF(B5367='2. Metadata'!E$1,'2. Metadata'!E$5,IF( B5367='2. Metadata'!F$1,'2. Metadata'!F$5,IF(B5367='2. Metadata'!G$1,'2. Metadata'!G$5,IF(B5367='2. Metadata'!H$1,'2. Metadata'!H$5, IF(B5367='2. Metadata'!I$1,'2. Metadata'!I$5, IF(B5367='2. Metadata'!J$1,'2. Metadata'!J$5, IF(B5367='2. Metadata'!K$1,'2. Metadata'!K$5, IF(B5367='2. Metadata'!L$1,'2. Metadata'!L$5, IF(B5367='2. Metadata'!M$1,'2. Metadata'!M$5, IF(B5367='2. Metadata'!N$1,'2. Metadata'!N$5))))))))))))))</f>
        <v>49.073416999999999</v>
      </c>
      <c r="D5367" s="10">
        <f>IF(ISBLANK(B5367)=TRUE," ", IF(B5367='2. Metadata'!B$1,'2. Metadata'!B$6, IF(B5367='2. Metadata'!C$1,'2. Metadata'!C$6,IF(B5367='2. Metadata'!D$1,'2. Metadata'!D$6, IF(B5367='2. Metadata'!E$1,'2. Metadata'!E$6,IF( B5367='2. Metadata'!F$1,'2. Metadata'!F$6,IF(B5367='2. Metadata'!G$1,'2. Metadata'!G$6,IF(B5367='2. Metadata'!H$1,'2. Metadata'!H$6, IF(B5367='2. Metadata'!I$1,'2. Metadata'!I$6, IF(B5367='2. Metadata'!J$1,'2. Metadata'!J$6, IF(B5367='2. Metadata'!K$1,'2. Metadata'!K$6, IF(B5367='2. Metadata'!L$1,'2. Metadata'!L$6, IF(B5367='2. Metadata'!M$1,'2. Metadata'!M$6, IF(B5367='2. Metadata'!N$1,'2. Metadata'!N$6))))))))))))))</f>
        <v>-117.801833</v>
      </c>
      <c r="E5367" s="134" t="s">
        <v>224</v>
      </c>
      <c r="F5367" s="134">
        <v>143.6</v>
      </c>
      <c r="G5367" s="12" t="str">
        <f>IF(ISBLANK(F5367)=TRUE," ",'2. Metadata'!B$14)</f>
        <v>microSiemens per centimetre</v>
      </c>
      <c r="H5367" s="134">
        <v>3.93</v>
      </c>
      <c r="I5367" s="11" t="str">
        <f>IF(ISBLANK(H5367)=TRUE," ",'2. Metadata'!B$26)</f>
        <v>degrees Celsius</v>
      </c>
      <c r="J5367" s="135" t="s">
        <v>224</v>
      </c>
    </row>
    <row r="5368" spans="1:10" ht="15.75" customHeight="1" x14ac:dyDescent="0.2">
      <c r="A5368" s="133">
        <v>43930.208333333336</v>
      </c>
      <c r="B5368" s="133" t="s">
        <v>220</v>
      </c>
      <c r="C5368" s="12">
        <f>IF(ISBLANK(B5368)=TRUE," ", IF(B5368='2. Metadata'!B$1,'2. Metadata'!B$5, IF(B5368='2. Metadata'!C$1,'2. Metadata'!C$5,IF(B5368='2. Metadata'!D$1,'2. Metadata'!D$5, IF(B5368='2. Metadata'!E$1,'2. Metadata'!E$5,IF( B5368='2. Metadata'!F$1,'2. Metadata'!F$5,IF(B5368='2. Metadata'!G$1,'2. Metadata'!G$5,IF(B5368='2. Metadata'!H$1,'2. Metadata'!H$5, IF(B5368='2. Metadata'!I$1,'2. Metadata'!I$5, IF(B5368='2. Metadata'!J$1,'2. Metadata'!J$5, IF(B5368='2. Metadata'!K$1,'2. Metadata'!K$5, IF(B5368='2. Metadata'!L$1,'2. Metadata'!L$5, IF(B5368='2. Metadata'!M$1,'2. Metadata'!M$5, IF(B5368='2. Metadata'!N$1,'2. Metadata'!N$5))))))))))))))</f>
        <v>49.073416999999999</v>
      </c>
      <c r="D5368" s="10">
        <f>IF(ISBLANK(B5368)=TRUE," ", IF(B5368='2. Metadata'!B$1,'2. Metadata'!B$6, IF(B5368='2. Metadata'!C$1,'2. Metadata'!C$6,IF(B5368='2. Metadata'!D$1,'2. Metadata'!D$6, IF(B5368='2. Metadata'!E$1,'2. Metadata'!E$6,IF( B5368='2. Metadata'!F$1,'2. Metadata'!F$6,IF(B5368='2. Metadata'!G$1,'2. Metadata'!G$6,IF(B5368='2. Metadata'!H$1,'2. Metadata'!H$6, IF(B5368='2. Metadata'!I$1,'2. Metadata'!I$6, IF(B5368='2. Metadata'!J$1,'2. Metadata'!J$6, IF(B5368='2. Metadata'!K$1,'2. Metadata'!K$6, IF(B5368='2. Metadata'!L$1,'2. Metadata'!L$6, IF(B5368='2. Metadata'!M$1,'2. Metadata'!M$6, IF(B5368='2. Metadata'!N$1,'2. Metadata'!N$6))))))))))))))</f>
        <v>-117.801833</v>
      </c>
      <c r="E5368" s="134" t="s">
        <v>224</v>
      </c>
      <c r="F5368" s="134">
        <v>145.1</v>
      </c>
      <c r="G5368" s="12" t="str">
        <f>IF(ISBLANK(F5368)=TRUE," ",'2. Metadata'!B$14)</f>
        <v>microSiemens per centimetre</v>
      </c>
      <c r="H5368" s="134">
        <v>3.49</v>
      </c>
      <c r="I5368" s="11" t="str">
        <f>IF(ISBLANK(H5368)=TRUE," ",'2. Metadata'!B$26)</f>
        <v>degrees Celsius</v>
      </c>
      <c r="J5368" s="135" t="s">
        <v>224</v>
      </c>
    </row>
    <row r="5369" spans="1:10" ht="15.75" customHeight="1" x14ac:dyDescent="0.2">
      <c r="A5369" s="133">
        <v>43930.458333333336</v>
      </c>
      <c r="B5369" s="133" t="s">
        <v>220</v>
      </c>
      <c r="C5369" s="12">
        <f>IF(ISBLANK(B5369)=TRUE," ", IF(B5369='2. Metadata'!B$1,'2. Metadata'!B$5, IF(B5369='2. Metadata'!C$1,'2. Metadata'!C$5,IF(B5369='2. Metadata'!D$1,'2. Metadata'!D$5, IF(B5369='2. Metadata'!E$1,'2. Metadata'!E$5,IF( B5369='2. Metadata'!F$1,'2. Metadata'!F$5,IF(B5369='2. Metadata'!G$1,'2. Metadata'!G$5,IF(B5369='2. Metadata'!H$1,'2. Metadata'!H$5, IF(B5369='2. Metadata'!I$1,'2. Metadata'!I$5, IF(B5369='2. Metadata'!J$1,'2. Metadata'!J$5, IF(B5369='2. Metadata'!K$1,'2. Metadata'!K$5, IF(B5369='2. Metadata'!L$1,'2. Metadata'!L$5, IF(B5369='2. Metadata'!M$1,'2. Metadata'!M$5, IF(B5369='2. Metadata'!N$1,'2. Metadata'!N$5))))))))))))))</f>
        <v>49.073416999999999</v>
      </c>
      <c r="D5369" s="10">
        <f>IF(ISBLANK(B5369)=TRUE," ", IF(B5369='2. Metadata'!B$1,'2. Metadata'!B$6, IF(B5369='2. Metadata'!C$1,'2. Metadata'!C$6,IF(B5369='2. Metadata'!D$1,'2. Metadata'!D$6, IF(B5369='2. Metadata'!E$1,'2. Metadata'!E$6,IF( B5369='2. Metadata'!F$1,'2. Metadata'!F$6,IF(B5369='2. Metadata'!G$1,'2. Metadata'!G$6,IF(B5369='2. Metadata'!H$1,'2. Metadata'!H$6, IF(B5369='2. Metadata'!I$1,'2. Metadata'!I$6, IF(B5369='2. Metadata'!J$1,'2. Metadata'!J$6, IF(B5369='2. Metadata'!K$1,'2. Metadata'!K$6, IF(B5369='2. Metadata'!L$1,'2. Metadata'!L$6, IF(B5369='2. Metadata'!M$1,'2. Metadata'!M$6, IF(B5369='2. Metadata'!N$1,'2. Metadata'!N$6))))))))))))))</f>
        <v>-117.801833</v>
      </c>
      <c r="E5369" s="134" t="s">
        <v>224</v>
      </c>
      <c r="F5369" s="134">
        <v>151.9</v>
      </c>
      <c r="G5369" s="12" t="str">
        <f>IF(ISBLANK(F5369)=TRUE," ",'2. Metadata'!B$14)</f>
        <v>microSiemens per centimetre</v>
      </c>
      <c r="H5369" s="134">
        <v>4.91</v>
      </c>
      <c r="I5369" s="11" t="str">
        <f>IF(ISBLANK(H5369)=TRUE," ",'2. Metadata'!B$26)</f>
        <v>degrees Celsius</v>
      </c>
      <c r="J5369" s="135" t="s">
        <v>224</v>
      </c>
    </row>
    <row r="5370" spans="1:10" ht="15.75" customHeight="1" x14ac:dyDescent="0.2">
      <c r="A5370" s="133">
        <v>43930.708333333336</v>
      </c>
      <c r="B5370" s="133" t="s">
        <v>220</v>
      </c>
      <c r="C5370" s="12">
        <f>IF(ISBLANK(B5370)=TRUE," ", IF(B5370='2. Metadata'!B$1,'2. Metadata'!B$5, IF(B5370='2. Metadata'!C$1,'2. Metadata'!C$5,IF(B5370='2. Metadata'!D$1,'2. Metadata'!D$5, IF(B5370='2. Metadata'!E$1,'2. Metadata'!E$5,IF( B5370='2. Metadata'!F$1,'2. Metadata'!F$5,IF(B5370='2. Metadata'!G$1,'2. Metadata'!G$5,IF(B5370='2. Metadata'!H$1,'2. Metadata'!H$5, IF(B5370='2. Metadata'!I$1,'2. Metadata'!I$5, IF(B5370='2. Metadata'!J$1,'2. Metadata'!J$5, IF(B5370='2. Metadata'!K$1,'2. Metadata'!K$5, IF(B5370='2. Metadata'!L$1,'2. Metadata'!L$5, IF(B5370='2. Metadata'!M$1,'2. Metadata'!M$5, IF(B5370='2. Metadata'!N$1,'2. Metadata'!N$5))))))))))))))</f>
        <v>49.073416999999999</v>
      </c>
      <c r="D5370" s="10">
        <f>IF(ISBLANK(B5370)=TRUE," ", IF(B5370='2. Metadata'!B$1,'2. Metadata'!B$6, IF(B5370='2. Metadata'!C$1,'2. Metadata'!C$6,IF(B5370='2. Metadata'!D$1,'2. Metadata'!D$6, IF(B5370='2. Metadata'!E$1,'2. Metadata'!E$6,IF( B5370='2. Metadata'!F$1,'2. Metadata'!F$6,IF(B5370='2. Metadata'!G$1,'2. Metadata'!G$6,IF(B5370='2. Metadata'!H$1,'2. Metadata'!H$6, IF(B5370='2. Metadata'!I$1,'2. Metadata'!I$6, IF(B5370='2. Metadata'!J$1,'2. Metadata'!J$6, IF(B5370='2. Metadata'!K$1,'2. Metadata'!K$6, IF(B5370='2. Metadata'!L$1,'2. Metadata'!L$6, IF(B5370='2. Metadata'!M$1,'2. Metadata'!M$6, IF(B5370='2. Metadata'!N$1,'2. Metadata'!N$6))))))))))))))</f>
        <v>-117.801833</v>
      </c>
      <c r="E5370" s="134" t="s">
        <v>224</v>
      </c>
      <c r="F5370" s="134">
        <v>142.69999999999999</v>
      </c>
      <c r="G5370" s="12" t="str">
        <f>IF(ISBLANK(F5370)=TRUE," ",'2. Metadata'!B$14)</f>
        <v>microSiemens per centimetre</v>
      </c>
      <c r="H5370" s="134">
        <v>6.23</v>
      </c>
      <c r="I5370" s="11" t="str">
        <f>IF(ISBLANK(H5370)=TRUE," ",'2. Metadata'!B$26)</f>
        <v>degrees Celsius</v>
      </c>
      <c r="J5370" s="135" t="s">
        <v>224</v>
      </c>
    </row>
    <row r="5371" spans="1:10" ht="15.75" customHeight="1" x14ac:dyDescent="0.2">
      <c r="A5371" s="133">
        <v>43930.958333333336</v>
      </c>
      <c r="B5371" s="133" t="s">
        <v>220</v>
      </c>
      <c r="C5371" s="12">
        <f>IF(ISBLANK(B5371)=TRUE," ", IF(B5371='2. Metadata'!B$1,'2. Metadata'!B$5, IF(B5371='2. Metadata'!C$1,'2. Metadata'!C$5,IF(B5371='2. Metadata'!D$1,'2. Metadata'!D$5, IF(B5371='2. Metadata'!E$1,'2. Metadata'!E$5,IF( B5371='2. Metadata'!F$1,'2. Metadata'!F$5,IF(B5371='2. Metadata'!G$1,'2. Metadata'!G$5,IF(B5371='2. Metadata'!H$1,'2. Metadata'!H$5, IF(B5371='2. Metadata'!I$1,'2. Metadata'!I$5, IF(B5371='2. Metadata'!J$1,'2. Metadata'!J$5, IF(B5371='2. Metadata'!K$1,'2. Metadata'!K$5, IF(B5371='2. Metadata'!L$1,'2. Metadata'!L$5, IF(B5371='2. Metadata'!M$1,'2. Metadata'!M$5, IF(B5371='2. Metadata'!N$1,'2. Metadata'!N$5))))))))))))))</f>
        <v>49.073416999999999</v>
      </c>
      <c r="D5371" s="10">
        <f>IF(ISBLANK(B5371)=TRUE," ", IF(B5371='2. Metadata'!B$1,'2. Metadata'!B$6, IF(B5371='2. Metadata'!C$1,'2. Metadata'!C$6,IF(B5371='2. Metadata'!D$1,'2. Metadata'!D$6, IF(B5371='2. Metadata'!E$1,'2. Metadata'!E$6,IF( B5371='2. Metadata'!F$1,'2. Metadata'!F$6,IF(B5371='2. Metadata'!G$1,'2. Metadata'!G$6,IF(B5371='2. Metadata'!H$1,'2. Metadata'!H$6, IF(B5371='2. Metadata'!I$1,'2. Metadata'!I$6, IF(B5371='2. Metadata'!J$1,'2. Metadata'!J$6, IF(B5371='2. Metadata'!K$1,'2. Metadata'!K$6, IF(B5371='2. Metadata'!L$1,'2. Metadata'!L$6, IF(B5371='2. Metadata'!M$1,'2. Metadata'!M$6, IF(B5371='2. Metadata'!N$1,'2. Metadata'!N$6))))))))))))))</f>
        <v>-117.801833</v>
      </c>
      <c r="E5371" s="134" t="s">
        <v>224</v>
      </c>
      <c r="F5371" s="134">
        <v>140</v>
      </c>
      <c r="G5371" s="12" t="str">
        <f>IF(ISBLANK(F5371)=TRUE," ",'2. Metadata'!B$14)</f>
        <v>microSiemens per centimetre</v>
      </c>
      <c r="H5371" s="134">
        <v>4.1100000000000003</v>
      </c>
      <c r="I5371" s="11" t="str">
        <f>IF(ISBLANK(H5371)=TRUE," ",'2. Metadata'!B$26)</f>
        <v>degrees Celsius</v>
      </c>
      <c r="J5371" s="135" t="s">
        <v>224</v>
      </c>
    </row>
    <row r="5372" spans="1:10" ht="15.75" customHeight="1" x14ac:dyDescent="0.2">
      <c r="A5372" s="133">
        <v>43931.208333333336</v>
      </c>
      <c r="B5372" s="133" t="s">
        <v>220</v>
      </c>
      <c r="C5372" s="12">
        <f>IF(ISBLANK(B5372)=TRUE," ", IF(B5372='2. Metadata'!B$1,'2. Metadata'!B$5, IF(B5372='2. Metadata'!C$1,'2. Metadata'!C$5,IF(B5372='2. Metadata'!D$1,'2. Metadata'!D$5, IF(B5372='2. Metadata'!E$1,'2. Metadata'!E$5,IF( B5372='2. Metadata'!F$1,'2. Metadata'!F$5,IF(B5372='2. Metadata'!G$1,'2. Metadata'!G$5,IF(B5372='2. Metadata'!H$1,'2. Metadata'!H$5, IF(B5372='2. Metadata'!I$1,'2. Metadata'!I$5, IF(B5372='2. Metadata'!J$1,'2. Metadata'!J$5, IF(B5372='2. Metadata'!K$1,'2. Metadata'!K$5, IF(B5372='2. Metadata'!L$1,'2. Metadata'!L$5, IF(B5372='2. Metadata'!M$1,'2. Metadata'!M$5, IF(B5372='2. Metadata'!N$1,'2. Metadata'!N$5))))))))))))))</f>
        <v>49.073416999999999</v>
      </c>
      <c r="D5372" s="10">
        <f>IF(ISBLANK(B5372)=TRUE," ", IF(B5372='2. Metadata'!B$1,'2. Metadata'!B$6, IF(B5372='2. Metadata'!C$1,'2. Metadata'!C$6,IF(B5372='2. Metadata'!D$1,'2. Metadata'!D$6, IF(B5372='2. Metadata'!E$1,'2. Metadata'!E$6,IF( B5372='2. Metadata'!F$1,'2. Metadata'!F$6,IF(B5372='2. Metadata'!G$1,'2. Metadata'!G$6,IF(B5372='2. Metadata'!H$1,'2. Metadata'!H$6, IF(B5372='2. Metadata'!I$1,'2. Metadata'!I$6, IF(B5372='2. Metadata'!J$1,'2. Metadata'!J$6, IF(B5372='2. Metadata'!K$1,'2. Metadata'!K$6, IF(B5372='2. Metadata'!L$1,'2. Metadata'!L$6, IF(B5372='2. Metadata'!M$1,'2. Metadata'!M$6, IF(B5372='2. Metadata'!N$1,'2. Metadata'!N$6))))))))))))))</f>
        <v>-117.801833</v>
      </c>
      <c r="E5372" s="134" t="s">
        <v>224</v>
      </c>
      <c r="F5372" s="134">
        <v>142.19999999999999</v>
      </c>
      <c r="G5372" s="12" t="str">
        <f>IF(ISBLANK(F5372)=TRUE," ",'2. Metadata'!B$14)</f>
        <v>microSiemens per centimetre</v>
      </c>
      <c r="H5372" s="134">
        <v>3.7</v>
      </c>
      <c r="I5372" s="11" t="str">
        <f>IF(ISBLANK(H5372)=TRUE," ",'2. Metadata'!B$26)</f>
        <v>degrees Celsius</v>
      </c>
      <c r="J5372" s="135" t="s">
        <v>224</v>
      </c>
    </row>
    <row r="5373" spans="1:10" ht="15.75" customHeight="1" x14ac:dyDescent="0.2">
      <c r="A5373" s="133">
        <v>43931.458333333336</v>
      </c>
      <c r="B5373" s="133" t="s">
        <v>220</v>
      </c>
      <c r="C5373" s="12">
        <f>IF(ISBLANK(B5373)=TRUE," ", IF(B5373='2. Metadata'!B$1,'2. Metadata'!B$5, IF(B5373='2. Metadata'!C$1,'2. Metadata'!C$5,IF(B5373='2. Metadata'!D$1,'2. Metadata'!D$5, IF(B5373='2. Metadata'!E$1,'2. Metadata'!E$5,IF( B5373='2. Metadata'!F$1,'2. Metadata'!F$5,IF(B5373='2. Metadata'!G$1,'2. Metadata'!G$5,IF(B5373='2. Metadata'!H$1,'2. Metadata'!H$5, IF(B5373='2. Metadata'!I$1,'2. Metadata'!I$5, IF(B5373='2. Metadata'!J$1,'2. Metadata'!J$5, IF(B5373='2. Metadata'!K$1,'2. Metadata'!K$5, IF(B5373='2. Metadata'!L$1,'2. Metadata'!L$5, IF(B5373='2. Metadata'!M$1,'2. Metadata'!M$5, IF(B5373='2. Metadata'!N$1,'2. Metadata'!N$5))))))))))))))</f>
        <v>49.073416999999999</v>
      </c>
      <c r="D5373" s="10">
        <f>IF(ISBLANK(B5373)=TRUE," ", IF(B5373='2. Metadata'!B$1,'2. Metadata'!B$6, IF(B5373='2. Metadata'!C$1,'2. Metadata'!C$6,IF(B5373='2. Metadata'!D$1,'2. Metadata'!D$6, IF(B5373='2. Metadata'!E$1,'2. Metadata'!E$6,IF( B5373='2. Metadata'!F$1,'2. Metadata'!F$6,IF(B5373='2. Metadata'!G$1,'2. Metadata'!G$6,IF(B5373='2. Metadata'!H$1,'2. Metadata'!H$6, IF(B5373='2. Metadata'!I$1,'2. Metadata'!I$6, IF(B5373='2. Metadata'!J$1,'2. Metadata'!J$6, IF(B5373='2. Metadata'!K$1,'2. Metadata'!K$6, IF(B5373='2. Metadata'!L$1,'2. Metadata'!L$6, IF(B5373='2. Metadata'!M$1,'2. Metadata'!M$6, IF(B5373='2. Metadata'!N$1,'2. Metadata'!N$6))))))))))))))</f>
        <v>-117.801833</v>
      </c>
      <c r="E5373" s="134" t="s">
        <v>224</v>
      </c>
      <c r="F5373" s="134">
        <v>148.19999999999999</v>
      </c>
      <c r="G5373" s="12" t="str">
        <f>IF(ISBLANK(F5373)=TRUE," ",'2. Metadata'!B$14)</f>
        <v>microSiemens per centimetre</v>
      </c>
      <c r="H5373" s="134">
        <v>5.01</v>
      </c>
      <c r="I5373" s="11" t="str">
        <f>IF(ISBLANK(H5373)=TRUE," ",'2. Metadata'!B$26)</f>
        <v>degrees Celsius</v>
      </c>
      <c r="J5373" s="135" t="s">
        <v>224</v>
      </c>
    </row>
    <row r="5374" spans="1:10" ht="15.75" customHeight="1" x14ac:dyDescent="0.2">
      <c r="A5374" s="133">
        <v>43931.708333333336</v>
      </c>
      <c r="B5374" s="133" t="s">
        <v>220</v>
      </c>
      <c r="C5374" s="12">
        <f>IF(ISBLANK(B5374)=TRUE," ", IF(B5374='2. Metadata'!B$1,'2. Metadata'!B$5, IF(B5374='2. Metadata'!C$1,'2. Metadata'!C$5,IF(B5374='2. Metadata'!D$1,'2. Metadata'!D$5, IF(B5374='2. Metadata'!E$1,'2. Metadata'!E$5,IF( B5374='2. Metadata'!F$1,'2. Metadata'!F$5,IF(B5374='2. Metadata'!G$1,'2. Metadata'!G$5,IF(B5374='2. Metadata'!H$1,'2. Metadata'!H$5, IF(B5374='2. Metadata'!I$1,'2. Metadata'!I$5, IF(B5374='2. Metadata'!J$1,'2. Metadata'!J$5, IF(B5374='2. Metadata'!K$1,'2. Metadata'!K$5, IF(B5374='2. Metadata'!L$1,'2. Metadata'!L$5, IF(B5374='2. Metadata'!M$1,'2. Metadata'!M$5, IF(B5374='2. Metadata'!N$1,'2. Metadata'!N$5))))))))))))))</f>
        <v>49.073416999999999</v>
      </c>
      <c r="D5374" s="10">
        <f>IF(ISBLANK(B5374)=TRUE," ", IF(B5374='2. Metadata'!B$1,'2. Metadata'!B$6, IF(B5374='2. Metadata'!C$1,'2. Metadata'!C$6,IF(B5374='2. Metadata'!D$1,'2. Metadata'!D$6, IF(B5374='2. Metadata'!E$1,'2. Metadata'!E$6,IF( B5374='2. Metadata'!F$1,'2. Metadata'!F$6,IF(B5374='2. Metadata'!G$1,'2. Metadata'!G$6,IF(B5374='2. Metadata'!H$1,'2. Metadata'!H$6, IF(B5374='2. Metadata'!I$1,'2. Metadata'!I$6, IF(B5374='2. Metadata'!J$1,'2. Metadata'!J$6, IF(B5374='2. Metadata'!K$1,'2. Metadata'!K$6, IF(B5374='2. Metadata'!L$1,'2. Metadata'!L$6, IF(B5374='2. Metadata'!M$1,'2. Metadata'!M$6, IF(B5374='2. Metadata'!N$1,'2. Metadata'!N$6))))))))))))))</f>
        <v>-117.801833</v>
      </c>
      <c r="E5374" s="134" t="s">
        <v>224</v>
      </c>
      <c r="F5374" s="134">
        <v>138</v>
      </c>
      <c r="G5374" s="12" t="str">
        <f>IF(ISBLANK(F5374)=TRUE," ",'2. Metadata'!B$14)</f>
        <v>microSiemens per centimetre</v>
      </c>
      <c r="H5374" s="134">
        <v>6.08</v>
      </c>
      <c r="I5374" s="11" t="str">
        <f>IF(ISBLANK(H5374)=TRUE," ",'2. Metadata'!B$26)</f>
        <v>degrees Celsius</v>
      </c>
      <c r="J5374" s="135" t="s">
        <v>224</v>
      </c>
    </row>
    <row r="5375" spans="1:10" ht="15.75" customHeight="1" x14ac:dyDescent="0.2">
      <c r="A5375" s="133">
        <v>43931.958333333336</v>
      </c>
      <c r="B5375" s="133" t="s">
        <v>220</v>
      </c>
      <c r="C5375" s="12">
        <f>IF(ISBLANK(B5375)=TRUE," ", IF(B5375='2. Metadata'!B$1,'2. Metadata'!B$5, IF(B5375='2. Metadata'!C$1,'2. Metadata'!C$5,IF(B5375='2. Metadata'!D$1,'2. Metadata'!D$5, IF(B5375='2. Metadata'!E$1,'2. Metadata'!E$5,IF( B5375='2. Metadata'!F$1,'2. Metadata'!F$5,IF(B5375='2. Metadata'!G$1,'2. Metadata'!G$5,IF(B5375='2. Metadata'!H$1,'2. Metadata'!H$5, IF(B5375='2. Metadata'!I$1,'2. Metadata'!I$5, IF(B5375='2. Metadata'!J$1,'2. Metadata'!J$5, IF(B5375='2. Metadata'!K$1,'2. Metadata'!K$5, IF(B5375='2. Metadata'!L$1,'2. Metadata'!L$5, IF(B5375='2. Metadata'!M$1,'2. Metadata'!M$5, IF(B5375='2. Metadata'!N$1,'2. Metadata'!N$5))))))))))))))</f>
        <v>49.073416999999999</v>
      </c>
      <c r="D5375" s="10">
        <f>IF(ISBLANK(B5375)=TRUE," ", IF(B5375='2. Metadata'!B$1,'2. Metadata'!B$6, IF(B5375='2. Metadata'!C$1,'2. Metadata'!C$6,IF(B5375='2. Metadata'!D$1,'2. Metadata'!D$6, IF(B5375='2. Metadata'!E$1,'2. Metadata'!E$6,IF( B5375='2. Metadata'!F$1,'2. Metadata'!F$6,IF(B5375='2. Metadata'!G$1,'2. Metadata'!G$6,IF(B5375='2. Metadata'!H$1,'2. Metadata'!H$6, IF(B5375='2. Metadata'!I$1,'2. Metadata'!I$6, IF(B5375='2. Metadata'!J$1,'2. Metadata'!J$6, IF(B5375='2. Metadata'!K$1,'2. Metadata'!K$6, IF(B5375='2. Metadata'!L$1,'2. Metadata'!L$6, IF(B5375='2. Metadata'!M$1,'2. Metadata'!M$6, IF(B5375='2. Metadata'!N$1,'2. Metadata'!N$6))))))))))))))</f>
        <v>-117.801833</v>
      </c>
      <c r="E5375" s="134" t="s">
        <v>224</v>
      </c>
      <c r="F5375" s="134">
        <v>134.19999999999999</v>
      </c>
      <c r="G5375" s="12" t="str">
        <f>IF(ISBLANK(F5375)=TRUE," ",'2. Metadata'!B$14)</f>
        <v>microSiemens per centimetre</v>
      </c>
      <c r="H5375" s="134">
        <v>4</v>
      </c>
      <c r="I5375" s="11" t="str">
        <f>IF(ISBLANK(H5375)=TRUE," ",'2. Metadata'!B$26)</f>
        <v>degrees Celsius</v>
      </c>
      <c r="J5375" s="135" t="s">
        <v>224</v>
      </c>
    </row>
    <row r="5376" spans="1:10" ht="15.75" customHeight="1" x14ac:dyDescent="0.2">
      <c r="A5376" s="133">
        <v>43932.208333333336</v>
      </c>
      <c r="B5376" s="133" t="s">
        <v>220</v>
      </c>
      <c r="C5376" s="12">
        <f>IF(ISBLANK(B5376)=TRUE," ", IF(B5376='2. Metadata'!B$1,'2. Metadata'!B$5, IF(B5376='2. Metadata'!C$1,'2. Metadata'!C$5,IF(B5376='2. Metadata'!D$1,'2. Metadata'!D$5, IF(B5376='2. Metadata'!E$1,'2. Metadata'!E$5,IF( B5376='2. Metadata'!F$1,'2. Metadata'!F$5,IF(B5376='2. Metadata'!G$1,'2. Metadata'!G$5,IF(B5376='2. Metadata'!H$1,'2. Metadata'!H$5, IF(B5376='2. Metadata'!I$1,'2. Metadata'!I$5, IF(B5376='2. Metadata'!J$1,'2. Metadata'!J$5, IF(B5376='2. Metadata'!K$1,'2. Metadata'!K$5, IF(B5376='2. Metadata'!L$1,'2. Metadata'!L$5, IF(B5376='2. Metadata'!M$1,'2. Metadata'!M$5, IF(B5376='2. Metadata'!N$1,'2. Metadata'!N$5))))))))))))))</f>
        <v>49.073416999999999</v>
      </c>
      <c r="D5376" s="10">
        <f>IF(ISBLANK(B5376)=TRUE," ", IF(B5376='2. Metadata'!B$1,'2. Metadata'!B$6, IF(B5376='2. Metadata'!C$1,'2. Metadata'!C$6,IF(B5376='2. Metadata'!D$1,'2. Metadata'!D$6, IF(B5376='2. Metadata'!E$1,'2. Metadata'!E$6,IF( B5376='2. Metadata'!F$1,'2. Metadata'!F$6,IF(B5376='2. Metadata'!G$1,'2. Metadata'!G$6,IF(B5376='2. Metadata'!H$1,'2. Metadata'!H$6, IF(B5376='2. Metadata'!I$1,'2. Metadata'!I$6, IF(B5376='2. Metadata'!J$1,'2. Metadata'!J$6, IF(B5376='2. Metadata'!K$1,'2. Metadata'!K$6, IF(B5376='2. Metadata'!L$1,'2. Metadata'!L$6, IF(B5376='2. Metadata'!M$1,'2. Metadata'!M$6, IF(B5376='2. Metadata'!N$1,'2. Metadata'!N$6))))))))))))))</f>
        <v>-117.801833</v>
      </c>
      <c r="E5376" s="134" t="s">
        <v>224</v>
      </c>
      <c r="F5376" s="134">
        <v>137</v>
      </c>
      <c r="G5376" s="12" t="str">
        <f>IF(ISBLANK(F5376)=TRUE," ",'2. Metadata'!B$14)</f>
        <v>microSiemens per centimetre</v>
      </c>
      <c r="H5376" s="134">
        <v>4.0199999999999996</v>
      </c>
      <c r="I5376" s="11" t="str">
        <f>IF(ISBLANK(H5376)=TRUE," ",'2. Metadata'!B$26)</f>
        <v>degrees Celsius</v>
      </c>
      <c r="J5376" s="135" t="s">
        <v>224</v>
      </c>
    </row>
    <row r="5377" spans="1:10" ht="15.75" customHeight="1" x14ac:dyDescent="0.2">
      <c r="A5377" s="133">
        <v>43932.458333333336</v>
      </c>
      <c r="B5377" s="133" t="s">
        <v>220</v>
      </c>
      <c r="C5377" s="12">
        <f>IF(ISBLANK(B5377)=TRUE," ", IF(B5377='2. Metadata'!B$1,'2. Metadata'!B$5, IF(B5377='2. Metadata'!C$1,'2. Metadata'!C$5,IF(B5377='2. Metadata'!D$1,'2. Metadata'!D$5, IF(B5377='2. Metadata'!E$1,'2. Metadata'!E$5,IF( B5377='2. Metadata'!F$1,'2. Metadata'!F$5,IF(B5377='2. Metadata'!G$1,'2. Metadata'!G$5,IF(B5377='2. Metadata'!H$1,'2. Metadata'!H$5, IF(B5377='2. Metadata'!I$1,'2. Metadata'!I$5, IF(B5377='2. Metadata'!J$1,'2. Metadata'!J$5, IF(B5377='2. Metadata'!K$1,'2. Metadata'!K$5, IF(B5377='2. Metadata'!L$1,'2. Metadata'!L$5, IF(B5377='2. Metadata'!M$1,'2. Metadata'!M$5, IF(B5377='2. Metadata'!N$1,'2. Metadata'!N$5))))))))))))))</f>
        <v>49.073416999999999</v>
      </c>
      <c r="D5377" s="10">
        <f>IF(ISBLANK(B5377)=TRUE," ", IF(B5377='2. Metadata'!B$1,'2. Metadata'!B$6, IF(B5377='2. Metadata'!C$1,'2. Metadata'!C$6,IF(B5377='2. Metadata'!D$1,'2. Metadata'!D$6, IF(B5377='2. Metadata'!E$1,'2. Metadata'!E$6,IF( B5377='2. Metadata'!F$1,'2. Metadata'!F$6,IF(B5377='2. Metadata'!G$1,'2. Metadata'!G$6,IF(B5377='2. Metadata'!H$1,'2. Metadata'!H$6, IF(B5377='2. Metadata'!I$1,'2. Metadata'!I$6, IF(B5377='2. Metadata'!J$1,'2. Metadata'!J$6, IF(B5377='2. Metadata'!K$1,'2. Metadata'!K$6, IF(B5377='2. Metadata'!L$1,'2. Metadata'!L$6, IF(B5377='2. Metadata'!M$1,'2. Metadata'!M$6, IF(B5377='2. Metadata'!N$1,'2. Metadata'!N$6))))))))))))))</f>
        <v>-117.801833</v>
      </c>
      <c r="E5377" s="134" t="s">
        <v>224</v>
      </c>
      <c r="F5377" s="134">
        <v>141.1</v>
      </c>
      <c r="G5377" s="12" t="str">
        <f>IF(ISBLANK(F5377)=TRUE," ",'2. Metadata'!B$14)</f>
        <v>microSiemens per centimetre</v>
      </c>
      <c r="H5377" s="134">
        <v>4.9000000000000004</v>
      </c>
      <c r="I5377" s="11" t="str">
        <f>IF(ISBLANK(H5377)=TRUE," ",'2. Metadata'!B$26)</f>
        <v>degrees Celsius</v>
      </c>
      <c r="J5377" s="135" t="s">
        <v>224</v>
      </c>
    </row>
    <row r="5378" spans="1:10" ht="15.75" customHeight="1" x14ac:dyDescent="0.2">
      <c r="A5378" s="133">
        <v>43932.708333333336</v>
      </c>
      <c r="B5378" s="133" t="s">
        <v>220</v>
      </c>
      <c r="C5378" s="12">
        <f>IF(ISBLANK(B5378)=TRUE," ", IF(B5378='2. Metadata'!B$1,'2. Metadata'!B$5, IF(B5378='2. Metadata'!C$1,'2. Metadata'!C$5,IF(B5378='2. Metadata'!D$1,'2. Metadata'!D$5, IF(B5378='2. Metadata'!E$1,'2. Metadata'!E$5,IF( B5378='2. Metadata'!F$1,'2. Metadata'!F$5,IF(B5378='2. Metadata'!G$1,'2. Metadata'!G$5,IF(B5378='2. Metadata'!H$1,'2. Metadata'!H$5, IF(B5378='2. Metadata'!I$1,'2. Metadata'!I$5, IF(B5378='2. Metadata'!J$1,'2. Metadata'!J$5, IF(B5378='2. Metadata'!K$1,'2. Metadata'!K$5, IF(B5378='2. Metadata'!L$1,'2. Metadata'!L$5, IF(B5378='2. Metadata'!M$1,'2. Metadata'!M$5, IF(B5378='2. Metadata'!N$1,'2. Metadata'!N$5))))))))))))))</f>
        <v>49.073416999999999</v>
      </c>
      <c r="D5378" s="10">
        <f>IF(ISBLANK(B5378)=TRUE," ", IF(B5378='2. Metadata'!B$1,'2. Metadata'!B$6, IF(B5378='2. Metadata'!C$1,'2. Metadata'!C$6,IF(B5378='2. Metadata'!D$1,'2. Metadata'!D$6, IF(B5378='2. Metadata'!E$1,'2. Metadata'!E$6,IF( B5378='2. Metadata'!F$1,'2. Metadata'!F$6,IF(B5378='2. Metadata'!G$1,'2. Metadata'!G$6,IF(B5378='2. Metadata'!H$1,'2. Metadata'!H$6, IF(B5378='2. Metadata'!I$1,'2. Metadata'!I$6, IF(B5378='2. Metadata'!J$1,'2. Metadata'!J$6, IF(B5378='2. Metadata'!K$1,'2. Metadata'!K$6, IF(B5378='2. Metadata'!L$1,'2. Metadata'!L$6, IF(B5378='2. Metadata'!M$1,'2. Metadata'!M$6, IF(B5378='2. Metadata'!N$1,'2. Metadata'!N$6))))))))))))))</f>
        <v>-117.801833</v>
      </c>
      <c r="E5378" s="134" t="s">
        <v>224</v>
      </c>
      <c r="F5378" s="134">
        <v>105.1</v>
      </c>
      <c r="G5378" s="12" t="str">
        <f>IF(ISBLANK(F5378)=TRUE," ",'2. Metadata'!B$14)</f>
        <v>microSiemens per centimetre</v>
      </c>
      <c r="H5378" s="134">
        <v>4.93</v>
      </c>
      <c r="I5378" s="11" t="str">
        <f>IF(ISBLANK(H5378)=TRUE," ",'2. Metadata'!B$26)</f>
        <v>degrees Celsius</v>
      </c>
      <c r="J5378" s="135" t="s">
        <v>224</v>
      </c>
    </row>
    <row r="5379" spans="1:10" ht="15.75" customHeight="1" x14ac:dyDescent="0.2">
      <c r="A5379" s="133">
        <v>43932.958333333336</v>
      </c>
      <c r="B5379" s="133" t="s">
        <v>220</v>
      </c>
      <c r="C5379" s="12">
        <f>IF(ISBLANK(B5379)=TRUE," ", IF(B5379='2. Metadata'!B$1,'2. Metadata'!B$5, IF(B5379='2. Metadata'!C$1,'2. Metadata'!C$5,IF(B5379='2. Metadata'!D$1,'2. Metadata'!D$5, IF(B5379='2. Metadata'!E$1,'2. Metadata'!E$5,IF( B5379='2. Metadata'!F$1,'2. Metadata'!F$5,IF(B5379='2. Metadata'!G$1,'2. Metadata'!G$5,IF(B5379='2. Metadata'!H$1,'2. Metadata'!H$5, IF(B5379='2. Metadata'!I$1,'2. Metadata'!I$5, IF(B5379='2. Metadata'!J$1,'2. Metadata'!J$5, IF(B5379='2. Metadata'!K$1,'2. Metadata'!K$5, IF(B5379='2. Metadata'!L$1,'2. Metadata'!L$5, IF(B5379='2. Metadata'!M$1,'2. Metadata'!M$5, IF(B5379='2. Metadata'!N$1,'2. Metadata'!N$5))))))))))))))</f>
        <v>49.073416999999999</v>
      </c>
      <c r="D5379" s="10">
        <f>IF(ISBLANK(B5379)=TRUE," ", IF(B5379='2. Metadata'!B$1,'2. Metadata'!B$6, IF(B5379='2. Metadata'!C$1,'2. Metadata'!C$6,IF(B5379='2. Metadata'!D$1,'2. Metadata'!D$6, IF(B5379='2. Metadata'!E$1,'2. Metadata'!E$6,IF( B5379='2. Metadata'!F$1,'2. Metadata'!F$6,IF(B5379='2. Metadata'!G$1,'2. Metadata'!G$6,IF(B5379='2. Metadata'!H$1,'2. Metadata'!H$6, IF(B5379='2. Metadata'!I$1,'2. Metadata'!I$6, IF(B5379='2. Metadata'!J$1,'2. Metadata'!J$6, IF(B5379='2. Metadata'!K$1,'2. Metadata'!K$6, IF(B5379='2. Metadata'!L$1,'2. Metadata'!L$6, IF(B5379='2. Metadata'!M$1,'2. Metadata'!M$6, IF(B5379='2. Metadata'!N$1,'2. Metadata'!N$6))))))))))))))</f>
        <v>-117.801833</v>
      </c>
      <c r="E5379" s="134" t="s">
        <v>224</v>
      </c>
      <c r="F5379" s="134">
        <v>94.9</v>
      </c>
      <c r="G5379" s="12" t="str">
        <f>IF(ISBLANK(F5379)=TRUE," ",'2. Metadata'!B$14)</f>
        <v>microSiemens per centimetre</v>
      </c>
      <c r="H5379" s="134">
        <v>3.52</v>
      </c>
      <c r="I5379" s="11" t="str">
        <f>IF(ISBLANK(H5379)=TRUE," ",'2. Metadata'!B$26)</f>
        <v>degrees Celsius</v>
      </c>
      <c r="J5379" s="135" t="s">
        <v>224</v>
      </c>
    </row>
    <row r="5380" spans="1:10" ht="15.75" customHeight="1" x14ac:dyDescent="0.2">
      <c r="A5380" s="133">
        <v>43933.208333333336</v>
      </c>
      <c r="B5380" s="133" t="s">
        <v>220</v>
      </c>
      <c r="C5380" s="12">
        <f>IF(ISBLANK(B5380)=TRUE," ", IF(B5380='2. Metadata'!B$1,'2. Metadata'!B$5, IF(B5380='2. Metadata'!C$1,'2. Metadata'!C$5,IF(B5380='2. Metadata'!D$1,'2. Metadata'!D$5, IF(B5380='2. Metadata'!E$1,'2. Metadata'!E$5,IF( B5380='2. Metadata'!F$1,'2. Metadata'!F$5,IF(B5380='2. Metadata'!G$1,'2. Metadata'!G$5,IF(B5380='2. Metadata'!H$1,'2. Metadata'!H$5, IF(B5380='2. Metadata'!I$1,'2. Metadata'!I$5, IF(B5380='2. Metadata'!J$1,'2. Metadata'!J$5, IF(B5380='2. Metadata'!K$1,'2. Metadata'!K$5, IF(B5380='2. Metadata'!L$1,'2. Metadata'!L$5, IF(B5380='2. Metadata'!M$1,'2. Metadata'!M$5, IF(B5380='2. Metadata'!N$1,'2. Metadata'!N$5))))))))))))))</f>
        <v>49.073416999999999</v>
      </c>
      <c r="D5380" s="10">
        <f>IF(ISBLANK(B5380)=TRUE," ", IF(B5380='2. Metadata'!B$1,'2. Metadata'!B$6, IF(B5380='2. Metadata'!C$1,'2. Metadata'!C$6,IF(B5380='2. Metadata'!D$1,'2. Metadata'!D$6, IF(B5380='2. Metadata'!E$1,'2. Metadata'!E$6,IF( B5380='2. Metadata'!F$1,'2. Metadata'!F$6,IF(B5380='2. Metadata'!G$1,'2. Metadata'!G$6,IF(B5380='2. Metadata'!H$1,'2. Metadata'!H$6, IF(B5380='2. Metadata'!I$1,'2. Metadata'!I$6, IF(B5380='2. Metadata'!J$1,'2. Metadata'!J$6, IF(B5380='2. Metadata'!K$1,'2. Metadata'!K$6, IF(B5380='2. Metadata'!L$1,'2. Metadata'!L$6, IF(B5380='2. Metadata'!M$1,'2. Metadata'!M$6, IF(B5380='2. Metadata'!N$1,'2. Metadata'!N$6))))))))))))))</f>
        <v>-117.801833</v>
      </c>
      <c r="E5380" s="134" t="s">
        <v>224</v>
      </c>
      <c r="F5380" s="134">
        <v>94.6</v>
      </c>
      <c r="G5380" s="12" t="str">
        <f>IF(ISBLANK(F5380)=TRUE," ",'2. Metadata'!B$14)</f>
        <v>microSiemens per centimetre</v>
      </c>
      <c r="H5380" s="134">
        <v>2.95</v>
      </c>
      <c r="I5380" s="11" t="str">
        <f>IF(ISBLANK(H5380)=TRUE," ",'2. Metadata'!B$26)</f>
        <v>degrees Celsius</v>
      </c>
      <c r="J5380" s="135" t="s">
        <v>224</v>
      </c>
    </row>
    <row r="5381" spans="1:10" ht="15.75" customHeight="1" x14ac:dyDescent="0.2">
      <c r="A5381" s="133">
        <v>43933.458333333336</v>
      </c>
      <c r="B5381" s="133" t="s">
        <v>220</v>
      </c>
      <c r="C5381" s="12">
        <f>IF(ISBLANK(B5381)=TRUE," ", IF(B5381='2. Metadata'!B$1,'2. Metadata'!B$5, IF(B5381='2. Metadata'!C$1,'2. Metadata'!C$5,IF(B5381='2. Metadata'!D$1,'2. Metadata'!D$5, IF(B5381='2. Metadata'!E$1,'2. Metadata'!E$5,IF( B5381='2. Metadata'!F$1,'2. Metadata'!F$5,IF(B5381='2. Metadata'!G$1,'2. Metadata'!G$5,IF(B5381='2. Metadata'!H$1,'2. Metadata'!H$5, IF(B5381='2. Metadata'!I$1,'2. Metadata'!I$5, IF(B5381='2. Metadata'!J$1,'2. Metadata'!J$5, IF(B5381='2. Metadata'!K$1,'2. Metadata'!K$5, IF(B5381='2. Metadata'!L$1,'2. Metadata'!L$5, IF(B5381='2. Metadata'!M$1,'2. Metadata'!M$5, IF(B5381='2. Metadata'!N$1,'2. Metadata'!N$5))))))))))))))</f>
        <v>49.073416999999999</v>
      </c>
      <c r="D5381" s="10">
        <f>IF(ISBLANK(B5381)=TRUE," ", IF(B5381='2. Metadata'!B$1,'2. Metadata'!B$6, IF(B5381='2. Metadata'!C$1,'2. Metadata'!C$6,IF(B5381='2. Metadata'!D$1,'2. Metadata'!D$6, IF(B5381='2. Metadata'!E$1,'2. Metadata'!E$6,IF( B5381='2. Metadata'!F$1,'2. Metadata'!F$6,IF(B5381='2. Metadata'!G$1,'2. Metadata'!G$6,IF(B5381='2. Metadata'!H$1,'2. Metadata'!H$6, IF(B5381='2. Metadata'!I$1,'2. Metadata'!I$6, IF(B5381='2. Metadata'!J$1,'2. Metadata'!J$6, IF(B5381='2. Metadata'!K$1,'2. Metadata'!K$6, IF(B5381='2. Metadata'!L$1,'2. Metadata'!L$6, IF(B5381='2. Metadata'!M$1,'2. Metadata'!M$6, IF(B5381='2. Metadata'!N$1,'2. Metadata'!N$6))))))))))))))</f>
        <v>-117.801833</v>
      </c>
      <c r="E5381" s="134" t="s">
        <v>224</v>
      </c>
      <c r="F5381" s="134">
        <v>99.6</v>
      </c>
      <c r="G5381" s="12" t="str">
        <f>IF(ISBLANK(F5381)=TRUE," ",'2. Metadata'!B$14)</f>
        <v>microSiemens per centimetre</v>
      </c>
      <c r="H5381" s="134">
        <v>4.5999999999999996</v>
      </c>
      <c r="I5381" s="11" t="str">
        <f>IF(ISBLANK(H5381)=TRUE," ",'2. Metadata'!B$26)</f>
        <v>degrees Celsius</v>
      </c>
      <c r="J5381" s="135" t="s">
        <v>224</v>
      </c>
    </row>
    <row r="5382" spans="1:10" ht="15.75" customHeight="1" x14ac:dyDescent="0.2">
      <c r="A5382" s="133">
        <v>43933.708333333336</v>
      </c>
      <c r="B5382" s="133" t="s">
        <v>220</v>
      </c>
      <c r="C5382" s="12">
        <f>IF(ISBLANK(B5382)=TRUE," ", IF(B5382='2. Metadata'!B$1,'2. Metadata'!B$5, IF(B5382='2. Metadata'!C$1,'2. Metadata'!C$5,IF(B5382='2. Metadata'!D$1,'2. Metadata'!D$5, IF(B5382='2. Metadata'!E$1,'2. Metadata'!E$5,IF( B5382='2. Metadata'!F$1,'2. Metadata'!F$5,IF(B5382='2. Metadata'!G$1,'2. Metadata'!G$5,IF(B5382='2. Metadata'!H$1,'2. Metadata'!H$5, IF(B5382='2. Metadata'!I$1,'2. Metadata'!I$5, IF(B5382='2. Metadata'!J$1,'2. Metadata'!J$5, IF(B5382='2. Metadata'!K$1,'2. Metadata'!K$5, IF(B5382='2. Metadata'!L$1,'2. Metadata'!L$5, IF(B5382='2. Metadata'!M$1,'2. Metadata'!M$5, IF(B5382='2. Metadata'!N$1,'2. Metadata'!N$5))))))))))))))</f>
        <v>49.073416999999999</v>
      </c>
      <c r="D5382" s="10">
        <f>IF(ISBLANK(B5382)=TRUE," ", IF(B5382='2. Metadata'!B$1,'2. Metadata'!B$6, IF(B5382='2. Metadata'!C$1,'2. Metadata'!C$6,IF(B5382='2. Metadata'!D$1,'2. Metadata'!D$6, IF(B5382='2. Metadata'!E$1,'2. Metadata'!E$6,IF( B5382='2. Metadata'!F$1,'2. Metadata'!F$6,IF(B5382='2. Metadata'!G$1,'2. Metadata'!G$6,IF(B5382='2. Metadata'!H$1,'2. Metadata'!H$6, IF(B5382='2. Metadata'!I$1,'2. Metadata'!I$6, IF(B5382='2. Metadata'!J$1,'2. Metadata'!J$6, IF(B5382='2. Metadata'!K$1,'2. Metadata'!K$6, IF(B5382='2. Metadata'!L$1,'2. Metadata'!L$6, IF(B5382='2. Metadata'!M$1,'2. Metadata'!M$6, IF(B5382='2. Metadata'!N$1,'2. Metadata'!N$6))))))))))))))</f>
        <v>-117.801833</v>
      </c>
      <c r="E5382" s="134" t="s">
        <v>224</v>
      </c>
      <c r="F5382" s="134">
        <v>99.8</v>
      </c>
      <c r="G5382" s="12" t="str">
        <f>IF(ISBLANK(F5382)=TRUE," ",'2. Metadata'!B$14)</f>
        <v>microSiemens per centimetre</v>
      </c>
      <c r="H5382" s="134">
        <v>5.07</v>
      </c>
      <c r="I5382" s="11" t="str">
        <f>IF(ISBLANK(H5382)=TRUE," ",'2. Metadata'!B$26)</f>
        <v>degrees Celsius</v>
      </c>
      <c r="J5382" s="135" t="s">
        <v>224</v>
      </c>
    </row>
    <row r="5383" spans="1:10" ht="15.75" customHeight="1" x14ac:dyDescent="0.2">
      <c r="A5383" s="133">
        <v>43933.958333333336</v>
      </c>
      <c r="B5383" s="133" t="s">
        <v>220</v>
      </c>
      <c r="C5383" s="12">
        <f>IF(ISBLANK(B5383)=TRUE," ", IF(B5383='2. Metadata'!B$1,'2. Metadata'!B$5, IF(B5383='2. Metadata'!C$1,'2. Metadata'!C$5,IF(B5383='2. Metadata'!D$1,'2. Metadata'!D$5, IF(B5383='2. Metadata'!E$1,'2. Metadata'!E$5,IF( B5383='2. Metadata'!F$1,'2. Metadata'!F$5,IF(B5383='2. Metadata'!G$1,'2. Metadata'!G$5,IF(B5383='2. Metadata'!H$1,'2. Metadata'!H$5, IF(B5383='2. Metadata'!I$1,'2. Metadata'!I$5, IF(B5383='2. Metadata'!J$1,'2. Metadata'!J$5, IF(B5383='2. Metadata'!K$1,'2. Metadata'!K$5, IF(B5383='2. Metadata'!L$1,'2. Metadata'!L$5, IF(B5383='2. Metadata'!M$1,'2. Metadata'!M$5, IF(B5383='2. Metadata'!N$1,'2. Metadata'!N$5))))))))))))))</f>
        <v>49.073416999999999</v>
      </c>
      <c r="D5383" s="10">
        <f>IF(ISBLANK(B5383)=TRUE," ", IF(B5383='2. Metadata'!B$1,'2. Metadata'!B$6, IF(B5383='2. Metadata'!C$1,'2. Metadata'!C$6,IF(B5383='2. Metadata'!D$1,'2. Metadata'!D$6, IF(B5383='2. Metadata'!E$1,'2. Metadata'!E$6,IF( B5383='2. Metadata'!F$1,'2. Metadata'!F$6,IF(B5383='2. Metadata'!G$1,'2. Metadata'!G$6,IF(B5383='2. Metadata'!H$1,'2. Metadata'!H$6, IF(B5383='2. Metadata'!I$1,'2. Metadata'!I$6, IF(B5383='2. Metadata'!J$1,'2. Metadata'!J$6, IF(B5383='2. Metadata'!K$1,'2. Metadata'!K$6, IF(B5383='2. Metadata'!L$1,'2. Metadata'!L$6, IF(B5383='2. Metadata'!M$1,'2. Metadata'!M$6, IF(B5383='2. Metadata'!N$1,'2. Metadata'!N$6))))))))))))))</f>
        <v>-117.801833</v>
      </c>
      <c r="E5383" s="134" t="s">
        <v>224</v>
      </c>
      <c r="F5383" s="134">
        <v>95.9</v>
      </c>
      <c r="G5383" s="12" t="str">
        <f>IF(ISBLANK(F5383)=TRUE," ",'2. Metadata'!B$14)</f>
        <v>microSiemens per centimetre</v>
      </c>
      <c r="H5383" s="134">
        <v>3.33</v>
      </c>
      <c r="I5383" s="11" t="str">
        <f>IF(ISBLANK(H5383)=TRUE," ",'2. Metadata'!B$26)</f>
        <v>degrees Celsius</v>
      </c>
      <c r="J5383" s="135" t="s">
        <v>224</v>
      </c>
    </row>
    <row r="5384" spans="1:10" ht="15.75" customHeight="1" x14ac:dyDescent="0.2">
      <c r="A5384" s="133">
        <v>43934.208333333336</v>
      </c>
      <c r="B5384" s="133" t="s">
        <v>220</v>
      </c>
      <c r="C5384" s="12">
        <f>IF(ISBLANK(B5384)=TRUE," ", IF(B5384='2. Metadata'!B$1,'2. Metadata'!B$5, IF(B5384='2. Metadata'!C$1,'2. Metadata'!C$5,IF(B5384='2. Metadata'!D$1,'2. Metadata'!D$5, IF(B5384='2. Metadata'!E$1,'2. Metadata'!E$5,IF( B5384='2. Metadata'!F$1,'2. Metadata'!F$5,IF(B5384='2. Metadata'!G$1,'2. Metadata'!G$5,IF(B5384='2. Metadata'!H$1,'2. Metadata'!H$5, IF(B5384='2. Metadata'!I$1,'2. Metadata'!I$5, IF(B5384='2. Metadata'!J$1,'2. Metadata'!J$5, IF(B5384='2. Metadata'!K$1,'2. Metadata'!K$5, IF(B5384='2. Metadata'!L$1,'2. Metadata'!L$5, IF(B5384='2. Metadata'!M$1,'2. Metadata'!M$5, IF(B5384='2. Metadata'!N$1,'2. Metadata'!N$5))))))))))))))</f>
        <v>49.073416999999999</v>
      </c>
      <c r="D5384" s="10">
        <f>IF(ISBLANK(B5384)=TRUE," ", IF(B5384='2. Metadata'!B$1,'2. Metadata'!B$6, IF(B5384='2. Metadata'!C$1,'2. Metadata'!C$6,IF(B5384='2. Metadata'!D$1,'2. Metadata'!D$6, IF(B5384='2. Metadata'!E$1,'2. Metadata'!E$6,IF( B5384='2. Metadata'!F$1,'2. Metadata'!F$6,IF(B5384='2. Metadata'!G$1,'2. Metadata'!G$6,IF(B5384='2. Metadata'!H$1,'2. Metadata'!H$6, IF(B5384='2. Metadata'!I$1,'2. Metadata'!I$6, IF(B5384='2. Metadata'!J$1,'2. Metadata'!J$6, IF(B5384='2. Metadata'!K$1,'2. Metadata'!K$6, IF(B5384='2. Metadata'!L$1,'2. Metadata'!L$6, IF(B5384='2. Metadata'!M$1,'2. Metadata'!M$6, IF(B5384='2. Metadata'!N$1,'2. Metadata'!N$6))))))))))))))</f>
        <v>-117.801833</v>
      </c>
      <c r="E5384" s="134" t="s">
        <v>224</v>
      </c>
      <c r="F5384" s="134">
        <v>95.3</v>
      </c>
      <c r="G5384" s="12" t="str">
        <f>IF(ISBLANK(F5384)=TRUE," ",'2. Metadata'!B$14)</f>
        <v>microSiemens per centimetre</v>
      </c>
      <c r="H5384" s="134">
        <v>2.79</v>
      </c>
      <c r="I5384" s="11" t="str">
        <f>IF(ISBLANK(H5384)=TRUE," ",'2. Metadata'!B$26)</f>
        <v>degrees Celsius</v>
      </c>
      <c r="J5384" s="135" t="s">
        <v>224</v>
      </c>
    </row>
    <row r="5385" spans="1:10" ht="15.75" customHeight="1" x14ac:dyDescent="0.2">
      <c r="A5385" s="133">
        <v>43934.458333333336</v>
      </c>
      <c r="B5385" s="133" t="s">
        <v>220</v>
      </c>
      <c r="C5385" s="12">
        <f>IF(ISBLANK(B5385)=TRUE," ", IF(B5385='2. Metadata'!B$1,'2. Metadata'!B$5, IF(B5385='2. Metadata'!C$1,'2. Metadata'!C$5,IF(B5385='2. Metadata'!D$1,'2. Metadata'!D$5, IF(B5385='2. Metadata'!E$1,'2. Metadata'!E$5,IF( B5385='2. Metadata'!F$1,'2. Metadata'!F$5,IF(B5385='2. Metadata'!G$1,'2. Metadata'!G$5,IF(B5385='2. Metadata'!H$1,'2. Metadata'!H$5, IF(B5385='2. Metadata'!I$1,'2. Metadata'!I$5, IF(B5385='2. Metadata'!J$1,'2. Metadata'!J$5, IF(B5385='2. Metadata'!K$1,'2. Metadata'!K$5, IF(B5385='2. Metadata'!L$1,'2. Metadata'!L$5, IF(B5385='2. Metadata'!M$1,'2. Metadata'!M$5, IF(B5385='2. Metadata'!N$1,'2. Metadata'!N$5))))))))))))))</f>
        <v>49.073416999999999</v>
      </c>
      <c r="D5385" s="10">
        <f>IF(ISBLANK(B5385)=TRUE," ", IF(B5385='2. Metadata'!B$1,'2. Metadata'!B$6, IF(B5385='2. Metadata'!C$1,'2. Metadata'!C$6,IF(B5385='2. Metadata'!D$1,'2. Metadata'!D$6, IF(B5385='2. Metadata'!E$1,'2. Metadata'!E$6,IF( B5385='2. Metadata'!F$1,'2. Metadata'!F$6,IF(B5385='2. Metadata'!G$1,'2. Metadata'!G$6,IF(B5385='2. Metadata'!H$1,'2. Metadata'!H$6, IF(B5385='2. Metadata'!I$1,'2. Metadata'!I$6, IF(B5385='2. Metadata'!J$1,'2. Metadata'!J$6, IF(B5385='2. Metadata'!K$1,'2. Metadata'!K$6, IF(B5385='2. Metadata'!L$1,'2. Metadata'!L$6, IF(B5385='2. Metadata'!M$1,'2. Metadata'!M$6, IF(B5385='2. Metadata'!N$1,'2. Metadata'!N$6))))))))))))))</f>
        <v>-117.801833</v>
      </c>
      <c r="E5385" s="134" t="s">
        <v>224</v>
      </c>
      <c r="F5385" s="134">
        <v>100.4</v>
      </c>
      <c r="G5385" s="12" t="str">
        <f>IF(ISBLANK(F5385)=TRUE," ",'2. Metadata'!B$14)</f>
        <v>microSiemens per centimetre</v>
      </c>
      <c r="H5385" s="134">
        <v>4.53</v>
      </c>
      <c r="I5385" s="11" t="str">
        <f>IF(ISBLANK(H5385)=TRUE," ",'2. Metadata'!B$26)</f>
        <v>degrees Celsius</v>
      </c>
      <c r="J5385" s="135" t="s">
        <v>224</v>
      </c>
    </row>
    <row r="5386" spans="1:10" ht="15.75" customHeight="1" x14ac:dyDescent="0.2">
      <c r="A5386" s="133">
        <v>43934.708333333336</v>
      </c>
      <c r="B5386" s="133" t="s">
        <v>220</v>
      </c>
      <c r="C5386" s="12">
        <f>IF(ISBLANK(B5386)=TRUE," ", IF(B5386='2. Metadata'!B$1,'2. Metadata'!B$5, IF(B5386='2. Metadata'!C$1,'2. Metadata'!C$5,IF(B5386='2. Metadata'!D$1,'2. Metadata'!D$5, IF(B5386='2. Metadata'!E$1,'2. Metadata'!E$5,IF( B5386='2. Metadata'!F$1,'2. Metadata'!F$5,IF(B5386='2. Metadata'!G$1,'2. Metadata'!G$5,IF(B5386='2. Metadata'!H$1,'2. Metadata'!H$5, IF(B5386='2. Metadata'!I$1,'2. Metadata'!I$5, IF(B5386='2. Metadata'!J$1,'2. Metadata'!J$5, IF(B5386='2. Metadata'!K$1,'2. Metadata'!K$5, IF(B5386='2. Metadata'!L$1,'2. Metadata'!L$5, IF(B5386='2. Metadata'!M$1,'2. Metadata'!M$5, IF(B5386='2. Metadata'!N$1,'2. Metadata'!N$5))))))))))))))</f>
        <v>49.073416999999999</v>
      </c>
      <c r="D5386" s="10">
        <f>IF(ISBLANK(B5386)=TRUE," ", IF(B5386='2. Metadata'!B$1,'2. Metadata'!B$6, IF(B5386='2. Metadata'!C$1,'2. Metadata'!C$6,IF(B5386='2. Metadata'!D$1,'2. Metadata'!D$6, IF(B5386='2. Metadata'!E$1,'2. Metadata'!E$6,IF( B5386='2. Metadata'!F$1,'2. Metadata'!F$6,IF(B5386='2. Metadata'!G$1,'2. Metadata'!G$6,IF(B5386='2. Metadata'!H$1,'2. Metadata'!H$6, IF(B5386='2. Metadata'!I$1,'2. Metadata'!I$6, IF(B5386='2. Metadata'!J$1,'2. Metadata'!J$6, IF(B5386='2. Metadata'!K$1,'2. Metadata'!K$6, IF(B5386='2. Metadata'!L$1,'2. Metadata'!L$6, IF(B5386='2. Metadata'!M$1,'2. Metadata'!M$6, IF(B5386='2. Metadata'!N$1,'2. Metadata'!N$6))))))))))))))</f>
        <v>-117.801833</v>
      </c>
      <c r="E5386" s="134" t="s">
        <v>224</v>
      </c>
      <c r="F5386" s="134">
        <v>102</v>
      </c>
      <c r="G5386" s="12" t="str">
        <f>IF(ISBLANK(F5386)=TRUE," ",'2. Metadata'!B$14)</f>
        <v>microSiemens per centimetre</v>
      </c>
      <c r="H5386" s="134">
        <v>5.88</v>
      </c>
      <c r="I5386" s="11" t="str">
        <f>IF(ISBLANK(H5386)=TRUE," ",'2. Metadata'!B$26)</f>
        <v>degrees Celsius</v>
      </c>
      <c r="J5386" s="135" t="s">
        <v>224</v>
      </c>
    </row>
    <row r="5387" spans="1:10" ht="15.75" customHeight="1" x14ac:dyDescent="0.2">
      <c r="A5387" s="133">
        <v>43934.958333333336</v>
      </c>
      <c r="B5387" s="133" t="s">
        <v>220</v>
      </c>
      <c r="C5387" s="12">
        <f>IF(ISBLANK(B5387)=TRUE," ", IF(B5387='2. Metadata'!B$1,'2. Metadata'!B$5, IF(B5387='2. Metadata'!C$1,'2. Metadata'!C$5,IF(B5387='2. Metadata'!D$1,'2. Metadata'!D$5, IF(B5387='2. Metadata'!E$1,'2. Metadata'!E$5,IF( B5387='2. Metadata'!F$1,'2. Metadata'!F$5,IF(B5387='2. Metadata'!G$1,'2. Metadata'!G$5,IF(B5387='2. Metadata'!H$1,'2. Metadata'!H$5, IF(B5387='2. Metadata'!I$1,'2. Metadata'!I$5, IF(B5387='2. Metadata'!J$1,'2. Metadata'!J$5, IF(B5387='2. Metadata'!K$1,'2. Metadata'!K$5, IF(B5387='2. Metadata'!L$1,'2. Metadata'!L$5, IF(B5387='2. Metadata'!M$1,'2. Metadata'!M$5, IF(B5387='2. Metadata'!N$1,'2. Metadata'!N$5))))))))))))))</f>
        <v>49.073416999999999</v>
      </c>
      <c r="D5387" s="10">
        <f>IF(ISBLANK(B5387)=TRUE," ", IF(B5387='2. Metadata'!B$1,'2. Metadata'!B$6, IF(B5387='2. Metadata'!C$1,'2. Metadata'!C$6,IF(B5387='2. Metadata'!D$1,'2. Metadata'!D$6, IF(B5387='2. Metadata'!E$1,'2. Metadata'!E$6,IF( B5387='2. Metadata'!F$1,'2. Metadata'!F$6,IF(B5387='2. Metadata'!G$1,'2. Metadata'!G$6,IF(B5387='2. Metadata'!H$1,'2. Metadata'!H$6, IF(B5387='2. Metadata'!I$1,'2. Metadata'!I$6, IF(B5387='2. Metadata'!J$1,'2. Metadata'!J$6, IF(B5387='2. Metadata'!K$1,'2. Metadata'!K$6, IF(B5387='2. Metadata'!L$1,'2. Metadata'!L$6, IF(B5387='2. Metadata'!M$1,'2. Metadata'!M$6, IF(B5387='2. Metadata'!N$1,'2. Metadata'!N$6))))))))))))))</f>
        <v>-117.801833</v>
      </c>
      <c r="E5387" s="134" t="s">
        <v>224</v>
      </c>
      <c r="F5387" s="134">
        <v>97.6</v>
      </c>
      <c r="G5387" s="12" t="str">
        <f>IF(ISBLANK(F5387)=TRUE," ",'2. Metadata'!B$14)</f>
        <v>microSiemens per centimetre</v>
      </c>
      <c r="H5387" s="134">
        <v>3.9</v>
      </c>
      <c r="I5387" s="11" t="str">
        <f>IF(ISBLANK(H5387)=TRUE," ",'2. Metadata'!B$26)</f>
        <v>degrees Celsius</v>
      </c>
      <c r="J5387" s="135" t="s">
        <v>224</v>
      </c>
    </row>
    <row r="5388" spans="1:10" ht="15.75" customHeight="1" x14ac:dyDescent="0.2">
      <c r="A5388" s="133">
        <v>43935.208333333336</v>
      </c>
      <c r="B5388" s="133" t="s">
        <v>220</v>
      </c>
      <c r="C5388" s="12">
        <f>IF(ISBLANK(B5388)=TRUE," ", IF(B5388='2. Metadata'!B$1,'2. Metadata'!B$5, IF(B5388='2. Metadata'!C$1,'2. Metadata'!C$5,IF(B5388='2. Metadata'!D$1,'2. Metadata'!D$5, IF(B5388='2. Metadata'!E$1,'2. Metadata'!E$5,IF( B5388='2. Metadata'!F$1,'2. Metadata'!F$5,IF(B5388='2. Metadata'!G$1,'2. Metadata'!G$5,IF(B5388='2. Metadata'!H$1,'2. Metadata'!H$5, IF(B5388='2. Metadata'!I$1,'2. Metadata'!I$5, IF(B5388='2. Metadata'!J$1,'2. Metadata'!J$5, IF(B5388='2. Metadata'!K$1,'2. Metadata'!K$5, IF(B5388='2. Metadata'!L$1,'2. Metadata'!L$5, IF(B5388='2. Metadata'!M$1,'2. Metadata'!M$5, IF(B5388='2. Metadata'!N$1,'2. Metadata'!N$5))))))))))))))</f>
        <v>49.073416999999999</v>
      </c>
      <c r="D5388" s="10">
        <f>IF(ISBLANK(B5388)=TRUE," ", IF(B5388='2. Metadata'!B$1,'2. Metadata'!B$6, IF(B5388='2. Metadata'!C$1,'2. Metadata'!C$6,IF(B5388='2. Metadata'!D$1,'2. Metadata'!D$6, IF(B5388='2. Metadata'!E$1,'2. Metadata'!E$6,IF( B5388='2. Metadata'!F$1,'2. Metadata'!F$6,IF(B5388='2. Metadata'!G$1,'2. Metadata'!G$6,IF(B5388='2. Metadata'!H$1,'2. Metadata'!H$6, IF(B5388='2. Metadata'!I$1,'2. Metadata'!I$6, IF(B5388='2. Metadata'!J$1,'2. Metadata'!J$6, IF(B5388='2. Metadata'!K$1,'2. Metadata'!K$6, IF(B5388='2. Metadata'!L$1,'2. Metadata'!L$6, IF(B5388='2. Metadata'!M$1,'2. Metadata'!M$6, IF(B5388='2. Metadata'!N$1,'2. Metadata'!N$6))))))))))))))</f>
        <v>-117.801833</v>
      </c>
      <c r="E5388" s="134" t="s">
        <v>224</v>
      </c>
      <c r="F5388" s="134">
        <v>97.5</v>
      </c>
      <c r="G5388" s="12" t="str">
        <f>IF(ISBLANK(F5388)=TRUE," ",'2. Metadata'!B$14)</f>
        <v>microSiemens per centimetre</v>
      </c>
      <c r="H5388" s="134">
        <v>3.55</v>
      </c>
      <c r="I5388" s="11" t="str">
        <f>IF(ISBLANK(H5388)=TRUE," ",'2. Metadata'!B$26)</f>
        <v>degrees Celsius</v>
      </c>
      <c r="J5388" s="135" t="s">
        <v>224</v>
      </c>
    </row>
    <row r="5389" spans="1:10" ht="15.75" customHeight="1" x14ac:dyDescent="0.2">
      <c r="A5389" s="133">
        <v>43935.458333333336</v>
      </c>
      <c r="B5389" s="133" t="s">
        <v>220</v>
      </c>
      <c r="C5389" s="12">
        <f>IF(ISBLANK(B5389)=TRUE," ", IF(B5389='2. Metadata'!B$1,'2. Metadata'!B$5, IF(B5389='2. Metadata'!C$1,'2. Metadata'!C$5,IF(B5389='2. Metadata'!D$1,'2. Metadata'!D$5, IF(B5389='2. Metadata'!E$1,'2. Metadata'!E$5,IF( B5389='2. Metadata'!F$1,'2. Metadata'!F$5,IF(B5389='2. Metadata'!G$1,'2. Metadata'!G$5,IF(B5389='2. Metadata'!H$1,'2. Metadata'!H$5, IF(B5389='2. Metadata'!I$1,'2. Metadata'!I$5, IF(B5389='2. Metadata'!J$1,'2. Metadata'!J$5, IF(B5389='2. Metadata'!K$1,'2. Metadata'!K$5, IF(B5389='2. Metadata'!L$1,'2. Metadata'!L$5, IF(B5389='2. Metadata'!M$1,'2. Metadata'!M$5, IF(B5389='2. Metadata'!N$1,'2. Metadata'!N$5))))))))))))))</f>
        <v>49.073416999999999</v>
      </c>
      <c r="D5389" s="10">
        <f>IF(ISBLANK(B5389)=TRUE," ", IF(B5389='2. Metadata'!B$1,'2. Metadata'!B$6, IF(B5389='2. Metadata'!C$1,'2. Metadata'!C$6,IF(B5389='2. Metadata'!D$1,'2. Metadata'!D$6, IF(B5389='2. Metadata'!E$1,'2. Metadata'!E$6,IF( B5389='2. Metadata'!F$1,'2. Metadata'!F$6,IF(B5389='2. Metadata'!G$1,'2. Metadata'!G$6,IF(B5389='2. Metadata'!H$1,'2. Metadata'!H$6, IF(B5389='2. Metadata'!I$1,'2. Metadata'!I$6, IF(B5389='2. Metadata'!J$1,'2. Metadata'!J$6, IF(B5389='2. Metadata'!K$1,'2. Metadata'!K$6, IF(B5389='2. Metadata'!L$1,'2. Metadata'!L$6, IF(B5389='2. Metadata'!M$1,'2. Metadata'!M$6, IF(B5389='2. Metadata'!N$1,'2. Metadata'!N$6))))))))))))))</f>
        <v>-117.801833</v>
      </c>
      <c r="E5389" s="134" t="s">
        <v>224</v>
      </c>
      <c r="F5389" s="134">
        <v>102.3</v>
      </c>
      <c r="G5389" s="12" t="str">
        <f>IF(ISBLANK(F5389)=TRUE," ",'2. Metadata'!B$14)</f>
        <v>microSiemens per centimetre</v>
      </c>
      <c r="H5389" s="134">
        <v>5.01</v>
      </c>
      <c r="I5389" s="11" t="str">
        <f>IF(ISBLANK(H5389)=TRUE," ",'2. Metadata'!B$26)</f>
        <v>degrees Celsius</v>
      </c>
      <c r="J5389" s="135" t="s">
        <v>224</v>
      </c>
    </row>
    <row r="5390" spans="1:10" ht="15.75" customHeight="1" x14ac:dyDescent="0.2">
      <c r="A5390" s="133">
        <v>43935.708333333336</v>
      </c>
      <c r="B5390" s="133" t="s">
        <v>220</v>
      </c>
      <c r="C5390" s="12">
        <f>IF(ISBLANK(B5390)=TRUE," ", IF(B5390='2. Metadata'!B$1,'2. Metadata'!B$5, IF(B5390='2. Metadata'!C$1,'2. Metadata'!C$5,IF(B5390='2. Metadata'!D$1,'2. Metadata'!D$5, IF(B5390='2. Metadata'!E$1,'2. Metadata'!E$5,IF( B5390='2. Metadata'!F$1,'2. Metadata'!F$5,IF(B5390='2. Metadata'!G$1,'2. Metadata'!G$5,IF(B5390='2. Metadata'!H$1,'2. Metadata'!H$5, IF(B5390='2. Metadata'!I$1,'2. Metadata'!I$5, IF(B5390='2. Metadata'!J$1,'2. Metadata'!J$5, IF(B5390='2. Metadata'!K$1,'2. Metadata'!K$5, IF(B5390='2. Metadata'!L$1,'2. Metadata'!L$5, IF(B5390='2. Metadata'!M$1,'2. Metadata'!M$5, IF(B5390='2. Metadata'!N$1,'2. Metadata'!N$5))))))))))))))</f>
        <v>49.073416999999999</v>
      </c>
      <c r="D5390" s="10">
        <f>IF(ISBLANK(B5390)=TRUE," ", IF(B5390='2. Metadata'!B$1,'2. Metadata'!B$6, IF(B5390='2. Metadata'!C$1,'2. Metadata'!C$6,IF(B5390='2. Metadata'!D$1,'2. Metadata'!D$6, IF(B5390='2. Metadata'!E$1,'2. Metadata'!E$6,IF( B5390='2. Metadata'!F$1,'2. Metadata'!F$6,IF(B5390='2. Metadata'!G$1,'2. Metadata'!G$6,IF(B5390='2. Metadata'!H$1,'2. Metadata'!H$6, IF(B5390='2. Metadata'!I$1,'2. Metadata'!I$6, IF(B5390='2. Metadata'!J$1,'2. Metadata'!J$6, IF(B5390='2. Metadata'!K$1,'2. Metadata'!K$6, IF(B5390='2. Metadata'!L$1,'2. Metadata'!L$6, IF(B5390='2. Metadata'!M$1,'2. Metadata'!M$6, IF(B5390='2. Metadata'!N$1,'2. Metadata'!N$6))))))))))))))</f>
        <v>-117.801833</v>
      </c>
      <c r="E5390" s="134" t="s">
        <v>224</v>
      </c>
      <c r="F5390" s="134">
        <v>89.2</v>
      </c>
      <c r="G5390" s="12" t="str">
        <f>IF(ISBLANK(F5390)=TRUE," ",'2. Metadata'!B$14)</f>
        <v>microSiemens per centimetre</v>
      </c>
      <c r="H5390" s="134">
        <v>5.72</v>
      </c>
      <c r="I5390" s="11" t="str">
        <f>IF(ISBLANK(H5390)=TRUE," ",'2. Metadata'!B$26)</f>
        <v>degrees Celsius</v>
      </c>
      <c r="J5390" s="135" t="s">
        <v>224</v>
      </c>
    </row>
    <row r="5391" spans="1:10" ht="15.75" customHeight="1" x14ac:dyDescent="0.2">
      <c r="A5391" s="133">
        <v>43935.958333333336</v>
      </c>
      <c r="B5391" s="133" t="s">
        <v>220</v>
      </c>
      <c r="C5391" s="12">
        <f>IF(ISBLANK(B5391)=TRUE," ", IF(B5391='2. Metadata'!B$1,'2. Metadata'!B$5, IF(B5391='2. Metadata'!C$1,'2. Metadata'!C$5,IF(B5391='2. Metadata'!D$1,'2. Metadata'!D$5, IF(B5391='2. Metadata'!E$1,'2. Metadata'!E$5,IF( B5391='2. Metadata'!F$1,'2. Metadata'!F$5,IF(B5391='2. Metadata'!G$1,'2. Metadata'!G$5,IF(B5391='2. Metadata'!H$1,'2. Metadata'!H$5, IF(B5391='2. Metadata'!I$1,'2. Metadata'!I$5, IF(B5391='2. Metadata'!J$1,'2. Metadata'!J$5, IF(B5391='2. Metadata'!K$1,'2. Metadata'!K$5, IF(B5391='2. Metadata'!L$1,'2. Metadata'!L$5, IF(B5391='2. Metadata'!M$1,'2. Metadata'!M$5, IF(B5391='2. Metadata'!N$1,'2. Metadata'!N$5))))))))))))))</f>
        <v>49.073416999999999</v>
      </c>
      <c r="D5391" s="10">
        <f>IF(ISBLANK(B5391)=TRUE," ", IF(B5391='2. Metadata'!B$1,'2. Metadata'!B$6, IF(B5391='2. Metadata'!C$1,'2. Metadata'!C$6,IF(B5391='2. Metadata'!D$1,'2. Metadata'!D$6, IF(B5391='2. Metadata'!E$1,'2. Metadata'!E$6,IF( B5391='2. Metadata'!F$1,'2. Metadata'!F$6,IF(B5391='2. Metadata'!G$1,'2. Metadata'!G$6,IF(B5391='2. Metadata'!H$1,'2. Metadata'!H$6, IF(B5391='2. Metadata'!I$1,'2. Metadata'!I$6, IF(B5391='2. Metadata'!J$1,'2. Metadata'!J$6, IF(B5391='2. Metadata'!K$1,'2. Metadata'!K$6, IF(B5391='2. Metadata'!L$1,'2. Metadata'!L$6, IF(B5391='2. Metadata'!M$1,'2. Metadata'!M$6, IF(B5391='2. Metadata'!N$1,'2. Metadata'!N$6))))))))))))))</f>
        <v>-117.801833</v>
      </c>
      <c r="E5391" s="134" t="s">
        <v>224</v>
      </c>
      <c r="F5391" s="134">
        <v>83.8</v>
      </c>
      <c r="G5391" s="12" t="str">
        <f>IF(ISBLANK(F5391)=TRUE," ",'2. Metadata'!B$14)</f>
        <v>microSiemens per centimetre</v>
      </c>
      <c r="H5391" s="134">
        <v>4.17</v>
      </c>
      <c r="I5391" s="11" t="str">
        <f>IF(ISBLANK(H5391)=TRUE," ",'2. Metadata'!B$26)</f>
        <v>degrees Celsius</v>
      </c>
      <c r="J5391" s="135" t="s">
        <v>224</v>
      </c>
    </row>
    <row r="5392" spans="1:10" ht="15.75" customHeight="1" x14ac:dyDescent="0.2">
      <c r="A5392" s="133">
        <v>43936.208333333336</v>
      </c>
      <c r="B5392" s="133" t="s">
        <v>220</v>
      </c>
      <c r="C5392" s="12">
        <f>IF(ISBLANK(B5392)=TRUE," ", IF(B5392='2. Metadata'!B$1,'2. Metadata'!B$5, IF(B5392='2. Metadata'!C$1,'2. Metadata'!C$5,IF(B5392='2. Metadata'!D$1,'2. Metadata'!D$5, IF(B5392='2. Metadata'!E$1,'2. Metadata'!E$5,IF( B5392='2. Metadata'!F$1,'2. Metadata'!F$5,IF(B5392='2. Metadata'!G$1,'2. Metadata'!G$5,IF(B5392='2. Metadata'!H$1,'2. Metadata'!H$5, IF(B5392='2. Metadata'!I$1,'2. Metadata'!I$5, IF(B5392='2. Metadata'!J$1,'2. Metadata'!J$5, IF(B5392='2. Metadata'!K$1,'2. Metadata'!K$5, IF(B5392='2. Metadata'!L$1,'2. Metadata'!L$5, IF(B5392='2. Metadata'!M$1,'2. Metadata'!M$5, IF(B5392='2. Metadata'!N$1,'2. Metadata'!N$5))))))))))))))</f>
        <v>49.073416999999999</v>
      </c>
      <c r="D5392" s="10">
        <f>IF(ISBLANK(B5392)=TRUE," ", IF(B5392='2. Metadata'!B$1,'2. Metadata'!B$6, IF(B5392='2. Metadata'!C$1,'2. Metadata'!C$6,IF(B5392='2. Metadata'!D$1,'2. Metadata'!D$6, IF(B5392='2. Metadata'!E$1,'2. Metadata'!E$6,IF( B5392='2. Metadata'!F$1,'2. Metadata'!F$6,IF(B5392='2. Metadata'!G$1,'2. Metadata'!G$6,IF(B5392='2. Metadata'!H$1,'2. Metadata'!H$6, IF(B5392='2. Metadata'!I$1,'2. Metadata'!I$6, IF(B5392='2. Metadata'!J$1,'2. Metadata'!J$6, IF(B5392='2. Metadata'!K$1,'2. Metadata'!K$6, IF(B5392='2. Metadata'!L$1,'2. Metadata'!L$6, IF(B5392='2. Metadata'!M$1,'2. Metadata'!M$6, IF(B5392='2. Metadata'!N$1,'2. Metadata'!N$6))))))))))))))</f>
        <v>-117.801833</v>
      </c>
      <c r="E5392" s="134" t="s">
        <v>224</v>
      </c>
      <c r="F5392" s="134">
        <v>82.3</v>
      </c>
      <c r="G5392" s="12" t="str">
        <f>IF(ISBLANK(F5392)=TRUE," ",'2. Metadata'!B$14)</f>
        <v>microSiemens per centimetre</v>
      </c>
      <c r="H5392" s="134">
        <v>4.18</v>
      </c>
      <c r="I5392" s="11" t="str">
        <f>IF(ISBLANK(H5392)=TRUE," ",'2. Metadata'!B$26)</f>
        <v>degrees Celsius</v>
      </c>
      <c r="J5392" s="135" t="s">
        <v>224</v>
      </c>
    </row>
    <row r="5393" spans="1:10" ht="15.75" customHeight="1" x14ac:dyDescent="0.2">
      <c r="A5393" s="133">
        <v>43936.458333333336</v>
      </c>
      <c r="B5393" s="133" t="s">
        <v>220</v>
      </c>
      <c r="C5393" s="12">
        <f>IF(ISBLANK(B5393)=TRUE," ", IF(B5393='2. Metadata'!B$1,'2. Metadata'!B$5, IF(B5393='2. Metadata'!C$1,'2. Metadata'!C$5,IF(B5393='2. Metadata'!D$1,'2. Metadata'!D$5, IF(B5393='2. Metadata'!E$1,'2. Metadata'!E$5,IF( B5393='2. Metadata'!F$1,'2. Metadata'!F$5,IF(B5393='2. Metadata'!G$1,'2. Metadata'!G$5,IF(B5393='2. Metadata'!H$1,'2. Metadata'!H$5, IF(B5393='2. Metadata'!I$1,'2. Metadata'!I$5, IF(B5393='2. Metadata'!J$1,'2. Metadata'!J$5, IF(B5393='2. Metadata'!K$1,'2. Metadata'!K$5, IF(B5393='2. Metadata'!L$1,'2. Metadata'!L$5, IF(B5393='2. Metadata'!M$1,'2. Metadata'!M$5, IF(B5393='2. Metadata'!N$1,'2. Metadata'!N$5))))))))))))))</f>
        <v>49.073416999999999</v>
      </c>
      <c r="D5393" s="10">
        <f>IF(ISBLANK(B5393)=TRUE," ", IF(B5393='2. Metadata'!B$1,'2. Metadata'!B$6, IF(B5393='2. Metadata'!C$1,'2. Metadata'!C$6,IF(B5393='2. Metadata'!D$1,'2. Metadata'!D$6, IF(B5393='2. Metadata'!E$1,'2. Metadata'!E$6,IF( B5393='2. Metadata'!F$1,'2. Metadata'!F$6,IF(B5393='2. Metadata'!G$1,'2. Metadata'!G$6,IF(B5393='2. Metadata'!H$1,'2. Metadata'!H$6, IF(B5393='2. Metadata'!I$1,'2. Metadata'!I$6, IF(B5393='2. Metadata'!J$1,'2. Metadata'!J$6, IF(B5393='2. Metadata'!K$1,'2. Metadata'!K$6, IF(B5393='2. Metadata'!L$1,'2. Metadata'!L$6, IF(B5393='2. Metadata'!M$1,'2. Metadata'!M$6, IF(B5393='2. Metadata'!N$1,'2. Metadata'!N$6))))))))))))))</f>
        <v>-117.801833</v>
      </c>
      <c r="E5393" s="134" t="s">
        <v>224</v>
      </c>
      <c r="F5393" s="134">
        <v>80</v>
      </c>
      <c r="G5393" s="12" t="str">
        <f>IF(ISBLANK(F5393)=TRUE," ",'2. Metadata'!B$14)</f>
        <v>microSiemens per centimetre</v>
      </c>
      <c r="H5393" s="134">
        <v>3.31</v>
      </c>
      <c r="I5393" s="11" t="str">
        <f>IF(ISBLANK(H5393)=TRUE," ",'2. Metadata'!B$26)</f>
        <v>degrees Celsius</v>
      </c>
      <c r="J5393" s="135" t="s">
        <v>224</v>
      </c>
    </row>
    <row r="5394" spans="1:10" ht="15.75" customHeight="1" x14ac:dyDescent="0.2">
      <c r="A5394" s="133">
        <v>43936.708333333336</v>
      </c>
      <c r="B5394" s="133" t="s">
        <v>220</v>
      </c>
      <c r="C5394" s="12">
        <f>IF(ISBLANK(B5394)=TRUE," ", IF(B5394='2. Metadata'!B$1,'2. Metadata'!B$5, IF(B5394='2. Metadata'!C$1,'2. Metadata'!C$5,IF(B5394='2. Metadata'!D$1,'2. Metadata'!D$5, IF(B5394='2. Metadata'!E$1,'2. Metadata'!E$5,IF( B5394='2. Metadata'!F$1,'2. Metadata'!F$5,IF(B5394='2. Metadata'!G$1,'2. Metadata'!G$5,IF(B5394='2. Metadata'!H$1,'2. Metadata'!H$5, IF(B5394='2. Metadata'!I$1,'2. Metadata'!I$5, IF(B5394='2. Metadata'!J$1,'2. Metadata'!J$5, IF(B5394='2. Metadata'!K$1,'2. Metadata'!K$5, IF(B5394='2. Metadata'!L$1,'2. Metadata'!L$5, IF(B5394='2. Metadata'!M$1,'2. Metadata'!M$5, IF(B5394='2. Metadata'!N$1,'2. Metadata'!N$5))))))))))))))</f>
        <v>49.073416999999999</v>
      </c>
      <c r="D5394" s="10">
        <f>IF(ISBLANK(B5394)=TRUE," ", IF(B5394='2. Metadata'!B$1,'2. Metadata'!B$6, IF(B5394='2. Metadata'!C$1,'2. Metadata'!C$6,IF(B5394='2. Metadata'!D$1,'2. Metadata'!D$6, IF(B5394='2. Metadata'!E$1,'2. Metadata'!E$6,IF( B5394='2. Metadata'!F$1,'2. Metadata'!F$6,IF(B5394='2. Metadata'!G$1,'2. Metadata'!G$6,IF(B5394='2. Metadata'!H$1,'2. Metadata'!H$6, IF(B5394='2. Metadata'!I$1,'2. Metadata'!I$6, IF(B5394='2. Metadata'!J$1,'2. Metadata'!J$6, IF(B5394='2. Metadata'!K$1,'2. Metadata'!K$6, IF(B5394='2. Metadata'!L$1,'2. Metadata'!L$6, IF(B5394='2. Metadata'!M$1,'2. Metadata'!M$6, IF(B5394='2. Metadata'!N$1,'2. Metadata'!N$6))))))))))))))</f>
        <v>-117.801833</v>
      </c>
      <c r="E5394" s="134" t="s">
        <v>224</v>
      </c>
      <c r="F5394" s="134">
        <v>86.8</v>
      </c>
      <c r="G5394" s="12" t="str">
        <f>IF(ISBLANK(F5394)=TRUE," ",'2. Metadata'!B$14)</f>
        <v>microSiemens per centimetre</v>
      </c>
      <c r="H5394" s="134">
        <v>5.4</v>
      </c>
      <c r="I5394" s="11" t="str">
        <f>IF(ISBLANK(H5394)=TRUE," ",'2. Metadata'!B$26)</f>
        <v>degrees Celsius</v>
      </c>
      <c r="J5394" s="135" t="s">
        <v>224</v>
      </c>
    </row>
    <row r="5395" spans="1:10" ht="15.75" customHeight="1" x14ac:dyDescent="0.2">
      <c r="A5395" s="133">
        <v>43936.958333333336</v>
      </c>
      <c r="B5395" s="133" t="s">
        <v>220</v>
      </c>
      <c r="C5395" s="12">
        <f>IF(ISBLANK(B5395)=TRUE," ", IF(B5395='2. Metadata'!B$1,'2. Metadata'!B$5, IF(B5395='2. Metadata'!C$1,'2. Metadata'!C$5,IF(B5395='2. Metadata'!D$1,'2. Metadata'!D$5, IF(B5395='2. Metadata'!E$1,'2. Metadata'!E$5,IF( B5395='2. Metadata'!F$1,'2. Metadata'!F$5,IF(B5395='2. Metadata'!G$1,'2. Metadata'!G$5,IF(B5395='2. Metadata'!H$1,'2. Metadata'!H$5, IF(B5395='2. Metadata'!I$1,'2. Metadata'!I$5, IF(B5395='2. Metadata'!J$1,'2. Metadata'!J$5, IF(B5395='2. Metadata'!K$1,'2. Metadata'!K$5, IF(B5395='2. Metadata'!L$1,'2. Metadata'!L$5, IF(B5395='2. Metadata'!M$1,'2. Metadata'!M$5, IF(B5395='2. Metadata'!N$1,'2. Metadata'!N$5))))))))))))))</f>
        <v>49.073416999999999</v>
      </c>
      <c r="D5395" s="10">
        <f>IF(ISBLANK(B5395)=TRUE," ", IF(B5395='2. Metadata'!B$1,'2. Metadata'!B$6, IF(B5395='2. Metadata'!C$1,'2. Metadata'!C$6,IF(B5395='2. Metadata'!D$1,'2. Metadata'!D$6, IF(B5395='2. Metadata'!E$1,'2. Metadata'!E$6,IF( B5395='2. Metadata'!F$1,'2. Metadata'!F$6,IF(B5395='2. Metadata'!G$1,'2. Metadata'!G$6,IF(B5395='2. Metadata'!H$1,'2. Metadata'!H$6, IF(B5395='2. Metadata'!I$1,'2. Metadata'!I$6, IF(B5395='2. Metadata'!J$1,'2. Metadata'!J$6, IF(B5395='2. Metadata'!K$1,'2. Metadata'!K$6, IF(B5395='2. Metadata'!L$1,'2. Metadata'!L$6, IF(B5395='2. Metadata'!M$1,'2. Metadata'!M$6, IF(B5395='2. Metadata'!N$1,'2. Metadata'!N$6))))))))))))))</f>
        <v>-117.801833</v>
      </c>
      <c r="E5395" s="134" t="s">
        <v>224</v>
      </c>
      <c r="F5395" s="134">
        <v>83.4</v>
      </c>
      <c r="G5395" s="12" t="str">
        <f>IF(ISBLANK(F5395)=TRUE," ",'2. Metadata'!B$14)</f>
        <v>microSiemens per centimetre</v>
      </c>
      <c r="H5395" s="134">
        <v>3.93</v>
      </c>
      <c r="I5395" s="11" t="str">
        <f>IF(ISBLANK(H5395)=TRUE," ",'2. Metadata'!B$26)</f>
        <v>degrees Celsius</v>
      </c>
      <c r="J5395" s="135" t="s">
        <v>224</v>
      </c>
    </row>
    <row r="5396" spans="1:10" ht="15.75" customHeight="1" x14ac:dyDescent="0.2">
      <c r="A5396" s="133">
        <v>43937.208333333336</v>
      </c>
      <c r="B5396" s="133" t="s">
        <v>220</v>
      </c>
      <c r="C5396" s="12">
        <f>IF(ISBLANK(B5396)=TRUE," ", IF(B5396='2. Metadata'!B$1,'2. Metadata'!B$5, IF(B5396='2. Metadata'!C$1,'2. Metadata'!C$5,IF(B5396='2. Metadata'!D$1,'2. Metadata'!D$5, IF(B5396='2. Metadata'!E$1,'2. Metadata'!E$5,IF( B5396='2. Metadata'!F$1,'2. Metadata'!F$5,IF(B5396='2. Metadata'!G$1,'2. Metadata'!G$5,IF(B5396='2. Metadata'!H$1,'2. Metadata'!H$5, IF(B5396='2. Metadata'!I$1,'2. Metadata'!I$5, IF(B5396='2. Metadata'!J$1,'2. Metadata'!J$5, IF(B5396='2. Metadata'!K$1,'2. Metadata'!K$5, IF(B5396='2. Metadata'!L$1,'2. Metadata'!L$5, IF(B5396='2. Metadata'!M$1,'2. Metadata'!M$5, IF(B5396='2. Metadata'!N$1,'2. Metadata'!N$5))))))))))))))</f>
        <v>49.073416999999999</v>
      </c>
      <c r="D5396" s="10">
        <f>IF(ISBLANK(B5396)=TRUE," ", IF(B5396='2. Metadata'!B$1,'2. Metadata'!B$6, IF(B5396='2. Metadata'!C$1,'2. Metadata'!C$6,IF(B5396='2. Metadata'!D$1,'2. Metadata'!D$6, IF(B5396='2. Metadata'!E$1,'2. Metadata'!E$6,IF( B5396='2. Metadata'!F$1,'2. Metadata'!F$6,IF(B5396='2. Metadata'!G$1,'2. Metadata'!G$6,IF(B5396='2. Metadata'!H$1,'2. Metadata'!H$6, IF(B5396='2. Metadata'!I$1,'2. Metadata'!I$6, IF(B5396='2. Metadata'!J$1,'2. Metadata'!J$6, IF(B5396='2. Metadata'!K$1,'2. Metadata'!K$6, IF(B5396='2. Metadata'!L$1,'2. Metadata'!L$6, IF(B5396='2. Metadata'!M$1,'2. Metadata'!M$6, IF(B5396='2. Metadata'!N$1,'2. Metadata'!N$6))))))))))))))</f>
        <v>-117.801833</v>
      </c>
      <c r="E5396" s="134" t="s">
        <v>224</v>
      </c>
      <c r="F5396" s="134">
        <v>83.1</v>
      </c>
      <c r="G5396" s="12" t="str">
        <f>IF(ISBLANK(F5396)=TRUE," ",'2. Metadata'!B$14)</f>
        <v>microSiemens per centimetre</v>
      </c>
      <c r="H5396" s="134">
        <v>3.39</v>
      </c>
      <c r="I5396" s="11" t="str">
        <f>IF(ISBLANK(H5396)=TRUE," ",'2. Metadata'!B$26)</f>
        <v>degrees Celsius</v>
      </c>
      <c r="J5396" s="135" t="s">
        <v>224</v>
      </c>
    </row>
    <row r="5397" spans="1:10" ht="15.75" customHeight="1" x14ac:dyDescent="0.2">
      <c r="A5397" s="133">
        <v>43937.458333333336</v>
      </c>
      <c r="B5397" s="133" t="s">
        <v>220</v>
      </c>
      <c r="C5397" s="12">
        <f>IF(ISBLANK(B5397)=TRUE," ", IF(B5397='2. Metadata'!B$1,'2. Metadata'!B$5, IF(B5397='2. Metadata'!C$1,'2. Metadata'!C$5,IF(B5397='2. Metadata'!D$1,'2. Metadata'!D$5, IF(B5397='2. Metadata'!E$1,'2. Metadata'!E$5,IF( B5397='2. Metadata'!F$1,'2. Metadata'!F$5,IF(B5397='2. Metadata'!G$1,'2. Metadata'!G$5,IF(B5397='2. Metadata'!H$1,'2. Metadata'!H$5, IF(B5397='2. Metadata'!I$1,'2. Metadata'!I$5, IF(B5397='2. Metadata'!J$1,'2. Metadata'!J$5, IF(B5397='2. Metadata'!K$1,'2. Metadata'!K$5, IF(B5397='2. Metadata'!L$1,'2. Metadata'!L$5, IF(B5397='2. Metadata'!M$1,'2. Metadata'!M$5, IF(B5397='2. Metadata'!N$1,'2. Metadata'!N$5))))))))))))))</f>
        <v>49.073416999999999</v>
      </c>
      <c r="D5397" s="10">
        <f>IF(ISBLANK(B5397)=TRUE," ", IF(B5397='2. Metadata'!B$1,'2. Metadata'!B$6, IF(B5397='2. Metadata'!C$1,'2. Metadata'!C$6,IF(B5397='2. Metadata'!D$1,'2. Metadata'!D$6, IF(B5397='2. Metadata'!E$1,'2. Metadata'!E$6,IF( B5397='2. Metadata'!F$1,'2. Metadata'!F$6,IF(B5397='2. Metadata'!G$1,'2. Metadata'!G$6,IF(B5397='2. Metadata'!H$1,'2. Metadata'!H$6, IF(B5397='2. Metadata'!I$1,'2. Metadata'!I$6, IF(B5397='2. Metadata'!J$1,'2. Metadata'!J$6, IF(B5397='2. Metadata'!K$1,'2. Metadata'!K$6, IF(B5397='2. Metadata'!L$1,'2. Metadata'!L$6, IF(B5397='2. Metadata'!M$1,'2. Metadata'!M$6, IF(B5397='2. Metadata'!N$1,'2. Metadata'!N$6))))))))))))))</f>
        <v>-117.801833</v>
      </c>
      <c r="E5397" s="134" t="s">
        <v>224</v>
      </c>
      <c r="F5397" s="134">
        <v>89.2</v>
      </c>
      <c r="G5397" s="12" t="str">
        <f>IF(ISBLANK(F5397)=TRUE," ",'2. Metadata'!B$14)</f>
        <v>microSiemens per centimetre</v>
      </c>
      <c r="H5397" s="134">
        <v>5.21</v>
      </c>
      <c r="I5397" s="11" t="str">
        <f>IF(ISBLANK(H5397)=TRUE," ",'2. Metadata'!B$26)</f>
        <v>degrees Celsius</v>
      </c>
      <c r="J5397" s="135" t="s">
        <v>224</v>
      </c>
    </row>
    <row r="5398" spans="1:10" ht="15.75" customHeight="1" x14ac:dyDescent="0.2">
      <c r="A5398" s="133">
        <v>43937.708333333336</v>
      </c>
      <c r="B5398" s="133" t="s">
        <v>220</v>
      </c>
      <c r="C5398" s="12">
        <f>IF(ISBLANK(B5398)=TRUE," ", IF(B5398='2. Metadata'!B$1,'2. Metadata'!B$5, IF(B5398='2. Metadata'!C$1,'2. Metadata'!C$5,IF(B5398='2. Metadata'!D$1,'2. Metadata'!D$5, IF(B5398='2. Metadata'!E$1,'2. Metadata'!E$5,IF( B5398='2. Metadata'!F$1,'2. Metadata'!F$5,IF(B5398='2. Metadata'!G$1,'2. Metadata'!G$5,IF(B5398='2. Metadata'!H$1,'2. Metadata'!H$5, IF(B5398='2. Metadata'!I$1,'2. Metadata'!I$5, IF(B5398='2. Metadata'!J$1,'2. Metadata'!J$5, IF(B5398='2. Metadata'!K$1,'2. Metadata'!K$5, IF(B5398='2. Metadata'!L$1,'2. Metadata'!L$5, IF(B5398='2. Metadata'!M$1,'2. Metadata'!M$5, IF(B5398='2. Metadata'!N$1,'2. Metadata'!N$5))))))))))))))</f>
        <v>49.073416999999999</v>
      </c>
      <c r="D5398" s="10">
        <f>IF(ISBLANK(B5398)=TRUE," ", IF(B5398='2. Metadata'!B$1,'2. Metadata'!B$6, IF(B5398='2. Metadata'!C$1,'2. Metadata'!C$6,IF(B5398='2. Metadata'!D$1,'2. Metadata'!D$6, IF(B5398='2. Metadata'!E$1,'2. Metadata'!E$6,IF( B5398='2. Metadata'!F$1,'2. Metadata'!F$6,IF(B5398='2. Metadata'!G$1,'2. Metadata'!G$6,IF(B5398='2. Metadata'!H$1,'2. Metadata'!H$6, IF(B5398='2. Metadata'!I$1,'2. Metadata'!I$6, IF(B5398='2. Metadata'!J$1,'2. Metadata'!J$6, IF(B5398='2. Metadata'!K$1,'2. Metadata'!K$6, IF(B5398='2. Metadata'!L$1,'2. Metadata'!L$6, IF(B5398='2. Metadata'!M$1,'2. Metadata'!M$6, IF(B5398='2. Metadata'!N$1,'2. Metadata'!N$6))))))))))))))</f>
        <v>-117.801833</v>
      </c>
      <c r="E5398" s="134" t="s">
        <v>224</v>
      </c>
      <c r="F5398" s="134">
        <v>91.2</v>
      </c>
      <c r="G5398" s="12" t="str">
        <f>IF(ISBLANK(F5398)=TRUE," ",'2. Metadata'!B$14)</f>
        <v>microSiemens per centimetre</v>
      </c>
      <c r="H5398" s="134">
        <v>6.25</v>
      </c>
      <c r="I5398" s="11" t="str">
        <f>IF(ISBLANK(H5398)=TRUE," ",'2. Metadata'!B$26)</f>
        <v>degrees Celsius</v>
      </c>
      <c r="J5398" s="135" t="s">
        <v>224</v>
      </c>
    </row>
    <row r="5399" spans="1:10" ht="15.75" customHeight="1" x14ac:dyDescent="0.2">
      <c r="A5399" s="133">
        <v>43937.958333333336</v>
      </c>
      <c r="B5399" s="133" t="s">
        <v>220</v>
      </c>
      <c r="C5399" s="12">
        <f>IF(ISBLANK(B5399)=TRUE," ", IF(B5399='2. Metadata'!B$1,'2. Metadata'!B$5, IF(B5399='2. Metadata'!C$1,'2. Metadata'!C$5,IF(B5399='2. Metadata'!D$1,'2. Metadata'!D$5, IF(B5399='2. Metadata'!E$1,'2. Metadata'!E$5,IF( B5399='2. Metadata'!F$1,'2. Metadata'!F$5,IF(B5399='2. Metadata'!G$1,'2. Metadata'!G$5,IF(B5399='2. Metadata'!H$1,'2. Metadata'!H$5, IF(B5399='2. Metadata'!I$1,'2. Metadata'!I$5, IF(B5399='2. Metadata'!J$1,'2. Metadata'!J$5, IF(B5399='2. Metadata'!K$1,'2. Metadata'!K$5, IF(B5399='2. Metadata'!L$1,'2. Metadata'!L$5, IF(B5399='2. Metadata'!M$1,'2. Metadata'!M$5, IF(B5399='2. Metadata'!N$1,'2. Metadata'!N$5))))))))))))))</f>
        <v>49.073416999999999</v>
      </c>
      <c r="D5399" s="10">
        <f>IF(ISBLANK(B5399)=TRUE," ", IF(B5399='2. Metadata'!B$1,'2. Metadata'!B$6, IF(B5399='2. Metadata'!C$1,'2. Metadata'!C$6,IF(B5399='2. Metadata'!D$1,'2. Metadata'!D$6, IF(B5399='2. Metadata'!E$1,'2. Metadata'!E$6,IF( B5399='2. Metadata'!F$1,'2. Metadata'!F$6,IF(B5399='2. Metadata'!G$1,'2. Metadata'!G$6,IF(B5399='2. Metadata'!H$1,'2. Metadata'!H$6, IF(B5399='2. Metadata'!I$1,'2. Metadata'!I$6, IF(B5399='2. Metadata'!J$1,'2. Metadata'!J$6, IF(B5399='2. Metadata'!K$1,'2. Metadata'!K$6, IF(B5399='2. Metadata'!L$1,'2. Metadata'!L$6, IF(B5399='2. Metadata'!M$1,'2. Metadata'!M$6, IF(B5399='2. Metadata'!N$1,'2. Metadata'!N$6))))))))))))))</f>
        <v>-117.801833</v>
      </c>
      <c r="E5399" s="134" t="s">
        <v>224</v>
      </c>
      <c r="F5399" s="134">
        <v>82.9</v>
      </c>
      <c r="G5399" s="12" t="str">
        <f>IF(ISBLANK(F5399)=TRUE," ",'2. Metadata'!B$14)</f>
        <v>microSiemens per centimetre</v>
      </c>
      <c r="H5399" s="134">
        <v>4.04</v>
      </c>
      <c r="I5399" s="11" t="str">
        <f>IF(ISBLANK(H5399)=TRUE," ",'2. Metadata'!B$26)</f>
        <v>degrees Celsius</v>
      </c>
      <c r="J5399" s="135" t="s">
        <v>224</v>
      </c>
    </row>
    <row r="5400" spans="1:10" ht="15.75" customHeight="1" x14ac:dyDescent="0.2">
      <c r="A5400" s="133">
        <v>43938.208333333336</v>
      </c>
      <c r="B5400" s="133" t="s">
        <v>220</v>
      </c>
      <c r="C5400" s="12">
        <f>IF(ISBLANK(B5400)=TRUE," ", IF(B5400='2. Metadata'!B$1,'2. Metadata'!B$5, IF(B5400='2. Metadata'!C$1,'2. Metadata'!C$5,IF(B5400='2. Metadata'!D$1,'2. Metadata'!D$5, IF(B5400='2. Metadata'!E$1,'2. Metadata'!E$5,IF( B5400='2. Metadata'!F$1,'2. Metadata'!F$5,IF(B5400='2. Metadata'!G$1,'2. Metadata'!G$5,IF(B5400='2. Metadata'!H$1,'2. Metadata'!H$5, IF(B5400='2. Metadata'!I$1,'2. Metadata'!I$5, IF(B5400='2. Metadata'!J$1,'2. Metadata'!J$5, IF(B5400='2. Metadata'!K$1,'2. Metadata'!K$5, IF(B5400='2. Metadata'!L$1,'2. Metadata'!L$5, IF(B5400='2. Metadata'!M$1,'2. Metadata'!M$5, IF(B5400='2. Metadata'!N$1,'2. Metadata'!N$5))))))))))))))</f>
        <v>49.073416999999999</v>
      </c>
      <c r="D5400" s="10">
        <f>IF(ISBLANK(B5400)=TRUE," ", IF(B5400='2. Metadata'!B$1,'2. Metadata'!B$6, IF(B5400='2. Metadata'!C$1,'2. Metadata'!C$6,IF(B5400='2. Metadata'!D$1,'2. Metadata'!D$6, IF(B5400='2. Metadata'!E$1,'2. Metadata'!E$6,IF( B5400='2. Metadata'!F$1,'2. Metadata'!F$6,IF(B5400='2. Metadata'!G$1,'2. Metadata'!G$6,IF(B5400='2. Metadata'!H$1,'2. Metadata'!H$6, IF(B5400='2. Metadata'!I$1,'2. Metadata'!I$6, IF(B5400='2. Metadata'!J$1,'2. Metadata'!J$6, IF(B5400='2. Metadata'!K$1,'2. Metadata'!K$6, IF(B5400='2. Metadata'!L$1,'2. Metadata'!L$6, IF(B5400='2. Metadata'!M$1,'2. Metadata'!M$6, IF(B5400='2. Metadata'!N$1,'2. Metadata'!N$6))))))))))))))</f>
        <v>-117.801833</v>
      </c>
      <c r="E5400" s="134" t="s">
        <v>224</v>
      </c>
      <c r="F5400" s="134">
        <v>83.1</v>
      </c>
      <c r="G5400" s="12" t="str">
        <f>IF(ISBLANK(F5400)=TRUE," ",'2. Metadata'!B$14)</f>
        <v>microSiemens per centimetre</v>
      </c>
      <c r="H5400" s="134">
        <v>3.53</v>
      </c>
      <c r="I5400" s="11" t="str">
        <f>IF(ISBLANK(H5400)=TRUE," ",'2. Metadata'!B$26)</f>
        <v>degrees Celsius</v>
      </c>
      <c r="J5400" s="135" t="s">
        <v>224</v>
      </c>
    </row>
    <row r="5401" spans="1:10" ht="15.75" customHeight="1" x14ac:dyDescent="0.2">
      <c r="A5401" s="133">
        <v>43938.458333333336</v>
      </c>
      <c r="B5401" s="133" t="s">
        <v>220</v>
      </c>
      <c r="C5401" s="12">
        <f>IF(ISBLANK(B5401)=TRUE," ", IF(B5401='2. Metadata'!B$1,'2. Metadata'!B$5, IF(B5401='2. Metadata'!C$1,'2. Metadata'!C$5,IF(B5401='2. Metadata'!D$1,'2. Metadata'!D$5, IF(B5401='2. Metadata'!E$1,'2. Metadata'!E$5,IF( B5401='2. Metadata'!F$1,'2. Metadata'!F$5,IF(B5401='2. Metadata'!G$1,'2. Metadata'!G$5,IF(B5401='2. Metadata'!H$1,'2. Metadata'!H$5, IF(B5401='2. Metadata'!I$1,'2. Metadata'!I$5, IF(B5401='2. Metadata'!J$1,'2. Metadata'!J$5, IF(B5401='2. Metadata'!K$1,'2. Metadata'!K$5, IF(B5401='2. Metadata'!L$1,'2. Metadata'!L$5, IF(B5401='2. Metadata'!M$1,'2. Metadata'!M$5, IF(B5401='2. Metadata'!N$1,'2. Metadata'!N$5))))))))))))))</f>
        <v>49.073416999999999</v>
      </c>
      <c r="D5401" s="10">
        <f>IF(ISBLANK(B5401)=TRUE," ", IF(B5401='2. Metadata'!B$1,'2. Metadata'!B$6, IF(B5401='2. Metadata'!C$1,'2. Metadata'!C$6,IF(B5401='2. Metadata'!D$1,'2. Metadata'!D$6, IF(B5401='2. Metadata'!E$1,'2. Metadata'!E$6,IF( B5401='2. Metadata'!F$1,'2. Metadata'!F$6,IF(B5401='2. Metadata'!G$1,'2. Metadata'!G$6,IF(B5401='2. Metadata'!H$1,'2. Metadata'!H$6, IF(B5401='2. Metadata'!I$1,'2. Metadata'!I$6, IF(B5401='2. Metadata'!J$1,'2. Metadata'!J$6, IF(B5401='2. Metadata'!K$1,'2. Metadata'!K$6, IF(B5401='2. Metadata'!L$1,'2. Metadata'!L$6, IF(B5401='2. Metadata'!M$1,'2. Metadata'!M$6, IF(B5401='2. Metadata'!N$1,'2. Metadata'!N$6))))))))))))))</f>
        <v>-117.801833</v>
      </c>
      <c r="E5401" s="134" t="s">
        <v>224</v>
      </c>
      <c r="F5401" s="134">
        <v>88.7</v>
      </c>
      <c r="G5401" s="12" t="str">
        <f>IF(ISBLANK(F5401)=TRUE," ",'2. Metadata'!B$14)</f>
        <v>microSiemens per centimetre</v>
      </c>
      <c r="H5401" s="134">
        <v>5.35</v>
      </c>
      <c r="I5401" s="11" t="str">
        <f>IF(ISBLANK(H5401)=TRUE," ",'2. Metadata'!B$26)</f>
        <v>degrees Celsius</v>
      </c>
      <c r="J5401" s="135" t="s">
        <v>224</v>
      </c>
    </row>
    <row r="5402" spans="1:10" ht="15.75" customHeight="1" x14ac:dyDescent="0.2">
      <c r="A5402" s="133">
        <v>43938.708333333336</v>
      </c>
      <c r="B5402" s="133" t="s">
        <v>220</v>
      </c>
      <c r="C5402" s="12">
        <f>IF(ISBLANK(B5402)=TRUE," ", IF(B5402='2. Metadata'!B$1,'2. Metadata'!B$5, IF(B5402='2. Metadata'!C$1,'2. Metadata'!C$5,IF(B5402='2. Metadata'!D$1,'2. Metadata'!D$5, IF(B5402='2. Metadata'!E$1,'2. Metadata'!E$5,IF( B5402='2. Metadata'!F$1,'2. Metadata'!F$5,IF(B5402='2. Metadata'!G$1,'2. Metadata'!G$5,IF(B5402='2. Metadata'!H$1,'2. Metadata'!H$5, IF(B5402='2. Metadata'!I$1,'2. Metadata'!I$5, IF(B5402='2. Metadata'!J$1,'2. Metadata'!J$5, IF(B5402='2. Metadata'!K$1,'2. Metadata'!K$5, IF(B5402='2. Metadata'!L$1,'2. Metadata'!L$5, IF(B5402='2. Metadata'!M$1,'2. Metadata'!M$5, IF(B5402='2. Metadata'!N$1,'2. Metadata'!N$5))))))))))))))</f>
        <v>49.073416999999999</v>
      </c>
      <c r="D5402" s="10">
        <f>IF(ISBLANK(B5402)=TRUE," ", IF(B5402='2. Metadata'!B$1,'2. Metadata'!B$6, IF(B5402='2. Metadata'!C$1,'2. Metadata'!C$6,IF(B5402='2. Metadata'!D$1,'2. Metadata'!D$6, IF(B5402='2. Metadata'!E$1,'2. Metadata'!E$6,IF( B5402='2. Metadata'!F$1,'2. Metadata'!F$6,IF(B5402='2. Metadata'!G$1,'2. Metadata'!G$6,IF(B5402='2. Metadata'!H$1,'2. Metadata'!H$6, IF(B5402='2. Metadata'!I$1,'2. Metadata'!I$6, IF(B5402='2. Metadata'!J$1,'2. Metadata'!J$6, IF(B5402='2. Metadata'!K$1,'2. Metadata'!K$6, IF(B5402='2. Metadata'!L$1,'2. Metadata'!L$6, IF(B5402='2. Metadata'!M$1,'2. Metadata'!M$6, IF(B5402='2. Metadata'!N$1,'2. Metadata'!N$6))))))))))))))</f>
        <v>-117.801833</v>
      </c>
      <c r="E5402" s="134" t="s">
        <v>224</v>
      </c>
      <c r="F5402" s="134">
        <v>86.8</v>
      </c>
      <c r="G5402" s="12" t="str">
        <f>IF(ISBLANK(F5402)=TRUE," ",'2. Metadata'!B$14)</f>
        <v>microSiemens per centimetre</v>
      </c>
      <c r="H5402" s="134">
        <v>5.76</v>
      </c>
      <c r="I5402" s="11" t="str">
        <f>IF(ISBLANK(H5402)=TRUE," ",'2. Metadata'!B$26)</f>
        <v>degrees Celsius</v>
      </c>
      <c r="J5402" s="135" t="s">
        <v>224</v>
      </c>
    </row>
    <row r="5403" spans="1:10" ht="15.75" customHeight="1" x14ac:dyDescent="0.2">
      <c r="A5403" s="133">
        <v>43938.958333333336</v>
      </c>
      <c r="B5403" s="133" t="s">
        <v>220</v>
      </c>
      <c r="C5403" s="12">
        <f>IF(ISBLANK(B5403)=TRUE," ", IF(B5403='2. Metadata'!B$1,'2. Metadata'!B$5, IF(B5403='2. Metadata'!C$1,'2. Metadata'!C$5,IF(B5403='2. Metadata'!D$1,'2. Metadata'!D$5, IF(B5403='2. Metadata'!E$1,'2. Metadata'!E$5,IF( B5403='2. Metadata'!F$1,'2. Metadata'!F$5,IF(B5403='2. Metadata'!G$1,'2. Metadata'!G$5,IF(B5403='2. Metadata'!H$1,'2. Metadata'!H$5, IF(B5403='2. Metadata'!I$1,'2. Metadata'!I$5, IF(B5403='2. Metadata'!J$1,'2. Metadata'!J$5, IF(B5403='2. Metadata'!K$1,'2. Metadata'!K$5, IF(B5403='2. Metadata'!L$1,'2. Metadata'!L$5, IF(B5403='2. Metadata'!M$1,'2. Metadata'!M$5, IF(B5403='2. Metadata'!N$1,'2. Metadata'!N$5))))))))))))))</f>
        <v>49.073416999999999</v>
      </c>
      <c r="D5403" s="10">
        <f>IF(ISBLANK(B5403)=TRUE," ", IF(B5403='2. Metadata'!B$1,'2. Metadata'!B$6, IF(B5403='2. Metadata'!C$1,'2. Metadata'!C$6,IF(B5403='2. Metadata'!D$1,'2. Metadata'!D$6, IF(B5403='2. Metadata'!E$1,'2. Metadata'!E$6,IF( B5403='2. Metadata'!F$1,'2. Metadata'!F$6,IF(B5403='2. Metadata'!G$1,'2. Metadata'!G$6,IF(B5403='2. Metadata'!H$1,'2. Metadata'!H$6, IF(B5403='2. Metadata'!I$1,'2. Metadata'!I$6, IF(B5403='2. Metadata'!J$1,'2. Metadata'!J$6, IF(B5403='2. Metadata'!K$1,'2. Metadata'!K$6, IF(B5403='2. Metadata'!L$1,'2. Metadata'!L$6, IF(B5403='2. Metadata'!M$1,'2. Metadata'!M$6, IF(B5403='2. Metadata'!N$1,'2. Metadata'!N$6))))))))))))))</f>
        <v>-117.801833</v>
      </c>
      <c r="E5403" s="134" t="s">
        <v>224</v>
      </c>
      <c r="F5403" s="134">
        <v>84.9</v>
      </c>
      <c r="G5403" s="12" t="str">
        <f>IF(ISBLANK(F5403)=TRUE," ",'2. Metadata'!B$14)</f>
        <v>microSiemens per centimetre</v>
      </c>
      <c r="H5403" s="134">
        <v>4.45</v>
      </c>
      <c r="I5403" s="11" t="str">
        <f>IF(ISBLANK(H5403)=TRUE," ",'2. Metadata'!B$26)</f>
        <v>degrees Celsius</v>
      </c>
      <c r="J5403" s="135" t="s">
        <v>224</v>
      </c>
    </row>
    <row r="5404" spans="1:10" ht="15.75" customHeight="1" x14ac:dyDescent="0.2">
      <c r="A5404" s="133">
        <v>43939.208333333336</v>
      </c>
      <c r="B5404" s="133" t="s">
        <v>220</v>
      </c>
      <c r="C5404" s="12">
        <f>IF(ISBLANK(B5404)=TRUE," ", IF(B5404='2. Metadata'!B$1,'2. Metadata'!B$5, IF(B5404='2. Metadata'!C$1,'2. Metadata'!C$5,IF(B5404='2. Metadata'!D$1,'2. Metadata'!D$5, IF(B5404='2. Metadata'!E$1,'2. Metadata'!E$5,IF( B5404='2. Metadata'!F$1,'2. Metadata'!F$5,IF(B5404='2. Metadata'!G$1,'2. Metadata'!G$5,IF(B5404='2. Metadata'!H$1,'2. Metadata'!H$5, IF(B5404='2. Metadata'!I$1,'2. Metadata'!I$5, IF(B5404='2. Metadata'!J$1,'2. Metadata'!J$5, IF(B5404='2. Metadata'!K$1,'2. Metadata'!K$5, IF(B5404='2. Metadata'!L$1,'2. Metadata'!L$5, IF(B5404='2. Metadata'!M$1,'2. Metadata'!M$5, IF(B5404='2. Metadata'!N$1,'2. Metadata'!N$5))))))))))))))</f>
        <v>49.073416999999999</v>
      </c>
      <c r="D5404" s="10">
        <f>IF(ISBLANK(B5404)=TRUE," ", IF(B5404='2. Metadata'!B$1,'2. Metadata'!B$6, IF(B5404='2. Metadata'!C$1,'2. Metadata'!C$6,IF(B5404='2. Metadata'!D$1,'2. Metadata'!D$6, IF(B5404='2. Metadata'!E$1,'2. Metadata'!E$6,IF( B5404='2. Metadata'!F$1,'2. Metadata'!F$6,IF(B5404='2. Metadata'!G$1,'2. Metadata'!G$6,IF(B5404='2. Metadata'!H$1,'2. Metadata'!H$6, IF(B5404='2. Metadata'!I$1,'2. Metadata'!I$6, IF(B5404='2. Metadata'!J$1,'2. Metadata'!J$6, IF(B5404='2. Metadata'!K$1,'2. Metadata'!K$6, IF(B5404='2. Metadata'!L$1,'2. Metadata'!L$6, IF(B5404='2. Metadata'!M$1,'2. Metadata'!M$6, IF(B5404='2. Metadata'!N$1,'2. Metadata'!N$6))))))))))))))</f>
        <v>-117.801833</v>
      </c>
      <c r="E5404" s="134" t="s">
        <v>224</v>
      </c>
      <c r="F5404" s="134">
        <v>83.3</v>
      </c>
      <c r="G5404" s="12" t="str">
        <f>IF(ISBLANK(F5404)=TRUE," ",'2. Metadata'!B$14)</f>
        <v>microSiemens per centimetre</v>
      </c>
      <c r="H5404" s="134">
        <v>4.03</v>
      </c>
      <c r="I5404" s="11" t="str">
        <f>IF(ISBLANK(H5404)=TRUE," ",'2. Metadata'!B$26)</f>
        <v>degrees Celsius</v>
      </c>
      <c r="J5404" s="135" t="s">
        <v>224</v>
      </c>
    </row>
    <row r="5405" spans="1:10" ht="15.75" customHeight="1" x14ac:dyDescent="0.2">
      <c r="A5405" s="133">
        <v>43939.458333333336</v>
      </c>
      <c r="B5405" s="133" t="s">
        <v>220</v>
      </c>
      <c r="C5405" s="12">
        <f>IF(ISBLANK(B5405)=TRUE," ", IF(B5405='2. Metadata'!B$1,'2. Metadata'!B$5, IF(B5405='2. Metadata'!C$1,'2. Metadata'!C$5,IF(B5405='2. Metadata'!D$1,'2. Metadata'!D$5, IF(B5405='2. Metadata'!E$1,'2. Metadata'!E$5,IF( B5405='2. Metadata'!F$1,'2. Metadata'!F$5,IF(B5405='2. Metadata'!G$1,'2. Metadata'!G$5,IF(B5405='2. Metadata'!H$1,'2. Metadata'!H$5, IF(B5405='2. Metadata'!I$1,'2. Metadata'!I$5, IF(B5405='2. Metadata'!J$1,'2. Metadata'!J$5, IF(B5405='2. Metadata'!K$1,'2. Metadata'!K$5, IF(B5405='2. Metadata'!L$1,'2. Metadata'!L$5, IF(B5405='2. Metadata'!M$1,'2. Metadata'!M$5, IF(B5405='2. Metadata'!N$1,'2. Metadata'!N$5))))))))))))))</f>
        <v>49.073416999999999</v>
      </c>
      <c r="D5405" s="10">
        <f>IF(ISBLANK(B5405)=TRUE," ", IF(B5405='2. Metadata'!B$1,'2. Metadata'!B$6, IF(B5405='2. Metadata'!C$1,'2. Metadata'!C$6,IF(B5405='2. Metadata'!D$1,'2. Metadata'!D$6, IF(B5405='2. Metadata'!E$1,'2. Metadata'!E$6,IF( B5405='2. Metadata'!F$1,'2. Metadata'!F$6,IF(B5405='2. Metadata'!G$1,'2. Metadata'!G$6,IF(B5405='2. Metadata'!H$1,'2. Metadata'!H$6, IF(B5405='2. Metadata'!I$1,'2. Metadata'!I$6, IF(B5405='2. Metadata'!J$1,'2. Metadata'!J$6, IF(B5405='2. Metadata'!K$1,'2. Metadata'!K$6, IF(B5405='2. Metadata'!L$1,'2. Metadata'!L$6, IF(B5405='2. Metadata'!M$1,'2. Metadata'!M$6, IF(B5405='2. Metadata'!N$1,'2. Metadata'!N$6))))))))))))))</f>
        <v>-117.801833</v>
      </c>
      <c r="E5405" s="134" t="s">
        <v>224</v>
      </c>
      <c r="F5405" s="134">
        <v>86.8</v>
      </c>
      <c r="G5405" s="12" t="str">
        <f>IF(ISBLANK(F5405)=TRUE," ",'2. Metadata'!B$14)</f>
        <v>microSiemens per centimetre</v>
      </c>
      <c r="H5405" s="134">
        <v>4.97</v>
      </c>
      <c r="I5405" s="11" t="str">
        <f>IF(ISBLANK(H5405)=TRUE," ",'2. Metadata'!B$26)</f>
        <v>degrees Celsius</v>
      </c>
      <c r="J5405" s="135" t="s">
        <v>224</v>
      </c>
    </row>
    <row r="5406" spans="1:10" ht="15.75" customHeight="1" x14ac:dyDescent="0.2">
      <c r="A5406" s="133">
        <v>43939.708333333336</v>
      </c>
      <c r="B5406" s="133" t="s">
        <v>220</v>
      </c>
      <c r="C5406" s="12">
        <f>IF(ISBLANK(B5406)=TRUE," ", IF(B5406='2. Metadata'!B$1,'2. Metadata'!B$5, IF(B5406='2. Metadata'!C$1,'2. Metadata'!C$5,IF(B5406='2. Metadata'!D$1,'2. Metadata'!D$5, IF(B5406='2. Metadata'!E$1,'2. Metadata'!E$5,IF( B5406='2. Metadata'!F$1,'2. Metadata'!F$5,IF(B5406='2. Metadata'!G$1,'2. Metadata'!G$5,IF(B5406='2. Metadata'!H$1,'2. Metadata'!H$5, IF(B5406='2. Metadata'!I$1,'2. Metadata'!I$5, IF(B5406='2. Metadata'!J$1,'2. Metadata'!J$5, IF(B5406='2. Metadata'!K$1,'2. Metadata'!K$5, IF(B5406='2. Metadata'!L$1,'2. Metadata'!L$5, IF(B5406='2. Metadata'!M$1,'2. Metadata'!M$5, IF(B5406='2. Metadata'!N$1,'2. Metadata'!N$5))))))))))))))</f>
        <v>49.073416999999999</v>
      </c>
      <c r="D5406" s="10">
        <f>IF(ISBLANK(B5406)=TRUE," ", IF(B5406='2. Metadata'!B$1,'2. Metadata'!B$6, IF(B5406='2. Metadata'!C$1,'2. Metadata'!C$6,IF(B5406='2. Metadata'!D$1,'2. Metadata'!D$6, IF(B5406='2. Metadata'!E$1,'2. Metadata'!E$6,IF( B5406='2. Metadata'!F$1,'2. Metadata'!F$6,IF(B5406='2. Metadata'!G$1,'2. Metadata'!G$6,IF(B5406='2. Metadata'!H$1,'2. Metadata'!H$6, IF(B5406='2. Metadata'!I$1,'2. Metadata'!I$6, IF(B5406='2. Metadata'!J$1,'2. Metadata'!J$6, IF(B5406='2. Metadata'!K$1,'2. Metadata'!K$6, IF(B5406='2. Metadata'!L$1,'2. Metadata'!L$6, IF(B5406='2. Metadata'!M$1,'2. Metadata'!M$6, IF(B5406='2. Metadata'!N$1,'2. Metadata'!N$6))))))))))))))</f>
        <v>-117.801833</v>
      </c>
      <c r="E5406" s="134" t="s">
        <v>224</v>
      </c>
      <c r="F5406" s="134">
        <v>85.4</v>
      </c>
      <c r="G5406" s="12" t="str">
        <f>IF(ISBLANK(F5406)=TRUE," ",'2. Metadata'!B$14)</f>
        <v>microSiemens per centimetre</v>
      </c>
      <c r="H5406" s="134">
        <v>5.33</v>
      </c>
      <c r="I5406" s="11" t="str">
        <f>IF(ISBLANK(H5406)=TRUE," ",'2. Metadata'!B$26)</f>
        <v>degrees Celsius</v>
      </c>
      <c r="J5406" s="135" t="s">
        <v>224</v>
      </c>
    </row>
    <row r="5407" spans="1:10" ht="15.75" customHeight="1" x14ac:dyDescent="0.2">
      <c r="A5407" s="133">
        <v>43939.958333333336</v>
      </c>
      <c r="B5407" s="133" t="s">
        <v>220</v>
      </c>
      <c r="C5407" s="12">
        <f>IF(ISBLANK(B5407)=TRUE," ", IF(B5407='2. Metadata'!B$1,'2. Metadata'!B$5, IF(B5407='2. Metadata'!C$1,'2. Metadata'!C$5,IF(B5407='2. Metadata'!D$1,'2. Metadata'!D$5, IF(B5407='2. Metadata'!E$1,'2. Metadata'!E$5,IF( B5407='2. Metadata'!F$1,'2. Metadata'!F$5,IF(B5407='2. Metadata'!G$1,'2. Metadata'!G$5,IF(B5407='2. Metadata'!H$1,'2. Metadata'!H$5, IF(B5407='2. Metadata'!I$1,'2. Metadata'!I$5, IF(B5407='2. Metadata'!J$1,'2. Metadata'!J$5, IF(B5407='2. Metadata'!K$1,'2. Metadata'!K$5, IF(B5407='2. Metadata'!L$1,'2. Metadata'!L$5, IF(B5407='2. Metadata'!M$1,'2. Metadata'!M$5, IF(B5407='2. Metadata'!N$1,'2. Metadata'!N$5))))))))))))))</f>
        <v>49.073416999999999</v>
      </c>
      <c r="D5407" s="10">
        <f>IF(ISBLANK(B5407)=TRUE," ", IF(B5407='2. Metadata'!B$1,'2. Metadata'!B$6, IF(B5407='2. Metadata'!C$1,'2. Metadata'!C$6,IF(B5407='2. Metadata'!D$1,'2. Metadata'!D$6, IF(B5407='2. Metadata'!E$1,'2. Metadata'!E$6,IF( B5407='2. Metadata'!F$1,'2. Metadata'!F$6,IF(B5407='2. Metadata'!G$1,'2. Metadata'!G$6,IF(B5407='2. Metadata'!H$1,'2. Metadata'!H$6, IF(B5407='2. Metadata'!I$1,'2. Metadata'!I$6, IF(B5407='2. Metadata'!J$1,'2. Metadata'!J$6, IF(B5407='2. Metadata'!K$1,'2. Metadata'!K$6, IF(B5407='2. Metadata'!L$1,'2. Metadata'!L$6, IF(B5407='2. Metadata'!M$1,'2. Metadata'!M$6, IF(B5407='2. Metadata'!N$1,'2. Metadata'!N$6))))))))))))))</f>
        <v>-117.801833</v>
      </c>
      <c r="E5407" s="134" t="s">
        <v>224</v>
      </c>
      <c r="F5407" s="134">
        <v>83.3</v>
      </c>
      <c r="G5407" s="12" t="str">
        <f>IF(ISBLANK(F5407)=TRUE," ",'2. Metadata'!B$14)</f>
        <v>microSiemens per centimetre</v>
      </c>
      <c r="H5407" s="134">
        <v>4.04</v>
      </c>
      <c r="I5407" s="11" t="str">
        <f>IF(ISBLANK(H5407)=TRUE," ",'2. Metadata'!B$26)</f>
        <v>degrees Celsius</v>
      </c>
      <c r="J5407" s="135" t="s">
        <v>224</v>
      </c>
    </row>
    <row r="5408" spans="1:10" ht="15.75" customHeight="1" x14ac:dyDescent="0.2">
      <c r="A5408" s="133">
        <v>43940.208333333336</v>
      </c>
      <c r="B5408" s="133" t="s">
        <v>220</v>
      </c>
      <c r="C5408" s="12">
        <f>IF(ISBLANK(B5408)=TRUE," ", IF(B5408='2. Metadata'!B$1,'2. Metadata'!B$5, IF(B5408='2. Metadata'!C$1,'2. Metadata'!C$5,IF(B5408='2. Metadata'!D$1,'2. Metadata'!D$5, IF(B5408='2. Metadata'!E$1,'2. Metadata'!E$5,IF( B5408='2. Metadata'!F$1,'2. Metadata'!F$5,IF(B5408='2. Metadata'!G$1,'2. Metadata'!G$5,IF(B5408='2. Metadata'!H$1,'2. Metadata'!H$5, IF(B5408='2. Metadata'!I$1,'2. Metadata'!I$5, IF(B5408='2. Metadata'!J$1,'2. Metadata'!J$5, IF(B5408='2. Metadata'!K$1,'2. Metadata'!K$5, IF(B5408='2. Metadata'!L$1,'2. Metadata'!L$5, IF(B5408='2. Metadata'!M$1,'2. Metadata'!M$5, IF(B5408='2. Metadata'!N$1,'2. Metadata'!N$5))))))))))))))</f>
        <v>49.073416999999999</v>
      </c>
      <c r="D5408" s="10">
        <f>IF(ISBLANK(B5408)=TRUE," ", IF(B5408='2. Metadata'!B$1,'2. Metadata'!B$6, IF(B5408='2. Metadata'!C$1,'2. Metadata'!C$6,IF(B5408='2. Metadata'!D$1,'2. Metadata'!D$6, IF(B5408='2. Metadata'!E$1,'2. Metadata'!E$6,IF( B5408='2. Metadata'!F$1,'2. Metadata'!F$6,IF(B5408='2. Metadata'!G$1,'2. Metadata'!G$6,IF(B5408='2. Metadata'!H$1,'2. Metadata'!H$6, IF(B5408='2. Metadata'!I$1,'2. Metadata'!I$6, IF(B5408='2. Metadata'!J$1,'2. Metadata'!J$6, IF(B5408='2. Metadata'!K$1,'2. Metadata'!K$6, IF(B5408='2. Metadata'!L$1,'2. Metadata'!L$6, IF(B5408='2. Metadata'!M$1,'2. Metadata'!M$6, IF(B5408='2. Metadata'!N$1,'2. Metadata'!N$6))))))))))))))</f>
        <v>-117.801833</v>
      </c>
      <c r="E5408" s="134" t="s">
        <v>224</v>
      </c>
      <c r="F5408" s="134">
        <v>82.5</v>
      </c>
      <c r="G5408" s="12" t="str">
        <f>IF(ISBLANK(F5408)=TRUE," ",'2. Metadata'!B$14)</f>
        <v>microSiemens per centimetre</v>
      </c>
      <c r="H5408" s="134">
        <v>3.66</v>
      </c>
      <c r="I5408" s="11" t="str">
        <f>IF(ISBLANK(H5408)=TRUE," ",'2. Metadata'!B$26)</f>
        <v>degrees Celsius</v>
      </c>
      <c r="J5408" s="135" t="s">
        <v>224</v>
      </c>
    </row>
    <row r="5409" spans="1:10" ht="15.75" customHeight="1" x14ac:dyDescent="0.2">
      <c r="A5409" s="133">
        <v>43940.458333333336</v>
      </c>
      <c r="B5409" s="133" t="s">
        <v>220</v>
      </c>
      <c r="C5409" s="12">
        <f>IF(ISBLANK(B5409)=TRUE," ", IF(B5409='2. Metadata'!B$1,'2. Metadata'!B$5, IF(B5409='2. Metadata'!C$1,'2. Metadata'!C$5,IF(B5409='2. Metadata'!D$1,'2. Metadata'!D$5, IF(B5409='2. Metadata'!E$1,'2. Metadata'!E$5,IF( B5409='2. Metadata'!F$1,'2. Metadata'!F$5,IF(B5409='2. Metadata'!G$1,'2. Metadata'!G$5,IF(B5409='2. Metadata'!H$1,'2. Metadata'!H$5, IF(B5409='2. Metadata'!I$1,'2. Metadata'!I$5, IF(B5409='2. Metadata'!J$1,'2. Metadata'!J$5, IF(B5409='2. Metadata'!K$1,'2. Metadata'!K$5, IF(B5409='2. Metadata'!L$1,'2. Metadata'!L$5, IF(B5409='2. Metadata'!M$1,'2. Metadata'!M$5, IF(B5409='2. Metadata'!N$1,'2. Metadata'!N$5))))))))))))))</f>
        <v>49.073416999999999</v>
      </c>
      <c r="D5409" s="10">
        <f>IF(ISBLANK(B5409)=TRUE," ", IF(B5409='2. Metadata'!B$1,'2. Metadata'!B$6, IF(B5409='2. Metadata'!C$1,'2. Metadata'!C$6,IF(B5409='2. Metadata'!D$1,'2. Metadata'!D$6, IF(B5409='2. Metadata'!E$1,'2. Metadata'!E$6,IF( B5409='2. Metadata'!F$1,'2. Metadata'!F$6,IF(B5409='2. Metadata'!G$1,'2. Metadata'!G$6,IF(B5409='2. Metadata'!H$1,'2. Metadata'!H$6, IF(B5409='2. Metadata'!I$1,'2. Metadata'!I$6, IF(B5409='2. Metadata'!J$1,'2. Metadata'!J$6, IF(B5409='2. Metadata'!K$1,'2. Metadata'!K$6, IF(B5409='2. Metadata'!L$1,'2. Metadata'!L$6, IF(B5409='2. Metadata'!M$1,'2. Metadata'!M$6, IF(B5409='2. Metadata'!N$1,'2. Metadata'!N$6))))))))))))))</f>
        <v>-117.801833</v>
      </c>
      <c r="E5409" s="134" t="s">
        <v>224</v>
      </c>
      <c r="F5409" s="134">
        <v>88.3</v>
      </c>
      <c r="G5409" s="12" t="str">
        <f>IF(ISBLANK(F5409)=TRUE," ",'2. Metadata'!B$14)</f>
        <v>microSiemens per centimetre</v>
      </c>
      <c r="H5409" s="134">
        <v>5.51</v>
      </c>
      <c r="I5409" s="11" t="str">
        <f>IF(ISBLANK(H5409)=TRUE," ",'2. Metadata'!B$26)</f>
        <v>degrees Celsius</v>
      </c>
      <c r="J5409" s="135" t="s">
        <v>224</v>
      </c>
    </row>
    <row r="5410" spans="1:10" ht="15.75" customHeight="1" x14ac:dyDescent="0.2">
      <c r="A5410" s="133">
        <v>43940.708333333336</v>
      </c>
      <c r="B5410" s="133" t="s">
        <v>220</v>
      </c>
      <c r="C5410" s="12">
        <f>IF(ISBLANK(B5410)=TRUE," ", IF(B5410='2. Metadata'!B$1,'2. Metadata'!B$5, IF(B5410='2. Metadata'!C$1,'2. Metadata'!C$5,IF(B5410='2. Metadata'!D$1,'2. Metadata'!D$5, IF(B5410='2. Metadata'!E$1,'2. Metadata'!E$5,IF( B5410='2. Metadata'!F$1,'2. Metadata'!F$5,IF(B5410='2. Metadata'!G$1,'2. Metadata'!G$5,IF(B5410='2. Metadata'!H$1,'2. Metadata'!H$5, IF(B5410='2. Metadata'!I$1,'2. Metadata'!I$5, IF(B5410='2. Metadata'!J$1,'2. Metadata'!J$5, IF(B5410='2. Metadata'!K$1,'2. Metadata'!K$5, IF(B5410='2. Metadata'!L$1,'2. Metadata'!L$5, IF(B5410='2. Metadata'!M$1,'2. Metadata'!M$5, IF(B5410='2. Metadata'!N$1,'2. Metadata'!N$5))))))))))))))</f>
        <v>49.073416999999999</v>
      </c>
      <c r="D5410" s="10">
        <f>IF(ISBLANK(B5410)=TRUE," ", IF(B5410='2. Metadata'!B$1,'2. Metadata'!B$6, IF(B5410='2. Metadata'!C$1,'2. Metadata'!C$6,IF(B5410='2. Metadata'!D$1,'2. Metadata'!D$6, IF(B5410='2. Metadata'!E$1,'2. Metadata'!E$6,IF( B5410='2. Metadata'!F$1,'2. Metadata'!F$6,IF(B5410='2. Metadata'!G$1,'2. Metadata'!G$6,IF(B5410='2. Metadata'!H$1,'2. Metadata'!H$6, IF(B5410='2. Metadata'!I$1,'2. Metadata'!I$6, IF(B5410='2. Metadata'!J$1,'2. Metadata'!J$6, IF(B5410='2. Metadata'!K$1,'2. Metadata'!K$6, IF(B5410='2. Metadata'!L$1,'2. Metadata'!L$6, IF(B5410='2. Metadata'!M$1,'2. Metadata'!M$6, IF(B5410='2. Metadata'!N$1,'2. Metadata'!N$6))))))))))))))</f>
        <v>-117.801833</v>
      </c>
      <c r="E5410" s="134" t="s">
        <v>224</v>
      </c>
      <c r="F5410" s="134">
        <v>124</v>
      </c>
      <c r="G5410" s="12" t="str">
        <f>IF(ISBLANK(F5410)=TRUE," ",'2. Metadata'!B$14)</f>
        <v>microSiemens per centimetre</v>
      </c>
      <c r="H5410" s="134">
        <v>5.68</v>
      </c>
      <c r="I5410" s="11" t="str">
        <f>IF(ISBLANK(H5410)=TRUE," ",'2. Metadata'!B$26)</f>
        <v>degrees Celsius</v>
      </c>
      <c r="J5410" s="135" t="s">
        <v>224</v>
      </c>
    </row>
    <row r="5411" spans="1:10" ht="15.75" customHeight="1" x14ac:dyDescent="0.2">
      <c r="A5411" s="133">
        <v>43940.958333333336</v>
      </c>
      <c r="B5411" s="133" t="s">
        <v>220</v>
      </c>
      <c r="C5411" s="12">
        <f>IF(ISBLANK(B5411)=TRUE," ", IF(B5411='2. Metadata'!B$1,'2. Metadata'!B$5, IF(B5411='2. Metadata'!C$1,'2. Metadata'!C$5,IF(B5411='2. Metadata'!D$1,'2. Metadata'!D$5, IF(B5411='2. Metadata'!E$1,'2. Metadata'!E$5,IF( B5411='2. Metadata'!F$1,'2. Metadata'!F$5,IF(B5411='2. Metadata'!G$1,'2. Metadata'!G$5,IF(B5411='2. Metadata'!H$1,'2. Metadata'!H$5, IF(B5411='2. Metadata'!I$1,'2. Metadata'!I$5, IF(B5411='2. Metadata'!J$1,'2. Metadata'!J$5, IF(B5411='2. Metadata'!K$1,'2. Metadata'!K$5, IF(B5411='2. Metadata'!L$1,'2. Metadata'!L$5, IF(B5411='2. Metadata'!M$1,'2. Metadata'!M$5, IF(B5411='2. Metadata'!N$1,'2. Metadata'!N$5))))))))))))))</f>
        <v>49.073416999999999</v>
      </c>
      <c r="D5411" s="10">
        <f>IF(ISBLANK(B5411)=TRUE," ", IF(B5411='2. Metadata'!B$1,'2. Metadata'!B$6, IF(B5411='2. Metadata'!C$1,'2. Metadata'!C$6,IF(B5411='2. Metadata'!D$1,'2. Metadata'!D$6, IF(B5411='2. Metadata'!E$1,'2. Metadata'!E$6,IF( B5411='2. Metadata'!F$1,'2. Metadata'!F$6,IF(B5411='2. Metadata'!G$1,'2. Metadata'!G$6,IF(B5411='2. Metadata'!H$1,'2. Metadata'!H$6, IF(B5411='2. Metadata'!I$1,'2. Metadata'!I$6, IF(B5411='2. Metadata'!J$1,'2. Metadata'!J$6, IF(B5411='2. Metadata'!K$1,'2. Metadata'!K$6, IF(B5411='2. Metadata'!L$1,'2. Metadata'!L$6, IF(B5411='2. Metadata'!M$1,'2. Metadata'!M$6, IF(B5411='2. Metadata'!N$1,'2. Metadata'!N$6))))))))))))))</f>
        <v>-117.801833</v>
      </c>
      <c r="E5411" s="134" t="s">
        <v>224</v>
      </c>
      <c r="F5411" s="134">
        <v>119.6</v>
      </c>
      <c r="G5411" s="12" t="str">
        <f>IF(ISBLANK(F5411)=TRUE," ",'2. Metadata'!B$14)</f>
        <v>microSiemens per centimetre</v>
      </c>
      <c r="H5411" s="134">
        <v>4.17</v>
      </c>
      <c r="I5411" s="11" t="str">
        <f>IF(ISBLANK(H5411)=TRUE," ",'2. Metadata'!B$26)</f>
        <v>degrees Celsius</v>
      </c>
      <c r="J5411" s="135" t="s">
        <v>224</v>
      </c>
    </row>
    <row r="5412" spans="1:10" ht="15.75" customHeight="1" x14ac:dyDescent="0.2">
      <c r="A5412" s="133">
        <v>43941.208333333336</v>
      </c>
      <c r="B5412" s="133" t="s">
        <v>220</v>
      </c>
      <c r="C5412" s="12">
        <f>IF(ISBLANK(B5412)=TRUE," ", IF(B5412='2. Metadata'!B$1,'2. Metadata'!B$5, IF(B5412='2. Metadata'!C$1,'2. Metadata'!C$5,IF(B5412='2. Metadata'!D$1,'2. Metadata'!D$5, IF(B5412='2. Metadata'!E$1,'2. Metadata'!E$5,IF( B5412='2. Metadata'!F$1,'2. Metadata'!F$5,IF(B5412='2. Metadata'!G$1,'2. Metadata'!G$5,IF(B5412='2. Metadata'!H$1,'2. Metadata'!H$5, IF(B5412='2. Metadata'!I$1,'2. Metadata'!I$5, IF(B5412='2. Metadata'!J$1,'2. Metadata'!J$5, IF(B5412='2. Metadata'!K$1,'2. Metadata'!K$5, IF(B5412='2. Metadata'!L$1,'2. Metadata'!L$5, IF(B5412='2. Metadata'!M$1,'2. Metadata'!M$5, IF(B5412='2. Metadata'!N$1,'2. Metadata'!N$5))))))))))))))</f>
        <v>49.073416999999999</v>
      </c>
      <c r="D5412" s="10">
        <f>IF(ISBLANK(B5412)=TRUE," ", IF(B5412='2. Metadata'!B$1,'2. Metadata'!B$6, IF(B5412='2. Metadata'!C$1,'2. Metadata'!C$6,IF(B5412='2. Metadata'!D$1,'2. Metadata'!D$6, IF(B5412='2. Metadata'!E$1,'2. Metadata'!E$6,IF( B5412='2. Metadata'!F$1,'2. Metadata'!F$6,IF(B5412='2. Metadata'!G$1,'2. Metadata'!G$6,IF(B5412='2. Metadata'!H$1,'2. Metadata'!H$6, IF(B5412='2. Metadata'!I$1,'2. Metadata'!I$6, IF(B5412='2. Metadata'!J$1,'2. Metadata'!J$6, IF(B5412='2. Metadata'!K$1,'2. Metadata'!K$6, IF(B5412='2. Metadata'!L$1,'2. Metadata'!L$6, IF(B5412='2. Metadata'!M$1,'2. Metadata'!M$6, IF(B5412='2. Metadata'!N$1,'2. Metadata'!N$6))))))))))))))</f>
        <v>-117.801833</v>
      </c>
      <c r="E5412" s="134" t="s">
        <v>224</v>
      </c>
      <c r="F5412" s="134">
        <v>120.2</v>
      </c>
      <c r="G5412" s="12" t="str">
        <f>IF(ISBLANK(F5412)=TRUE," ",'2. Metadata'!B$14)</f>
        <v>microSiemens per centimetre</v>
      </c>
      <c r="H5412" s="134">
        <v>3.71</v>
      </c>
      <c r="I5412" s="11" t="str">
        <f>IF(ISBLANK(H5412)=TRUE," ",'2. Metadata'!B$26)</f>
        <v>degrees Celsius</v>
      </c>
      <c r="J5412" s="135" t="s">
        <v>224</v>
      </c>
    </row>
    <row r="5413" spans="1:10" ht="15.75" customHeight="1" x14ac:dyDescent="0.2">
      <c r="A5413" s="133">
        <v>43941.458333333336</v>
      </c>
      <c r="B5413" s="133" t="s">
        <v>220</v>
      </c>
      <c r="C5413" s="12">
        <f>IF(ISBLANK(B5413)=TRUE," ", IF(B5413='2. Metadata'!B$1,'2. Metadata'!B$5, IF(B5413='2. Metadata'!C$1,'2. Metadata'!C$5,IF(B5413='2. Metadata'!D$1,'2. Metadata'!D$5, IF(B5413='2. Metadata'!E$1,'2. Metadata'!E$5,IF( B5413='2. Metadata'!F$1,'2. Metadata'!F$5,IF(B5413='2. Metadata'!G$1,'2. Metadata'!G$5,IF(B5413='2. Metadata'!H$1,'2. Metadata'!H$5, IF(B5413='2. Metadata'!I$1,'2. Metadata'!I$5, IF(B5413='2. Metadata'!J$1,'2. Metadata'!J$5, IF(B5413='2. Metadata'!K$1,'2. Metadata'!K$5, IF(B5413='2. Metadata'!L$1,'2. Metadata'!L$5, IF(B5413='2. Metadata'!M$1,'2. Metadata'!M$5, IF(B5413='2. Metadata'!N$1,'2. Metadata'!N$5))))))))))))))</f>
        <v>49.073416999999999</v>
      </c>
      <c r="D5413" s="10">
        <f>IF(ISBLANK(B5413)=TRUE," ", IF(B5413='2. Metadata'!B$1,'2. Metadata'!B$6, IF(B5413='2. Metadata'!C$1,'2. Metadata'!C$6,IF(B5413='2. Metadata'!D$1,'2. Metadata'!D$6, IF(B5413='2. Metadata'!E$1,'2. Metadata'!E$6,IF( B5413='2. Metadata'!F$1,'2. Metadata'!F$6,IF(B5413='2. Metadata'!G$1,'2. Metadata'!G$6,IF(B5413='2. Metadata'!H$1,'2. Metadata'!H$6, IF(B5413='2. Metadata'!I$1,'2. Metadata'!I$6, IF(B5413='2. Metadata'!J$1,'2. Metadata'!J$6, IF(B5413='2. Metadata'!K$1,'2. Metadata'!K$6, IF(B5413='2. Metadata'!L$1,'2. Metadata'!L$6, IF(B5413='2. Metadata'!M$1,'2. Metadata'!M$6, IF(B5413='2. Metadata'!N$1,'2. Metadata'!N$6))))))))))))))</f>
        <v>-117.801833</v>
      </c>
      <c r="E5413" s="134" t="s">
        <v>224</v>
      </c>
      <c r="F5413" s="134">
        <v>128.4</v>
      </c>
      <c r="G5413" s="12" t="str">
        <f>IF(ISBLANK(F5413)=TRUE," ",'2. Metadata'!B$14)</f>
        <v>microSiemens per centimetre</v>
      </c>
      <c r="H5413" s="134">
        <v>6.06</v>
      </c>
      <c r="I5413" s="11" t="str">
        <f>IF(ISBLANK(H5413)=TRUE," ",'2. Metadata'!B$26)</f>
        <v>degrees Celsius</v>
      </c>
      <c r="J5413" s="135" t="s">
        <v>224</v>
      </c>
    </row>
    <row r="5414" spans="1:10" ht="15.75" customHeight="1" x14ac:dyDescent="0.2">
      <c r="A5414" s="133">
        <v>43941.708333333336</v>
      </c>
      <c r="B5414" s="133" t="s">
        <v>220</v>
      </c>
      <c r="C5414" s="12">
        <f>IF(ISBLANK(B5414)=TRUE," ", IF(B5414='2. Metadata'!B$1,'2. Metadata'!B$5, IF(B5414='2. Metadata'!C$1,'2. Metadata'!C$5,IF(B5414='2. Metadata'!D$1,'2. Metadata'!D$5, IF(B5414='2. Metadata'!E$1,'2. Metadata'!E$5,IF( B5414='2. Metadata'!F$1,'2. Metadata'!F$5,IF(B5414='2. Metadata'!G$1,'2. Metadata'!G$5,IF(B5414='2. Metadata'!H$1,'2. Metadata'!H$5, IF(B5414='2. Metadata'!I$1,'2. Metadata'!I$5, IF(B5414='2. Metadata'!J$1,'2. Metadata'!J$5, IF(B5414='2. Metadata'!K$1,'2. Metadata'!K$5, IF(B5414='2. Metadata'!L$1,'2. Metadata'!L$5, IF(B5414='2. Metadata'!M$1,'2. Metadata'!M$5, IF(B5414='2. Metadata'!N$1,'2. Metadata'!N$5))))))))))))))</f>
        <v>49.073416999999999</v>
      </c>
      <c r="D5414" s="10">
        <f>IF(ISBLANK(B5414)=TRUE," ", IF(B5414='2. Metadata'!B$1,'2. Metadata'!B$6, IF(B5414='2. Metadata'!C$1,'2. Metadata'!C$6,IF(B5414='2. Metadata'!D$1,'2. Metadata'!D$6, IF(B5414='2. Metadata'!E$1,'2. Metadata'!E$6,IF( B5414='2. Metadata'!F$1,'2. Metadata'!F$6,IF(B5414='2. Metadata'!G$1,'2. Metadata'!G$6,IF(B5414='2. Metadata'!H$1,'2. Metadata'!H$6, IF(B5414='2. Metadata'!I$1,'2. Metadata'!I$6, IF(B5414='2. Metadata'!J$1,'2. Metadata'!J$6, IF(B5414='2. Metadata'!K$1,'2. Metadata'!K$6, IF(B5414='2. Metadata'!L$1,'2. Metadata'!L$6, IF(B5414='2. Metadata'!M$1,'2. Metadata'!M$6, IF(B5414='2. Metadata'!N$1,'2. Metadata'!N$6))))))))))))))</f>
        <v>-117.801833</v>
      </c>
      <c r="E5414" s="134" t="s">
        <v>224</v>
      </c>
      <c r="F5414" s="134">
        <v>117</v>
      </c>
      <c r="G5414" s="12" t="str">
        <f>IF(ISBLANK(F5414)=TRUE," ",'2. Metadata'!B$14)</f>
        <v>microSiemens per centimetre</v>
      </c>
      <c r="H5414" s="134">
        <v>5.83</v>
      </c>
      <c r="I5414" s="11" t="str">
        <f>IF(ISBLANK(H5414)=TRUE," ",'2. Metadata'!B$26)</f>
        <v>degrees Celsius</v>
      </c>
      <c r="J5414" s="135" t="s">
        <v>224</v>
      </c>
    </row>
    <row r="5415" spans="1:10" ht="15.75" customHeight="1" x14ac:dyDescent="0.2">
      <c r="A5415" s="133">
        <v>43941.958333333336</v>
      </c>
      <c r="B5415" s="133" t="s">
        <v>220</v>
      </c>
      <c r="C5415" s="12">
        <f>IF(ISBLANK(B5415)=TRUE," ", IF(B5415='2. Metadata'!B$1,'2. Metadata'!B$5, IF(B5415='2. Metadata'!C$1,'2. Metadata'!C$5,IF(B5415='2. Metadata'!D$1,'2. Metadata'!D$5, IF(B5415='2. Metadata'!E$1,'2. Metadata'!E$5,IF( B5415='2. Metadata'!F$1,'2. Metadata'!F$5,IF(B5415='2. Metadata'!G$1,'2. Metadata'!G$5,IF(B5415='2. Metadata'!H$1,'2. Metadata'!H$5, IF(B5415='2. Metadata'!I$1,'2. Metadata'!I$5, IF(B5415='2. Metadata'!J$1,'2. Metadata'!J$5, IF(B5415='2. Metadata'!K$1,'2. Metadata'!K$5, IF(B5415='2. Metadata'!L$1,'2. Metadata'!L$5, IF(B5415='2. Metadata'!M$1,'2. Metadata'!M$5, IF(B5415='2. Metadata'!N$1,'2. Metadata'!N$5))))))))))))))</f>
        <v>49.073416999999999</v>
      </c>
      <c r="D5415" s="10">
        <f>IF(ISBLANK(B5415)=TRUE," ", IF(B5415='2. Metadata'!B$1,'2. Metadata'!B$6, IF(B5415='2. Metadata'!C$1,'2. Metadata'!C$6,IF(B5415='2. Metadata'!D$1,'2. Metadata'!D$6, IF(B5415='2. Metadata'!E$1,'2. Metadata'!E$6,IF( B5415='2. Metadata'!F$1,'2. Metadata'!F$6,IF(B5415='2. Metadata'!G$1,'2. Metadata'!G$6,IF(B5415='2. Metadata'!H$1,'2. Metadata'!H$6, IF(B5415='2. Metadata'!I$1,'2. Metadata'!I$6, IF(B5415='2. Metadata'!J$1,'2. Metadata'!J$6, IF(B5415='2. Metadata'!K$1,'2. Metadata'!K$6, IF(B5415='2. Metadata'!L$1,'2. Metadata'!L$6, IF(B5415='2. Metadata'!M$1,'2. Metadata'!M$6, IF(B5415='2. Metadata'!N$1,'2. Metadata'!N$6))))))))))))))</f>
        <v>-117.801833</v>
      </c>
      <c r="E5415" s="134" t="s">
        <v>224</v>
      </c>
      <c r="F5415" s="134">
        <v>112.7</v>
      </c>
      <c r="G5415" s="12" t="str">
        <f>IF(ISBLANK(F5415)=TRUE," ",'2. Metadata'!B$14)</f>
        <v>microSiemens per centimetre</v>
      </c>
      <c r="H5415" s="134">
        <v>4.12</v>
      </c>
      <c r="I5415" s="11" t="str">
        <f>IF(ISBLANK(H5415)=TRUE," ",'2. Metadata'!B$26)</f>
        <v>degrees Celsius</v>
      </c>
      <c r="J5415" s="135" t="s">
        <v>224</v>
      </c>
    </row>
    <row r="5416" spans="1:10" ht="15.75" customHeight="1" x14ac:dyDescent="0.2">
      <c r="A5416" s="133">
        <v>43942.208333333336</v>
      </c>
      <c r="B5416" s="133" t="s">
        <v>220</v>
      </c>
      <c r="C5416" s="12">
        <f>IF(ISBLANK(B5416)=TRUE," ", IF(B5416='2. Metadata'!B$1,'2. Metadata'!B$5, IF(B5416='2. Metadata'!C$1,'2. Metadata'!C$5,IF(B5416='2. Metadata'!D$1,'2. Metadata'!D$5, IF(B5416='2. Metadata'!E$1,'2. Metadata'!E$5,IF( B5416='2. Metadata'!F$1,'2. Metadata'!F$5,IF(B5416='2. Metadata'!G$1,'2. Metadata'!G$5,IF(B5416='2. Metadata'!H$1,'2. Metadata'!H$5, IF(B5416='2. Metadata'!I$1,'2. Metadata'!I$5, IF(B5416='2. Metadata'!J$1,'2. Metadata'!J$5, IF(B5416='2. Metadata'!K$1,'2. Metadata'!K$5, IF(B5416='2. Metadata'!L$1,'2. Metadata'!L$5, IF(B5416='2. Metadata'!M$1,'2. Metadata'!M$5, IF(B5416='2. Metadata'!N$1,'2. Metadata'!N$5))))))))))))))</f>
        <v>49.073416999999999</v>
      </c>
      <c r="D5416" s="10">
        <f>IF(ISBLANK(B5416)=TRUE," ", IF(B5416='2. Metadata'!B$1,'2. Metadata'!B$6, IF(B5416='2. Metadata'!C$1,'2. Metadata'!C$6,IF(B5416='2. Metadata'!D$1,'2. Metadata'!D$6, IF(B5416='2. Metadata'!E$1,'2. Metadata'!E$6,IF( B5416='2. Metadata'!F$1,'2. Metadata'!F$6,IF(B5416='2. Metadata'!G$1,'2. Metadata'!G$6,IF(B5416='2. Metadata'!H$1,'2. Metadata'!H$6, IF(B5416='2. Metadata'!I$1,'2. Metadata'!I$6, IF(B5416='2. Metadata'!J$1,'2. Metadata'!J$6, IF(B5416='2. Metadata'!K$1,'2. Metadata'!K$6, IF(B5416='2. Metadata'!L$1,'2. Metadata'!L$6, IF(B5416='2. Metadata'!M$1,'2. Metadata'!M$6, IF(B5416='2. Metadata'!N$1,'2. Metadata'!N$6))))))))))))))</f>
        <v>-117.801833</v>
      </c>
      <c r="E5416" s="134" t="s">
        <v>224</v>
      </c>
      <c r="F5416" s="134">
        <v>113.7</v>
      </c>
      <c r="G5416" s="12" t="str">
        <f>IF(ISBLANK(F5416)=TRUE," ",'2. Metadata'!B$14)</f>
        <v>microSiemens per centimetre</v>
      </c>
      <c r="H5416" s="134">
        <v>3.78</v>
      </c>
      <c r="I5416" s="11" t="str">
        <f>IF(ISBLANK(H5416)=TRUE," ",'2. Metadata'!B$26)</f>
        <v>degrees Celsius</v>
      </c>
      <c r="J5416" s="135" t="s">
        <v>224</v>
      </c>
    </row>
    <row r="5417" spans="1:10" ht="15.75" customHeight="1" x14ac:dyDescent="0.2">
      <c r="A5417" s="133">
        <v>43942.458333333336</v>
      </c>
      <c r="B5417" s="133" t="s">
        <v>220</v>
      </c>
      <c r="C5417" s="12">
        <f>IF(ISBLANK(B5417)=TRUE," ", IF(B5417='2. Metadata'!B$1,'2. Metadata'!B$5, IF(B5417='2. Metadata'!C$1,'2. Metadata'!C$5,IF(B5417='2. Metadata'!D$1,'2. Metadata'!D$5, IF(B5417='2. Metadata'!E$1,'2. Metadata'!E$5,IF( B5417='2. Metadata'!F$1,'2. Metadata'!F$5,IF(B5417='2. Metadata'!G$1,'2. Metadata'!G$5,IF(B5417='2. Metadata'!H$1,'2. Metadata'!H$5, IF(B5417='2. Metadata'!I$1,'2. Metadata'!I$5, IF(B5417='2. Metadata'!J$1,'2. Metadata'!J$5, IF(B5417='2. Metadata'!K$1,'2. Metadata'!K$5, IF(B5417='2. Metadata'!L$1,'2. Metadata'!L$5, IF(B5417='2. Metadata'!M$1,'2. Metadata'!M$5, IF(B5417='2. Metadata'!N$1,'2. Metadata'!N$5))))))))))))))</f>
        <v>49.073416999999999</v>
      </c>
      <c r="D5417" s="10">
        <f>IF(ISBLANK(B5417)=TRUE," ", IF(B5417='2. Metadata'!B$1,'2. Metadata'!B$6, IF(B5417='2. Metadata'!C$1,'2. Metadata'!C$6,IF(B5417='2. Metadata'!D$1,'2. Metadata'!D$6, IF(B5417='2. Metadata'!E$1,'2. Metadata'!E$6,IF( B5417='2. Metadata'!F$1,'2. Metadata'!F$6,IF(B5417='2. Metadata'!G$1,'2. Metadata'!G$6,IF(B5417='2. Metadata'!H$1,'2. Metadata'!H$6, IF(B5417='2. Metadata'!I$1,'2. Metadata'!I$6, IF(B5417='2. Metadata'!J$1,'2. Metadata'!J$6, IF(B5417='2. Metadata'!K$1,'2. Metadata'!K$6, IF(B5417='2. Metadata'!L$1,'2. Metadata'!L$6, IF(B5417='2. Metadata'!M$1,'2. Metadata'!M$6, IF(B5417='2. Metadata'!N$1,'2. Metadata'!N$6))))))))))))))</f>
        <v>-117.801833</v>
      </c>
      <c r="E5417" s="134" t="s">
        <v>224</v>
      </c>
      <c r="F5417" s="134">
        <v>120.6</v>
      </c>
      <c r="G5417" s="12" t="str">
        <f>IF(ISBLANK(F5417)=TRUE," ",'2. Metadata'!B$14)</f>
        <v>microSiemens per centimetre</v>
      </c>
      <c r="H5417" s="134">
        <v>5.97</v>
      </c>
      <c r="I5417" s="11" t="str">
        <f>IF(ISBLANK(H5417)=TRUE," ",'2. Metadata'!B$26)</f>
        <v>degrees Celsius</v>
      </c>
      <c r="J5417" s="135" t="s">
        <v>224</v>
      </c>
    </row>
    <row r="5418" spans="1:10" ht="15.75" customHeight="1" x14ac:dyDescent="0.2">
      <c r="A5418" s="133">
        <v>43942.708333333336</v>
      </c>
      <c r="B5418" s="133" t="s">
        <v>220</v>
      </c>
      <c r="C5418" s="12">
        <f>IF(ISBLANK(B5418)=TRUE," ", IF(B5418='2. Metadata'!B$1,'2. Metadata'!B$5, IF(B5418='2. Metadata'!C$1,'2. Metadata'!C$5,IF(B5418='2. Metadata'!D$1,'2. Metadata'!D$5, IF(B5418='2. Metadata'!E$1,'2. Metadata'!E$5,IF( B5418='2. Metadata'!F$1,'2. Metadata'!F$5,IF(B5418='2. Metadata'!G$1,'2. Metadata'!G$5,IF(B5418='2. Metadata'!H$1,'2. Metadata'!H$5, IF(B5418='2. Metadata'!I$1,'2. Metadata'!I$5, IF(B5418='2. Metadata'!J$1,'2. Metadata'!J$5, IF(B5418='2. Metadata'!K$1,'2. Metadata'!K$5, IF(B5418='2. Metadata'!L$1,'2. Metadata'!L$5, IF(B5418='2. Metadata'!M$1,'2. Metadata'!M$5, IF(B5418='2. Metadata'!N$1,'2. Metadata'!N$5))))))))))))))</f>
        <v>49.073416999999999</v>
      </c>
      <c r="D5418" s="10">
        <f>IF(ISBLANK(B5418)=TRUE," ", IF(B5418='2. Metadata'!B$1,'2. Metadata'!B$6, IF(B5418='2. Metadata'!C$1,'2. Metadata'!C$6,IF(B5418='2. Metadata'!D$1,'2. Metadata'!D$6, IF(B5418='2. Metadata'!E$1,'2. Metadata'!E$6,IF( B5418='2. Metadata'!F$1,'2. Metadata'!F$6,IF(B5418='2. Metadata'!G$1,'2. Metadata'!G$6,IF(B5418='2. Metadata'!H$1,'2. Metadata'!H$6, IF(B5418='2. Metadata'!I$1,'2. Metadata'!I$6, IF(B5418='2. Metadata'!J$1,'2. Metadata'!J$6, IF(B5418='2. Metadata'!K$1,'2. Metadata'!K$6, IF(B5418='2. Metadata'!L$1,'2. Metadata'!L$6, IF(B5418='2. Metadata'!M$1,'2. Metadata'!M$6, IF(B5418='2. Metadata'!N$1,'2. Metadata'!N$6))))))))))))))</f>
        <v>-117.801833</v>
      </c>
      <c r="E5418" s="134" t="s">
        <v>224</v>
      </c>
      <c r="F5418" s="134">
        <v>106.1</v>
      </c>
      <c r="G5418" s="12" t="str">
        <f>IF(ISBLANK(F5418)=TRUE," ",'2. Metadata'!B$14)</f>
        <v>microSiemens per centimetre</v>
      </c>
      <c r="H5418" s="134">
        <v>5.58</v>
      </c>
      <c r="I5418" s="11" t="str">
        <f>IF(ISBLANK(H5418)=TRUE," ",'2. Metadata'!B$26)</f>
        <v>degrees Celsius</v>
      </c>
      <c r="J5418" s="135" t="s">
        <v>224</v>
      </c>
    </row>
    <row r="5419" spans="1:10" ht="15.75" customHeight="1" x14ac:dyDescent="0.2">
      <c r="A5419" s="133">
        <v>43942.958333333336</v>
      </c>
      <c r="B5419" s="133" t="s">
        <v>220</v>
      </c>
      <c r="C5419" s="12">
        <f>IF(ISBLANK(B5419)=TRUE," ", IF(B5419='2. Metadata'!B$1,'2. Metadata'!B$5, IF(B5419='2. Metadata'!C$1,'2. Metadata'!C$5,IF(B5419='2. Metadata'!D$1,'2. Metadata'!D$5, IF(B5419='2. Metadata'!E$1,'2. Metadata'!E$5,IF( B5419='2. Metadata'!F$1,'2. Metadata'!F$5,IF(B5419='2. Metadata'!G$1,'2. Metadata'!G$5,IF(B5419='2. Metadata'!H$1,'2. Metadata'!H$5, IF(B5419='2. Metadata'!I$1,'2. Metadata'!I$5, IF(B5419='2. Metadata'!J$1,'2. Metadata'!J$5, IF(B5419='2. Metadata'!K$1,'2. Metadata'!K$5, IF(B5419='2. Metadata'!L$1,'2. Metadata'!L$5, IF(B5419='2. Metadata'!M$1,'2. Metadata'!M$5, IF(B5419='2. Metadata'!N$1,'2. Metadata'!N$5))))))))))))))</f>
        <v>49.073416999999999</v>
      </c>
      <c r="D5419" s="10">
        <f>IF(ISBLANK(B5419)=TRUE," ", IF(B5419='2. Metadata'!B$1,'2. Metadata'!B$6, IF(B5419='2. Metadata'!C$1,'2. Metadata'!C$6,IF(B5419='2. Metadata'!D$1,'2. Metadata'!D$6, IF(B5419='2. Metadata'!E$1,'2. Metadata'!E$6,IF( B5419='2. Metadata'!F$1,'2. Metadata'!F$6,IF(B5419='2. Metadata'!G$1,'2. Metadata'!G$6,IF(B5419='2. Metadata'!H$1,'2. Metadata'!H$6, IF(B5419='2. Metadata'!I$1,'2. Metadata'!I$6, IF(B5419='2. Metadata'!J$1,'2. Metadata'!J$6, IF(B5419='2. Metadata'!K$1,'2. Metadata'!K$6, IF(B5419='2. Metadata'!L$1,'2. Metadata'!L$6, IF(B5419='2. Metadata'!M$1,'2. Metadata'!M$6, IF(B5419='2. Metadata'!N$1,'2. Metadata'!N$6))))))))))))))</f>
        <v>-117.801833</v>
      </c>
      <c r="E5419" s="134" t="s">
        <v>224</v>
      </c>
      <c r="F5419" s="134">
        <v>108.2</v>
      </c>
      <c r="G5419" s="12" t="str">
        <f>IF(ISBLANK(F5419)=TRUE," ",'2. Metadata'!B$14)</f>
        <v>microSiemens per centimetre</v>
      </c>
      <c r="H5419" s="134">
        <v>3.96</v>
      </c>
      <c r="I5419" s="11" t="str">
        <f>IF(ISBLANK(H5419)=TRUE," ",'2. Metadata'!B$26)</f>
        <v>degrees Celsius</v>
      </c>
      <c r="J5419" s="135" t="s">
        <v>224</v>
      </c>
    </row>
    <row r="5420" spans="1:10" ht="15.75" customHeight="1" x14ac:dyDescent="0.2">
      <c r="A5420" s="133">
        <v>43943.208333333336</v>
      </c>
      <c r="B5420" s="133" t="s">
        <v>220</v>
      </c>
      <c r="C5420" s="12">
        <f>IF(ISBLANK(B5420)=TRUE," ", IF(B5420='2. Metadata'!B$1,'2. Metadata'!B$5, IF(B5420='2. Metadata'!C$1,'2. Metadata'!C$5,IF(B5420='2. Metadata'!D$1,'2. Metadata'!D$5, IF(B5420='2. Metadata'!E$1,'2. Metadata'!E$5,IF( B5420='2. Metadata'!F$1,'2. Metadata'!F$5,IF(B5420='2. Metadata'!G$1,'2. Metadata'!G$5,IF(B5420='2. Metadata'!H$1,'2. Metadata'!H$5, IF(B5420='2. Metadata'!I$1,'2. Metadata'!I$5, IF(B5420='2. Metadata'!J$1,'2. Metadata'!J$5, IF(B5420='2. Metadata'!K$1,'2. Metadata'!K$5, IF(B5420='2. Metadata'!L$1,'2. Metadata'!L$5, IF(B5420='2. Metadata'!M$1,'2. Metadata'!M$5, IF(B5420='2. Metadata'!N$1,'2. Metadata'!N$5))))))))))))))</f>
        <v>49.073416999999999</v>
      </c>
      <c r="D5420" s="10">
        <f>IF(ISBLANK(B5420)=TRUE," ", IF(B5420='2. Metadata'!B$1,'2. Metadata'!B$6, IF(B5420='2. Metadata'!C$1,'2. Metadata'!C$6,IF(B5420='2. Metadata'!D$1,'2. Metadata'!D$6, IF(B5420='2. Metadata'!E$1,'2. Metadata'!E$6,IF( B5420='2. Metadata'!F$1,'2. Metadata'!F$6,IF(B5420='2. Metadata'!G$1,'2. Metadata'!G$6,IF(B5420='2. Metadata'!H$1,'2. Metadata'!H$6, IF(B5420='2. Metadata'!I$1,'2. Metadata'!I$6, IF(B5420='2. Metadata'!J$1,'2. Metadata'!J$6, IF(B5420='2. Metadata'!K$1,'2. Metadata'!K$6, IF(B5420='2. Metadata'!L$1,'2. Metadata'!L$6, IF(B5420='2. Metadata'!M$1,'2. Metadata'!M$6, IF(B5420='2. Metadata'!N$1,'2. Metadata'!N$6))))))))))))))</f>
        <v>-117.801833</v>
      </c>
      <c r="E5420" s="134" t="s">
        <v>224</v>
      </c>
      <c r="F5420" s="134">
        <v>109.4</v>
      </c>
      <c r="G5420" s="12" t="str">
        <f>IF(ISBLANK(F5420)=TRUE," ",'2. Metadata'!B$14)</f>
        <v>microSiemens per centimetre</v>
      </c>
      <c r="H5420" s="134">
        <v>3.87</v>
      </c>
      <c r="I5420" s="11" t="str">
        <f>IF(ISBLANK(H5420)=TRUE," ",'2. Metadata'!B$26)</f>
        <v>degrees Celsius</v>
      </c>
      <c r="J5420" s="135" t="s">
        <v>224</v>
      </c>
    </row>
    <row r="5421" spans="1:10" ht="15.75" customHeight="1" x14ac:dyDescent="0.2">
      <c r="A5421" s="133">
        <v>43943.458333333336</v>
      </c>
      <c r="B5421" s="133" t="s">
        <v>220</v>
      </c>
      <c r="C5421" s="12">
        <f>IF(ISBLANK(B5421)=TRUE," ", IF(B5421='2. Metadata'!B$1,'2. Metadata'!B$5, IF(B5421='2. Metadata'!C$1,'2. Metadata'!C$5,IF(B5421='2. Metadata'!D$1,'2. Metadata'!D$5, IF(B5421='2. Metadata'!E$1,'2. Metadata'!E$5,IF( B5421='2. Metadata'!F$1,'2. Metadata'!F$5,IF(B5421='2. Metadata'!G$1,'2. Metadata'!G$5,IF(B5421='2. Metadata'!H$1,'2. Metadata'!H$5, IF(B5421='2. Metadata'!I$1,'2. Metadata'!I$5, IF(B5421='2. Metadata'!J$1,'2. Metadata'!J$5, IF(B5421='2. Metadata'!K$1,'2. Metadata'!K$5, IF(B5421='2. Metadata'!L$1,'2. Metadata'!L$5, IF(B5421='2. Metadata'!M$1,'2. Metadata'!M$5, IF(B5421='2. Metadata'!N$1,'2. Metadata'!N$5))))))))))))))</f>
        <v>49.073416999999999</v>
      </c>
      <c r="D5421" s="10">
        <f>IF(ISBLANK(B5421)=TRUE," ", IF(B5421='2. Metadata'!B$1,'2. Metadata'!B$6, IF(B5421='2. Metadata'!C$1,'2. Metadata'!C$6,IF(B5421='2. Metadata'!D$1,'2. Metadata'!D$6, IF(B5421='2. Metadata'!E$1,'2. Metadata'!E$6,IF( B5421='2. Metadata'!F$1,'2. Metadata'!F$6,IF(B5421='2. Metadata'!G$1,'2. Metadata'!G$6,IF(B5421='2. Metadata'!H$1,'2. Metadata'!H$6, IF(B5421='2. Metadata'!I$1,'2. Metadata'!I$6, IF(B5421='2. Metadata'!J$1,'2. Metadata'!J$6, IF(B5421='2. Metadata'!K$1,'2. Metadata'!K$6, IF(B5421='2. Metadata'!L$1,'2. Metadata'!L$6, IF(B5421='2. Metadata'!M$1,'2. Metadata'!M$6, IF(B5421='2. Metadata'!N$1,'2. Metadata'!N$6))))))))))))))</f>
        <v>-117.801833</v>
      </c>
      <c r="E5421" s="134" t="s">
        <v>224</v>
      </c>
      <c r="F5421" s="134">
        <v>114</v>
      </c>
      <c r="G5421" s="12" t="str">
        <f>IF(ISBLANK(F5421)=TRUE," ",'2. Metadata'!B$14)</f>
        <v>microSiemens per centimetre</v>
      </c>
      <c r="H5421" s="134">
        <v>5.76</v>
      </c>
      <c r="I5421" s="11" t="str">
        <f>IF(ISBLANK(H5421)=TRUE," ",'2. Metadata'!B$26)</f>
        <v>degrees Celsius</v>
      </c>
      <c r="J5421" s="135" t="s">
        <v>224</v>
      </c>
    </row>
    <row r="5422" spans="1:10" ht="15.75" customHeight="1" x14ac:dyDescent="0.2">
      <c r="A5422" s="133">
        <v>43943.708333333336</v>
      </c>
      <c r="B5422" s="133" t="s">
        <v>220</v>
      </c>
      <c r="C5422" s="12">
        <f>IF(ISBLANK(B5422)=TRUE," ", IF(B5422='2. Metadata'!B$1,'2. Metadata'!B$5, IF(B5422='2. Metadata'!C$1,'2. Metadata'!C$5,IF(B5422='2. Metadata'!D$1,'2. Metadata'!D$5, IF(B5422='2. Metadata'!E$1,'2. Metadata'!E$5,IF( B5422='2. Metadata'!F$1,'2. Metadata'!F$5,IF(B5422='2. Metadata'!G$1,'2. Metadata'!G$5,IF(B5422='2. Metadata'!H$1,'2. Metadata'!H$5, IF(B5422='2. Metadata'!I$1,'2. Metadata'!I$5, IF(B5422='2. Metadata'!J$1,'2. Metadata'!J$5, IF(B5422='2. Metadata'!K$1,'2. Metadata'!K$5, IF(B5422='2. Metadata'!L$1,'2. Metadata'!L$5, IF(B5422='2. Metadata'!M$1,'2. Metadata'!M$5, IF(B5422='2. Metadata'!N$1,'2. Metadata'!N$5))))))))))))))</f>
        <v>49.073416999999999</v>
      </c>
      <c r="D5422" s="10">
        <f>IF(ISBLANK(B5422)=TRUE," ", IF(B5422='2. Metadata'!B$1,'2. Metadata'!B$6, IF(B5422='2. Metadata'!C$1,'2. Metadata'!C$6,IF(B5422='2. Metadata'!D$1,'2. Metadata'!D$6, IF(B5422='2. Metadata'!E$1,'2. Metadata'!E$6,IF( B5422='2. Metadata'!F$1,'2. Metadata'!F$6,IF(B5422='2. Metadata'!G$1,'2. Metadata'!G$6,IF(B5422='2. Metadata'!H$1,'2. Metadata'!H$6, IF(B5422='2. Metadata'!I$1,'2. Metadata'!I$6, IF(B5422='2. Metadata'!J$1,'2. Metadata'!J$6, IF(B5422='2. Metadata'!K$1,'2. Metadata'!K$6, IF(B5422='2. Metadata'!L$1,'2. Metadata'!L$6, IF(B5422='2. Metadata'!M$1,'2. Metadata'!M$6, IF(B5422='2. Metadata'!N$1,'2. Metadata'!N$6))))))))))))))</f>
        <v>-117.801833</v>
      </c>
      <c r="E5422" s="134" t="s">
        <v>224</v>
      </c>
      <c r="F5422" s="134">
        <v>104.2</v>
      </c>
      <c r="G5422" s="12" t="str">
        <f>IF(ISBLANK(F5422)=TRUE," ",'2. Metadata'!B$14)</f>
        <v>microSiemens per centimetre</v>
      </c>
      <c r="H5422" s="134">
        <v>5.1100000000000003</v>
      </c>
      <c r="I5422" s="11" t="str">
        <f>IF(ISBLANK(H5422)=TRUE," ",'2. Metadata'!B$26)</f>
        <v>degrees Celsius</v>
      </c>
      <c r="J5422" s="135" t="s">
        <v>224</v>
      </c>
    </row>
    <row r="5423" spans="1:10" ht="15.75" customHeight="1" x14ac:dyDescent="0.2">
      <c r="A5423" s="133">
        <v>43943.958333333336</v>
      </c>
      <c r="B5423" s="133" t="s">
        <v>220</v>
      </c>
      <c r="C5423" s="12">
        <f>IF(ISBLANK(B5423)=TRUE," ", IF(B5423='2. Metadata'!B$1,'2. Metadata'!B$5, IF(B5423='2. Metadata'!C$1,'2. Metadata'!C$5,IF(B5423='2. Metadata'!D$1,'2. Metadata'!D$5, IF(B5423='2. Metadata'!E$1,'2. Metadata'!E$5,IF( B5423='2. Metadata'!F$1,'2. Metadata'!F$5,IF(B5423='2. Metadata'!G$1,'2. Metadata'!G$5,IF(B5423='2. Metadata'!H$1,'2. Metadata'!H$5, IF(B5423='2. Metadata'!I$1,'2. Metadata'!I$5, IF(B5423='2. Metadata'!J$1,'2. Metadata'!J$5, IF(B5423='2. Metadata'!K$1,'2. Metadata'!K$5, IF(B5423='2. Metadata'!L$1,'2. Metadata'!L$5, IF(B5423='2. Metadata'!M$1,'2. Metadata'!M$5, IF(B5423='2. Metadata'!N$1,'2. Metadata'!N$5))))))))))))))</f>
        <v>49.073416999999999</v>
      </c>
      <c r="D5423" s="10">
        <f>IF(ISBLANK(B5423)=TRUE," ", IF(B5423='2. Metadata'!B$1,'2. Metadata'!B$6, IF(B5423='2. Metadata'!C$1,'2. Metadata'!C$6,IF(B5423='2. Metadata'!D$1,'2. Metadata'!D$6, IF(B5423='2. Metadata'!E$1,'2. Metadata'!E$6,IF( B5423='2. Metadata'!F$1,'2. Metadata'!F$6,IF(B5423='2. Metadata'!G$1,'2. Metadata'!G$6,IF(B5423='2. Metadata'!H$1,'2. Metadata'!H$6, IF(B5423='2. Metadata'!I$1,'2. Metadata'!I$6, IF(B5423='2. Metadata'!J$1,'2. Metadata'!J$6, IF(B5423='2. Metadata'!K$1,'2. Metadata'!K$6, IF(B5423='2. Metadata'!L$1,'2. Metadata'!L$6, IF(B5423='2. Metadata'!M$1,'2. Metadata'!M$6, IF(B5423='2. Metadata'!N$1,'2. Metadata'!N$6))))))))))))))</f>
        <v>-117.801833</v>
      </c>
      <c r="E5423" s="134" t="s">
        <v>224</v>
      </c>
      <c r="F5423" s="134">
        <v>100.2</v>
      </c>
      <c r="G5423" s="12" t="str">
        <f>IF(ISBLANK(F5423)=TRUE," ",'2. Metadata'!B$14)</f>
        <v>microSiemens per centimetre</v>
      </c>
      <c r="H5423" s="134">
        <v>4.03</v>
      </c>
      <c r="I5423" s="11" t="str">
        <f>IF(ISBLANK(H5423)=TRUE," ",'2. Metadata'!B$26)</f>
        <v>degrees Celsius</v>
      </c>
      <c r="J5423" s="135" t="s">
        <v>224</v>
      </c>
    </row>
    <row r="5424" spans="1:10" ht="15.75" customHeight="1" x14ac:dyDescent="0.2">
      <c r="A5424" s="133">
        <v>43944.208333333336</v>
      </c>
      <c r="B5424" s="133" t="s">
        <v>220</v>
      </c>
      <c r="C5424" s="12">
        <f>IF(ISBLANK(B5424)=TRUE," ", IF(B5424='2. Metadata'!B$1,'2. Metadata'!B$5, IF(B5424='2. Metadata'!C$1,'2. Metadata'!C$5,IF(B5424='2. Metadata'!D$1,'2. Metadata'!D$5, IF(B5424='2. Metadata'!E$1,'2. Metadata'!E$5,IF( B5424='2. Metadata'!F$1,'2. Metadata'!F$5,IF(B5424='2. Metadata'!G$1,'2. Metadata'!G$5,IF(B5424='2. Metadata'!H$1,'2. Metadata'!H$5, IF(B5424='2. Metadata'!I$1,'2. Metadata'!I$5, IF(B5424='2. Metadata'!J$1,'2. Metadata'!J$5, IF(B5424='2. Metadata'!K$1,'2. Metadata'!K$5, IF(B5424='2. Metadata'!L$1,'2. Metadata'!L$5, IF(B5424='2. Metadata'!M$1,'2. Metadata'!M$5, IF(B5424='2. Metadata'!N$1,'2. Metadata'!N$5))))))))))))))</f>
        <v>49.073416999999999</v>
      </c>
      <c r="D5424" s="10">
        <f>IF(ISBLANK(B5424)=TRUE," ", IF(B5424='2. Metadata'!B$1,'2. Metadata'!B$6, IF(B5424='2. Metadata'!C$1,'2. Metadata'!C$6,IF(B5424='2. Metadata'!D$1,'2. Metadata'!D$6, IF(B5424='2. Metadata'!E$1,'2. Metadata'!E$6,IF( B5424='2. Metadata'!F$1,'2. Metadata'!F$6,IF(B5424='2. Metadata'!G$1,'2. Metadata'!G$6,IF(B5424='2. Metadata'!H$1,'2. Metadata'!H$6, IF(B5424='2. Metadata'!I$1,'2. Metadata'!I$6, IF(B5424='2. Metadata'!J$1,'2. Metadata'!J$6, IF(B5424='2. Metadata'!K$1,'2. Metadata'!K$6, IF(B5424='2. Metadata'!L$1,'2. Metadata'!L$6, IF(B5424='2. Metadata'!M$1,'2. Metadata'!M$6, IF(B5424='2. Metadata'!N$1,'2. Metadata'!N$6))))))))))))))</f>
        <v>-117.801833</v>
      </c>
      <c r="E5424" s="134" t="s">
        <v>224</v>
      </c>
      <c r="F5424" s="134">
        <v>103.5</v>
      </c>
      <c r="G5424" s="12" t="str">
        <f>IF(ISBLANK(F5424)=TRUE," ",'2. Metadata'!B$14)</f>
        <v>microSiemens per centimetre</v>
      </c>
      <c r="H5424" s="134">
        <v>3.94</v>
      </c>
      <c r="I5424" s="11" t="str">
        <f>IF(ISBLANK(H5424)=TRUE," ",'2. Metadata'!B$26)</f>
        <v>degrees Celsius</v>
      </c>
      <c r="J5424" s="135" t="s">
        <v>224</v>
      </c>
    </row>
    <row r="5425" spans="1:10" ht="15.75" customHeight="1" x14ac:dyDescent="0.2">
      <c r="A5425" s="133">
        <v>43944.458333333336</v>
      </c>
      <c r="B5425" s="133" t="s">
        <v>220</v>
      </c>
      <c r="C5425" s="12">
        <f>IF(ISBLANK(B5425)=TRUE," ", IF(B5425='2. Metadata'!B$1,'2. Metadata'!B$5, IF(B5425='2. Metadata'!C$1,'2. Metadata'!C$5,IF(B5425='2. Metadata'!D$1,'2. Metadata'!D$5, IF(B5425='2. Metadata'!E$1,'2. Metadata'!E$5,IF( B5425='2. Metadata'!F$1,'2. Metadata'!F$5,IF(B5425='2. Metadata'!G$1,'2. Metadata'!G$5,IF(B5425='2. Metadata'!H$1,'2. Metadata'!H$5, IF(B5425='2. Metadata'!I$1,'2. Metadata'!I$5, IF(B5425='2. Metadata'!J$1,'2. Metadata'!J$5, IF(B5425='2. Metadata'!K$1,'2. Metadata'!K$5, IF(B5425='2. Metadata'!L$1,'2. Metadata'!L$5, IF(B5425='2. Metadata'!M$1,'2. Metadata'!M$5, IF(B5425='2. Metadata'!N$1,'2. Metadata'!N$5))))))))))))))</f>
        <v>49.073416999999999</v>
      </c>
      <c r="D5425" s="10">
        <f>IF(ISBLANK(B5425)=TRUE," ", IF(B5425='2. Metadata'!B$1,'2. Metadata'!B$6, IF(B5425='2. Metadata'!C$1,'2. Metadata'!C$6,IF(B5425='2. Metadata'!D$1,'2. Metadata'!D$6, IF(B5425='2. Metadata'!E$1,'2. Metadata'!E$6,IF( B5425='2. Metadata'!F$1,'2. Metadata'!F$6,IF(B5425='2. Metadata'!G$1,'2. Metadata'!G$6,IF(B5425='2. Metadata'!H$1,'2. Metadata'!H$6, IF(B5425='2. Metadata'!I$1,'2. Metadata'!I$6, IF(B5425='2. Metadata'!J$1,'2. Metadata'!J$6, IF(B5425='2. Metadata'!K$1,'2. Metadata'!K$6, IF(B5425='2. Metadata'!L$1,'2. Metadata'!L$6, IF(B5425='2. Metadata'!M$1,'2. Metadata'!M$6, IF(B5425='2. Metadata'!N$1,'2. Metadata'!N$6))))))))))))))</f>
        <v>-117.801833</v>
      </c>
      <c r="E5425" s="134" t="s">
        <v>224</v>
      </c>
      <c r="F5425" s="134">
        <v>107.1</v>
      </c>
      <c r="G5425" s="12" t="str">
        <f>IF(ISBLANK(F5425)=TRUE," ",'2. Metadata'!B$14)</f>
        <v>microSiemens per centimetre</v>
      </c>
      <c r="H5425" s="134">
        <v>5.37</v>
      </c>
      <c r="I5425" s="11" t="str">
        <f>IF(ISBLANK(H5425)=TRUE," ",'2. Metadata'!B$26)</f>
        <v>degrees Celsius</v>
      </c>
      <c r="J5425" s="135" t="s">
        <v>224</v>
      </c>
    </row>
    <row r="5426" spans="1:10" ht="15.75" customHeight="1" x14ac:dyDescent="0.2">
      <c r="A5426" s="133">
        <v>43944.708333333336</v>
      </c>
      <c r="B5426" s="133" t="s">
        <v>220</v>
      </c>
      <c r="C5426" s="12">
        <f>IF(ISBLANK(B5426)=TRUE," ", IF(B5426='2. Metadata'!B$1,'2. Metadata'!B$5, IF(B5426='2. Metadata'!C$1,'2. Metadata'!C$5,IF(B5426='2. Metadata'!D$1,'2. Metadata'!D$5, IF(B5426='2. Metadata'!E$1,'2. Metadata'!E$5,IF( B5426='2. Metadata'!F$1,'2. Metadata'!F$5,IF(B5426='2. Metadata'!G$1,'2. Metadata'!G$5,IF(B5426='2. Metadata'!H$1,'2. Metadata'!H$5, IF(B5426='2. Metadata'!I$1,'2. Metadata'!I$5, IF(B5426='2. Metadata'!J$1,'2. Metadata'!J$5, IF(B5426='2. Metadata'!K$1,'2. Metadata'!K$5, IF(B5426='2. Metadata'!L$1,'2. Metadata'!L$5, IF(B5426='2. Metadata'!M$1,'2. Metadata'!M$5, IF(B5426='2. Metadata'!N$1,'2. Metadata'!N$5))))))))))))))</f>
        <v>49.073416999999999</v>
      </c>
      <c r="D5426" s="10">
        <f>IF(ISBLANK(B5426)=TRUE," ", IF(B5426='2. Metadata'!B$1,'2. Metadata'!B$6, IF(B5426='2. Metadata'!C$1,'2. Metadata'!C$6,IF(B5426='2. Metadata'!D$1,'2. Metadata'!D$6, IF(B5426='2. Metadata'!E$1,'2. Metadata'!E$6,IF( B5426='2. Metadata'!F$1,'2. Metadata'!F$6,IF(B5426='2. Metadata'!G$1,'2. Metadata'!G$6,IF(B5426='2. Metadata'!H$1,'2. Metadata'!H$6, IF(B5426='2. Metadata'!I$1,'2. Metadata'!I$6, IF(B5426='2. Metadata'!J$1,'2. Metadata'!J$6, IF(B5426='2. Metadata'!K$1,'2. Metadata'!K$6, IF(B5426='2. Metadata'!L$1,'2. Metadata'!L$6, IF(B5426='2. Metadata'!M$1,'2. Metadata'!M$6, IF(B5426='2. Metadata'!N$1,'2. Metadata'!N$6))))))))))))))</f>
        <v>-117.801833</v>
      </c>
      <c r="E5426" s="134" t="s">
        <v>224</v>
      </c>
      <c r="F5426" s="134">
        <v>101.2</v>
      </c>
      <c r="G5426" s="12" t="str">
        <f>IF(ISBLANK(F5426)=TRUE," ",'2. Metadata'!B$14)</f>
        <v>microSiemens per centimetre</v>
      </c>
      <c r="H5426" s="134">
        <v>5.56</v>
      </c>
      <c r="I5426" s="11" t="str">
        <f>IF(ISBLANK(H5426)=TRUE," ",'2. Metadata'!B$26)</f>
        <v>degrees Celsius</v>
      </c>
      <c r="J5426" s="135" t="s">
        <v>224</v>
      </c>
    </row>
    <row r="5427" spans="1:10" ht="15.75" customHeight="1" x14ac:dyDescent="0.2">
      <c r="A5427" s="133">
        <v>43944.958333333336</v>
      </c>
      <c r="B5427" s="133" t="s">
        <v>220</v>
      </c>
      <c r="C5427" s="12">
        <f>IF(ISBLANK(B5427)=TRUE," ", IF(B5427='2. Metadata'!B$1,'2. Metadata'!B$5, IF(B5427='2. Metadata'!C$1,'2. Metadata'!C$5,IF(B5427='2. Metadata'!D$1,'2. Metadata'!D$5, IF(B5427='2. Metadata'!E$1,'2. Metadata'!E$5,IF( B5427='2. Metadata'!F$1,'2. Metadata'!F$5,IF(B5427='2. Metadata'!G$1,'2. Metadata'!G$5,IF(B5427='2. Metadata'!H$1,'2. Metadata'!H$5, IF(B5427='2. Metadata'!I$1,'2. Metadata'!I$5, IF(B5427='2. Metadata'!J$1,'2. Metadata'!J$5, IF(B5427='2. Metadata'!K$1,'2. Metadata'!K$5, IF(B5427='2. Metadata'!L$1,'2. Metadata'!L$5, IF(B5427='2. Metadata'!M$1,'2. Metadata'!M$5, IF(B5427='2. Metadata'!N$1,'2. Metadata'!N$5))))))))))))))</f>
        <v>49.073416999999999</v>
      </c>
      <c r="D5427" s="10">
        <f>IF(ISBLANK(B5427)=TRUE," ", IF(B5427='2. Metadata'!B$1,'2. Metadata'!B$6, IF(B5427='2. Metadata'!C$1,'2. Metadata'!C$6,IF(B5427='2. Metadata'!D$1,'2. Metadata'!D$6, IF(B5427='2. Metadata'!E$1,'2. Metadata'!E$6,IF( B5427='2. Metadata'!F$1,'2. Metadata'!F$6,IF(B5427='2. Metadata'!G$1,'2. Metadata'!G$6,IF(B5427='2. Metadata'!H$1,'2. Metadata'!H$6, IF(B5427='2. Metadata'!I$1,'2. Metadata'!I$6, IF(B5427='2. Metadata'!J$1,'2. Metadata'!J$6, IF(B5427='2. Metadata'!K$1,'2. Metadata'!K$6, IF(B5427='2. Metadata'!L$1,'2. Metadata'!L$6, IF(B5427='2. Metadata'!M$1,'2. Metadata'!M$6, IF(B5427='2. Metadata'!N$1,'2. Metadata'!N$6))))))))))))))</f>
        <v>-117.801833</v>
      </c>
      <c r="E5427" s="134" t="s">
        <v>224</v>
      </c>
      <c r="F5427" s="134">
        <v>98.9</v>
      </c>
      <c r="G5427" s="12" t="str">
        <f>IF(ISBLANK(F5427)=TRUE," ",'2. Metadata'!B$14)</f>
        <v>microSiemens per centimetre</v>
      </c>
      <c r="H5427" s="134">
        <v>3.94</v>
      </c>
      <c r="I5427" s="11" t="str">
        <f>IF(ISBLANK(H5427)=TRUE," ",'2. Metadata'!B$26)</f>
        <v>degrees Celsius</v>
      </c>
      <c r="J5427" s="135" t="s">
        <v>224</v>
      </c>
    </row>
    <row r="5428" spans="1:10" ht="15.75" customHeight="1" x14ac:dyDescent="0.2">
      <c r="A5428" s="133">
        <v>43945.208333333336</v>
      </c>
      <c r="B5428" s="133" t="s">
        <v>220</v>
      </c>
      <c r="C5428" s="12">
        <f>IF(ISBLANK(B5428)=TRUE," ", IF(B5428='2. Metadata'!B$1,'2. Metadata'!B$5, IF(B5428='2. Metadata'!C$1,'2. Metadata'!C$5,IF(B5428='2. Metadata'!D$1,'2. Metadata'!D$5, IF(B5428='2. Metadata'!E$1,'2. Metadata'!E$5,IF( B5428='2. Metadata'!F$1,'2. Metadata'!F$5,IF(B5428='2. Metadata'!G$1,'2. Metadata'!G$5,IF(B5428='2. Metadata'!H$1,'2. Metadata'!H$5, IF(B5428='2. Metadata'!I$1,'2. Metadata'!I$5, IF(B5428='2. Metadata'!J$1,'2. Metadata'!J$5, IF(B5428='2. Metadata'!K$1,'2. Metadata'!K$5, IF(B5428='2. Metadata'!L$1,'2. Metadata'!L$5, IF(B5428='2. Metadata'!M$1,'2. Metadata'!M$5, IF(B5428='2. Metadata'!N$1,'2. Metadata'!N$5))))))))))))))</f>
        <v>49.073416999999999</v>
      </c>
      <c r="D5428" s="10">
        <f>IF(ISBLANK(B5428)=TRUE," ", IF(B5428='2. Metadata'!B$1,'2. Metadata'!B$6, IF(B5428='2. Metadata'!C$1,'2. Metadata'!C$6,IF(B5428='2. Metadata'!D$1,'2. Metadata'!D$6, IF(B5428='2. Metadata'!E$1,'2. Metadata'!E$6,IF( B5428='2. Metadata'!F$1,'2. Metadata'!F$6,IF(B5428='2. Metadata'!G$1,'2. Metadata'!G$6,IF(B5428='2. Metadata'!H$1,'2. Metadata'!H$6, IF(B5428='2. Metadata'!I$1,'2. Metadata'!I$6, IF(B5428='2. Metadata'!J$1,'2. Metadata'!J$6, IF(B5428='2. Metadata'!K$1,'2. Metadata'!K$6, IF(B5428='2. Metadata'!L$1,'2. Metadata'!L$6, IF(B5428='2. Metadata'!M$1,'2. Metadata'!M$6, IF(B5428='2. Metadata'!N$1,'2. Metadata'!N$6))))))))))))))</f>
        <v>-117.801833</v>
      </c>
      <c r="E5428" s="134" t="s">
        <v>224</v>
      </c>
      <c r="F5428" s="134">
        <v>99.8</v>
      </c>
      <c r="G5428" s="12" t="str">
        <f>IF(ISBLANK(F5428)=TRUE," ",'2. Metadata'!B$14)</f>
        <v>microSiemens per centimetre</v>
      </c>
      <c r="H5428" s="134">
        <v>3.56</v>
      </c>
      <c r="I5428" s="11" t="str">
        <f>IF(ISBLANK(H5428)=TRUE," ",'2. Metadata'!B$26)</f>
        <v>degrees Celsius</v>
      </c>
      <c r="J5428" s="135" t="s">
        <v>224</v>
      </c>
    </row>
    <row r="5429" spans="1:10" ht="15.75" customHeight="1" x14ac:dyDescent="0.2">
      <c r="A5429" s="133">
        <v>43945.458333333336</v>
      </c>
      <c r="B5429" s="133" t="s">
        <v>220</v>
      </c>
      <c r="C5429" s="12">
        <f>IF(ISBLANK(B5429)=TRUE," ", IF(B5429='2. Metadata'!B$1,'2. Metadata'!B$5, IF(B5429='2. Metadata'!C$1,'2. Metadata'!C$5,IF(B5429='2. Metadata'!D$1,'2. Metadata'!D$5, IF(B5429='2. Metadata'!E$1,'2. Metadata'!E$5,IF( B5429='2. Metadata'!F$1,'2. Metadata'!F$5,IF(B5429='2. Metadata'!G$1,'2. Metadata'!G$5,IF(B5429='2. Metadata'!H$1,'2. Metadata'!H$5, IF(B5429='2. Metadata'!I$1,'2. Metadata'!I$5, IF(B5429='2. Metadata'!J$1,'2. Metadata'!J$5, IF(B5429='2. Metadata'!K$1,'2. Metadata'!K$5, IF(B5429='2. Metadata'!L$1,'2. Metadata'!L$5, IF(B5429='2. Metadata'!M$1,'2. Metadata'!M$5, IF(B5429='2. Metadata'!N$1,'2. Metadata'!N$5))))))))))))))</f>
        <v>49.073416999999999</v>
      </c>
      <c r="D5429" s="10">
        <f>IF(ISBLANK(B5429)=TRUE," ", IF(B5429='2. Metadata'!B$1,'2. Metadata'!B$6, IF(B5429='2. Metadata'!C$1,'2. Metadata'!C$6,IF(B5429='2. Metadata'!D$1,'2. Metadata'!D$6, IF(B5429='2. Metadata'!E$1,'2. Metadata'!E$6,IF( B5429='2. Metadata'!F$1,'2. Metadata'!F$6,IF(B5429='2. Metadata'!G$1,'2. Metadata'!G$6,IF(B5429='2. Metadata'!H$1,'2. Metadata'!H$6, IF(B5429='2. Metadata'!I$1,'2. Metadata'!I$6, IF(B5429='2. Metadata'!J$1,'2. Metadata'!J$6, IF(B5429='2. Metadata'!K$1,'2. Metadata'!K$6, IF(B5429='2. Metadata'!L$1,'2. Metadata'!L$6, IF(B5429='2. Metadata'!M$1,'2. Metadata'!M$6, IF(B5429='2. Metadata'!N$1,'2. Metadata'!N$6))))))))))))))</f>
        <v>-117.801833</v>
      </c>
      <c r="E5429" s="134" t="s">
        <v>224</v>
      </c>
      <c r="F5429" s="134">
        <v>107.4</v>
      </c>
      <c r="G5429" s="12" t="str">
        <f>IF(ISBLANK(F5429)=TRUE," ",'2. Metadata'!B$14)</f>
        <v>microSiemens per centimetre</v>
      </c>
      <c r="H5429" s="134">
        <v>6.04</v>
      </c>
      <c r="I5429" s="11" t="str">
        <f>IF(ISBLANK(H5429)=TRUE," ",'2. Metadata'!B$26)</f>
        <v>degrees Celsius</v>
      </c>
      <c r="J5429" s="135" t="s">
        <v>224</v>
      </c>
    </row>
    <row r="5430" spans="1:10" ht="15.75" customHeight="1" x14ac:dyDescent="0.2">
      <c r="A5430" s="133">
        <v>43945.708333333336</v>
      </c>
      <c r="B5430" s="133" t="s">
        <v>220</v>
      </c>
      <c r="C5430" s="12">
        <f>IF(ISBLANK(B5430)=TRUE," ", IF(B5430='2. Metadata'!B$1,'2. Metadata'!B$5, IF(B5430='2. Metadata'!C$1,'2. Metadata'!C$5,IF(B5430='2. Metadata'!D$1,'2. Metadata'!D$5, IF(B5430='2. Metadata'!E$1,'2. Metadata'!E$5,IF( B5430='2. Metadata'!F$1,'2. Metadata'!F$5,IF(B5430='2. Metadata'!G$1,'2. Metadata'!G$5,IF(B5430='2. Metadata'!H$1,'2. Metadata'!H$5, IF(B5430='2. Metadata'!I$1,'2. Metadata'!I$5, IF(B5430='2. Metadata'!J$1,'2. Metadata'!J$5, IF(B5430='2. Metadata'!K$1,'2. Metadata'!K$5, IF(B5430='2. Metadata'!L$1,'2. Metadata'!L$5, IF(B5430='2. Metadata'!M$1,'2. Metadata'!M$5, IF(B5430='2. Metadata'!N$1,'2. Metadata'!N$5))))))))))))))</f>
        <v>49.073416999999999</v>
      </c>
      <c r="D5430" s="10">
        <f>IF(ISBLANK(B5430)=TRUE," ", IF(B5430='2. Metadata'!B$1,'2. Metadata'!B$6, IF(B5430='2. Metadata'!C$1,'2. Metadata'!C$6,IF(B5430='2. Metadata'!D$1,'2. Metadata'!D$6, IF(B5430='2. Metadata'!E$1,'2. Metadata'!E$6,IF( B5430='2. Metadata'!F$1,'2. Metadata'!F$6,IF(B5430='2. Metadata'!G$1,'2. Metadata'!G$6,IF(B5430='2. Metadata'!H$1,'2. Metadata'!H$6, IF(B5430='2. Metadata'!I$1,'2. Metadata'!I$6, IF(B5430='2. Metadata'!J$1,'2. Metadata'!J$6, IF(B5430='2. Metadata'!K$1,'2. Metadata'!K$6, IF(B5430='2. Metadata'!L$1,'2. Metadata'!L$6, IF(B5430='2. Metadata'!M$1,'2. Metadata'!M$6, IF(B5430='2. Metadata'!N$1,'2. Metadata'!N$6))))))))))))))</f>
        <v>-117.801833</v>
      </c>
      <c r="E5430" s="134" t="s">
        <v>224</v>
      </c>
      <c r="F5430" s="134">
        <v>103.5</v>
      </c>
      <c r="G5430" s="12" t="str">
        <f>IF(ISBLANK(F5430)=TRUE," ",'2. Metadata'!B$14)</f>
        <v>microSiemens per centimetre</v>
      </c>
      <c r="H5430" s="134">
        <v>6.04</v>
      </c>
      <c r="I5430" s="11" t="str">
        <f>IF(ISBLANK(H5430)=TRUE," ",'2. Metadata'!B$26)</f>
        <v>degrees Celsius</v>
      </c>
      <c r="J5430" s="135" t="s">
        <v>224</v>
      </c>
    </row>
    <row r="5431" spans="1:10" ht="15.75" customHeight="1" x14ac:dyDescent="0.2">
      <c r="A5431" s="133">
        <v>43945.958333333336</v>
      </c>
      <c r="B5431" s="133" t="s">
        <v>220</v>
      </c>
      <c r="C5431" s="12">
        <f>IF(ISBLANK(B5431)=TRUE," ", IF(B5431='2. Metadata'!B$1,'2. Metadata'!B$5, IF(B5431='2. Metadata'!C$1,'2. Metadata'!C$5,IF(B5431='2. Metadata'!D$1,'2. Metadata'!D$5, IF(B5431='2. Metadata'!E$1,'2. Metadata'!E$5,IF( B5431='2. Metadata'!F$1,'2. Metadata'!F$5,IF(B5431='2. Metadata'!G$1,'2. Metadata'!G$5,IF(B5431='2. Metadata'!H$1,'2. Metadata'!H$5, IF(B5431='2. Metadata'!I$1,'2. Metadata'!I$5, IF(B5431='2. Metadata'!J$1,'2. Metadata'!J$5, IF(B5431='2. Metadata'!K$1,'2. Metadata'!K$5, IF(B5431='2. Metadata'!L$1,'2. Metadata'!L$5, IF(B5431='2. Metadata'!M$1,'2. Metadata'!M$5, IF(B5431='2. Metadata'!N$1,'2. Metadata'!N$5))))))))))))))</f>
        <v>49.073416999999999</v>
      </c>
      <c r="D5431" s="10">
        <f>IF(ISBLANK(B5431)=TRUE," ", IF(B5431='2. Metadata'!B$1,'2. Metadata'!B$6, IF(B5431='2. Metadata'!C$1,'2. Metadata'!C$6,IF(B5431='2. Metadata'!D$1,'2. Metadata'!D$6, IF(B5431='2. Metadata'!E$1,'2. Metadata'!E$6,IF( B5431='2. Metadata'!F$1,'2. Metadata'!F$6,IF(B5431='2. Metadata'!G$1,'2. Metadata'!G$6,IF(B5431='2. Metadata'!H$1,'2. Metadata'!H$6, IF(B5431='2. Metadata'!I$1,'2. Metadata'!I$6, IF(B5431='2. Metadata'!J$1,'2. Metadata'!J$6, IF(B5431='2. Metadata'!K$1,'2. Metadata'!K$6, IF(B5431='2. Metadata'!L$1,'2. Metadata'!L$6, IF(B5431='2. Metadata'!M$1,'2. Metadata'!M$6, IF(B5431='2. Metadata'!N$1,'2. Metadata'!N$6))))))))))))))</f>
        <v>-117.801833</v>
      </c>
      <c r="E5431" s="134" t="s">
        <v>224</v>
      </c>
      <c r="F5431" s="134">
        <v>99.7</v>
      </c>
      <c r="G5431" s="12" t="str">
        <f>IF(ISBLANK(F5431)=TRUE," ",'2. Metadata'!B$14)</f>
        <v>microSiemens per centimetre</v>
      </c>
      <c r="H5431" s="134">
        <v>4.3499999999999996</v>
      </c>
      <c r="I5431" s="11" t="str">
        <f>IF(ISBLANK(H5431)=TRUE," ",'2. Metadata'!B$26)</f>
        <v>degrees Celsius</v>
      </c>
      <c r="J5431" s="135" t="s">
        <v>224</v>
      </c>
    </row>
    <row r="5432" spans="1:10" ht="15.75" customHeight="1" x14ac:dyDescent="0.2">
      <c r="A5432" s="133">
        <v>43946.208333333336</v>
      </c>
      <c r="B5432" s="133" t="s">
        <v>220</v>
      </c>
      <c r="C5432" s="12">
        <f>IF(ISBLANK(B5432)=TRUE," ", IF(B5432='2. Metadata'!B$1,'2. Metadata'!B$5, IF(B5432='2. Metadata'!C$1,'2. Metadata'!C$5,IF(B5432='2. Metadata'!D$1,'2. Metadata'!D$5, IF(B5432='2. Metadata'!E$1,'2. Metadata'!E$5,IF( B5432='2. Metadata'!F$1,'2. Metadata'!F$5,IF(B5432='2. Metadata'!G$1,'2. Metadata'!G$5,IF(B5432='2. Metadata'!H$1,'2. Metadata'!H$5, IF(B5432='2. Metadata'!I$1,'2. Metadata'!I$5, IF(B5432='2. Metadata'!J$1,'2. Metadata'!J$5, IF(B5432='2. Metadata'!K$1,'2. Metadata'!K$5, IF(B5432='2. Metadata'!L$1,'2. Metadata'!L$5, IF(B5432='2. Metadata'!M$1,'2. Metadata'!M$5, IF(B5432='2. Metadata'!N$1,'2. Metadata'!N$5))))))))))))))</f>
        <v>49.073416999999999</v>
      </c>
      <c r="D5432" s="10">
        <f>IF(ISBLANK(B5432)=TRUE," ", IF(B5432='2. Metadata'!B$1,'2. Metadata'!B$6, IF(B5432='2. Metadata'!C$1,'2. Metadata'!C$6,IF(B5432='2. Metadata'!D$1,'2. Metadata'!D$6, IF(B5432='2. Metadata'!E$1,'2. Metadata'!E$6,IF( B5432='2. Metadata'!F$1,'2. Metadata'!F$6,IF(B5432='2. Metadata'!G$1,'2. Metadata'!G$6,IF(B5432='2. Metadata'!H$1,'2. Metadata'!H$6, IF(B5432='2. Metadata'!I$1,'2. Metadata'!I$6, IF(B5432='2. Metadata'!J$1,'2. Metadata'!J$6, IF(B5432='2. Metadata'!K$1,'2. Metadata'!K$6, IF(B5432='2. Metadata'!L$1,'2. Metadata'!L$6, IF(B5432='2. Metadata'!M$1,'2. Metadata'!M$6, IF(B5432='2. Metadata'!N$1,'2. Metadata'!N$6))))))))))))))</f>
        <v>-117.801833</v>
      </c>
      <c r="E5432" s="134" t="s">
        <v>224</v>
      </c>
      <c r="F5432" s="134">
        <v>99.6</v>
      </c>
      <c r="G5432" s="12" t="str">
        <f>IF(ISBLANK(F5432)=TRUE," ",'2. Metadata'!B$14)</f>
        <v>microSiemens per centimetre</v>
      </c>
      <c r="H5432" s="134">
        <v>4.04</v>
      </c>
      <c r="I5432" s="11" t="str">
        <f>IF(ISBLANK(H5432)=TRUE," ",'2. Metadata'!B$26)</f>
        <v>degrees Celsius</v>
      </c>
      <c r="J5432" s="135" t="s">
        <v>224</v>
      </c>
    </row>
    <row r="5433" spans="1:10" ht="15.75" customHeight="1" x14ac:dyDescent="0.2">
      <c r="A5433" s="133">
        <v>43946.458333333336</v>
      </c>
      <c r="B5433" s="133" t="s">
        <v>220</v>
      </c>
      <c r="C5433" s="12">
        <f>IF(ISBLANK(B5433)=TRUE," ", IF(B5433='2. Metadata'!B$1,'2. Metadata'!B$5, IF(B5433='2. Metadata'!C$1,'2. Metadata'!C$5,IF(B5433='2. Metadata'!D$1,'2. Metadata'!D$5, IF(B5433='2. Metadata'!E$1,'2. Metadata'!E$5,IF( B5433='2. Metadata'!F$1,'2. Metadata'!F$5,IF(B5433='2. Metadata'!G$1,'2. Metadata'!G$5,IF(B5433='2. Metadata'!H$1,'2. Metadata'!H$5, IF(B5433='2. Metadata'!I$1,'2. Metadata'!I$5, IF(B5433='2. Metadata'!J$1,'2. Metadata'!J$5, IF(B5433='2. Metadata'!K$1,'2. Metadata'!K$5, IF(B5433='2. Metadata'!L$1,'2. Metadata'!L$5, IF(B5433='2. Metadata'!M$1,'2. Metadata'!M$5, IF(B5433='2. Metadata'!N$1,'2. Metadata'!N$5))))))))))))))</f>
        <v>49.073416999999999</v>
      </c>
      <c r="D5433" s="10">
        <f>IF(ISBLANK(B5433)=TRUE," ", IF(B5433='2. Metadata'!B$1,'2. Metadata'!B$6, IF(B5433='2. Metadata'!C$1,'2. Metadata'!C$6,IF(B5433='2. Metadata'!D$1,'2. Metadata'!D$6, IF(B5433='2. Metadata'!E$1,'2. Metadata'!E$6,IF( B5433='2. Metadata'!F$1,'2. Metadata'!F$6,IF(B5433='2. Metadata'!G$1,'2. Metadata'!G$6,IF(B5433='2. Metadata'!H$1,'2. Metadata'!H$6, IF(B5433='2. Metadata'!I$1,'2. Metadata'!I$6, IF(B5433='2. Metadata'!J$1,'2. Metadata'!J$6, IF(B5433='2. Metadata'!K$1,'2. Metadata'!K$6, IF(B5433='2. Metadata'!L$1,'2. Metadata'!L$6, IF(B5433='2. Metadata'!M$1,'2. Metadata'!M$6, IF(B5433='2. Metadata'!N$1,'2. Metadata'!N$6))))))))))))))</f>
        <v>-117.801833</v>
      </c>
      <c r="E5433" s="134" t="s">
        <v>224</v>
      </c>
      <c r="F5433" s="134">
        <v>102.1</v>
      </c>
      <c r="G5433" s="12" t="str">
        <f>IF(ISBLANK(F5433)=TRUE," ",'2. Metadata'!B$14)</f>
        <v>microSiemens per centimetre</v>
      </c>
      <c r="H5433" s="134">
        <v>4.7699999999999996</v>
      </c>
      <c r="I5433" s="11" t="str">
        <f>IF(ISBLANK(H5433)=TRUE," ",'2. Metadata'!B$26)</f>
        <v>degrees Celsius</v>
      </c>
      <c r="J5433" s="135" t="s">
        <v>224</v>
      </c>
    </row>
    <row r="5434" spans="1:10" ht="15.75" customHeight="1" x14ac:dyDescent="0.2">
      <c r="A5434" s="133">
        <v>43946.708333333336</v>
      </c>
      <c r="B5434" s="133" t="s">
        <v>220</v>
      </c>
      <c r="C5434" s="12">
        <f>IF(ISBLANK(B5434)=TRUE," ", IF(B5434='2. Metadata'!B$1,'2. Metadata'!B$5, IF(B5434='2. Metadata'!C$1,'2. Metadata'!C$5,IF(B5434='2. Metadata'!D$1,'2. Metadata'!D$5, IF(B5434='2. Metadata'!E$1,'2. Metadata'!E$5,IF( B5434='2. Metadata'!F$1,'2. Metadata'!F$5,IF(B5434='2. Metadata'!G$1,'2. Metadata'!G$5,IF(B5434='2. Metadata'!H$1,'2. Metadata'!H$5, IF(B5434='2. Metadata'!I$1,'2. Metadata'!I$5, IF(B5434='2. Metadata'!J$1,'2. Metadata'!J$5, IF(B5434='2. Metadata'!K$1,'2. Metadata'!K$5, IF(B5434='2. Metadata'!L$1,'2. Metadata'!L$5, IF(B5434='2. Metadata'!M$1,'2. Metadata'!M$5, IF(B5434='2. Metadata'!N$1,'2. Metadata'!N$5))))))))))))))</f>
        <v>49.073416999999999</v>
      </c>
      <c r="D5434" s="10">
        <f>IF(ISBLANK(B5434)=TRUE," ", IF(B5434='2. Metadata'!B$1,'2. Metadata'!B$6, IF(B5434='2. Metadata'!C$1,'2. Metadata'!C$6,IF(B5434='2. Metadata'!D$1,'2. Metadata'!D$6, IF(B5434='2. Metadata'!E$1,'2. Metadata'!E$6,IF( B5434='2. Metadata'!F$1,'2. Metadata'!F$6,IF(B5434='2. Metadata'!G$1,'2. Metadata'!G$6,IF(B5434='2. Metadata'!H$1,'2. Metadata'!H$6, IF(B5434='2. Metadata'!I$1,'2. Metadata'!I$6, IF(B5434='2. Metadata'!J$1,'2. Metadata'!J$6, IF(B5434='2. Metadata'!K$1,'2. Metadata'!K$6, IF(B5434='2. Metadata'!L$1,'2. Metadata'!L$6, IF(B5434='2. Metadata'!M$1,'2. Metadata'!M$6, IF(B5434='2. Metadata'!N$1,'2. Metadata'!N$6))))))))))))))</f>
        <v>-117.801833</v>
      </c>
      <c r="E5434" s="134" t="s">
        <v>224</v>
      </c>
      <c r="F5434" s="134">
        <v>98.5</v>
      </c>
      <c r="G5434" s="12" t="str">
        <f>IF(ISBLANK(F5434)=TRUE," ",'2. Metadata'!B$14)</f>
        <v>microSiemens per centimetre</v>
      </c>
      <c r="H5434" s="134">
        <v>4.88</v>
      </c>
      <c r="I5434" s="11" t="str">
        <f>IF(ISBLANK(H5434)=TRUE," ",'2. Metadata'!B$26)</f>
        <v>degrees Celsius</v>
      </c>
      <c r="J5434" s="135" t="s">
        <v>224</v>
      </c>
    </row>
    <row r="5435" spans="1:10" ht="15.75" customHeight="1" x14ac:dyDescent="0.2">
      <c r="A5435" s="133">
        <v>43946.958333333336</v>
      </c>
      <c r="B5435" s="133" t="s">
        <v>220</v>
      </c>
      <c r="C5435" s="12">
        <f>IF(ISBLANK(B5435)=TRUE," ", IF(B5435='2. Metadata'!B$1,'2. Metadata'!B$5, IF(B5435='2. Metadata'!C$1,'2. Metadata'!C$5,IF(B5435='2. Metadata'!D$1,'2. Metadata'!D$5, IF(B5435='2. Metadata'!E$1,'2. Metadata'!E$5,IF( B5435='2. Metadata'!F$1,'2. Metadata'!F$5,IF(B5435='2. Metadata'!G$1,'2. Metadata'!G$5,IF(B5435='2. Metadata'!H$1,'2. Metadata'!H$5, IF(B5435='2. Metadata'!I$1,'2. Metadata'!I$5, IF(B5435='2. Metadata'!J$1,'2. Metadata'!J$5, IF(B5435='2. Metadata'!K$1,'2. Metadata'!K$5, IF(B5435='2. Metadata'!L$1,'2. Metadata'!L$5, IF(B5435='2. Metadata'!M$1,'2. Metadata'!M$5, IF(B5435='2. Metadata'!N$1,'2. Metadata'!N$5))))))))))))))</f>
        <v>49.073416999999999</v>
      </c>
      <c r="D5435" s="10">
        <f>IF(ISBLANK(B5435)=TRUE," ", IF(B5435='2. Metadata'!B$1,'2. Metadata'!B$6, IF(B5435='2. Metadata'!C$1,'2. Metadata'!C$6,IF(B5435='2. Metadata'!D$1,'2. Metadata'!D$6, IF(B5435='2. Metadata'!E$1,'2. Metadata'!E$6,IF( B5435='2. Metadata'!F$1,'2. Metadata'!F$6,IF(B5435='2. Metadata'!G$1,'2. Metadata'!G$6,IF(B5435='2. Metadata'!H$1,'2. Metadata'!H$6, IF(B5435='2. Metadata'!I$1,'2. Metadata'!I$6, IF(B5435='2. Metadata'!J$1,'2. Metadata'!J$6, IF(B5435='2. Metadata'!K$1,'2. Metadata'!K$6, IF(B5435='2. Metadata'!L$1,'2. Metadata'!L$6, IF(B5435='2. Metadata'!M$1,'2. Metadata'!M$6, IF(B5435='2. Metadata'!N$1,'2. Metadata'!N$6))))))))))))))</f>
        <v>-117.801833</v>
      </c>
      <c r="E5435" s="134" t="s">
        <v>224</v>
      </c>
      <c r="F5435" s="134">
        <v>93.4</v>
      </c>
      <c r="G5435" s="12" t="str">
        <f>IF(ISBLANK(F5435)=TRUE," ",'2. Metadata'!B$14)</f>
        <v>microSiemens per centimetre</v>
      </c>
      <c r="H5435" s="134">
        <v>3.95</v>
      </c>
      <c r="I5435" s="11" t="str">
        <f>IF(ISBLANK(H5435)=TRUE," ",'2. Metadata'!B$26)</f>
        <v>degrees Celsius</v>
      </c>
      <c r="J5435" s="135" t="s">
        <v>224</v>
      </c>
    </row>
    <row r="5436" spans="1:10" ht="15.75" customHeight="1" x14ac:dyDescent="0.2">
      <c r="A5436" s="133">
        <v>43947.208333333336</v>
      </c>
      <c r="B5436" s="133" t="s">
        <v>220</v>
      </c>
      <c r="C5436" s="12">
        <f>IF(ISBLANK(B5436)=TRUE," ", IF(B5436='2. Metadata'!B$1,'2. Metadata'!B$5, IF(B5436='2. Metadata'!C$1,'2. Metadata'!C$5,IF(B5436='2. Metadata'!D$1,'2. Metadata'!D$5, IF(B5436='2. Metadata'!E$1,'2. Metadata'!E$5,IF( B5436='2. Metadata'!F$1,'2. Metadata'!F$5,IF(B5436='2. Metadata'!G$1,'2. Metadata'!G$5,IF(B5436='2. Metadata'!H$1,'2. Metadata'!H$5, IF(B5436='2. Metadata'!I$1,'2. Metadata'!I$5, IF(B5436='2. Metadata'!J$1,'2. Metadata'!J$5, IF(B5436='2. Metadata'!K$1,'2. Metadata'!K$5, IF(B5436='2. Metadata'!L$1,'2. Metadata'!L$5, IF(B5436='2. Metadata'!M$1,'2. Metadata'!M$5, IF(B5436='2. Metadata'!N$1,'2. Metadata'!N$5))))))))))))))</f>
        <v>49.073416999999999</v>
      </c>
      <c r="D5436" s="10">
        <f>IF(ISBLANK(B5436)=TRUE," ", IF(B5436='2. Metadata'!B$1,'2. Metadata'!B$6, IF(B5436='2. Metadata'!C$1,'2. Metadata'!C$6,IF(B5436='2. Metadata'!D$1,'2. Metadata'!D$6, IF(B5436='2. Metadata'!E$1,'2. Metadata'!E$6,IF( B5436='2. Metadata'!F$1,'2. Metadata'!F$6,IF(B5436='2. Metadata'!G$1,'2. Metadata'!G$6,IF(B5436='2. Metadata'!H$1,'2. Metadata'!H$6, IF(B5436='2. Metadata'!I$1,'2. Metadata'!I$6, IF(B5436='2. Metadata'!J$1,'2. Metadata'!J$6, IF(B5436='2. Metadata'!K$1,'2. Metadata'!K$6, IF(B5436='2. Metadata'!L$1,'2. Metadata'!L$6, IF(B5436='2. Metadata'!M$1,'2. Metadata'!M$6, IF(B5436='2. Metadata'!N$1,'2. Metadata'!N$6))))))))))))))</f>
        <v>-117.801833</v>
      </c>
      <c r="E5436" s="134" t="s">
        <v>224</v>
      </c>
      <c r="F5436" s="134">
        <v>96.2</v>
      </c>
      <c r="G5436" s="12" t="str">
        <f>IF(ISBLANK(F5436)=TRUE," ",'2. Metadata'!B$14)</f>
        <v>microSiemens per centimetre</v>
      </c>
      <c r="H5436" s="134">
        <v>3.54</v>
      </c>
      <c r="I5436" s="11" t="str">
        <f>IF(ISBLANK(H5436)=TRUE," ",'2. Metadata'!B$26)</f>
        <v>degrees Celsius</v>
      </c>
      <c r="J5436" s="135" t="s">
        <v>224</v>
      </c>
    </row>
    <row r="5437" spans="1:10" ht="15.75" customHeight="1" x14ac:dyDescent="0.2">
      <c r="A5437" s="133">
        <v>43947.458333333336</v>
      </c>
      <c r="B5437" s="133" t="s">
        <v>220</v>
      </c>
      <c r="C5437" s="12">
        <f>IF(ISBLANK(B5437)=TRUE," ", IF(B5437='2. Metadata'!B$1,'2. Metadata'!B$5, IF(B5437='2. Metadata'!C$1,'2. Metadata'!C$5,IF(B5437='2. Metadata'!D$1,'2. Metadata'!D$5, IF(B5437='2. Metadata'!E$1,'2. Metadata'!E$5,IF( B5437='2. Metadata'!F$1,'2. Metadata'!F$5,IF(B5437='2. Metadata'!G$1,'2. Metadata'!G$5,IF(B5437='2. Metadata'!H$1,'2. Metadata'!H$5, IF(B5437='2. Metadata'!I$1,'2. Metadata'!I$5, IF(B5437='2. Metadata'!J$1,'2. Metadata'!J$5, IF(B5437='2. Metadata'!K$1,'2. Metadata'!K$5, IF(B5437='2. Metadata'!L$1,'2. Metadata'!L$5, IF(B5437='2. Metadata'!M$1,'2. Metadata'!M$5, IF(B5437='2. Metadata'!N$1,'2. Metadata'!N$5))))))))))))))</f>
        <v>49.073416999999999</v>
      </c>
      <c r="D5437" s="10">
        <f>IF(ISBLANK(B5437)=TRUE," ", IF(B5437='2. Metadata'!B$1,'2. Metadata'!B$6, IF(B5437='2. Metadata'!C$1,'2. Metadata'!C$6,IF(B5437='2. Metadata'!D$1,'2. Metadata'!D$6, IF(B5437='2. Metadata'!E$1,'2. Metadata'!E$6,IF( B5437='2. Metadata'!F$1,'2. Metadata'!F$6,IF(B5437='2. Metadata'!G$1,'2. Metadata'!G$6,IF(B5437='2. Metadata'!H$1,'2. Metadata'!H$6, IF(B5437='2. Metadata'!I$1,'2. Metadata'!I$6, IF(B5437='2. Metadata'!J$1,'2. Metadata'!J$6, IF(B5437='2. Metadata'!K$1,'2. Metadata'!K$6, IF(B5437='2. Metadata'!L$1,'2. Metadata'!L$6, IF(B5437='2. Metadata'!M$1,'2. Metadata'!M$6, IF(B5437='2. Metadata'!N$1,'2. Metadata'!N$6))))))))))))))</f>
        <v>-117.801833</v>
      </c>
      <c r="E5437" s="134" t="s">
        <v>224</v>
      </c>
      <c r="F5437" s="134">
        <v>104.5</v>
      </c>
      <c r="G5437" s="12" t="str">
        <f>IF(ISBLANK(F5437)=TRUE," ",'2. Metadata'!B$14)</f>
        <v>microSiemens per centimetre</v>
      </c>
      <c r="H5437" s="134">
        <v>6.15</v>
      </c>
      <c r="I5437" s="11" t="str">
        <f>IF(ISBLANK(H5437)=TRUE," ",'2. Metadata'!B$26)</f>
        <v>degrees Celsius</v>
      </c>
      <c r="J5437" s="135" t="s">
        <v>224</v>
      </c>
    </row>
    <row r="5438" spans="1:10" ht="15.75" customHeight="1" x14ac:dyDescent="0.2">
      <c r="A5438" s="133">
        <v>43947.708333333336</v>
      </c>
      <c r="B5438" s="133" t="s">
        <v>220</v>
      </c>
      <c r="C5438" s="12">
        <f>IF(ISBLANK(B5438)=TRUE," ", IF(B5438='2. Metadata'!B$1,'2. Metadata'!B$5, IF(B5438='2. Metadata'!C$1,'2. Metadata'!C$5,IF(B5438='2. Metadata'!D$1,'2. Metadata'!D$5, IF(B5438='2. Metadata'!E$1,'2. Metadata'!E$5,IF( B5438='2. Metadata'!F$1,'2. Metadata'!F$5,IF(B5438='2. Metadata'!G$1,'2. Metadata'!G$5,IF(B5438='2. Metadata'!H$1,'2. Metadata'!H$5, IF(B5438='2. Metadata'!I$1,'2. Metadata'!I$5, IF(B5438='2. Metadata'!J$1,'2. Metadata'!J$5, IF(B5438='2. Metadata'!K$1,'2. Metadata'!K$5, IF(B5438='2. Metadata'!L$1,'2. Metadata'!L$5, IF(B5438='2. Metadata'!M$1,'2. Metadata'!M$5, IF(B5438='2. Metadata'!N$1,'2. Metadata'!N$5))))))))))))))</f>
        <v>49.073416999999999</v>
      </c>
      <c r="D5438" s="10">
        <f>IF(ISBLANK(B5438)=TRUE," ", IF(B5438='2. Metadata'!B$1,'2. Metadata'!B$6, IF(B5438='2. Metadata'!C$1,'2. Metadata'!C$6,IF(B5438='2. Metadata'!D$1,'2. Metadata'!D$6, IF(B5438='2. Metadata'!E$1,'2. Metadata'!E$6,IF( B5438='2. Metadata'!F$1,'2. Metadata'!F$6,IF(B5438='2. Metadata'!G$1,'2. Metadata'!G$6,IF(B5438='2. Metadata'!H$1,'2. Metadata'!H$6, IF(B5438='2. Metadata'!I$1,'2. Metadata'!I$6, IF(B5438='2. Metadata'!J$1,'2. Metadata'!J$6, IF(B5438='2. Metadata'!K$1,'2. Metadata'!K$6, IF(B5438='2. Metadata'!L$1,'2. Metadata'!L$6, IF(B5438='2. Metadata'!M$1,'2. Metadata'!M$6, IF(B5438='2. Metadata'!N$1,'2. Metadata'!N$6))))))))))))))</f>
        <v>-117.801833</v>
      </c>
      <c r="E5438" s="134" t="s">
        <v>224</v>
      </c>
      <c r="F5438" s="134">
        <v>101.1</v>
      </c>
      <c r="G5438" s="12" t="str">
        <f>IF(ISBLANK(F5438)=TRUE," ",'2. Metadata'!B$14)</f>
        <v>microSiemens per centimetre</v>
      </c>
      <c r="H5438" s="134">
        <v>6.17</v>
      </c>
      <c r="I5438" s="11" t="str">
        <f>IF(ISBLANK(H5438)=TRUE," ",'2. Metadata'!B$26)</f>
        <v>degrees Celsius</v>
      </c>
      <c r="J5438" s="135" t="s">
        <v>224</v>
      </c>
    </row>
    <row r="5439" spans="1:10" ht="15.75" customHeight="1" x14ac:dyDescent="0.2">
      <c r="A5439" s="133">
        <v>43947.958333333336</v>
      </c>
      <c r="B5439" s="133" t="s">
        <v>220</v>
      </c>
      <c r="C5439" s="12">
        <f>IF(ISBLANK(B5439)=TRUE," ", IF(B5439='2. Metadata'!B$1,'2. Metadata'!B$5, IF(B5439='2. Metadata'!C$1,'2. Metadata'!C$5,IF(B5439='2. Metadata'!D$1,'2. Metadata'!D$5, IF(B5439='2. Metadata'!E$1,'2. Metadata'!E$5,IF( B5439='2. Metadata'!F$1,'2. Metadata'!F$5,IF(B5439='2. Metadata'!G$1,'2. Metadata'!G$5,IF(B5439='2. Metadata'!H$1,'2. Metadata'!H$5, IF(B5439='2. Metadata'!I$1,'2. Metadata'!I$5, IF(B5439='2. Metadata'!J$1,'2. Metadata'!J$5, IF(B5439='2. Metadata'!K$1,'2. Metadata'!K$5, IF(B5439='2. Metadata'!L$1,'2. Metadata'!L$5, IF(B5439='2. Metadata'!M$1,'2. Metadata'!M$5, IF(B5439='2. Metadata'!N$1,'2. Metadata'!N$5))))))))))))))</f>
        <v>49.073416999999999</v>
      </c>
      <c r="D5439" s="10">
        <f>IF(ISBLANK(B5439)=TRUE," ", IF(B5439='2. Metadata'!B$1,'2. Metadata'!B$6, IF(B5439='2. Metadata'!C$1,'2. Metadata'!C$6,IF(B5439='2. Metadata'!D$1,'2. Metadata'!D$6, IF(B5439='2. Metadata'!E$1,'2. Metadata'!E$6,IF( B5439='2. Metadata'!F$1,'2. Metadata'!F$6,IF(B5439='2. Metadata'!G$1,'2. Metadata'!G$6,IF(B5439='2. Metadata'!H$1,'2. Metadata'!H$6, IF(B5439='2. Metadata'!I$1,'2. Metadata'!I$6, IF(B5439='2. Metadata'!J$1,'2. Metadata'!J$6, IF(B5439='2. Metadata'!K$1,'2. Metadata'!K$6, IF(B5439='2. Metadata'!L$1,'2. Metadata'!L$6, IF(B5439='2. Metadata'!M$1,'2. Metadata'!M$6, IF(B5439='2. Metadata'!N$1,'2. Metadata'!N$6))))))))))))))</f>
        <v>-117.801833</v>
      </c>
      <c r="E5439" s="134" t="s">
        <v>224</v>
      </c>
      <c r="F5439" s="134">
        <v>97.3</v>
      </c>
      <c r="G5439" s="12" t="str">
        <f>IF(ISBLANK(F5439)=TRUE," ",'2. Metadata'!B$14)</f>
        <v>microSiemens per centimetre</v>
      </c>
      <c r="H5439" s="134">
        <v>4.5</v>
      </c>
      <c r="I5439" s="11" t="str">
        <f>IF(ISBLANK(H5439)=TRUE," ",'2. Metadata'!B$26)</f>
        <v>degrees Celsius</v>
      </c>
      <c r="J5439" s="135" t="s">
        <v>224</v>
      </c>
    </row>
    <row r="5440" spans="1:10" ht="15.75" customHeight="1" x14ac:dyDescent="0.2">
      <c r="A5440" s="133">
        <v>43948.208333333336</v>
      </c>
      <c r="B5440" s="133" t="s">
        <v>220</v>
      </c>
      <c r="C5440" s="12">
        <f>IF(ISBLANK(B5440)=TRUE," ", IF(B5440='2. Metadata'!B$1,'2. Metadata'!B$5, IF(B5440='2. Metadata'!C$1,'2. Metadata'!C$5,IF(B5440='2. Metadata'!D$1,'2. Metadata'!D$5, IF(B5440='2. Metadata'!E$1,'2. Metadata'!E$5,IF( B5440='2. Metadata'!F$1,'2. Metadata'!F$5,IF(B5440='2. Metadata'!G$1,'2. Metadata'!G$5,IF(B5440='2. Metadata'!H$1,'2. Metadata'!H$5, IF(B5440='2. Metadata'!I$1,'2. Metadata'!I$5, IF(B5440='2. Metadata'!J$1,'2. Metadata'!J$5, IF(B5440='2. Metadata'!K$1,'2. Metadata'!K$5, IF(B5440='2. Metadata'!L$1,'2. Metadata'!L$5, IF(B5440='2. Metadata'!M$1,'2. Metadata'!M$5, IF(B5440='2. Metadata'!N$1,'2. Metadata'!N$5))))))))))))))</f>
        <v>49.073416999999999</v>
      </c>
      <c r="D5440" s="10">
        <f>IF(ISBLANK(B5440)=TRUE," ", IF(B5440='2. Metadata'!B$1,'2. Metadata'!B$6, IF(B5440='2. Metadata'!C$1,'2. Metadata'!C$6,IF(B5440='2. Metadata'!D$1,'2. Metadata'!D$6, IF(B5440='2. Metadata'!E$1,'2. Metadata'!E$6,IF( B5440='2. Metadata'!F$1,'2. Metadata'!F$6,IF(B5440='2. Metadata'!G$1,'2. Metadata'!G$6,IF(B5440='2. Metadata'!H$1,'2. Metadata'!H$6, IF(B5440='2. Metadata'!I$1,'2. Metadata'!I$6, IF(B5440='2. Metadata'!J$1,'2. Metadata'!J$6, IF(B5440='2. Metadata'!K$1,'2. Metadata'!K$6, IF(B5440='2. Metadata'!L$1,'2. Metadata'!L$6, IF(B5440='2. Metadata'!M$1,'2. Metadata'!M$6, IF(B5440='2. Metadata'!N$1,'2. Metadata'!N$6))))))))))))))</f>
        <v>-117.801833</v>
      </c>
      <c r="E5440" s="134" t="s">
        <v>224</v>
      </c>
      <c r="F5440" s="134">
        <v>98.4</v>
      </c>
      <c r="G5440" s="12" t="str">
        <f>IF(ISBLANK(F5440)=TRUE," ",'2. Metadata'!B$14)</f>
        <v>microSiemens per centimetre</v>
      </c>
      <c r="H5440" s="134">
        <v>4.45</v>
      </c>
      <c r="I5440" s="11" t="str">
        <f>IF(ISBLANK(H5440)=TRUE," ",'2. Metadata'!B$26)</f>
        <v>degrees Celsius</v>
      </c>
      <c r="J5440" s="135" t="s">
        <v>224</v>
      </c>
    </row>
    <row r="5441" spans="1:10" ht="15.75" customHeight="1" x14ac:dyDescent="0.2">
      <c r="A5441" s="133">
        <v>43948.458333333336</v>
      </c>
      <c r="B5441" s="133" t="s">
        <v>220</v>
      </c>
      <c r="C5441" s="12">
        <f>IF(ISBLANK(B5441)=TRUE," ", IF(B5441='2. Metadata'!B$1,'2. Metadata'!B$5, IF(B5441='2. Metadata'!C$1,'2. Metadata'!C$5,IF(B5441='2. Metadata'!D$1,'2. Metadata'!D$5, IF(B5441='2. Metadata'!E$1,'2. Metadata'!E$5,IF( B5441='2. Metadata'!F$1,'2. Metadata'!F$5,IF(B5441='2. Metadata'!G$1,'2. Metadata'!G$5,IF(B5441='2. Metadata'!H$1,'2. Metadata'!H$5, IF(B5441='2. Metadata'!I$1,'2. Metadata'!I$5, IF(B5441='2. Metadata'!J$1,'2. Metadata'!J$5, IF(B5441='2. Metadata'!K$1,'2. Metadata'!K$5, IF(B5441='2. Metadata'!L$1,'2. Metadata'!L$5, IF(B5441='2. Metadata'!M$1,'2. Metadata'!M$5, IF(B5441='2. Metadata'!N$1,'2. Metadata'!N$5))))))))))))))</f>
        <v>49.073416999999999</v>
      </c>
      <c r="D5441" s="10">
        <f>IF(ISBLANK(B5441)=TRUE," ", IF(B5441='2. Metadata'!B$1,'2. Metadata'!B$6, IF(B5441='2. Metadata'!C$1,'2. Metadata'!C$6,IF(B5441='2. Metadata'!D$1,'2. Metadata'!D$6, IF(B5441='2. Metadata'!E$1,'2. Metadata'!E$6,IF( B5441='2. Metadata'!F$1,'2. Metadata'!F$6,IF(B5441='2. Metadata'!G$1,'2. Metadata'!G$6,IF(B5441='2. Metadata'!H$1,'2. Metadata'!H$6, IF(B5441='2. Metadata'!I$1,'2. Metadata'!I$6, IF(B5441='2. Metadata'!J$1,'2. Metadata'!J$6, IF(B5441='2. Metadata'!K$1,'2. Metadata'!K$6, IF(B5441='2. Metadata'!L$1,'2. Metadata'!L$6, IF(B5441='2. Metadata'!M$1,'2. Metadata'!M$6, IF(B5441='2. Metadata'!N$1,'2. Metadata'!N$6))))))))))))))</f>
        <v>-117.801833</v>
      </c>
      <c r="E5441" s="134" t="s">
        <v>224</v>
      </c>
      <c r="F5441" s="134">
        <v>99</v>
      </c>
      <c r="G5441" s="12" t="str">
        <f>IF(ISBLANK(F5441)=TRUE," ",'2. Metadata'!B$14)</f>
        <v>microSiemens per centimetre</v>
      </c>
      <c r="H5441" s="134">
        <v>5.05</v>
      </c>
      <c r="I5441" s="11" t="str">
        <f>IF(ISBLANK(H5441)=TRUE," ",'2. Metadata'!B$26)</f>
        <v>degrees Celsius</v>
      </c>
      <c r="J5441" s="135" t="s">
        <v>224</v>
      </c>
    </row>
    <row r="5442" spans="1:10" ht="15.75" customHeight="1" x14ac:dyDescent="0.2">
      <c r="A5442" s="133">
        <v>43948.708333333336</v>
      </c>
      <c r="B5442" s="133" t="s">
        <v>220</v>
      </c>
      <c r="C5442" s="12">
        <f>IF(ISBLANK(B5442)=TRUE," ", IF(B5442='2. Metadata'!B$1,'2. Metadata'!B$5, IF(B5442='2. Metadata'!C$1,'2. Metadata'!C$5,IF(B5442='2. Metadata'!D$1,'2. Metadata'!D$5, IF(B5442='2. Metadata'!E$1,'2. Metadata'!E$5,IF( B5442='2. Metadata'!F$1,'2. Metadata'!F$5,IF(B5442='2. Metadata'!G$1,'2. Metadata'!G$5,IF(B5442='2. Metadata'!H$1,'2. Metadata'!H$5, IF(B5442='2. Metadata'!I$1,'2. Metadata'!I$5, IF(B5442='2. Metadata'!J$1,'2. Metadata'!J$5, IF(B5442='2. Metadata'!K$1,'2. Metadata'!K$5, IF(B5442='2. Metadata'!L$1,'2. Metadata'!L$5, IF(B5442='2. Metadata'!M$1,'2. Metadata'!M$5, IF(B5442='2. Metadata'!N$1,'2. Metadata'!N$5))))))))))))))</f>
        <v>49.073416999999999</v>
      </c>
      <c r="D5442" s="10">
        <f>IF(ISBLANK(B5442)=TRUE," ", IF(B5442='2. Metadata'!B$1,'2. Metadata'!B$6, IF(B5442='2. Metadata'!C$1,'2. Metadata'!C$6,IF(B5442='2. Metadata'!D$1,'2. Metadata'!D$6, IF(B5442='2. Metadata'!E$1,'2. Metadata'!E$6,IF( B5442='2. Metadata'!F$1,'2. Metadata'!F$6,IF(B5442='2. Metadata'!G$1,'2. Metadata'!G$6,IF(B5442='2. Metadata'!H$1,'2. Metadata'!H$6, IF(B5442='2. Metadata'!I$1,'2. Metadata'!I$6, IF(B5442='2. Metadata'!J$1,'2. Metadata'!J$6, IF(B5442='2. Metadata'!K$1,'2. Metadata'!K$6, IF(B5442='2. Metadata'!L$1,'2. Metadata'!L$6, IF(B5442='2. Metadata'!M$1,'2. Metadata'!M$6, IF(B5442='2. Metadata'!N$1,'2. Metadata'!N$6))))))))))))))</f>
        <v>-117.801833</v>
      </c>
      <c r="E5442" s="134" t="s">
        <v>224</v>
      </c>
      <c r="F5442" s="134">
        <v>98.7</v>
      </c>
      <c r="G5442" s="12" t="str">
        <f>IF(ISBLANK(F5442)=TRUE," ",'2. Metadata'!B$14)</f>
        <v>microSiemens per centimetre</v>
      </c>
      <c r="H5442" s="134">
        <v>6.13</v>
      </c>
      <c r="I5442" s="11" t="str">
        <f>IF(ISBLANK(H5442)=TRUE," ",'2. Metadata'!B$26)</f>
        <v>degrees Celsius</v>
      </c>
      <c r="J5442" s="135" t="s">
        <v>224</v>
      </c>
    </row>
    <row r="5443" spans="1:10" ht="15.75" customHeight="1" x14ac:dyDescent="0.2">
      <c r="A5443" s="133">
        <v>43948.958333333336</v>
      </c>
      <c r="B5443" s="133" t="s">
        <v>220</v>
      </c>
      <c r="C5443" s="12">
        <f>IF(ISBLANK(B5443)=TRUE," ", IF(B5443='2. Metadata'!B$1,'2. Metadata'!B$5, IF(B5443='2. Metadata'!C$1,'2. Metadata'!C$5,IF(B5443='2. Metadata'!D$1,'2. Metadata'!D$5, IF(B5443='2. Metadata'!E$1,'2. Metadata'!E$5,IF( B5443='2. Metadata'!F$1,'2. Metadata'!F$5,IF(B5443='2. Metadata'!G$1,'2. Metadata'!G$5,IF(B5443='2. Metadata'!H$1,'2. Metadata'!H$5, IF(B5443='2. Metadata'!I$1,'2. Metadata'!I$5, IF(B5443='2. Metadata'!J$1,'2. Metadata'!J$5, IF(B5443='2. Metadata'!K$1,'2. Metadata'!K$5, IF(B5443='2. Metadata'!L$1,'2. Metadata'!L$5, IF(B5443='2. Metadata'!M$1,'2. Metadata'!M$5, IF(B5443='2. Metadata'!N$1,'2. Metadata'!N$5))))))))))))))</f>
        <v>49.073416999999999</v>
      </c>
      <c r="D5443" s="10">
        <f>IF(ISBLANK(B5443)=TRUE," ", IF(B5443='2. Metadata'!B$1,'2. Metadata'!B$6, IF(B5443='2. Metadata'!C$1,'2. Metadata'!C$6,IF(B5443='2. Metadata'!D$1,'2. Metadata'!D$6, IF(B5443='2. Metadata'!E$1,'2. Metadata'!E$6,IF( B5443='2. Metadata'!F$1,'2. Metadata'!F$6,IF(B5443='2. Metadata'!G$1,'2. Metadata'!G$6,IF(B5443='2. Metadata'!H$1,'2. Metadata'!H$6, IF(B5443='2. Metadata'!I$1,'2. Metadata'!I$6, IF(B5443='2. Metadata'!J$1,'2. Metadata'!J$6, IF(B5443='2. Metadata'!K$1,'2. Metadata'!K$6, IF(B5443='2. Metadata'!L$1,'2. Metadata'!L$6, IF(B5443='2. Metadata'!M$1,'2. Metadata'!M$6, IF(B5443='2. Metadata'!N$1,'2. Metadata'!N$6))))))))))))))</f>
        <v>-117.801833</v>
      </c>
      <c r="E5443" s="134" t="s">
        <v>224</v>
      </c>
      <c r="F5443" s="134">
        <v>96.2</v>
      </c>
      <c r="G5443" s="12" t="str">
        <f>IF(ISBLANK(F5443)=TRUE," ",'2. Metadata'!B$14)</f>
        <v>microSiemens per centimetre</v>
      </c>
      <c r="H5443" s="134">
        <v>4.34</v>
      </c>
      <c r="I5443" s="11" t="str">
        <f>IF(ISBLANK(H5443)=TRUE," ",'2. Metadata'!B$26)</f>
        <v>degrees Celsius</v>
      </c>
      <c r="J5443" s="135" t="s">
        <v>224</v>
      </c>
    </row>
    <row r="5444" spans="1:10" ht="15.75" customHeight="1" x14ac:dyDescent="0.2">
      <c r="A5444" s="133">
        <v>43949.208333333336</v>
      </c>
      <c r="B5444" s="133" t="s">
        <v>220</v>
      </c>
      <c r="C5444" s="12">
        <f>IF(ISBLANK(B5444)=TRUE," ", IF(B5444='2. Metadata'!B$1,'2. Metadata'!B$5, IF(B5444='2. Metadata'!C$1,'2. Metadata'!C$5,IF(B5444='2. Metadata'!D$1,'2. Metadata'!D$5, IF(B5444='2. Metadata'!E$1,'2. Metadata'!E$5,IF( B5444='2. Metadata'!F$1,'2. Metadata'!F$5,IF(B5444='2. Metadata'!G$1,'2. Metadata'!G$5,IF(B5444='2. Metadata'!H$1,'2. Metadata'!H$5, IF(B5444='2. Metadata'!I$1,'2. Metadata'!I$5, IF(B5444='2. Metadata'!J$1,'2. Metadata'!J$5, IF(B5444='2. Metadata'!K$1,'2. Metadata'!K$5, IF(B5444='2. Metadata'!L$1,'2. Metadata'!L$5, IF(B5444='2. Metadata'!M$1,'2. Metadata'!M$5, IF(B5444='2. Metadata'!N$1,'2. Metadata'!N$5))))))))))))))</f>
        <v>49.073416999999999</v>
      </c>
      <c r="D5444" s="10">
        <f>IF(ISBLANK(B5444)=TRUE," ", IF(B5444='2. Metadata'!B$1,'2. Metadata'!B$6, IF(B5444='2. Metadata'!C$1,'2. Metadata'!C$6,IF(B5444='2. Metadata'!D$1,'2. Metadata'!D$6, IF(B5444='2. Metadata'!E$1,'2. Metadata'!E$6,IF( B5444='2. Metadata'!F$1,'2. Metadata'!F$6,IF(B5444='2. Metadata'!G$1,'2. Metadata'!G$6,IF(B5444='2. Metadata'!H$1,'2. Metadata'!H$6, IF(B5444='2. Metadata'!I$1,'2. Metadata'!I$6, IF(B5444='2. Metadata'!J$1,'2. Metadata'!J$6, IF(B5444='2. Metadata'!K$1,'2. Metadata'!K$6, IF(B5444='2. Metadata'!L$1,'2. Metadata'!L$6, IF(B5444='2. Metadata'!M$1,'2. Metadata'!M$6, IF(B5444='2. Metadata'!N$1,'2. Metadata'!N$6))))))))))))))</f>
        <v>-117.801833</v>
      </c>
      <c r="E5444" s="134" t="s">
        <v>224</v>
      </c>
      <c r="F5444" s="134">
        <v>96</v>
      </c>
      <c r="G5444" s="12" t="str">
        <f>IF(ISBLANK(F5444)=TRUE," ",'2. Metadata'!B$14)</f>
        <v>microSiemens per centimetre</v>
      </c>
      <c r="H5444" s="134">
        <v>3.76</v>
      </c>
      <c r="I5444" s="11" t="str">
        <f>IF(ISBLANK(H5444)=TRUE," ",'2. Metadata'!B$26)</f>
        <v>degrees Celsius</v>
      </c>
      <c r="J5444" s="135" t="s">
        <v>224</v>
      </c>
    </row>
    <row r="5445" spans="1:10" ht="15.75" customHeight="1" x14ac:dyDescent="0.2">
      <c r="A5445" s="133">
        <v>43949.458333333336</v>
      </c>
      <c r="B5445" s="133" t="s">
        <v>220</v>
      </c>
      <c r="C5445" s="12">
        <f>IF(ISBLANK(B5445)=TRUE," ", IF(B5445='2. Metadata'!B$1,'2. Metadata'!B$5, IF(B5445='2. Metadata'!C$1,'2. Metadata'!C$5,IF(B5445='2. Metadata'!D$1,'2. Metadata'!D$5, IF(B5445='2. Metadata'!E$1,'2. Metadata'!E$5,IF( B5445='2. Metadata'!F$1,'2. Metadata'!F$5,IF(B5445='2. Metadata'!G$1,'2. Metadata'!G$5,IF(B5445='2. Metadata'!H$1,'2. Metadata'!H$5, IF(B5445='2. Metadata'!I$1,'2. Metadata'!I$5, IF(B5445='2. Metadata'!J$1,'2. Metadata'!J$5, IF(B5445='2. Metadata'!K$1,'2. Metadata'!K$5, IF(B5445='2. Metadata'!L$1,'2. Metadata'!L$5, IF(B5445='2. Metadata'!M$1,'2. Metadata'!M$5, IF(B5445='2. Metadata'!N$1,'2. Metadata'!N$5))))))))))))))</f>
        <v>49.073416999999999</v>
      </c>
      <c r="D5445" s="10">
        <f>IF(ISBLANK(B5445)=TRUE," ", IF(B5445='2. Metadata'!B$1,'2. Metadata'!B$6, IF(B5445='2. Metadata'!C$1,'2. Metadata'!C$6,IF(B5445='2. Metadata'!D$1,'2. Metadata'!D$6, IF(B5445='2. Metadata'!E$1,'2. Metadata'!E$6,IF( B5445='2. Metadata'!F$1,'2. Metadata'!F$6,IF(B5445='2. Metadata'!G$1,'2. Metadata'!G$6,IF(B5445='2. Metadata'!H$1,'2. Metadata'!H$6, IF(B5445='2. Metadata'!I$1,'2. Metadata'!I$6, IF(B5445='2. Metadata'!J$1,'2. Metadata'!J$6, IF(B5445='2. Metadata'!K$1,'2. Metadata'!K$6, IF(B5445='2. Metadata'!L$1,'2. Metadata'!L$6, IF(B5445='2. Metadata'!M$1,'2. Metadata'!M$6, IF(B5445='2. Metadata'!N$1,'2. Metadata'!N$6))))))))))))))</f>
        <v>-117.801833</v>
      </c>
      <c r="E5445" s="134" t="s">
        <v>224</v>
      </c>
      <c r="F5445" s="134">
        <v>104.1</v>
      </c>
      <c r="G5445" s="12" t="str">
        <f>IF(ISBLANK(F5445)=TRUE," ",'2. Metadata'!B$14)</f>
        <v>microSiemens per centimetre</v>
      </c>
      <c r="H5445" s="134">
        <v>6.31</v>
      </c>
      <c r="I5445" s="11" t="str">
        <f>IF(ISBLANK(H5445)=TRUE," ",'2. Metadata'!B$26)</f>
        <v>degrees Celsius</v>
      </c>
      <c r="J5445" s="135" t="s">
        <v>224</v>
      </c>
    </row>
    <row r="5446" spans="1:10" ht="15.75" customHeight="1" x14ac:dyDescent="0.2">
      <c r="A5446" s="133">
        <v>43949.708333333336</v>
      </c>
      <c r="B5446" s="133" t="s">
        <v>220</v>
      </c>
      <c r="C5446" s="12">
        <f>IF(ISBLANK(B5446)=TRUE," ", IF(B5446='2. Metadata'!B$1,'2. Metadata'!B$5, IF(B5446='2. Metadata'!C$1,'2. Metadata'!C$5,IF(B5446='2. Metadata'!D$1,'2. Metadata'!D$5, IF(B5446='2. Metadata'!E$1,'2. Metadata'!E$5,IF( B5446='2. Metadata'!F$1,'2. Metadata'!F$5,IF(B5446='2. Metadata'!G$1,'2. Metadata'!G$5,IF(B5446='2. Metadata'!H$1,'2. Metadata'!H$5, IF(B5446='2. Metadata'!I$1,'2. Metadata'!I$5, IF(B5446='2. Metadata'!J$1,'2. Metadata'!J$5, IF(B5446='2. Metadata'!K$1,'2. Metadata'!K$5, IF(B5446='2. Metadata'!L$1,'2. Metadata'!L$5, IF(B5446='2. Metadata'!M$1,'2. Metadata'!M$5, IF(B5446='2. Metadata'!N$1,'2. Metadata'!N$5))))))))))))))</f>
        <v>49.073416999999999</v>
      </c>
      <c r="D5446" s="10">
        <f>IF(ISBLANK(B5446)=TRUE," ", IF(B5446='2. Metadata'!B$1,'2. Metadata'!B$6, IF(B5446='2. Metadata'!C$1,'2. Metadata'!C$6,IF(B5446='2. Metadata'!D$1,'2. Metadata'!D$6, IF(B5446='2. Metadata'!E$1,'2. Metadata'!E$6,IF( B5446='2. Metadata'!F$1,'2. Metadata'!F$6,IF(B5446='2. Metadata'!G$1,'2. Metadata'!G$6,IF(B5446='2. Metadata'!H$1,'2. Metadata'!H$6, IF(B5446='2. Metadata'!I$1,'2. Metadata'!I$6, IF(B5446='2. Metadata'!J$1,'2. Metadata'!J$6, IF(B5446='2. Metadata'!K$1,'2. Metadata'!K$6, IF(B5446='2. Metadata'!L$1,'2. Metadata'!L$6, IF(B5446='2. Metadata'!M$1,'2. Metadata'!M$6, IF(B5446='2. Metadata'!N$1,'2. Metadata'!N$6))))))))))))))</f>
        <v>-117.801833</v>
      </c>
      <c r="E5446" s="134" t="s">
        <v>224</v>
      </c>
      <c r="F5446" s="134">
        <v>102.7</v>
      </c>
      <c r="G5446" s="12" t="str">
        <f>IF(ISBLANK(F5446)=TRUE," ",'2. Metadata'!B$14)</f>
        <v>microSiemens per centimetre</v>
      </c>
      <c r="H5446" s="134">
        <v>7.25</v>
      </c>
      <c r="I5446" s="11" t="str">
        <f>IF(ISBLANK(H5446)=TRUE," ",'2. Metadata'!B$26)</f>
        <v>degrees Celsius</v>
      </c>
      <c r="J5446" s="135" t="s">
        <v>224</v>
      </c>
    </row>
    <row r="5447" spans="1:10" ht="15.75" customHeight="1" x14ac:dyDescent="0.2">
      <c r="A5447" s="133">
        <v>43949.958333333336</v>
      </c>
      <c r="B5447" s="133" t="s">
        <v>220</v>
      </c>
      <c r="C5447" s="12">
        <f>IF(ISBLANK(B5447)=TRUE," ", IF(B5447='2. Metadata'!B$1,'2. Metadata'!B$5, IF(B5447='2. Metadata'!C$1,'2. Metadata'!C$5,IF(B5447='2. Metadata'!D$1,'2. Metadata'!D$5, IF(B5447='2. Metadata'!E$1,'2. Metadata'!E$5,IF( B5447='2. Metadata'!F$1,'2. Metadata'!F$5,IF(B5447='2. Metadata'!G$1,'2. Metadata'!G$5,IF(B5447='2. Metadata'!H$1,'2. Metadata'!H$5, IF(B5447='2. Metadata'!I$1,'2. Metadata'!I$5, IF(B5447='2. Metadata'!J$1,'2. Metadata'!J$5, IF(B5447='2. Metadata'!K$1,'2. Metadata'!K$5, IF(B5447='2. Metadata'!L$1,'2. Metadata'!L$5, IF(B5447='2. Metadata'!M$1,'2. Metadata'!M$5, IF(B5447='2. Metadata'!N$1,'2. Metadata'!N$5))))))))))))))</f>
        <v>49.073416999999999</v>
      </c>
      <c r="D5447" s="10">
        <f>IF(ISBLANK(B5447)=TRUE," ", IF(B5447='2. Metadata'!B$1,'2. Metadata'!B$6, IF(B5447='2. Metadata'!C$1,'2. Metadata'!C$6,IF(B5447='2. Metadata'!D$1,'2. Metadata'!D$6, IF(B5447='2. Metadata'!E$1,'2. Metadata'!E$6,IF( B5447='2. Metadata'!F$1,'2. Metadata'!F$6,IF(B5447='2. Metadata'!G$1,'2. Metadata'!G$6,IF(B5447='2. Metadata'!H$1,'2. Metadata'!H$6, IF(B5447='2. Metadata'!I$1,'2. Metadata'!I$6, IF(B5447='2. Metadata'!J$1,'2. Metadata'!J$6, IF(B5447='2. Metadata'!K$1,'2. Metadata'!K$6, IF(B5447='2. Metadata'!L$1,'2. Metadata'!L$6, IF(B5447='2. Metadata'!M$1,'2. Metadata'!M$6, IF(B5447='2. Metadata'!N$1,'2. Metadata'!N$6))))))))))))))</f>
        <v>-117.801833</v>
      </c>
      <c r="E5447" s="134" t="s">
        <v>224</v>
      </c>
      <c r="F5447" s="134">
        <v>97.7</v>
      </c>
      <c r="G5447" s="12" t="str">
        <f>IF(ISBLANK(F5447)=TRUE," ",'2. Metadata'!B$14)</f>
        <v>microSiemens per centimetre</v>
      </c>
      <c r="H5447" s="134">
        <v>5.15</v>
      </c>
      <c r="I5447" s="11" t="str">
        <f>IF(ISBLANK(H5447)=TRUE," ",'2. Metadata'!B$26)</f>
        <v>degrees Celsius</v>
      </c>
      <c r="J5447" s="135" t="s">
        <v>224</v>
      </c>
    </row>
    <row r="5448" spans="1:10" ht="15.75" customHeight="1" x14ac:dyDescent="0.2">
      <c r="A5448" s="133">
        <v>43950.208333333336</v>
      </c>
      <c r="B5448" s="133" t="s">
        <v>220</v>
      </c>
      <c r="C5448" s="12">
        <f>IF(ISBLANK(B5448)=TRUE," ", IF(B5448='2. Metadata'!B$1,'2. Metadata'!B$5, IF(B5448='2. Metadata'!C$1,'2. Metadata'!C$5,IF(B5448='2. Metadata'!D$1,'2. Metadata'!D$5, IF(B5448='2. Metadata'!E$1,'2. Metadata'!E$5,IF( B5448='2. Metadata'!F$1,'2. Metadata'!F$5,IF(B5448='2. Metadata'!G$1,'2. Metadata'!G$5,IF(B5448='2. Metadata'!H$1,'2. Metadata'!H$5, IF(B5448='2. Metadata'!I$1,'2. Metadata'!I$5, IF(B5448='2. Metadata'!J$1,'2. Metadata'!J$5, IF(B5448='2. Metadata'!K$1,'2. Metadata'!K$5, IF(B5448='2. Metadata'!L$1,'2. Metadata'!L$5, IF(B5448='2. Metadata'!M$1,'2. Metadata'!M$5, IF(B5448='2. Metadata'!N$1,'2. Metadata'!N$5))))))))))))))</f>
        <v>49.073416999999999</v>
      </c>
      <c r="D5448" s="10">
        <f>IF(ISBLANK(B5448)=TRUE," ", IF(B5448='2. Metadata'!B$1,'2. Metadata'!B$6, IF(B5448='2. Metadata'!C$1,'2. Metadata'!C$6,IF(B5448='2. Metadata'!D$1,'2. Metadata'!D$6, IF(B5448='2. Metadata'!E$1,'2. Metadata'!E$6,IF( B5448='2. Metadata'!F$1,'2. Metadata'!F$6,IF(B5448='2. Metadata'!G$1,'2. Metadata'!G$6,IF(B5448='2. Metadata'!H$1,'2. Metadata'!H$6, IF(B5448='2. Metadata'!I$1,'2. Metadata'!I$6, IF(B5448='2. Metadata'!J$1,'2. Metadata'!J$6, IF(B5448='2. Metadata'!K$1,'2. Metadata'!K$6, IF(B5448='2. Metadata'!L$1,'2. Metadata'!L$6, IF(B5448='2. Metadata'!M$1,'2. Metadata'!M$6, IF(B5448='2. Metadata'!N$1,'2. Metadata'!N$6))))))))))))))</f>
        <v>-117.801833</v>
      </c>
      <c r="E5448" s="134" t="s">
        <v>224</v>
      </c>
      <c r="F5448" s="134">
        <v>97.3</v>
      </c>
      <c r="G5448" s="12" t="str">
        <f>IF(ISBLANK(F5448)=TRUE," ",'2. Metadata'!B$14)</f>
        <v>microSiemens per centimetre</v>
      </c>
      <c r="H5448" s="134">
        <v>4.4800000000000004</v>
      </c>
      <c r="I5448" s="11" t="str">
        <f>IF(ISBLANK(H5448)=TRUE," ",'2. Metadata'!B$26)</f>
        <v>degrees Celsius</v>
      </c>
      <c r="J5448" s="135" t="s">
        <v>224</v>
      </c>
    </row>
    <row r="5449" spans="1:10" ht="15.75" customHeight="1" x14ac:dyDescent="0.2">
      <c r="A5449" s="133">
        <v>43950.458333333336</v>
      </c>
      <c r="B5449" s="133" t="s">
        <v>220</v>
      </c>
      <c r="C5449" s="12">
        <f>IF(ISBLANK(B5449)=TRUE," ", IF(B5449='2. Metadata'!B$1,'2. Metadata'!B$5, IF(B5449='2. Metadata'!C$1,'2. Metadata'!C$5,IF(B5449='2. Metadata'!D$1,'2. Metadata'!D$5, IF(B5449='2. Metadata'!E$1,'2. Metadata'!E$5,IF( B5449='2. Metadata'!F$1,'2. Metadata'!F$5,IF(B5449='2. Metadata'!G$1,'2. Metadata'!G$5,IF(B5449='2. Metadata'!H$1,'2. Metadata'!H$5, IF(B5449='2. Metadata'!I$1,'2. Metadata'!I$5, IF(B5449='2. Metadata'!J$1,'2. Metadata'!J$5, IF(B5449='2. Metadata'!K$1,'2. Metadata'!K$5, IF(B5449='2. Metadata'!L$1,'2. Metadata'!L$5, IF(B5449='2. Metadata'!M$1,'2. Metadata'!M$5, IF(B5449='2. Metadata'!N$1,'2. Metadata'!N$5))))))))))))))</f>
        <v>49.073416999999999</v>
      </c>
      <c r="D5449" s="10">
        <f>IF(ISBLANK(B5449)=TRUE," ", IF(B5449='2. Metadata'!B$1,'2. Metadata'!B$6, IF(B5449='2. Metadata'!C$1,'2. Metadata'!C$6,IF(B5449='2. Metadata'!D$1,'2. Metadata'!D$6, IF(B5449='2. Metadata'!E$1,'2. Metadata'!E$6,IF( B5449='2. Metadata'!F$1,'2. Metadata'!F$6,IF(B5449='2. Metadata'!G$1,'2. Metadata'!G$6,IF(B5449='2. Metadata'!H$1,'2. Metadata'!H$6, IF(B5449='2. Metadata'!I$1,'2. Metadata'!I$6, IF(B5449='2. Metadata'!J$1,'2. Metadata'!J$6, IF(B5449='2. Metadata'!K$1,'2. Metadata'!K$6, IF(B5449='2. Metadata'!L$1,'2. Metadata'!L$6, IF(B5449='2. Metadata'!M$1,'2. Metadata'!M$6, IF(B5449='2. Metadata'!N$1,'2. Metadata'!N$6))))))))))))))</f>
        <v>-117.801833</v>
      </c>
      <c r="E5449" s="134" t="s">
        <v>224</v>
      </c>
      <c r="F5449" s="134">
        <v>100.4</v>
      </c>
      <c r="G5449" s="12" t="str">
        <f>IF(ISBLANK(F5449)=TRUE," ",'2. Metadata'!B$14)</f>
        <v>microSiemens per centimetre</v>
      </c>
      <c r="H5449" s="134">
        <v>5.26</v>
      </c>
      <c r="I5449" s="11" t="str">
        <f>IF(ISBLANK(H5449)=TRUE," ",'2. Metadata'!B$26)</f>
        <v>degrees Celsius</v>
      </c>
      <c r="J5449" s="135" t="s">
        <v>224</v>
      </c>
    </row>
    <row r="5450" spans="1:10" ht="15.75" customHeight="1" x14ac:dyDescent="0.2">
      <c r="A5450" s="133">
        <v>43950.708333333336</v>
      </c>
      <c r="B5450" s="133" t="s">
        <v>220</v>
      </c>
      <c r="C5450" s="12">
        <f>IF(ISBLANK(B5450)=TRUE," ", IF(B5450='2. Metadata'!B$1,'2. Metadata'!B$5, IF(B5450='2. Metadata'!C$1,'2. Metadata'!C$5,IF(B5450='2. Metadata'!D$1,'2. Metadata'!D$5, IF(B5450='2. Metadata'!E$1,'2. Metadata'!E$5,IF( B5450='2. Metadata'!F$1,'2. Metadata'!F$5,IF(B5450='2. Metadata'!G$1,'2. Metadata'!G$5,IF(B5450='2. Metadata'!H$1,'2. Metadata'!H$5, IF(B5450='2. Metadata'!I$1,'2. Metadata'!I$5, IF(B5450='2. Metadata'!J$1,'2. Metadata'!J$5, IF(B5450='2. Metadata'!K$1,'2. Metadata'!K$5, IF(B5450='2. Metadata'!L$1,'2. Metadata'!L$5, IF(B5450='2. Metadata'!M$1,'2. Metadata'!M$5, IF(B5450='2. Metadata'!N$1,'2. Metadata'!N$5))))))))))))))</f>
        <v>49.073416999999999</v>
      </c>
      <c r="D5450" s="10">
        <f>IF(ISBLANK(B5450)=TRUE," ", IF(B5450='2. Metadata'!B$1,'2. Metadata'!B$6, IF(B5450='2. Metadata'!C$1,'2. Metadata'!C$6,IF(B5450='2. Metadata'!D$1,'2. Metadata'!D$6, IF(B5450='2. Metadata'!E$1,'2. Metadata'!E$6,IF( B5450='2. Metadata'!F$1,'2. Metadata'!F$6,IF(B5450='2. Metadata'!G$1,'2. Metadata'!G$6,IF(B5450='2. Metadata'!H$1,'2. Metadata'!H$6, IF(B5450='2. Metadata'!I$1,'2. Metadata'!I$6, IF(B5450='2. Metadata'!J$1,'2. Metadata'!J$6, IF(B5450='2. Metadata'!K$1,'2. Metadata'!K$6, IF(B5450='2. Metadata'!L$1,'2. Metadata'!L$6, IF(B5450='2. Metadata'!M$1,'2. Metadata'!M$6, IF(B5450='2. Metadata'!N$1,'2. Metadata'!N$6))))))))))))))</f>
        <v>-117.801833</v>
      </c>
      <c r="E5450" s="134" t="s">
        <v>224</v>
      </c>
      <c r="F5450" s="134">
        <v>101.9</v>
      </c>
      <c r="G5450" s="12" t="str">
        <f>IF(ISBLANK(F5450)=TRUE," ",'2. Metadata'!B$14)</f>
        <v>microSiemens per centimetre</v>
      </c>
      <c r="H5450" s="134">
        <v>6.81</v>
      </c>
      <c r="I5450" s="11" t="str">
        <f>IF(ISBLANK(H5450)=TRUE," ",'2. Metadata'!B$26)</f>
        <v>degrees Celsius</v>
      </c>
      <c r="J5450" s="135" t="s">
        <v>224</v>
      </c>
    </row>
    <row r="5451" spans="1:10" ht="15.75" customHeight="1" x14ac:dyDescent="0.2">
      <c r="A5451" s="133">
        <v>43950.958333333336</v>
      </c>
      <c r="B5451" s="133" t="s">
        <v>220</v>
      </c>
      <c r="C5451" s="12">
        <f>IF(ISBLANK(B5451)=TRUE," ", IF(B5451='2. Metadata'!B$1,'2. Metadata'!B$5, IF(B5451='2. Metadata'!C$1,'2. Metadata'!C$5,IF(B5451='2. Metadata'!D$1,'2. Metadata'!D$5, IF(B5451='2. Metadata'!E$1,'2. Metadata'!E$5,IF( B5451='2. Metadata'!F$1,'2. Metadata'!F$5,IF(B5451='2. Metadata'!G$1,'2. Metadata'!G$5,IF(B5451='2. Metadata'!H$1,'2. Metadata'!H$5, IF(B5451='2. Metadata'!I$1,'2. Metadata'!I$5, IF(B5451='2. Metadata'!J$1,'2. Metadata'!J$5, IF(B5451='2. Metadata'!K$1,'2. Metadata'!K$5, IF(B5451='2. Metadata'!L$1,'2. Metadata'!L$5, IF(B5451='2. Metadata'!M$1,'2. Metadata'!M$5, IF(B5451='2. Metadata'!N$1,'2. Metadata'!N$5))))))))))))))</f>
        <v>49.073416999999999</v>
      </c>
      <c r="D5451" s="10">
        <f>IF(ISBLANK(B5451)=TRUE," ", IF(B5451='2. Metadata'!B$1,'2. Metadata'!B$6, IF(B5451='2. Metadata'!C$1,'2. Metadata'!C$6,IF(B5451='2. Metadata'!D$1,'2. Metadata'!D$6, IF(B5451='2. Metadata'!E$1,'2. Metadata'!E$6,IF( B5451='2. Metadata'!F$1,'2. Metadata'!F$6,IF(B5451='2. Metadata'!G$1,'2. Metadata'!G$6,IF(B5451='2. Metadata'!H$1,'2. Metadata'!H$6, IF(B5451='2. Metadata'!I$1,'2. Metadata'!I$6, IF(B5451='2. Metadata'!J$1,'2. Metadata'!J$6, IF(B5451='2. Metadata'!K$1,'2. Metadata'!K$6, IF(B5451='2. Metadata'!L$1,'2. Metadata'!L$6, IF(B5451='2. Metadata'!M$1,'2. Metadata'!M$6, IF(B5451='2. Metadata'!N$1,'2. Metadata'!N$6))))))))))))))</f>
        <v>-117.801833</v>
      </c>
      <c r="E5451" s="134" t="s">
        <v>224</v>
      </c>
      <c r="F5451" s="134">
        <v>98.6</v>
      </c>
      <c r="G5451" s="12" t="str">
        <f>IF(ISBLANK(F5451)=TRUE," ",'2. Metadata'!B$14)</f>
        <v>microSiemens per centimetre</v>
      </c>
      <c r="H5451" s="134">
        <v>5.16</v>
      </c>
      <c r="I5451" s="11" t="str">
        <f>IF(ISBLANK(H5451)=TRUE," ",'2. Metadata'!B$26)</f>
        <v>degrees Celsius</v>
      </c>
      <c r="J5451" s="135" t="s">
        <v>224</v>
      </c>
    </row>
    <row r="5452" spans="1:10" ht="15.75" customHeight="1" x14ac:dyDescent="0.2">
      <c r="A5452" s="133">
        <v>43951.208333333336</v>
      </c>
      <c r="B5452" s="133" t="s">
        <v>220</v>
      </c>
      <c r="C5452" s="12">
        <f>IF(ISBLANK(B5452)=TRUE," ", IF(B5452='2. Metadata'!B$1,'2. Metadata'!B$5, IF(B5452='2. Metadata'!C$1,'2. Metadata'!C$5,IF(B5452='2. Metadata'!D$1,'2. Metadata'!D$5, IF(B5452='2. Metadata'!E$1,'2. Metadata'!E$5,IF( B5452='2. Metadata'!F$1,'2. Metadata'!F$5,IF(B5452='2. Metadata'!G$1,'2. Metadata'!G$5,IF(B5452='2. Metadata'!H$1,'2. Metadata'!H$5, IF(B5452='2. Metadata'!I$1,'2. Metadata'!I$5, IF(B5452='2. Metadata'!J$1,'2. Metadata'!J$5, IF(B5452='2. Metadata'!K$1,'2. Metadata'!K$5, IF(B5452='2. Metadata'!L$1,'2. Metadata'!L$5, IF(B5452='2. Metadata'!M$1,'2. Metadata'!M$5, IF(B5452='2. Metadata'!N$1,'2. Metadata'!N$5))))))))))))))</f>
        <v>49.073416999999999</v>
      </c>
      <c r="D5452" s="10">
        <f>IF(ISBLANK(B5452)=TRUE," ", IF(B5452='2. Metadata'!B$1,'2. Metadata'!B$6, IF(B5452='2. Metadata'!C$1,'2. Metadata'!C$6,IF(B5452='2. Metadata'!D$1,'2. Metadata'!D$6, IF(B5452='2. Metadata'!E$1,'2. Metadata'!E$6,IF( B5452='2. Metadata'!F$1,'2. Metadata'!F$6,IF(B5452='2. Metadata'!G$1,'2. Metadata'!G$6,IF(B5452='2. Metadata'!H$1,'2. Metadata'!H$6, IF(B5452='2. Metadata'!I$1,'2. Metadata'!I$6, IF(B5452='2. Metadata'!J$1,'2. Metadata'!J$6, IF(B5452='2. Metadata'!K$1,'2. Metadata'!K$6, IF(B5452='2. Metadata'!L$1,'2. Metadata'!L$6, IF(B5452='2. Metadata'!M$1,'2. Metadata'!M$6, IF(B5452='2. Metadata'!N$1,'2. Metadata'!N$6))))))))))))))</f>
        <v>-117.801833</v>
      </c>
      <c r="E5452" s="134" t="s">
        <v>224</v>
      </c>
      <c r="F5452" s="134">
        <v>97.7</v>
      </c>
      <c r="G5452" s="12" t="str">
        <f>IF(ISBLANK(F5452)=TRUE," ",'2. Metadata'!B$14)</f>
        <v>microSiemens per centimetre</v>
      </c>
      <c r="H5452" s="134">
        <v>4.97</v>
      </c>
      <c r="I5452" s="11" t="str">
        <f>IF(ISBLANK(H5452)=TRUE," ",'2. Metadata'!B$26)</f>
        <v>degrees Celsius</v>
      </c>
      <c r="J5452" s="135" t="s">
        <v>224</v>
      </c>
    </row>
    <row r="5453" spans="1:10" ht="15.75" customHeight="1" x14ac:dyDescent="0.2">
      <c r="A5453" s="133">
        <v>43951.458333333336</v>
      </c>
      <c r="B5453" s="133" t="s">
        <v>220</v>
      </c>
      <c r="C5453" s="12">
        <f>IF(ISBLANK(B5453)=TRUE," ", IF(B5453='2. Metadata'!B$1,'2. Metadata'!B$5, IF(B5453='2. Metadata'!C$1,'2. Metadata'!C$5,IF(B5453='2. Metadata'!D$1,'2. Metadata'!D$5, IF(B5453='2. Metadata'!E$1,'2. Metadata'!E$5,IF( B5453='2. Metadata'!F$1,'2. Metadata'!F$5,IF(B5453='2. Metadata'!G$1,'2. Metadata'!G$5,IF(B5453='2. Metadata'!H$1,'2. Metadata'!H$5, IF(B5453='2. Metadata'!I$1,'2. Metadata'!I$5, IF(B5453='2. Metadata'!J$1,'2. Metadata'!J$5, IF(B5453='2. Metadata'!K$1,'2. Metadata'!K$5, IF(B5453='2. Metadata'!L$1,'2. Metadata'!L$5, IF(B5453='2. Metadata'!M$1,'2. Metadata'!M$5, IF(B5453='2. Metadata'!N$1,'2. Metadata'!N$5))))))))))))))</f>
        <v>49.073416999999999</v>
      </c>
      <c r="D5453" s="10">
        <f>IF(ISBLANK(B5453)=TRUE," ", IF(B5453='2. Metadata'!B$1,'2. Metadata'!B$6, IF(B5453='2. Metadata'!C$1,'2. Metadata'!C$6,IF(B5453='2. Metadata'!D$1,'2. Metadata'!D$6, IF(B5453='2. Metadata'!E$1,'2. Metadata'!E$6,IF( B5453='2. Metadata'!F$1,'2. Metadata'!F$6,IF(B5453='2. Metadata'!G$1,'2. Metadata'!G$6,IF(B5453='2. Metadata'!H$1,'2. Metadata'!H$6, IF(B5453='2. Metadata'!I$1,'2. Metadata'!I$6, IF(B5453='2. Metadata'!J$1,'2. Metadata'!J$6, IF(B5453='2. Metadata'!K$1,'2. Metadata'!K$6, IF(B5453='2. Metadata'!L$1,'2. Metadata'!L$6, IF(B5453='2. Metadata'!M$1,'2. Metadata'!M$6, IF(B5453='2. Metadata'!N$1,'2. Metadata'!N$6))))))))))))))</f>
        <v>-117.801833</v>
      </c>
      <c r="E5453" s="134" t="s">
        <v>224</v>
      </c>
      <c r="F5453" s="134">
        <v>102.2</v>
      </c>
      <c r="G5453" s="12" t="str">
        <f>IF(ISBLANK(F5453)=TRUE," ",'2. Metadata'!B$14)</f>
        <v>microSiemens per centimetre</v>
      </c>
      <c r="H5453" s="134">
        <v>6.81</v>
      </c>
      <c r="I5453" s="11" t="str">
        <f>IF(ISBLANK(H5453)=TRUE," ",'2. Metadata'!B$26)</f>
        <v>degrees Celsius</v>
      </c>
      <c r="J5453" s="135" t="s">
        <v>224</v>
      </c>
    </row>
    <row r="5454" spans="1:10" ht="15.75" customHeight="1" x14ac:dyDescent="0.2">
      <c r="A5454" s="133">
        <v>43951.708333333336</v>
      </c>
      <c r="B5454" s="133" t="s">
        <v>220</v>
      </c>
      <c r="C5454" s="12">
        <f>IF(ISBLANK(B5454)=TRUE," ", IF(B5454='2. Metadata'!B$1,'2. Metadata'!B$5, IF(B5454='2. Metadata'!C$1,'2. Metadata'!C$5,IF(B5454='2. Metadata'!D$1,'2. Metadata'!D$5, IF(B5454='2. Metadata'!E$1,'2. Metadata'!E$5,IF( B5454='2. Metadata'!F$1,'2. Metadata'!F$5,IF(B5454='2. Metadata'!G$1,'2. Metadata'!G$5,IF(B5454='2. Metadata'!H$1,'2. Metadata'!H$5, IF(B5454='2. Metadata'!I$1,'2. Metadata'!I$5, IF(B5454='2. Metadata'!J$1,'2. Metadata'!J$5, IF(B5454='2. Metadata'!K$1,'2. Metadata'!K$5, IF(B5454='2. Metadata'!L$1,'2. Metadata'!L$5, IF(B5454='2. Metadata'!M$1,'2. Metadata'!M$5, IF(B5454='2. Metadata'!N$1,'2. Metadata'!N$5))))))))))))))</f>
        <v>49.073416999999999</v>
      </c>
      <c r="D5454" s="10">
        <f>IF(ISBLANK(B5454)=TRUE," ", IF(B5454='2. Metadata'!B$1,'2. Metadata'!B$6, IF(B5454='2. Metadata'!C$1,'2. Metadata'!C$6,IF(B5454='2. Metadata'!D$1,'2. Metadata'!D$6, IF(B5454='2. Metadata'!E$1,'2. Metadata'!E$6,IF( B5454='2. Metadata'!F$1,'2. Metadata'!F$6,IF(B5454='2. Metadata'!G$1,'2. Metadata'!G$6,IF(B5454='2. Metadata'!H$1,'2. Metadata'!H$6, IF(B5454='2. Metadata'!I$1,'2. Metadata'!I$6, IF(B5454='2. Metadata'!J$1,'2. Metadata'!J$6, IF(B5454='2. Metadata'!K$1,'2. Metadata'!K$6, IF(B5454='2. Metadata'!L$1,'2. Metadata'!L$6, IF(B5454='2. Metadata'!M$1,'2. Metadata'!M$6, IF(B5454='2. Metadata'!N$1,'2. Metadata'!N$6))))))))))))))</f>
        <v>-117.801833</v>
      </c>
      <c r="E5454" s="134" t="s">
        <v>224</v>
      </c>
      <c r="F5454" s="134">
        <v>99</v>
      </c>
      <c r="G5454" s="12" t="str">
        <f>IF(ISBLANK(F5454)=TRUE," ",'2. Metadata'!B$14)</f>
        <v>microSiemens per centimetre</v>
      </c>
      <c r="H5454" s="134">
        <v>6.9</v>
      </c>
      <c r="I5454" s="11" t="str">
        <f>IF(ISBLANK(H5454)=TRUE," ",'2. Metadata'!B$26)</f>
        <v>degrees Celsius</v>
      </c>
      <c r="J5454" s="135" t="s">
        <v>224</v>
      </c>
    </row>
    <row r="5455" spans="1:10" ht="15.75" customHeight="1" x14ac:dyDescent="0.2">
      <c r="A5455" s="133">
        <v>43951.958333333336</v>
      </c>
      <c r="B5455" s="133" t="s">
        <v>220</v>
      </c>
      <c r="C5455" s="12">
        <f>IF(ISBLANK(B5455)=TRUE," ", IF(B5455='2. Metadata'!B$1,'2. Metadata'!B$5, IF(B5455='2. Metadata'!C$1,'2. Metadata'!C$5,IF(B5455='2. Metadata'!D$1,'2. Metadata'!D$5, IF(B5455='2. Metadata'!E$1,'2. Metadata'!E$5,IF( B5455='2. Metadata'!F$1,'2. Metadata'!F$5,IF(B5455='2. Metadata'!G$1,'2. Metadata'!G$5,IF(B5455='2. Metadata'!H$1,'2. Metadata'!H$5, IF(B5455='2. Metadata'!I$1,'2. Metadata'!I$5, IF(B5455='2. Metadata'!J$1,'2. Metadata'!J$5, IF(B5455='2. Metadata'!K$1,'2. Metadata'!K$5, IF(B5455='2. Metadata'!L$1,'2. Metadata'!L$5, IF(B5455='2. Metadata'!M$1,'2. Metadata'!M$5, IF(B5455='2. Metadata'!N$1,'2. Metadata'!N$5))))))))))))))</f>
        <v>49.073416999999999</v>
      </c>
      <c r="D5455" s="10">
        <f>IF(ISBLANK(B5455)=TRUE," ", IF(B5455='2. Metadata'!B$1,'2. Metadata'!B$6, IF(B5455='2. Metadata'!C$1,'2. Metadata'!C$6,IF(B5455='2. Metadata'!D$1,'2. Metadata'!D$6, IF(B5455='2. Metadata'!E$1,'2. Metadata'!E$6,IF( B5455='2. Metadata'!F$1,'2. Metadata'!F$6,IF(B5455='2. Metadata'!G$1,'2. Metadata'!G$6,IF(B5455='2. Metadata'!H$1,'2. Metadata'!H$6, IF(B5455='2. Metadata'!I$1,'2. Metadata'!I$6, IF(B5455='2. Metadata'!J$1,'2. Metadata'!J$6, IF(B5455='2. Metadata'!K$1,'2. Metadata'!K$6, IF(B5455='2. Metadata'!L$1,'2. Metadata'!L$6, IF(B5455='2. Metadata'!M$1,'2. Metadata'!M$6, IF(B5455='2. Metadata'!N$1,'2. Metadata'!N$6))))))))))))))</f>
        <v>-117.801833</v>
      </c>
      <c r="E5455" s="134" t="s">
        <v>224</v>
      </c>
      <c r="F5455" s="134">
        <v>96.5</v>
      </c>
      <c r="G5455" s="12" t="str">
        <f>IF(ISBLANK(F5455)=TRUE," ",'2. Metadata'!B$14)</f>
        <v>microSiemens per centimetre</v>
      </c>
      <c r="H5455" s="134">
        <v>5.4</v>
      </c>
      <c r="I5455" s="11" t="str">
        <f>IF(ISBLANK(H5455)=TRUE," ",'2. Metadata'!B$26)</f>
        <v>degrees Celsius</v>
      </c>
      <c r="J5455" s="135" t="s">
        <v>224</v>
      </c>
    </row>
    <row r="5456" spans="1:10" ht="15.75" customHeight="1" x14ac:dyDescent="0.2">
      <c r="A5456" s="133">
        <v>43952.208333333336</v>
      </c>
      <c r="B5456" s="133" t="s">
        <v>220</v>
      </c>
      <c r="C5456" s="12">
        <f>IF(ISBLANK(B5456)=TRUE," ", IF(B5456='2. Metadata'!B$1,'2. Metadata'!B$5, IF(B5456='2. Metadata'!C$1,'2. Metadata'!C$5,IF(B5456='2. Metadata'!D$1,'2. Metadata'!D$5, IF(B5456='2. Metadata'!E$1,'2. Metadata'!E$5,IF( B5456='2. Metadata'!F$1,'2. Metadata'!F$5,IF(B5456='2. Metadata'!G$1,'2. Metadata'!G$5,IF(B5456='2. Metadata'!H$1,'2. Metadata'!H$5, IF(B5456='2. Metadata'!I$1,'2. Metadata'!I$5, IF(B5456='2. Metadata'!J$1,'2. Metadata'!J$5, IF(B5456='2. Metadata'!K$1,'2. Metadata'!K$5, IF(B5456='2. Metadata'!L$1,'2. Metadata'!L$5, IF(B5456='2. Metadata'!M$1,'2. Metadata'!M$5, IF(B5456='2. Metadata'!N$1,'2. Metadata'!N$5))))))))))))))</f>
        <v>49.073416999999999</v>
      </c>
      <c r="D5456" s="10">
        <f>IF(ISBLANK(B5456)=TRUE," ", IF(B5456='2. Metadata'!B$1,'2. Metadata'!B$6, IF(B5456='2. Metadata'!C$1,'2. Metadata'!C$6,IF(B5456='2. Metadata'!D$1,'2. Metadata'!D$6, IF(B5456='2. Metadata'!E$1,'2. Metadata'!E$6,IF( B5456='2. Metadata'!F$1,'2. Metadata'!F$6,IF(B5456='2. Metadata'!G$1,'2. Metadata'!G$6,IF(B5456='2. Metadata'!H$1,'2. Metadata'!H$6, IF(B5456='2. Metadata'!I$1,'2. Metadata'!I$6, IF(B5456='2. Metadata'!J$1,'2. Metadata'!J$6, IF(B5456='2. Metadata'!K$1,'2. Metadata'!K$6, IF(B5456='2. Metadata'!L$1,'2. Metadata'!L$6, IF(B5456='2. Metadata'!M$1,'2. Metadata'!M$6, IF(B5456='2. Metadata'!N$1,'2. Metadata'!N$6))))))))))))))</f>
        <v>-117.801833</v>
      </c>
      <c r="E5456" s="134" t="s">
        <v>224</v>
      </c>
      <c r="F5456" s="134">
        <v>97.4</v>
      </c>
      <c r="G5456" s="12" t="str">
        <f>IF(ISBLANK(F5456)=TRUE," ",'2. Metadata'!B$14)</f>
        <v>microSiemens per centimetre</v>
      </c>
      <c r="H5456" s="134">
        <v>4.8899999999999997</v>
      </c>
      <c r="I5456" s="11" t="str">
        <f>IF(ISBLANK(H5456)=TRUE," ",'2. Metadata'!B$26)</f>
        <v>degrees Celsius</v>
      </c>
      <c r="J5456" s="135" t="s">
        <v>224</v>
      </c>
    </row>
    <row r="5457" spans="1:10" ht="15.75" customHeight="1" x14ac:dyDescent="0.2">
      <c r="A5457" s="133">
        <v>43952.458333333336</v>
      </c>
      <c r="B5457" s="133" t="s">
        <v>220</v>
      </c>
      <c r="C5457" s="12">
        <f>IF(ISBLANK(B5457)=TRUE," ", IF(B5457='2. Metadata'!B$1,'2. Metadata'!B$5, IF(B5457='2. Metadata'!C$1,'2. Metadata'!C$5,IF(B5457='2. Metadata'!D$1,'2. Metadata'!D$5, IF(B5457='2. Metadata'!E$1,'2. Metadata'!E$5,IF( B5457='2. Metadata'!F$1,'2. Metadata'!F$5,IF(B5457='2. Metadata'!G$1,'2. Metadata'!G$5,IF(B5457='2. Metadata'!H$1,'2. Metadata'!H$5, IF(B5457='2. Metadata'!I$1,'2. Metadata'!I$5, IF(B5457='2. Metadata'!J$1,'2. Metadata'!J$5, IF(B5457='2. Metadata'!K$1,'2. Metadata'!K$5, IF(B5457='2. Metadata'!L$1,'2. Metadata'!L$5, IF(B5457='2. Metadata'!M$1,'2. Metadata'!M$5, IF(B5457='2. Metadata'!N$1,'2. Metadata'!N$5))))))))))))))</f>
        <v>49.073416999999999</v>
      </c>
      <c r="D5457" s="10">
        <f>IF(ISBLANK(B5457)=TRUE," ", IF(B5457='2. Metadata'!B$1,'2. Metadata'!B$6, IF(B5457='2. Metadata'!C$1,'2. Metadata'!C$6,IF(B5457='2. Metadata'!D$1,'2. Metadata'!D$6, IF(B5457='2. Metadata'!E$1,'2. Metadata'!E$6,IF( B5457='2. Metadata'!F$1,'2. Metadata'!F$6,IF(B5457='2. Metadata'!G$1,'2. Metadata'!G$6,IF(B5457='2. Metadata'!H$1,'2. Metadata'!H$6, IF(B5457='2. Metadata'!I$1,'2. Metadata'!I$6, IF(B5457='2. Metadata'!J$1,'2. Metadata'!J$6, IF(B5457='2. Metadata'!K$1,'2. Metadata'!K$6, IF(B5457='2. Metadata'!L$1,'2. Metadata'!L$6, IF(B5457='2. Metadata'!M$1,'2. Metadata'!M$6, IF(B5457='2. Metadata'!N$1,'2. Metadata'!N$6))))))))))))))</f>
        <v>-117.801833</v>
      </c>
      <c r="E5457" s="134" t="s">
        <v>224</v>
      </c>
      <c r="F5457" s="134">
        <v>104.6</v>
      </c>
      <c r="G5457" s="12" t="str">
        <f>IF(ISBLANK(F5457)=TRUE," ",'2. Metadata'!B$14)</f>
        <v>microSiemens per centimetre</v>
      </c>
      <c r="H5457" s="134">
        <v>7.14</v>
      </c>
      <c r="I5457" s="11" t="str">
        <f>IF(ISBLANK(H5457)=TRUE," ",'2. Metadata'!B$26)</f>
        <v>degrees Celsius</v>
      </c>
      <c r="J5457" s="135" t="s">
        <v>224</v>
      </c>
    </row>
    <row r="5458" spans="1:10" ht="15.75" customHeight="1" x14ac:dyDescent="0.2">
      <c r="A5458" s="133">
        <v>43952.708333333336</v>
      </c>
      <c r="B5458" s="133" t="s">
        <v>220</v>
      </c>
      <c r="C5458" s="12">
        <f>IF(ISBLANK(B5458)=TRUE," ", IF(B5458='2. Metadata'!B$1,'2. Metadata'!B$5, IF(B5458='2. Metadata'!C$1,'2. Metadata'!C$5,IF(B5458='2. Metadata'!D$1,'2. Metadata'!D$5, IF(B5458='2. Metadata'!E$1,'2. Metadata'!E$5,IF( B5458='2. Metadata'!F$1,'2. Metadata'!F$5,IF(B5458='2. Metadata'!G$1,'2. Metadata'!G$5,IF(B5458='2. Metadata'!H$1,'2. Metadata'!H$5, IF(B5458='2. Metadata'!I$1,'2. Metadata'!I$5, IF(B5458='2. Metadata'!J$1,'2. Metadata'!J$5, IF(B5458='2. Metadata'!K$1,'2. Metadata'!K$5, IF(B5458='2. Metadata'!L$1,'2. Metadata'!L$5, IF(B5458='2. Metadata'!M$1,'2. Metadata'!M$5, IF(B5458='2. Metadata'!N$1,'2. Metadata'!N$5))))))))))))))</f>
        <v>49.073416999999999</v>
      </c>
      <c r="D5458" s="10">
        <f>IF(ISBLANK(B5458)=TRUE," ", IF(B5458='2. Metadata'!B$1,'2. Metadata'!B$6, IF(B5458='2. Metadata'!C$1,'2. Metadata'!C$6,IF(B5458='2. Metadata'!D$1,'2. Metadata'!D$6, IF(B5458='2. Metadata'!E$1,'2. Metadata'!E$6,IF( B5458='2. Metadata'!F$1,'2. Metadata'!F$6,IF(B5458='2. Metadata'!G$1,'2. Metadata'!G$6,IF(B5458='2. Metadata'!H$1,'2. Metadata'!H$6, IF(B5458='2. Metadata'!I$1,'2. Metadata'!I$6, IF(B5458='2. Metadata'!J$1,'2. Metadata'!J$6, IF(B5458='2. Metadata'!K$1,'2. Metadata'!K$6, IF(B5458='2. Metadata'!L$1,'2. Metadata'!L$6, IF(B5458='2. Metadata'!M$1,'2. Metadata'!M$6, IF(B5458='2. Metadata'!N$1,'2. Metadata'!N$6))))))))))))))</f>
        <v>-117.801833</v>
      </c>
      <c r="E5458" s="134" t="s">
        <v>224</v>
      </c>
      <c r="F5458" s="134">
        <v>104</v>
      </c>
      <c r="G5458" s="12" t="str">
        <f>IF(ISBLANK(F5458)=TRUE," ",'2. Metadata'!B$14)</f>
        <v>microSiemens per centimetre</v>
      </c>
      <c r="H5458" s="134">
        <v>7.6</v>
      </c>
      <c r="I5458" s="11" t="str">
        <f>IF(ISBLANK(H5458)=TRUE," ",'2. Metadata'!B$26)</f>
        <v>degrees Celsius</v>
      </c>
      <c r="J5458" s="135" t="s">
        <v>224</v>
      </c>
    </row>
    <row r="5459" spans="1:10" ht="15.75" customHeight="1" x14ac:dyDescent="0.2">
      <c r="A5459" s="133">
        <v>43952.958333333336</v>
      </c>
      <c r="B5459" s="133" t="s">
        <v>220</v>
      </c>
      <c r="C5459" s="12">
        <f>IF(ISBLANK(B5459)=TRUE," ", IF(B5459='2. Metadata'!B$1,'2. Metadata'!B$5, IF(B5459='2. Metadata'!C$1,'2. Metadata'!C$5,IF(B5459='2. Metadata'!D$1,'2. Metadata'!D$5, IF(B5459='2. Metadata'!E$1,'2. Metadata'!E$5,IF( B5459='2. Metadata'!F$1,'2. Metadata'!F$5,IF(B5459='2. Metadata'!G$1,'2. Metadata'!G$5,IF(B5459='2. Metadata'!H$1,'2. Metadata'!H$5, IF(B5459='2. Metadata'!I$1,'2. Metadata'!I$5, IF(B5459='2. Metadata'!J$1,'2. Metadata'!J$5, IF(B5459='2. Metadata'!K$1,'2. Metadata'!K$5, IF(B5459='2. Metadata'!L$1,'2. Metadata'!L$5, IF(B5459='2. Metadata'!M$1,'2. Metadata'!M$5, IF(B5459='2. Metadata'!N$1,'2. Metadata'!N$5))))))))))))))</f>
        <v>49.073416999999999</v>
      </c>
      <c r="D5459" s="10">
        <f>IF(ISBLANK(B5459)=TRUE," ", IF(B5459='2. Metadata'!B$1,'2. Metadata'!B$6, IF(B5459='2. Metadata'!C$1,'2. Metadata'!C$6,IF(B5459='2. Metadata'!D$1,'2. Metadata'!D$6, IF(B5459='2. Metadata'!E$1,'2. Metadata'!E$6,IF( B5459='2. Metadata'!F$1,'2. Metadata'!F$6,IF(B5459='2. Metadata'!G$1,'2. Metadata'!G$6,IF(B5459='2. Metadata'!H$1,'2. Metadata'!H$6, IF(B5459='2. Metadata'!I$1,'2. Metadata'!I$6, IF(B5459='2. Metadata'!J$1,'2. Metadata'!J$6, IF(B5459='2. Metadata'!K$1,'2. Metadata'!K$6, IF(B5459='2. Metadata'!L$1,'2. Metadata'!L$6, IF(B5459='2. Metadata'!M$1,'2. Metadata'!M$6, IF(B5459='2. Metadata'!N$1,'2. Metadata'!N$6))))))))))))))</f>
        <v>-117.801833</v>
      </c>
      <c r="E5459" s="134" t="s">
        <v>224</v>
      </c>
      <c r="F5459" s="134">
        <v>99.2</v>
      </c>
      <c r="G5459" s="12" t="str">
        <f>IF(ISBLANK(F5459)=TRUE," ",'2. Metadata'!B$14)</f>
        <v>microSiemens per centimetre</v>
      </c>
      <c r="H5459" s="134">
        <v>5.26</v>
      </c>
      <c r="I5459" s="11" t="str">
        <f>IF(ISBLANK(H5459)=TRUE," ",'2. Metadata'!B$26)</f>
        <v>degrees Celsius</v>
      </c>
      <c r="J5459" s="135" t="s">
        <v>224</v>
      </c>
    </row>
    <row r="5460" spans="1:10" ht="15.75" customHeight="1" x14ac:dyDescent="0.2">
      <c r="A5460" s="133">
        <v>43953.208333333336</v>
      </c>
      <c r="B5460" s="133" t="s">
        <v>220</v>
      </c>
      <c r="C5460" s="12">
        <f>IF(ISBLANK(B5460)=TRUE," ", IF(B5460='2. Metadata'!B$1,'2. Metadata'!B$5, IF(B5460='2. Metadata'!C$1,'2. Metadata'!C$5,IF(B5460='2. Metadata'!D$1,'2. Metadata'!D$5, IF(B5460='2. Metadata'!E$1,'2. Metadata'!E$5,IF( B5460='2. Metadata'!F$1,'2. Metadata'!F$5,IF(B5460='2. Metadata'!G$1,'2. Metadata'!G$5,IF(B5460='2. Metadata'!H$1,'2. Metadata'!H$5, IF(B5460='2. Metadata'!I$1,'2. Metadata'!I$5, IF(B5460='2. Metadata'!J$1,'2. Metadata'!J$5, IF(B5460='2. Metadata'!K$1,'2. Metadata'!K$5, IF(B5460='2. Metadata'!L$1,'2. Metadata'!L$5, IF(B5460='2. Metadata'!M$1,'2. Metadata'!M$5, IF(B5460='2. Metadata'!N$1,'2. Metadata'!N$5))))))))))))))</f>
        <v>49.073416999999999</v>
      </c>
      <c r="D5460" s="10">
        <f>IF(ISBLANK(B5460)=TRUE," ", IF(B5460='2. Metadata'!B$1,'2. Metadata'!B$6, IF(B5460='2. Metadata'!C$1,'2. Metadata'!C$6,IF(B5460='2. Metadata'!D$1,'2. Metadata'!D$6, IF(B5460='2. Metadata'!E$1,'2. Metadata'!E$6,IF( B5460='2. Metadata'!F$1,'2. Metadata'!F$6,IF(B5460='2. Metadata'!G$1,'2. Metadata'!G$6,IF(B5460='2. Metadata'!H$1,'2. Metadata'!H$6, IF(B5460='2. Metadata'!I$1,'2. Metadata'!I$6, IF(B5460='2. Metadata'!J$1,'2. Metadata'!J$6, IF(B5460='2. Metadata'!K$1,'2. Metadata'!K$6, IF(B5460='2. Metadata'!L$1,'2. Metadata'!L$6, IF(B5460='2. Metadata'!M$1,'2. Metadata'!M$6, IF(B5460='2. Metadata'!N$1,'2. Metadata'!N$6))))))))))))))</f>
        <v>-117.801833</v>
      </c>
      <c r="E5460" s="134" t="s">
        <v>224</v>
      </c>
      <c r="F5460" s="134">
        <v>98.6</v>
      </c>
      <c r="G5460" s="12" t="str">
        <f>IF(ISBLANK(F5460)=TRUE," ",'2. Metadata'!B$14)</f>
        <v>microSiemens per centimetre</v>
      </c>
      <c r="H5460" s="134">
        <v>4.54</v>
      </c>
      <c r="I5460" s="11" t="str">
        <f>IF(ISBLANK(H5460)=TRUE," ",'2. Metadata'!B$26)</f>
        <v>degrees Celsius</v>
      </c>
      <c r="J5460" s="135" t="s">
        <v>224</v>
      </c>
    </row>
    <row r="5461" spans="1:10" ht="15.75" customHeight="1" x14ac:dyDescent="0.2">
      <c r="A5461" s="133">
        <v>43953.458333333336</v>
      </c>
      <c r="B5461" s="133" t="s">
        <v>220</v>
      </c>
      <c r="C5461" s="12">
        <f>IF(ISBLANK(B5461)=TRUE," ", IF(B5461='2. Metadata'!B$1,'2. Metadata'!B$5, IF(B5461='2. Metadata'!C$1,'2. Metadata'!C$5,IF(B5461='2. Metadata'!D$1,'2. Metadata'!D$5, IF(B5461='2. Metadata'!E$1,'2. Metadata'!E$5,IF( B5461='2. Metadata'!F$1,'2. Metadata'!F$5,IF(B5461='2. Metadata'!G$1,'2. Metadata'!G$5,IF(B5461='2. Metadata'!H$1,'2. Metadata'!H$5, IF(B5461='2. Metadata'!I$1,'2. Metadata'!I$5, IF(B5461='2. Metadata'!J$1,'2. Metadata'!J$5, IF(B5461='2. Metadata'!K$1,'2. Metadata'!K$5, IF(B5461='2. Metadata'!L$1,'2. Metadata'!L$5, IF(B5461='2. Metadata'!M$1,'2. Metadata'!M$5, IF(B5461='2. Metadata'!N$1,'2. Metadata'!N$5))))))))))))))</f>
        <v>49.073416999999999</v>
      </c>
      <c r="D5461" s="10">
        <f>IF(ISBLANK(B5461)=TRUE," ", IF(B5461='2. Metadata'!B$1,'2. Metadata'!B$6, IF(B5461='2. Metadata'!C$1,'2. Metadata'!C$6,IF(B5461='2. Metadata'!D$1,'2. Metadata'!D$6, IF(B5461='2. Metadata'!E$1,'2. Metadata'!E$6,IF( B5461='2. Metadata'!F$1,'2. Metadata'!F$6,IF(B5461='2. Metadata'!G$1,'2. Metadata'!G$6,IF(B5461='2. Metadata'!H$1,'2. Metadata'!H$6, IF(B5461='2. Metadata'!I$1,'2. Metadata'!I$6, IF(B5461='2. Metadata'!J$1,'2. Metadata'!J$6, IF(B5461='2. Metadata'!K$1,'2. Metadata'!K$6, IF(B5461='2. Metadata'!L$1,'2. Metadata'!L$6, IF(B5461='2. Metadata'!M$1,'2. Metadata'!M$6, IF(B5461='2. Metadata'!N$1,'2. Metadata'!N$6))))))))))))))</f>
        <v>-117.801833</v>
      </c>
      <c r="E5461" s="134" t="s">
        <v>224</v>
      </c>
      <c r="F5461" s="134">
        <v>106.1</v>
      </c>
      <c r="G5461" s="12" t="str">
        <f>IF(ISBLANK(F5461)=TRUE," ",'2. Metadata'!B$14)</f>
        <v>microSiemens per centimetre</v>
      </c>
      <c r="H5461" s="134">
        <v>6.93</v>
      </c>
      <c r="I5461" s="11" t="str">
        <f>IF(ISBLANK(H5461)=TRUE," ",'2. Metadata'!B$26)</f>
        <v>degrees Celsius</v>
      </c>
      <c r="J5461" s="135" t="s">
        <v>224</v>
      </c>
    </row>
    <row r="5462" spans="1:10" ht="15.75" customHeight="1" x14ac:dyDescent="0.2">
      <c r="A5462" s="133">
        <v>43953.708333333336</v>
      </c>
      <c r="B5462" s="133" t="s">
        <v>220</v>
      </c>
      <c r="C5462" s="12">
        <f>IF(ISBLANK(B5462)=TRUE," ", IF(B5462='2. Metadata'!B$1,'2. Metadata'!B$5, IF(B5462='2. Metadata'!C$1,'2. Metadata'!C$5,IF(B5462='2. Metadata'!D$1,'2. Metadata'!D$5, IF(B5462='2. Metadata'!E$1,'2. Metadata'!E$5,IF( B5462='2. Metadata'!F$1,'2. Metadata'!F$5,IF(B5462='2. Metadata'!G$1,'2. Metadata'!G$5,IF(B5462='2. Metadata'!H$1,'2. Metadata'!H$5, IF(B5462='2. Metadata'!I$1,'2. Metadata'!I$5, IF(B5462='2. Metadata'!J$1,'2. Metadata'!J$5, IF(B5462='2. Metadata'!K$1,'2. Metadata'!K$5, IF(B5462='2. Metadata'!L$1,'2. Metadata'!L$5, IF(B5462='2. Metadata'!M$1,'2. Metadata'!M$5, IF(B5462='2. Metadata'!N$1,'2. Metadata'!N$5))))))))))))))</f>
        <v>49.073416999999999</v>
      </c>
      <c r="D5462" s="10">
        <f>IF(ISBLANK(B5462)=TRUE," ", IF(B5462='2. Metadata'!B$1,'2. Metadata'!B$6, IF(B5462='2. Metadata'!C$1,'2. Metadata'!C$6,IF(B5462='2. Metadata'!D$1,'2. Metadata'!D$6, IF(B5462='2. Metadata'!E$1,'2. Metadata'!E$6,IF( B5462='2. Metadata'!F$1,'2. Metadata'!F$6,IF(B5462='2. Metadata'!G$1,'2. Metadata'!G$6,IF(B5462='2. Metadata'!H$1,'2. Metadata'!H$6, IF(B5462='2. Metadata'!I$1,'2. Metadata'!I$6, IF(B5462='2. Metadata'!J$1,'2. Metadata'!J$6, IF(B5462='2. Metadata'!K$1,'2. Metadata'!K$6, IF(B5462='2. Metadata'!L$1,'2. Metadata'!L$6, IF(B5462='2. Metadata'!M$1,'2. Metadata'!M$6, IF(B5462='2. Metadata'!N$1,'2. Metadata'!N$6))))))))))))))</f>
        <v>-117.801833</v>
      </c>
      <c r="E5462" s="134" t="s">
        <v>224</v>
      </c>
      <c r="F5462" s="134">
        <v>106.5</v>
      </c>
      <c r="G5462" s="12" t="str">
        <f>IF(ISBLANK(F5462)=TRUE," ",'2. Metadata'!B$14)</f>
        <v>microSiemens per centimetre</v>
      </c>
      <c r="H5462" s="134">
        <v>7.45</v>
      </c>
      <c r="I5462" s="11" t="str">
        <f>IF(ISBLANK(H5462)=TRUE," ",'2. Metadata'!B$26)</f>
        <v>degrees Celsius</v>
      </c>
      <c r="J5462" s="135" t="s">
        <v>224</v>
      </c>
    </row>
    <row r="5463" spans="1:10" ht="15.75" customHeight="1" x14ac:dyDescent="0.2">
      <c r="A5463" s="133">
        <v>43953.958333333336</v>
      </c>
      <c r="B5463" s="133" t="s">
        <v>220</v>
      </c>
      <c r="C5463" s="12">
        <f>IF(ISBLANK(B5463)=TRUE," ", IF(B5463='2. Metadata'!B$1,'2. Metadata'!B$5, IF(B5463='2. Metadata'!C$1,'2. Metadata'!C$5,IF(B5463='2. Metadata'!D$1,'2. Metadata'!D$5, IF(B5463='2. Metadata'!E$1,'2. Metadata'!E$5,IF( B5463='2. Metadata'!F$1,'2. Metadata'!F$5,IF(B5463='2. Metadata'!G$1,'2. Metadata'!G$5,IF(B5463='2. Metadata'!H$1,'2. Metadata'!H$5, IF(B5463='2. Metadata'!I$1,'2. Metadata'!I$5, IF(B5463='2. Metadata'!J$1,'2. Metadata'!J$5, IF(B5463='2. Metadata'!K$1,'2. Metadata'!K$5, IF(B5463='2. Metadata'!L$1,'2. Metadata'!L$5, IF(B5463='2. Metadata'!M$1,'2. Metadata'!M$5, IF(B5463='2. Metadata'!N$1,'2. Metadata'!N$5))))))))))))))</f>
        <v>49.073416999999999</v>
      </c>
      <c r="D5463" s="10">
        <f>IF(ISBLANK(B5463)=TRUE," ", IF(B5463='2. Metadata'!B$1,'2. Metadata'!B$6, IF(B5463='2. Metadata'!C$1,'2. Metadata'!C$6,IF(B5463='2. Metadata'!D$1,'2. Metadata'!D$6, IF(B5463='2. Metadata'!E$1,'2. Metadata'!E$6,IF( B5463='2. Metadata'!F$1,'2. Metadata'!F$6,IF(B5463='2. Metadata'!G$1,'2. Metadata'!G$6,IF(B5463='2. Metadata'!H$1,'2. Metadata'!H$6, IF(B5463='2. Metadata'!I$1,'2. Metadata'!I$6, IF(B5463='2. Metadata'!J$1,'2. Metadata'!J$6, IF(B5463='2. Metadata'!K$1,'2. Metadata'!K$6, IF(B5463='2. Metadata'!L$1,'2. Metadata'!L$6, IF(B5463='2. Metadata'!M$1,'2. Metadata'!M$6, IF(B5463='2. Metadata'!N$1,'2. Metadata'!N$6))))))))))))))</f>
        <v>-117.801833</v>
      </c>
      <c r="E5463" s="134" t="s">
        <v>224</v>
      </c>
      <c r="F5463" s="134">
        <v>102</v>
      </c>
      <c r="G5463" s="12" t="str">
        <f>IF(ISBLANK(F5463)=TRUE," ",'2. Metadata'!B$14)</f>
        <v>microSiemens per centimetre</v>
      </c>
      <c r="H5463" s="134">
        <v>6.24</v>
      </c>
      <c r="I5463" s="11" t="str">
        <f>IF(ISBLANK(H5463)=TRUE," ",'2. Metadata'!B$26)</f>
        <v>degrees Celsius</v>
      </c>
      <c r="J5463" s="135" t="s">
        <v>224</v>
      </c>
    </row>
    <row r="5464" spans="1:10" ht="15.75" customHeight="1" x14ac:dyDescent="0.2">
      <c r="A5464" s="133">
        <v>43954.208333333336</v>
      </c>
      <c r="B5464" s="133" t="s">
        <v>220</v>
      </c>
      <c r="C5464" s="12">
        <f>IF(ISBLANK(B5464)=TRUE," ", IF(B5464='2. Metadata'!B$1,'2. Metadata'!B$5, IF(B5464='2. Metadata'!C$1,'2. Metadata'!C$5,IF(B5464='2. Metadata'!D$1,'2. Metadata'!D$5, IF(B5464='2. Metadata'!E$1,'2. Metadata'!E$5,IF( B5464='2. Metadata'!F$1,'2. Metadata'!F$5,IF(B5464='2. Metadata'!G$1,'2. Metadata'!G$5,IF(B5464='2. Metadata'!H$1,'2. Metadata'!H$5, IF(B5464='2. Metadata'!I$1,'2. Metadata'!I$5, IF(B5464='2. Metadata'!J$1,'2. Metadata'!J$5, IF(B5464='2. Metadata'!K$1,'2. Metadata'!K$5, IF(B5464='2. Metadata'!L$1,'2. Metadata'!L$5, IF(B5464='2. Metadata'!M$1,'2. Metadata'!M$5, IF(B5464='2. Metadata'!N$1,'2. Metadata'!N$5))))))))))))))</f>
        <v>49.073416999999999</v>
      </c>
      <c r="D5464" s="10">
        <f>IF(ISBLANK(B5464)=TRUE," ", IF(B5464='2. Metadata'!B$1,'2. Metadata'!B$6, IF(B5464='2. Metadata'!C$1,'2. Metadata'!C$6,IF(B5464='2. Metadata'!D$1,'2. Metadata'!D$6, IF(B5464='2. Metadata'!E$1,'2. Metadata'!E$6,IF( B5464='2. Metadata'!F$1,'2. Metadata'!F$6,IF(B5464='2. Metadata'!G$1,'2. Metadata'!G$6,IF(B5464='2. Metadata'!H$1,'2. Metadata'!H$6, IF(B5464='2. Metadata'!I$1,'2. Metadata'!I$6, IF(B5464='2. Metadata'!J$1,'2. Metadata'!J$6, IF(B5464='2. Metadata'!K$1,'2. Metadata'!K$6, IF(B5464='2. Metadata'!L$1,'2. Metadata'!L$6, IF(B5464='2. Metadata'!M$1,'2. Metadata'!M$6, IF(B5464='2. Metadata'!N$1,'2. Metadata'!N$6))))))))))))))</f>
        <v>-117.801833</v>
      </c>
      <c r="E5464" s="134" t="s">
        <v>224</v>
      </c>
      <c r="F5464" s="134">
        <v>78.7</v>
      </c>
      <c r="G5464" s="12" t="str">
        <f>IF(ISBLANK(F5464)=TRUE," ",'2. Metadata'!B$14)</f>
        <v>microSiemens per centimetre</v>
      </c>
      <c r="H5464" s="134">
        <v>5.99</v>
      </c>
      <c r="I5464" s="11" t="str">
        <f>IF(ISBLANK(H5464)=TRUE," ",'2. Metadata'!B$26)</f>
        <v>degrees Celsius</v>
      </c>
      <c r="J5464" s="135" t="s">
        <v>224</v>
      </c>
    </row>
    <row r="5465" spans="1:10" ht="15.75" customHeight="1" x14ac:dyDescent="0.2">
      <c r="A5465" s="133">
        <v>43954.458333333336</v>
      </c>
      <c r="B5465" s="133" t="s">
        <v>220</v>
      </c>
      <c r="C5465" s="12">
        <f>IF(ISBLANK(B5465)=TRUE," ", IF(B5465='2. Metadata'!B$1,'2. Metadata'!B$5, IF(B5465='2. Metadata'!C$1,'2. Metadata'!C$5,IF(B5465='2. Metadata'!D$1,'2. Metadata'!D$5, IF(B5465='2. Metadata'!E$1,'2. Metadata'!E$5,IF( B5465='2. Metadata'!F$1,'2. Metadata'!F$5,IF(B5465='2. Metadata'!G$1,'2. Metadata'!G$5,IF(B5465='2. Metadata'!H$1,'2. Metadata'!H$5, IF(B5465='2. Metadata'!I$1,'2. Metadata'!I$5, IF(B5465='2. Metadata'!J$1,'2. Metadata'!J$5, IF(B5465='2. Metadata'!K$1,'2. Metadata'!K$5, IF(B5465='2. Metadata'!L$1,'2. Metadata'!L$5, IF(B5465='2. Metadata'!M$1,'2. Metadata'!M$5, IF(B5465='2. Metadata'!N$1,'2. Metadata'!N$5))))))))))))))</f>
        <v>49.073416999999999</v>
      </c>
      <c r="D5465" s="10">
        <f>IF(ISBLANK(B5465)=TRUE," ", IF(B5465='2. Metadata'!B$1,'2. Metadata'!B$6, IF(B5465='2. Metadata'!C$1,'2. Metadata'!C$6,IF(B5465='2. Metadata'!D$1,'2. Metadata'!D$6, IF(B5465='2. Metadata'!E$1,'2. Metadata'!E$6,IF( B5465='2. Metadata'!F$1,'2. Metadata'!F$6,IF(B5465='2. Metadata'!G$1,'2. Metadata'!G$6,IF(B5465='2. Metadata'!H$1,'2. Metadata'!H$6, IF(B5465='2. Metadata'!I$1,'2. Metadata'!I$6, IF(B5465='2. Metadata'!J$1,'2. Metadata'!J$6, IF(B5465='2. Metadata'!K$1,'2. Metadata'!K$6, IF(B5465='2. Metadata'!L$1,'2. Metadata'!L$6, IF(B5465='2. Metadata'!M$1,'2. Metadata'!M$6, IF(B5465='2. Metadata'!N$1,'2. Metadata'!N$6))))))))))))))</f>
        <v>-117.801833</v>
      </c>
      <c r="E5465" s="134" t="s">
        <v>224</v>
      </c>
      <c r="F5465" s="134">
        <v>93.2</v>
      </c>
      <c r="G5465" s="12" t="str">
        <f>IF(ISBLANK(F5465)=TRUE," ",'2. Metadata'!B$14)</f>
        <v>microSiemens per centimetre</v>
      </c>
      <c r="H5465" s="134">
        <v>6.65</v>
      </c>
      <c r="I5465" s="11" t="str">
        <f>IF(ISBLANK(H5465)=TRUE," ",'2. Metadata'!B$26)</f>
        <v>degrees Celsius</v>
      </c>
      <c r="J5465" s="135" t="s">
        <v>224</v>
      </c>
    </row>
    <row r="5466" spans="1:10" ht="15.75" customHeight="1" x14ac:dyDescent="0.2">
      <c r="A5466" s="133">
        <v>43954.708333333336</v>
      </c>
      <c r="B5466" s="133" t="s">
        <v>220</v>
      </c>
      <c r="C5466" s="12">
        <f>IF(ISBLANK(B5466)=TRUE," ", IF(B5466='2. Metadata'!B$1,'2. Metadata'!B$5, IF(B5466='2. Metadata'!C$1,'2. Metadata'!C$5,IF(B5466='2. Metadata'!D$1,'2. Metadata'!D$5, IF(B5466='2. Metadata'!E$1,'2. Metadata'!E$5,IF( B5466='2. Metadata'!F$1,'2. Metadata'!F$5,IF(B5466='2. Metadata'!G$1,'2. Metadata'!G$5,IF(B5466='2. Metadata'!H$1,'2. Metadata'!H$5, IF(B5466='2. Metadata'!I$1,'2. Metadata'!I$5, IF(B5466='2. Metadata'!J$1,'2. Metadata'!J$5, IF(B5466='2. Metadata'!K$1,'2. Metadata'!K$5, IF(B5466='2. Metadata'!L$1,'2. Metadata'!L$5, IF(B5466='2. Metadata'!M$1,'2. Metadata'!M$5, IF(B5466='2. Metadata'!N$1,'2. Metadata'!N$5))))))))))))))</f>
        <v>49.073416999999999</v>
      </c>
      <c r="D5466" s="10">
        <f>IF(ISBLANK(B5466)=TRUE," ", IF(B5466='2. Metadata'!B$1,'2. Metadata'!B$6, IF(B5466='2. Metadata'!C$1,'2. Metadata'!C$6,IF(B5466='2. Metadata'!D$1,'2. Metadata'!D$6, IF(B5466='2. Metadata'!E$1,'2. Metadata'!E$6,IF( B5466='2. Metadata'!F$1,'2. Metadata'!F$6,IF(B5466='2. Metadata'!G$1,'2. Metadata'!G$6,IF(B5466='2. Metadata'!H$1,'2. Metadata'!H$6, IF(B5466='2. Metadata'!I$1,'2. Metadata'!I$6, IF(B5466='2. Metadata'!J$1,'2. Metadata'!J$6, IF(B5466='2. Metadata'!K$1,'2. Metadata'!K$6, IF(B5466='2. Metadata'!L$1,'2. Metadata'!L$6, IF(B5466='2. Metadata'!M$1,'2. Metadata'!M$6, IF(B5466='2. Metadata'!N$1,'2. Metadata'!N$6))))))))))))))</f>
        <v>-117.801833</v>
      </c>
      <c r="E5466" s="134" t="s">
        <v>224</v>
      </c>
      <c r="F5466" s="134">
        <v>96.4</v>
      </c>
      <c r="G5466" s="12" t="str">
        <f>IF(ISBLANK(F5466)=TRUE," ",'2. Metadata'!B$14)</f>
        <v>microSiemens per centimetre</v>
      </c>
      <c r="H5466" s="134">
        <v>6.36</v>
      </c>
      <c r="I5466" s="11" t="str">
        <f>IF(ISBLANK(H5466)=TRUE," ",'2. Metadata'!B$26)</f>
        <v>degrees Celsius</v>
      </c>
      <c r="J5466" s="135" t="s">
        <v>224</v>
      </c>
    </row>
    <row r="5467" spans="1:10" ht="15.75" customHeight="1" x14ac:dyDescent="0.2">
      <c r="A5467" s="133">
        <v>43954.958333333336</v>
      </c>
      <c r="B5467" s="133" t="s">
        <v>220</v>
      </c>
      <c r="C5467" s="12">
        <f>IF(ISBLANK(B5467)=TRUE," ", IF(B5467='2. Metadata'!B$1,'2. Metadata'!B$5, IF(B5467='2. Metadata'!C$1,'2. Metadata'!C$5,IF(B5467='2. Metadata'!D$1,'2. Metadata'!D$5, IF(B5467='2. Metadata'!E$1,'2. Metadata'!E$5,IF( B5467='2. Metadata'!F$1,'2. Metadata'!F$5,IF(B5467='2. Metadata'!G$1,'2. Metadata'!G$5,IF(B5467='2. Metadata'!H$1,'2. Metadata'!H$5, IF(B5467='2. Metadata'!I$1,'2. Metadata'!I$5, IF(B5467='2. Metadata'!J$1,'2. Metadata'!J$5, IF(B5467='2. Metadata'!K$1,'2. Metadata'!K$5, IF(B5467='2. Metadata'!L$1,'2. Metadata'!L$5, IF(B5467='2. Metadata'!M$1,'2. Metadata'!M$5, IF(B5467='2. Metadata'!N$1,'2. Metadata'!N$5))))))))))))))</f>
        <v>49.073416999999999</v>
      </c>
      <c r="D5467" s="10">
        <f>IF(ISBLANK(B5467)=TRUE," ", IF(B5467='2. Metadata'!B$1,'2. Metadata'!B$6, IF(B5467='2. Metadata'!C$1,'2. Metadata'!C$6,IF(B5467='2. Metadata'!D$1,'2. Metadata'!D$6, IF(B5467='2. Metadata'!E$1,'2. Metadata'!E$6,IF( B5467='2. Metadata'!F$1,'2. Metadata'!F$6,IF(B5467='2. Metadata'!G$1,'2. Metadata'!G$6,IF(B5467='2. Metadata'!H$1,'2. Metadata'!H$6, IF(B5467='2. Metadata'!I$1,'2. Metadata'!I$6, IF(B5467='2. Metadata'!J$1,'2. Metadata'!J$6, IF(B5467='2. Metadata'!K$1,'2. Metadata'!K$6, IF(B5467='2. Metadata'!L$1,'2. Metadata'!L$6, IF(B5467='2. Metadata'!M$1,'2. Metadata'!M$6, IF(B5467='2. Metadata'!N$1,'2. Metadata'!N$6))))))))))))))</f>
        <v>-117.801833</v>
      </c>
      <c r="E5467" s="134" t="s">
        <v>224</v>
      </c>
      <c r="F5467" s="134">
        <v>95.1</v>
      </c>
      <c r="G5467" s="12" t="str">
        <f>IF(ISBLANK(F5467)=TRUE," ",'2. Metadata'!B$14)</f>
        <v>microSiemens per centimetre</v>
      </c>
      <c r="H5467" s="134">
        <v>4.91</v>
      </c>
      <c r="I5467" s="11" t="str">
        <f>IF(ISBLANK(H5467)=TRUE," ",'2. Metadata'!B$26)</f>
        <v>degrees Celsius</v>
      </c>
      <c r="J5467" s="135" t="s">
        <v>224</v>
      </c>
    </row>
    <row r="5468" spans="1:10" ht="15.75" customHeight="1" x14ac:dyDescent="0.2">
      <c r="A5468" s="133">
        <v>43955.208333333336</v>
      </c>
      <c r="B5468" s="133" t="s">
        <v>220</v>
      </c>
      <c r="C5468" s="12">
        <f>IF(ISBLANK(B5468)=TRUE," ", IF(B5468='2. Metadata'!B$1,'2. Metadata'!B$5, IF(B5468='2. Metadata'!C$1,'2. Metadata'!C$5,IF(B5468='2. Metadata'!D$1,'2. Metadata'!D$5, IF(B5468='2. Metadata'!E$1,'2. Metadata'!E$5,IF( B5468='2. Metadata'!F$1,'2. Metadata'!F$5,IF(B5468='2. Metadata'!G$1,'2. Metadata'!G$5,IF(B5468='2. Metadata'!H$1,'2. Metadata'!H$5, IF(B5468='2. Metadata'!I$1,'2. Metadata'!I$5, IF(B5468='2. Metadata'!J$1,'2. Metadata'!J$5, IF(B5468='2. Metadata'!K$1,'2. Metadata'!K$5, IF(B5468='2. Metadata'!L$1,'2. Metadata'!L$5, IF(B5468='2. Metadata'!M$1,'2. Metadata'!M$5, IF(B5468='2. Metadata'!N$1,'2. Metadata'!N$5))))))))))))))</f>
        <v>49.073416999999999</v>
      </c>
      <c r="D5468" s="10">
        <f>IF(ISBLANK(B5468)=TRUE," ", IF(B5468='2. Metadata'!B$1,'2. Metadata'!B$6, IF(B5468='2. Metadata'!C$1,'2. Metadata'!C$6,IF(B5468='2. Metadata'!D$1,'2. Metadata'!D$6, IF(B5468='2. Metadata'!E$1,'2. Metadata'!E$6,IF( B5468='2. Metadata'!F$1,'2. Metadata'!F$6,IF(B5468='2. Metadata'!G$1,'2. Metadata'!G$6,IF(B5468='2. Metadata'!H$1,'2. Metadata'!H$6, IF(B5468='2. Metadata'!I$1,'2. Metadata'!I$6, IF(B5468='2. Metadata'!J$1,'2. Metadata'!J$6, IF(B5468='2. Metadata'!K$1,'2. Metadata'!K$6, IF(B5468='2. Metadata'!L$1,'2. Metadata'!L$6, IF(B5468='2. Metadata'!M$1,'2. Metadata'!M$6, IF(B5468='2. Metadata'!N$1,'2. Metadata'!N$6))))))))))))))</f>
        <v>-117.801833</v>
      </c>
      <c r="E5468" s="134" t="s">
        <v>224</v>
      </c>
      <c r="F5468" s="134">
        <v>95.4</v>
      </c>
      <c r="G5468" s="12" t="str">
        <f>IF(ISBLANK(F5468)=TRUE," ",'2. Metadata'!B$14)</f>
        <v>microSiemens per centimetre</v>
      </c>
      <c r="H5468" s="134">
        <v>4.32</v>
      </c>
      <c r="I5468" s="11" t="str">
        <f>IF(ISBLANK(H5468)=TRUE," ",'2. Metadata'!B$26)</f>
        <v>degrees Celsius</v>
      </c>
      <c r="J5468" s="135" t="s">
        <v>224</v>
      </c>
    </row>
    <row r="5469" spans="1:10" ht="15.75" customHeight="1" x14ac:dyDescent="0.2">
      <c r="A5469" s="133">
        <v>43955.458333333336</v>
      </c>
      <c r="B5469" s="133" t="s">
        <v>220</v>
      </c>
      <c r="C5469" s="12">
        <f>IF(ISBLANK(B5469)=TRUE," ", IF(B5469='2. Metadata'!B$1,'2. Metadata'!B$5, IF(B5469='2. Metadata'!C$1,'2. Metadata'!C$5,IF(B5469='2. Metadata'!D$1,'2. Metadata'!D$5, IF(B5469='2. Metadata'!E$1,'2. Metadata'!E$5,IF( B5469='2. Metadata'!F$1,'2. Metadata'!F$5,IF(B5469='2. Metadata'!G$1,'2. Metadata'!G$5,IF(B5469='2. Metadata'!H$1,'2. Metadata'!H$5, IF(B5469='2. Metadata'!I$1,'2. Metadata'!I$5, IF(B5469='2. Metadata'!J$1,'2. Metadata'!J$5, IF(B5469='2. Metadata'!K$1,'2. Metadata'!K$5, IF(B5469='2. Metadata'!L$1,'2. Metadata'!L$5, IF(B5469='2. Metadata'!M$1,'2. Metadata'!M$5, IF(B5469='2. Metadata'!N$1,'2. Metadata'!N$5))))))))))))))</f>
        <v>49.073416999999999</v>
      </c>
      <c r="D5469" s="10">
        <f>IF(ISBLANK(B5469)=TRUE," ", IF(B5469='2. Metadata'!B$1,'2. Metadata'!B$6, IF(B5469='2. Metadata'!C$1,'2. Metadata'!C$6,IF(B5469='2. Metadata'!D$1,'2. Metadata'!D$6, IF(B5469='2. Metadata'!E$1,'2. Metadata'!E$6,IF( B5469='2. Metadata'!F$1,'2. Metadata'!F$6,IF(B5469='2. Metadata'!G$1,'2. Metadata'!G$6,IF(B5469='2. Metadata'!H$1,'2. Metadata'!H$6, IF(B5469='2. Metadata'!I$1,'2. Metadata'!I$6, IF(B5469='2. Metadata'!J$1,'2. Metadata'!J$6, IF(B5469='2. Metadata'!K$1,'2. Metadata'!K$6, IF(B5469='2. Metadata'!L$1,'2. Metadata'!L$6, IF(B5469='2. Metadata'!M$1,'2. Metadata'!M$6, IF(B5469='2. Metadata'!N$1,'2. Metadata'!N$6))))))))))))))</f>
        <v>-117.801833</v>
      </c>
      <c r="E5469" s="134" t="s">
        <v>224</v>
      </c>
      <c r="F5469" s="134">
        <v>102</v>
      </c>
      <c r="G5469" s="12" t="str">
        <f>IF(ISBLANK(F5469)=TRUE," ",'2. Metadata'!B$14)</f>
        <v>microSiemens per centimetre</v>
      </c>
      <c r="H5469" s="134">
        <v>6.38</v>
      </c>
      <c r="I5469" s="11" t="str">
        <f>IF(ISBLANK(H5469)=TRUE," ",'2. Metadata'!B$26)</f>
        <v>degrees Celsius</v>
      </c>
      <c r="J5469" s="135" t="s">
        <v>224</v>
      </c>
    </row>
    <row r="5470" spans="1:10" ht="15.75" customHeight="1" x14ac:dyDescent="0.2">
      <c r="A5470" s="133">
        <v>43955.708333333336</v>
      </c>
      <c r="B5470" s="133" t="s">
        <v>220</v>
      </c>
      <c r="C5470" s="12">
        <f>IF(ISBLANK(B5470)=TRUE," ", IF(B5470='2. Metadata'!B$1,'2. Metadata'!B$5, IF(B5470='2. Metadata'!C$1,'2. Metadata'!C$5,IF(B5470='2. Metadata'!D$1,'2. Metadata'!D$5, IF(B5470='2. Metadata'!E$1,'2. Metadata'!E$5,IF( B5470='2. Metadata'!F$1,'2. Metadata'!F$5,IF(B5470='2. Metadata'!G$1,'2. Metadata'!G$5,IF(B5470='2. Metadata'!H$1,'2. Metadata'!H$5, IF(B5470='2. Metadata'!I$1,'2. Metadata'!I$5, IF(B5470='2. Metadata'!J$1,'2. Metadata'!J$5, IF(B5470='2. Metadata'!K$1,'2. Metadata'!K$5, IF(B5470='2. Metadata'!L$1,'2. Metadata'!L$5, IF(B5470='2. Metadata'!M$1,'2. Metadata'!M$5, IF(B5470='2. Metadata'!N$1,'2. Metadata'!N$5))))))))))))))</f>
        <v>49.073416999999999</v>
      </c>
      <c r="D5470" s="10">
        <f>IF(ISBLANK(B5470)=TRUE," ", IF(B5470='2. Metadata'!B$1,'2. Metadata'!B$6, IF(B5470='2. Metadata'!C$1,'2. Metadata'!C$6,IF(B5470='2. Metadata'!D$1,'2. Metadata'!D$6, IF(B5470='2. Metadata'!E$1,'2. Metadata'!E$6,IF( B5470='2. Metadata'!F$1,'2. Metadata'!F$6,IF(B5470='2. Metadata'!G$1,'2. Metadata'!G$6,IF(B5470='2. Metadata'!H$1,'2. Metadata'!H$6, IF(B5470='2. Metadata'!I$1,'2. Metadata'!I$6, IF(B5470='2. Metadata'!J$1,'2. Metadata'!J$6, IF(B5470='2. Metadata'!K$1,'2. Metadata'!K$6, IF(B5470='2. Metadata'!L$1,'2. Metadata'!L$6, IF(B5470='2. Metadata'!M$1,'2. Metadata'!M$6, IF(B5470='2. Metadata'!N$1,'2. Metadata'!N$6))))))))))))))</f>
        <v>-117.801833</v>
      </c>
      <c r="E5470" s="134" t="s">
        <v>224</v>
      </c>
      <c r="F5470" s="134">
        <v>106.1</v>
      </c>
      <c r="G5470" s="12" t="str">
        <f>IF(ISBLANK(F5470)=TRUE," ",'2. Metadata'!B$14)</f>
        <v>microSiemens per centimetre</v>
      </c>
      <c r="H5470" s="134">
        <v>7.71</v>
      </c>
      <c r="I5470" s="11" t="str">
        <f>IF(ISBLANK(H5470)=TRUE," ",'2. Metadata'!B$26)</f>
        <v>degrees Celsius</v>
      </c>
      <c r="J5470" s="135" t="s">
        <v>224</v>
      </c>
    </row>
    <row r="5471" spans="1:10" ht="15.75" customHeight="1" x14ac:dyDescent="0.2">
      <c r="A5471" s="133">
        <v>43955.958333333336</v>
      </c>
      <c r="B5471" s="133" t="s">
        <v>220</v>
      </c>
      <c r="C5471" s="12">
        <f>IF(ISBLANK(B5471)=TRUE," ", IF(B5471='2. Metadata'!B$1,'2. Metadata'!B$5, IF(B5471='2. Metadata'!C$1,'2. Metadata'!C$5,IF(B5471='2. Metadata'!D$1,'2. Metadata'!D$5, IF(B5471='2. Metadata'!E$1,'2. Metadata'!E$5,IF( B5471='2. Metadata'!F$1,'2. Metadata'!F$5,IF(B5471='2. Metadata'!G$1,'2. Metadata'!G$5,IF(B5471='2. Metadata'!H$1,'2. Metadata'!H$5, IF(B5471='2. Metadata'!I$1,'2. Metadata'!I$5, IF(B5471='2. Metadata'!J$1,'2. Metadata'!J$5, IF(B5471='2. Metadata'!K$1,'2. Metadata'!K$5, IF(B5471='2. Metadata'!L$1,'2. Metadata'!L$5, IF(B5471='2. Metadata'!M$1,'2. Metadata'!M$5, IF(B5471='2. Metadata'!N$1,'2. Metadata'!N$5))))))))))))))</f>
        <v>49.073416999999999</v>
      </c>
      <c r="D5471" s="10">
        <f>IF(ISBLANK(B5471)=TRUE," ", IF(B5471='2. Metadata'!B$1,'2. Metadata'!B$6, IF(B5471='2. Metadata'!C$1,'2. Metadata'!C$6,IF(B5471='2. Metadata'!D$1,'2. Metadata'!D$6, IF(B5471='2. Metadata'!E$1,'2. Metadata'!E$6,IF( B5471='2. Metadata'!F$1,'2. Metadata'!F$6,IF(B5471='2. Metadata'!G$1,'2. Metadata'!G$6,IF(B5471='2. Metadata'!H$1,'2. Metadata'!H$6, IF(B5471='2. Metadata'!I$1,'2. Metadata'!I$6, IF(B5471='2. Metadata'!J$1,'2. Metadata'!J$6, IF(B5471='2. Metadata'!K$1,'2. Metadata'!K$6, IF(B5471='2. Metadata'!L$1,'2. Metadata'!L$6, IF(B5471='2. Metadata'!M$1,'2. Metadata'!M$6, IF(B5471='2. Metadata'!N$1,'2. Metadata'!N$6))))))))))))))</f>
        <v>-117.801833</v>
      </c>
      <c r="E5471" s="134" t="s">
        <v>224</v>
      </c>
      <c r="F5471" s="134">
        <v>100.9</v>
      </c>
      <c r="G5471" s="12" t="str">
        <f>IF(ISBLANK(F5471)=TRUE," ",'2. Metadata'!B$14)</f>
        <v>microSiemens per centimetre</v>
      </c>
      <c r="H5471" s="134">
        <v>5.4</v>
      </c>
      <c r="I5471" s="11" t="str">
        <f>IF(ISBLANK(H5471)=TRUE," ",'2. Metadata'!B$26)</f>
        <v>degrees Celsius</v>
      </c>
      <c r="J5471" s="135" t="s">
        <v>224</v>
      </c>
    </row>
    <row r="5472" spans="1:10" ht="15.75" customHeight="1" x14ac:dyDescent="0.2">
      <c r="A5472" s="133">
        <v>43956.208333333336</v>
      </c>
      <c r="B5472" s="133" t="s">
        <v>220</v>
      </c>
      <c r="C5472" s="12">
        <f>IF(ISBLANK(B5472)=TRUE," ", IF(B5472='2. Metadata'!B$1,'2. Metadata'!B$5, IF(B5472='2. Metadata'!C$1,'2. Metadata'!C$5,IF(B5472='2. Metadata'!D$1,'2. Metadata'!D$5, IF(B5472='2. Metadata'!E$1,'2. Metadata'!E$5,IF( B5472='2. Metadata'!F$1,'2. Metadata'!F$5,IF(B5472='2. Metadata'!G$1,'2. Metadata'!G$5,IF(B5472='2. Metadata'!H$1,'2. Metadata'!H$5, IF(B5472='2. Metadata'!I$1,'2. Metadata'!I$5, IF(B5472='2. Metadata'!J$1,'2. Metadata'!J$5, IF(B5472='2. Metadata'!K$1,'2. Metadata'!K$5, IF(B5472='2. Metadata'!L$1,'2. Metadata'!L$5, IF(B5472='2. Metadata'!M$1,'2. Metadata'!M$5, IF(B5472='2. Metadata'!N$1,'2. Metadata'!N$5))))))))))))))</f>
        <v>49.073416999999999</v>
      </c>
      <c r="D5472" s="10">
        <f>IF(ISBLANK(B5472)=TRUE," ", IF(B5472='2. Metadata'!B$1,'2. Metadata'!B$6, IF(B5472='2. Metadata'!C$1,'2. Metadata'!C$6,IF(B5472='2. Metadata'!D$1,'2. Metadata'!D$6, IF(B5472='2. Metadata'!E$1,'2. Metadata'!E$6,IF( B5472='2. Metadata'!F$1,'2. Metadata'!F$6,IF(B5472='2. Metadata'!G$1,'2. Metadata'!G$6,IF(B5472='2. Metadata'!H$1,'2. Metadata'!H$6, IF(B5472='2. Metadata'!I$1,'2. Metadata'!I$6, IF(B5472='2. Metadata'!J$1,'2. Metadata'!J$6, IF(B5472='2. Metadata'!K$1,'2. Metadata'!K$6, IF(B5472='2. Metadata'!L$1,'2. Metadata'!L$6, IF(B5472='2. Metadata'!M$1,'2. Metadata'!M$6, IF(B5472='2. Metadata'!N$1,'2. Metadata'!N$6))))))))))))))</f>
        <v>-117.801833</v>
      </c>
      <c r="E5472" s="134" t="s">
        <v>224</v>
      </c>
      <c r="F5472" s="134">
        <v>99.1</v>
      </c>
      <c r="G5472" s="12" t="str">
        <f>IF(ISBLANK(F5472)=TRUE," ",'2. Metadata'!B$14)</f>
        <v>microSiemens per centimetre</v>
      </c>
      <c r="H5472" s="134">
        <v>4.7</v>
      </c>
      <c r="I5472" s="11" t="str">
        <f>IF(ISBLANK(H5472)=TRUE," ",'2. Metadata'!B$26)</f>
        <v>degrees Celsius</v>
      </c>
      <c r="J5472" s="135" t="s">
        <v>224</v>
      </c>
    </row>
    <row r="5473" spans="1:10" ht="15.75" customHeight="1" x14ac:dyDescent="0.2">
      <c r="A5473" s="133">
        <v>43956.458333333336</v>
      </c>
      <c r="B5473" s="133" t="s">
        <v>220</v>
      </c>
      <c r="C5473" s="12">
        <f>IF(ISBLANK(B5473)=TRUE," ", IF(B5473='2. Metadata'!B$1,'2. Metadata'!B$5, IF(B5473='2. Metadata'!C$1,'2. Metadata'!C$5,IF(B5473='2. Metadata'!D$1,'2. Metadata'!D$5, IF(B5473='2. Metadata'!E$1,'2. Metadata'!E$5,IF( B5473='2. Metadata'!F$1,'2. Metadata'!F$5,IF(B5473='2. Metadata'!G$1,'2. Metadata'!G$5,IF(B5473='2. Metadata'!H$1,'2. Metadata'!H$5, IF(B5473='2. Metadata'!I$1,'2. Metadata'!I$5, IF(B5473='2. Metadata'!J$1,'2. Metadata'!J$5, IF(B5473='2. Metadata'!K$1,'2. Metadata'!K$5, IF(B5473='2. Metadata'!L$1,'2. Metadata'!L$5, IF(B5473='2. Metadata'!M$1,'2. Metadata'!M$5, IF(B5473='2. Metadata'!N$1,'2. Metadata'!N$5))))))))))))))</f>
        <v>49.073416999999999</v>
      </c>
      <c r="D5473" s="10">
        <f>IF(ISBLANK(B5473)=TRUE," ", IF(B5473='2. Metadata'!B$1,'2. Metadata'!B$6, IF(B5473='2. Metadata'!C$1,'2. Metadata'!C$6,IF(B5473='2. Metadata'!D$1,'2. Metadata'!D$6, IF(B5473='2. Metadata'!E$1,'2. Metadata'!E$6,IF( B5473='2. Metadata'!F$1,'2. Metadata'!F$6,IF(B5473='2. Metadata'!G$1,'2. Metadata'!G$6,IF(B5473='2. Metadata'!H$1,'2. Metadata'!H$6, IF(B5473='2. Metadata'!I$1,'2. Metadata'!I$6, IF(B5473='2. Metadata'!J$1,'2. Metadata'!J$6, IF(B5473='2. Metadata'!K$1,'2. Metadata'!K$6, IF(B5473='2. Metadata'!L$1,'2. Metadata'!L$6, IF(B5473='2. Metadata'!M$1,'2. Metadata'!M$6, IF(B5473='2. Metadata'!N$1,'2. Metadata'!N$6))))))))))))))</f>
        <v>-117.801833</v>
      </c>
      <c r="E5473" s="134" t="s">
        <v>224</v>
      </c>
      <c r="F5473" s="134">
        <v>105.6</v>
      </c>
      <c r="G5473" s="12" t="str">
        <f>IF(ISBLANK(F5473)=TRUE," ",'2. Metadata'!B$14)</f>
        <v>microSiemens per centimetre</v>
      </c>
      <c r="H5473" s="134">
        <v>6.8</v>
      </c>
      <c r="I5473" s="11" t="str">
        <f>IF(ISBLANK(H5473)=TRUE," ",'2. Metadata'!B$26)</f>
        <v>degrees Celsius</v>
      </c>
      <c r="J5473" s="135" t="s">
        <v>224</v>
      </c>
    </row>
    <row r="5474" spans="1:10" ht="15.75" customHeight="1" x14ac:dyDescent="0.2">
      <c r="A5474" s="133">
        <v>43956.708333333336</v>
      </c>
      <c r="B5474" s="133" t="s">
        <v>220</v>
      </c>
      <c r="C5474" s="12">
        <f>IF(ISBLANK(B5474)=TRUE," ", IF(B5474='2. Metadata'!B$1,'2. Metadata'!B$5, IF(B5474='2. Metadata'!C$1,'2. Metadata'!C$5,IF(B5474='2. Metadata'!D$1,'2. Metadata'!D$5, IF(B5474='2. Metadata'!E$1,'2. Metadata'!E$5,IF( B5474='2. Metadata'!F$1,'2. Metadata'!F$5,IF(B5474='2. Metadata'!G$1,'2. Metadata'!G$5,IF(B5474='2. Metadata'!H$1,'2. Metadata'!H$5, IF(B5474='2. Metadata'!I$1,'2. Metadata'!I$5, IF(B5474='2. Metadata'!J$1,'2. Metadata'!J$5, IF(B5474='2. Metadata'!K$1,'2. Metadata'!K$5, IF(B5474='2. Metadata'!L$1,'2. Metadata'!L$5, IF(B5474='2. Metadata'!M$1,'2. Metadata'!M$5, IF(B5474='2. Metadata'!N$1,'2. Metadata'!N$5))))))))))))))</f>
        <v>49.073416999999999</v>
      </c>
      <c r="D5474" s="10">
        <f>IF(ISBLANK(B5474)=TRUE," ", IF(B5474='2. Metadata'!B$1,'2. Metadata'!B$6, IF(B5474='2. Metadata'!C$1,'2. Metadata'!C$6,IF(B5474='2. Metadata'!D$1,'2. Metadata'!D$6, IF(B5474='2. Metadata'!E$1,'2. Metadata'!E$6,IF( B5474='2. Metadata'!F$1,'2. Metadata'!F$6,IF(B5474='2. Metadata'!G$1,'2. Metadata'!G$6,IF(B5474='2. Metadata'!H$1,'2. Metadata'!H$6, IF(B5474='2. Metadata'!I$1,'2. Metadata'!I$6, IF(B5474='2. Metadata'!J$1,'2. Metadata'!J$6, IF(B5474='2. Metadata'!K$1,'2. Metadata'!K$6, IF(B5474='2. Metadata'!L$1,'2. Metadata'!L$6, IF(B5474='2. Metadata'!M$1,'2. Metadata'!M$6, IF(B5474='2. Metadata'!N$1,'2. Metadata'!N$6))))))))))))))</f>
        <v>-117.801833</v>
      </c>
      <c r="E5474" s="134" t="s">
        <v>224</v>
      </c>
      <c r="F5474" s="134">
        <v>111.2</v>
      </c>
      <c r="G5474" s="12" t="str">
        <f>IF(ISBLANK(F5474)=TRUE," ",'2. Metadata'!B$14)</f>
        <v>microSiemens per centimetre</v>
      </c>
      <c r="H5474" s="134">
        <v>8.75</v>
      </c>
      <c r="I5474" s="11" t="str">
        <f>IF(ISBLANK(H5474)=TRUE," ",'2. Metadata'!B$26)</f>
        <v>degrees Celsius</v>
      </c>
      <c r="J5474" s="135" t="s">
        <v>224</v>
      </c>
    </row>
    <row r="5475" spans="1:10" ht="15.75" customHeight="1" x14ac:dyDescent="0.2">
      <c r="A5475" s="133">
        <v>43956.958333333336</v>
      </c>
      <c r="B5475" s="133" t="s">
        <v>220</v>
      </c>
      <c r="C5475" s="12">
        <f>IF(ISBLANK(B5475)=TRUE," ", IF(B5475='2. Metadata'!B$1,'2. Metadata'!B$5, IF(B5475='2. Metadata'!C$1,'2. Metadata'!C$5,IF(B5475='2. Metadata'!D$1,'2. Metadata'!D$5, IF(B5475='2. Metadata'!E$1,'2. Metadata'!E$5,IF( B5475='2. Metadata'!F$1,'2. Metadata'!F$5,IF(B5475='2. Metadata'!G$1,'2. Metadata'!G$5,IF(B5475='2. Metadata'!H$1,'2. Metadata'!H$5, IF(B5475='2. Metadata'!I$1,'2. Metadata'!I$5, IF(B5475='2. Metadata'!J$1,'2. Metadata'!J$5, IF(B5475='2. Metadata'!K$1,'2. Metadata'!K$5, IF(B5475='2. Metadata'!L$1,'2. Metadata'!L$5, IF(B5475='2. Metadata'!M$1,'2. Metadata'!M$5, IF(B5475='2. Metadata'!N$1,'2. Metadata'!N$5))))))))))))))</f>
        <v>49.073416999999999</v>
      </c>
      <c r="D5475" s="10">
        <f>IF(ISBLANK(B5475)=TRUE," ", IF(B5475='2. Metadata'!B$1,'2. Metadata'!B$6, IF(B5475='2. Metadata'!C$1,'2. Metadata'!C$6,IF(B5475='2. Metadata'!D$1,'2. Metadata'!D$6, IF(B5475='2. Metadata'!E$1,'2. Metadata'!E$6,IF( B5475='2. Metadata'!F$1,'2. Metadata'!F$6,IF(B5475='2. Metadata'!G$1,'2. Metadata'!G$6,IF(B5475='2. Metadata'!H$1,'2. Metadata'!H$6, IF(B5475='2. Metadata'!I$1,'2. Metadata'!I$6, IF(B5475='2. Metadata'!J$1,'2. Metadata'!J$6, IF(B5475='2. Metadata'!K$1,'2. Metadata'!K$6, IF(B5475='2. Metadata'!L$1,'2. Metadata'!L$6, IF(B5475='2. Metadata'!M$1,'2. Metadata'!M$6, IF(B5475='2. Metadata'!N$1,'2. Metadata'!N$6))))))))))))))</f>
        <v>-117.801833</v>
      </c>
      <c r="E5475" s="134" t="s">
        <v>224</v>
      </c>
      <c r="F5475" s="134">
        <v>103.9</v>
      </c>
      <c r="G5475" s="12" t="str">
        <f>IF(ISBLANK(F5475)=TRUE," ",'2. Metadata'!B$14)</f>
        <v>microSiemens per centimetre</v>
      </c>
      <c r="H5475" s="134">
        <v>6.04</v>
      </c>
      <c r="I5475" s="11" t="str">
        <f>IF(ISBLANK(H5475)=TRUE," ",'2. Metadata'!B$26)</f>
        <v>degrees Celsius</v>
      </c>
      <c r="J5475" s="135" t="s">
        <v>224</v>
      </c>
    </row>
    <row r="5476" spans="1:10" ht="15.75" customHeight="1" x14ac:dyDescent="0.2">
      <c r="A5476" s="133">
        <v>43957.208333333336</v>
      </c>
      <c r="B5476" s="133" t="s">
        <v>220</v>
      </c>
      <c r="C5476" s="12">
        <f>IF(ISBLANK(B5476)=TRUE," ", IF(B5476='2. Metadata'!B$1,'2. Metadata'!B$5, IF(B5476='2. Metadata'!C$1,'2. Metadata'!C$5,IF(B5476='2. Metadata'!D$1,'2. Metadata'!D$5, IF(B5476='2. Metadata'!E$1,'2. Metadata'!E$5,IF( B5476='2. Metadata'!F$1,'2. Metadata'!F$5,IF(B5476='2. Metadata'!G$1,'2. Metadata'!G$5,IF(B5476='2. Metadata'!H$1,'2. Metadata'!H$5, IF(B5476='2. Metadata'!I$1,'2. Metadata'!I$5, IF(B5476='2. Metadata'!J$1,'2. Metadata'!J$5, IF(B5476='2. Metadata'!K$1,'2. Metadata'!K$5, IF(B5476='2. Metadata'!L$1,'2. Metadata'!L$5, IF(B5476='2. Metadata'!M$1,'2. Metadata'!M$5, IF(B5476='2. Metadata'!N$1,'2. Metadata'!N$5))))))))))))))</f>
        <v>49.073416999999999</v>
      </c>
      <c r="D5476" s="10">
        <f>IF(ISBLANK(B5476)=TRUE," ", IF(B5476='2. Metadata'!B$1,'2. Metadata'!B$6, IF(B5476='2. Metadata'!C$1,'2. Metadata'!C$6,IF(B5476='2. Metadata'!D$1,'2. Metadata'!D$6, IF(B5476='2. Metadata'!E$1,'2. Metadata'!E$6,IF( B5476='2. Metadata'!F$1,'2. Metadata'!F$6,IF(B5476='2. Metadata'!G$1,'2. Metadata'!G$6,IF(B5476='2. Metadata'!H$1,'2. Metadata'!H$6, IF(B5476='2. Metadata'!I$1,'2. Metadata'!I$6, IF(B5476='2. Metadata'!J$1,'2. Metadata'!J$6, IF(B5476='2. Metadata'!K$1,'2. Metadata'!K$6, IF(B5476='2. Metadata'!L$1,'2. Metadata'!L$6, IF(B5476='2. Metadata'!M$1,'2. Metadata'!M$6, IF(B5476='2. Metadata'!N$1,'2. Metadata'!N$6))))))))))))))</f>
        <v>-117.801833</v>
      </c>
      <c r="E5476" s="134" t="s">
        <v>224</v>
      </c>
      <c r="F5476" s="134">
        <v>103.4</v>
      </c>
      <c r="G5476" s="12" t="str">
        <f>IF(ISBLANK(F5476)=TRUE," ",'2. Metadata'!B$14)</f>
        <v>microSiemens per centimetre</v>
      </c>
      <c r="H5476" s="134">
        <v>5.65</v>
      </c>
      <c r="I5476" s="11" t="str">
        <f>IF(ISBLANK(H5476)=TRUE," ",'2. Metadata'!B$26)</f>
        <v>degrees Celsius</v>
      </c>
      <c r="J5476" s="135" t="s">
        <v>224</v>
      </c>
    </row>
    <row r="5477" spans="1:10" ht="15.75" customHeight="1" x14ac:dyDescent="0.2">
      <c r="A5477" s="133">
        <v>43957.458333333336</v>
      </c>
      <c r="B5477" s="133" t="s">
        <v>220</v>
      </c>
      <c r="C5477" s="12">
        <f>IF(ISBLANK(B5477)=TRUE," ", IF(B5477='2. Metadata'!B$1,'2. Metadata'!B$5, IF(B5477='2. Metadata'!C$1,'2. Metadata'!C$5,IF(B5477='2. Metadata'!D$1,'2. Metadata'!D$5, IF(B5477='2. Metadata'!E$1,'2. Metadata'!E$5,IF( B5477='2. Metadata'!F$1,'2. Metadata'!F$5,IF(B5477='2. Metadata'!G$1,'2. Metadata'!G$5,IF(B5477='2. Metadata'!H$1,'2. Metadata'!H$5, IF(B5477='2. Metadata'!I$1,'2. Metadata'!I$5, IF(B5477='2. Metadata'!J$1,'2. Metadata'!J$5, IF(B5477='2. Metadata'!K$1,'2. Metadata'!K$5, IF(B5477='2. Metadata'!L$1,'2. Metadata'!L$5, IF(B5477='2. Metadata'!M$1,'2. Metadata'!M$5, IF(B5477='2. Metadata'!N$1,'2. Metadata'!N$5))))))))))))))</f>
        <v>49.073416999999999</v>
      </c>
      <c r="D5477" s="10">
        <f>IF(ISBLANK(B5477)=TRUE," ", IF(B5477='2. Metadata'!B$1,'2. Metadata'!B$6, IF(B5477='2. Metadata'!C$1,'2. Metadata'!C$6,IF(B5477='2. Metadata'!D$1,'2. Metadata'!D$6, IF(B5477='2. Metadata'!E$1,'2. Metadata'!E$6,IF( B5477='2. Metadata'!F$1,'2. Metadata'!F$6,IF(B5477='2. Metadata'!G$1,'2. Metadata'!G$6,IF(B5477='2. Metadata'!H$1,'2. Metadata'!H$6, IF(B5477='2. Metadata'!I$1,'2. Metadata'!I$6, IF(B5477='2. Metadata'!J$1,'2. Metadata'!J$6, IF(B5477='2. Metadata'!K$1,'2. Metadata'!K$6, IF(B5477='2. Metadata'!L$1,'2. Metadata'!L$6, IF(B5477='2. Metadata'!M$1,'2. Metadata'!M$6, IF(B5477='2. Metadata'!N$1,'2. Metadata'!N$6))))))))))))))</f>
        <v>-117.801833</v>
      </c>
      <c r="E5477" s="134" t="s">
        <v>224</v>
      </c>
      <c r="F5477" s="134">
        <v>89.4</v>
      </c>
      <c r="G5477" s="12" t="str">
        <f>IF(ISBLANK(F5477)=TRUE," ",'2. Metadata'!B$14)</f>
        <v>microSiemens per centimetre</v>
      </c>
      <c r="H5477" s="134">
        <v>6.84</v>
      </c>
      <c r="I5477" s="11" t="str">
        <f>IF(ISBLANK(H5477)=TRUE," ",'2. Metadata'!B$26)</f>
        <v>degrees Celsius</v>
      </c>
      <c r="J5477" s="135" t="s">
        <v>224</v>
      </c>
    </row>
    <row r="5478" spans="1:10" ht="15.75" customHeight="1" x14ac:dyDescent="0.2">
      <c r="A5478" s="133">
        <v>43957.708333333336</v>
      </c>
      <c r="B5478" s="133" t="s">
        <v>220</v>
      </c>
      <c r="C5478" s="12">
        <f>IF(ISBLANK(B5478)=TRUE," ", IF(B5478='2. Metadata'!B$1,'2. Metadata'!B$5, IF(B5478='2. Metadata'!C$1,'2. Metadata'!C$5,IF(B5478='2. Metadata'!D$1,'2. Metadata'!D$5, IF(B5478='2. Metadata'!E$1,'2. Metadata'!E$5,IF( B5478='2. Metadata'!F$1,'2. Metadata'!F$5,IF(B5478='2. Metadata'!G$1,'2. Metadata'!G$5,IF(B5478='2. Metadata'!H$1,'2. Metadata'!H$5, IF(B5478='2. Metadata'!I$1,'2. Metadata'!I$5, IF(B5478='2. Metadata'!J$1,'2. Metadata'!J$5, IF(B5478='2. Metadata'!K$1,'2. Metadata'!K$5, IF(B5478='2. Metadata'!L$1,'2. Metadata'!L$5, IF(B5478='2. Metadata'!M$1,'2. Metadata'!M$5, IF(B5478='2. Metadata'!N$1,'2. Metadata'!N$5))))))))))))))</f>
        <v>49.073416999999999</v>
      </c>
      <c r="D5478" s="10">
        <f>IF(ISBLANK(B5478)=TRUE," ", IF(B5478='2. Metadata'!B$1,'2. Metadata'!B$6, IF(B5478='2. Metadata'!C$1,'2. Metadata'!C$6,IF(B5478='2. Metadata'!D$1,'2. Metadata'!D$6, IF(B5478='2. Metadata'!E$1,'2. Metadata'!E$6,IF( B5478='2. Metadata'!F$1,'2. Metadata'!F$6,IF(B5478='2. Metadata'!G$1,'2. Metadata'!G$6,IF(B5478='2. Metadata'!H$1,'2. Metadata'!H$6, IF(B5478='2. Metadata'!I$1,'2. Metadata'!I$6, IF(B5478='2. Metadata'!J$1,'2. Metadata'!J$6, IF(B5478='2. Metadata'!K$1,'2. Metadata'!K$6, IF(B5478='2. Metadata'!L$1,'2. Metadata'!L$6, IF(B5478='2. Metadata'!M$1,'2. Metadata'!M$6, IF(B5478='2. Metadata'!N$1,'2. Metadata'!N$6))))))))))))))</f>
        <v>-117.801833</v>
      </c>
      <c r="E5478" s="134" t="s">
        <v>224</v>
      </c>
      <c r="F5478" s="134">
        <v>99.5</v>
      </c>
      <c r="G5478" s="12" t="str">
        <f>IF(ISBLANK(F5478)=TRUE," ",'2. Metadata'!B$14)</f>
        <v>microSiemens per centimetre</v>
      </c>
      <c r="H5478" s="134">
        <v>6.39</v>
      </c>
      <c r="I5478" s="11" t="str">
        <f>IF(ISBLANK(H5478)=TRUE," ",'2. Metadata'!B$26)</f>
        <v>degrees Celsius</v>
      </c>
      <c r="J5478" s="135" t="s">
        <v>224</v>
      </c>
    </row>
    <row r="5479" spans="1:10" ht="15.75" customHeight="1" x14ac:dyDescent="0.2">
      <c r="A5479" s="133">
        <v>43957.958333333336</v>
      </c>
      <c r="B5479" s="133" t="s">
        <v>220</v>
      </c>
      <c r="C5479" s="12">
        <f>IF(ISBLANK(B5479)=TRUE," ", IF(B5479='2. Metadata'!B$1,'2. Metadata'!B$5, IF(B5479='2. Metadata'!C$1,'2. Metadata'!C$5,IF(B5479='2. Metadata'!D$1,'2. Metadata'!D$5, IF(B5479='2. Metadata'!E$1,'2. Metadata'!E$5,IF( B5479='2. Metadata'!F$1,'2. Metadata'!F$5,IF(B5479='2. Metadata'!G$1,'2. Metadata'!G$5,IF(B5479='2. Metadata'!H$1,'2. Metadata'!H$5, IF(B5479='2. Metadata'!I$1,'2. Metadata'!I$5, IF(B5479='2. Metadata'!J$1,'2. Metadata'!J$5, IF(B5479='2. Metadata'!K$1,'2. Metadata'!K$5, IF(B5479='2. Metadata'!L$1,'2. Metadata'!L$5, IF(B5479='2. Metadata'!M$1,'2. Metadata'!M$5, IF(B5479='2. Metadata'!N$1,'2. Metadata'!N$5))))))))))))))</f>
        <v>49.073416999999999</v>
      </c>
      <c r="D5479" s="10">
        <f>IF(ISBLANK(B5479)=TRUE," ", IF(B5479='2. Metadata'!B$1,'2. Metadata'!B$6, IF(B5479='2. Metadata'!C$1,'2. Metadata'!C$6,IF(B5479='2. Metadata'!D$1,'2. Metadata'!D$6, IF(B5479='2. Metadata'!E$1,'2. Metadata'!E$6,IF( B5479='2. Metadata'!F$1,'2. Metadata'!F$6,IF(B5479='2. Metadata'!G$1,'2. Metadata'!G$6,IF(B5479='2. Metadata'!H$1,'2. Metadata'!H$6, IF(B5479='2. Metadata'!I$1,'2. Metadata'!I$6, IF(B5479='2. Metadata'!J$1,'2. Metadata'!J$6, IF(B5479='2. Metadata'!K$1,'2. Metadata'!K$6, IF(B5479='2. Metadata'!L$1,'2. Metadata'!L$6, IF(B5479='2. Metadata'!M$1,'2. Metadata'!M$6, IF(B5479='2. Metadata'!N$1,'2. Metadata'!N$6))))))))))))))</f>
        <v>-117.801833</v>
      </c>
      <c r="E5479" s="134" t="s">
        <v>224</v>
      </c>
      <c r="F5479" s="134">
        <v>101.3</v>
      </c>
      <c r="G5479" s="12" t="str">
        <f>IF(ISBLANK(F5479)=TRUE," ",'2. Metadata'!B$14)</f>
        <v>microSiemens per centimetre</v>
      </c>
      <c r="H5479" s="134">
        <v>5.66</v>
      </c>
      <c r="I5479" s="11" t="str">
        <f>IF(ISBLANK(H5479)=TRUE," ",'2. Metadata'!B$26)</f>
        <v>degrees Celsius</v>
      </c>
      <c r="J5479" s="135" t="s">
        <v>224</v>
      </c>
    </row>
    <row r="5480" spans="1:10" ht="15.75" customHeight="1" x14ac:dyDescent="0.2">
      <c r="A5480" s="133">
        <v>43958.208333333336</v>
      </c>
      <c r="B5480" s="133" t="s">
        <v>220</v>
      </c>
      <c r="C5480" s="12">
        <f>IF(ISBLANK(B5480)=TRUE," ", IF(B5480='2. Metadata'!B$1,'2. Metadata'!B$5, IF(B5480='2. Metadata'!C$1,'2. Metadata'!C$5,IF(B5480='2. Metadata'!D$1,'2. Metadata'!D$5, IF(B5480='2. Metadata'!E$1,'2. Metadata'!E$5,IF( B5480='2. Metadata'!F$1,'2. Metadata'!F$5,IF(B5480='2. Metadata'!G$1,'2. Metadata'!G$5,IF(B5480='2. Metadata'!H$1,'2. Metadata'!H$5, IF(B5480='2. Metadata'!I$1,'2. Metadata'!I$5, IF(B5480='2. Metadata'!J$1,'2. Metadata'!J$5, IF(B5480='2. Metadata'!K$1,'2. Metadata'!K$5, IF(B5480='2. Metadata'!L$1,'2. Metadata'!L$5, IF(B5480='2. Metadata'!M$1,'2. Metadata'!M$5, IF(B5480='2. Metadata'!N$1,'2. Metadata'!N$5))))))))))))))</f>
        <v>49.073416999999999</v>
      </c>
      <c r="D5480" s="10">
        <f>IF(ISBLANK(B5480)=TRUE," ", IF(B5480='2. Metadata'!B$1,'2. Metadata'!B$6, IF(B5480='2. Metadata'!C$1,'2. Metadata'!C$6,IF(B5480='2. Metadata'!D$1,'2. Metadata'!D$6, IF(B5480='2. Metadata'!E$1,'2. Metadata'!E$6,IF( B5480='2. Metadata'!F$1,'2. Metadata'!F$6,IF(B5480='2. Metadata'!G$1,'2. Metadata'!G$6,IF(B5480='2. Metadata'!H$1,'2. Metadata'!H$6, IF(B5480='2. Metadata'!I$1,'2. Metadata'!I$6, IF(B5480='2. Metadata'!J$1,'2. Metadata'!J$6, IF(B5480='2. Metadata'!K$1,'2. Metadata'!K$6, IF(B5480='2. Metadata'!L$1,'2. Metadata'!L$6, IF(B5480='2. Metadata'!M$1,'2. Metadata'!M$6, IF(B5480='2. Metadata'!N$1,'2. Metadata'!N$6))))))))))))))</f>
        <v>-117.801833</v>
      </c>
      <c r="E5480" s="134" t="s">
        <v>224</v>
      </c>
      <c r="F5480" s="134">
        <v>100</v>
      </c>
      <c r="G5480" s="12" t="str">
        <f>IF(ISBLANK(F5480)=TRUE," ",'2. Metadata'!B$14)</f>
        <v>microSiemens per centimetre</v>
      </c>
      <c r="H5480" s="134">
        <v>5.03</v>
      </c>
      <c r="I5480" s="11" t="str">
        <f>IF(ISBLANK(H5480)=TRUE," ",'2. Metadata'!B$26)</f>
        <v>degrees Celsius</v>
      </c>
      <c r="J5480" s="135" t="s">
        <v>224</v>
      </c>
    </row>
    <row r="5481" spans="1:10" ht="15.75" customHeight="1" x14ac:dyDescent="0.2">
      <c r="A5481" s="133">
        <v>43958.458333333336</v>
      </c>
      <c r="B5481" s="133" t="s">
        <v>220</v>
      </c>
      <c r="C5481" s="12">
        <f>IF(ISBLANK(B5481)=TRUE," ", IF(B5481='2. Metadata'!B$1,'2. Metadata'!B$5, IF(B5481='2. Metadata'!C$1,'2. Metadata'!C$5,IF(B5481='2. Metadata'!D$1,'2. Metadata'!D$5, IF(B5481='2. Metadata'!E$1,'2. Metadata'!E$5,IF( B5481='2. Metadata'!F$1,'2. Metadata'!F$5,IF(B5481='2. Metadata'!G$1,'2. Metadata'!G$5,IF(B5481='2. Metadata'!H$1,'2. Metadata'!H$5, IF(B5481='2. Metadata'!I$1,'2. Metadata'!I$5, IF(B5481='2. Metadata'!J$1,'2. Metadata'!J$5, IF(B5481='2. Metadata'!K$1,'2. Metadata'!K$5, IF(B5481='2. Metadata'!L$1,'2. Metadata'!L$5, IF(B5481='2. Metadata'!M$1,'2. Metadata'!M$5, IF(B5481='2. Metadata'!N$1,'2. Metadata'!N$5))))))))))))))</f>
        <v>49.073416999999999</v>
      </c>
      <c r="D5481" s="10">
        <f>IF(ISBLANK(B5481)=TRUE," ", IF(B5481='2. Metadata'!B$1,'2. Metadata'!B$6, IF(B5481='2. Metadata'!C$1,'2. Metadata'!C$6,IF(B5481='2. Metadata'!D$1,'2. Metadata'!D$6, IF(B5481='2. Metadata'!E$1,'2. Metadata'!E$6,IF( B5481='2. Metadata'!F$1,'2. Metadata'!F$6,IF(B5481='2. Metadata'!G$1,'2. Metadata'!G$6,IF(B5481='2. Metadata'!H$1,'2. Metadata'!H$6, IF(B5481='2. Metadata'!I$1,'2. Metadata'!I$6, IF(B5481='2. Metadata'!J$1,'2. Metadata'!J$6, IF(B5481='2. Metadata'!K$1,'2. Metadata'!K$6, IF(B5481='2. Metadata'!L$1,'2. Metadata'!L$6, IF(B5481='2. Metadata'!M$1,'2. Metadata'!M$6, IF(B5481='2. Metadata'!N$1,'2. Metadata'!N$6))))))))))))))</f>
        <v>-117.801833</v>
      </c>
      <c r="E5481" s="134" t="s">
        <v>224</v>
      </c>
      <c r="F5481" s="134">
        <v>105.9</v>
      </c>
      <c r="G5481" s="12" t="str">
        <f>IF(ISBLANK(F5481)=TRUE," ",'2. Metadata'!B$14)</f>
        <v>microSiemens per centimetre</v>
      </c>
      <c r="H5481" s="134">
        <v>6.79</v>
      </c>
      <c r="I5481" s="11" t="str">
        <f>IF(ISBLANK(H5481)=TRUE," ",'2. Metadata'!B$26)</f>
        <v>degrees Celsius</v>
      </c>
      <c r="J5481" s="135" t="s">
        <v>224</v>
      </c>
    </row>
    <row r="5482" spans="1:10" ht="15.75" customHeight="1" x14ac:dyDescent="0.2">
      <c r="A5482" s="133">
        <v>43958.708333333336</v>
      </c>
      <c r="B5482" s="133" t="s">
        <v>220</v>
      </c>
      <c r="C5482" s="12">
        <f>IF(ISBLANK(B5482)=TRUE," ", IF(B5482='2. Metadata'!B$1,'2. Metadata'!B$5, IF(B5482='2. Metadata'!C$1,'2. Metadata'!C$5,IF(B5482='2. Metadata'!D$1,'2. Metadata'!D$5, IF(B5482='2. Metadata'!E$1,'2. Metadata'!E$5,IF( B5482='2. Metadata'!F$1,'2. Metadata'!F$5,IF(B5482='2. Metadata'!G$1,'2. Metadata'!G$5,IF(B5482='2. Metadata'!H$1,'2. Metadata'!H$5, IF(B5482='2. Metadata'!I$1,'2. Metadata'!I$5, IF(B5482='2. Metadata'!J$1,'2. Metadata'!J$5, IF(B5482='2. Metadata'!K$1,'2. Metadata'!K$5, IF(B5482='2. Metadata'!L$1,'2. Metadata'!L$5, IF(B5482='2. Metadata'!M$1,'2. Metadata'!M$5, IF(B5482='2. Metadata'!N$1,'2. Metadata'!N$5))))))))))))))</f>
        <v>49.073416999999999</v>
      </c>
      <c r="D5482" s="10">
        <f>IF(ISBLANK(B5482)=TRUE," ", IF(B5482='2. Metadata'!B$1,'2. Metadata'!B$6, IF(B5482='2. Metadata'!C$1,'2. Metadata'!C$6,IF(B5482='2. Metadata'!D$1,'2. Metadata'!D$6, IF(B5482='2. Metadata'!E$1,'2. Metadata'!E$6,IF( B5482='2. Metadata'!F$1,'2. Metadata'!F$6,IF(B5482='2. Metadata'!G$1,'2. Metadata'!G$6,IF(B5482='2. Metadata'!H$1,'2. Metadata'!H$6, IF(B5482='2. Metadata'!I$1,'2. Metadata'!I$6, IF(B5482='2. Metadata'!J$1,'2. Metadata'!J$6, IF(B5482='2. Metadata'!K$1,'2. Metadata'!K$6, IF(B5482='2. Metadata'!L$1,'2. Metadata'!L$6, IF(B5482='2. Metadata'!M$1,'2. Metadata'!M$6, IF(B5482='2. Metadata'!N$1,'2. Metadata'!N$6))))))))))))))</f>
        <v>-117.801833</v>
      </c>
      <c r="E5482" s="134" t="s">
        <v>224</v>
      </c>
      <c r="F5482" s="134">
        <v>108.1</v>
      </c>
      <c r="G5482" s="12" t="str">
        <f>IF(ISBLANK(F5482)=TRUE," ",'2. Metadata'!B$14)</f>
        <v>microSiemens per centimetre</v>
      </c>
      <c r="H5482" s="134">
        <v>7.6</v>
      </c>
      <c r="I5482" s="11" t="str">
        <f>IF(ISBLANK(H5482)=TRUE," ",'2. Metadata'!B$26)</f>
        <v>degrees Celsius</v>
      </c>
      <c r="J5482" s="135" t="s">
        <v>224</v>
      </c>
    </row>
    <row r="5483" spans="1:10" ht="15.75" customHeight="1" x14ac:dyDescent="0.2">
      <c r="A5483" s="133">
        <v>43958.958333333336</v>
      </c>
      <c r="B5483" s="133" t="s">
        <v>220</v>
      </c>
      <c r="C5483" s="12">
        <f>IF(ISBLANK(B5483)=TRUE," ", IF(B5483='2. Metadata'!B$1,'2. Metadata'!B$5, IF(B5483='2. Metadata'!C$1,'2. Metadata'!C$5,IF(B5483='2. Metadata'!D$1,'2. Metadata'!D$5, IF(B5483='2. Metadata'!E$1,'2. Metadata'!E$5,IF( B5483='2. Metadata'!F$1,'2. Metadata'!F$5,IF(B5483='2. Metadata'!G$1,'2. Metadata'!G$5,IF(B5483='2. Metadata'!H$1,'2. Metadata'!H$5, IF(B5483='2. Metadata'!I$1,'2. Metadata'!I$5, IF(B5483='2. Metadata'!J$1,'2. Metadata'!J$5, IF(B5483='2. Metadata'!K$1,'2. Metadata'!K$5, IF(B5483='2. Metadata'!L$1,'2. Metadata'!L$5, IF(B5483='2. Metadata'!M$1,'2. Metadata'!M$5, IF(B5483='2. Metadata'!N$1,'2. Metadata'!N$5))))))))))))))</f>
        <v>49.073416999999999</v>
      </c>
      <c r="D5483" s="10">
        <f>IF(ISBLANK(B5483)=TRUE," ", IF(B5483='2. Metadata'!B$1,'2. Metadata'!B$6, IF(B5483='2. Metadata'!C$1,'2. Metadata'!C$6,IF(B5483='2. Metadata'!D$1,'2. Metadata'!D$6, IF(B5483='2. Metadata'!E$1,'2. Metadata'!E$6,IF( B5483='2. Metadata'!F$1,'2. Metadata'!F$6,IF(B5483='2. Metadata'!G$1,'2. Metadata'!G$6,IF(B5483='2. Metadata'!H$1,'2. Metadata'!H$6, IF(B5483='2. Metadata'!I$1,'2. Metadata'!I$6, IF(B5483='2. Metadata'!J$1,'2. Metadata'!J$6, IF(B5483='2. Metadata'!K$1,'2. Metadata'!K$6, IF(B5483='2. Metadata'!L$1,'2. Metadata'!L$6, IF(B5483='2. Metadata'!M$1,'2. Metadata'!M$6, IF(B5483='2. Metadata'!N$1,'2. Metadata'!N$6))))))))))))))</f>
        <v>-117.801833</v>
      </c>
      <c r="E5483" s="134" t="s">
        <v>224</v>
      </c>
      <c r="F5483" s="134">
        <v>103.3</v>
      </c>
      <c r="G5483" s="12" t="str">
        <f>IF(ISBLANK(F5483)=TRUE," ",'2. Metadata'!B$14)</f>
        <v>microSiemens per centimetre</v>
      </c>
      <c r="H5483" s="134">
        <v>5.74</v>
      </c>
      <c r="I5483" s="11" t="str">
        <f>IF(ISBLANK(H5483)=TRUE," ",'2. Metadata'!B$26)</f>
        <v>degrees Celsius</v>
      </c>
      <c r="J5483" s="135" t="s">
        <v>224</v>
      </c>
    </row>
    <row r="5484" spans="1:10" ht="15.75" customHeight="1" x14ac:dyDescent="0.2">
      <c r="A5484" s="133">
        <v>43959.208333333336</v>
      </c>
      <c r="B5484" s="133" t="s">
        <v>220</v>
      </c>
      <c r="C5484" s="12">
        <f>IF(ISBLANK(B5484)=TRUE," ", IF(B5484='2. Metadata'!B$1,'2. Metadata'!B$5, IF(B5484='2. Metadata'!C$1,'2. Metadata'!C$5,IF(B5484='2. Metadata'!D$1,'2. Metadata'!D$5, IF(B5484='2. Metadata'!E$1,'2. Metadata'!E$5,IF( B5484='2. Metadata'!F$1,'2. Metadata'!F$5,IF(B5484='2. Metadata'!G$1,'2. Metadata'!G$5,IF(B5484='2. Metadata'!H$1,'2. Metadata'!H$5, IF(B5484='2. Metadata'!I$1,'2. Metadata'!I$5, IF(B5484='2. Metadata'!J$1,'2. Metadata'!J$5, IF(B5484='2. Metadata'!K$1,'2. Metadata'!K$5, IF(B5484='2. Metadata'!L$1,'2. Metadata'!L$5, IF(B5484='2. Metadata'!M$1,'2. Metadata'!M$5, IF(B5484='2. Metadata'!N$1,'2. Metadata'!N$5))))))))))))))</f>
        <v>49.073416999999999</v>
      </c>
      <c r="D5484" s="10">
        <f>IF(ISBLANK(B5484)=TRUE," ", IF(B5484='2. Metadata'!B$1,'2. Metadata'!B$6, IF(B5484='2. Metadata'!C$1,'2. Metadata'!C$6,IF(B5484='2. Metadata'!D$1,'2. Metadata'!D$6, IF(B5484='2. Metadata'!E$1,'2. Metadata'!E$6,IF( B5484='2. Metadata'!F$1,'2. Metadata'!F$6,IF(B5484='2. Metadata'!G$1,'2. Metadata'!G$6,IF(B5484='2. Metadata'!H$1,'2. Metadata'!H$6, IF(B5484='2. Metadata'!I$1,'2. Metadata'!I$6, IF(B5484='2. Metadata'!J$1,'2. Metadata'!J$6, IF(B5484='2. Metadata'!K$1,'2. Metadata'!K$6, IF(B5484='2. Metadata'!L$1,'2. Metadata'!L$6, IF(B5484='2. Metadata'!M$1,'2. Metadata'!M$6, IF(B5484='2. Metadata'!N$1,'2. Metadata'!N$6))))))))))))))</f>
        <v>-117.801833</v>
      </c>
      <c r="E5484" s="134" t="s">
        <v>224</v>
      </c>
      <c r="F5484" s="134">
        <v>102.4</v>
      </c>
      <c r="G5484" s="12" t="str">
        <f>IF(ISBLANK(F5484)=TRUE," ",'2. Metadata'!B$14)</f>
        <v>microSiemens per centimetre</v>
      </c>
      <c r="H5484" s="134">
        <v>5.14</v>
      </c>
      <c r="I5484" s="11" t="str">
        <f>IF(ISBLANK(H5484)=TRUE," ",'2. Metadata'!B$26)</f>
        <v>degrees Celsius</v>
      </c>
      <c r="J5484" s="135" t="s">
        <v>224</v>
      </c>
    </row>
    <row r="5485" spans="1:10" ht="15.75" customHeight="1" x14ac:dyDescent="0.2">
      <c r="A5485" s="133">
        <v>43959.458333333336</v>
      </c>
      <c r="B5485" s="133" t="s">
        <v>220</v>
      </c>
      <c r="C5485" s="12">
        <f>IF(ISBLANK(B5485)=TRUE," ", IF(B5485='2. Metadata'!B$1,'2. Metadata'!B$5, IF(B5485='2. Metadata'!C$1,'2. Metadata'!C$5,IF(B5485='2. Metadata'!D$1,'2. Metadata'!D$5, IF(B5485='2. Metadata'!E$1,'2. Metadata'!E$5,IF( B5485='2. Metadata'!F$1,'2. Metadata'!F$5,IF(B5485='2. Metadata'!G$1,'2. Metadata'!G$5,IF(B5485='2. Metadata'!H$1,'2. Metadata'!H$5, IF(B5485='2. Metadata'!I$1,'2. Metadata'!I$5, IF(B5485='2. Metadata'!J$1,'2. Metadata'!J$5, IF(B5485='2. Metadata'!K$1,'2. Metadata'!K$5, IF(B5485='2. Metadata'!L$1,'2. Metadata'!L$5, IF(B5485='2. Metadata'!M$1,'2. Metadata'!M$5, IF(B5485='2. Metadata'!N$1,'2. Metadata'!N$5))))))))))))))</f>
        <v>49.073416999999999</v>
      </c>
      <c r="D5485" s="10">
        <f>IF(ISBLANK(B5485)=TRUE," ", IF(B5485='2. Metadata'!B$1,'2. Metadata'!B$6, IF(B5485='2. Metadata'!C$1,'2. Metadata'!C$6,IF(B5485='2. Metadata'!D$1,'2. Metadata'!D$6, IF(B5485='2. Metadata'!E$1,'2. Metadata'!E$6,IF( B5485='2. Metadata'!F$1,'2. Metadata'!F$6,IF(B5485='2. Metadata'!G$1,'2. Metadata'!G$6,IF(B5485='2. Metadata'!H$1,'2. Metadata'!H$6, IF(B5485='2. Metadata'!I$1,'2. Metadata'!I$6, IF(B5485='2. Metadata'!J$1,'2. Metadata'!J$6, IF(B5485='2. Metadata'!K$1,'2. Metadata'!K$6, IF(B5485='2. Metadata'!L$1,'2. Metadata'!L$6, IF(B5485='2. Metadata'!M$1,'2. Metadata'!M$6, IF(B5485='2. Metadata'!N$1,'2. Metadata'!N$6))))))))))))))</f>
        <v>-117.801833</v>
      </c>
      <c r="E5485" s="134" t="s">
        <v>224</v>
      </c>
      <c r="F5485" s="134">
        <v>110.2</v>
      </c>
      <c r="G5485" s="12" t="str">
        <f>IF(ISBLANK(F5485)=TRUE," ",'2. Metadata'!B$14)</f>
        <v>microSiemens per centimetre</v>
      </c>
      <c r="H5485" s="134">
        <v>7.69</v>
      </c>
      <c r="I5485" s="11" t="str">
        <f>IF(ISBLANK(H5485)=TRUE," ",'2. Metadata'!B$26)</f>
        <v>degrees Celsius</v>
      </c>
      <c r="J5485" s="135" t="s">
        <v>224</v>
      </c>
    </row>
    <row r="5486" spans="1:10" ht="15.75" customHeight="1" x14ac:dyDescent="0.2">
      <c r="A5486" s="133">
        <v>43959.708333333336</v>
      </c>
      <c r="B5486" s="133" t="s">
        <v>220</v>
      </c>
      <c r="C5486" s="12">
        <f>IF(ISBLANK(B5486)=TRUE," ", IF(B5486='2. Metadata'!B$1,'2. Metadata'!B$5, IF(B5486='2. Metadata'!C$1,'2. Metadata'!C$5,IF(B5486='2. Metadata'!D$1,'2. Metadata'!D$5, IF(B5486='2. Metadata'!E$1,'2. Metadata'!E$5,IF( B5486='2. Metadata'!F$1,'2. Metadata'!F$5,IF(B5486='2. Metadata'!G$1,'2. Metadata'!G$5,IF(B5486='2. Metadata'!H$1,'2. Metadata'!H$5, IF(B5486='2. Metadata'!I$1,'2. Metadata'!I$5, IF(B5486='2. Metadata'!J$1,'2. Metadata'!J$5, IF(B5486='2. Metadata'!K$1,'2. Metadata'!K$5, IF(B5486='2. Metadata'!L$1,'2. Metadata'!L$5, IF(B5486='2. Metadata'!M$1,'2. Metadata'!M$5, IF(B5486='2. Metadata'!N$1,'2. Metadata'!N$5))))))))))))))</f>
        <v>49.073416999999999</v>
      </c>
      <c r="D5486" s="10">
        <f>IF(ISBLANK(B5486)=TRUE," ", IF(B5486='2. Metadata'!B$1,'2. Metadata'!B$6, IF(B5486='2. Metadata'!C$1,'2. Metadata'!C$6,IF(B5486='2. Metadata'!D$1,'2. Metadata'!D$6, IF(B5486='2. Metadata'!E$1,'2. Metadata'!E$6,IF( B5486='2. Metadata'!F$1,'2. Metadata'!F$6,IF(B5486='2. Metadata'!G$1,'2. Metadata'!G$6,IF(B5486='2. Metadata'!H$1,'2. Metadata'!H$6, IF(B5486='2. Metadata'!I$1,'2. Metadata'!I$6, IF(B5486='2. Metadata'!J$1,'2. Metadata'!J$6, IF(B5486='2. Metadata'!K$1,'2. Metadata'!K$6, IF(B5486='2. Metadata'!L$1,'2. Metadata'!L$6, IF(B5486='2. Metadata'!M$1,'2. Metadata'!M$6, IF(B5486='2. Metadata'!N$1,'2. Metadata'!N$6))))))))))))))</f>
        <v>-117.801833</v>
      </c>
      <c r="E5486" s="134" t="s">
        <v>224</v>
      </c>
      <c r="F5486" s="134">
        <v>115.4</v>
      </c>
      <c r="G5486" s="12" t="str">
        <f>IF(ISBLANK(F5486)=TRUE," ",'2. Metadata'!B$14)</f>
        <v>microSiemens per centimetre</v>
      </c>
      <c r="H5486" s="134">
        <v>9.26</v>
      </c>
      <c r="I5486" s="11" t="str">
        <f>IF(ISBLANK(H5486)=TRUE," ",'2. Metadata'!B$26)</f>
        <v>degrees Celsius</v>
      </c>
      <c r="J5486" s="135" t="s">
        <v>224</v>
      </c>
    </row>
    <row r="5487" spans="1:10" ht="15.75" customHeight="1" x14ac:dyDescent="0.2">
      <c r="A5487" s="133">
        <v>43959.958333333336</v>
      </c>
      <c r="B5487" s="133" t="s">
        <v>220</v>
      </c>
      <c r="C5487" s="12">
        <f>IF(ISBLANK(B5487)=TRUE," ", IF(B5487='2. Metadata'!B$1,'2. Metadata'!B$5, IF(B5487='2. Metadata'!C$1,'2. Metadata'!C$5,IF(B5487='2. Metadata'!D$1,'2. Metadata'!D$5, IF(B5487='2. Metadata'!E$1,'2. Metadata'!E$5,IF( B5487='2. Metadata'!F$1,'2. Metadata'!F$5,IF(B5487='2. Metadata'!G$1,'2. Metadata'!G$5,IF(B5487='2. Metadata'!H$1,'2. Metadata'!H$5, IF(B5487='2. Metadata'!I$1,'2. Metadata'!I$5, IF(B5487='2. Metadata'!J$1,'2. Metadata'!J$5, IF(B5487='2. Metadata'!K$1,'2. Metadata'!K$5, IF(B5487='2. Metadata'!L$1,'2. Metadata'!L$5, IF(B5487='2. Metadata'!M$1,'2. Metadata'!M$5, IF(B5487='2. Metadata'!N$1,'2. Metadata'!N$5))))))))))))))</f>
        <v>49.073416999999999</v>
      </c>
      <c r="D5487" s="10">
        <f>IF(ISBLANK(B5487)=TRUE," ", IF(B5487='2. Metadata'!B$1,'2. Metadata'!B$6, IF(B5487='2. Metadata'!C$1,'2. Metadata'!C$6,IF(B5487='2. Metadata'!D$1,'2. Metadata'!D$6, IF(B5487='2. Metadata'!E$1,'2. Metadata'!E$6,IF( B5487='2. Metadata'!F$1,'2. Metadata'!F$6,IF(B5487='2. Metadata'!G$1,'2. Metadata'!G$6,IF(B5487='2. Metadata'!H$1,'2. Metadata'!H$6, IF(B5487='2. Metadata'!I$1,'2. Metadata'!I$6, IF(B5487='2. Metadata'!J$1,'2. Metadata'!J$6, IF(B5487='2. Metadata'!K$1,'2. Metadata'!K$6, IF(B5487='2. Metadata'!L$1,'2. Metadata'!L$6, IF(B5487='2. Metadata'!M$1,'2. Metadata'!M$6, IF(B5487='2. Metadata'!N$1,'2. Metadata'!N$6))))))))))))))</f>
        <v>-117.801833</v>
      </c>
      <c r="E5487" s="134" t="s">
        <v>224</v>
      </c>
      <c r="F5487" s="134">
        <v>108.9</v>
      </c>
      <c r="G5487" s="12" t="str">
        <f>IF(ISBLANK(F5487)=TRUE," ",'2. Metadata'!B$14)</f>
        <v>microSiemens per centimetre</v>
      </c>
      <c r="H5487" s="134">
        <v>6.69</v>
      </c>
      <c r="I5487" s="11" t="str">
        <f>IF(ISBLANK(H5487)=TRUE," ",'2. Metadata'!B$26)</f>
        <v>degrees Celsius</v>
      </c>
      <c r="J5487" s="135" t="s">
        <v>224</v>
      </c>
    </row>
    <row r="5488" spans="1:10" ht="15.75" customHeight="1" x14ac:dyDescent="0.2">
      <c r="A5488" s="133">
        <v>43960.208333333336</v>
      </c>
      <c r="B5488" s="133" t="s">
        <v>220</v>
      </c>
      <c r="C5488" s="12">
        <f>IF(ISBLANK(B5488)=TRUE," ", IF(B5488='2. Metadata'!B$1,'2. Metadata'!B$5, IF(B5488='2. Metadata'!C$1,'2. Metadata'!C$5,IF(B5488='2. Metadata'!D$1,'2. Metadata'!D$5, IF(B5488='2. Metadata'!E$1,'2. Metadata'!E$5,IF( B5488='2. Metadata'!F$1,'2. Metadata'!F$5,IF(B5488='2. Metadata'!G$1,'2. Metadata'!G$5,IF(B5488='2. Metadata'!H$1,'2. Metadata'!H$5, IF(B5488='2. Metadata'!I$1,'2. Metadata'!I$5, IF(B5488='2. Metadata'!J$1,'2. Metadata'!J$5, IF(B5488='2. Metadata'!K$1,'2. Metadata'!K$5, IF(B5488='2. Metadata'!L$1,'2. Metadata'!L$5, IF(B5488='2. Metadata'!M$1,'2. Metadata'!M$5, IF(B5488='2. Metadata'!N$1,'2. Metadata'!N$5))))))))))))))</f>
        <v>49.073416999999999</v>
      </c>
      <c r="D5488" s="10">
        <f>IF(ISBLANK(B5488)=TRUE," ", IF(B5488='2. Metadata'!B$1,'2. Metadata'!B$6, IF(B5488='2. Metadata'!C$1,'2. Metadata'!C$6,IF(B5488='2. Metadata'!D$1,'2. Metadata'!D$6, IF(B5488='2. Metadata'!E$1,'2. Metadata'!E$6,IF( B5488='2. Metadata'!F$1,'2. Metadata'!F$6,IF(B5488='2. Metadata'!G$1,'2. Metadata'!G$6,IF(B5488='2. Metadata'!H$1,'2. Metadata'!H$6, IF(B5488='2. Metadata'!I$1,'2. Metadata'!I$6, IF(B5488='2. Metadata'!J$1,'2. Metadata'!J$6, IF(B5488='2. Metadata'!K$1,'2. Metadata'!K$6, IF(B5488='2. Metadata'!L$1,'2. Metadata'!L$6, IF(B5488='2. Metadata'!M$1,'2. Metadata'!M$6, IF(B5488='2. Metadata'!N$1,'2. Metadata'!N$6))))))))))))))</f>
        <v>-117.801833</v>
      </c>
      <c r="E5488" s="134" t="s">
        <v>224</v>
      </c>
      <c r="F5488" s="134">
        <v>107.2</v>
      </c>
      <c r="G5488" s="12" t="str">
        <f>IF(ISBLANK(F5488)=TRUE," ",'2. Metadata'!B$14)</f>
        <v>microSiemens per centimetre</v>
      </c>
      <c r="H5488" s="134">
        <v>5.74</v>
      </c>
      <c r="I5488" s="11" t="str">
        <f>IF(ISBLANK(H5488)=TRUE," ",'2. Metadata'!B$26)</f>
        <v>degrees Celsius</v>
      </c>
      <c r="J5488" s="135" t="s">
        <v>224</v>
      </c>
    </row>
    <row r="5489" spans="1:10" ht="15.75" customHeight="1" x14ac:dyDescent="0.2">
      <c r="A5489" s="133">
        <v>43960.458333333336</v>
      </c>
      <c r="B5489" s="133" t="s">
        <v>220</v>
      </c>
      <c r="C5489" s="12">
        <f>IF(ISBLANK(B5489)=TRUE," ", IF(B5489='2. Metadata'!B$1,'2. Metadata'!B$5, IF(B5489='2. Metadata'!C$1,'2. Metadata'!C$5,IF(B5489='2. Metadata'!D$1,'2. Metadata'!D$5, IF(B5489='2. Metadata'!E$1,'2. Metadata'!E$5,IF( B5489='2. Metadata'!F$1,'2. Metadata'!F$5,IF(B5489='2. Metadata'!G$1,'2. Metadata'!G$5,IF(B5489='2. Metadata'!H$1,'2. Metadata'!H$5, IF(B5489='2. Metadata'!I$1,'2. Metadata'!I$5, IF(B5489='2. Metadata'!J$1,'2. Metadata'!J$5, IF(B5489='2. Metadata'!K$1,'2. Metadata'!K$5, IF(B5489='2. Metadata'!L$1,'2. Metadata'!L$5, IF(B5489='2. Metadata'!M$1,'2. Metadata'!M$5, IF(B5489='2. Metadata'!N$1,'2. Metadata'!N$5))))))))))))))</f>
        <v>49.073416999999999</v>
      </c>
      <c r="D5489" s="10">
        <f>IF(ISBLANK(B5489)=TRUE," ", IF(B5489='2. Metadata'!B$1,'2. Metadata'!B$6, IF(B5489='2. Metadata'!C$1,'2. Metadata'!C$6,IF(B5489='2. Metadata'!D$1,'2. Metadata'!D$6, IF(B5489='2. Metadata'!E$1,'2. Metadata'!E$6,IF( B5489='2. Metadata'!F$1,'2. Metadata'!F$6,IF(B5489='2. Metadata'!G$1,'2. Metadata'!G$6,IF(B5489='2. Metadata'!H$1,'2. Metadata'!H$6, IF(B5489='2. Metadata'!I$1,'2. Metadata'!I$6, IF(B5489='2. Metadata'!J$1,'2. Metadata'!J$6, IF(B5489='2. Metadata'!K$1,'2. Metadata'!K$6, IF(B5489='2. Metadata'!L$1,'2. Metadata'!L$6, IF(B5489='2. Metadata'!M$1,'2. Metadata'!M$6, IF(B5489='2. Metadata'!N$1,'2. Metadata'!N$6))))))))))))))</f>
        <v>-117.801833</v>
      </c>
      <c r="E5489" s="134" t="s">
        <v>224</v>
      </c>
      <c r="F5489" s="134">
        <v>115.5</v>
      </c>
      <c r="G5489" s="12" t="str">
        <f>IF(ISBLANK(F5489)=TRUE," ",'2. Metadata'!B$14)</f>
        <v>microSiemens per centimetre</v>
      </c>
      <c r="H5489" s="134">
        <v>8.48</v>
      </c>
      <c r="I5489" s="11" t="str">
        <f>IF(ISBLANK(H5489)=TRUE," ",'2. Metadata'!B$26)</f>
        <v>degrees Celsius</v>
      </c>
      <c r="J5489" s="135" t="s">
        <v>224</v>
      </c>
    </row>
    <row r="5490" spans="1:10" ht="15.75" customHeight="1" x14ac:dyDescent="0.2">
      <c r="A5490" s="133">
        <v>43960.708333333336</v>
      </c>
      <c r="B5490" s="133" t="s">
        <v>220</v>
      </c>
      <c r="C5490" s="12">
        <f>IF(ISBLANK(B5490)=TRUE," ", IF(B5490='2. Metadata'!B$1,'2. Metadata'!B$5, IF(B5490='2. Metadata'!C$1,'2. Metadata'!C$5,IF(B5490='2. Metadata'!D$1,'2. Metadata'!D$5, IF(B5490='2. Metadata'!E$1,'2. Metadata'!E$5,IF( B5490='2. Metadata'!F$1,'2. Metadata'!F$5,IF(B5490='2. Metadata'!G$1,'2. Metadata'!G$5,IF(B5490='2. Metadata'!H$1,'2. Metadata'!H$5, IF(B5490='2. Metadata'!I$1,'2. Metadata'!I$5, IF(B5490='2. Metadata'!J$1,'2. Metadata'!J$5, IF(B5490='2. Metadata'!K$1,'2. Metadata'!K$5, IF(B5490='2. Metadata'!L$1,'2. Metadata'!L$5, IF(B5490='2. Metadata'!M$1,'2. Metadata'!M$5, IF(B5490='2. Metadata'!N$1,'2. Metadata'!N$5))))))))))))))</f>
        <v>49.073416999999999</v>
      </c>
      <c r="D5490" s="10">
        <f>IF(ISBLANK(B5490)=TRUE," ", IF(B5490='2. Metadata'!B$1,'2. Metadata'!B$6, IF(B5490='2. Metadata'!C$1,'2. Metadata'!C$6,IF(B5490='2. Metadata'!D$1,'2. Metadata'!D$6, IF(B5490='2. Metadata'!E$1,'2. Metadata'!E$6,IF( B5490='2. Metadata'!F$1,'2. Metadata'!F$6,IF(B5490='2. Metadata'!G$1,'2. Metadata'!G$6,IF(B5490='2. Metadata'!H$1,'2. Metadata'!H$6, IF(B5490='2. Metadata'!I$1,'2. Metadata'!I$6, IF(B5490='2. Metadata'!J$1,'2. Metadata'!J$6, IF(B5490='2. Metadata'!K$1,'2. Metadata'!K$6, IF(B5490='2. Metadata'!L$1,'2. Metadata'!L$6, IF(B5490='2. Metadata'!M$1,'2. Metadata'!M$6, IF(B5490='2. Metadata'!N$1,'2. Metadata'!N$6))))))))))))))</f>
        <v>-117.801833</v>
      </c>
      <c r="E5490" s="134" t="s">
        <v>224</v>
      </c>
      <c r="F5490" s="134">
        <v>120.7</v>
      </c>
      <c r="G5490" s="12" t="str">
        <f>IF(ISBLANK(F5490)=TRUE," ",'2. Metadata'!B$14)</f>
        <v>microSiemens per centimetre</v>
      </c>
      <c r="H5490" s="134">
        <v>9.9700000000000006</v>
      </c>
      <c r="I5490" s="11" t="str">
        <f>IF(ISBLANK(H5490)=TRUE," ",'2. Metadata'!B$26)</f>
        <v>degrees Celsius</v>
      </c>
      <c r="J5490" s="135" t="s">
        <v>224</v>
      </c>
    </row>
    <row r="5491" spans="1:10" ht="15.75" customHeight="1" x14ac:dyDescent="0.2">
      <c r="A5491" s="133">
        <v>43960.958333333336</v>
      </c>
      <c r="B5491" s="133" t="s">
        <v>220</v>
      </c>
      <c r="C5491" s="12">
        <f>IF(ISBLANK(B5491)=TRUE," ", IF(B5491='2. Metadata'!B$1,'2. Metadata'!B$5, IF(B5491='2. Metadata'!C$1,'2. Metadata'!C$5,IF(B5491='2. Metadata'!D$1,'2. Metadata'!D$5, IF(B5491='2. Metadata'!E$1,'2. Metadata'!E$5,IF( B5491='2. Metadata'!F$1,'2. Metadata'!F$5,IF(B5491='2. Metadata'!G$1,'2. Metadata'!G$5,IF(B5491='2. Metadata'!H$1,'2. Metadata'!H$5, IF(B5491='2. Metadata'!I$1,'2. Metadata'!I$5, IF(B5491='2. Metadata'!J$1,'2. Metadata'!J$5, IF(B5491='2. Metadata'!K$1,'2. Metadata'!K$5, IF(B5491='2. Metadata'!L$1,'2. Metadata'!L$5, IF(B5491='2. Metadata'!M$1,'2. Metadata'!M$5, IF(B5491='2. Metadata'!N$1,'2. Metadata'!N$5))))))))))))))</f>
        <v>49.073416999999999</v>
      </c>
      <c r="D5491" s="10">
        <f>IF(ISBLANK(B5491)=TRUE," ", IF(B5491='2. Metadata'!B$1,'2. Metadata'!B$6, IF(B5491='2. Metadata'!C$1,'2. Metadata'!C$6,IF(B5491='2. Metadata'!D$1,'2. Metadata'!D$6, IF(B5491='2. Metadata'!E$1,'2. Metadata'!E$6,IF( B5491='2. Metadata'!F$1,'2. Metadata'!F$6,IF(B5491='2. Metadata'!G$1,'2. Metadata'!G$6,IF(B5491='2. Metadata'!H$1,'2. Metadata'!H$6, IF(B5491='2. Metadata'!I$1,'2. Metadata'!I$6, IF(B5491='2. Metadata'!J$1,'2. Metadata'!J$6, IF(B5491='2. Metadata'!K$1,'2. Metadata'!K$6, IF(B5491='2. Metadata'!L$1,'2. Metadata'!L$6, IF(B5491='2. Metadata'!M$1,'2. Metadata'!M$6, IF(B5491='2. Metadata'!N$1,'2. Metadata'!N$6))))))))))))))</f>
        <v>-117.801833</v>
      </c>
      <c r="E5491" s="134" t="s">
        <v>224</v>
      </c>
      <c r="F5491" s="134">
        <v>113</v>
      </c>
      <c r="G5491" s="12" t="str">
        <f>IF(ISBLANK(F5491)=TRUE," ",'2. Metadata'!B$14)</f>
        <v>microSiemens per centimetre</v>
      </c>
      <c r="H5491" s="134">
        <v>7.17</v>
      </c>
      <c r="I5491" s="11" t="str">
        <f>IF(ISBLANK(H5491)=TRUE," ",'2. Metadata'!B$26)</f>
        <v>degrees Celsius</v>
      </c>
      <c r="J5491" s="135" t="s">
        <v>224</v>
      </c>
    </row>
    <row r="5492" spans="1:10" ht="15.75" customHeight="1" x14ac:dyDescent="0.2">
      <c r="A5492" s="133">
        <v>43961.208333333336</v>
      </c>
      <c r="B5492" s="133" t="s">
        <v>220</v>
      </c>
      <c r="C5492" s="12">
        <f>IF(ISBLANK(B5492)=TRUE," ", IF(B5492='2. Metadata'!B$1,'2. Metadata'!B$5, IF(B5492='2. Metadata'!C$1,'2. Metadata'!C$5,IF(B5492='2. Metadata'!D$1,'2. Metadata'!D$5, IF(B5492='2. Metadata'!E$1,'2. Metadata'!E$5,IF( B5492='2. Metadata'!F$1,'2. Metadata'!F$5,IF(B5492='2. Metadata'!G$1,'2. Metadata'!G$5,IF(B5492='2. Metadata'!H$1,'2. Metadata'!H$5, IF(B5492='2. Metadata'!I$1,'2. Metadata'!I$5, IF(B5492='2. Metadata'!J$1,'2. Metadata'!J$5, IF(B5492='2. Metadata'!K$1,'2. Metadata'!K$5, IF(B5492='2. Metadata'!L$1,'2. Metadata'!L$5, IF(B5492='2. Metadata'!M$1,'2. Metadata'!M$5, IF(B5492='2. Metadata'!N$1,'2. Metadata'!N$5))))))))))))))</f>
        <v>49.073416999999999</v>
      </c>
      <c r="D5492" s="10">
        <f>IF(ISBLANK(B5492)=TRUE," ", IF(B5492='2. Metadata'!B$1,'2. Metadata'!B$6, IF(B5492='2. Metadata'!C$1,'2. Metadata'!C$6,IF(B5492='2. Metadata'!D$1,'2. Metadata'!D$6, IF(B5492='2. Metadata'!E$1,'2. Metadata'!E$6,IF( B5492='2. Metadata'!F$1,'2. Metadata'!F$6,IF(B5492='2. Metadata'!G$1,'2. Metadata'!G$6,IF(B5492='2. Metadata'!H$1,'2. Metadata'!H$6, IF(B5492='2. Metadata'!I$1,'2. Metadata'!I$6, IF(B5492='2. Metadata'!J$1,'2. Metadata'!J$6, IF(B5492='2. Metadata'!K$1,'2. Metadata'!K$6, IF(B5492='2. Metadata'!L$1,'2. Metadata'!L$6, IF(B5492='2. Metadata'!M$1,'2. Metadata'!M$6, IF(B5492='2. Metadata'!N$1,'2. Metadata'!N$6))))))))))))))</f>
        <v>-117.801833</v>
      </c>
      <c r="E5492" s="134" t="s">
        <v>224</v>
      </c>
      <c r="F5492" s="134">
        <v>111</v>
      </c>
      <c r="G5492" s="12" t="str">
        <f>IF(ISBLANK(F5492)=TRUE," ",'2. Metadata'!B$14)</f>
        <v>microSiemens per centimetre</v>
      </c>
      <c r="H5492" s="134">
        <v>6.29</v>
      </c>
      <c r="I5492" s="11" t="str">
        <f>IF(ISBLANK(H5492)=TRUE," ",'2. Metadata'!B$26)</f>
        <v>degrees Celsius</v>
      </c>
      <c r="J5492" s="135" t="s">
        <v>224</v>
      </c>
    </row>
    <row r="5493" spans="1:10" ht="15.75" customHeight="1" x14ac:dyDescent="0.2">
      <c r="A5493" s="133">
        <v>43961.458333333336</v>
      </c>
      <c r="B5493" s="133" t="s">
        <v>220</v>
      </c>
      <c r="C5493" s="12">
        <f>IF(ISBLANK(B5493)=TRUE," ", IF(B5493='2. Metadata'!B$1,'2. Metadata'!B$5, IF(B5493='2. Metadata'!C$1,'2. Metadata'!C$5,IF(B5493='2. Metadata'!D$1,'2. Metadata'!D$5, IF(B5493='2. Metadata'!E$1,'2. Metadata'!E$5,IF( B5493='2. Metadata'!F$1,'2. Metadata'!F$5,IF(B5493='2. Metadata'!G$1,'2. Metadata'!G$5,IF(B5493='2. Metadata'!H$1,'2. Metadata'!H$5, IF(B5493='2. Metadata'!I$1,'2. Metadata'!I$5, IF(B5493='2. Metadata'!J$1,'2. Metadata'!J$5, IF(B5493='2. Metadata'!K$1,'2. Metadata'!K$5, IF(B5493='2. Metadata'!L$1,'2. Metadata'!L$5, IF(B5493='2. Metadata'!M$1,'2. Metadata'!M$5, IF(B5493='2. Metadata'!N$1,'2. Metadata'!N$5))))))))))))))</f>
        <v>49.073416999999999</v>
      </c>
      <c r="D5493" s="10">
        <f>IF(ISBLANK(B5493)=TRUE," ", IF(B5493='2. Metadata'!B$1,'2. Metadata'!B$6, IF(B5493='2. Metadata'!C$1,'2. Metadata'!C$6,IF(B5493='2. Metadata'!D$1,'2. Metadata'!D$6, IF(B5493='2. Metadata'!E$1,'2. Metadata'!E$6,IF( B5493='2. Metadata'!F$1,'2. Metadata'!F$6,IF(B5493='2. Metadata'!G$1,'2. Metadata'!G$6,IF(B5493='2. Metadata'!H$1,'2. Metadata'!H$6, IF(B5493='2. Metadata'!I$1,'2. Metadata'!I$6, IF(B5493='2. Metadata'!J$1,'2. Metadata'!J$6, IF(B5493='2. Metadata'!K$1,'2. Metadata'!K$6, IF(B5493='2. Metadata'!L$1,'2. Metadata'!L$6, IF(B5493='2. Metadata'!M$1,'2. Metadata'!M$6, IF(B5493='2. Metadata'!N$1,'2. Metadata'!N$6))))))))))))))</f>
        <v>-117.801833</v>
      </c>
      <c r="E5493" s="134" t="s">
        <v>224</v>
      </c>
      <c r="F5493" s="134">
        <v>118.4</v>
      </c>
      <c r="G5493" s="12" t="str">
        <f>IF(ISBLANK(F5493)=TRUE," ",'2. Metadata'!B$14)</f>
        <v>microSiemens per centimetre</v>
      </c>
      <c r="H5493" s="134">
        <v>8.6</v>
      </c>
      <c r="I5493" s="11" t="str">
        <f>IF(ISBLANK(H5493)=TRUE," ",'2. Metadata'!B$26)</f>
        <v>degrees Celsius</v>
      </c>
      <c r="J5493" s="135" t="s">
        <v>224</v>
      </c>
    </row>
    <row r="5494" spans="1:10" ht="15.75" customHeight="1" x14ac:dyDescent="0.2">
      <c r="A5494" s="133">
        <v>43961.708333333336</v>
      </c>
      <c r="B5494" s="133" t="s">
        <v>220</v>
      </c>
      <c r="C5494" s="12">
        <f>IF(ISBLANK(B5494)=TRUE," ", IF(B5494='2. Metadata'!B$1,'2. Metadata'!B$5, IF(B5494='2. Metadata'!C$1,'2. Metadata'!C$5,IF(B5494='2. Metadata'!D$1,'2. Metadata'!D$5, IF(B5494='2. Metadata'!E$1,'2. Metadata'!E$5,IF( B5494='2. Metadata'!F$1,'2. Metadata'!F$5,IF(B5494='2. Metadata'!G$1,'2. Metadata'!G$5,IF(B5494='2. Metadata'!H$1,'2. Metadata'!H$5, IF(B5494='2. Metadata'!I$1,'2. Metadata'!I$5, IF(B5494='2. Metadata'!J$1,'2. Metadata'!J$5, IF(B5494='2. Metadata'!K$1,'2. Metadata'!K$5, IF(B5494='2. Metadata'!L$1,'2. Metadata'!L$5, IF(B5494='2. Metadata'!M$1,'2. Metadata'!M$5, IF(B5494='2. Metadata'!N$1,'2. Metadata'!N$5))))))))))))))</f>
        <v>49.073416999999999</v>
      </c>
      <c r="D5494" s="10">
        <f>IF(ISBLANK(B5494)=TRUE," ", IF(B5494='2. Metadata'!B$1,'2. Metadata'!B$6, IF(B5494='2. Metadata'!C$1,'2. Metadata'!C$6,IF(B5494='2. Metadata'!D$1,'2. Metadata'!D$6, IF(B5494='2. Metadata'!E$1,'2. Metadata'!E$6,IF( B5494='2. Metadata'!F$1,'2. Metadata'!F$6,IF(B5494='2. Metadata'!G$1,'2. Metadata'!G$6,IF(B5494='2. Metadata'!H$1,'2. Metadata'!H$6, IF(B5494='2. Metadata'!I$1,'2. Metadata'!I$6, IF(B5494='2. Metadata'!J$1,'2. Metadata'!J$6, IF(B5494='2. Metadata'!K$1,'2. Metadata'!K$6, IF(B5494='2. Metadata'!L$1,'2. Metadata'!L$6, IF(B5494='2. Metadata'!M$1,'2. Metadata'!M$6, IF(B5494='2. Metadata'!N$1,'2. Metadata'!N$6))))))))))))))</f>
        <v>-117.801833</v>
      </c>
      <c r="E5494" s="134" t="s">
        <v>224</v>
      </c>
      <c r="F5494" s="134">
        <v>124.2</v>
      </c>
      <c r="G5494" s="12" t="str">
        <f>IF(ISBLANK(F5494)=TRUE," ",'2. Metadata'!B$14)</f>
        <v>microSiemens per centimetre</v>
      </c>
      <c r="H5494" s="134">
        <v>10.11</v>
      </c>
      <c r="I5494" s="11" t="str">
        <f>IF(ISBLANK(H5494)=TRUE," ",'2. Metadata'!B$26)</f>
        <v>degrees Celsius</v>
      </c>
      <c r="J5494" s="135" t="s">
        <v>224</v>
      </c>
    </row>
    <row r="5495" spans="1:10" ht="15.75" customHeight="1" x14ac:dyDescent="0.2">
      <c r="A5495" s="133">
        <v>43961.958333333336</v>
      </c>
      <c r="B5495" s="133" t="s">
        <v>220</v>
      </c>
      <c r="C5495" s="12">
        <f>IF(ISBLANK(B5495)=TRUE," ", IF(B5495='2. Metadata'!B$1,'2. Metadata'!B$5, IF(B5495='2. Metadata'!C$1,'2. Metadata'!C$5,IF(B5495='2. Metadata'!D$1,'2. Metadata'!D$5, IF(B5495='2. Metadata'!E$1,'2. Metadata'!E$5,IF( B5495='2. Metadata'!F$1,'2. Metadata'!F$5,IF(B5495='2. Metadata'!G$1,'2. Metadata'!G$5,IF(B5495='2. Metadata'!H$1,'2. Metadata'!H$5, IF(B5495='2. Metadata'!I$1,'2. Metadata'!I$5, IF(B5495='2. Metadata'!J$1,'2. Metadata'!J$5, IF(B5495='2. Metadata'!K$1,'2. Metadata'!K$5, IF(B5495='2. Metadata'!L$1,'2. Metadata'!L$5, IF(B5495='2. Metadata'!M$1,'2. Metadata'!M$5, IF(B5495='2. Metadata'!N$1,'2. Metadata'!N$5))))))))))))))</f>
        <v>49.073416999999999</v>
      </c>
      <c r="D5495" s="10">
        <f>IF(ISBLANK(B5495)=TRUE," ", IF(B5495='2. Metadata'!B$1,'2. Metadata'!B$6, IF(B5495='2. Metadata'!C$1,'2. Metadata'!C$6,IF(B5495='2. Metadata'!D$1,'2. Metadata'!D$6, IF(B5495='2. Metadata'!E$1,'2. Metadata'!E$6,IF( B5495='2. Metadata'!F$1,'2. Metadata'!F$6,IF(B5495='2. Metadata'!G$1,'2. Metadata'!G$6,IF(B5495='2. Metadata'!H$1,'2. Metadata'!H$6, IF(B5495='2. Metadata'!I$1,'2. Metadata'!I$6, IF(B5495='2. Metadata'!J$1,'2. Metadata'!J$6, IF(B5495='2. Metadata'!K$1,'2. Metadata'!K$6, IF(B5495='2. Metadata'!L$1,'2. Metadata'!L$6, IF(B5495='2. Metadata'!M$1,'2. Metadata'!M$6, IF(B5495='2. Metadata'!N$1,'2. Metadata'!N$6))))))))))))))</f>
        <v>-117.801833</v>
      </c>
      <c r="E5495" s="134" t="s">
        <v>224</v>
      </c>
      <c r="F5495" s="134">
        <v>116.4</v>
      </c>
      <c r="G5495" s="12" t="str">
        <f>IF(ISBLANK(F5495)=TRUE," ",'2. Metadata'!B$14)</f>
        <v>microSiemens per centimetre</v>
      </c>
      <c r="H5495" s="134">
        <v>7.38</v>
      </c>
      <c r="I5495" s="11" t="str">
        <f>IF(ISBLANK(H5495)=TRUE," ",'2. Metadata'!B$26)</f>
        <v>degrees Celsius</v>
      </c>
      <c r="J5495" s="135" t="s">
        <v>224</v>
      </c>
    </row>
    <row r="5496" spans="1:10" ht="15.75" customHeight="1" x14ac:dyDescent="0.2">
      <c r="A5496" s="133">
        <v>43962.208333333336</v>
      </c>
      <c r="B5496" s="133" t="s">
        <v>220</v>
      </c>
      <c r="C5496" s="12">
        <f>IF(ISBLANK(B5496)=TRUE," ", IF(B5496='2. Metadata'!B$1,'2. Metadata'!B$5, IF(B5496='2. Metadata'!C$1,'2. Metadata'!C$5,IF(B5496='2. Metadata'!D$1,'2. Metadata'!D$5, IF(B5496='2. Metadata'!E$1,'2. Metadata'!E$5,IF( B5496='2. Metadata'!F$1,'2. Metadata'!F$5,IF(B5496='2. Metadata'!G$1,'2. Metadata'!G$5,IF(B5496='2. Metadata'!H$1,'2. Metadata'!H$5, IF(B5496='2. Metadata'!I$1,'2. Metadata'!I$5, IF(B5496='2. Metadata'!J$1,'2. Metadata'!J$5, IF(B5496='2. Metadata'!K$1,'2. Metadata'!K$5, IF(B5496='2. Metadata'!L$1,'2. Metadata'!L$5, IF(B5496='2. Metadata'!M$1,'2. Metadata'!M$5, IF(B5496='2. Metadata'!N$1,'2. Metadata'!N$5))))))))))))))</f>
        <v>49.073416999999999</v>
      </c>
      <c r="D5496" s="10">
        <f>IF(ISBLANK(B5496)=TRUE," ", IF(B5496='2. Metadata'!B$1,'2. Metadata'!B$6, IF(B5496='2. Metadata'!C$1,'2. Metadata'!C$6,IF(B5496='2. Metadata'!D$1,'2. Metadata'!D$6, IF(B5496='2. Metadata'!E$1,'2. Metadata'!E$6,IF( B5496='2. Metadata'!F$1,'2. Metadata'!F$6,IF(B5496='2. Metadata'!G$1,'2. Metadata'!G$6,IF(B5496='2. Metadata'!H$1,'2. Metadata'!H$6, IF(B5496='2. Metadata'!I$1,'2. Metadata'!I$6, IF(B5496='2. Metadata'!J$1,'2. Metadata'!J$6, IF(B5496='2. Metadata'!K$1,'2. Metadata'!K$6, IF(B5496='2. Metadata'!L$1,'2. Metadata'!L$6, IF(B5496='2. Metadata'!M$1,'2. Metadata'!M$6, IF(B5496='2. Metadata'!N$1,'2. Metadata'!N$6))))))))))))))</f>
        <v>-117.801833</v>
      </c>
      <c r="E5496" s="134" t="s">
        <v>224</v>
      </c>
      <c r="F5496" s="134">
        <v>113.9</v>
      </c>
      <c r="G5496" s="12" t="str">
        <f>IF(ISBLANK(F5496)=TRUE," ",'2. Metadata'!B$14)</f>
        <v>microSiemens per centimetre</v>
      </c>
      <c r="H5496" s="134">
        <v>6.36</v>
      </c>
      <c r="I5496" s="11" t="str">
        <f>IF(ISBLANK(H5496)=TRUE," ",'2. Metadata'!B$26)</f>
        <v>degrees Celsius</v>
      </c>
      <c r="J5496" s="135" t="s">
        <v>224</v>
      </c>
    </row>
    <row r="5497" spans="1:10" ht="15.75" customHeight="1" x14ac:dyDescent="0.2">
      <c r="A5497" s="133">
        <v>43962.458333333336</v>
      </c>
      <c r="B5497" s="133" t="s">
        <v>220</v>
      </c>
      <c r="C5497" s="12">
        <f>IF(ISBLANK(B5497)=TRUE," ", IF(B5497='2. Metadata'!B$1,'2. Metadata'!B$5, IF(B5497='2. Metadata'!C$1,'2. Metadata'!C$5,IF(B5497='2. Metadata'!D$1,'2. Metadata'!D$5, IF(B5497='2. Metadata'!E$1,'2. Metadata'!E$5,IF( B5497='2. Metadata'!F$1,'2. Metadata'!F$5,IF(B5497='2. Metadata'!G$1,'2. Metadata'!G$5,IF(B5497='2. Metadata'!H$1,'2. Metadata'!H$5, IF(B5497='2. Metadata'!I$1,'2. Metadata'!I$5, IF(B5497='2. Metadata'!J$1,'2. Metadata'!J$5, IF(B5497='2. Metadata'!K$1,'2. Metadata'!K$5, IF(B5497='2. Metadata'!L$1,'2. Metadata'!L$5, IF(B5497='2. Metadata'!M$1,'2. Metadata'!M$5, IF(B5497='2. Metadata'!N$1,'2. Metadata'!N$5))))))))))))))</f>
        <v>49.073416999999999</v>
      </c>
      <c r="D5497" s="10">
        <f>IF(ISBLANK(B5497)=TRUE," ", IF(B5497='2. Metadata'!B$1,'2. Metadata'!B$6, IF(B5497='2. Metadata'!C$1,'2. Metadata'!C$6,IF(B5497='2. Metadata'!D$1,'2. Metadata'!D$6, IF(B5497='2. Metadata'!E$1,'2. Metadata'!E$6,IF( B5497='2. Metadata'!F$1,'2. Metadata'!F$6,IF(B5497='2. Metadata'!G$1,'2. Metadata'!G$6,IF(B5497='2. Metadata'!H$1,'2. Metadata'!H$6, IF(B5497='2. Metadata'!I$1,'2. Metadata'!I$6, IF(B5497='2. Metadata'!J$1,'2. Metadata'!J$6, IF(B5497='2. Metadata'!K$1,'2. Metadata'!K$6, IF(B5497='2. Metadata'!L$1,'2. Metadata'!L$6, IF(B5497='2. Metadata'!M$1,'2. Metadata'!M$6, IF(B5497='2. Metadata'!N$1,'2. Metadata'!N$6))))))))))))))</f>
        <v>-117.801833</v>
      </c>
      <c r="E5497" s="134" t="s">
        <v>224</v>
      </c>
      <c r="F5497" s="134">
        <v>120.5</v>
      </c>
      <c r="G5497" s="12" t="str">
        <f>IF(ISBLANK(F5497)=TRUE," ",'2. Metadata'!B$14)</f>
        <v>microSiemens per centimetre</v>
      </c>
      <c r="H5497" s="134">
        <v>8.41</v>
      </c>
      <c r="I5497" s="11" t="str">
        <f>IF(ISBLANK(H5497)=TRUE," ",'2. Metadata'!B$26)</f>
        <v>degrees Celsius</v>
      </c>
      <c r="J5497" s="135" t="s">
        <v>224</v>
      </c>
    </row>
    <row r="5498" spans="1:10" ht="15.75" customHeight="1" x14ac:dyDescent="0.2">
      <c r="A5498" s="133">
        <v>43962.708333333336</v>
      </c>
      <c r="B5498" s="133" t="s">
        <v>220</v>
      </c>
      <c r="C5498" s="12">
        <f>IF(ISBLANK(B5498)=TRUE," ", IF(B5498='2. Metadata'!B$1,'2. Metadata'!B$5, IF(B5498='2. Metadata'!C$1,'2. Metadata'!C$5,IF(B5498='2. Metadata'!D$1,'2. Metadata'!D$5, IF(B5498='2. Metadata'!E$1,'2. Metadata'!E$5,IF( B5498='2. Metadata'!F$1,'2. Metadata'!F$5,IF(B5498='2. Metadata'!G$1,'2. Metadata'!G$5,IF(B5498='2. Metadata'!H$1,'2. Metadata'!H$5, IF(B5498='2. Metadata'!I$1,'2. Metadata'!I$5, IF(B5498='2. Metadata'!J$1,'2. Metadata'!J$5, IF(B5498='2. Metadata'!K$1,'2. Metadata'!K$5, IF(B5498='2. Metadata'!L$1,'2. Metadata'!L$5, IF(B5498='2. Metadata'!M$1,'2. Metadata'!M$5, IF(B5498='2. Metadata'!N$1,'2. Metadata'!N$5))))))))))))))</f>
        <v>49.073416999999999</v>
      </c>
      <c r="D5498" s="10">
        <f>IF(ISBLANK(B5498)=TRUE," ", IF(B5498='2. Metadata'!B$1,'2. Metadata'!B$6, IF(B5498='2. Metadata'!C$1,'2. Metadata'!C$6,IF(B5498='2. Metadata'!D$1,'2. Metadata'!D$6, IF(B5498='2. Metadata'!E$1,'2. Metadata'!E$6,IF( B5498='2. Metadata'!F$1,'2. Metadata'!F$6,IF(B5498='2. Metadata'!G$1,'2. Metadata'!G$6,IF(B5498='2. Metadata'!H$1,'2. Metadata'!H$6, IF(B5498='2. Metadata'!I$1,'2. Metadata'!I$6, IF(B5498='2. Metadata'!J$1,'2. Metadata'!J$6, IF(B5498='2. Metadata'!K$1,'2. Metadata'!K$6, IF(B5498='2. Metadata'!L$1,'2. Metadata'!L$6, IF(B5498='2. Metadata'!M$1,'2. Metadata'!M$6, IF(B5498='2. Metadata'!N$1,'2. Metadata'!N$6))))))))))))))</f>
        <v>-117.801833</v>
      </c>
      <c r="E5498" s="134" t="s">
        <v>224</v>
      </c>
      <c r="F5498" s="134">
        <v>126</v>
      </c>
      <c r="G5498" s="12" t="str">
        <f>IF(ISBLANK(F5498)=TRUE," ",'2. Metadata'!B$14)</f>
        <v>microSiemens per centimetre</v>
      </c>
      <c r="H5498" s="134">
        <v>9.91</v>
      </c>
      <c r="I5498" s="11" t="str">
        <f>IF(ISBLANK(H5498)=TRUE," ",'2. Metadata'!B$26)</f>
        <v>degrees Celsius</v>
      </c>
      <c r="J5498" s="135" t="s">
        <v>224</v>
      </c>
    </row>
    <row r="5499" spans="1:10" ht="15.75" customHeight="1" x14ac:dyDescent="0.2">
      <c r="A5499" s="133">
        <v>43962.958333333336</v>
      </c>
      <c r="B5499" s="133" t="s">
        <v>220</v>
      </c>
      <c r="C5499" s="12">
        <f>IF(ISBLANK(B5499)=TRUE," ", IF(B5499='2. Metadata'!B$1,'2. Metadata'!B$5, IF(B5499='2. Metadata'!C$1,'2. Metadata'!C$5,IF(B5499='2. Metadata'!D$1,'2. Metadata'!D$5, IF(B5499='2. Metadata'!E$1,'2. Metadata'!E$5,IF( B5499='2. Metadata'!F$1,'2. Metadata'!F$5,IF(B5499='2. Metadata'!G$1,'2. Metadata'!G$5,IF(B5499='2. Metadata'!H$1,'2. Metadata'!H$5, IF(B5499='2. Metadata'!I$1,'2. Metadata'!I$5, IF(B5499='2. Metadata'!J$1,'2. Metadata'!J$5, IF(B5499='2. Metadata'!K$1,'2. Metadata'!K$5, IF(B5499='2. Metadata'!L$1,'2. Metadata'!L$5, IF(B5499='2. Metadata'!M$1,'2. Metadata'!M$5, IF(B5499='2. Metadata'!N$1,'2. Metadata'!N$5))))))))))))))</f>
        <v>49.073416999999999</v>
      </c>
      <c r="D5499" s="10">
        <f>IF(ISBLANK(B5499)=TRUE," ", IF(B5499='2. Metadata'!B$1,'2. Metadata'!B$6, IF(B5499='2. Metadata'!C$1,'2. Metadata'!C$6,IF(B5499='2. Metadata'!D$1,'2. Metadata'!D$6, IF(B5499='2. Metadata'!E$1,'2. Metadata'!E$6,IF( B5499='2. Metadata'!F$1,'2. Metadata'!F$6,IF(B5499='2. Metadata'!G$1,'2. Metadata'!G$6,IF(B5499='2. Metadata'!H$1,'2. Metadata'!H$6, IF(B5499='2. Metadata'!I$1,'2. Metadata'!I$6, IF(B5499='2. Metadata'!J$1,'2. Metadata'!J$6, IF(B5499='2. Metadata'!K$1,'2. Metadata'!K$6, IF(B5499='2. Metadata'!L$1,'2. Metadata'!L$6, IF(B5499='2. Metadata'!M$1,'2. Metadata'!M$6, IF(B5499='2. Metadata'!N$1,'2. Metadata'!N$6))))))))))))))</f>
        <v>-117.801833</v>
      </c>
      <c r="E5499" s="134" t="s">
        <v>224</v>
      </c>
      <c r="F5499" s="134">
        <v>118.9</v>
      </c>
      <c r="G5499" s="12" t="str">
        <f>IF(ISBLANK(F5499)=TRUE," ",'2. Metadata'!B$14)</f>
        <v>microSiemens per centimetre</v>
      </c>
      <c r="H5499" s="134">
        <v>7.44</v>
      </c>
      <c r="I5499" s="11" t="str">
        <f>IF(ISBLANK(H5499)=TRUE," ",'2. Metadata'!B$26)</f>
        <v>degrees Celsius</v>
      </c>
      <c r="J5499" s="135" t="s">
        <v>224</v>
      </c>
    </row>
    <row r="5500" spans="1:10" ht="15.75" customHeight="1" x14ac:dyDescent="0.2">
      <c r="A5500" s="133">
        <v>43963.208333333336</v>
      </c>
      <c r="B5500" s="133" t="s">
        <v>220</v>
      </c>
      <c r="C5500" s="12">
        <f>IF(ISBLANK(B5500)=TRUE," ", IF(B5500='2. Metadata'!B$1,'2. Metadata'!B$5, IF(B5500='2. Metadata'!C$1,'2. Metadata'!C$5,IF(B5500='2. Metadata'!D$1,'2. Metadata'!D$5, IF(B5500='2. Metadata'!E$1,'2. Metadata'!E$5,IF( B5500='2. Metadata'!F$1,'2. Metadata'!F$5,IF(B5500='2. Metadata'!G$1,'2. Metadata'!G$5,IF(B5500='2. Metadata'!H$1,'2. Metadata'!H$5, IF(B5500='2. Metadata'!I$1,'2. Metadata'!I$5, IF(B5500='2. Metadata'!J$1,'2. Metadata'!J$5, IF(B5500='2. Metadata'!K$1,'2. Metadata'!K$5, IF(B5500='2. Metadata'!L$1,'2. Metadata'!L$5, IF(B5500='2. Metadata'!M$1,'2. Metadata'!M$5, IF(B5500='2. Metadata'!N$1,'2. Metadata'!N$5))))))))))))))</f>
        <v>49.073416999999999</v>
      </c>
      <c r="D5500" s="10">
        <f>IF(ISBLANK(B5500)=TRUE," ", IF(B5500='2. Metadata'!B$1,'2. Metadata'!B$6, IF(B5500='2. Metadata'!C$1,'2. Metadata'!C$6,IF(B5500='2. Metadata'!D$1,'2. Metadata'!D$6, IF(B5500='2. Metadata'!E$1,'2. Metadata'!E$6,IF( B5500='2. Metadata'!F$1,'2. Metadata'!F$6,IF(B5500='2. Metadata'!G$1,'2. Metadata'!G$6,IF(B5500='2. Metadata'!H$1,'2. Metadata'!H$6, IF(B5500='2. Metadata'!I$1,'2. Metadata'!I$6, IF(B5500='2. Metadata'!J$1,'2. Metadata'!J$6, IF(B5500='2. Metadata'!K$1,'2. Metadata'!K$6, IF(B5500='2. Metadata'!L$1,'2. Metadata'!L$6, IF(B5500='2. Metadata'!M$1,'2. Metadata'!M$6, IF(B5500='2. Metadata'!N$1,'2. Metadata'!N$6))))))))))))))</f>
        <v>-117.801833</v>
      </c>
      <c r="E5500" s="134" t="s">
        <v>224</v>
      </c>
      <c r="F5500" s="134">
        <v>116.7</v>
      </c>
      <c r="G5500" s="12" t="str">
        <f>IF(ISBLANK(F5500)=TRUE," ",'2. Metadata'!B$14)</f>
        <v>microSiemens per centimetre</v>
      </c>
      <c r="H5500" s="134">
        <v>6.61</v>
      </c>
      <c r="I5500" s="11" t="str">
        <f>IF(ISBLANK(H5500)=TRUE," ",'2. Metadata'!B$26)</f>
        <v>degrees Celsius</v>
      </c>
      <c r="J5500" s="135" t="s">
        <v>224</v>
      </c>
    </row>
    <row r="5501" spans="1:10" ht="15.75" customHeight="1" x14ac:dyDescent="0.2">
      <c r="A5501" s="133">
        <v>43963.458333333336</v>
      </c>
      <c r="B5501" s="133" t="s">
        <v>220</v>
      </c>
      <c r="C5501" s="12">
        <f>IF(ISBLANK(B5501)=TRUE," ", IF(B5501='2. Metadata'!B$1,'2. Metadata'!B$5, IF(B5501='2. Metadata'!C$1,'2. Metadata'!C$5,IF(B5501='2. Metadata'!D$1,'2. Metadata'!D$5, IF(B5501='2. Metadata'!E$1,'2. Metadata'!E$5,IF( B5501='2. Metadata'!F$1,'2. Metadata'!F$5,IF(B5501='2. Metadata'!G$1,'2. Metadata'!G$5,IF(B5501='2. Metadata'!H$1,'2. Metadata'!H$5, IF(B5501='2. Metadata'!I$1,'2. Metadata'!I$5, IF(B5501='2. Metadata'!J$1,'2. Metadata'!J$5, IF(B5501='2. Metadata'!K$1,'2. Metadata'!K$5, IF(B5501='2. Metadata'!L$1,'2. Metadata'!L$5, IF(B5501='2. Metadata'!M$1,'2. Metadata'!M$5, IF(B5501='2. Metadata'!N$1,'2. Metadata'!N$5))))))))))))))</f>
        <v>49.073416999999999</v>
      </c>
      <c r="D5501" s="10">
        <f>IF(ISBLANK(B5501)=TRUE," ", IF(B5501='2. Metadata'!B$1,'2. Metadata'!B$6, IF(B5501='2. Metadata'!C$1,'2. Metadata'!C$6,IF(B5501='2. Metadata'!D$1,'2. Metadata'!D$6, IF(B5501='2. Metadata'!E$1,'2. Metadata'!E$6,IF( B5501='2. Metadata'!F$1,'2. Metadata'!F$6,IF(B5501='2. Metadata'!G$1,'2. Metadata'!G$6,IF(B5501='2. Metadata'!H$1,'2. Metadata'!H$6, IF(B5501='2. Metadata'!I$1,'2. Metadata'!I$6, IF(B5501='2. Metadata'!J$1,'2. Metadata'!J$6, IF(B5501='2. Metadata'!K$1,'2. Metadata'!K$6, IF(B5501='2. Metadata'!L$1,'2. Metadata'!L$6, IF(B5501='2. Metadata'!M$1,'2. Metadata'!M$6, IF(B5501='2. Metadata'!N$1,'2. Metadata'!N$6))))))))))))))</f>
        <v>-117.801833</v>
      </c>
      <c r="E5501" s="134" t="s">
        <v>224</v>
      </c>
      <c r="F5501" s="134">
        <v>120.5</v>
      </c>
      <c r="G5501" s="12" t="str">
        <f>IF(ISBLANK(F5501)=TRUE," ",'2. Metadata'!B$14)</f>
        <v>microSiemens per centimetre</v>
      </c>
      <c r="H5501" s="134">
        <v>7.87</v>
      </c>
      <c r="I5501" s="11" t="str">
        <f>IF(ISBLANK(H5501)=TRUE," ",'2. Metadata'!B$26)</f>
        <v>degrees Celsius</v>
      </c>
      <c r="J5501" s="135" t="s">
        <v>224</v>
      </c>
    </row>
    <row r="5502" spans="1:10" ht="15.75" customHeight="1" x14ac:dyDescent="0.2">
      <c r="A5502" s="133">
        <v>43963.708333333336</v>
      </c>
      <c r="B5502" s="133" t="s">
        <v>220</v>
      </c>
      <c r="C5502" s="12">
        <f>IF(ISBLANK(B5502)=TRUE," ", IF(B5502='2. Metadata'!B$1,'2. Metadata'!B$5, IF(B5502='2. Metadata'!C$1,'2. Metadata'!C$5,IF(B5502='2. Metadata'!D$1,'2. Metadata'!D$5, IF(B5502='2. Metadata'!E$1,'2. Metadata'!E$5,IF( B5502='2. Metadata'!F$1,'2. Metadata'!F$5,IF(B5502='2. Metadata'!G$1,'2. Metadata'!G$5,IF(B5502='2. Metadata'!H$1,'2. Metadata'!H$5, IF(B5502='2. Metadata'!I$1,'2. Metadata'!I$5, IF(B5502='2. Metadata'!J$1,'2. Metadata'!J$5, IF(B5502='2. Metadata'!K$1,'2. Metadata'!K$5, IF(B5502='2. Metadata'!L$1,'2. Metadata'!L$5, IF(B5502='2. Metadata'!M$1,'2. Metadata'!M$5, IF(B5502='2. Metadata'!N$1,'2. Metadata'!N$5))))))))))))))</f>
        <v>49.073416999999999</v>
      </c>
      <c r="D5502" s="10">
        <f>IF(ISBLANK(B5502)=TRUE," ", IF(B5502='2. Metadata'!B$1,'2. Metadata'!B$6, IF(B5502='2. Metadata'!C$1,'2. Metadata'!C$6,IF(B5502='2. Metadata'!D$1,'2. Metadata'!D$6, IF(B5502='2. Metadata'!E$1,'2. Metadata'!E$6,IF( B5502='2. Metadata'!F$1,'2. Metadata'!F$6,IF(B5502='2. Metadata'!G$1,'2. Metadata'!G$6,IF(B5502='2. Metadata'!H$1,'2. Metadata'!H$6, IF(B5502='2. Metadata'!I$1,'2. Metadata'!I$6, IF(B5502='2. Metadata'!J$1,'2. Metadata'!J$6, IF(B5502='2. Metadata'!K$1,'2. Metadata'!K$6, IF(B5502='2. Metadata'!L$1,'2. Metadata'!L$6, IF(B5502='2. Metadata'!M$1,'2. Metadata'!M$6, IF(B5502='2. Metadata'!N$1,'2. Metadata'!N$6))))))))))))))</f>
        <v>-117.801833</v>
      </c>
      <c r="E5502" s="134" t="s">
        <v>224</v>
      </c>
      <c r="F5502" s="134">
        <v>117.2</v>
      </c>
      <c r="G5502" s="12" t="str">
        <f>IF(ISBLANK(F5502)=TRUE," ",'2. Metadata'!B$14)</f>
        <v>microSiemens per centimetre</v>
      </c>
      <c r="H5502" s="134">
        <v>8.51</v>
      </c>
      <c r="I5502" s="11" t="str">
        <f>IF(ISBLANK(H5502)=TRUE," ",'2. Metadata'!B$26)</f>
        <v>degrees Celsius</v>
      </c>
      <c r="J5502" s="135" t="s">
        <v>224</v>
      </c>
    </row>
    <row r="5503" spans="1:10" ht="15.75" customHeight="1" x14ac:dyDescent="0.2">
      <c r="A5503" s="133">
        <v>43963.958333333336</v>
      </c>
      <c r="B5503" s="133" t="s">
        <v>220</v>
      </c>
      <c r="C5503" s="12">
        <f>IF(ISBLANK(B5503)=TRUE," ", IF(B5503='2. Metadata'!B$1,'2. Metadata'!B$5, IF(B5503='2. Metadata'!C$1,'2. Metadata'!C$5,IF(B5503='2. Metadata'!D$1,'2. Metadata'!D$5, IF(B5503='2. Metadata'!E$1,'2. Metadata'!E$5,IF( B5503='2. Metadata'!F$1,'2. Metadata'!F$5,IF(B5503='2. Metadata'!G$1,'2. Metadata'!G$5,IF(B5503='2. Metadata'!H$1,'2. Metadata'!H$5, IF(B5503='2. Metadata'!I$1,'2. Metadata'!I$5, IF(B5503='2. Metadata'!J$1,'2. Metadata'!J$5, IF(B5503='2. Metadata'!K$1,'2. Metadata'!K$5, IF(B5503='2. Metadata'!L$1,'2. Metadata'!L$5, IF(B5503='2. Metadata'!M$1,'2. Metadata'!M$5, IF(B5503='2. Metadata'!N$1,'2. Metadata'!N$5))))))))))))))</f>
        <v>49.073416999999999</v>
      </c>
      <c r="D5503" s="10">
        <f>IF(ISBLANK(B5503)=TRUE," ", IF(B5503='2. Metadata'!B$1,'2. Metadata'!B$6, IF(B5503='2. Metadata'!C$1,'2. Metadata'!C$6,IF(B5503='2. Metadata'!D$1,'2. Metadata'!D$6, IF(B5503='2. Metadata'!E$1,'2. Metadata'!E$6,IF( B5503='2. Metadata'!F$1,'2. Metadata'!F$6,IF(B5503='2. Metadata'!G$1,'2. Metadata'!G$6,IF(B5503='2. Metadata'!H$1,'2. Metadata'!H$6, IF(B5503='2. Metadata'!I$1,'2. Metadata'!I$6, IF(B5503='2. Metadata'!J$1,'2. Metadata'!J$6, IF(B5503='2. Metadata'!K$1,'2. Metadata'!K$6, IF(B5503='2. Metadata'!L$1,'2. Metadata'!L$6, IF(B5503='2. Metadata'!M$1,'2. Metadata'!M$6, IF(B5503='2. Metadata'!N$1,'2. Metadata'!N$6))))))))))))))</f>
        <v>-117.801833</v>
      </c>
      <c r="E5503" s="134" t="s">
        <v>224</v>
      </c>
      <c r="F5503" s="134">
        <v>95.9</v>
      </c>
      <c r="G5503" s="12" t="str">
        <f>IF(ISBLANK(F5503)=TRUE," ",'2. Metadata'!B$14)</f>
        <v>microSiemens per centimetre</v>
      </c>
      <c r="H5503" s="134">
        <v>7.89</v>
      </c>
      <c r="I5503" s="11" t="str">
        <f>IF(ISBLANK(H5503)=TRUE," ",'2. Metadata'!B$26)</f>
        <v>degrees Celsius</v>
      </c>
      <c r="J5503" s="135" t="s">
        <v>224</v>
      </c>
    </row>
    <row r="5504" spans="1:10" ht="15.75" customHeight="1" x14ac:dyDescent="0.2">
      <c r="A5504" s="133">
        <v>43964.208333333336</v>
      </c>
      <c r="B5504" s="133" t="s">
        <v>220</v>
      </c>
      <c r="C5504" s="12">
        <f>IF(ISBLANK(B5504)=TRUE," ", IF(B5504='2. Metadata'!B$1,'2. Metadata'!B$5, IF(B5504='2. Metadata'!C$1,'2. Metadata'!C$5,IF(B5504='2. Metadata'!D$1,'2. Metadata'!D$5, IF(B5504='2. Metadata'!E$1,'2. Metadata'!E$5,IF( B5504='2. Metadata'!F$1,'2. Metadata'!F$5,IF(B5504='2. Metadata'!G$1,'2. Metadata'!G$5,IF(B5504='2. Metadata'!H$1,'2. Metadata'!H$5, IF(B5504='2. Metadata'!I$1,'2. Metadata'!I$5, IF(B5504='2. Metadata'!J$1,'2. Metadata'!J$5, IF(B5504='2. Metadata'!K$1,'2. Metadata'!K$5, IF(B5504='2. Metadata'!L$1,'2. Metadata'!L$5, IF(B5504='2. Metadata'!M$1,'2. Metadata'!M$5, IF(B5504='2. Metadata'!N$1,'2. Metadata'!N$5))))))))))))))</f>
        <v>49.073416999999999</v>
      </c>
      <c r="D5504" s="10">
        <f>IF(ISBLANK(B5504)=TRUE," ", IF(B5504='2. Metadata'!B$1,'2. Metadata'!B$6, IF(B5504='2. Metadata'!C$1,'2. Metadata'!C$6,IF(B5504='2. Metadata'!D$1,'2. Metadata'!D$6, IF(B5504='2. Metadata'!E$1,'2. Metadata'!E$6,IF( B5504='2. Metadata'!F$1,'2. Metadata'!F$6,IF(B5504='2. Metadata'!G$1,'2. Metadata'!G$6,IF(B5504='2. Metadata'!H$1,'2. Metadata'!H$6, IF(B5504='2. Metadata'!I$1,'2. Metadata'!I$6, IF(B5504='2. Metadata'!J$1,'2. Metadata'!J$6, IF(B5504='2. Metadata'!K$1,'2. Metadata'!K$6, IF(B5504='2. Metadata'!L$1,'2. Metadata'!L$6, IF(B5504='2. Metadata'!M$1,'2. Metadata'!M$6, IF(B5504='2. Metadata'!N$1,'2. Metadata'!N$6))))))))))))))</f>
        <v>-117.801833</v>
      </c>
      <c r="E5504" s="134" t="s">
        <v>224</v>
      </c>
      <c r="F5504" s="134">
        <v>111.4</v>
      </c>
      <c r="G5504" s="12" t="str">
        <f>IF(ISBLANK(F5504)=TRUE," ",'2. Metadata'!B$14)</f>
        <v>microSiemens per centimetre</v>
      </c>
      <c r="H5504" s="134">
        <v>6.49</v>
      </c>
      <c r="I5504" s="11" t="str">
        <f>IF(ISBLANK(H5504)=TRUE," ",'2. Metadata'!B$26)</f>
        <v>degrees Celsius</v>
      </c>
      <c r="J5504" s="135" t="s">
        <v>224</v>
      </c>
    </row>
    <row r="5505" spans="1:10" ht="15.75" customHeight="1" x14ac:dyDescent="0.2">
      <c r="A5505" s="133">
        <v>43964.458333333336</v>
      </c>
      <c r="B5505" s="133" t="s">
        <v>220</v>
      </c>
      <c r="C5505" s="12">
        <f>IF(ISBLANK(B5505)=TRUE," ", IF(B5505='2. Metadata'!B$1,'2. Metadata'!B$5, IF(B5505='2. Metadata'!C$1,'2. Metadata'!C$5,IF(B5505='2. Metadata'!D$1,'2. Metadata'!D$5, IF(B5505='2. Metadata'!E$1,'2. Metadata'!E$5,IF( B5505='2. Metadata'!F$1,'2. Metadata'!F$5,IF(B5505='2. Metadata'!G$1,'2. Metadata'!G$5,IF(B5505='2. Metadata'!H$1,'2. Metadata'!H$5, IF(B5505='2. Metadata'!I$1,'2. Metadata'!I$5, IF(B5505='2. Metadata'!J$1,'2. Metadata'!J$5, IF(B5505='2. Metadata'!K$1,'2. Metadata'!K$5, IF(B5505='2. Metadata'!L$1,'2. Metadata'!L$5, IF(B5505='2. Metadata'!M$1,'2. Metadata'!M$5, IF(B5505='2. Metadata'!N$1,'2. Metadata'!N$5))))))))))))))</f>
        <v>49.073416999999999</v>
      </c>
      <c r="D5505" s="10">
        <f>IF(ISBLANK(B5505)=TRUE," ", IF(B5505='2. Metadata'!B$1,'2. Metadata'!B$6, IF(B5505='2. Metadata'!C$1,'2. Metadata'!C$6,IF(B5505='2. Metadata'!D$1,'2. Metadata'!D$6, IF(B5505='2. Metadata'!E$1,'2. Metadata'!E$6,IF( B5505='2. Metadata'!F$1,'2. Metadata'!F$6,IF(B5505='2. Metadata'!G$1,'2. Metadata'!G$6,IF(B5505='2. Metadata'!H$1,'2. Metadata'!H$6, IF(B5505='2. Metadata'!I$1,'2. Metadata'!I$6, IF(B5505='2. Metadata'!J$1,'2. Metadata'!J$6, IF(B5505='2. Metadata'!K$1,'2. Metadata'!K$6, IF(B5505='2. Metadata'!L$1,'2. Metadata'!L$6, IF(B5505='2. Metadata'!M$1,'2. Metadata'!M$6, IF(B5505='2. Metadata'!N$1,'2. Metadata'!N$6))))))))))))))</f>
        <v>-117.801833</v>
      </c>
      <c r="E5505" s="134" t="s">
        <v>224</v>
      </c>
      <c r="F5505" s="134">
        <v>116.2</v>
      </c>
      <c r="G5505" s="12" t="str">
        <f>IF(ISBLANK(F5505)=TRUE," ",'2. Metadata'!B$14)</f>
        <v>microSiemens per centimetre</v>
      </c>
      <c r="H5505" s="134">
        <v>7.45</v>
      </c>
      <c r="I5505" s="11" t="str">
        <f>IF(ISBLANK(H5505)=TRUE," ",'2. Metadata'!B$26)</f>
        <v>degrees Celsius</v>
      </c>
      <c r="J5505" s="135" t="s">
        <v>224</v>
      </c>
    </row>
    <row r="5506" spans="1:10" ht="15.75" customHeight="1" x14ac:dyDescent="0.2">
      <c r="A5506" s="133">
        <v>43964.708333333336</v>
      </c>
      <c r="B5506" s="133" t="s">
        <v>220</v>
      </c>
      <c r="C5506" s="12">
        <f>IF(ISBLANK(B5506)=TRUE," ", IF(B5506='2. Metadata'!B$1,'2. Metadata'!B$5, IF(B5506='2. Metadata'!C$1,'2. Metadata'!C$5,IF(B5506='2. Metadata'!D$1,'2. Metadata'!D$5, IF(B5506='2. Metadata'!E$1,'2. Metadata'!E$5,IF( B5506='2. Metadata'!F$1,'2. Metadata'!F$5,IF(B5506='2. Metadata'!G$1,'2. Metadata'!G$5,IF(B5506='2. Metadata'!H$1,'2. Metadata'!H$5, IF(B5506='2. Metadata'!I$1,'2. Metadata'!I$5, IF(B5506='2. Metadata'!J$1,'2. Metadata'!J$5, IF(B5506='2. Metadata'!K$1,'2. Metadata'!K$5, IF(B5506='2. Metadata'!L$1,'2. Metadata'!L$5, IF(B5506='2. Metadata'!M$1,'2. Metadata'!M$5, IF(B5506='2. Metadata'!N$1,'2. Metadata'!N$5))))))))))))))</f>
        <v>49.073416999999999</v>
      </c>
      <c r="D5506" s="10">
        <f>IF(ISBLANK(B5506)=TRUE," ", IF(B5506='2. Metadata'!B$1,'2. Metadata'!B$6, IF(B5506='2. Metadata'!C$1,'2. Metadata'!C$6,IF(B5506='2. Metadata'!D$1,'2. Metadata'!D$6, IF(B5506='2. Metadata'!E$1,'2. Metadata'!E$6,IF( B5506='2. Metadata'!F$1,'2. Metadata'!F$6,IF(B5506='2. Metadata'!G$1,'2. Metadata'!G$6,IF(B5506='2. Metadata'!H$1,'2. Metadata'!H$6, IF(B5506='2. Metadata'!I$1,'2. Metadata'!I$6, IF(B5506='2. Metadata'!J$1,'2. Metadata'!J$6, IF(B5506='2. Metadata'!K$1,'2. Metadata'!K$6, IF(B5506='2. Metadata'!L$1,'2. Metadata'!L$6, IF(B5506='2. Metadata'!M$1,'2. Metadata'!M$6, IF(B5506='2. Metadata'!N$1,'2. Metadata'!N$6))))))))))))))</f>
        <v>-117.801833</v>
      </c>
      <c r="E5506" s="134" t="s">
        <v>224</v>
      </c>
      <c r="F5506" s="134">
        <v>120.1</v>
      </c>
      <c r="G5506" s="12" t="str">
        <f>IF(ISBLANK(F5506)=TRUE," ",'2. Metadata'!B$14)</f>
        <v>microSiemens per centimetre</v>
      </c>
      <c r="H5506" s="134">
        <v>8.42</v>
      </c>
      <c r="I5506" s="11" t="str">
        <f>IF(ISBLANK(H5506)=TRUE," ",'2. Metadata'!B$26)</f>
        <v>degrees Celsius</v>
      </c>
      <c r="J5506" s="135" t="s">
        <v>224</v>
      </c>
    </row>
    <row r="5507" spans="1:10" ht="15.75" customHeight="1" x14ac:dyDescent="0.2">
      <c r="A5507" s="133">
        <v>43964.958333333336</v>
      </c>
      <c r="B5507" s="133" t="s">
        <v>220</v>
      </c>
      <c r="C5507" s="12">
        <f>IF(ISBLANK(B5507)=TRUE," ", IF(B5507='2. Metadata'!B$1,'2. Metadata'!B$5, IF(B5507='2. Metadata'!C$1,'2. Metadata'!C$5,IF(B5507='2. Metadata'!D$1,'2. Metadata'!D$5, IF(B5507='2. Metadata'!E$1,'2. Metadata'!E$5,IF( B5507='2. Metadata'!F$1,'2. Metadata'!F$5,IF(B5507='2. Metadata'!G$1,'2. Metadata'!G$5,IF(B5507='2. Metadata'!H$1,'2. Metadata'!H$5, IF(B5507='2. Metadata'!I$1,'2. Metadata'!I$5, IF(B5507='2. Metadata'!J$1,'2. Metadata'!J$5, IF(B5507='2. Metadata'!K$1,'2. Metadata'!K$5, IF(B5507='2. Metadata'!L$1,'2. Metadata'!L$5, IF(B5507='2. Metadata'!M$1,'2. Metadata'!M$5, IF(B5507='2. Metadata'!N$1,'2. Metadata'!N$5))))))))))))))</f>
        <v>49.073416999999999</v>
      </c>
      <c r="D5507" s="10">
        <f>IF(ISBLANK(B5507)=TRUE," ", IF(B5507='2. Metadata'!B$1,'2. Metadata'!B$6, IF(B5507='2. Metadata'!C$1,'2. Metadata'!C$6,IF(B5507='2. Metadata'!D$1,'2. Metadata'!D$6, IF(B5507='2. Metadata'!E$1,'2. Metadata'!E$6,IF( B5507='2. Metadata'!F$1,'2. Metadata'!F$6,IF(B5507='2. Metadata'!G$1,'2. Metadata'!G$6,IF(B5507='2. Metadata'!H$1,'2. Metadata'!H$6, IF(B5507='2. Metadata'!I$1,'2. Metadata'!I$6, IF(B5507='2. Metadata'!J$1,'2. Metadata'!J$6, IF(B5507='2. Metadata'!K$1,'2. Metadata'!K$6, IF(B5507='2. Metadata'!L$1,'2. Metadata'!L$6, IF(B5507='2. Metadata'!M$1,'2. Metadata'!M$6, IF(B5507='2. Metadata'!N$1,'2. Metadata'!N$6))))))))))))))</f>
        <v>-117.801833</v>
      </c>
      <c r="E5507" s="134" t="s">
        <v>224</v>
      </c>
      <c r="F5507" s="134">
        <v>117.1</v>
      </c>
      <c r="G5507" s="12" t="str">
        <f>IF(ISBLANK(F5507)=TRUE," ",'2. Metadata'!B$14)</f>
        <v>microSiemens per centimetre</v>
      </c>
      <c r="H5507" s="134">
        <v>7.06</v>
      </c>
      <c r="I5507" s="11" t="str">
        <f>IF(ISBLANK(H5507)=TRUE," ",'2. Metadata'!B$26)</f>
        <v>degrees Celsius</v>
      </c>
      <c r="J5507" s="135" t="s">
        <v>224</v>
      </c>
    </row>
    <row r="5508" spans="1:10" ht="15.75" customHeight="1" x14ac:dyDescent="0.2">
      <c r="A5508" s="133">
        <v>43965.208333333336</v>
      </c>
      <c r="B5508" s="133" t="s">
        <v>220</v>
      </c>
      <c r="C5508" s="12">
        <f>IF(ISBLANK(B5508)=TRUE," ", IF(B5508='2. Metadata'!B$1,'2. Metadata'!B$5, IF(B5508='2. Metadata'!C$1,'2. Metadata'!C$5,IF(B5508='2. Metadata'!D$1,'2. Metadata'!D$5, IF(B5508='2. Metadata'!E$1,'2. Metadata'!E$5,IF( B5508='2. Metadata'!F$1,'2. Metadata'!F$5,IF(B5508='2. Metadata'!G$1,'2. Metadata'!G$5,IF(B5508='2. Metadata'!H$1,'2. Metadata'!H$5, IF(B5508='2. Metadata'!I$1,'2. Metadata'!I$5, IF(B5508='2. Metadata'!J$1,'2. Metadata'!J$5, IF(B5508='2. Metadata'!K$1,'2. Metadata'!K$5, IF(B5508='2. Metadata'!L$1,'2. Metadata'!L$5, IF(B5508='2. Metadata'!M$1,'2. Metadata'!M$5, IF(B5508='2. Metadata'!N$1,'2. Metadata'!N$5))))))))))))))</f>
        <v>49.073416999999999</v>
      </c>
      <c r="D5508" s="10">
        <f>IF(ISBLANK(B5508)=TRUE," ", IF(B5508='2. Metadata'!B$1,'2. Metadata'!B$6, IF(B5508='2. Metadata'!C$1,'2. Metadata'!C$6,IF(B5508='2. Metadata'!D$1,'2. Metadata'!D$6, IF(B5508='2. Metadata'!E$1,'2. Metadata'!E$6,IF( B5508='2. Metadata'!F$1,'2. Metadata'!F$6,IF(B5508='2. Metadata'!G$1,'2. Metadata'!G$6,IF(B5508='2. Metadata'!H$1,'2. Metadata'!H$6, IF(B5508='2. Metadata'!I$1,'2. Metadata'!I$6, IF(B5508='2. Metadata'!J$1,'2. Metadata'!J$6, IF(B5508='2. Metadata'!K$1,'2. Metadata'!K$6, IF(B5508='2. Metadata'!L$1,'2. Metadata'!L$6, IF(B5508='2. Metadata'!M$1,'2. Metadata'!M$6, IF(B5508='2. Metadata'!N$1,'2. Metadata'!N$6))))))))))))))</f>
        <v>-117.801833</v>
      </c>
      <c r="E5508" s="134" t="s">
        <v>224</v>
      </c>
      <c r="F5508" s="134">
        <v>116.6</v>
      </c>
      <c r="G5508" s="12" t="str">
        <f>IF(ISBLANK(F5508)=TRUE," ",'2. Metadata'!B$14)</f>
        <v>microSiemens per centimetre</v>
      </c>
      <c r="H5508" s="134">
        <v>6.78</v>
      </c>
      <c r="I5508" s="11" t="str">
        <f>IF(ISBLANK(H5508)=TRUE," ",'2. Metadata'!B$26)</f>
        <v>degrees Celsius</v>
      </c>
      <c r="J5508" s="135" t="s">
        <v>224</v>
      </c>
    </row>
    <row r="5509" spans="1:10" ht="15.75" customHeight="1" x14ac:dyDescent="0.2">
      <c r="A5509" s="133">
        <v>43965.458333333336</v>
      </c>
      <c r="B5509" s="133" t="s">
        <v>220</v>
      </c>
      <c r="C5509" s="12">
        <f>IF(ISBLANK(B5509)=TRUE," ", IF(B5509='2. Metadata'!B$1,'2. Metadata'!B$5, IF(B5509='2. Metadata'!C$1,'2. Metadata'!C$5,IF(B5509='2. Metadata'!D$1,'2. Metadata'!D$5, IF(B5509='2. Metadata'!E$1,'2. Metadata'!E$5,IF( B5509='2. Metadata'!F$1,'2. Metadata'!F$5,IF(B5509='2. Metadata'!G$1,'2. Metadata'!G$5,IF(B5509='2. Metadata'!H$1,'2. Metadata'!H$5, IF(B5509='2. Metadata'!I$1,'2. Metadata'!I$5, IF(B5509='2. Metadata'!J$1,'2. Metadata'!J$5, IF(B5509='2. Metadata'!K$1,'2. Metadata'!K$5, IF(B5509='2. Metadata'!L$1,'2. Metadata'!L$5, IF(B5509='2. Metadata'!M$1,'2. Metadata'!M$5, IF(B5509='2. Metadata'!N$1,'2. Metadata'!N$5))))))))))))))</f>
        <v>49.073416999999999</v>
      </c>
      <c r="D5509" s="10">
        <f>IF(ISBLANK(B5509)=TRUE," ", IF(B5509='2. Metadata'!B$1,'2. Metadata'!B$6, IF(B5509='2. Metadata'!C$1,'2. Metadata'!C$6,IF(B5509='2. Metadata'!D$1,'2. Metadata'!D$6, IF(B5509='2. Metadata'!E$1,'2. Metadata'!E$6,IF( B5509='2. Metadata'!F$1,'2. Metadata'!F$6,IF(B5509='2. Metadata'!G$1,'2. Metadata'!G$6,IF(B5509='2. Metadata'!H$1,'2. Metadata'!H$6, IF(B5509='2. Metadata'!I$1,'2. Metadata'!I$6, IF(B5509='2. Metadata'!J$1,'2. Metadata'!J$6, IF(B5509='2. Metadata'!K$1,'2. Metadata'!K$6, IF(B5509='2. Metadata'!L$1,'2. Metadata'!L$6, IF(B5509='2. Metadata'!M$1,'2. Metadata'!M$6, IF(B5509='2. Metadata'!N$1,'2. Metadata'!N$6))))))))))))))</f>
        <v>-117.801833</v>
      </c>
      <c r="E5509" s="134" t="s">
        <v>224</v>
      </c>
      <c r="F5509" s="134">
        <v>122.1</v>
      </c>
      <c r="G5509" s="12" t="str">
        <f>IF(ISBLANK(F5509)=TRUE," ",'2. Metadata'!B$14)</f>
        <v>microSiemens per centimetre</v>
      </c>
      <c r="H5509" s="134">
        <v>8.4600000000000009</v>
      </c>
      <c r="I5509" s="11" t="str">
        <f>IF(ISBLANK(H5509)=TRUE," ",'2. Metadata'!B$26)</f>
        <v>degrees Celsius</v>
      </c>
      <c r="J5509" s="135" t="s">
        <v>224</v>
      </c>
    </row>
    <row r="5510" spans="1:10" ht="15.75" customHeight="1" x14ac:dyDescent="0.2">
      <c r="A5510" s="133">
        <v>43965.708333333336</v>
      </c>
      <c r="B5510" s="133" t="s">
        <v>220</v>
      </c>
      <c r="C5510" s="12">
        <f>IF(ISBLANK(B5510)=TRUE," ", IF(B5510='2. Metadata'!B$1,'2. Metadata'!B$5, IF(B5510='2. Metadata'!C$1,'2. Metadata'!C$5,IF(B5510='2. Metadata'!D$1,'2. Metadata'!D$5, IF(B5510='2. Metadata'!E$1,'2. Metadata'!E$5,IF( B5510='2. Metadata'!F$1,'2. Metadata'!F$5,IF(B5510='2. Metadata'!G$1,'2. Metadata'!G$5,IF(B5510='2. Metadata'!H$1,'2. Metadata'!H$5, IF(B5510='2. Metadata'!I$1,'2. Metadata'!I$5, IF(B5510='2. Metadata'!J$1,'2. Metadata'!J$5, IF(B5510='2. Metadata'!K$1,'2. Metadata'!K$5, IF(B5510='2. Metadata'!L$1,'2. Metadata'!L$5, IF(B5510='2. Metadata'!M$1,'2. Metadata'!M$5, IF(B5510='2. Metadata'!N$1,'2. Metadata'!N$5))))))))))))))</f>
        <v>49.073416999999999</v>
      </c>
      <c r="D5510" s="10">
        <f>IF(ISBLANK(B5510)=TRUE," ", IF(B5510='2. Metadata'!B$1,'2. Metadata'!B$6, IF(B5510='2. Metadata'!C$1,'2. Metadata'!C$6,IF(B5510='2. Metadata'!D$1,'2. Metadata'!D$6, IF(B5510='2. Metadata'!E$1,'2. Metadata'!E$6,IF( B5510='2. Metadata'!F$1,'2. Metadata'!F$6,IF(B5510='2. Metadata'!G$1,'2. Metadata'!G$6,IF(B5510='2. Metadata'!H$1,'2. Metadata'!H$6, IF(B5510='2. Metadata'!I$1,'2. Metadata'!I$6, IF(B5510='2. Metadata'!J$1,'2. Metadata'!J$6, IF(B5510='2. Metadata'!K$1,'2. Metadata'!K$6, IF(B5510='2. Metadata'!L$1,'2. Metadata'!L$6, IF(B5510='2. Metadata'!M$1,'2. Metadata'!M$6, IF(B5510='2. Metadata'!N$1,'2. Metadata'!N$6))))))))))))))</f>
        <v>-117.801833</v>
      </c>
      <c r="E5510" s="134" t="s">
        <v>224</v>
      </c>
      <c r="F5510" s="134">
        <v>127.7</v>
      </c>
      <c r="G5510" s="12" t="str">
        <f>IF(ISBLANK(F5510)=TRUE," ",'2. Metadata'!B$14)</f>
        <v>microSiemens per centimetre</v>
      </c>
      <c r="H5510" s="134">
        <v>9.76</v>
      </c>
      <c r="I5510" s="11" t="str">
        <f>IF(ISBLANK(H5510)=TRUE," ",'2. Metadata'!B$26)</f>
        <v>degrees Celsius</v>
      </c>
      <c r="J5510" s="135" t="s">
        <v>224</v>
      </c>
    </row>
    <row r="5511" spans="1:10" ht="15.75" customHeight="1" x14ac:dyDescent="0.2">
      <c r="A5511" s="133">
        <v>43965.958333333336</v>
      </c>
      <c r="B5511" s="133" t="s">
        <v>220</v>
      </c>
      <c r="C5511" s="12">
        <f>IF(ISBLANK(B5511)=TRUE," ", IF(B5511='2. Metadata'!B$1,'2. Metadata'!B$5, IF(B5511='2. Metadata'!C$1,'2. Metadata'!C$5,IF(B5511='2. Metadata'!D$1,'2. Metadata'!D$5, IF(B5511='2. Metadata'!E$1,'2. Metadata'!E$5,IF( B5511='2. Metadata'!F$1,'2. Metadata'!F$5,IF(B5511='2. Metadata'!G$1,'2. Metadata'!G$5,IF(B5511='2. Metadata'!H$1,'2. Metadata'!H$5, IF(B5511='2. Metadata'!I$1,'2. Metadata'!I$5, IF(B5511='2. Metadata'!J$1,'2. Metadata'!J$5, IF(B5511='2. Metadata'!K$1,'2. Metadata'!K$5, IF(B5511='2. Metadata'!L$1,'2. Metadata'!L$5, IF(B5511='2. Metadata'!M$1,'2. Metadata'!M$5, IF(B5511='2. Metadata'!N$1,'2. Metadata'!N$5))))))))))))))</f>
        <v>49.073416999999999</v>
      </c>
      <c r="D5511" s="10">
        <f>IF(ISBLANK(B5511)=TRUE," ", IF(B5511='2. Metadata'!B$1,'2. Metadata'!B$6, IF(B5511='2. Metadata'!C$1,'2. Metadata'!C$6,IF(B5511='2. Metadata'!D$1,'2. Metadata'!D$6, IF(B5511='2. Metadata'!E$1,'2. Metadata'!E$6,IF( B5511='2. Metadata'!F$1,'2. Metadata'!F$6,IF(B5511='2. Metadata'!G$1,'2. Metadata'!G$6,IF(B5511='2. Metadata'!H$1,'2. Metadata'!H$6, IF(B5511='2. Metadata'!I$1,'2. Metadata'!I$6, IF(B5511='2. Metadata'!J$1,'2. Metadata'!J$6, IF(B5511='2. Metadata'!K$1,'2. Metadata'!K$6, IF(B5511='2. Metadata'!L$1,'2. Metadata'!L$6, IF(B5511='2. Metadata'!M$1,'2. Metadata'!M$6, IF(B5511='2. Metadata'!N$1,'2. Metadata'!N$6))))))))))))))</f>
        <v>-117.801833</v>
      </c>
      <c r="E5511" s="134" t="s">
        <v>224</v>
      </c>
      <c r="F5511" s="134">
        <v>122.1</v>
      </c>
      <c r="G5511" s="12" t="str">
        <f>IF(ISBLANK(F5511)=TRUE," ",'2. Metadata'!B$14)</f>
        <v>microSiemens per centimetre</v>
      </c>
      <c r="H5511" s="134">
        <v>7.79</v>
      </c>
      <c r="I5511" s="11" t="str">
        <f>IF(ISBLANK(H5511)=TRUE," ",'2. Metadata'!B$26)</f>
        <v>degrees Celsius</v>
      </c>
      <c r="J5511" s="135" t="s">
        <v>224</v>
      </c>
    </row>
    <row r="5512" spans="1:10" ht="15.75" customHeight="1" x14ac:dyDescent="0.2">
      <c r="A5512" s="133">
        <v>43966.208333333336</v>
      </c>
      <c r="B5512" s="133" t="s">
        <v>220</v>
      </c>
      <c r="C5512" s="12">
        <f>IF(ISBLANK(B5512)=TRUE," ", IF(B5512='2. Metadata'!B$1,'2. Metadata'!B$5, IF(B5512='2. Metadata'!C$1,'2. Metadata'!C$5,IF(B5512='2. Metadata'!D$1,'2. Metadata'!D$5, IF(B5512='2. Metadata'!E$1,'2. Metadata'!E$5,IF( B5512='2. Metadata'!F$1,'2. Metadata'!F$5,IF(B5512='2. Metadata'!G$1,'2. Metadata'!G$5,IF(B5512='2. Metadata'!H$1,'2. Metadata'!H$5, IF(B5512='2. Metadata'!I$1,'2. Metadata'!I$5, IF(B5512='2. Metadata'!J$1,'2. Metadata'!J$5, IF(B5512='2. Metadata'!K$1,'2. Metadata'!K$5, IF(B5512='2. Metadata'!L$1,'2. Metadata'!L$5, IF(B5512='2. Metadata'!M$1,'2. Metadata'!M$5, IF(B5512='2. Metadata'!N$1,'2. Metadata'!N$5))))))))))))))</f>
        <v>49.073416999999999</v>
      </c>
      <c r="D5512" s="10">
        <f>IF(ISBLANK(B5512)=TRUE," ", IF(B5512='2. Metadata'!B$1,'2. Metadata'!B$6, IF(B5512='2. Metadata'!C$1,'2. Metadata'!C$6,IF(B5512='2. Metadata'!D$1,'2. Metadata'!D$6, IF(B5512='2. Metadata'!E$1,'2. Metadata'!E$6,IF( B5512='2. Metadata'!F$1,'2. Metadata'!F$6,IF(B5512='2. Metadata'!G$1,'2. Metadata'!G$6,IF(B5512='2. Metadata'!H$1,'2. Metadata'!H$6, IF(B5512='2. Metadata'!I$1,'2. Metadata'!I$6, IF(B5512='2. Metadata'!J$1,'2. Metadata'!J$6, IF(B5512='2. Metadata'!K$1,'2. Metadata'!K$6, IF(B5512='2. Metadata'!L$1,'2. Metadata'!L$6, IF(B5512='2. Metadata'!M$1,'2. Metadata'!M$6, IF(B5512='2. Metadata'!N$1,'2. Metadata'!N$6))))))))))))))</f>
        <v>-117.801833</v>
      </c>
      <c r="E5512" s="134" t="s">
        <v>224</v>
      </c>
      <c r="F5512" s="134">
        <v>121.1</v>
      </c>
      <c r="G5512" s="12" t="str">
        <f>IF(ISBLANK(F5512)=TRUE," ",'2. Metadata'!B$14)</f>
        <v>microSiemens per centimetre</v>
      </c>
      <c r="H5512" s="134">
        <v>7.3</v>
      </c>
      <c r="I5512" s="11" t="str">
        <f>IF(ISBLANK(H5512)=TRUE," ",'2. Metadata'!B$26)</f>
        <v>degrees Celsius</v>
      </c>
      <c r="J5512" s="135" t="s">
        <v>224</v>
      </c>
    </row>
    <row r="5513" spans="1:10" ht="15.75" customHeight="1" x14ac:dyDescent="0.2">
      <c r="A5513" s="133">
        <v>43966.458333333336</v>
      </c>
      <c r="B5513" s="133" t="s">
        <v>220</v>
      </c>
      <c r="C5513" s="12">
        <f>IF(ISBLANK(B5513)=TRUE," ", IF(B5513='2. Metadata'!B$1,'2. Metadata'!B$5, IF(B5513='2. Metadata'!C$1,'2. Metadata'!C$5,IF(B5513='2. Metadata'!D$1,'2. Metadata'!D$5, IF(B5513='2. Metadata'!E$1,'2. Metadata'!E$5,IF( B5513='2. Metadata'!F$1,'2. Metadata'!F$5,IF(B5513='2. Metadata'!G$1,'2. Metadata'!G$5,IF(B5513='2. Metadata'!H$1,'2. Metadata'!H$5, IF(B5513='2. Metadata'!I$1,'2. Metadata'!I$5, IF(B5513='2. Metadata'!J$1,'2. Metadata'!J$5, IF(B5513='2. Metadata'!K$1,'2. Metadata'!K$5, IF(B5513='2. Metadata'!L$1,'2. Metadata'!L$5, IF(B5513='2. Metadata'!M$1,'2. Metadata'!M$5, IF(B5513='2. Metadata'!N$1,'2. Metadata'!N$5))))))))))))))</f>
        <v>49.073416999999999</v>
      </c>
      <c r="D5513" s="10">
        <f>IF(ISBLANK(B5513)=TRUE," ", IF(B5513='2. Metadata'!B$1,'2. Metadata'!B$6, IF(B5513='2. Metadata'!C$1,'2. Metadata'!C$6,IF(B5513='2. Metadata'!D$1,'2. Metadata'!D$6, IF(B5513='2. Metadata'!E$1,'2. Metadata'!E$6,IF( B5513='2. Metadata'!F$1,'2. Metadata'!F$6,IF(B5513='2. Metadata'!G$1,'2. Metadata'!G$6,IF(B5513='2. Metadata'!H$1,'2. Metadata'!H$6, IF(B5513='2. Metadata'!I$1,'2. Metadata'!I$6, IF(B5513='2. Metadata'!J$1,'2. Metadata'!J$6, IF(B5513='2. Metadata'!K$1,'2. Metadata'!K$6, IF(B5513='2. Metadata'!L$1,'2. Metadata'!L$6, IF(B5513='2. Metadata'!M$1,'2. Metadata'!M$6, IF(B5513='2. Metadata'!N$1,'2. Metadata'!N$6))))))))))))))</f>
        <v>-117.801833</v>
      </c>
      <c r="E5513" s="134" t="s">
        <v>224</v>
      </c>
      <c r="F5513" s="134">
        <v>123</v>
      </c>
      <c r="G5513" s="12" t="str">
        <f>IF(ISBLANK(F5513)=TRUE," ",'2. Metadata'!B$14)</f>
        <v>microSiemens per centimetre</v>
      </c>
      <c r="H5513" s="134">
        <v>8</v>
      </c>
      <c r="I5513" s="11" t="str">
        <f>IF(ISBLANK(H5513)=TRUE," ",'2. Metadata'!B$26)</f>
        <v>degrees Celsius</v>
      </c>
      <c r="J5513" s="135" t="s">
        <v>224</v>
      </c>
    </row>
    <row r="5514" spans="1:10" ht="15.75" customHeight="1" x14ac:dyDescent="0.2">
      <c r="A5514" s="133">
        <v>43966.708333333336</v>
      </c>
      <c r="B5514" s="133" t="s">
        <v>220</v>
      </c>
      <c r="C5514" s="12">
        <f>IF(ISBLANK(B5514)=TRUE," ", IF(B5514='2. Metadata'!B$1,'2. Metadata'!B$5, IF(B5514='2. Metadata'!C$1,'2. Metadata'!C$5,IF(B5514='2. Metadata'!D$1,'2. Metadata'!D$5, IF(B5514='2. Metadata'!E$1,'2. Metadata'!E$5,IF( B5514='2. Metadata'!F$1,'2. Metadata'!F$5,IF(B5514='2. Metadata'!G$1,'2. Metadata'!G$5,IF(B5514='2. Metadata'!H$1,'2. Metadata'!H$5, IF(B5514='2. Metadata'!I$1,'2. Metadata'!I$5, IF(B5514='2. Metadata'!J$1,'2. Metadata'!J$5, IF(B5514='2. Metadata'!K$1,'2. Metadata'!K$5, IF(B5514='2. Metadata'!L$1,'2. Metadata'!L$5, IF(B5514='2. Metadata'!M$1,'2. Metadata'!M$5, IF(B5514='2. Metadata'!N$1,'2. Metadata'!N$5))))))))))))))</f>
        <v>49.073416999999999</v>
      </c>
      <c r="D5514" s="10">
        <f>IF(ISBLANK(B5514)=TRUE," ", IF(B5514='2. Metadata'!B$1,'2. Metadata'!B$6, IF(B5514='2. Metadata'!C$1,'2. Metadata'!C$6,IF(B5514='2. Metadata'!D$1,'2. Metadata'!D$6, IF(B5514='2. Metadata'!E$1,'2. Metadata'!E$6,IF( B5514='2. Metadata'!F$1,'2. Metadata'!F$6,IF(B5514='2. Metadata'!G$1,'2. Metadata'!G$6,IF(B5514='2. Metadata'!H$1,'2. Metadata'!H$6, IF(B5514='2. Metadata'!I$1,'2. Metadata'!I$6, IF(B5514='2. Metadata'!J$1,'2. Metadata'!J$6, IF(B5514='2. Metadata'!K$1,'2. Metadata'!K$6, IF(B5514='2. Metadata'!L$1,'2. Metadata'!L$6, IF(B5514='2. Metadata'!M$1,'2. Metadata'!M$6, IF(B5514='2. Metadata'!N$1,'2. Metadata'!N$6))))))))))))))</f>
        <v>-117.801833</v>
      </c>
      <c r="E5514" s="134" t="s">
        <v>224</v>
      </c>
      <c r="F5514" s="134">
        <v>126.3</v>
      </c>
      <c r="G5514" s="12" t="str">
        <f>IF(ISBLANK(F5514)=TRUE," ",'2. Metadata'!B$14)</f>
        <v>microSiemens per centimetre</v>
      </c>
      <c r="H5514" s="134">
        <v>9.59</v>
      </c>
      <c r="I5514" s="11" t="str">
        <f>IF(ISBLANK(H5514)=TRUE," ",'2. Metadata'!B$26)</f>
        <v>degrees Celsius</v>
      </c>
      <c r="J5514" s="135" t="s">
        <v>224</v>
      </c>
    </row>
    <row r="5515" spans="1:10" ht="15.75" customHeight="1" x14ac:dyDescent="0.2">
      <c r="A5515" s="133">
        <v>43966.958333333336</v>
      </c>
      <c r="B5515" s="133" t="s">
        <v>220</v>
      </c>
      <c r="C5515" s="12">
        <f>IF(ISBLANK(B5515)=TRUE," ", IF(B5515='2. Metadata'!B$1,'2. Metadata'!B$5, IF(B5515='2. Metadata'!C$1,'2. Metadata'!C$5,IF(B5515='2. Metadata'!D$1,'2. Metadata'!D$5, IF(B5515='2. Metadata'!E$1,'2. Metadata'!E$5,IF( B5515='2. Metadata'!F$1,'2. Metadata'!F$5,IF(B5515='2. Metadata'!G$1,'2. Metadata'!G$5,IF(B5515='2. Metadata'!H$1,'2. Metadata'!H$5, IF(B5515='2. Metadata'!I$1,'2. Metadata'!I$5, IF(B5515='2. Metadata'!J$1,'2. Metadata'!J$5, IF(B5515='2. Metadata'!K$1,'2. Metadata'!K$5, IF(B5515='2. Metadata'!L$1,'2. Metadata'!L$5, IF(B5515='2. Metadata'!M$1,'2. Metadata'!M$5, IF(B5515='2. Metadata'!N$1,'2. Metadata'!N$5))))))))))))))</f>
        <v>49.073416999999999</v>
      </c>
      <c r="D5515" s="10">
        <f>IF(ISBLANK(B5515)=TRUE," ", IF(B5515='2. Metadata'!B$1,'2. Metadata'!B$6, IF(B5515='2. Metadata'!C$1,'2. Metadata'!C$6,IF(B5515='2. Metadata'!D$1,'2. Metadata'!D$6, IF(B5515='2. Metadata'!E$1,'2. Metadata'!E$6,IF( B5515='2. Metadata'!F$1,'2. Metadata'!F$6,IF(B5515='2. Metadata'!G$1,'2. Metadata'!G$6,IF(B5515='2. Metadata'!H$1,'2. Metadata'!H$6, IF(B5515='2. Metadata'!I$1,'2. Metadata'!I$6, IF(B5515='2. Metadata'!J$1,'2. Metadata'!J$6, IF(B5515='2. Metadata'!K$1,'2. Metadata'!K$6, IF(B5515='2. Metadata'!L$1,'2. Metadata'!L$6, IF(B5515='2. Metadata'!M$1,'2. Metadata'!M$6, IF(B5515='2. Metadata'!N$1,'2. Metadata'!N$6))))))))))))))</f>
        <v>-117.801833</v>
      </c>
      <c r="E5515" s="134" t="s">
        <v>224</v>
      </c>
      <c r="F5515" s="134">
        <v>121.8</v>
      </c>
      <c r="G5515" s="12" t="str">
        <f>IF(ISBLANK(F5515)=TRUE," ",'2. Metadata'!B$14)</f>
        <v>microSiemens per centimetre</v>
      </c>
      <c r="H5515" s="134">
        <v>7.62</v>
      </c>
      <c r="I5515" s="11" t="str">
        <f>IF(ISBLANK(H5515)=TRUE," ",'2. Metadata'!B$26)</f>
        <v>degrees Celsius</v>
      </c>
      <c r="J5515" s="135" t="s">
        <v>224</v>
      </c>
    </row>
    <row r="5516" spans="1:10" ht="15.75" customHeight="1" x14ac:dyDescent="0.2">
      <c r="A5516" s="133">
        <v>43967.208333333336</v>
      </c>
      <c r="B5516" s="133" t="s">
        <v>220</v>
      </c>
      <c r="C5516" s="12">
        <f>IF(ISBLANK(B5516)=TRUE," ", IF(B5516='2. Metadata'!B$1,'2. Metadata'!B$5, IF(B5516='2. Metadata'!C$1,'2. Metadata'!C$5,IF(B5516='2. Metadata'!D$1,'2. Metadata'!D$5, IF(B5516='2. Metadata'!E$1,'2. Metadata'!E$5,IF( B5516='2. Metadata'!F$1,'2. Metadata'!F$5,IF(B5516='2. Metadata'!G$1,'2. Metadata'!G$5,IF(B5516='2. Metadata'!H$1,'2. Metadata'!H$5, IF(B5516='2. Metadata'!I$1,'2. Metadata'!I$5, IF(B5516='2. Metadata'!J$1,'2. Metadata'!J$5, IF(B5516='2. Metadata'!K$1,'2. Metadata'!K$5, IF(B5516='2. Metadata'!L$1,'2. Metadata'!L$5, IF(B5516='2. Metadata'!M$1,'2. Metadata'!M$5, IF(B5516='2. Metadata'!N$1,'2. Metadata'!N$5))))))))))))))</f>
        <v>49.073416999999999</v>
      </c>
      <c r="D5516" s="10">
        <f>IF(ISBLANK(B5516)=TRUE," ", IF(B5516='2. Metadata'!B$1,'2. Metadata'!B$6, IF(B5516='2. Metadata'!C$1,'2. Metadata'!C$6,IF(B5516='2. Metadata'!D$1,'2. Metadata'!D$6, IF(B5516='2. Metadata'!E$1,'2. Metadata'!E$6,IF( B5516='2. Metadata'!F$1,'2. Metadata'!F$6,IF(B5516='2. Metadata'!G$1,'2. Metadata'!G$6,IF(B5516='2. Metadata'!H$1,'2. Metadata'!H$6, IF(B5516='2. Metadata'!I$1,'2. Metadata'!I$6, IF(B5516='2. Metadata'!J$1,'2. Metadata'!J$6, IF(B5516='2. Metadata'!K$1,'2. Metadata'!K$6, IF(B5516='2. Metadata'!L$1,'2. Metadata'!L$6, IF(B5516='2. Metadata'!M$1,'2. Metadata'!M$6, IF(B5516='2. Metadata'!N$1,'2. Metadata'!N$6))))))))))))))</f>
        <v>-117.801833</v>
      </c>
      <c r="E5516" s="134" t="s">
        <v>224</v>
      </c>
      <c r="F5516" s="134">
        <v>121.3</v>
      </c>
      <c r="G5516" s="12" t="str">
        <f>IF(ISBLANK(F5516)=TRUE," ",'2. Metadata'!B$14)</f>
        <v>microSiemens per centimetre</v>
      </c>
      <c r="H5516" s="134">
        <v>7.17</v>
      </c>
      <c r="I5516" s="11" t="str">
        <f>IF(ISBLANK(H5516)=TRUE," ",'2. Metadata'!B$26)</f>
        <v>degrees Celsius</v>
      </c>
      <c r="J5516" s="135" t="s">
        <v>224</v>
      </c>
    </row>
    <row r="5517" spans="1:10" ht="15.75" customHeight="1" x14ac:dyDescent="0.2">
      <c r="A5517" s="133">
        <v>43967.458333333336</v>
      </c>
      <c r="B5517" s="133" t="s">
        <v>220</v>
      </c>
      <c r="C5517" s="12">
        <f>IF(ISBLANK(B5517)=TRUE," ", IF(B5517='2. Metadata'!B$1,'2. Metadata'!B$5, IF(B5517='2. Metadata'!C$1,'2. Metadata'!C$5,IF(B5517='2. Metadata'!D$1,'2. Metadata'!D$5, IF(B5517='2. Metadata'!E$1,'2. Metadata'!E$5,IF( B5517='2. Metadata'!F$1,'2. Metadata'!F$5,IF(B5517='2. Metadata'!G$1,'2. Metadata'!G$5,IF(B5517='2. Metadata'!H$1,'2. Metadata'!H$5, IF(B5517='2. Metadata'!I$1,'2. Metadata'!I$5, IF(B5517='2. Metadata'!J$1,'2. Metadata'!J$5, IF(B5517='2. Metadata'!K$1,'2. Metadata'!K$5, IF(B5517='2. Metadata'!L$1,'2. Metadata'!L$5, IF(B5517='2. Metadata'!M$1,'2. Metadata'!M$5, IF(B5517='2. Metadata'!N$1,'2. Metadata'!N$5))))))))))))))</f>
        <v>49.073416999999999</v>
      </c>
      <c r="D5517" s="10">
        <f>IF(ISBLANK(B5517)=TRUE," ", IF(B5517='2. Metadata'!B$1,'2. Metadata'!B$6, IF(B5517='2. Metadata'!C$1,'2. Metadata'!C$6,IF(B5517='2. Metadata'!D$1,'2. Metadata'!D$6, IF(B5517='2. Metadata'!E$1,'2. Metadata'!E$6,IF( B5517='2. Metadata'!F$1,'2. Metadata'!F$6,IF(B5517='2. Metadata'!G$1,'2. Metadata'!G$6,IF(B5517='2. Metadata'!H$1,'2. Metadata'!H$6, IF(B5517='2. Metadata'!I$1,'2. Metadata'!I$6, IF(B5517='2. Metadata'!J$1,'2. Metadata'!J$6, IF(B5517='2. Metadata'!K$1,'2. Metadata'!K$6, IF(B5517='2. Metadata'!L$1,'2. Metadata'!L$6, IF(B5517='2. Metadata'!M$1,'2. Metadata'!M$6, IF(B5517='2. Metadata'!N$1,'2. Metadata'!N$6))))))))))))))</f>
        <v>-117.801833</v>
      </c>
      <c r="E5517" s="134" t="s">
        <v>224</v>
      </c>
      <c r="F5517" s="134">
        <v>125.4</v>
      </c>
      <c r="G5517" s="12" t="str">
        <f>IF(ISBLANK(F5517)=TRUE," ",'2. Metadata'!B$14)</f>
        <v>microSiemens per centimetre</v>
      </c>
      <c r="H5517" s="134">
        <v>8.43</v>
      </c>
      <c r="I5517" s="11" t="str">
        <f>IF(ISBLANK(H5517)=TRUE," ",'2. Metadata'!B$26)</f>
        <v>degrees Celsius</v>
      </c>
      <c r="J5517" s="135" t="s">
        <v>224</v>
      </c>
    </row>
    <row r="5518" spans="1:10" ht="15.75" customHeight="1" x14ac:dyDescent="0.2">
      <c r="A5518" s="133">
        <v>43967.708333333336</v>
      </c>
      <c r="B5518" s="133" t="s">
        <v>220</v>
      </c>
      <c r="C5518" s="12">
        <f>IF(ISBLANK(B5518)=TRUE," ", IF(B5518='2. Metadata'!B$1,'2. Metadata'!B$5, IF(B5518='2. Metadata'!C$1,'2. Metadata'!C$5,IF(B5518='2. Metadata'!D$1,'2. Metadata'!D$5, IF(B5518='2. Metadata'!E$1,'2. Metadata'!E$5,IF( B5518='2. Metadata'!F$1,'2. Metadata'!F$5,IF(B5518='2. Metadata'!G$1,'2. Metadata'!G$5,IF(B5518='2. Metadata'!H$1,'2. Metadata'!H$5, IF(B5518='2. Metadata'!I$1,'2. Metadata'!I$5, IF(B5518='2. Metadata'!J$1,'2. Metadata'!J$5, IF(B5518='2. Metadata'!K$1,'2. Metadata'!K$5, IF(B5518='2. Metadata'!L$1,'2. Metadata'!L$5, IF(B5518='2. Metadata'!M$1,'2. Metadata'!M$5, IF(B5518='2. Metadata'!N$1,'2. Metadata'!N$5))))))))))))))</f>
        <v>49.073416999999999</v>
      </c>
      <c r="D5518" s="10">
        <f>IF(ISBLANK(B5518)=TRUE," ", IF(B5518='2. Metadata'!B$1,'2. Metadata'!B$6, IF(B5518='2. Metadata'!C$1,'2. Metadata'!C$6,IF(B5518='2. Metadata'!D$1,'2. Metadata'!D$6, IF(B5518='2. Metadata'!E$1,'2. Metadata'!E$6,IF( B5518='2. Metadata'!F$1,'2. Metadata'!F$6,IF(B5518='2. Metadata'!G$1,'2. Metadata'!G$6,IF(B5518='2. Metadata'!H$1,'2. Metadata'!H$6, IF(B5518='2. Metadata'!I$1,'2. Metadata'!I$6, IF(B5518='2. Metadata'!J$1,'2. Metadata'!J$6, IF(B5518='2. Metadata'!K$1,'2. Metadata'!K$6, IF(B5518='2. Metadata'!L$1,'2. Metadata'!L$6, IF(B5518='2. Metadata'!M$1,'2. Metadata'!M$6, IF(B5518='2. Metadata'!N$1,'2. Metadata'!N$6))))))))))))))</f>
        <v>-117.801833</v>
      </c>
      <c r="E5518" s="134" t="s">
        <v>224</v>
      </c>
      <c r="F5518" s="134">
        <v>129.1</v>
      </c>
      <c r="G5518" s="12" t="str">
        <f>IF(ISBLANK(F5518)=TRUE," ",'2. Metadata'!B$14)</f>
        <v>microSiemens per centimetre</v>
      </c>
      <c r="H5518" s="134">
        <v>9.27</v>
      </c>
      <c r="I5518" s="11" t="str">
        <f>IF(ISBLANK(H5518)=TRUE," ",'2. Metadata'!B$26)</f>
        <v>degrees Celsius</v>
      </c>
      <c r="J5518" s="135" t="s">
        <v>224</v>
      </c>
    </row>
    <row r="5519" spans="1:10" ht="15.75" customHeight="1" x14ac:dyDescent="0.2">
      <c r="A5519" s="133">
        <v>43967.958333333336</v>
      </c>
      <c r="B5519" s="133" t="s">
        <v>220</v>
      </c>
      <c r="C5519" s="12">
        <f>IF(ISBLANK(B5519)=TRUE," ", IF(B5519='2. Metadata'!B$1,'2. Metadata'!B$5, IF(B5519='2. Metadata'!C$1,'2. Metadata'!C$5,IF(B5519='2. Metadata'!D$1,'2. Metadata'!D$5, IF(B5519='2. Metadata'!E$1,'2. Metadata'!E$5,IF( B5519='2. Metadata'!F$1,'2. Metadata'!F$5,IF(B5519='2. Metadata'!G$1,'2. Metadata'!G$5,IF(B5519='2. Metadata'!H$1,'2. Metadata'!H$5, IF(B5519='2. Metadata'!I$1,'2. Metadata'!I$5, IF(B5519='2. Metadata'!J$1,'2. Metadata'!J$5, IF(B5519='2. Metadata'!K$1,'2. Metadata'!K$5, IF(B5519='2. Metadata'!L$1,'2. Metadata'!L$5, IF(B5519='2. Metadata'!M$1,'2. Metadata'!M$5, IF(B5519='2. Metadata'!N$1,'2. Metadata'!N$5))))))))))))))</f>
        <v>49.073416999999999</v>
      </c>
      <c r="D5519" s="10">
        <f>IF(ISBLANK(B5519)=TRUE," ", IF(B5519='2. Metadata'!B$1,'2. Metadata'!B$6, IF(B5519='2. Metadata'!C$1,'2. Metadata'!C$6,IF(B5519='2. Metadata'!D$1,'2. Metadata'!D$6, IF(B5519='2. Metadata'!E$1,'2. Metadata'!E$6,IF( B5519='2. Metadata'!F$1,'2. Metadata'!F$6,IF(B5519='2. Metadata'!G$1,'2. Metadata'!G$6,IF(B5519='2. Metadata'!H$1,'2. Metadata'!H$6, IF(B5519='2. Metadata'!I$1,'2. Metadata'!I$6, IF(B5519='2. Metadata'!J$1,'2. Metadata'!J$6, IF(B5519='2. Metadata'!K$1,'2. Metadata'!K$6, IF(B5519='2. Metadata'!L$1,'2. Metadata'!L$6, IF(B5519='2. Metadata'!M$1,'2. Metadata'!M$6, IF(B5519='2. Metadata'!N$1,'2. Metadata'!N$6))))))))))))))</f>
        <v>-117.801833</v>
      </c>
      <c r="E5519" s="134" t="s">
        <v>224</v>
      </c>
      <c r="F5519" s="134">
        <v>125.1</v>
      </c>
      <c r="G5519" s="12" t="str">
        <f>IF(ISBLANK(F5519)=TRUE," ",'2. Metadata'!B$14)</f>
        <v>microSiemens per centimetre</v>
      </c>
      <c r="H5519" s="134">
        <v>7.91</v>
      </c>
      <c r="I5519" s="11" t="str">
        <f>IF(ISBLANK(H5519)=TRUE," ",'2. Metadata'!B$26)</f>
        <v>degrees Celsius</v>
      </c>
      <c r="J5519" s="135" t="s">
        <v>224</v>
      </c>
    </row>
    <row r="5520" spans="1:10" ht="15.75" customHeight="1" x14ac:dyDescent="0.2">
      <c r="A5520" s="133">
        <v>43968.208333333336</v>
      </c>
      <c r="B5520" s="133" t="s">
        <v>220</v>
      </c>
      <c r="C5520" s="12">
        <f>IF(ISBLANK(B5520)=TRUE," ", IF(B5520='2. Metadata'!B$1,'2. Metadata'!B$5, IF(B5520='2. Metadata'!C$1,'2. Metadata'!C$5,IF(B5520='2. Metadata'!D$1,'2. Metadata'!D$5, IF(B5520='2. Metadata'!E$1,'2. Metadata'!E$5,IF( B5520='2. Metadata'!F$1,'2. Metadata'!F$5,IF(B5520='2. Metadata'!G$1,'2. Metadata'!G$5,IF(B5520='2. Metadata'!H$1,'2. Metadata'!H$5, IF(B5520='2. Metadata'!I$1,'2. Metadata'!I$5, IF(B5520='2. Metadata'!J$1,'2. Metadata'!J$5, IF(B5520='2. Metadata'!K$1,'2. Metadata'!K$5, IF(B5520='2. Metadata'!L$1,'2. Metadata'!L$5, IF(B5520='2. Metadata'!M$1,'2. Metadata'!M$5, IF(B5520='2. Metadata'!N$1,'2. Metadata'!N$5))))))))))))))</f>
        <v>49.073416999999999</v>
      </c>
      <c r="D5520" s="10">
        <f>IF(ISBLANK(B5520)=TRUE," ", IF(B5520='2. Metadata'!B$1,'2. Metadata'!B$6, IF(B5520='2. Metadata'!C$1,'2. Metadata'!C$6,IF(B5520='2. Metadata'!D$1,'2. Metadata'!D$6, IF(B5520='2. Metadata'!E$1,'2. Metadata'!E$6,IF( B5520='2. Metadata'!F$1,'2. Metadata'!F$6,IF(B5520='2. Metadata'!G$1,'2. Metadata'!G$6,IF(B5520='2. Metadata'!H$1,'2. Metadata'!H$6, IF(B5520='2. Metadata'!I$1,'2. Metadata'!I$6, IF(B5520='2. Metadata'!J$1,'2. Metadata'!J$6, IF(B5520='2. Metadata'!K$1,'2. Metadata'!K$6, IF(B5520='2. Metadata'!L$1,'2. Metadata'!L$6, IF(B5520='2. Metadata'!M$1,'2. Metadata'!M$6, IF(B5520='2. Metadata'!N$1,'2. Metadata'!N$6))))))))))))))</f>
        <v>-117.801833</v>
      </c>
      <c r="E5520" s="134" t="s">
        <v>224</v>
      </c>
      <c r="F5520" s="134">
        <v>96.7</v>
      </c>
      <c r="G5520" s="12" t="str">
        <f>IF(ISBLANK(F5520)=TRUE," ",'2. Metadata'!B$14)</f>
        <v>microSiemens per centimetre</v>
      </c>
      <c r="H5520" s="134">
        <v>8.3699999999999992</v>
      </c>
      <c r="I5520" s="11" t="str">
        <f>IF(ISBLANK(H5520)=TRUE," ",'2. Metadata'!B$26)</f>
        <v>degrees Celsius</v>
      </c>
      <c r="J5520" s="135" t="s">
        <v>224</v>
      </c>
    </row>
    <row r="5521" spans="1:10" ht="15.75" customHeight="1" x14ac:dyDescent="0.2">
      <c r="A5521" s="133">
        <v>43968.458333333336</v>
      </c>
      <c r="B5521" s="133" t="s">
        <v>220</v>
      </c>
      <c r="C5521" s="12">
        <f>IF(ISBLANK(B5521)=TRUE," ", IF(B5521='2. Metadata'!B$1,'2. Metadata'!B$5, IF(B5521='2. Metadata'!C$1,'2. Metadata'!C$5,IF(B5521='2. Metadata'!D$1,'2. Metadata'!D$5, IF(B5521='2. Metadata'!E$1,'2. Metadata'!E$5,IF( B5521='2. Metadata'!F$1,'2. Metadata'!F$5,IF(B5521='2. Metadata'!G$1,'2. Metadata'!G$5,IF(B5521='2. Metadata'!H$1,'2. Metadata'!H$5, IF(B5521='2. Metadata'!I$1,'2. Metadata'!I$5, IF(B5521='2. Metadata'!J$1,'2. Metadata'!J$5, IF(B5521='2. Metadata'!K$1,'2. Metadata'!K$5, IF(B5521='2. Metadata'!L$1,'2. Metadata'!L$5, IF(B5521='2. Metadata'!M$1,'2. Metadata'!M$5, IF(B5521='2. Metadata'!N$1,'2. Metadata'!N$5))))))))))))))</f>
        <v>49.073416999999999</v>
      </c>
      <c r="D5521" s="10">
        <f>IF(ISBLANK(B5521)=TRUE," ", IF(B5521='2. Metadata'!B$1,'2. Metadata'!B$6, IF(B5521='2. Metadata'!C$1,'2. Metadata'!C$6,IF(B5521='2. Metadata'!D$1,'2. Metadata'!D$6, IF(B5521='2. Metadata'!E$1,'2. Metadata'!E$6,IF( B5521='2. Metadata'!F$1,'2. Metadata'!F$6,IF(B5521='2. Metadata'!G$1,'2. Metadata'!G$6,IF(B5521='2. Metadata'!H$1,'2. Metadata'!H$6, IF(B5521='2. Metadata'!I$1,'2. Metadata'!I$6, IF(B5521='2. Metadata'!J$1,'2. Metadata'!J$6, IF(B5521='2. Metadata'!K$1,'2. Metadata'!K$6, IF(B5521='2. Metadata'!L$1,'2. Metadata'!L$6, IF(B5521='2. Metadata'!M$1,'2. Metadata'!M$6, IF(B5521='2. Metadata'!N$1,'2. Metadata'!N$6))))))))))))))</f>
        <v>-117.801833</v>
      </c>
      <c r="E5521" s="134" t="s">
        <v>224</v>
      </c>
      <c r="F5521" s="134">
        <v>115.8</v>
      </c>
      <c r="G5521" s="12" t="str">
        <f>IF(ISBLANK(F5521)=TRUE," ",'2. Metadata'!B$14)</f>
        <v>microSiemens per centimetre</v>
      </c>
      <c r="H5521" s="134">
        <v>7.8</v>
      </c>
      <c r="I5521" s="11" t="str">
        <f>IF(ISBLANK(H5521)=TRUE," ",'2. Metadata'!B$26)</f>
        <v>degrees Celsius</v>
      </c>
      <c r="J5521" s="135" t="s">
        <v>224</v>
      </c>
    </row>
    <row r="5522" spans="1:10" ht="15.75" customHeight="1" x14ac:dyDescent="0.2">
      <c r="A5522" s="133">
        <v>43968.708333333336</v>
      </c>
      <c r="B5522" s="133" t="s">
        <v>220</v>
      </c>
      <c r="C5522" s="12">
        <f>IF(ISBLANK(B5522)=TRUE," ", IF(B5522='2. Metadata'!B$1,'2. Metadata'!B$5, IF(B5522='2. Metadata'!C$1,'2. Metadata'!C$5,IF(B5522='2. Metadata'!D$1,'2. Metadata'!D$5, IF(B5522='2. Metadata'!E$1,'2. Metadata'!E$5,IF( B5522='2. Metadata'!F$1,'2. Metadata'!F$5,IF(B5522='2. Metadata'!G$1,'2. Metadata'!G$5,IF(B5522='2. Metadata'!H$1,'2. Metadata'!H$5, IF(B5522='2. Metadata'!I$1,'2. Metadata'!I$5, IF(B5522='2. Metadata'!J$1,'2. Metadata'!J$5, IF(B5522='2. Metadata'!K$1,'2. Metadata'!K$5, IF(B5522='2. Metadata'!L$1,'2. Metadata'!L$5, IF(B5522='2. Metadata'!M$1,'2. Metadata'!M$5, IF(B5522='2. Metadata'!N$1,'2. Metadata'!N$5))))))))))))))</f>
        <v>49.073416999999999</v>
      </c>
      <c r="D5522" s="10">
        <f>IF(ISBLANK(B5522)=TRUE," ", IF(B5522='2. Metadata'!B$1,'2. Metadata'!B$6, IF(B5522='2. Metadata'!C$1,'2. Metadata'!C$6,IF(B5522='2. Metadata'!D$1,'2. Metadata'!D$6, IF(B5522='2. Metadata'!E$1,'2. Metadata'!E$6,IF( B5522='2. Metadata'!F$1,'2. Metadata'!F$6,IF(B5522='2. Metadata'!G$1,'2. Metadata'!G$6,IF(B5522='2. Metadata'!H$1,'2. Metadata'!H$6, IF(B5522='2. Metadata'!I$1,'2. Metadata'!I$6, IF(B5522='2. Metadata'!J$1,'2. Metadata'!J$6, IF(B5522='2. Metadata'!K$1,'2. Metadata'!K$6, IF(B5522='2. Metadata'!L$1,'2. Metadata'!L$6, IF(B5522='2. Metadata'!M$1,'2. Metadata'!M$6, IF(B5522='2. Metadata'!N$1,'2. Metadata'!N$6))))))))))))))</f>
        <v>-117.801833</v>
      </c>
      <c r="E5522" s="134" t="s">
        <v>224</v>
      </c>
      <c r="F5522" s="134">
        <v>112.2</v>
      </c>
      <c r="G5522" s="12" t="str">
        <f>IF(ISBLANK(F5522)=TRUE," ",'2. Metadata'!B$14)</f>
        <v>microSiemens per centimetre</v>
      </c>
      <c r="H5522" s="134">
        <v>9.2100000000000009</v>
      </c>
      <c r="I5522" s="11" t="str">
        <f>IF(ISBLANK(H5522)=TRUE," ",'2. Metadata'!B$26)</f>
        <v>degrees Celsius</v>
      </c>
      <c r="J5522" s="135" t="s">
        <v>224</v>
      </c>
    </row>
    <row r="5523" spans="1:10" ht="15.75" customHeight="1" x14ac:dyDescent="0.2">
      <c r="A5523" s="133">
        <v>43968.958333333336</v>
      </c>
      <c r="B5523" s="133" t="s">
        <v>220</v>
      </c>
      <c r="C5523" s="12">
        <f>IF(ISBLANK(B5523)=TRUE," ", IF(B5523='2. Metadata'!B$1,'2. Metadata'!B$5, IF(B5523='2. Metadata'!C$1,'2. Metadata'!C$5,IF(B5523='2. Metadata'!D$1,'2. Metadata'!D$5, IF(B5523='2. Metadata'!E$1,'2. Metadata'!E$5,IF( B5523='2. Metadata'!F$1,'2. Metadata'!F$5,IF(B5523='2. Metadata'!G$1,'2. Metadata'!G$5,IF(B5523='2. Metadata'!H$1,'2. Metadata'!H$5, IF(B5523='2. Metadata'!I$1,'2. Metadata'!I$5, IF(B5523='2. Metadata'!J$1,'2. Metadata'!J$5, IF(B5523='2. Metadata'!K$1,'2. Metadata'!K$5, IF(B5523='2. Metadata'!L$1,'2. Metadata'!L$5, IF(B5523='2. Metadata'!M$1,'2. Metadata'!M$5, IF(B5523='2. Metadata'!N$1,'2. Metadata'!N$5))))))))))))))</f>
        <v>49.073416999999999</v>
      </c>
      <c r="D5523" s="10">
        <f>IF(ISBLANK(B5523)=TRUE," ", IF(B5523='2. Metadata'!B$1,'2. Metadata'!B$6, IF(B5523='2. Metadata'!C$1,'2. Metadata'!C$6,IF(B5523='2. Metadata'!D$1,'2. Metadata'!D$6, IF(B5523='2. Metadata'!E$1,'2. Metadata'!E$6,IF( B5523='2. Metadata'!F$1,'2. Metadata'!F$6,IF(B5523='2. Metadata'!G$1,'2. Metadata'!G$6,IF(B5523='2. Metadata'!H$1,'2. Metadata'!H$6, IF(B5523='2. Metadata'!I$1,'2. Metadata'!I$6, IF(B5523='2. Metadata'!J$1,'2. Metadata'!J$6, IF(B5523='2. Metadata'!K$1,'2. Metadata'!K$6, IF(B5523='2. Metadata'!L$1,'2. Metadata'!L$6, IF(B5523='2. Metadata'!M$1,'2. Metadata'!M$6, IF(B5523='2. Metadata'!N$1,'2. Metadata'!N$6))))))))))))))</f>
        <v>-117.801833</v>
      </c>
      <c r="E5523" s="134" t="s">
        <v>224</v>
      </c>
      <c r="F5523" s="134">
        <v>109.2</v>
      </c>
      <c r="G5523" s="12" t="str">
        <f>IF(ISBLANK(F5523)=TRUE," ",'2. Metadata'!B$14)</f>
        <v>microSiemens per centimetre</v>
      </c>
      <c r="H5523" s="134">
        <v>8.0399999999999991</v>
      </c>
      <c r="I5523" s="11" t="str">
        <f>IF(ISBLANK(H5523)=TRUE," ",'2. Metadata'!B$26)</f>
        <v>degrees Celsius</v>
      </c>
      <c r="J5523" s="135" t="s">
        <v>224</v>
      </c>
    </row>
    <row r="5524" spans="1:10" ht="15.75" customHeight="1" x14ac:dyDescent="0.2">
      <c r="A5524" s="133">
        <v>43969.208333333336</v>
      </c>
      <c r="B5524" s="133" t="s">
        <v>220</v>
      </c>
      <c r="C5524" s="12">
        <f>IF(ISBLANK(B5524)=TRUE," ", IF(B5524='2. Metadata'!B$1,'2. Metadata'!B$5, IF(B5524='2. Metadata'!C$1,'2. Metadata'!C$5,IF(B5524='2. Metadata'!D$1,'2. Metadata'!D$5, IF(B5524='2. Metadata'!E$1,'2. Metadata'!E$5,IF( B5524='2. Metadata'!F$1,'2. Metadata'!F$5,IF(B5524='2. Metadata'!G$1,'2. Metadata'!G$5,IF(B5524='2. Metadata'!H$1,'2. Metadata'!H$5, IF(B5524='2. Metadata'!I$1,'2. Metadata'!I$5, IF(B5524='2. Metadata'!J$1,'2. Metadata'!J$5, IF(B5524='2. Metadata'!K$1,'2. Metadata'!K$5, IF(B5524='2. Metadata'!L$1,'2. Metadata'!L$5, IF(B5524='2. Metadata'!M$1,'2. Metadata'!M$5, IF(B5524='2. Metadata'!N$1,'2. Metadata'!N$5))))))))))))))</f>
        <v>49.073416999999999</v>
      </c>
      <c r="D5524" s="10">
        <f>IF(ISBLANK(B5524)=TRUE," ", IF(B5524='2. Metadata'!B$1,'2. Metadata'!B$6, IF(B5524='2. Metadata'!C$1,'2. Metadata'!C$6,IF(B5524='2. Metadata'!D$1,'2. Metadata'!D$6, IF(B5524='2. Metadata'!E$1,'2. Metadata'!E$6,IF( B5524='2. Metadata'!F$1,'2. Metadata'!F$6,IF(B5524='2. Metadata'!G$1,'2. Metadata'!G$6,IF(B5524='2. Metadata'!H$1,'2. Metadata'!H$6, IF(B5524='2. Metadata'!I$1,'2. Metadata'!I$6, IF(B5524='2. Metadata'!J$1,'2. Metadata'!J$6, IF(B5524='2. Metadata'!K$1,'2. Metadata'!K$6, IF(B5524='2. Metadata'!L$1,'2. Metadata'!L$6, IF(B5524='2. Metadata'!M$1,'2. Metadata'!M$6, IF(B5524='2. Metadata'!N$1,'2. Metadata'!N$6))))))))))))))</f>
        <v>-117.801833</v>
      </c>
      <c r="E5524" s="134" t="s">
        <v>224</v>
      </c>
      <c r="F5524" s="134">
        <v>113.8</v>
      </c>
      <c r="G5524" s="12" t="str">
        <f>IF(ISBLANK(F5524)=TRUE," ",'2. Metadata'!B$14)</f>
        <v>microSiemens per centimetre</v>
      </c>
      <c r="H5524" s="134">
        <v>7.64</v>
      </c>
      <c r="I5524" s="11" t="str">
        <f>IF(ISBLANK(H5524)=TRUE," ",'2. Metadata'!B$26)</f>
        <v>degrees Celsius</v>
      </c>
      <c r="J5524" s="135" t="s">
        <v>224</v>
      </c>
    </row>
    <row r="5525" spans="1:10" ht="15.75" customHeight="1" x14ac:dyDescent="0.2">
      <c r="A5525" s="133">
        <v>43969.458333333336</v>
      </c>
      <c r="B5525" s="133" t="s">
        <v>220</v>
      </c>
      <c r="C5525" s="12">
        <f>IF(ISBLANK(B5525)=TRUE," ", IF(B5525='2. Metadata'!B$1,'2. Metadata'!B$5, IF(B5525='2. Metadata'!C$1,'2. Metadata'!C$5,IF(B5525='2. Metadata'!D$1,'2. Metadata'!D$5, IF(B5525='2. Metadata'!E$1,'2. Metadata'!E$5,IF( B5525='2. Metadata'!F$1,'2. Metadata'!F$5,IF(B5525='2. Metadata'!G$1,'2. Metadata'!G$5,IF(B5525='2. Metadata'!H$1,'2. Metadata'!H$5, IF(B5525='2. Metadata'!I$1,'2. Metadata'!I$5, IF(B5525='2. Metadata'!J$1,'2. Metadata'!J$5, IF(B5525='2. Metadata'!K$1,'2. Metadata'!K$5, IF(B5525='2. Metadata'!L$1,'2. Metadata'!L$5, IF(B5525='2. Metadata'!M$1,'2. Metadata'!M$5, IF(B5525='2. Metadata'!N$1,'2. Metadata'!N$5))))))))))))))</f>
        <v>49.073416999999999</v>
      </c>
      <c r="D5525" s="10">
        <f>IF(ISBLANK(B5525)=TRUE," ", IF(B5525='2. Metadata'!B$1,'2. Metadata'!B$6, IF(B5525='2. Metadata'!C$1,'2. Metadata'!C$6,IF(B5525='2. Metadata'!D$1,'2. Metadata'!D$6, IF(B5525='2. Metadata'!E$1,'2. Metadata'!E$6,IF( B5525='2. Metadata'!F$1,'2. Metadata'!F$6,IF(B5525='2. Metadata'!G$1,'2. Metadata'!G$6,IF(B5525='2. Metadata'!H$1,'2. Metadata'!H$6, IF(B5525='2. Metadata'!I$1,'2. Metadata'!I$6, IF(B5525='2. Metadata'!J$1,'2. Metadata'!J$6, IF(B5525='2. Metadata'!K$1,'2. Metadata'!K$6, IF(B5525='2. Metadata'!L$1,'2. Metadata'!L$6, IF(B5525='2. Metadata'!M$1,'2. Metadata'!M$6, IF(B5525='2. Metadata'!N$1,'2. Metadata'!N$6))))))))))))))</f>
        <v>-117.801833</v>
      </c>
      <c r="E5525" s="134" t="s">
        <v>224</v>
      </c>
      <c r="F5525" s="134">
        <v>122.4</v>
      </c>
      <c r="G5525" s="12" t="str">
        <f>IF(ISBLANK(F5525)=TRUE," ",'2. Metadata'!B$14)</f>
        <v>microSiemens per centimetre</v>
      </c>
      <c r="H5525" s="134">
        <v>9.4600000000000009</v>
      </c>
      <c r="I5525" s="11" t="str">
        <f>IF(ISBLANK(H5525)=TRUE," ",'2. Metadata'!B$26)</f>
        <v>degrees Celsius</v>
      </c>
      <c r="J5525" s="135" t="s">
        <v>224</v>
      </c>
    </row>
    <row r="5526" spans="1:10" ht="15.75" customHeight="1" x14ac:dyDescent="0.2">
      <c r="A5526" s="133">
        <v>43969.708333333336</v>
      </c>
      <c r="B5526" s="133" t="s">
        <v>220</v>
      </c>
      <c r="C5526" s="12">
        <f>IF(ISBLANK(B5526)=TRUE," ", IF(B5526='2. Metadata'!B$1,'2. Metadata'!B$5, IF(B5526='2. Metadata'!C$1,'2. Metadata'!C$5,IF(B5526='2. Metadata'!D$1,'2. Metadata'!D$5, IF(B5526='2. Metadata'!E$1,'2. Metadata'!E$5,IF( B5526='2. Metadata'!F$1,'2. Metadata'!F$5,IF(B5526='2. Metadata'!G$1,'2. Metadata'!G$5,IF(B5526='2. Metadata'!H$1,'2. Metadata'!H$5, IF(B5526='2. Metadata'!I$1,'2. Metadata'!I$5, IF(B5526='2. Metadata'!J$1,'2. Metadata'!J$5, IF(B5526='2. Metadata'!K$1,'2. Metadata'!K$5, IF(B5526='2. Metadata'!L$1,'2. Metadata'!L$5, IF(B5526='2. Metadata'!M$1,'2. Metadata'!M$5, IF(B5526='2. Metadata'!N$1,'2. Metadata'!N$5))))))))))))))</f>
        <v>49.073416999999999</v>
      </c>
      <c r="D5526" s="10">
        <f>IF(ISBLANK(B5526)=TRUE," ", IF(B5526='2. Metadata'!B$1,'2. Metadata'!B$6, IF(B5526='2. Metadata'!C$1,'2. Metadata'!C$6,IF(B5526='2. Metadata'!D$1,'2. Metadata'!D$6, IF(B5526='2. Metadata'!E$1,'2. Metadata'!E$6,IF( B5526='2. Metadata'!F$1,'2. Metadata'!F$6,IF(B5526='2. Metadata'!G$1,'2. Metadata'!G$6,IF(B5526='2. Metadata'!H$1,'2. Metadata'!H$6, IF(B5526='2. Metadata'!I$1,'2. Metadata'!I$6, IF(B5526='2. Metadata'!J$1,'2. Metadata'!J$6, IF(B5526='2. Metadata'!K$1,'2. Metadata'!K$6, IF(B5526='2. Metadata'!L$1,'2. Metadata'!L$6, IF(B5526='2. Metadata'!M$1,'2. Metadata'!M$6, IF(B5526='2. Metadata'!N$1,'2. Metadata'!N$6))))))))))))))</f>
        <v>-117.801833</v>
      </c>
      <c r="E5526" s="134" t="s">
        <v>224</v>
      </c>
      <c r="F5526" s="134">
        <v>123.9</v>
      </c>
      <c r="G5526" s="12" t="str">
        <f>IF(ISBLANK(F5526)=TRUE," ",'2. Metadata'!B$14)</f>
        <v>microSiemens per centimetre</v>
      </c>
      <c r="H5526" s="134">
        <v>9.3000000000000007</v>
      </c>
      <c r="I5526" s="11" t="str">
        <f>IF(ISBLANK(H5526)=TRUE," ",'2. Metadata'!B$26)</f>
        <v>degrees Celsius</v>
      </c>
      <c r="J5526" s="135" t="s">
        <v>224</v>
      </c>
    </row>
    <row r="5527" spans="1:10" ht="15.75" customHeight="1" x14ac:dyDescent="0.2">
      <c r="A5527" s="133">
        <v>43969.958333333336</v>
      </c>
      <c r="B5527" s="133" t="s">
        <v>220</v>
      </c>
      <c r="C5527" s="12">
        <f>IF(ISBLANK(B5527)=TRUE," ", IF(B5527='2. Metadata'!B$1,'2. Metadata'!B$5, IF(B5527='2. Metadata'!C$1,'2. Metadata'!C$5,IF(B5527='2. Metadata'!D$1,'2. Metadata'!D$5, IF(B5527='2. Metadata'!E$1,'2. Metadata'!E$5,IF( B5527='2. Metadata'!F$1,'2. Metadata'!F$5,IF(B5527='2. Metadata'!G$1,'2. Metadata'!G$5,IF(B5527='2. Metadata'!H$1,'2. Metadata'!H$5, IF(B5527='2. Metadata'!I$1,'2. Metadata'!I$5, IF(B5527='2. Metadata'!J$1,'2. Metadata'!J$5, IF(B5527='2. Metadata'!K$1,'2. Metadata'!K$5, IF(B5527='2. Metadata'!L$1,'2. Metadata'!L$5, IF(B5527='2. Metadata'!M$1,'2. Metadata'!M$5, IF(B5527='2. Metadata'!N$1,'2. Metadata'!N$5))))))))))))))</f>
        <v>49.073416999999999</v>
      </c>
      <c r="D5527" s="10">
        <f>IF(ISBLANK(B5527)=TRUE," ", IF(B5527='2. Metadata'!B$1,'2. Metadata'!B$6, IF(B5527='2. Metadata'!C$1,'2. Metadata'!C$6,IF(B5527='2. Metadata'!D$1,'2. Metadata'!D$6, IF(B5527='2. Metadata'!E$1,'2. Metadata'!E$6,IF( B5527='2. Metadata'!F$1,'2. Metadata'!F$6,IF(B5527='2. Metadata'!G$1,'2. Metadata'!G$6,IF(B5527='2. Metadata'!H$1,'2. Metadata'!H$6, IF(B5527='2. Metadata'!I$1,'2. Metadata'!I$6, IF(B5527='2. Metadata'!J$1,'2. Metadata'!J$6, IF(B5527='2. Metadata'!K$1,'2. Metadata'!K$6, IF(B5527='2. Metadata'!L$1,'2. Metadata'!L$6, IF(B5527='2. Metadata'!M$1,'2. Metadata'!M$6, IF(B5527='2. Metadata'!N$1,'2. Metadata'!N$6))))))))))))))</f>
        <v>-117.801833</v>
      </c>
      <c r="E5527" s="134" t="s">
        <v>224</v>
      </c>
      <c r="F5527" s="134">
        <v>121.5</v>
      </c>
      <c r="G5527" s="12" t="str">
        <f>IF(ISBLANK(F5527)=TRUE," ",'2. Metadata'!B$14)</f>
        <v>microSiemens per centimetre</v>
      </c>
      <c r="H5527" s="134">
        <v>8.08</v>
      </c>
      <c r="I5527" s="11" t="str">
        <f>IF(ISBLANK(H5527)=TRUE," ",'2. Metadata'!B$26)</f>
        <v>degrees Celsius</v>
      </c>
      <c r="J5527" s="135" t="s">
        <v>224</v>
      </c>
    </row>
    <row r="5528" spans="1:10" ht="15.75" customHeight="1" x14ac:dyDescent="0.2">
      <c r="A5528" s="133">
        <v>43970.208333333336</v>
      </c>
      <c r="B5528" s="133" t="s">
        <v>220</v>
      </c>
      <c r="C5528" s="12">
        <f>IF(ISBLANK(B5528)=TRUE," ", IF(B5528='2. Metadata'!B$1,'2. Metadata'!B$5, IF(B5528='2. Metadata'!C$1,'2. Metadata'!C$5,IF(B5528='2. Metadata'!D$1,'2. Metadata'!D$5, IF(B5528='2. Metadata'!E$1,'2. Metadata'!E$5,IF( B5528='2. Metadata'!F$1,'2. Metadata'!F$5,IF(B5528='2. Metadata'!G$1,'2. Metadata'!G$5,IF(B5528='2. Metadata'!H$1,'2. Metadata'!H$5, IF(B5528='2. Metadata'!I$1,'2. Metadata'!I$5, IF(B5528='2. Metadata'!J$1,'2. Metadata'!J$5, IF(B5528='2. Metadata'!K$1,'2. Metadata'!K$5, IF(B5528='2. Metadata'!L$1,'2. Metadata'!L$5, IF(B5528='2. Metadata'!M$1,'2. Metadata'!M$5, IF(B5528='2. Metadata'!N$1,'2. Metadata'!N$5))))))))))))))</f>
        <v>49.073416999999999</v>
      </c>
      <c r="D5528" s="10">
        <f>IF(ISBLANK(B5528)=TRUE," ", IF(B5528='2. Metadata'!B$1,'2. Metadata'!B$6, IF(B5528='2. Metadata'!C$1,'2. Metadata'!C$6,IF(B5528='2. Metadata'!D$1,'2. Metadata'!D$6, IF(B5528='2. Metadata'!E$1,'2. Metadata'!E$6,IF( B5528='2. Metadata'!F$1,'2. Metadata'!F$6,IF(B5528='2. Metadata'!G$1,'2. Metadata'!G$6,IF(B5528='2. Metadata'!H$1,'2. Metadata'!H$6, IF(B5528='2. Metadata'!I$1,'2. Metadata'!I$6, IF(B5528='2. Metadata'!J$1,'2. Metadata'!J$6, IF(B5528='2. Metadata'!K$1,'2. Metadata'!K$6, IF(B5528='2. Metadata'!L$1,'2. Metadata'!L$6, IF(B5528='2. Metadata'!M$1,'2. Metadata'!M$6, IF(B5528='2. Metadata'!N$1,'2. Metadata'!N$6))))))))))))))</f>
        <v>-117.801833</v>
      </c>
      <c r="E5528" s="134" t="s">
        <v>224</v>
      </c>
      <c r="F5528" s="134">
        <v>120.7</v>
      </c>
      <c r="G5528" s="12" t="str">
        <f>IF(ISBLANK(F5528)=TRUE," ",'2. Metadata'!B$14)</f>
        <v>microSiemens per centimetre</v>
      </c>
      <c r="H5528" s="134">
        <v>7.52</v>
      </c>
      <c r="I5528" s="11" t="str">
        <f>IF(ISBLANK(H5528)=TRUE," ",'2. Metadata'!B$26)</f>
        <v>degrees Celsius</v>
      </c>
      <c r="J5528" s="135" t="s">
        <v>224</v>
      </c>
    </row>
    <row r="5529" spans="1:10" ht="15.75" customHeight="1" x14ac:dyDescent="0.2">
      <c r="A5529" s="133">
        <v>43970.458333333336</v>
      </c>
      <c r="B5529" s="133" t="s">
        <v>220</v>
      </c>
      <c r="C5529" s="12">
        <f>IF(ISBLANK(B5529)=TRUE," ", IF(B5529='2. Metadata'!B$1,'2. Metadata'!B$5, IF(B5529='2. Metadata'!C$1,'2. Metadata'!C$5,IF(B5529='2. Metadata'!D$1,'2. Metadata'!D$5, IF(B5529='2. Metadata'!E$1,'2. Metadata'!E$5,IF( B5529='2. Metadata'!F$1,'2. Metadata'!F$5,IF(B5529='2. Metadata'!G$1,'2. Metadata'!G$5,IF(B5529='2. Metadata'!H$1,'2. Metadata'!H$5, IF(B5529='2. Metadata'!I$1,'2. Metadata'!I$5, IF(B5529='2. Metadata'!J$1,'2. Metadata'!J$5, IF(B5529='2. Metadata'!K$1,'2. Metadata'!K$5, IF(B5529='2. Metadata'!L$1,'2. Metadata'!L$5, IF(B5529='2. Metadata'!M$1,'2. Metadata'!M$5, IF(B5529='2. Metadata'!N$1,'2. Metadata'!N$5))))))))))))))</f>
        <v>49.073416999999999</v>
      </c>
      <c r="D5529" s="10">
        <f>IF(ISBLANK(B5529)=TRUE," ", IF(B5529='2. Metadata'!B$1,'2. Metadata'!B$6, IF(B5529='2. Metadata'!C$1,'2. Metadata'!C$6,IF(B5529='2. Metadata'!D$1,'2. Metadata'!D$6, IF(B5529='2. Metadata'!E$1,'2. Metadata'!E$6,IF( B5529='2. Metadata'!F$1,'2. Metadata'!F$6,IF(B5529='2. Metadata'!G$1,'2. Metadata'!G$6,IF(B5529='2. Metadata'!H$1,'2. Metadata'!H$6, IF(B5529='2. Metadata'!I$1,'2. Metadata'!I$6, IF(B5529='2. Metadata'!J$1,'2. Metadata'!J$6, IF(B5529='2. Metadata'!K$1,'2. Metadata'!K$6, IF(B5529='2. Metadata'!L$1,'2. Metadata'!L$6, IF(B5529='2. Metadata'!M$1,'2. Metadata'!M$6, IF(B5529='2. Metadata'!N$1,'2. Metadata'!N$6))))))))))))))</f>
        <v>-117.801833</v>
      </c>
      <c r="E5529" s="134" t="s">
        <v>224</v>
      </c>
      <c r="F5529" s="134">
        <v>125.6</v>
      </c>
      <c r="G5529" s="12" t="str">
        <f>IF(ISBLANK(F5529)=TRUE," ",'2. Metadata'!B$14)</f>
        <v>microSiemens per centimetre</v>
      </c>
      <c r="H5529" s="134">
        <v>9.07</v>
      </c>
      <c r="I5529" s="11" t="str">
        <f>IF(ISBLANK(H5529)=TRUE," ",'2. Metadata'!B$26)</f>
        <v>degrees Celsius</v>
      </c>
      <c r="J5529" s="135" t="s">
        <v>224</v>
      </c>
    </row>
    <row r="5530" spans="1:10" ht="15.75" customHeight="1" x14ac:dyDescent="0.2">
      <c r="A5530" s="133">
        <v>43970.708333333336</v>
      </c>
      <c r="B5530" s="133" t="s">
        <v>220</v>
      </c>
      <c r="C5530" s="12">
        <f>IF(ISBLANK(B5530)=TRUE," ", IF(B5530='2. Metadata'!B$1,'2. Metadata'!B$5, IF(B5530='2. Metadata'!C$1,'2. Metadata'!C$5,IF(B5530='2. Metadata'!D$1,'2. Metadata'!D$5, IF(B5530='2. Metadata'!E$1,'2. Metadata'!E$5,IF( B5530='2. Metadata'!F$1,'2. Metadata'!F$5,IF(B5530='2. Metadata'!G$1,'2. Metadata'!G$5,IF(B5530='2. Metadata'!H$1,'2. Metadata'!H$5, IF(B5530='2. Metadata'!I$1,'2. Metadata'!I$5, IF(B5530='2. Metadata'!J$1,'2. Metadata'!J$5, IF(B5530='2. Metadata'!K$1,'2. Metadata'!K$5, IF(B5530='2. Metadata'!L$1,'2. Metadata'!L$5, IF(B5530='2. Metadata'!M$1,'2. Metadata'!M$5, IF(B5530='2. Metadata'!N$1,'2. Metadata'!N$5))))))))))))))</f>
        <v>49.073416999999999</v>
      </c>
      <c r="D5530" s="10">
        <f>IF(ISBLANK(B5530)=TRUE," ", IF(B5530='2. Metadata'!B$1,'2. Metadata'!B$6, IF(B5530='2. Metadata'!C$1,'2. Metadata'!C$6,IF(B5530='2. Metadata'!D$1,'2. Metadata'!D$6, IF(B5530='2. Metadata'!E$1,'2. Metadata'!E$6,IF( B5530='2. Metadata'!F$1,'2. Metadata'!F$6,IF(B5530='2. Metadata'!G$1,'2. Metadata'!G$6,IF(B5530='2. Metadata'!H$1,'2. Metadata'!H$6, IF(B5530='2. Metadata'!I$1,'2. Metadata'!I$6, IF(B5530='2. Metadata'!J$1,'2. Metadata'!J$6, IF(B5530='2. Metadata'!K$1,'2. Metadata'!K$6, IF(B5530='2. Metadata'!L$1,'2. Metadata'!L$6, IF(B5530='2. Metadata'!M$1,'2. Metadata'!M$6, IF(B5530='2. Metadata'!N$1,'2. Metadata'!N$6))))))))))))))</f>
        <v>-117.801833</v>
      </c>
      <c r="E5530" s="134" t="s">
        <v>224</v>
      </c>
      <c r="F5530" s="134">
        <v>132.80000000000001</v>
      </c>
      <c r="G5530" s="12" t="str">
        <f>IF(ISBLANK(F5530)=TRUE," ",'2. Metadata'!B$14)</f>
        <v>microSiemens per centimetre</v>
      </c>
      <c r="H5530" s="134">
        <v>10.050000000000001</v>
      </c>
      <c r="I5530" s="11" t="str">
        <f>IF(ISBLANK(H5530)=TRUE," ",'2. Metadata'!B$26)</f>
        <v>degrees Celsius</v>
      </c>
      <c r="J5530" s="135" t="s">
        <v>224</v>
      </c>
    </row>
    <row r="5531" spans="1:10" ht="15.75" customHeight="1" x14ac:dyDescent="0.2">
      <c r="A5531" s="133">
        <v>43970.958333333336</v>
      </c>
      <c r="B5531" s="133" t="s">
        <v>220</v>
      </c>
      <c r="C5531" s="12">
        <f>IF(ISBLANK(B5531)=TRUE," ", IF(B5531='2. Metadata'!B$1,'2. Metadata'!B$5, IF(B5531='2. Metadata'!C$1,'2. Metadata'!C$5,IF(B5531='2. Metadata'!D$1,'2. Metadata'!D$5, IF(B5531='2. Metadata'!E$1,'2. Metadata'!E$5,IF( B5531='2. Metadata'!F$1,'2. Metadata'!F$5,IF(B5531='2. Metadata'!G$1,'2. Metadata'!G$5,IF(B5531='2. Metadata'!H$1,'2. Metadata'!H$5, IF(B5531='2. Metadata'!I$1,'2. Metadata'!I$5, IF(B5531='2. Metadata'!J$1,'2. Metadata'!J$5, IF(B5531='2. Metadata'!K$1,'2. Metadata'!K$5, IF(B5531='2. Metadata'!L$1,'2. Metadata'!L$5, IF(B5531='2. Metadata'!M$1,'2. Metadata'!M$5, IF(B5531='2. Metadata'!N$1,'2. Metadata'!N$5))))))))))))))</f>
        <v>49.073416999999999</v>
      </c>
      <c r="D5531" s="10">
        <f>IF(ISBLANK(B5531)=TRUE," ", IF(B5531='2. Metadata'!B$1,'2. Metadata'!B$6, IF(B5531='2. Metadata'!C$1,'2. Metadata'!C$6,IF(B5531='2. Metadata'!D$1,'2. Metadata'!D$6, IF(B5531='2. Metadata'!E$1,'2. Metadata'!E$6,IF( B5531='2. Metadata'!F$1,'2. Metadata'!F$6,IF(B5531='2. Metadata'!G$1,'2. Metadata'!G$6,IF(B5531='2. Metadata'!H$1,'2. Metadata'!H$6, IF(B5531='2. Metadata'!I$1,'2. Metadata'!I$6, IF(B5531='2. Metadata'!J$1,'2. Metadata'!J$6, IF(B5531='2. Metadata'!K$1,'2. Metadata'!K$6, IF(B5531='2. Metadata'!L$1,'2. Metadata'!L$6, IF(B5531='2. Metadata'!M$1,'2. Metadata'!M$6, IF(B5531='2. Metadata'!N$1,'2. Metadata'!N$6))))))))))))))</f>
        <v>-117.801833</v>
      </c>
      <c r="E5531" s="134" t="s">
        <v>224</v>
      </c>
      <c r="F5531" s="134">
        <v>126.1</v>
      </c>
      <c r="G5531" s="12" t="str">
        <f>IF(ISBLANK(F5531)=TRUE," ",'2. Metadata'!B$14)</f>
        <v>microSiemens per centimetre</v>
      </c>
      <c r="H5531" s="134">
        <v>8.52</v>
      </c>
      <c r="I5531" s="11" t="str">
        <f>IF(ISBLANK(H5531)=TRUE," ",'2. Metadata'!B$26)</f>
        <v>degrees Celsius</v>
      </c>
      <c r="J5531" s="135" t="s">
        <v>224</v>
      </c>
    </row>
    <row r="5532" spans="1:10" ht="15.75" customHeight="1" x14ac:dyDescent="0.2">
      <c r="A5532" s="133">
        <v>43971.208333333336</v>
      </c>
      <c r="B5532" s="133" t="s">
        <v>220</v>
      </c>
      <c r="C5532" s="12">
        <f>IF(ISBLANK(B5532)=TRUE," ", IF(B5532='2. Metadata'!B$1,'2. Metadata'!B$5, IF(B5532='2. Metadata'!C$1,'2. Metadata'!C$5,IF(B5532='2. Metadata'!D$1,'2. Metadata'!D$5, IF(B5532='2. Metadata'!E$1,'2. Metadata'!E$5,IF( B5532='2. Metadata'!F$1,'2. Metadata'!F$5,IF(B5532='2. Metadata'!G$1,'2. Metadata'!G$5,IF(B5532='2. Metadata'!H$1,'2. Metadata'!H$5, IF(B5532='2. Metadata'!I$1,'2. Metadata'!I$5, IF(B5532='2. Metadata'!J$1,'2. Metadata'!J$5, IF(B5532='2. Metadata'!K$1,'2. Metadata'!K$5, IF(B5532='2. Metadata'!L$1,'2. Metadata'!L$5, IF(B5532='2. Metadata'!M$1,'2. Metadata'!M$5, IF(B5532='2. Metadata'!N$1,'2. Metadata'!N$5))))))))))))))</f>
        <v>49.073416999999999</v>
      </c>
      <c r="D5532" s="10">
        <f>IF(ISBLANK(B5532)=TRUE," ", IF(B5532='2. Metadata'!B$1,'2. Metadata'!B$6, IF(B5532='2. Metadata'!C$1,'2. Metadata'!C$6,IF(B5532='2. Metadata'!D$1,'2. Metadata'!D$6, IF(B5532='2. Metadata'!E$1,'2. Metadata'!E$6,IF( B5532='2. Metadata'!F$1,'2. Metadata'!F$6,IF(B5532='2. Metadata'!G$1,'2. Metadata'!G$6,IF(B5532='2. Metadata'!H$1,'2. Metadata'!H$6, IF(B5532='2. Metadata'!I$1,'2. Metadata'!I$6, IF(B5532='2. Metadata'!J$1,'2. Metadata'!J$6, IF(B5532='2. Metadata'!K$1,'2. Metadata'!K$6, IF(B5532='2. Metadata'!L$1,'2. Metadata'!L$6, IF(B5532='2. Metadata'!M$1,'2. Metadata'!M$6, IF(B5532='2. Metadata'!N$1,'2. Metadata'!N$6))))))))))))))</f>
        <v>-117.801833</v>
      </c>
      <c r="E5532" s="134" t="s">
        <v>224</v>
      </c>
      <c r="F5532" s="134">
        <v>124.6</v>
      </c>
      <c r="G5532" s="12" t="str">
        <f>IF(ISBLANK(F5532)=TRUE," ",'2. Metadata'!B$14)</f>
        <v>microSiemens per centimetre</v>
      </c>
      <c r="H5532" s="134">
        <v>7.85</v>
      </c>
      <c r="I5532" s="11" t="str">
        <f>IF(ISBLANK(H5532)=TRUE," ",'2. Metadata'!B$26)</f>
        <v>degrees Celsius</v>
      </c>
      <c r="J5532" s="135" t="s">
        <v>224</v>
      </c>
    </row>
    <row r="5533" spans="1:10" ht="15.75" customHeight="1" x14ac:dyDescent="0.2">
      <c r="A5533" s="133">
        <v>43971.458333333336</v>
      </c>
      <c r="B5533" s="133" t="s">
        <v>220</v>
      </c>
      <c r="C5533" s="12">
        <f>IF(ISBLANK(B5533)=TRUE," ", IF(B5533='2. Metadata'!B$1,'2. Metadata'!B$5, IF(B5533='2. Metadata'!C$1,'2. Metadata'!C$5,IF(B5533='2. Metadata'!D$1,'2. Metadata'!D$5, IF(B5533='2. Metadata'!E$1,'2. Metadata'!E$5,IF( B5533='2. Metadata'!F$1,'2. Metadata'!F$5,IF(B5533='2. Metadata'!G$1,'2. Metadata'!G$5,IF(B5533='2. Metadata'!H$1,'2. Metadata'!H$5, IF(B5533='2. Metadata'!I$1,'2. Metadata'!I$5, IF(B5533='2. Metadata'!J$1,'2. Metadata'!J$5, IF(B5533='2. Metadata'!K$1,'2. Metadata'!K$5, IF(B5533='2. Metadata'!L$1,'2. Metadata'!L$5, IF(B5533='2. Metadata'!M$1,'2. Metadata'!M$5, IF(B5533='2. Metadata'!N$1,'2. Metadata'!N$5))))))))))))))</f>
        <v>49.073416999999999</v>
      </c>
      <c r="D5533" s="10">
        <f>IF(ISBLANK(B5533)=TRUE," ", IF(B5533='2. Metadata'!B$1,'2. Metadata'!B$6, IF(B5533='2. Metadata'!C$1,'2. Metadata'!C$6,IF(B5533='2. Metadata'!D$1,'2. Metadata'!D$6, IF(B5533='2. Metadata'!E$1,'2. Metadata'!E$6,IF( B5533='2. Metadata'!F$1,'2. Metadata'!F$6,IF(B5533='2. Metadata'!G$1,'2. Metadata'!G$6,IF(B5533='2. Metadata'!H$1,'2. Metadata'!H$6, IF(B5533='2. Metadata'!I$1,'2. Metadata'!I$6, IF(B5533='2. Metadata'!J$1,'2. Metadata'!J$6, IF(B5533='2. Metadata'!K$1,'2. Metadata'!K$6, IF(B5533='2. Metadata'!L$1,'2. Metadata'!L$6, IF(B5533='2. Metadata'!M$1,'2. Metadata'!M$6, IF(B5533='2. Metadata'!N$1,'2. Metadata'!N$6))))))))))))))</f>
        <v>-117.801833</v>
      </c>
      <c r="E5533" s="134" t="s">
        <v>224</v>
      </c>
      <c r="F5533" s="134">
        <v>127</v>
      </c>
      <c r="G5533" s="12" t="str">
        <f>IF(ISBLANK(F5533)=TRUE," ",'2. Metadata'!B$14)</f>
        <v>microSiemens per centimetre</v>
      </c>
      <c r="H5533" s="134">
        <v>8.66</v>
      </c>
      <c r="I5533" s="11" t="str">
        <f>IF(ISBLANK(H5533)=TRUE," ",'2. Metadata'!B$26)</f>
        <v>degrees Celsius</v>
      </c>
      <c r="J5533" s="135" t="s">
        <v>224</v>
      </c>
    </row>
    <row r="5534" spans="1:10" ht="15.75" customHeight="1" x14ac:dyDescent="0.2">
      <c r="A5534" s="133">
        <v>43971.708333333336</v>
      </c>
      <c r="B5534" s="133" t="s">
        <v>220</v>
      </c>
      <c r="C5534" s="12">
        <f>IF(ISBLANK(B5534)=TRUE," ", IF(B5534='2. Metadata'!B$1,'2. Metadata'!B$5, IF(B5534='2. Metadata'!C$1,'2. Metadata'!C$5,IF(B5534='2. Metadata'!D$1,'2. Metadata'!D$5, IF(B5534='2. Metadata'!E$1,'2. Metadata'!E$5,IF( B5534='2. Metadata'!F$1,'2. Metadata'!F$5,IF(B5534='2. Metadata'!G$1,'2. Metadata'!G$5,IF(B5534='2. Metadata'!H$1,'2. Metadata'!H$5, IF(B5534='2. Metadata'!I$1,'2. Metadata'!I$5, IF(B5534='2. Metadata'!J$1,'2. Metadata'!J$5, IF(B5534='2. Metadata'!K$1,'2. Metadata'!K$5, IF(B5534='2. Metadata'!L$1,'2. Metadata'!L$5, IF(B5534='2. Metadata'!M$1,'2. Metadata'!M$5, IF(B5534='2. Metadata'!N$1,'2. Metadata'!N$5))))))))))))))</f>
        <v>49.073416999999999</v>
      </c>
      <c r="D5534" s="10">
        <f>IF(ISBLANK(B5534)=TRUE," ", IF(B5534='2. Metadata'!B$1,'2. Metadata'!B$6, IF(B5534='2. Metadata'!C$1,'2. Metadata'!C$6,IF(B5534='2. Metadata'!D$1,'2. Metadata'!D$6, IF(B5534='2. Metadata'!E$1,'2. Metadata'!E$6,IF( B5534='2. Metadata'!F$1,'2. Metadata'!F$6,IF(B5534='2. Metadata'!G$1,'2. Metadata'!G$6,IF(B5534='2. Metadata'!H$1,'2. Metadata'!H$6, IF(B5534='2. Metadata'!I$1,'2. Metadata'!I$6, IF(B5534='2. Metadata'!J$1,'2. Metadata'!J$6, IF(B5534='2. Metadata'!K$1,'2. Metadata'!K$6, IF(B5534='2. Metadata'!L$1,'2. Metadata'!L$6, IF(B5534='2. Metadata'!M$1,'2. Metadata'!M$6, IF(B5534='2. Metadata'!N$1,'2. Metadata'!N$6))))))))))))))</f>
        <v>-117.801833</v>
      </c>
      <c r="E5534" s="134" t="s">
        <v>224</v>
      </c>
      <c r="F5534" s="134">
        <v>107.1</v>
      </c>
      <c r="G5534" s="12" t="str">
        <f>IF(ISBLANK(F5534)=TRUE," ",'2. Metadata'!B$14)</f>
        <v>microSiemens per centimetre</v>
      </c>
      <c r="H5534" s="134">
        <v>10.23</v>
      </c>
      <c r="I5534" s="11" t="str">
        <f>IF(ISBLANK(H5534)=TRUE," ",'2. Metadata'!B$26)</f>
        <v>degrees Celsius</v>
      </c>
      <c r="J5534" s="135" t="s">
        <v>224</v>
      </c>
    </row>
    <row r="5535" spans="1:10" ht="15.75" customHeight="1" x14ac:dyDescent="0.2">
      <c r="A5535" s="133">
        <v>43971.958333333336</v>
      </c>
      <c r="B5535" s="133" t="s">
        <v>220</v>
      </c>
      <c r="C5535" s="12">
        <f>IF(ISBLANK(B5535)=TRUE," ", IF(B5535='2. Metadata'!B$1,'2. Metadata'!B$5, IF(B5535='2. Metadata'!C$1,'2. Metadata'!C$5,IF(B5535='2. Metadata'!D$1,'2. Metadata'!D$5, IF(B5535='2. Metadata'!E$1,'2. Metadata'!E$5,IF( B5535='2. Metadata'!F$1,'2. Metadata'!F$5,IF(B5535='2. Metadata'!G$1,'2. Metadata'!G$5,IF(B5535='2. Metadata'!H$1,'2. Metadata'!H$5, IF(B5535='2. Metadata'!I$1,'2. Metadata'!I$5, IF(B5535='2. Metadata'!J$1,'2. Metadata'!J$5, IF(B5535='2. Metadata'!K$1,'2. Metadata'!K$5, IF(B5535='2. Metadata'!L$1,'2. Metadata'!L$5, IF(B5535='2. Metadata'!M$1,'2. Metadata'!M$5, IF(B5535='2. Metadata'!N$1,'2. Metadata'!N$5))))))))))))))</f>
        <v>49.073416999999999</v>
      </c>
      <c r="D5535" s="10">
        <f>IF(ISBLANK(B5535)=TRUE," ", IF(B5535='2. Metadata'!B$1,'2. Metadata'!B$6, IF(B5535='2. Metadata'!C$1,'2. Metadata'!C$6,IF(B5535='2. Metadata'!D$1,'2. Metadata'!D$6, IF(B5535='2. Metadata'!E$1,'2. Metadata'!E$6,IF( B5535='2. Metadata'!F$1,'2. Metadata'!F$6,IF(B5535='2. Metadata'!G$1,'2. Metadata'!G$6,IF(B5535='2. Metadata'!H$1,'2. Metadata'!H$6, IF(B5535='2. Metadata'!I$1,'2. Metadata'!I$6, IF(B5535='2. Metadata'!J$1,'2. Metadata'!J$6, IF(B5535='2. Metadata'!K$1,'2. Metadata'!K$6, IF(B5535='2. Metadata'!L$1,'2. Metadata'!L$6, IF(B5535='2. Metadata'!M$1,'2. Metadata'!M$6, IF(B5535='2. Metadata'!N$1,'2. Metadata'!N$6))))))))))))))</f>
        <v>-117.801833</v>
      </c>
      <c r="E5535" s="134" t="s">
        <v>224</v>
      </c>
      <c r="F5535" s="134">
        <v>89.1</v>
      </c>
      <c r="G5535" s="12" t="str">
        <f>IF(ISBLANK(F5535)=TRUE," ",'2. Metadata'!B$14)</f>
        <v>microSiemens per centimetre</v>
      </c>
      <c r="H5535" s="134">
        <v>9.6199999999999992</v>
      </c>
      <c r="I5535" s="11" t="str">
        <f>IF(ISBLANK(H5535)=TRUE," ",'2. Metadata'!B$26)</f>
        <v>degrees Celsius</v>
      </c>
      <c r="J5535" s="135" t="s">
        <v>224</v>
      </c>
    </row>
    <row r="5536" spans="1:10" ht="15.75" customHeight="1" x14ac:dyDescent="0.2">
      <c r="A5536" s="133">
        <v>43972.208333333336</v>
      </c>
      <c r="B5536" s="133" t="s">
        <v>220</v>
      </c>
      <c r="C5536" s="12">
        <f>IF(ISBLANK(B5536)=TRUE," ", IF(B5536='2. Metadata'!B$1,'2. Metadata'!B$5, IF(B5536='2. Metadata'!C$1,'2. Metadata'!C$5,IF(B5536='2. Metadata'!D$1,'2. Metadata'!D$5, IF(B5536='2. Metadata'!E$1,'2. Metadata'!E$5,IF( B5536='2. Metadata'!F$1,'2. Metadata'!F$5,IF(B5536='2. Metadata'!G$1,'2. Metadata'!G$5,IF(B5536='2. Metadata'!H$1,'2. Metadata'!H$5, IF(B5536='2. Metadata'!I$1,'2. Metadata'!I$5, IF(B5536='2. Metadata'!J$1,'2. Metadata'!J$5, IF(B5536='2. Metadata'!K$1,'2. Metadata'!K$5, IF(B5536='2. Metadata'!L$1,'2. Metadata'!L$5, IF(B5536='2. Metadata'!M$1,'2. Metadata'!M$5, IF(B5536='2. Metadata'!N$1,'2. Metadata'!N$5))))))))))))))</f>
        <v>49.073416999999999</v>
      </c>
      <c r="D5536" s="10">
        <f>IF(ISBLANK(B5536)=TRUE," ", IF(B5536='2. Metadata'!B$1,'2. Metadata'!B$6, IF(B5536='2. Metadata'!C$1,'2. Metadata'!C$6,IF(B5536='2. Metadata'!D$1,'2. Metadata'!D$6, IF(B5536='2. Metadata'!E$1,'2. Metadata'!E$6,IF( B5536='2. Metadata'!F$1,'2. Metadata'!F$6,IF(B5536='2. Metadata'!G$1,'2. Metadata'!G$6,IF(B5536='2. Metadata'!H$1,'2. Metadata'!H$6, IF(B5536='2. Metadata'!I$1,'2. Metadata'!I$6, IF(B5536='2. Metadata'!J$1,'2. Metadata'!J$6, IF(B5536='2. Metadata'!K$1,'2. Metadata'!K$6, IF(B5536='2. Metadata'!L$1,'2. Metadata'!L$6, IF(B5536='2. Metadata'!M$1,'2. Metadata'!M$6, IF(B5536='2. Metadata'!N$1,'2. Metadata'!N$6))))))))))))))</f>
        <v>-117.801833</v>
      </c>
      <c r="E5536" s="134" t="s">
        <v>224</v>
      </c>
      <c r="F5536" s="134">
        <v>95.6</v>
      </c>
      <c r="G5536" s="12" t="str">
        <f>IF(ISBLANK(F5536)=TRUE," ",'2. Metadata'!B$14)</f>
        <v>microSiemens per centimetre</v>
      </c>
      <c r="H5536" s="134">
        <v>8.85</v>
      </c>
      <c r="I5536" s="11" t="str">
        <f>IF(ISBLANK(H5536)=TRUE," ",'2. Metadata'!B$26)</f>
        <v>degrees Celsius</v>
      </c>
      <c r="J5536" s="135" t="s">
        <v>224</v>
      </c>
    </row>
    <row r="5537" spans="1:10" ht="15.75" customHeight="1" x14ac:dyDescent="0.2">
      <c r="A5537" s="133">
        <v>43972.458333333336</v>
      </c>
      <c r="B5537" s="133" t="s">
        <v>220</v>
      </c>
      <c r="C5537" s="12">
        <f>IF(ISBLANK(B5537)=TRUE," ", IF(B5537='2. Metadata'!B$1,'2. Metadata'!B$5, IF(B5537='2. Metadata'!C$1,'2. Metadata'!C$5,IF(B5537='2. Metadata'!D$1,'2. Metadata'!D$5, IF(B5537='2. Metadata'!E$1,'2. Metadata'!E$5,IF( B5537='2. Metadata'!F$1,'2. Metadata'!F$5,IF(B5537='2. Metadata'!G$1,'2. Metadata'!G$5,IF(B5537='2. Metadata'!H$1,'2. Metadata'!H$5, IF(B5537='2. Metadata'!I$1,'2. Metadata'!I$5, IF(B5537='2. Metadata'!J$1,'2. Metadata'!J$5, IF(B5537='2. Metadata'!K$1,'2. Metadata'!K$5, IF(B5537='2. Metadata'!L$1,'2. Metadata'!L$5, IF(B5537='2. Metadata'!M$1,'2. Metadata'!M$5, IF(B5537='2. Metadata'!N$1,'2. Metadata'!N$5))))))))))))))</f>
        <v>49.073416999999999</v>
      </c>
      <c r="D5537" s="10">
        <f>IF(ISBLANK(B5537)=TRUE," ", IF(B5537='2. Metadata'!B$1,'2. Metadata'!B$6, IF(B5537='2. Metadata'!C$1,'2. Metadata'!C$6,IF(B5537='2. Metadata'!D$1,'2. Metadata'!D$6, IF(B5537='2. Metadata'!E$1,'2. Metadata'!E$6,IF( B5537='2. Metadata'!F$1,'2. Metadata'!F$6,IF(B5537='2. Metadata'!G$1,'2. Metadata'!G$6,IF(B5537='2. Metadata'!H$1,'2. Metadata'!H$6, IF(B5537='2. Metadata'!I$1,'2. Metadata'!I$6, IF(B5537='2. Metadata'!J$1,'2. Metadata'!J$6, IF(B5537='2. Metadata'!K$1,'2. Metadata'!K$6, IF(B5537='2. Metadata'!L$1,'2. Metadata'!L$6, IF(B5537='2. Metadata'!M$1,'2. Metadata'!M$6, IF(B5537='2. Metadata'!N$1,'2. Metadata'!N$6))))))))))))))</f>
        <v>-117.801833</v>
      </c>
      <c r="E5537" s="134" t="s">
        <v>224</v>
      </c>
      <c r="F5537" s="134">
        <v>119</v>
      </c>
      <c r="G5537" s="12" t="str">
        <f>IF(ISBLANK(F5537)=TRUE," ",'2. Metadata'!B$14)</f>
        <v>microSiemens per centimetre</v>
      </c>
      <c r="H5537" s="134">
        <v>8.2100000000000009</v>
      </c>
      <c r="I5537" s="11" t="str">
        <f>IF(ISBLANK(H5537)=TRUE," ",'2. Metadata'!B$26)</f>
        <v>degrees Celsius</v>
      </c>
      <c r="J5537" s="135" t="s">
        <v>224</v>
      </c>
    </row>
    <row r="5538" spans="1:10" ht="15.75" customHeight="1" x14ac:dyDescent="0.2">
      <c r="A5538" s="133">
        <v>43972.708333333336</v>
      </c>
      <c r="B5538" s="133" t="s">
        <v>220</v>
      </c>
      <c r="C5538" s="12">
        <f>IF(ISBLANK(B5538)=TRUE," ", IF(B5538='2. Metadata'!B$1,'2. Metadata'!B$5, IF(B5538='2. Metadata'!C$1,'2. Metadata'!C$5,IF(B5538='2. Metadata'!D$1,'2. Metadata'!D$5, IF(B5538='2. Metadata'!E$1,'2. Metadata'!E$5,IF( B5538='2. Metadata'!F$1,'2. Metadata'!F$5,IF(B5538='2. Metadata'!G$1,'2. Metadata'!G$5,IF(B5538='2. Metadata'!H$1,'2. Metadata'!H$5, IF(B5538='2. Metadata'!I$1,'2. Metadata'!I$5, IF(B5538='2. Metadata'!J$1,'2. Metadata'!J$5, IF(B5538='2. Metadata'!K$1,'2. Metadata'!K$5, IF(B5538='2. Metadata'!L$1,'2. Metadata'!L$5, IF(B5538='2. Metadata'!M$1,'2. Metadata'!M$5, IF(B5538='2. Metadata'!N$1,'2. Metadata'!N$5))))))))))))))</f>
        <v>49.073416999999999</v>
      </c>
      <c r="D5538" s="10">
        <f>IF(ISBLANK(B5538)=TRUE," ", IF(B5538='2. Metadata'!B$1,'2. Metadata'!B$6, IF(B5538='2. Metadata'!C$1,'2. Metadata'!C$6,IF(B5538='2. Metadata'!D$1,'2. Metadata'!D$6, IF(B5538='2. Metadata'!E$1,'2. Metadata'!E$6,IF( B5538='2. Metadata'!F$1,'2. Metadata'!F$6,IF(B5538='2. Metadata'!G$1,'2. Metadata'!G$6,IF(B5538='2. Metadata'!H$1,'2. Metadata'!H$6, IF(B5538='2. Metadata'!I$1,'2. Metadata'!I$6, IF(B5538='2. Metadata'!J$1,'2. Metadata'!J$6, IF(B5538='2. Metadata'!K$1,'2. Metadata'!K$6, IF(B5538='2. Metadata'!L$1,'2. Metadata'!L$6, IF(B5538='2. Metadata'!M$1,'2. Metadata'!M$6, IF(B5538='2. Metadata'!N$1,'2. Metadata'!N$6))))))))))))))</f>
        <v>-117.801833</v>
      </c>
      <c r="E5538" s="134" t="s">
        <v>224</v>
      </c>
      <c r="F5538" s="134">
        <v>124.9</v>
      </c>
      <c r="G5538" s="12" t="str">
        <f>IF(ISBLANK(F5538)=TRUE," ",'2. Metadata'!B$14)</f>
        <v>microSiemens per centimetre</v>
      </c>
      <c r="H5538" s="134">
        <v>9.2100000000000009</v>
      </c>
      <c r="I5538" s="11" t="str">
        <f>IF(ISBLANK(H5538)=TRUE," ",'2. Metadata'!B$26)</f>
        <v>degrees Celsius</v>
      </c>
      <c r="J5538" s="135" t="s">
        <v>224</v>
      </c>
    </row>
    <row r="5539" spans="1:10" ht="15.75" customHeight="1" x14ac:dyDescent="0.2">
      <c r="A5539" s="133">
        <v>43972.958333333336</v>
      </c>
      <c r="B5539" s="133" t="s">
        <v>220</v>
      </c>
      <c r="C5539" s="12">
        <f>IF(ISBLANK(B5539)=TRUE," ", IF(B5539='2. Metadata'!B$1,'2. Metadata'!B$5, IF(B5539='2. Metadata'!C$1,'2. Metadata'!C$5,IF(B5539='2. Metadata'!D$1,'2. Metadata'!D$5, IF(B5539='2. Metadata'!E$1,'2. Metadata'!E$5,IF( B5539='2. Metadata'!F$1,'2. Metadata'!F$5,IF(B5539='2. Metadata'!G$1,'2. Metadata'!G$5,IF(B5539='2. Metadata'!H$1,'2. Metadata'!H$5, IF(B5539='2. Metadata'!I$1,'2. Metadata'!I$5, IF(B5539='2. Metadata'!J$1,'2. Metadata'!J$5, IF(B5539='2. Metadata'!K$1,'2. Metadata'!K$5, IF(B5539='2. Metadata'!L$1,'2. Metadata'!L$5, IF(B5539='2. Metadata'!M$1,'2. Metadata'!M$5, IF(B5539='2. Metadata'!N$1,'2. Metadata'!N$5))))))))))))))</f>
        <v>49.073416999999999</v>
      </c>
      <c r="D5539" s="10">
        <f>IF(ISBLANK(B5539)=TRUE," ", IF(B5539='2. Metadata'!B$1,'2. Metadata'!B$6, IF(B5539='2. Metadata'!C$1,'2. Metadata'!C$6,IF(B5539='2. Metadata'!D$1,'2. Metadata'!D$6, IF(B5539='2. Metadata'!E$1,'2. Metadata'!E$6,IF( B5539='2. Metadata'!F$1,'2. Metadata'!F$6,IF(B5539='2. Metadata'!G$1,'2. Metadata'!G$6,IF(B5539='2. Metadata'!H$1,'2. Metadata'!H$6, IF(B5539='2. Metadata'!I$1,'2. Metadata'!I$6, IF(B5539='2. Metadata'!J$1,'2. Metadata'!J$6, IF(B5539='2. Metadata'!K$1,'2. Metadata'!K$6, IF(B5539='2. Metadata'!L$1,'2. Metadata'!L$6, IF(B5539='2. Metadata'!M$1,'2. Metadata'!M$6, IF(B5539='2. Metadata'!N$1,'2. Metadata'!N$6))))))))))))))</f>
        <v>-117.801833</v>
      </c>
      <c r="E5539" s="134" t="s">
        <v>224</v>
      </c>
      <c r="F5539" s="134">
        <v>122.8</v>
      </c>
      <c r="G5539" s="12" t="str">
        <f>IF(ISBLANK(F5539)=TRUE," ",'2. Metadata'!B$14)</f>
        <v>microSiemens per centimetre</v>
      </c>
      <c r="H5539" s="134">
        <v>7.88</v>
      </c>
      <c r="I5539" s="11" t="str">
        <f>IF(ISBLANK(H5539)=TRUE," ",'2. Metadata'!B$26)</f>
        <v>degrees Celsius</v>
      </c>
      <c r="J5539" s="135" t="s">
        <v>224</v>
      </c>
    </row>
    <row r="5540" spans="1:10" ht="15.75" customHeight="1" x14ac:dyDescent="0.2">
      <c r="A5540" s="133">
        <v>43973.208333333336</v>
      </c>
      <c r="B5540" s="133" t="s">
        <v>220</v>
      </c>
      <c r="C5540" s="12">
        <f>IF(ISBLANK(B5540)=TRUE," ", IF(B5540='2. Metadata'!B$1,'2. Metadata'!B$5, IF(B5540='2. Metadata'!C$1,'2. Metadata'!C$5,IF(B5540='2. Metadata'!D$1,'2. Metadata'!D$5, IF(B5540='2. Metadata'!E$1,'2. Metadata'!E$5,IF( B5540='2. Metadata'!F$1,'2. Metadata'!F$5,IF(B5540='2. Metadata'!G$1,'2. Metadata'!G$5,IF(B5540='2. Metadata'!H$1,'2. Metadata'!H$5, IF(B5540='2. Metadata'!I$1,'2. Metadata'!I$5, IF(B5540='2. Metadata'!J$1,'2. Metadata'!J$5, IF(B5540='2. Metadata'!K$1,'2. Metadata'!K$5, IF(B5540='2. Metadata'!L$1,'2. Metadata'!L$5, IF(B5540='2. Metadata'!M$1,'2. Metadata'!M$5, IF(B5540='2. Metadata'!N$1,'2. Metadata'!N$5))))))))))))))</f>
        <v>49.073416999999999</v>
      </c>
      <c r="D5540" s="10">
        <f>IF(ISBLANK(B5540)=TRUE," ", IF(B5540='2. Metadata'!B$1,'2. Metadata'!B$6, IF(B5540='2. Metadata'!C$1,'2. Metadata'!C$6,IF(B5540='2. Metadata'!D$1,'2. Metadata'!D$6, IF(B5540='2. Metadata'!E$1,'2. Metadata'!E$6,IF( B5540='2. Metadata'!F$1,'2. Metadata'!F$6,IF(B5540='2. Metadata'!G$1,'2. Metadata'!G$6,IF(B5540='2. Metadata'!H$1,'2. Metadata'!H$6, IF(B5540='2. Metadata'!I$1,'2. Metadata'!I$6, IF(B5540='2. Metadata'!J$1,'2. Metadata'!J$6, IF(B5540='2. Metadata'!K$1,'2. Metadata'!K$6, IF(B5540='2. Metadata'!L$1,'2. Metadata'!L$6, IF(B5540='2. Metadata'!M$1,'2. Metadata'!M$6, IF(B5540='2. Metadata'!N$1,'2. Metadata'!N$6))))))))))))))</f>
        <v>-117.801833</v>
      </c>
      <c r="E5540" s="134" t="s">
        <v>224</v>
      </c>
      <c r="F5540" s="134">
        <v>121.6</v>
      </c>
      <c r="G5540" s="12" t="str">
        <f>IF(ISBLANK(F5540)=TRUE," ",'2. Metadata'!B$14)</f>
        <v>microSiemens per centimetre</v>
      </c>
      <c r="H5540" s="134">
        <v>7.34</v>
      </c>
      <c r="I5540" s="11" t="str">
        <f>IF(ISBLANK(H5540)=TRUE," ",'2. Metadata'!B$26)</f>
        <v>degrees Celsius</v>
      </c>
      <c r="J5540" s="135" t="s">
        <v>224</v>
      </c>
    </row>
    <row r="5541" spans="1:10" ht="15.75" customHeight="1" x14ac:dyDescent="0.2">
      <c r="A5541" s="133">
        <v>43973.458333333336</v>
      </c>
      <c r="B5541" s="133" t="s">
        <v>220</v>
      </c>
      <c r="C5541" s="12">
        <f>IF(ISBLANK(B5541)=TRUE," ", IF(B5541='2. Metadata'!B$1,'2. Metadata'!B$5, IF(B5541='2. Metadata'!C$1,'2. Metadata'!C$5,IF(B5541='2. Metadata'!D$1,'2. Metadata'!D$5, IF(B5541='2. Metadata'!E$1,'2. Metadata'!E$5,IF( B5541='2. Metadata'!F$1,'2. Metadata'!F$5,IF(B5541='2. Metadata'!G$1,'2. Metadata'!G$5,IF(B5541='2. Metadata'!H$1,'2. Metadata'!H$5, IF(B5541='2. Metadata'!I$1,'2. Metadata'!I$5, IF(B5541='2. Metadata'!J$1,'2. Metadata'!J$5, IF(B5541='2. Metadata'!K$1,'2. Metadata'!K$5, IF(B5541='2. Metadata'!L$1,'2. Metadata'!L$5, IF(B5541='2. Metadata'!M$1,'2. Metadata'!M$5, IF(B5541='2. Metadata'!N$1,'2. Metadata'!N$5))))))))))))))</f>
        <v>49.073416999999999</v>
      </c>
      <c r="D5541" s="10">
        <f>IF(ISBLANK(B5541)=TRUE," ", IF(B5541='2. Metadata'!B$1,'2. Metadata'!B$6, IF(B5541='2. Metadata'!C$1,'2. Metadata'!C$6,IF(B5541='2. Metadata'!D$1,'2. Metadata'!D$6, IF(B5541='2. Metadata'!E$1,'2. Metadata'!E$6,IF( B5541='2. Metadata'!F$1,'2. Metadata'!F$6,IF(B5541='2. Metadata'!G$1,'2. Metadata'!G$6,IF(B5541='2. Metadata'!H$1,'2. Metadata'!H$6, IF(B5541='2. Metadata'!I$1,'2. Metadata'!I$6, IF(B5541='2. Metadata'!J$1,'2. Metadata'!J$6, IF(B5541='2. Metadata'!K$1,'2. Metadata'!K$6, IF(B5541='2. Metadata'!L$1,'2. Metadata'!L$6, IF(B5541='2. Metadata'!M$1,'2. Metadata'!M$6, IF(B5541='2. Metadata'!N$1,'2. Metadata'!N$6))))))))))))))</f>
        <v>-117.801833</v>
      </c>
      <c r="E5541" s="134" t="s">
        <v>224</v>
      </c>
      <c r="F5541" s="134">
        <v>116.6</v>
      </c>
      <c r="G5541" s="12" t="str">
        <f>IF(ISBLANK(F5541)=TRUE," ",'2. Metadata'!B$14)</f>
        <v>microSiemens per centimetre</v>
      </c>
      <c r="H5541" s="134">
        <v>7.99</v>
      </c>
      <c r="I5541" s="11" t="str">
        <f>IF(ISBLANK(H5541)=TRUE," ",'2. Metadata'!B$26)</f>
        <v>degrees Celsius</v>
      </c>
      <c r="J5541" s="135" t="s">
        <v>224</v>
      </c>
    </row>
    <row r="5542" spans="1:10" ht="15.75" customHeight="1" x14ac:dyDescent="0.2">
      <c r="A5542" s="133">
        <v>43973.708333333336</v>
      </c>
      <c r="B5542" s="133" t="s">
        <v>220</v>
      </c>
      <c r="C5542" s="12">
        <f>IF(ISBLANK(B5542)=TRUE," ", IF(B5542='2. Metadata'!B$1,'2. Metadata'!B$5, IF(B5542='2. Metadata'!C$1,'2. Metadata'!C$5,IF(B5542='2. Metadata'!D$1,'2. Metadata'!D$5, IF(B5542='2. Metadata'!E$1,'2. Metadata'!E$5,IF( B5542='2. Metadata'!F$1,'2. Metadata'!F$5,IF(B5542='2. Metadata'!G$1,'2. Metadata'!G$5,IF(B5542='2. Metadata'!H$1,'2. Metadata'!H$5, IF(B5542='2. Metadata'!I$1,'2. Metadata'!I$5, IF(B5542='2. Metadata'!J$1,'2. Metadata'!J$5, IF(B5542='2. Metadata'!K$1,'2. Metadata'!K$5, IF(B5542='2. Metadata'!L$1,'2. Metadata'!L$5, IF(B5542='2. Metadata'!M$1,'2. Metadata'!M$5, IF(B5542='2. Metadata'!N$1,'2. Metadata'!N$5))))))))))))))</f>
        <v>49.073416999999999</v>
      </c>
      <c r="D5542" s="10">
        <f>IF(ISBLANK(B5542)=TRUE," ", IF(B5542='2. Metadata'!B$1,'2. Metadata'!B$6, IF(B5542='2. Metadata'!C$1,'2. Metadata'!C$6,IF(B5542='2. Metadata'!D$1,'2. Metadata'!D$6, IF(B5542='2. Metadata'!E$1,'2. Metadata'!E$6,IF( B5542='2. Metadata'!F$1,'2. Metadata'!F$6,IF(B5542='2. Metadata'!G$1,'2. Metadata'!G$6,IF(B5542='2. Metadata'!H$1,'2. Metadata'!H$6, IF(B5542='2. Metadata'!I$1,'2. Metadata'!I$6, IF(B5542='2. Metadata'!J$1,'2. Metadata'!J$6, IF(B5542='2. Metadata'!K$1,'2. Metadata'!K$6, IF(B5542='2. Metadata'!L$1,'2. Metadata'!L$6, IF(B5542='2. Metadata'!M$1,'2. Metadata'!M$6, IF(B5542='2. Metadata'!N$1,'2. Metadata'!N$6))))))))))))))</f>
        <v>-117.801833</v>
      </c>
      <c r="E5542" s="134" t="s">
        <v>224</v>
      </c>
      <c r="F5542" s="134">
        <v>120.5</v>
      </c>
      <c r="G5542" s="12" t="str">
        <f>IF(ISBLANK(F5542)=TRUE," ",'2. Metadata'!B$14)</f>
        <v>microSiemens per centimetre</v>
      </c>
      <c r="H5542" s="134">
        <v>8.49</v>
      </c>
      <c r="I5542" s="11" t="str">
        <f>IF(ISBLANK(H5542)=TRUE," ",'2. Metadata'!B$26)</f>
        <v>degrees Celsius</v>
      </c>
      <c r="J5542" s="135" t="s">
        <v>224</v>
      </c>
    </row>
    <row r="5543" spans="1:10" ht="15.75" customHeight="1" x14ac:dyDescent="0.2">
      <c r="A5543" s="133">
        <v>43973.958333333336</v>
      </c>
      <c r="B5543" s="133" t="s">
        <v>220</v>
      </c>
      <c r="C5543" s="12">
        <f>IF(ISBLANK(B5543)=TRUE," ", IF(B5543='2. Metadata'!B$1,'2. Metadata'!B$5, IF(B5543='2. Metadata'!C$1,'2. Metadata'!C$5,IF(B5543='2. Metadata'!D$1,'2. Metadata'!D$5, IF(B5543='2. Metadata'!E$1,'2. Metadata'!E$5,IF( B5543='2. Metadata'!F$1,'2. Metadata'!F$5,IF(B5543='2. Metadata'!G$1,'2. Metadata'!G$5,IF(B5543='2. Metadata'!H$1,'2. Metadata'!H$5, IF(B5543='2. Metadata'!I$1,'2. Metadata'!I$5, IF(B5543='2. Metadata'!J$1,'2. Metadata'!J$5, IF(B5543='2. Metadata'!K$1,'2. Metadata'!K$5, IF(B5543='2. Metadata'!L$1,'2. Metadata'!L$5, IF(B5543='2. Metadata'!M$1,'2. Metadata'!M$5, IF(B5543='2. Metadata'!N$1,'2. Metadata'!N$5))))))))))))))</f>
        <v>49.073416999999999</v>
      </c>
      <c r="D5543" s="10">
        <f>IF(ISBLANK(B5543)=TRUE," ", IF(B5543='2. Metadata'!B$1,'2. Metadata'!B$6, IF(B5543='2. Metadata'!C$1,'2. Metadata'!C$6,IF(B5543='2. Metadata'!D$1,'2. Metadata'!D$6, IF(B5543='2. Metadata'!E$1,'2. Metadata'!E$6,IF( B5543='2. Metadata'!F$1,'2. Metadata'!F$6,IF(B5543='2. Metadata'!G$1,'2. Metadata'!G$6,IF(B5543='2. Metadata'!H$1,'2. Metadata'!H$6, IF(B5543='2. Metadata'!I$1,'2. Metadata'!I$6, IF(B5543='2. Metadata'!J$1,'2. Metadata'!J$6, IF(B5543='2. Metadata'!K$1,'2. Metadata'!K$6, IF(B5543='2. Metadata'!L$1,'2. Metadata'!L$6, IF(B5543='2. Metadata'!M$1,'2. Metadata'!M$6, IF(B5543='2. Metadata'!N$1,'2. Metadata'!N$6))))))))))))))</f>
        <v>-117.801833</v>
      </c>
      <c r="E5543" s="134" t="s">
        <v>224</v>
      </c>
      <c r="F5543" s="134">
        <v>121.2</v>
      </c>
      <c r="G5543" s="12" t="str">
        <f>IF(ISBLANK(F5543)=TRUE," ",'2. Metadata'!B$14)</f>
        <v>microSiemens per centimetre</v>
      </c>
      <c r="H5543" s="134">
        <v>7.7</v>
      </c>
      <c r="I5543" s="11" t="str">
        <f>IF(ISBLANK(H5543)=TRUE," ",'2. Metadata'!B$26)</f>
        <v>degrees Celsius</v>
      </c>
      <c r="J5543" s="135" t="s">
        <v>224</v>
      </c>
    </row>
    <row r="5544" spans="1:10" ht="15.75" customHeight="1" x14ac:dyDescent="0.2">
      <c r="A5544" s="133">
        <v>43974.208333333336</v>
      </c>
      <c r="B5544" s="133" t="s">
        <v>220</v>
      </c>
      <c r="C5544" s="12">
        <f>IF(ISBLANK(B5544)=TRUE," ", IF(B5544='2. Metadata'!B$1,'2. Metadata'!B$5, IF(B5544='2. Metadata'!C$1,'2. Metadata'!C$5,IF(B5544='2. Metadata'!D$1,'2. Metadata'!D$5, IF(B5544='2. Metadata'!E$1,'2. Metadata'!E$5,IF( B5544='2. Metadata'!F$1,'2. Metadata'!F$5,IF(B5544='2. Metadata'!G$1,'2. Metadata'!G$5,IF(B5544='2. Metadata'!H$1,'2. Metadata'!H$5, IF(B5544='2. Metadata'!I$1,'2. Metadata'!I$5, IF(B5544='2. Metadata'!J$1,'2. Metadata'!J$5, IF(B5544='2. Metadata'!K$1,'2. Metadata'!K$5, IF(B5544='2. Metadata'!L$1,'2. Metadata'!L$5, IF(B5544='2. Metadata'!M$1,'2. Metadata'!M$5, IF(B5544='2. Metadata'!N$1,'2. Metadata'!N$5))))))))))))))</f>
        <v>49.073416999999999</v>
      </c>
      <c r="D5544" s="10">
        <f>IF(ISBLANK(B5544)=TRUE," ", IF(B5544='2. Metadata'!B$1,'2. Metadata'!B$6, IF(B5544='2. Metadata'!C$1,'2. Metadata'!C$6,IF(B5544='2. Metadata'!D$1,'2. Metadata'!D$6, IF(B5544='2. Metadata'!E$1,'2. Metadata'!E$6,IF( B5544='2. Metadata'!F$1,'2. Metadata'!F$6,IF(B5544='2. Metadata'!G$1,'2. Metadata'!G$6,IF(B5544='2. Metadata'!H$1,'2. Metadata'!H$6, IF(B5544='2. Metadata'!I$1,'2. Metadata'!I$6, IF(B5544='2. Metadata'!J$1,'2. Metadata'!J$6, IF(B5544='2. Metadata'!K$1,'2. Metadata'!K$6, IF(B5544='2. Metadata'!L$1,'2. Metadata'!L$6, IF(B5544='2. Metadata'!M$1,'2. Metadata'!M$6, IF(B5544='2. Metadata'!N$1,'2. Metadata'!N$6))))))))))))))</f>
        <v>-117.801833</v>
      </c>
      <c r="E5544" s="134" t="s">
        <v>224</v>
      </c>
      <c r="F5544" s="134">
        <v>121.2</v>
      </c>
      <c r="G5544" s="12" t="str">
        <f>IF(ISBLANK(F5544)=TRUE," ",'2. Metadata'!B$14)</f>
        <v>microSiemens per centimetre</v>
      </c>
      <c r="H5544" s="134">
        <v>7.42</v>
      </c>
      <c r="I5544" s="11" t="str">
        <f>IF(ISBLANK(H5544)=TRUE," ",'2. Metadata'!B$26)</f>
        <v>degrees Celsius</v>
      </c>
      <c r="J5544" s="135" t="s">
        <v>224</v>
      </c>
    </row>
    <row r="5545" spans="1:10" ht="15.75" customHeight="1" x14ac:dyDescent="0.2">
      <c r="A5545" s="133">
        <v>43974.458333333336</v>
      </c>
      <c r="B5545" s="133" t="s">
        <v>220</v>
      </c>
      <c r="C5545" s="12">
        <f>IF(ISBLANK(B5545)=TRUE," ", IF(B5545='2. Metadata'!B$1,'2. Metadata'!B$5, IF(B5545='2. Metadata'!C$1,'2. Metadata'!C$5,IF(B5545='2. Metadata'!D$1,'2. Metadata'!D$5, IF(B5545='2. Metadata'!E$1,'2. Metadata'!E$5,IF( B5545='2. Metadata'!F$1,'2. Metadata'!F$5,IF(B5545='2. Metadata'!G$1,'2. Metadata'!G$5,IF(B5545='2. Metadata'!H$1,'2. Metadata'!H$5, IF(B5545='2. Metadata'!I$1,'2. Metadata'!I$5, IF(B5545='2. Metadata'!J$1,'2. Metadata'!J$5, IF(B5545='2. Metadata'!K$1,'2. Metadata'!K$5, IF(B5545='2. Metadata'!L$1,'2. Metadata'!L$5, IF(B5545='2. Metadata'!M$1,'2. Metadata'!M$5, IF(B5545='2. Metadata'!N$1,'2. Metadata'!N$5))))))))))))))</f>
        <v>49.073416999999999</v>
      </c>
      <c r="D5545" s="10">
        <f>IF(ISBLANK(B5545)=TRUE," ", IF(B5545='2. Metadata'!B$1,'2. Metadata'!B$6, IF(B5545='2. Metadata'!C$1,'2. Metadata'!C$6,IF(B5545='2. Metadata'!D$1,'2. Metadata'!D$6, IF(B5545='2. Metadata'!E$1,'2. Metadata'!E$6,IF( B5545='2. Metadata'!F$1,'2. Metadata'!F$6,IF(B5545='2. Metadata'!G$1,'2. Metadata'!G$6,IF(B5545='2. Metadata'!H$1,'2. Metadata'!H$6, IF(B5545='2. Metadata'!I$1,'2. Metadata'!I$6, IF(B5545='2. Metadata'!J$1,'2. Metadata'!J$6, IF(B5545='2. Metadata'!K$1,'2. Metadata'!K$6, IF(B5545='2. Metadata'!L$1,'2. Metadata'!L$6, IF(B5545='2. Metadata'!M$1,'2. Metadata'!M$6, IF(B5545='2. Metadata'!N$1,'2. Metadata'!N$6))))))))))))))</f>
        <v>-117.801833</v>
      </c>
      <c r="E5545" s="134" t="s">
        <v>224</v>
      </c>
      <c r="F5545" s="134">
        <v>123.1</v>
      </c>
      <c r="G5545" s="12" t="str">
        <f>IF(ISBLANK(F5545)=TRUE," ",'2. Metadata'!B$14)</f>
        <v>microSiemens per centimetre</v>
      </c>
      <c r="H5545" s="134">
        <v>8.02</v>
      </c>
      <c r="I5545" s="11" t="str">
        <f>IF(ISBLANK(H5545)=TRUE," ",'2. Metadata'!B$26)</f>
        <v>degrees Celsius</v>
      </c>
      <c r="J5545" s="135" t="s">
        <v>224</v>
      </c>
    </row>
    <row r="5546" spans="1:10" ht="15.75" customHeight="1" x14ac:dyDescent="0.2">
      <c r="A5546" s="133">
        <v>43974.708333333336</v>
      </c>
      <c r="B5546" s="133" t="s">
        <v>220</v>
      </c>
      <c r="C5546" s="12">
        <f>IF(ISBLANK(B5546)=TRUE," ", IF(B5546='2. Metadata'!B$1,'2. Metadata'!B$5, IF(B5546='2. Metadata'!C$1,'2. Metadata'!C$5,IF(B5546='2. Metadata'!D$1,'2. Metadata'!D$5, IF(B5546='2. Metadata'!E$1,'2. Metadata'!E$5,IF( B5546='2. Metadata'!F$1,'2. Metadata'!F$5,IF(B5546='2. Metadata'!G$1,'2. Metadata'!G$5,IF(B5546='2. Metadata'!H$1,'2. Metadata'!H$5, IF(B5546='2. Metadata'!I$1,'2. Metadata'!I$5, IF(B5546='2. Metadata'!J$1,'2. Metadata'!J$5, IF(B5546='2. Metadata'!K$1,'2. Metadata'!K$5, IF(B5546='2. Metadata'!L$1,'2. Metadata'!L$5, IF(B5546='2. Metadata'!M$1,'2. Metadata'!M$5, IF(B5546='2. Metadata'!N$1,'2. Metadata'!N$5))))))))))))))</f>
        <v>49.073416999999999</v>
      </c>
      <c r="D5546" s="10">
        <f>IF(ISBLANK(B5546)=TRUE," ", IF(B5546='2. Metadata'!B$1,'2. Metadata'!B$6, IF(B5546='2. Metadata'!C$1,'2. Metadata'!C$6,IF(B5546='2. Metadata'!D$1,'2. Metadata'!D$6, IF(B5546='2. Metadata'!E$1,'2. Metadata'!E$6,IF( B5546='2. Metadata'!F$1,'2. Metadata'!F$6,IF(B5546='2. Metadata'!G$1,'2. Metadata'!G$6,IF(B5546='2. Metadata'!H$1,'2. Metadata'!H$6, IF(B5546='2. Metadata'!I$1,'2. Metadata'!I$6, IF(B5546='2. Metadata'!J$1,'2. Metadata'!J$6, IF(B5546='2. Metadata'!K$1,'2. Metadata'!K$6, IF(B5546='2. Metadata'!L$1,'2. Metadata'!L$6, IF(B5546='2. Metadata'!M$1,'2. Metadata'!M$6, IF(B5546='2. Metadata'!N$1,'2. Metadata'!N$6))))))))))))))</f>
        <v>-117.801833</v>
      </c>
      <c r="E5546" s="134" t="s">
        <v>224</v>
      </c>
      <c r="F5546" s="134">
        <v>120.3</v>
      </c>
      <c r="G5546" s="12" t="str">
        <f>IF(ISBLANK(F5546)=TRUE," ",'2. Metadata'!B$14)</f>
        <v>microSiemens per centimetre</v>
      </c>
      <c r="H5546" s="134">
        <v>10.119999999999999</v>
      </c>
      <c r="I5546" s="11" t="str">
        <f>IF(ISBLANK(H5546)=TRUE," ",'2. Metadata'!B$26)</f>
        <v>degrees Celsius</v>
      </c>
      <c r="J5546" s="135" t="s">
        <v>224</v>
      </c>
    </row>
    <row r="5547" spans="1:10" ht="15.75" customHeight="1" x14ac:dyDescent="0.2">
      <c r="A5547" s="133">
        <v>43974.958333333336</v>
      </c>
      <c r="B5547" s="133" t="s">
        <v>220</v>
      </c>
      <c r="C5547" s="12">
        <f>IF(ISBLANK(B5547)=TRUE," ", IF(B5547='2. Metadata'!B$1,'2. Metadata'!B$5, IF(B5547='2. Metadata'!C$1,'2. Metadata'!C$5,IF(B5547='2. Metadata'!D$1,'2. Metadata'!D$5, IF(B5547='2. Metadata'!E$1,'2. Metadata'!E$5,IF( B5547='2. Metadata'!F$1,'2. Metadata'!F$5,IF(B5547='2. Metadata'!G$1,'2. Metadata'!G$5,IF(B5547='2. Metadata'!H$1,'2. Metadata'!H$5, IF(B5547='2. Metadata'!I$1,'2. Metadata'!I$5, IF(B5547='2. Metadata'!J$1,'2. Metadata'!J$5, IF(B5547='2. Metadata'!K$1,'2. Metadata'!K$5, IF(B5547='2. Metadata'!L$1,'2. Metadata'!L$5, IF(B5547='2. Metadata'!M$1,'2. Metadata'!M$5, IF(B5547='2. Metadata'!N$1,'2. Metadata'!N$5))))))))))))))</f>
        <v>49.073416999999999</v>
      </c>
      <c r="D5547" s="10">
        <f>IF(ISBLANK(B5547)=TRUE," ", IF(B5547='2. Metadata'!B$1,'2. Metadata'!B$6, IF(B5547='2. Metadata'!C$1,'2. Metadata'!C$6,IF(B5547='2. Metadata'!D$1,'2. Metadata'!D$6, IF(B5547='2. Metadata'!E$1,'2. Metadata'!E$6,IF( B5547='2. Metadata'!F$1,'2. Metadata'!F$6,IF(B5547='2. Metadata'!G$1,'2. Metadata'!G$6,IF(B5547='2. Metadata'!H$1,'2. Metadata'!H$6, IF(B5547='2. Metadata'!I$1,'2. Metadata'!I$6, IF(B5547='2. Metadata'!J$1,'2. Metadata'!J$6, IF(B5547='2. Metadata'!K$1,'2. Metadata'!K$6, IF(B5547='2. Metadata'!L$1,'2. Metadata'!L$6, IF(B5547='2. Metadata'!M$1,'2. Metadata'!M$6, IF(B5547='2. Metadata'!N$1,'2. Metadata'!N$6))))))))))))))</f>
        <v>-117.801833</v>
      </c>
      <c r="E5547" s="134" t="s">
        <v>224</v>
      </c>
      <c r="F5547" s="134">
        <v>123.1</v>
      </c>
      <c r="G5547" s="12" t="str">
        <f>IF(ISBLANK(F5547)=TRUE," ",'2. Metadata'!B$14)</f>
        <v>microSiemens per centimetre</v>
      </c>
      <c r="H5547" s="134">
        <v>8.23</v>
      </c>
      <c r="I5547" s="11" t="str">
        <f>IF(ISBLANK(H5547)=TRUE," ",'2. Metadata'!B$26)</f>
        <v>degrees Celsius</v>
      </c>
      <c r="J5547" s="135" t="s">
        <v>224</v>
      </c>
    </row>
    <row r="5548" spans="1:10" ht="15.75" customHeight="1" x14ac:dyDescent="0.2">
      <c r="A5548" s="133">
        <v>43975.208333333336</v>
      </c>
      <c r="B5548" s="133" t="s">
        <v>220</v>
      </c>
      <c r="C5548" s="12">
        <f>IF(ISBLANK(B5548)=TRUE," ", IF(B5548='2. Metadata'!B$1,'2. Metadata'!B$5, IF(B5548='2. Metadata'!C$1,'2. Metadata'!C$5,IF(B5548='2. Metadata'!D$1,'2. Metadata'!D$5, IF(B5548='2. Metadata'!E$1,'2. Metadata'!E$5,IF( B5548='2. Metadata'!F$1,'2. Metadata'!F$5,IF(B5548='2. Metadata'!G$1,'2. Metadata'!G$5,IF(B5548='2. Metadata'!H$1,'2. Metadata'!H$5, IF(B5548='2. Metadata'!I$1,'2. Metadata'!I$5, IF(B5548='2. Metadata'!J$1,'2. Metadata'!J$5, IF(B5548='2. Metadata'!K$1,'2. Metadata'!K$5, IF(B5548='2. Metadata'!L$1,'2. Metadata'!L$5, IF(B5548='2. Metadata'!M$1,'2. Metadata'!M$5, IF(B5548='2. Metadata'!N$1,'2. Metadata'!N$5))))))))))))))</f>
        <v>49.073416999999999</v>
      </c>
      <c r="D5548" s="10">
        <f>IF(ISBLANK(B5548)=TRUE," ", IF(B5548='2. Metadata'!B$1,'2. Metadata'!B$6, IF(B5548='2. Metadata'!C$1,'2. Metadata'!C$6,IF(B5548='2. Metadata'!D$1,'2. Metadata'!D$6, IF(B5548='2. Metadata'!E$1,'2. Metadata'!E$6,IF( B5548='2. Metadata'!F$1,'2. Metadata'!F$6,IF(B5548='2. Metadata'!G$1,'2. Metadata'!G$6,IF(B5548='2. Metadata'!H$1,'2. Metadata'!H$6, IF(B5548='2. Metadata'!I$1,'2. Metadata'!I$6, IF(B5548='2. Metadata'!J$1,'2. Metadata'!J$6, IF(B5548='2. Metadata'!K$1,'2. Metadata'!K$6, IF(B5548='2. Metadata'!L$1,'2. Metadata'!L$6, IF(B5548='2. Metadata'!M$1,'2. Metadata'!M$6, IF(B5548='2. Metadata'!N$1,'2. Metadata'!N$6))))))))))))))</f>
        <v>-117.801833</v>
      </c>
      <c r="E5548" s="134" t="s">
        <v>224</v>
      </c>
      <c r="F5548" s="134">
        <v>121.8</v>
      </c>
      <c r="G5548" s="12" t="str">
        <f>IF(ISBLANK(F5548)=TRUE," ",'2. Metadata'!B$14)</f>
        <v>microSiemens per centimetre</v>
      </c>
      <c r="H5548" s="134">
        <v>7.53</v>
      </c>
      <c r="I5548" s="11" t="str">
        <f>IF(ISBLANK(H5548)=TRUE," ",'2. Metadata'!B$26)</f>
        <v>degrees Celsius</v>
      </c>
      <c r="J5548" s="135" t="s">
        <v>224</v>
      </c>
    </row>
    <row r="5549" spans="1:10" ht="15.75" customHeight="1" x14ac:dyDescent="0.2">
      <c r="A5549" s="133">
        <v>43975.458333333336</v>
      </c>
      <c r="B5549" s="133" t="s">
        <v>220</v>
      </c>
      <c r="C5549" s="12">
        <f>IF(ISBLANK(B5549)=TRUE," ", IF(B5549='2. Metadata'!B$1,'2. Metadata'!B$5, IF(B5549='2. Metadata'!C$1,'2. Metadata'!C$5,IF(B5549='2. Metadata'!D$1,'2. Metadata'!D$5, IF(B5549='2. Metadata'!E$1,'2. Metadata'!E$5,IF( B5549='2. Metadata'!F$1,'2. Metadata'!F$5,IF(B5549='2. Metadata'!G$1,'2. Metadata'!G$5,IF(B5549='2. Metadata'!H$1,'2. Metadata'!H$5, IF(B5549='2. Metadata'!I$1,'2. Metadata'!I$5, IF(B5549='2. Metadata'!J$1,'2. Metadata'!J$5, IF(B5549='2. Metadata'!K$1,'2. Metadata'!K$5, IF(B5549='2. Metadata'!L$1,'2. Metadata'!L$5, IF(B5549='2. Metadata'!M$1,'2. Metadata'!M$5, IF(B5549='2. Metadata'!N$1,'2. Metadata'!N$5))))))))))))))</f>
        <v>49.073416999999999</v>
      </c>
      <c r="D5549" s="10">
        <f>IF(ISBLANK(B5549)=TRUE," ", IF(B5549='2. Metadata'!B$1,'2. Metadata'!B$6, IF(B5549='2. Metadata'!C$1,'2. Metadata'!C$6,IF(B5549='2. Metadata'!D$1,'2. Metadata'!D$6, IF(B5549='2. Metadata'!E$1,'2. Metadata'!E$6,IF( B5549='2. Metadata'!F$1,'2. Metadata'!F$6,IF(B5549='2. Metadata'!G$1,'2. Metadata'!G$6,IF(B5549='2. Metadata'!H$1,'2. Metadata'!H$6, IF(B5549='2. Metadata'!I$1,'2. Metadata'!I$6, IF(B5549='2. Metadata'!J$1,'2. Metadata'!J$6, IF(B5549='2. Metadata'!K$1,'2. Metadata'!K$6, IF(B5549='2. Metadata'!L$1,'2. Metadata'!L$6, IF(B5549='2. Metadata'!M$1,'2. Metadata'!M$6, IF(B5549='2. Metadata'!N$1,'2. Metadata'!N$6))))))))))))))</f>
        <v>-117.801833</v>
      </c>
      <c r="E5549" s="134" t="s">
        <v>224</v>
      </c>
      <c r="F5549" s="134">
        <v>128.6</v>
      </c>
      <c r="G5549" s="12" t="str">
        <f>IF(ISBLANK(F5549)=TRUE," ",'2. Metadata'!B$14)</f>
        <v>microSiemens per centimetre</v>
      </c>
      <c r="H5549" s="134">
        <v>9.57</v>
      </c>
      <c r="I5549" s="11" t="str">
        <f>IF(ISBLANK(H5549)=TRUE," ",'2. Metadata'!B$26)</f>
        <v>degrees Celsius</v>
      </c>
      <c r="J5549" s="135" t="s">
        <v>224</v>
      </c>
    </row>
    <row r="5550" spans="1:10" ht="15.75" customHeight="1" x14ac:dyDescent="0.2">
      <c r="A5550" s="133">
        <v>43975.708333333336</v>
      </c>
      <c r="B5550" s="133" t="s">
        <v>220</v>
      </c>
      <c r="C5550" s="12">
        <f>IF(ISBLANK(B5550)=TRUE," ", IF(B5550='2. Metadata'!B$1,'2. Metadata'!B$5, IF(B5550='2. Metadata'!C$1,'2. Metadata'!C$5,IF(B5550='2. Metadata'!D$1,'2. Metadata'!D$5, IF(B5550='2. Metadata'!E$1,'2. Metadata'!E$5,IF( B5550='2. Metadata'!F$1,'2. Metadata'!F$5,IF(B5550='2. Metadata'!G$1,'2. Metadata'!G$5,IF(B5550='2. Metadata'!H$1,'2. Metadata'!H$5, IF(B5550='2. Metadata'!I$1,'2. Metadata'!I$5, IF(B5550='2. Metadata'!J$1,'2. Metadata'!J$5, IF(B5550='2. Metadata'!K$1,'2. Metadata'!K$5, IF(B5550='2. Metadata'!L$1,'2. Metadata'!L$5, IF(B5550='2. Metadata'!M$1,'2. Metadata'!M$5, IF(B5550='2. Metadata'!N$1,'2. Metadata'!N$5))))))))))))))</f>
        <v>49.073416999999999</v>
      </c>
      <c r="D5550" s="10">
        <f>IF(ISBLANK(B5550)=TRUE," ", IF(B5550='2. Metadata'!B$1,'2. Metadata'!B$6, IF(B5550='2. Metadata'!C$1,'2. Metadata'!C$6,IF(B5550='2. Metadata'!D$1,'2. Metadata'!D$6, IF(B5550='2. Metadata'!E$1,'2. Metadata'!E$6,IF( B5550='2. Metadata'!F$1,'2. Metadata'!F$6,IF(B5550='2. Metadata'!G$1,'2. Metadata'!G$6,IF(B5550='2. Metadata'!H$1,'2. Metadata'!H$6, IF(B5550='2. Metadata'!I$1,'2. Metadata'!I$6, IF(B5550='2. Metadata'!J$1,'2. Metadata'!J$6, IF(B5550='2. Metadata'!K$1,'2. Metadata'!K$6, IF(B5550='2. Metadata'!L$1,'2. Metadata'!L$6, IF(B5550='2. Metadata'!M$1,'2. Metadata'!M$6, IF(B5550='2. Metadata'!N$1,'2. Metadata'!N$6))))))))))))))</f>
        <v>-117.801833</v>
      </c>
      <c r="E5550" s="134" t="s">
        <v>224</v>
      </c>
      <c r="F5550" s="134">
        <v>131.6</v>
      </c>
      <c r="G5550" s="12" t="str">
        <f>IF(ISBLANK(F5550)=TRUE," ",'2. Metadata'!B$14)</f>
        <v>microSiemens per centimetre</v>
      </c>
      <c r="H5550" s="134">
        <v>10.09</v>
      </c>
      <c r="I5550" s="11" t="str">
        <f>IF(ISBLANK(H5550)=TRUE," ",'2. Metadata'!B$26)</f>
        <v>degrees Celsius</v>
      </c>
      <c r="J5550" s="135" t="s">
        <v>224</v>
      </c>
    </row>
    <row r="5551" spans="1:10" ht="15.75" customHeight="1" x14ac:dyDescent="0.2">
      <c r="A5551" s="133">
        <v>43975.958333333336</v>
      </c>
      <c r="B5551" s="133" t="s">
        <v>220</v>
      </c>
      <c r="C5551" s="12">
        <f>IF(ISBLANK(B5551)=TRUE," ", IF(B5551='2. Metadata'!B$1,'2. Metadata'!B$5, IF(B5551='2. Metadata'!C$1,'2. Metadata'!C$5,IF(B5551='2. Metadata'!D$1,'2. Metadata'!D$5, IF(B5551='2. Metadata'!E$1,'2. Metadata'!E$5,IF( B5551='2. Metadata'!F$1,'2. Metadata'!F$5,IF(B5551='2. Metadata'!G$1,'2. Metadata'!G$5,IF(B5551='2. Metadata'!H$1,'2. Metadata'!H$5, IF(B5551='2. Metadata'!I$1,'2. Metadata'!I$5, IF(B5551='2. Metadata'!J$1,'2. Metadata'!J$5, IF(B5551='2. Metadata'!K$1,'2. Metadata'!K$5, IF(B5551='2. Metadata'!L$1,'2. Metadata'!L$5, IF(B5551='2. Metadata'!M$1,'2. Metadata'!M$5, IF(B5551='2. Metadata'!N$1,'2. Metadata'!N$5))))))))))))))</f>
        <v>49.073416999999999</v>
      </c>
      <c r="D5551" s="10">
        <f>IF(ISBLANK(B5551)=TRUE," ", IF(B5551='2. Metadata'!B$1,'2. Metadata'!B$6, IF(B5551='2. Metadata'!C$1,'2. Metadata'!C$6,IF(B5551='2. Metadata'!D$1,'2. Metadata'!D$6, IF(B5551='2. Metadata'!E$1,'2. Metadata'!E$6,IF( B5551='2. Metadata'!F$1,'2. Metadata'!F$6,IF(B5551='2. Metadata'!G$1,'2. Metadata'!G$6,IF(B5551='2. Metadata'!H$1,'2. Metadata'!H$6, IF(B5551='2. Metadata'!I$1,'2. Metadata'!I$6, IF(B5551='2. Metadata'!J$1,'2. Metadata'!J$6, IF(B5551='2. Metadata'!K$1,'2. Metadata'!K$6, IF(B5551='2. Metadata'!L$1,'2. Metadata'!L$6, IF(B5551='2. Metadata'!M$1,'2. Metadata'!M$6, IF(B5551='2. Metadata'!N$1,'2. Metadata'!N$6))))))))))))))</f>
        <v>-117.801833</v>
      </c>
      <c r="E5551" s="134" t="s">
        <v>224</v>
      </c>
      <c r="F5551" s="134">
        <v>128.4</v>
      </c>
      <c r="G5551" s="12" t="str">
        <f>IF(ISBLANK(F5551)=TRUE," ",'2. Metadata'!B$14)</f>
        <v>microSiemens per centimetre</v>
      </c>
      <c r="H5551" s="134">
        <v>8.76</v>
      </c>
      <c r="I5551" s="11" t="str">
        <f>IF(ISBLANK(H5551)=TRUE," ",'2. Metadata'!B$26)</f>
        <v>degrees Celsius</v>
      </c>
      <c r="J5551" s="135" t="s">
        <v>224</v>
      </c>
    </row>
    <row r="5552" spans="1:10" ht="15.75" customHeight="1" x14ac:dyDescent="0.2">
      <c r="A5552" s="133">
        <v>43976.208333333336</v>
      </c>
      <c r="B5552" s="133" t="s">
        <v>220</v>
      </c>
      <c r="C5552" s="12">
        <f>IF(ISBLANK(B5552)=TRUE," ", IF(B5552='2. Metadata'!B$1,'2. Metadata'!B$5, IF(B5552='2. Metadata'!C$1,'2. Metadata'!C$5,IF(B5552='2. Metadata'!D$1,'2. Metadata'!D$5, IF(B5552='2. Metadata'!E$1,'2. Metadata'!E$5,IF( B5552='2. Metadata'!F$1,'2. Metadata'!F$5,IF(B5552='2. Metadata'!G$1,'2. Metadata'!G$5,IF(B5552='2. Metadata'!H$1,'2. Metadata'!H$5, IF(B5552='2. Metadata'!I$1,'2. Metadata'!I$5, IF(B5552='2. Metadata'!J$1,'2. Metadata'!J$5, IF(B5552='2. Metadata'!K$1,'2. Metadata'!K$5, IF(B5552='2. Metadata'!L$1,'2. Metadata'!L$5, IF(B5552='2. Metadata'!M$1,'2. Metadata'!M$5, IF(B5552='2. Metadata'!N$1,'2. Metadata'!N$5))))))))))))))</f>
        <v>49.073416999999999</v>
      </c>
      <c r="D5552" s="10">
        <f>IF(ISBLANK(B5552)=TRUE," ", IF(B5552='2. Metadata'!B$1,'2. Metadata'!B$6, IF(B5552='2. Metadata'!C$1,'2. Metadata'!C$6,IF(B5552='2. Metadata'!D$1,'2. Metadata'!D$6, IF(B5552='2. Metadata'!E$1,'2. Metadata'!E$6,IF( B5552='2. Metadata'!F$1,'2. Metadata'!F$6,IF(B5552='2. Metadata'!G$1,'2. Metadata'!G$6,IF(B5552='2. Metadata'!H$1,'2. Metadata'!H$6, IF(B5552='2. Metadata'!I$1,'2. Metadata'!I$6, IF(B5552='2. Metadata'!J$1,'2. Metadata'!J$6, IF(B5552='2. Metadata'!K$1,'2. Metadata'!K$6, IF(B5552='2. Metadata'!L$1,'2. Metadata'!L$6, IF(B5552='2. Metadata'!M$1,'2. Metadata'!M$6, IF(B5552='2. Metadata'!N$1,'2. Metadata'!N$6))))))))))))))</f>
        <v>-117.801833</v>
      </c>
      <c r="E5552" s="134" t="s">
        <v>224</v>
      </c>
      <c r="F5552" s="134">
        <v>125.8</v>
      </c>
      <c r="G5552" s="12" t="str">
        <f>IF(ISBLANK(F5552)=TRUE," ",'2. Metadata'!B$14)</f>
        <v>microSiemens per centimetre</v>
      </c>
      <c r="H5552" s="134">
        <v>8.01</v>
      </c>
      <c r="I5552" s="11" t="str">
        <f>IF(ISBLANK(H5552)=TRUE," ",'2. Metadata'!B$26)</f>
        <v>degrees Celsius</v>
      </c>
      <c r="J5552" s="135" t="s">
        <v>224</v>
      </c>
    </row>
    <row r="5553" spans="1:10" ht="15.75" customHeight="1" x14ac:dyDescent="0.2">
      <c r="A5553" s="133">
        <v>43976.458333333336</v>
      </c>
      <c r="B5553" s="133" t="s">
        <v>220</v>
      </c>
      <c r="C5553" s="12">
        <f>IF(ISBLANK(B5553)=TRUE," ", IF(B5553='2. Metadata'!B$1,'2. Metadata'!B$5, IF(B5553='2. Metadata'!C$1,'2. Metadata'!C$5,IF(B5553='2. Metadata'!D$1,'2. Metadata'!D$5, IF(B5553='2. Metadata'!E$1,'2. Metadata'!E$5,IF( B5553='2. Metadata'!F$1,'2. Metadata'!F$5,IF(B5553='2. Metadata'!G$1,'2. Metadata'!G$5,IF(B5553='2. Metadata'!H$1,'2. Metadata'!H$5, IF(B5553='2. Metadata'!I$1,'2. Metadata'!I$5, IF(B5553='2. Metadata'!J$1,'2. Metadata'!J$5, IF(B5553='2. Metadata'!K$1,'2. Metadata'!K$5, IF(B5553='2. Metadata'!L$1,'2. Metadata'!L$5, IF(B5553='2. Metadata'!M$1,'2. Metadata'!M$5, IF(B5553='2. Metadata'!N$1,'2. Metadata'!N$5))))))))))))))</f>
        <v>49.073416999999999</v>
      </c>
      <c r="D5553" s="10">
        <f>IF(ISBLANK(B5553)=TRUE," ", IF(B5553='2. Metadata'!B$1,'2. Metadata'!B$6, IF(B5553='2. Metadata'!C$1,'2. Metadata'!C$6,IF(B5553='2. Metadata'!D$1,'2. Metadata'!D$6, IF(B5553='2. Metadata'!E$1,'2. Metadata'!E$6,IF( B5553='2. Metadata'!F$1,'2. Metadata'!F$6,IF(B5553='2. Metadata'!G$1,'2. Metadata'!G$6,IF(B5553='2. Metadata'!H$1,'2. Metadata'!H$6, IF(B5553='2. Metadata'!I$1,'2. Metadata'!I$6, IF(B5553='2. Metadata'!J$1,'2. Metadata'!J$6, IF(B5553='2. Metadata'!K$1,'2. Metadata'!K$6, IF(B5553='2. Metadata'!L$1,'2. Metadata'!L$6, IF(B5553='2. Metadata'!M$1,'2. Metadata'!M$6, IF(B5553='2. Metadata'!N$1,'2. Metadata'!N$6))))))))))))))</f>
        <v>-117.801833</v>
      </c>
      <c r="E5553" s="134" t="s">
        <v>224</v>
      </c>
      <c r="F5553" s="134">
        <v>123.7</v>
      </c>
      <c r="G5553" s="12" t="str">
        <f>IF(ISBLANK(F5553)=TRUE," ",'2. Metadata'!B$14)</f>
        <v>microSiemens per centimetre</v>
      </c>
      <c r="H5553" s="134">
        <v>8.9499999999999993</v>
      </c>
      <c r="I5553" s="11" t="str">
        <f>IF(ISBLANK(H5553)=TRUE," ",'2. Metadata'!B$26)</f>
        <v>degrees Celsius</v>
      </c>
      <c r="J5553" s="135" t="s">
        <v>224</v>
      </c>
    </row>
    <row r="5554" spans="1:10" ht="15.75" customHeight="1" x14ac:dyDescent="0.2">
      <c r="A5554" s="133">
        <v>43976.708333333336</v>
      </c>
      <c r="B5554" s="133" t="s">
        <v>220</v>
      </c>
      <c r="C5554" s="12">
        <f>IF(ISBLANK(B5554)=TRUE," ", IF(B5554='2. Metadata'!B$1,'2. Metadata'!B$5, IF(B5554='2. Metadata'!C$1,'2. Metadata'!C$5,IF(B5554='2. Metadata'!D$1,'2. Metadata'!D$5, IF(B5554='2. Metadata'!E$1,'2. Metadata'!E$5,IF( B5554='2. Metadata'!F$1,'2. Metadata'!F$5,IF(B5554='2. Metadata'!G$1,'2. Metadata'!G$5,IF(B5554='2. Metadata'!H$1,'2. Metadata'!H$5, IF(B5554='2. Metadata'!I$1,'2. Metadata'!I$5, IF(B5554='2. Metadata'!J$1,'2. Metadata'!J$5, IF(B5554='2. Metadata'!K$1,'2. Metadata'!K$5, IF(B5554='2. Metadata'!L$1,'2. Metadata'!L$5, IF(B5554='2. Metadata'!M$1,'2. Metadata'!M$5, IF(B5554='2. Metadata'!N$1,'2. Metadata'!N$5))))))))))))))</f>
        <v>49.073416999999999</v>
      </c>
      <c r="D5554" s="10">
        <f>IF(ISBLANK(B5554)=TRUE," ", IF(B5554='2. Metadata'!B$1,'2. Metadata'!B$6, IF(B5554='2. Metadata'!C$1,'2. Metadata'!C$6,IF(B5554='2. Metadata'!D$1,'2. Metadata'!D$6, IF(B5554='2. Metadata'!E$1,'2. Metadata'!E$6,IF( B5554='2. Metadata'!F$1,'2. Metadata'!F$6,IF(B5554='2. Metadata'!G$1,'2. Metadata'!G$6,IF(B5554='2. Metadata'!H$1,'2. Metadata'!H$6, IF(B5554='2. Metadata'!I$1,'2. Metadata'!I$6, IF(B5554='2. Metadata'!J$1,'2. Metadata'!J$6, IF(B5554='2. Metadata'!K$1,'2. Metadata'!K$6, IF(B5554='2. Metadata'!L$1,'2. Metadata'!L$6, IF(B5554='2. Metadata'!M$1,'2. Metadata'!M$6, IF(B5554='2. Metadata'!N$1,'2. Metadata'!N$6))))))))))))))</f>
        <v>-117.801833</v>
      </c>
      <c r="E5554" s="134" t="s">
        <v>224</v>
      </c>
      <c r="F5554" s="134">
        <v>110.9</v>
      </c>
      <c r="G5554" s="12" t="str">
        <f>IF(ISBLANK(F5554)=TRUE," ",'2. Metadata'!B$14)</f>
        <v>microSiemens per centimetre</v>
      </c>
      <c r="H5554" s="134">
        <v>9.5399999999999991</v>
      </c>
      <c r="I5554" s="11" t="str">
        <f>IF(ISBLANK(H5554)=TRUE," ",'2. Metadata'!B$26)</f>
        <v>degrees Celsius</v>
      </c>
      <c r="J5554" s="135" t="s">
        <v>224</v>
      </c>
    </row>
    <row r="5555" spans="1:10" ht="15.75" customHeight="1" x14ac:dyDescent="0.2">
      <c r="A5555" s="133">
        <v>43976.958333333336</v>
      </c>
      <c r="B5555" s="133" t="s">
        <v>220</v>
      </c>
      <c r="C5555" s="12">
        <f>IF(ISBLANK(B5555)=TRUE," ", IF(B5555='2. Metadata'!B$1,'2. Metadata'!B$5, IF(B5555='2. Metadata'!C$1,'2. Metadata'!C$5,IF(B5555='2. Metadata'!D$1,'2. Metadata'!D$5, IF(B5555='2. Metadata'!E$1,'2. Metadata'!E$5,IF( B5555='2. Metadata'!F$1,'2. Metadata'!F$5,IF(B5555='2. Metadata'!G$1,'2. Metadata'!G$5,IF(B5555='2. Metadata'!H$1,'2. Metadata'!H$5, IF(B5555='2. Metadata'!I$1,'2. Metadata'!I$5, IF(B5555='2. Metadata'!J$1,'2. Metadata'!J$5, IF(B5555='2. Metadata'!K$1,'2. Metadata'!K$5, IF(B5555='2. Metadata'!L$1,'2. Metadata'!L$5, IF(B5555='2. Metadata'!M$1,'2. Metadata'!M$5, IF(B5555='2. Metadata'!N$1,'2. Metadata'!N$5))))))))))))))</f>
        <v>49.073416999999999</v>
      </c>
      <c r="D5555" s="10">
        <f>IF(ISBLANK(B5555)=TRUE," ", IF(B5555='2. Metadata'!B$1,'2. Metadata'!B$6, IF(B5555='2. Metadata'!C$1,'2. Metadata'!C$6,IF(B5555='2. Metadata'!D$1,'2. Metadata'!D$6, IF(B5555='2. Metadata'!E$1,'2. Metadata'!E$6,IF( B5555='2. Metadata'!F$1,'2. Metadata'!F$6,IF(B5555='2. Metadata'!G$1,'2. Metadata'!G$6,IF(B5555='2. Metadata'!H$1,'2. Metadata'!H$6, IF(B5555='2. Metadata'!I$1,'2. Metadata'!I$6, IF(B5555='2. Metadata'!J$1,'2. Metadata'!J$6, IF(B5555='2. Metadata'!K$1,'2. Metadata'!K$6, IF(B5555='2. Metadata'!L$1,'2. Metadata'!L$6, IF(B5555='2. Metadata'!M$1,'2. Metadata'!M$6, IF(B5555='2. Metadata'!N$1,'2. Metadata'!N$6))))))))))))))</f>
        <v>-117.801833</v>
      </c>
      <c r="E5555" s="134" t="s">
        <v>224</v>
      </c>
      <c r="F5555" s="134">
        <v>122.1</v>
      </c>
      <c r="G5555" s="12" t="str">
        <f>IF(ISBLANK(F5555)=TRUE," ",'2. Metadata'!B$14)</f>
        <v>microSiemens per centimetre</v>
      </c>
      <c r="H5555" s="134">
        <v>8.43</v>
      </c>
      <c r="I5555" s="11" t="str">
        <f>IF(ISBLANK(H5555)=TRUE," ",'2. Metadata'!B$26)</f>
        <v>degrees Celsius</v>
      </c>
      <c r="J5555" s="135" t="s">
        <v>224</v>
      </c>
    </row>
    <row r="5556" spans="1:10" ht="15.75" customHeight="1" x14ac:dyDescent="0.2">
      <c r="A5556" s="133">
        <v>43977.208333333336</v>
      </c>
      <c r="B5556" s="133" t="s">
        <v>220</v>
      </c>
      <c r="C5556" s="12">
        <f>IF(ISBLANK(B5556)=TRUE," ", IF(B5556='2. Metadata'!B$1,'2. Metadata'!B$5, IF(B5556='2. Metadata'!C$1,'2. Metadata'!C$5,IF(B5556='2. Metadata'!D$1,'2. Metadata'!D$5, IF(B5556='2. Metadata'!E$1,'2. Metadata'!E$5,IF( B5556='2. Metadata'!F$1,'2. Metadata'!F$5,IF(B5556='2. Metadata'!G$1,'2. Metadata'!G$5,IF(B5556='2. Metadata'!H$1,'2. Metadata'!H$5, IF(B5556='2. Metadata'!I$1,'2. Metadata'!I$5, IF(B5556='2. Metadata'!J$1,'2. Metadata'!J$5, IF(B5556='2. Metadata'!K$1,'2. Metadata'!K$5, IF(B5556='2. Metadata'!L$1,'2. Metadata'!L$5, IF(B5556='2. Metadata'!M$1,'2. Metadata'!M$5, IF(B5556='2. Metadata'!N$1,'2. Metadata'!N$5))))))))))))))</f>
        <v>49.073416999999999</v>
      </c>
      <c r="D5556" s="10">
        <f>IF(ISBLANK(B5556)=TRUE," ", IF(B5556='2. Metadata'!B$1,'2. Metadata'!B$6, IF(B5556='2. Metadata'!C$1,'2. Metadata'!C$6,IF(B5556='2. Metadata'!D$1,'2. Metadata'!D$6, IF(B5556='2. Metadata'!E$1,'2. Metadata'!E$6,IF( B5556='2. Metadata'!F$1,'2. Metadata'!F$6,IF(B5556='2. Metadata'!G$1,'2. Metadata'!G$6,IF(B5556='2. Metadata'!H$1,'2. Metadata'!H$6, IF(B5556='2. Metadata'!I$1,'2. Metadata'!I$6, IF(B5556='2. Metadata'!J$1,'2. Metadata'!J$6, IF(B5556='2. Metadata'!K$1,'2. Metadata'!K$6, IF(B5556='2. Metadata'!L$1,'2. Metadata'!L$6, IF(B5556='2. Metadata'!M$1,'2. Metadata'!M$6, IF(B5556='2. Metadata'!N$1,'2. Metadata'!N$6))))))))))))))</f>
        <v>-117.801833</v>
      </c>
      <c r="E5556" s="134" t="s">
        <v>224</v>
      </c>
      <c r="F5556" s="134">
        <v>122.8</v>
      </c>
      <c r="G5556" s="12" t="str">
        <f>IF(ISBLANK(F5556)=TRUE," ",'2. Metadata'!B$14)</f>
        <v>microSiemens per centimetre</v>
      </c>
      <c r="H5556" s="134">
        <v>8.09</v>
      </c>
      <c r="I5556" s="11" t="str">
        <f>IF(ISBLANK(H5556)=TRUE," ",'2. Metadata'!B$26)</f>
        <v>degrees Celsius</v>
      </c>
      <c r="J5556" s="135" t="s">
        <v>224</v>
      </c>
    </row>
    <row r="5557" spans="1:10" ht="15.75" customHeight="1" x14ac:dyDescent="0.2">
      <c r="A5557" s="133">
        <v>43977.458333333336</v>
      </c>
      <c r="B5557" s="133" t="s">
        <v>220</v>
      </c>
      <c r="C5557" s="12">
        <f>IF(ISBLANK(B5557)=TRUE," ", IF(B5557='2. Metadata'!B$1,'2. Metadata'!B$5, IF(B5557='2. Metadata'!C$1,'2. Metadata'!C$5,IF(B5557='2. Metadata'!D$1,'2. Metadata'!D$5, IF(B5557='2. Metadata'!E$1,'2. Metadata'!E$5,IF( B5557='2. Metadata'!F$1,'2. Metadata'!F$5,IF(B5557='2. Metadata'!G$1,'2. Metadata'!G$5,IF(B5557='2. Metadata'!H$1,'2. Metadata'!H$5, IF(B5557='2. Metadata'!I$1,'2. Metadata'!I$5, IF(B5557='2. Metadata'!J$1,'2. Metadata'!J$5, IF(B5557='2. Metadata'!K$1,'2. Metadata'!K$5, IF(B5557='2. Metadata'!L$1,'2. Metadata'!L$5, IF(B5557='2. Metadata'!M$1,'2. Metadata'!M$5, IF(B5557='2. Metadata'!N$1,'2. Metadata'!N$5))))))))))))))</f>
        <v>49.073416999999999</v>
      </c>
      <c r="D5557" s="10">
        <f>IF(ISBLANK(B5557)=TRUE," ", IF(B5557='2. Metadata'!B$1,'2. Metadata'!B$6, IF(B5557='2. Metadata'!C$1,'2. Metadata'!C$6,IF(B5557='2. Metadata'!D$1,'2. Metadata'!D$6, IF(B5557='2. Metadata'!E$1,'2. Metadata'!E$6,IF( B5557='2. Metadata'!F$1,'2. Metadata'!F$6,IF(B5557='2. Metadata'!G$1,'2. Metadata'!G$6,IF(B5557='2. Metadata'!H$1,'2. Metadata'!H$6, IF(B5557='2. Metadata'!I$1,'2. Metadata'!I$6, IF(B5557='2. Metadata'!J$1,'2. Metadata'!J$6, IF(B5557='2. Metadata'!K$1,'2. Metadata'!K$6, IF(B5557='2. Metadata'!L$1,'2. Metadata'!L$6, IF(B5557='2. Metadata'!M$1,'2. Metadata'!M$6, IF(B5557='2. Metadata'!N$1,'2. Metadata'!N$6))))))))))))))</f>
        <v>-117.801833</v>
      </c>
      <c r="E5557" s="134" t="s">
        <v>224</v>
      </c>
      <c r="F5557" s="134">
        <v>126.9</v>
      </c>
      <c r="G5557" s="12" t="str">
        <f>IF(ISBLANK(F5557)=TRUE," ",'2. Metadata'!B$14)</f>
        <v>microSiemens per centimetre</v>
      </c>
      <c r="H5557" s="134">
        <v>9.39</v>
      </c>
      <c r="I5557" s="11" t="str">
        <f>IF(ISBLANK(H5557)=TRUE," ",'2. Metadata'!B$26)</f>
        <v>degrees Celsius</v>
      </c>
      <c r="J5557" s="135" t="s">
        <v>224</v>
      </c>
    </row>
    <row r="5558" spans="1:10" ht="15.75" customHeight="1" x14ac:dyDescent="0.2">
      <c r="A5558" s="133">
        <v>43977.708333333336</v>
      </c>
      <c r="B5558" s="133" t="s">
        <v>220</v>
      </c>
      <c r="C5558" s="12">
        <f>IF(ISBLANK(B5558)=TRUE," ", IF(B5558='2. Metadata'!B$1,'2. Metadata'!B$5, IF(B5558='2. Metadata'!C$1,'2. Metadata'!C$5,IF(B5558='2. Metadata'!D$1,'2. Metadata'!D$5, IF(B5558='2. Metadata'!E$1,'2. Metadata'!E$5,IF( B5558='2. Metadata'!F$1,'2. Metadata'!F$5,IF(B5558='2. Metadata'!G$1,'2. Metadata'!G$5,IF(B5558='2. Metadata'!H$1,'2. Metadata'!H$5, IF(B5558='2. Metadata'!I$1,'2. Metadata'!I$5, IF(B5558='2. Metadata'!J$1,'2. Metadata'!J$5, IF(B5558='2. Metadata'!K$1,'2. Metadata'!K$5, IF(B5558='2. Metadata'!L$1,'2. Metadata'!L$5, IF(B5558='2. Metadata'!M$1,'2. Metadata'!M$5, IF(B5558='2. Metadata'!N$1,'2. Metadata'!N$5))))))))))))))</f>
        <v>49.073416999999999</v>
      </c>
      <c r="D5558" s="10">
        <f>IF(ISBLANK(B5558)=TRUE," ", IF(B5558='2. Metadata'!B$1,'2. Metadata'!B$6, IF(B5558='2. Metadata'!C$1,'2. Metadata'!C$6,IF(B5558='2. Metadata'!D$1,'2. Metadata'!D$6, IF(B5558='2. Metadata'!E$1,'2. Metadata'!E$6,IF( B5558='2. Metadata'!F$1,'2. Metadata'!F$6,IF(B5558='2. Metadata'!G$1,'2. Metadata'!G$6,IF(B5558='2. Metadata'!H$1,'2. Metadata'!H$6, IF(B5558='2. Metadata'!I$1,'2. Metadata'!I$6, IF(B5558='2. Metadata'!J$1,'2. Metadata'!J$6, IF(B5558='2. Metadata'!K$1,'2. Metadata'!K$6, IF(B5558='2. Metadata'!L$1,'2. Metadata'!L$6, IF(B5558='2. Metadata'!M$1,'2. Metadata'!M$6, IF(B5558='2. Metadata'!N$1,'2. Metadata'!N$6))))))))))))))</f>
        <v>-117.801833</v>
      </c>
      <c r="E5558" s="134" t="s">
        <v>224</v>
      </c>
      <c r="F5558" s="134">
        <v>134.6</v>
      </c>
      <c r="G5558" s="12" t="str">
        <f>IF(ISBLANK(F5558)=TRUE," ",'2. Metadata'!B$14)</f>
        <v>microSiemens per centimetre</v>
      </c>
      <c r="H5558" s="134">
        <v>11.11</v>
      </c>
      <c r="I5558" s="11" t="str">
        <f>IF(ISBLANK(H5558)=TRUE," ",'2. Metadata'!B$26)</f>
        <v>degrees Celsius</v>
      </c>
      <c r="J5558" s="135" t="s">
        <v>224</v>
      </c>
    </row>
    <row r="5559" spans="1:10" ht="15.75" customHeight="1" x14ac:dyDescent="0.2">
      <c r="A5559" s="133">
        <v>43977.958333333336</v>
      </c>
      <c r="B5559" s="133" t="s">
        <v>220</v>
      </c>
      <c r="C5559" s="12">
        <f>IF(ISBLANK(B5559)=TRUE," ", IF(B5559='2. Metadata'!B$1,'2. Metadata'!B$5, IF(B5559='2. Metadata'!C$1,'2. Metadata'!C$5,IF(B5559='2. Metadata'!D$1,'2. Metadata'!D$5, IF(B5559='2. Metadata'!E$1,'2. Metadata'!E$5,IF( B5559='2. Metadata'!F$1,'2. Metadata'!F$5,IF(B5559='2. Metadata'!G$1,'2. Metadata'!G$5,IF(B5559='2. Metadata'!H$1,'2. Metadata'!H$5, IF(B5559='2. Metadata'!I$1,'2. Metadata'!I$5, IF(B5559='2. Metadata'!J$1,'2. Metadata'!J$5, IF(B5559='2. Metadata'!K$1,'2. Metadata'!K$5, IF(B5559='2. Metadata'!L$1,'2. Metadata'!L$5, IF(B5559='2. Metadata'!M$1,'2. Metadata'!M$5, IF(B5559='2. Metadata'!N$1,'2. Metadata'!N$5))))))))))))))</f>
        <v>49.073416999999999</v>
      </c>
      <c r="D5559" s="10">
        <f>IF(ISBLANK(B5559)=TRUE," ", IF(B5559='2. Metadata'!B$1,'2. Metadata'!B$6, IF(B5559='2. Metadata'!C$1,'2. Metadata'!C$6,IF(B5559='2. Metadata'!D$1,'2. Metadata'!D$6, IF(B5559='2. Metadata'!E$1,'2. Metadata'!E$6,IF( B5559='2. Metadata'!F$1,'2. Metadata'!F$6,IF(B5559='2. Metadata'!G$1,'2. Metadata'!G$6,IF(B5559='2. Metadata'!H$1,'2. Metadata'!H$6, IF(B5559='2. Metadata'!I$1,'2. Metadata'!I$6, IF(B5559='2. Metadata'!J$1,'2. Metadata'!J$6, IF(B5559='2. Metadata'!K$1,'2. Metadata'!K$6, IF(B5559='2. Metadata'!L$1,'2. Metadata'!L$6, IF(B5559='2. Metadata'!M$1,'2. Metadata'!M$6, IF(B5559='2. Metadata'!N$1,'2. Metadata'!N$6))))))))))))))</f>
        <v>-117.801833</v>
      </c>
      <c r="E5559" s="134" t="s">
        <v>224</v>
      </c>
      <c r="F5559" s="134">
        <v>128.5</v>
      </c>
      <c r="G5559" s="12" t="str">
        <f>IF(ISBLANK(F5559)=TRUE," ",'2. Metadata'!B$14)</f>
        <v>microSiemens per centimetre</v>
      </c>
      <c r="H5559" s="134">
        <v>8.91</v>
      </c>
      <c r="I5559" s="11" t="str">
        <f>IF(ISBLANK(H5559)=TRUE," ",'2. Metadata'!B$26)</f>
        <v>degrees Celsius</v>
      </c>
      <c r="J5559" s="135" t="s">
        <v>224</v>
      </c>
    </row>
    <row r="5560" spans="1:10" ht="15.75" customHeight="1" x14ac:dyDescent="0.2">
      <c r="A5560" s="133">
        <v>43978.208333333336</v>
      </c>
      <c r="B5560" s="133" t="s">
        <v>220</v>
      </c>
      <c r="C5560" s="12">
        <f>IF(ISBLANK(B5560)=TRUE," ", IF(B5560='2. Metadata'!B$1,'2. Metadata'!B$5, IF(B5560='2. Metadata'!C$1,'2. Metadata'!C$5,IF(B5560='2. Metadata'!D$1,'2. Metadata'!D$5, IF(B5560='2. Metadata'!E$1,'2. Metadata'!E$5,IF( B5560='2. Metadata'!F$1,'2. Metadata'!F$5,IF(B5560='2. Metadata'!G$1,'2. Metadata'!G$5,IF(B5560='2. Metadata'!H$1,'2. Metadata'!H$5, IF(B5560='2. Metadata'!I$1,'2. Metadata'!I$5, IF(B5560='2. Metadata'!J$1,'2. Metadata'!J$5, IF(B5560='2. Metadata'!K$1,'2. Metadata'!K$5, IF(B5560='2. Metadata'!L$1,'2. Metadata'!L$5, IF(B5560='2. Metadata'!M$1,'2. Metadata'!M$5, IF(B5560='2. Metadata'!N$1,'2. Metadata'!N$5))))))))))))))</f>
        <v>49.073416999999999</v>
      </c>
      <c r="D5560" s="10">
        <f>IF(ISBLANK(B5560)=TRUE," ", IF(B5560='2. Metadata'!B$1,'2. Metadata'!B$6, IF(B5560='2. Metadata'!C$1,'2. Metadata'!C$6,IF(B5560='2. Metadata'!D$1,'2. Metadata'!D$6, IF(B5560='2. Metadata'!E$1,'2. Metadata'!E$6,IF( B5560='2. Metadata'!F$1,'2. Metadata'!F$6,IF(B5560='2. Metadata'!G$1,'2. Metadata'!G$6,IF(B5560='2. Metadata'!H$1,'2. Metadata'!H$6, IF(B5560='2. Metadata'!I$1,'2. Metadata'!I$6, IF(B5560='2. Metadata'!J$1,'2. Metadata'!J$6, IF(B5560='2. Metadata'!K$1,'2. Metadata'!K$6, IF(B5560='2. Metadata'!L$1,'2. Metadata'!L$6, IF(B5560='2. Metadata'!M$1,'2. Metadata'!M$6, IF(B5560='2. Metadata'!N$1,'2. Metadata'!N$6))))))))))))))</f>
        <v>-117.801833</v>
      </c>
      <c r="E5560" s="134" t="s">
        <v>224</v>
      </c>
      <c r="F5560" s="134">
        <v>124.6</v>
      </c>
      <c r="G5560" s="12" t="str">
        <f>IF(ISBLANK(F5560)=TRUE," ",'2. Metadata'!B$14)</f>
        <v>microSiemens per centimetre</v>
      </c>
      <c r="H5560" s="134">
        <v>7.61</v>
      </c>
      <c r="I5560" s="11" t="str">
        <f>IF(ISBLANK(H5560)=TRUE," ",'2. Metadata'!B$26)</f>
        <v>degrees Celsius</v>
      </c>
      <c r="J5560" s="135" t="s">
        <v>224</v>
      </c>
    </row>
    <row r="5561" spans="1:10" ht="15.75" customHeight="1" x14ac:dyDescent="0.2">
      <c r="A5561" s="133">
        <v>43978.458333333336</v>
      </c>
      <c r="B5561" s="133" t="s">
        <v>220</v>
      </c>
      <c r="C5561" s="12">
        <f>IF(ISBLANK(B5561)=TRUE," ", IF(B5561='2. Metadata'!B$1,'2. Metadata'!B$5, IF(B5561='2. Metadata'!C$1,'2. Metadata'!C$5,IF(B5561='2. Metadata'!D$1,'2. Metadata'!D$5, IF(B5561='2. Metadata'!E$1,'2. Metadata'!E$5,IF( B5561='2. Metadata'!F$1,'2. Metadata'!F$5,IF(B5561='2. Metadata'!G$1,'2. Metadata'!G$5,IF(B5561='2. Metadata'!H$1,'2. Metadata'!H$5, IF(B5561='2. Metadata'!I$1,'2. Metadata'!I$5, IF(B5561='2. Metadata'!J$1,'2. Metadata'!J$5, IF(B5561='2. Metadata'!K$1,'2. Metadata'!K$5, IF(B5561='2. Metadata'!L$1,'2. Metadata'!L$5, IF(B5561='2. Metadata'!M$1,'2. Metadata'!M$5, IF(B5561='2. Metadata'!N$1,'2. Metadata'!N$5))))))))))))))</f>
        <v>49.073416999999999</v>
      </c>
      <c r="D5561" s="10">
        <f>IF(ISBLANK(B5561)=TRUE," ", IF(B5561='2. Metadata'!B$1,'2. Metadata'!B$6, IF(B5561='2. Metadata'!C$1,'2. Metadata'!C$6,IF(B5561='2. Metadata'!D$1,'2. Metadata'!D$6, IF(B5561='2. Metadata'!E$1,'2. Metadata'!E$6,IF( B5561='2. Metadata'!F$1,'2. Metadata'!F$6,IF(B5561='2. Metadata'!G$1,'2. Metadata'!G$6,IF(B5561='2. Metadata'!H$1,'2. Metadata'!H$6, IF(B5561='2. Metadata'!I$1,'2. Metadata'!I$6, IF(B5561='2. Metadata'!J$1,'2. Metadata'!J$6, IF(B5561='2. Metadata'!K$1,'2. Metadata'!K$6, IF(B5561='2. Metadata'!L$1,'2. Metadata'!L$6, IF(B5561='2. Metadata'!M$1,'2. Metadata'!M$6, IF(B5561='2. Metadata'!N$1,'2. Metadata'!N$6))))))))))))))</f>
        <v>-117.801833</v>
      </c>
      <c r="E5561" s="134" t="s">
        <v>224</v>
      </c>
      <c r="F5561" s="134">
        <v>130.69999999999999</v>
      </c>
      <c r="G5561" s="12" t="str">
        <f>IF(ISBLANK(F5561)=TRUE," ",'2. Metadata'!B$14)</f>
        <v>microSiemens per centimetre</v>
      </c>
      <c r="H5561" s="134">
        <v>9.56</v>
      </c>
      <c r="I5561" s="11" t="str">
        <f>IF(ISBLANK(H5561)=TRUE," ",'2. Metadata'!B$26)</f>
        <v>degrees Celsius</v>
      </c>
      <c r="J5561" s="135" t="s">
        <v>224</v>
      </c>
    </row>
    <row r="5562" spans="1:10" ht="15.75" customHeight="1" x14ac:dyDescent="0.2">
      <c r="A5562" s="133">
        <v>43978.708333333336</v>
      </c>
      <c r="B5562" s="133" t="s">
        <v>220</v>
      </c>
      <c r="C5562" s="12">
        <f>IF(ISBLANK(B5562)=TRUE," ", IF(B5562='2. Metadata'!B$1,'2. Metadata'!B$5, IF(B5562='2. Metadata'!C$1,'2. Metadata'!C$5,IF(B5562='2. Metadata'!D$1,'2. Metadata'!D$5, IF(B5562='2. Metadata'!E$1,'2. Metadata'!E$5,IF( B5562='2. Metadata'!F$1,'2. Metadata'!F$5,IF(B5562='2. Metadata'!G$1,'2. Metadata'!G$5,IF(B5562='2. Metadata'!H$1,'2. Metadata'!H$5, IF(B5562='2. Metadata'!I$1,'2. Metadata'!I$5, IF(B5562='2. Metadata'!J$1,'2. Metadata'!J$5, IF(B5562='2. Metadata'!K$1,'2. Metadata'!K$5, IF(B5562='2. Metadata'!L$1,'2. Metadata'!L$5, IF(B5562='2. Metadata'!M$1,'2. Metadata'!M$5, IF(B5562='2. Metadata'!N$1,'2. Metadata'!N$5))))))))))))))</f>
        <v>49.073416999999999</v>
      </c>
      <c r="D5562" s="10">
        <f>IF(ISBLANK(B5562)=TRUE," ", IF(B5562='2. Metadata'!B$1,'2. Metadata'!B$6, IF(B5562='2. Metadata'!C$1,'2. Metadata'!C$6,IF(B5562='2. Metadata'!D$1,'2. Metadata'!D$6, IF(B5562='2. Metadata'!E$1,'2. Metadata'!E$6,IF( B5562='2. Metadata'!F$1,'2. Metadata'!F$6,IF(B5562='2. Metadata'!G$1,'2. Metadata'!G$6,IF(B5562='2. Metadata'!H$1,'2. Metadata'!H$6, IF(B5562='2. Metadata'!I$1,'2. Metadata'!I$6, IF(B5562='2. Metadata'!J$1,'2. Metadata'!J$6, IF(B5562='2. Metadata'!K$1,'2. Metadata'!K$6, IF(B5562='2. Metadata'!L$1,'2. Metadata'!L$6, IF(B5562='2. Metadata'!M$1,'2. Metadata'!M$6, IF(B5562='2. Metadata'!N$1,'2. Metadata'!N$6))))))))))))))</f>
        <v>-117.801833</v>
      </c>
      <c r="E5562" s="134" t="s">
        <v>224</v>
      </c>
      <c r="F5562" s="134">
        <v>136.80000000000001</v>
      </c>
      <c r="G5562" s="12" t="str">
        <f>IF(ISBLANK(F5562)=TRUE," ",'2. Metadata'!B$14)</f>
        <v>microSiemens per centimetre</v>
      </c>
      <c r="H5562" s="134">
        <v>10.99</v>
      </c>
      <c r="I5562" s="11" t="str">
        <f>IF(ISBLANK(H5562)=TRUE," ",'2. Metadata'!B$26)</f>
        <v>degrees Celsius</v>
      </c>
      <c r="J5562" s="135" t="s">
        <v>224</v>
      </c>
    </row>
    <row r="5563" spans="1:10" ht="15.75" customHeight="1" x14ac:dyDescent="0.2">
      <c r="A5563" s="133">
        <v>43978.958333333336</v>
      </c>
      <c r="B5563" s="133" t="s">
        <v>220</v>
      </c>
      <c r="C5563" s="12">
        <f>IF(ISBLANK(B5563)=TRUE," ", IF(B5563='2. Metadata'!B$1,'2. Metadata'!B$5, IF(B5563='2. Metadata'!C$1,'2. Metadata'!C$5,IF(B5563='2. Metadata'!D$1,'2. Metadata'!D$5, IF(B5563='2. Metadata'!E$1,'2. Metadata'!E$5,IF( B5563='2. Metadata'!F$1,'2. Metadata'!F$5,IF(B5563='2. Metadata'!G$1,'2. Metadata'!G$5,IF(B5563='2. Metadata'!H$1,'2. Metadata'!H$5, IF(B5563='2. Metadata'!I$1,'2. Metadata'!I$5, IF(B5563='2. Metadata'!J$1,'2. Metadata'!J$5, IF(B5563='2. Metadata'!K$1,'2. Metadata'!K$5, IF(B5563='2. Metadata'!L$1,'2. Metadata'!L$5, IF(B5563='2. Metadata'!M$1,'2. Metadata'!M$5, IF(B5563='2. Metadata'!N$1,'2. Metadata'!N$5))))))))))))))</f>
        <v>49.073416999999999</v>
      </c>
      <c r="D5563" s="10">
        <f>IF(ISBLANK(B5563)=TRUE," ", IF(B5563='2. Metadata'!B$1,'2. Metadata'!B$6, IF(B5563='2. Metadata'!C$1,'2. Metadata'!C$6,IF(B5563='2. Metadata'!D$1,'2. Metadata'!D$6, IF(B5563='2. Metadata'!E$1,'2. Metadata'!E$6,IF( B5563='2. Metadata'!F$1,'2. Metadata'!F$6,IF(B5563='2. Metadata'!G$1,'2. Metadata'!G$6,IF(B5563='2. Metadata'!H$1,'2. Metadata'!H$6, IF(B5563='2. Metadata'!I$1,'2. Metadata'!I$6, IF(B5563='2. Metadata'!J$1,'2. Metadata'!J$6, IF(B5563='2. Metadata'!K$1,'2. Metadata'!K$6, IF(B5563='2. Metadata'!L$1,'2. Metadata'!L$6, IF(B5563='2. Metadata'!M$1,'2. Metadata'!M$6, IF(B5563='2. Metadata'!N$1,'2. Metadata'!N$6))))))))))))))</f>
        <v>-117.801833</v>
      </c>
      <c r="E5563" s="134" t="s">
        <v>224</v>
      </c>
      <c r="F5563" s="134">
        <v>129.1</v>
      </c>
      <c r="G5563" s="12" t="str">
        <f>IF(ISBLANK(F5563)=TRUE," ",'2. Metadata'!B$14)</f>
        <v>microSiemens per centimetre</v>
      </c>
      <c r="H5563" s="134">
        <v>8.7200000000000006</v>
      </c>
      <c r="I5563" s="11" t="str">
        <f>IF(ISBLANK(H5563)=TRUE," ",'2. Metadata'!B$26)</f>
        <v>degrees Celsius</v>
      </c>
      <c r="J5563" s="135" t="s">
        <v>224</v>
      </c>
    </row>
    <row r="5564" spans="1:10" ht="15.75" customHeight="1" x14ac:dyDescent="0.2">
      <c r="A5564" s="133">
        <v>43979.208333333336</v>
      </c>
      <c r="B5564" s="133" t="s">
        <v>220</v>
      </c>
      <c r="C5564" s="12">
        <f>IF(ISBLANK(B5564)=TRUE," ", IF(B5564='2. Metadata'!B$1,'2. Metadata'!B$5, IF(B5564='2. Metadata'!C$1,'2. Metadata'!C$5,IF(B5564='2. Metadata'!D$1,'2. Metadata'!D$5, IF(B5564='2. Metadata'!E$1,'2. Metadata'!E$5,IF( B5564='2. Metadata'!F$1,'2. Metadata'!F$5,IF(B5564='2. Metadata'!G$1,'2. Metadata'!G$5,IF(B5564='2. Metadata'!H$1,'2. Metadata'!H$5, IF(B5564='2. Metadata'!I$1,'2. Metadata'!I$5, IF(B5564='2. Metadata'!J$1,'2. Metadata'!J$5, IF(B5564='2. Metadata'!K$1,'2. Metadata'!K$5, IF(B5564='2. Metadata'!L$1,'2. Metadata'!L$5, IF(B5564='2. Metadata'!M$1,'2. Metadata'!M$5, IF(B5564='2. Metadata'!N$1,'2. Metadata'!N$5))))))))))))))</f>
        <v>49.073416999999999</v>
      </c>
      <c r="D5564" s="10">
        <f>IF(ISBLANK(B5564)=TRUE," ", IF(B5564='2. Metadata'!B$1,'2. Metadata'!B$6, IF(B5564='2. Metadata'!C$1,'2. Metadata'!C$6,IF(B5564='2. Metadata'!D$1,'2. Metadata'!D$6, IF(B5564='2. Metadata'!E$1,'2. Metadata'!E$6,IF( B5564='2. Metadata'!F$1,'2. Metadata'!F$6,IF(B5564='2. Metadata'!G$1,'2. Metadata'!G$6,IF(B5564='2. Metadata'!H$1,'2. Metadata'!H$6, IF(B5564='2. Metadata'!I$1,'2. Metadata'!I$6, IF(B5564='2. Metadata'!J$1,'2. Metadata'!J$6, IF(B5564='2. Metadata'!K$1,'2. Metadata'!K$6, IF(B5564='2. Metadata'!L$1,'2. Metadata'!L$6, IF(B5564='2. Metadata'!M$1,'2. Metadata'!M$6, IF(B5564='2. Metadata'!N$1,'2. Metadata'!N$6))))))))))))))</f>
        <v>-117.801833</v>
      </c>
      <c r="E5564" s="134" t="s">
        <v>224</v>
      </c>
      <c r="F5564" s="134">
        <v>126</v>
      </c>
      <c r="G5564" s="12" t="str">
        <f>IF(ISBLANK(F5564)=TRUE," ",'2. Metadata'!B$14)</f>
        <v>microSiemens per centimetre</v>
      </c>
      <c r="H5564" s="134">
        <v>7.74</v>
      </c>
      <c r="I5564" s="11" t="str">
        <f>IF(ISBLANK(H5564)=TRUE," ",'2. Metadata'!B$26)</f>
        <v>degrees Celsius</v>
      </c>
      <c r="J5564" s="135" t="s">
        <v>224</v>
      </c>
    </row>
    <row r="5565" spans="1:10" ht="15.75" customHeight="1" x14ac:dyDescent="0.2">
      <c r="A5565" s="133">
        <v>43979.458333333336</v>
      </c>
      <c r="B5565" s="133" t="s">
        <v>220</v>
      </c>
      <c r="C5565" s="12">
        <f>IF(ISBLANK(B5565)=TRUE," ", IF(B5565='2. Metadata'!B$1,'2. Metadata'!B$5, IF(B5565='2. Metadata'!C$1,'2. Metadata'!C$5,IF(B5565='2. Metadata'!D$1,'2. Metadata'!D$5, IF(B5565='2. Metadata'!E$1,'2. Metadata'!E$5,IF( B5565='2. Metadata'!F$1,'2. Metadata'!F$5,IF(B5565='2. Metadata'!G$1,'2. Metadata'!G$5,IF(B5565='2. Metadata'!H$1,'2. Metadata'!H$5, IF(B5565='2. Metadata'!I$1,'2. Metadata'!I$5, IF(B5565='2. Metadata'!J$1,'2. Metadata'!J$5, IF(B5565='2. Metadata'!K$1,'2. Metadata'!K$5, IF(B5565='2. Metadata'!L$1,'2. Metadata'!L$5, IF(B5565='2. Metadata'!M$1,'2. Metadata'!M$5, IF(B5565='2. Metadata'!N$1,'2. Metadata'!N$5))))))))))))))</f>
        <v>49.073416999999999</v>
      </c>
      <c r="D5565" s="10">
        <f>IF(ISBLANK(B5565)=TRUE," ", IF(B5565='2. Metadata'!B$1,'2. Metadata'!B$6, IF(B5565='2. Metadata'!C$1,'2. Metadata'!C$6,IF(B5565='2. Metadata'!D$1,'2. Metadata'!D$6, IF(B5565='2. Metadata'!E$1,'2. Metadata'!E$6,IF( B5565='2. Metadata'!F$1,'2. Metadata'!F$6,IF(B5565='2. Metadata'!G$1,'2. Metadata'!G$6,IF(B5565='2. Metadata'!H$1,'2. Metadata'!H$6, IF(B5565='2. Metadata'!I$1,'2. Metadata'!I$6, IF(B5565='2. Metadata'!J$1,'2. Metadata'!J$6, IF(B5565='2. Metadata'!K$1,'2. Metadata'!K$6, IF(B5565='2. Metadata'!L$1,'2. Metadata'!L$6, IF(B5565='2. Metadata'!M$1,'2. Metadata'!M$6, IF(B5565='2. Metadata'!N$1,'2. Metadata'!N$6))))))))))))))</f>
        <v>-117.801833</v>
      </c>
      <c r="E5565" s="134" t="s">
        <v>224</v>
      </c>
      <c r="F5565" s="134">
        <v>129.6</v>
      </c>
      <c r="G5565" s="12" t="str">
        <f>IF(ISBLANK(F5565)=TRUE," ",'2. Metadata'!B$14)</f>
        <v>microSiemens per centimetre</v>
      </c>
      <c r="H5565" s="134">
        <v>9.59</v>
      </c>
      <c r="I5565" s="11" t="str">
        <f>IF(ISBLANK(H5565)=TRUE," ",'2. Metadata'!B$26)</f>
        <v>degrees Celsius</v>
      </c>
      <c r="J5565" s="135" t="s">
        <v>224</v>
      </c>
    </row>
    <row r="5566" spans="1:10" ht="15.75" customHeight="1" x14ac:dyDescent="0.2">
      <c r="A5566" s="133">
        <v>43979.708333333336</v>
      </c>
      <c r="B5566" s="133" t="s">
        <v>220</v>
      </c>
      <c r="C5566" s="12">
        <f>IF(ISBLANK(B5566)=TRUE," ", IF(B5566='2. Metadata'!B$1,'2. Metadata'!B$5, IF(B5566='2. Metadata'!C$1,'2. Metadata'!C$5,IF(B5566='2. Metadata'!D$1,'2. Metadata'!D$5, IF(B5566='2. Metadata'!E$1,'2. Metadata'!E$5,IF( B5566='2. Metadata'!F$1,'2. Metadata'!F$5,IF(B5566='2. Metadata'!G$1,'2. Metadata'!G$5,IF(B5566='2. Metadata'!H$1,'2. Metadata'!H$5, IF(B5566='2. Metadata'!I$1,'2. Metadata'!I$5, IF(B5566='2. Metadata'!J$1,'2. Metadata'!J$5, IF(B5566='2. Metadata'!K$1,'2. Metadata'!K$5, IF(B5566='2. Metadata'!L$1,'2. Metadata'!L$5, IF(B5566='2. Metadata'!M$1,'2. Metadata'!M$5, IF(B5566='2. Metadata'!N$1,'2. Metadata'!N$5))))))))))))))</f>
        <v>49.073416999999999</v>
      </c>
      <c r="D5566" s="10">
        <f>IF(ISBLANK(B5566)=TRUE," ", IF(B5566='2. Metadata'!B$1,'2. Metadata'!B$6, IF(B5566='2. Metadata'!C$1,'2. Metadata'!C$6,IF(B5566='2. Metadata'!D$1,'2. Metadata'!D$6, IF(B5566='2. Metadata'!E$1,'2. Metadata'!E$6,IF( B5566='2. Metadata'!F$1,'2. Metadata'!F$6,IF(B5566='2. Metadata'!G$1,'2. Metadata'!G$6,IF(B5566='2. Metadata'!H$1,'2. Metadata'!H$6, IF(B5566='2. Metadata'!I$1,'2. Metadata'!I$6, IF(B5566='2. Metadata'!J$1,'2. Metadata'!J$6, IF(B5566='2. Metadata'!K$1,'2. Metadata'!K$6, IF(B5566='2. Metadata'!L$1,'2. Metadata'!L$6, IF(B5566='2. Metadata'!M$1,'2. Metadata'!M$6, IF(B5566='2. Metadata'!N$1,'2. Metadata'!N$6))))))))))))))</f>
        <v>-117.801833</v>
      </c>
      <c r="E5566" s="134" t="s">
        <v>224</v>
      </c>
      <c r="F5566" s="134">
        <v>138.1</v>
      </c>
      <c r="G5566" s="12" t="str">
        <f>IF(ISBLANK(F5566)=TRUE," ",'2. Metadata'!B$14)</f>
        <v>microSiemens per centimetre</v>
      </c>
      <c r="H5566" s="134">
        <v>11.1</v>
      </c>
      <c r="I5566" s="11" t="str">
        <f>IF(ISBLANK(H5566)=TRUE," ",'2. Metadata'!B$26)</f>
        <v>degrees Celsius</v>
      </c>
      <c r="J5566" s="135" t="s">
        <v>224</v>
      </c>
    </row>
    <row r="5567" spans="1:10" ht="15.75" customHeight="1" x14ac:dyDescent="0.2">
      <c r="A5567" s="133">
        <v>43979.958333333336</v>
      </c>
      <c r="B5567" s="133" t="s">
        <v>220</v>
      </c>
      <c r="C5567" s="12">
        <f>IF(ISBLANK(B5567)=TRUE," ", IF(B5567='2. Metadata'!B$1,'2. Metadata'!B$5, IF(B5567='2. Metadata'!C$1,'2. Metadata'!C$5,IF(B5567='2. Metadata'!D$1,'2. Metadata'!D$5, IF(B5567='2. Metadata'!E$1,'2. Metadata'!E$5,IF( B5567='2. Metadata'!F$1,'2. Metadata'!F$5,IF(B5567='2. Metadata'!G$1,'2. Metadata'!G$5,IF(B5567='2. Metadata'!H$1,'2. Metadata'!H$5, IF(B5567='2. Metadata'!I$1,'2. Metadata'!I$5, IF(B5567='2. Metadata'!J$1,'2. Metadata'!J$5, IF(B5567='2. Metadata'!K$1,'2. Metadata'!K$5, IF(B5567='2. Metadata'!L$1,'2. Metadata'!L$5, IF(B5567='2. Metadata'!M$1,'2. Metadata'!M$5, IF(B5567='2. Metadata'!N$1,'2. Metadata'!N$5))))))))))))))</f>
        <v>49.073416999999999</v>
      </c>
      <c r="D5567" s="10">
        <f>IF(ISBLANK(B5567)=TRUE," ", IF(B5567='2. Metadata'!B$1,'2. Metadata'!B$6, IF(B5567='2. Metadata'!C$1,'2. Metadata'!C$6,IF(B5567='2. Metadata'!D$1,'2. Metadata'!D$6, IF(B5567='2. Metadata'!E$1,'2. Metadata'!E$6,IF( B5567='2. Metadata'!F$1,'2. Metadata'!F$6,IF(B5567='2. Metadata'!G$1,'2. Metadata'!G$6,IF(B5567='2. Metadata'!H$1,'2. Metadata'!H$6, IF(B5567='2. Metadata'!I$1,'2. Metadata'!I$6, IF(B5567='2. Metadata'!J$1,'2. Metadata'!J$6, IF(B5567='2. Metadata'!K$1,'2. Metadata'!K$6, IF(B5567='2. Metadata'!L$1,'2. Metadata'!L$6, IF(B5567='2. Metadata'!M$1,'2. Metadata'!M$6, IF(B5567='2. Metadata'!N$1,'2. Metadata'!N$6))))))))))))))</f>
        <v>-117.801833</v>
      </c>
      <c r="E5567" s="134" t="s">
        <v>224</v>
      </c>
      <c r="F5567" s="134">
        <v>132.30000000000001</v>
      </c>
      <c r="G5567" s="12" t="str">
        <f>IF(ISBLANK(F5567)=TRUE," ",'2. Metadata'!B$14)</f>
        <v>microSiemens per centimetre</v>
      </c>
      <c r="H5567" s="134">
        <v>9.2799999999999994</v>
      </c>
      <c r="I5567" s="11" t="str">
        <f>IF(ISBLANK(H5567)=TRUE," ",'2. Metadata'!B$26)</f>
        <v>degrees Celsius</v>
      </c>
      <c r="J5567" s="135" t="s">
        <v>224</v>
      </c>
    </row>
    <row r="5568" spans="1:10" ht="15.75" customHeight="1" x14ac:dyDescent="0.2">
      <c r="A5568" s="133">
        <v>43980.208333333336</v>
      </c>
      <c r="B5568" s="133" t="s">
        <v>220</v>
      </c>
      <c r="C5568" s="12">
        <f>IF(ISBLANK(B5568)=TRUE," ", IF(B5568='2. Metadata'!B$1,'2. Metadata'!B$5, IF(B5568='2. Metadata'!C$1,'2. Metadata'!C$5,IF(B5568='2. Metadata'!D$1,'2. Metadata'!D$5, IF(B5568='2. Metadata'!E$1,'2. Metadata'!E$5,IF( B5568='2. Metadata'!F$1,'2. Metadata'!F$5,IF(B5568='2. Metadata'!G$1,'2. Metadata'!G$5,IF(B5568='2. Metadata'!H$1,'2. Metadata'!H$5, IF(B5568='2. Metadata'!I$1,'2. Metadata'!I$5, IF(B5568='2. Metadata'!J$1,'2. Metadata'!J$5, IF(B5568='2. Metadata'!K$1,'2. Metadata'!K$5, IF(B5568='2. Metadata'!L$1,'2. Metadata'!L$5, IF(B5568='2. Metadata'!M$1,'2. Metadata'!M$5, IF(B5568='2. Metadata'!N$1,'2. Metadata'!N$5))))))))))))))</f>
        <v>49.073416999999999</v>
      </c>
      <c r="D5568" s="10">
        <f>IF(ISBLANK(B5568)=TRUE," ", IF(B5568='2. Metadata'!B$1,'2. Metadata'!B$6, IF(B5568='2. Metadata'!C$1,'2. Metadata'!C$6,IF(B5568='2. Metadata'!D$1,'2. Metadata'!D$6, IF(B5568='2. Metadata'!E$1,'2. Metadata'!E$6,IF( B5568='2. Metadata'!F$1,'2. Metadata'!F$6,IF(B5568='2. Metadata'!G$1,'2. Metadata'!G$6,IF(B5568='2. Metadata'!H$1,'2. Metadata'!H$6, IF(B5568='2. Metadata'!I$1,'2. Metadata'!I$6, IF(B5568='2. Metadata'!J$1,'2. Metadata'!J$6, IF(B5568='2. Metadata'!K$1,'2. Metadata'!K$6, IF(B5568='2. Metadata'!L$1,'2. Metadata'!L$6, IF(B5568='2. Metadata'!M$1,'2. Metadata'!M$6, IF(B5568='2. Metadata'!N$1,'2. Metadata'!N$6))))))))))))))</f>
        <v>-117.801833</v>
      </c>
      <c r="E5568" s="134" t="s">
        <v>224</v>
      </c>
      <c r="F5568" s="134">
        <v>129.9</v>
      </c>
      <c r="G5568" s="12" t="str">
        <f>IF(ISBLANK(F5568)=TRUE," ",'2. Metadata'!B$14)</f>
        <v>microSiemens per centimetre</v>
      </c>
      <c r="H5568" s="134">
        <v>8.51</v>
      </c>
      <c r="I5568" s="11" t="str">
        <f>IF(ISBLANK(H5568)=TRUE," ",'2. Metadata'!B$26)</f>
        <v>degrees Celsius</v>
      </c>
      <c r="J5568" s="135" t="s">
        <v>224</v>
      </c>
    </row>
    <row r="5569" spans="1:10" ht="15.75" customHeight="1" x14ac:dyDescent="0.2">
      <c r="A5569" s="133">
        <v>43980.458333333336</v>
      </c>
      <c r="B5569" s="133" t="s">
        <v>220</v>
      </c>
      <c r="C5569" s="12">
        <f>IF(ISBLANK(B5569)=TRUE," ", IF(B5569='2. Metadata'!B$1,'2. Metadata'!B$5, IF(B5569='2. Metadata'!C$1,'2. Metadata'!C$5,IF(B5569='2. Metadata'!D$1,'2. Metadata'!D$5, IF(B5569='2. Metadata'!E$1,'2. Metadata'!E$5,IF( B5569='2. Metadata'!F$1,'2. Metadata'!F$5,IF(B5569='2. Metadata'!G$1,'2. Metadata'!G$5,IF(B5569='2. Metadata'!H$1,'2. Metadata'!H$5, IF(B5569='2. Metadata'!I$1,'2. Metadata'!I$5, IF(B5569='2. Metadata'!J$1,'2. Metadata'!J$5, IF(B5569='2. Metadata'!K$1,'2. Metadata'!K$5, IF(B5569='2. Metadata'!L$1,'2. Metadata'!L$5, IF(B5569='2. Metadata'!M$1,'2. Metadata'!M$5, IF(B5569='2. Metadata'!N$1,'2. Metadata'!N$5))))))))))))))</f>
        <v>49.073416999999999</v>
      </c>
      <c r="D5569" s="10">
        <f>IF(ISBLANK(B5569)=TRUE," ", IF(B5569='2. Metadata'!B$1,'2. Metadata'!B$6, IF(B5569='2. Metadata'!C$1,'2. Metadata'!C$6,IF(B5569='2. Metadata'!D$1,'2. Metadata'!D$6, IF(B5569='2. Metadata'!E$1,'2. Metadata'!E$6,IF( B5569='2. Metadata'!F$1,'2. Metadata'!F$6,IF(B5569='2. Metadata'!G$1,'2. Metadata'!G$6,IF(B5569='2. Metadata'!H$1,'2. Metadata'!H$6, IF(B5569='2. Metadata'!I$1,'2. Metadata'!I$6, IF(B5569='2. Metadata'!J$1,'2. Metadata'!J$6, IF(B5569='2. Metadata'!K$1,'2. Metadata'!K$6, IF(B5569='2. Metadata'!L$1,'2. Metadata'!L$6, IF(B5569='2. Metadata'!M$1,'2. Metadata'!M$6, IF(B5569='2. Metadata'!N$1,'2. Metadata'!N$6))))))))))))))</f>
        <v>-117.801833</v>
      </c>
      <c r="E5569" s="134" t="s">
        <v>224</v>
      </c>
      <c r="F5569" s="134">
        <v>135.19999999999999</v>
      </c>
      <c r="G5569" s="12" t="str">
        <f>IF(ISBLANK(F5569)=TRUE," ",'2. Metadata'!B$14)</f>
        <v>microSiemens per centimetre</v>
      </c>
      <c r="H5569" s="134">
        <v>10.15</v>
      </c>
      <c r="I5569" s="11" t="str">
        <f>IF(ISBLANK(H5569)=TRUE," ",'2. Metadata'!B$26)</f>
        <v>degrees Celsius</v>
      </c>
      <c r="J5569" s="135" t="s">
        <v>224</v>
      </c>
    </row>
    <row r="5570" spans="1:10" ht="15.75" customHeight="1" x14ac:dyDescent="0.2">
      <c r="A5570" s="133">
        <v>43980.708333333336</v>
      </c>
      <c r="B5570" s="133" t="s">
        <v>220</v>
      </c>
      <c r="C5570" s="12">
        <f>IF(ISBLANK(B5570)=TRUE," ", IF(B5570='2. Metadata'!B$1,'2. Metadata'!B$5, IF(B5570='2. Metadata'!C$1,'2. Metadata'!C$5,IF(B5570='2. Metadata'!D$1,'2. Metadata'!D$5, IF(B5570='2. Metadata'!E$1,'2. Metadata'!E$5,IF( B5570='2. Metadata'!F$1,'2. Metadata'!F$5,IF(B5570='2. Metadata'!G$1,'2. Metadata'!G$5,IF(B5570='2. Metadata'!H$1,'2. Metadata'!H$5, IF(B5570='2. Metadata'!I$1,'2. Metadata'!I$5, IF(B5570='2. Metadata'!J$1,'2. Metadata'!J$5, IF(B5570='2. Metadata'!K$1,'2. Metadata'!K$5, IF(B5570='2. Metadata'!L$1,'2. Metadata'!L$5, IF(B5570='2. Metadata'!M$1,'2. Metadata'!M$5, IF(B5570='2. Metadata'!N$1,'2. Metadata'!N$5))))))))))))))</f>
        <v>49.073416999999999</v>
      </c>
      <c r="D5570" s="10">
        <f>IF(ISBLANK(B5570)=TRUE," ", IF(B5570='2. Metadata'!B$1,'2. Metadata'!B$6, IF(B5570='2. Metadata'!C$1,'2. Metadata'!C$6,IF(B5570='2. Metadata'!D$1,'2. Metadata'!D$6, IF(B5570='2. Metadata'!E$1,'2. Metadata'!E$6,IF( B5570='2. Metadata'!F$1,'2. Metadata'!F$6,IF(B5570='2. Metadata'!G$1,'2. Metadata'!G$6,IF(B5570='2. Metadata'!H$1,'2. Metadata'!H$6, IF(B5570='2. Metadata'!I$1,'2. Metadata'!I$6, IF(B5570='2. Metadata'!J$1,'2. Metadata'!J$6, IF(B5570='2. Metadata'!K$1,'2. Metadata'!K$6, IF(B5570='2. Metadata'!L$1,'2. Metadata'!L$6, IF(B5570='2. Metadata'!M$1,'2. Metadata'!M$6, IF(B5570='2. Metadata'!N$1,'2. Metadata'!N$6))))))))))))))</f>
        <v>-117.801833</v>
      </c>
      <c r="E5570" s="134" t="s">
        <v>224</v>
      </c>
      <c r="F5570" s="134">
        <v>143</v>
      </c>
      <c r="G5570" s="12" t="str">
        <f>IF(ISBLANK(F5570)=TRUE," ",'2. Metadata'!B$14)</f>
        <v>microSiemens per centimetre</v>
      </c>
      <c r="H5570" s="134">
        <v>12.04</v>
      </c>
      <c r="I5570" s="11" t="str">
        <f>IF(ISBLANK(H5570)=TRUE," ",'2. Metadata'!B$26)</f>
        <v>degrees Celsius</v>
      </c>
      <c r="J5570" s="135" t="s">
        <v>224</v>
      </c>
    </row>
    <row r="5571" spans="1:10" ht="15.75" customHeight="1" x14ac:dyDescent="0.2">
      <c r="A5571" s="133">
        <v>43980.958333333336</v>
      </c>
      <c r="B5571" s="133" t="s">
        <v>220</v>
      </c>
      <c r="C5571" s="12">
        <f>IF(ISBLANK(B5571)=TRUE," ", IF(B5571='2. Metadata'!B$1,'2. Metadata'!B$5, IF(B5571='2. Metadata'!C$1,'2. Metadata'!C$5,IF(B5571='2. Metadata'!D$1,'2. Metadata'!D$5, IF(B5571='2. Metadata'!E$1,'2. Metadata'!E$5,IF( B5571='2. Metadata'!F$1,'2. Metadata'!F$5,IF(B5571='2. Metadata'!G$1,'2. Metadata'!G$5,IF(B5571='2. Metadata'!H$1,'2. Metadata'!H$5, IF(B5571='2. Metadata'!I$1,'2. Metadata'!I$5, IF(B5571='2. Metadata'!J$1,'2. Metadata'!J$5, IF(B5571='2. Metadata'!K$1,'2. Metadata'!K$5, IF(B5571='2. Metadata'!L$1,'2. Metadata'!L$5, IF(B5571='2. Metadata'!M$1,'2. Metadata'!M$5, IF(B5571='2. Metadata'!N$1,'2. Metadata'!N$5))))))))))))))</f>
        <v>49.073416999999999</v>
      </c>
      <c r="D5571" s="10">
        <f>IF(ISBLANK(B5571)=TRUE," ", IF(B5571='2. Metadata'!B$1,'2. Metadata'!B$6, IF(B5571='2. Metadata'!C$1,'2. Metadata'!C$6,IF(B5571='2. Metadata'!D$1,'2. Metadata'!D$6, IF(B5571='2. Metadata'!E$1,'2. Metadata'!E$6,IF( B5571='2. Metadata'!F$1,'2. Metadata'!F$6,IF(B5571='2. Metadata'!G$1,'2. Metadata'!G$6,IF(B5571='2. Metadata'!H$1,'2. Metadata'!H$6, IF(B5571='2. Metadata'!I$1,'2. Metadata'!I$6, IF(B5571='2. Metadata'!J$1,'2. Metadata'!J$6, IF(B5571='2. Metadata'!K$1,'2. Metadata'!K$6, IF(B5571='2. Metadata'!L$1,'2. Metadata'!L$6, IF(B5571='2. Metadata'!M$1,'2. Metadata'!M$6, IF(B5571='2. Metadata'!N$1,'2. Metadata'!N$6))))))))))))))</f>
        <v>-117.801833</v>
      </c>
      <c r="E5571" s="134" t="s">
        <v>224</v>
      </c>
      <c r="F5571" s="134">
        <v>138.30000000000001</v>
      </c>
      <c r="G5571" s="12" t="str">
        <f>IF(ISBLANK(F5571)=TRUE," ",'2. Metadata'!B$14)</f>
        <v>microSiemens per centimetre</v>
      </c>
      <c r="H5571" s="134">
        <v>10.19</v>
      </c>
      <c r="I5571" s="11" t="str">
        <f>IF(ISBLANK(H5571)=TRUE," ",'2. Metadata'!B$26)</f>
        <v>degrees Celsius</v>
      </c>
      <c r="J5571" s="135" t="s">
        <v>224</v>
      </c>
    </row>
    <row r="5572" spans="1:10" ht="15.75" customHeight="1" x14ac:dyDescent="0.2">
      <c r="A5572" s="133">
        <v>43981.208333333336</v>
      </c>
      <c r="B5572" s="133" t="s">
        <v>220</v>
      </c>
      <c r="C5572" s="12">
        <f>IF(ISBLANK(B5572)=TRUE," ", IF(B5572='2. Metadata'!B$1,'2. Metadata'!B$5, IF(B5572='2. Metadata'!C$1,'2. Metadata'!C$5,IF(B5572='2. Metadata'!D$1,'2. Metadata'!D$5, IF(B5572='2. Metadata'!E$1,'2. Metadata'!E$5,IF( B5572='2. Metadata'!F$1,'2. Metadata'!F$5,IF(B5572='2. Metadata'!G$1,'2. Metadata'!G$5,IF(B5572='2. Metadata'!H$1,'2. Metadata'!H$5, IF(B5572='2. Metadata'!I$1,'2. Metadata'!I$5, IF(B5572='2. Metadata'!J$1,'2. Metadata'!J$5, IF(B5572='2. Metadata'!K$1,'2. Metadata'!K$5, IF(B5572='2. Metadata'!L$1,'2. Metadata'!L$5, IF(B5572='2. Metadata'!M$1,'2. Metadata'!M$5, IF(B5572='2. Metadata'!N$1,'2. Metadata'!N$5))))))))))))))</f>
        <v>49.073416999999999</v>
      </c>
      <c r="D5572" s="10">
        <f>IF(ISBLANK(B5572)=TRUE," ", IF(B5572='2. Metadata'!B$1,'2. Metadata'!B$6, IF(B5572='2. Metadata'!C$1,'2. Metadata'!C$6,IF(B5572='2. Metadata'!D$1,'2. Metadata'!D$6, IF(B5572='2. Metadata'!E$1,'2. Metadata'!E$6,IF( B5572='2. Metadata'!F$1,'2. Metadata'!F$6,IF(B5572='2. Metadata'!G$1,'2. Metadata'!G$6,IF(B5572='2. Metadata'!H$1,'2. Metadata'!H$6, IF(B5572='2. Metadata'!I$1,'2. Metadata'!I$6, IF(B5572='2. Metadata'!J$1,'2. Metadata'!J$6, IF(B5572='2. Metadata'!K$1,'2. Metadata'!K$6, IF(B5572='2. Metadata'!L$1,'2. Metadata'!L$6, IF(B5572='2. Metadata'!M$1,'2. Metadata'!M$6, IF(B5572='2. Metadata'!N$1,'2. Metadata'!N$6))))))))))))))</f>
        <v>-117.801833</v>
      </c>
      <c r="E5572" s="134" t="s">
        <v>224</v>
      </c>
      <c r="F5572" s="134">
        <v>135.4</v>
      </c>
      <c r="G5572" s="12" t="str">
        <f>IF(ISBLANK(F5572)=TRUE," ",'2. Metadata'!B$14)</f>
        <v>microSiemens per centimetre</v>
      </c>
      <c r="H5572" s="134">
        <v>9.09</v>
      </c>
      <c r="I5572" s="11" t="str">
        <f>IF(ISBLANK(H5572)=TRUE," ",'2. Metadata'!B$26)</f>
        <v>degrees Celsius</v>
      </c>
      <c r="J5572" s="135" t="s">
        <v>224</v>
      </c>
    </row>
    <row r="5573" spans="1:10" ht="15.75" customHeight="1" x14ac:dyDescent="0.2">
      <c r="A5573" s="133">
        <v>43981.458333333336</v>
      </c>
      <c r="B5573" s="133" t="s">
        <v>220</v>
      </c>
      <c r="C5573" s="12">
        <f>IF(ISBLANK(B5573)=TRUE," ", IF(B5573='2. Metadata'!B$1,'2. Metadata'!B$5, IF(B5573='2. Metadata'!C$1,'2. Metadata'!C$5,IF(B5573='2. Metadata'!D$1,'2. Metadata'!D$5, IF(B5573='2. Metadata'!E$1,'2. Metadata'!E$5,IF( B5573='2. Metadata'!F$1,'2. Metadata'!F$5,IF(B5573='2. Metadata'!G$1,'2. Metadata'!G$5,IF(B5573='2. Metadata'!H$1,'2. Metadata'!H$5, IF(B5573='2. Metadata'!I$1,'2. Metadata'!I$5, IF(B5573='2. Metadata'!J$1,'2. Metadata'!J$5, IF(B5573='2. Metadata'!K$1,'2. Metadata'!K$5, IF(B5573='2. Metadata'!L$1,'2. Metadata'!L$5, IF(B5573='2. Metadata'!M$1,'2. Metadata'!M$5, IF(B5573='2. Metadata'!N$1,'2. Metadata'!N$5))))))))))))))</f>
        <v>49.073416999999999</v>
      </c>
      <c r="D5573" s="10">
        <f>IF(ISBLANK(B5573)=TRUE," ", IF(B5573='2. Metadata'!B$1,'2. Metadata'!B$6, IF(B5573='2. Metadata'!C$1,'2. Metadata'!C$6,IF(B5573='2. Metadata'!D$1,'2. Metadata'!D$6, IF(B5573='2. Metadata'!E$1,'2. Metadata'!E$6,IF( B5573='2. Metadata'!F$1,'2. Metadata'!F$6,IF(B5573='2. Metadata'!G$1,'2. Metadata'!G$6,IF(B5573='2. Metadata'!H$1,'2. Metadata'!H$6, IF(B5573='2. Metadata'!I$1,'2. Metadata'!I$6, IF(B5573='2. Metadata'!J$1,'2. Metadata'!J$6, IF(B5573='2. Metadata'!K$1,'2. Metadata'!K$6, IF(B5573='2. Metadata'!L$1,'2. Metadata'!L$6, IF(B5573='2. Metadata'!M$1,'2. Metadata'!M$6, IF(B5573='2. Metadata'!N$1,'2. Metadata'!N$6))))))))))))))</f>
        <v>-117.801833</v>
      </c>
      <c r="E5573" s="134" t="s">
        <v>224</v>
      </c>
      <c r="F5573" s="134">
        <v>137.4</v>
      </c>
      <c r="G5573" s="12" t="str">
        <f>IF(ISBLANK(F5573)=TRUE," ",'2. Metadata'!B$14)</f>
        <v>microSiemens per centimetre</v>
      </c>
      <c r="H5573" s="134">
        <v>9.6</v>
      </c>
      <c r="I5573" s="11" t="str">
        <f>IF(ISBLANK(H5573)=TRUE," ",'2. Metadata'!B$26)</f>
        <v>degrees Celsius</v>
      </c>
      <c r="J5573" s="135" t="s">
        <v>224</v>
      </c>
    </row>
    <row r="5574" spans="1:10" ht="15.75" customHeight="1" x14ac:dyDescent="0.2">
      <c r="A5574" s="133">
        <v>43981.708333333336</v>
      </c>
      <c r="B5574" s="133" t="s">
        <v>220</v>
      </c>
      <c r="C5574" s="12">
        <f>IF(ISBLANK(B5574)=TRUE," ", IF(B5574='2. Metadata'!B$1,'2. Metadata'!B$5, IF(B5574='2. Metadata'!C$1,'2. Metadata'!C$5,IF(B5574='2. Metadata'!D$1,'2. Metadata'!D$5, IF(B5574='2. Metadata'!E$1,'2. Metadata'!E$5,IF( B5574='2. Metadata'!F$1,'2. Metadata'!F$5,IF(B5574='2. Metadata'!G$1,'2. Metadata'!G$5,IF(B5574='2. Metadata'!H$1,'2. Metadata'!H$5, IF(B5574='2. Metadata'!I$1,'2. Metadata'!I$5, IF(B5574='2. Metadata'!J$1,'2. Metadata'!J$5, IF(B5574='2. Metadata'!K$1,'2. Metadata'!K$5, IF(B5574='2. Metadata'!L$1,'2. Metadata'!L$5, IF(B5574='2. Metadata'!M$1,'2. Metadata'!M$5, IF(B5574='2. Metadata'!N$1,'2. Metadata'!N$5))))))))))))))</f>
        <v>49.073416999999999</v>
      </c>
      <c r="D5574" s="10">
        <f>IF(ISBLANK(B5574)=TRUE," ", IF(B5574='2. Metadata'!B$1,'2. Metadata'!B$6, IF(B5574='2. Metadata'!C$1,'2. Metadata'!C$6,IF(B5574='2. Metadata'!D$1,'2. Metadata'!D$6, IF(B5574='2. Metadata'!E$1,'2. Metadata'!E$6,IF( B5574='2. Metadata'!F$1,'2. Metadata'!F$6,IF(B5574='2. Metadata'!G$1,'2. Metadata'!G$6,IF(B5574='2. Metadata'!H$1,'2. Metadata'!H$6, IF(B5574='2. Metadata'!I$1,'2. Metadata'!I$6, IF(B5574='2. Metadata'!J$1,'2. Metadata'!J$6, IF(B5574='2. Metadata'!K$1,'2. Metadata'!K$6, IF(B5574='2. Metadata'!L$1,'2. Metadata'!L$6, IF(B5574='2. Metadata'!M$1,'2. Metadata'!M$6, IF(B5574='2. Metadata'!N$1,'2. Metadata'!N$6))))))))))))))</f>
        <v>-117.801833</v>
      </c>
      <c r="E5574" s="134" t="s">
        <v>224</v>
      </c>
      <c r="F5574" s="134">
        <v>139.6</v>
      </c>
      <c r="G5574" s="12" t="str">
        <f>IF(ISBLANK(F5574)=TRUE," ",'2. Metadata'!B$14)</f>
        <v>microSiemens per centimetre</v>
      </c>
      <c r="H5574" s="134">
        <v>10.23</v>
      </c>
      <c r="I5574" s="11" t="str">
        <f>IF(ISBLANK(H5574)=TRUE," ",'2. Metadata'!B$26)</f>
        <v>degrees Celsius</v>
      </c>
      <c r="J5574" s="135" t="s">
        <v>224</v>
      </c>
    </row>
    <row r="5575" spans="1:10" ht="15.75" customHeight="1" x14ac:dyDescent="0.2">
      <c r="A5575" s="133">
        <v>43981.958333333336</v>
      </c>
      <c r="B5575" s="133" t="s">
        <v>220</v>
      </c>
      <c r="C5575" s="12">
        <f>IF(ISBLANK(B5575)=TRUE," ", IF(B5575='2. Metadata'!B$1,'2. Metadata'!B$5, IF(B5575='2. Metadata'!C$1,'2. Metadata'!C$5,IF(B5575='2. Metadata'!D$1,'2. Metadata'!D$5, IF(B5575='2. Metadata'!E$1,'2. Metadata'!E$5,IF( B5575='2. Metadata'!F$1,'2. Metadata'!F$5,IF(B5575='2. Metadata'!G$1,'2. Metadata'!G$5,IF(B5575='2. Metadata'!H$1,'2. Metadata'!H$5, IF(B5575='2. Metadata'!I$1,'2. Metadata'!I$5, IF(B5575='2. Metadata'!J$1,'2. Metadata'!J$5, IF(B5575='2. Metadata'!K$1,'2. Metadata'!K$5, IF(B5575='2. Metadata'!L$1,'2. Metadata'!L$5, IF(B5575='2. Metadata'!M$1,'2. Metadata'!M$5, IF(B5575='2. Metadata'!N$1,'2. Metadata'!N$5))))))))))))))</f>
        <v>49.073416999999999</v>
      </c>
      <c r="D5575" s="10">
        <f>IF(ISBLANK(B5575)=TRUE," ", IF(B5575='2. Metadata'!B$1,'2. Metadata'!B$6, IF(B5575='2. Metadata'!C$1,'2. Metadata'!C$6,IF(B5575='2. Metadata'!D$1,'2. Metadata'!D$6, IF(B5575='2. Metadata'!E$1,'2. Metadata'!E$6,IF( B5575='2. Metadata'!F$1,'2. Metadata'!F$6,IF(B5575='2. Metadata'!G$1,'2. Metadata'!G$6,IF(B5575='2. Metadata'!H$1,'2. Metadata'!H$6, IF(B5575='2. Metadata'!I$1,'2. Metadata'!I$6, IF(B5575='2. Metadata'!J$1,'2. Metadata'!J$6, IF(B5575='2. Metadata'!K$1,'2. Metadata'!K$6, IF(B5575='2. Metadata'!L$1,'2. Metadata'!L$6, IF(B5575='2. Metadata'!M$1,'2. Metadata'!M$6, IF(B5575='2. Metadata'!N$1,'2. Metadata'!N$6))))))))))))))</f>
        <v>-117.801833</v>
      </c>
      <c r="E5575" s="134" t="s">
        <v>224</v>
      </c>
      <c r="F5575" s="134">
        <v>73</v>
      </c>
      <c r="G5575" s="12" t="str">
        <f>IF(ISBLANK(F5575)=TRUE," ",'2. Metadata'!B$14)</f>
        <v>microSiemens per centimetre</v>
      </c>
      <c r="H5575" s="134">
        <v>11.12</v>
      </c>
      <c r="I5575" s="11" t="str">
        <f>IF(ISBLANK(H5575)=TRUE," ",'2. Metadata'!B$26)</f>
        <v>degrees Celsius</v>
      </c>
      <c r="J5575" s="135" t="s">
        <v>224</v>
      </c>
    </row>
    <row r="5576" spans="1:10" ht="15.75" customHeight="1" x14ac:dyDescent="0.2">
      <c r="A5576" s="133">
        <v>43982.208333333336</v>
      </c>
      <c r="B5576" s="133" t="s">
        <v>220</v>
      </c>
      <c r="C5576" s="12">
        <f>IF(ISBLANK(B5576)=TRUE," ", IF(B5576='2. Metadata'!B$1,'2. Metadata'!B$5, IF(B5576='2. Metadata'!C$1,'2. Metadata'!C$5,IF(B5576='2. Metadata'!D$1,'2. Metadata'!D$5, IF(B5576='2. Metadata'!E$1,'2. Metadata'!E$5,IF( B5576='2. Metadata'!F$1,'2. Metadata'!F$5,IF(B5576='2. Metadata'!G$1,'2. Metadata'!G$5,IF(B5576='2. Metadata'!H$1,'2. Metadata'!H$5, IF(B5576='2. Metadata'!I$1,'2. Metadata'!I$5, IF(B5576='2. Metadata'!J$1,'2. Metadata'!J$5, IF(B5576='2. Metadata'!K$1,'2. Metadata'!K$5, IF(B5576='2. Metadata'!L$1,'2. Metadata'!L$5, IF(B5576='2. Metadata'!M$1,'2. Metadata'!M$5, IF(B5576='2. Metadata'!N$1,'2. Metadata'!N$5))))))))))))))</f>
        <v>49.073416999999999</v>
      </c>
      <c r="D5576" s="10">
        <f>IF(ISBLANK(B5576)=TRUE," ", IF(B5576='2. Metadata'!B$1,'2. Metadata'!B$6, IF(B5576='2. Metadata'!C$1,'2. Metadata'!C$6,IF(B5576='2. Metadata'!D$1,'2. Metadata'!D$6, IF(B5576='2. Metadata'!E$1,'2. Metadata'!E$6,IF( B5576='2. Metadata'!F$1,'2. Metadata'!F$6,IF(B5576='2. Metadata'!G$1,'2. Metadata'!G$6,IF(B5576='2. Metadata'!H$1,'2. Metadata'!H$6, IF(B5576='2. Metadata'!I$1,'2. Metadata'!I$6, IF(B5576='2. Metadata'!J$1,'2. Metadata'!J$6, IF(B5576='2. Metadata'!K$1,'2. Metadata'!K$6, IF(B5576='2. Metadata'!L$1,'2. Metadata'!L$6, IF(B5576='2. Metadata'!M$1,'2. Metadata'!M$6, IF(B5576='2. Metadata'!N$1,'2. Metadata'!N$6))))))))))))))</f>
        <v>-117.801833</v>
      </c>
      <c r="E5576" s="134" t="s">
        <v>224</v>
      </c>
      <c r="F5576" s="134">
        <v>55.6</v>
      </c>
      <c r="G5576" s="12" t="str">
        <f>IF(ISBLANK(F5576)=TRUE," ",'2. Metadata'!B$14)</f>
        <v>microSiemens per centimetre</v>
      </c>
      <c r="H5576" s="134">
        <v>13.07</v>
      </c>
      <c r="I5576" s="11" t="str">
        <f>IF(ISBLANK(H5576)=TRUE," ",'2. Metadata'!B$26)</f>
        <v>degrees Celsius</v>
      </c>
      <c r="J5576" s="135" t="s">
        <v>224</v>
      </c>
    </row>
    <row r="5577" spans="1:10" ht="15.75" customHeight="1" x14ac:dyDescent="0.2">
      <c r="A5577" s="133">
        <v>43982.458333333336</v>
      </c>
      <c r="B5577" s="133" t="s">
        <v>220</v>
      </c>
      <c r="C5577" s="12">
        <f>IF(ISBLANK(B5577)=TRUE," ", IF(B5577='2. Metadata'!B$1,'2. Metadata'!B$5, IF(B5577='2. Metadata'!C$1,'2. Metadata'!C$5,IF(B5577='2. Metadata'!D$1,'2. Metadata'!D$5, IF(B5577='2. Metadata'!E$1,'2. Metadata'!E$5,IF( B5577='2. Metadata'!F$1,'2. Metadata'!F$5,IF(B5577='2. Metadata'!G$1,'2. Metadata'!G$5,IF(B5577='2. Metadata'!H$1,'2. Metadata'!H$5, IF(B5577='2. Metadata'!I$1,'2. Metadata'!I$5, IF(B5577='2. Metadata'!J$1,'2. Metadata'!J$5, IF(B5577='2. Metadata'!K$1,'2. Metadata'!K$5, IF(B5577='2. Metadata'!L$1,'2. Metadata'!L$5, IF(B5577='2. Metadata'!M$1,'2. Metadata'!M$5, IF(B5577='2. Metadata'!N$1,'2. Metadata'!N$5))))))))))))))</f>
        <v>49.073416999999999</v>
      </c>
      <c r="D5577" s="10">
        <f>IF(ISBLANK(B5577)=TRUE," ", IF(B5577='2. Metadata'!B$1,'2. Metadata'!B$6, IF(B5577='2. Metadata'!C$1,'2. Metadata'!C$6,IF(B5577='2. Metadata'!D$1,'2. Metadata'!D$6, IF(B5577='2. Metadata'!E$1,'2. Metadata'!E$6,IF( B5577='2. Metadata'!F$1,'2. Metadata'!F$6,IF(B5577='2. Metadata'!G$1,'2. Metadata'!G$6,IF(B5577='2. Metadata'!H$1,'2. Metadata'!H$6, IF(B5577='2. Metadata'!I$1,'2. Metadata'!I$6, IF(B5577='2. Metadata'!J$1,'2. Metadata'!J$6, IF(B5577='2. Metadata'!K$1,'2. Metadata'!K$6, IF(B5577='2. Metadata'!L$1,'2. Metadata'!L$6, IF(B5577='2. Metadata'!M$1,'2. Metadata'!M$6, IF(B5577='2. Metadata'!N$1,'2. Metadata'!N$6))))))))))))))</f>
        <v>-117.801833</v>
      </c>
      <c r="E5577" s="134" t="s">
        <v>224</v>
      </c>
      <c r="F5577" s="134">
        <v>52.3</v>
      </c>
      <c r="G5577" s="12" t="str">
        <f>IF(ISBLANK(F5577)=TRUE," ",'2. Metadata'!B$14)</f>
        <v>microSiemens per centimetre</v>
      </c>
      <c r="H5577" s="134">
        <v>10.91</v>
      </c>
      <c r="I5577" s="11" t="str">
        <f>IF(ISBLANK(H5577)=TRUE," ",'2. Metadata'!B$26)</f>
        <v>degrees Celsius</v>
      </c>
      <c r="J5577" s="135" t="s">
        <v>224</v>
      </c>
    </row>
    <row r="5578" spans="1:10" ht="15.75" customHeight="1" x14ac:dyDescent="0.2">
      <c r="A5578" s="133">
        <v>43982.708333333336</v>
      </c>
      <c r="B5578" s="133" t="s">
        <v>220</v>
      </c>
      <c r="C5578" s="12">
        <f>IF(ISBLANK(B5578)=TRUE," ", IF(B5578='2. Metadata'!B$1,'2. Metadata'!B$5, IF(B5578='2. Metadata'!C$1,'2. Metadata'!C$5,IF(B5578='2. Metadata'!D$1,'2. Metadata'!D$5, IF(B5578='2. Metadata'!E$1,'2. Metadata'!E$5,IF( B5578='2. Metadata'!F$1,'2. Metadata'!F$5,IF(B5578='2. Metadata'!G$1,'2. Metadata'!G$5,IF(B5578='2. Metadata'!H$1,'2. Metadata'!H$5, IF(B5578='2. Metadata'!I$1,'2. Metadata'!I$5, IF(B5578='2. Metadata'!J$1,'2. Metadata'!J$5, IF(B5578='2. Metadata'!K$1,'2. Metadata'!K$5, IF(B5578='2. Metadata'!L$1,'2. Metadata'!L$5, IF(B5578='2. Metadata'!M$1,'2. Metadata'!M$5, IF(B5578='2. Metadata'!N$1,'2. Metadata'!N$5))))))))))))))</f>
        <v>49.073416999999999</v>
      </c>
      <c r="D5578" s="10">
        <f>IF(ISBLANK(B5578)=TRUE," ", IF(B5578='2. Metadata'!B$1,'2. Metadata'!B$6, IF(B5578='2. Metadata'!C$1,'2. Metadata'!C$6,IF(B5578='2. Metadata'!D$1,'2. Metadata'!D$6, IF(B5578='2. Metadata'!E$1,'2. Metadata'!E$6,IF( B5578='2. Metadata'!F$1,'2. Metadata'!F$6,IF(B5578='2. Metadata'!G$1,'2. Metadata'!G$6,IF(B5578='2. Metadata'!H$1,'2. Metadata'!H$6, IF(B5578='2. Metadata'!I$1,'2. Metadata'!I$6, IF(B5578='2. Metadata'!J$1,'2. Metadata'!J$6, IF(B5578='2. Metadata'!K$1,'2. Metadata'!K$6, IF(B5578='2. Metadata'!L$1,'2. Metadata'!L$6, IF(B5578='2. Metadata'!M$1,'2. Metadata'!M$6, IF(B5578='2. Metadata'!N$1,'2. Metadata'!N$6))))))))))))))</f>
        <v>-117.801833</v>
      </c>
      <c r="E5578" s="134" t="s">
        <v>224</v>
      </c>
      <c r="F5578" s="134">
        <v>75.2</v>
      </c>
      <c r="G5578" s="12" t="str">
        <f>IF(ISBLANK(F5578)=TRUE," ",'2. Metadata'!B$14)</f>
        <v>microSiemens per centimetre</v>
      </c>
      <c r="H5578" s="134">
        <v>9.93</v>
      </c>
      <c r="I5578" s="11" t="str">
        <f>IF(ISBLANK(H5578)=TRUE," ",'2. Metadata'!B$26)</f>
        <v>degrees Celsius</v>
      </c>
      <c r="J5578" s="135" t="s">
        <v>224</v>
      </c>
    </row>
    <row r="5579" spans="1:10" ht="15.75" customHeight="1" x14ac:dyDescent="0.2">
      <c r="A5579" s="133">
        <v>43982.958333333336</v>
      </c>
      <c r="B5579" s="133" t="s">
        <v>220</v>
      </c>
      <c r="C5579" s="12">
        <f>IF(ISBLANK(B5579)=TRUE," ", IF(B5579='2. Metadata'!B$1,'2. Metadata'!B$5, IF(B5579='2. Metadata'!C$1,'2. Metadata'!C$5,IF(B5579='2. Metadata'!D$1,'2. Metadata'!D$5, IF(B5579='2. Metadata'!E$1,'2. Metadata'!E$5,IF( B5579='2. Metadata'!F$1,'2. Metadata'!F$5,IF(B5579='2. Metadata'!G$1,'2. Metadata'!G$5,IF(B5579='2. Metadata'!H$1,'2. Metadata'!H$5, IF(B5579='2. Metadata'!I$1,'2. Metadata'!I$5, IF(B5579='2. Metadata'!J$1,'2. Metadata'!J$5, IF(B5579='2. Metadata'!K$1,'2. Metadata'!K$5, IF(B5579='2. Metadata'!L$1,'2. Metadata'!L$5, IF(B5579='2. Metadata'!M$1,'2. Metadata'!M$5, IF(B5579='2. Metadata'!N$1,'2. Metadata'!N$5))))))))))))))</f>
        <v>49.073416999999999</v>
      </c>
      <c r="D5579" s="10">
        <f>IF(ISBLANK(B5579)=TRUE," ", IF(B5579='2. Metadata'!B$1,'2. Metadata'!B$6, IF(B5579='2. Metadata'!C$1,'2. Metadata'!C$6,IF(B5579='2. Metadata'!D$1,'2. Metadata'!D$6, IF(B5579='2. Metadata'!E$1,'2. Metadata'!E$6,IF( B5579='2. Metadata'!F$1,'2. Metadata'!F$6,IF(B5579='2. Metadata'!G$1,'2. Metadata'!G$6,IF(B5579='2. Metadata'!H$1,'2. Metadata'!H$6, IF(B5579='2. Metadata'!I$1,'2. Metadata'!I$6, IF(B5579='2. Metadata'!J$1,'2. Metadata'!J$6, IF(B5579='2. Metadata'!K$1,'2. Metadata'!K$6, IF(B5579='2. Metadata'!L$1,'2. Metadata'!L$6, IF(B5579='2. Metadata'!M$1,'2. Metadata'!M$6, IF(B5579='2. Metadata'!N$1,'2. Metadata'!N$6))))))))))))))</f>
        <v>-117.801833</v>
      </c>
      <c r="E5579" s="134" t="s">
        <v>224</v>
      </c>
      <c r="F5579" s="134">
        <v>128.69999999999999</v>
      </c>
      <c r="G5579" s="12" t="str">
        <f>IF(ISBLANK(F5579)=TRUE," ",'2. Metadata'!B$14)</f>
        <v>microSiemens per centimetre</v>
      </c>
      <c r="H5579" s="134">
        <v>8.73</v>
      </c>
      <c r="I5579" s="11" t="str">
        <f>IF(ISBLANK(H5579)=TRUE," ",'2. Metadata'!B$26)</f>
        <v>degrees Celsius</v>
      </c>
      <c r="J5579" s="135" t="s">
        <v>224</v>
      </c>
    </row>
    <row r="5580" spans="1:10" ht="15.75" customHeight="1" x14ac:dyDescent="0.2">
      <c r="A5580" s="133">
        <v>43983.208333333336</v>
      </c>
      <c r="B5580" s="133" t="s">
        <v>220</v>
      </c>
      <c r="C5580" s="12">
        <f>IF(ISBLANK(B5580)=TRUE," ", IF(B5580='2. Metadata'!B$1,'2. Metadata'!B$5, IF(B5580='2. Metadata'!C$1,'2. Metadata'!C$5,IF(B5580='2. Metadata'!D$1,'2. Metadata'!D$5, IF(B5580='2. Metadata'!E$1,'2. Metadata'!E$5,IF( B5580='2. Metadata'!F$1,'2. Metadata'!F$5,IF(B5580='2. Metadata'!G$1,'2. Metadata'!G$5,IF(B5580='2. Metadata'!H$1,'2. Metadata'!H$5, IF(B5580='2. Metadata'!I$1,'2. Metadata'!I$5, IF(B5580='2. Metadata'!J$1,'2. Metadata'!J$5, IF(B5580='2. Metadata'!K$1,'2. Metadata'!K$5, IF(B5580='2. Metadata'!L$1,'2. Metadata'!L$5, IF(B5580='2. Metadata'!M$1,'2. Metadata'!M$5, IF(B5580='2. Metadata'!N$1,'2. Metadata'!N$5))))))))))))))</f>
        <v>49.073416999999999</v>
      </c>
      <c r="D5580" s="10">
        <f>IF(ISBLANK(B5580)=TRUE," ", IF(B5580='2. Metadata'!B$1,'2. Metadata'!B$6, IF(B5580='2. Metadata'!C$1,'2. Metadata'!C$6,IF(B5580='2. Metadata'!D$1,'2. Metadata'!D$6, IF(B5580='2. Metadata'!E$1,'2. Metadata'!E$6,IF( B5580='2. Metadata'!F$1,'2. Metadata'!F$6,IF(B5580='2. Metadata'!G$1,'2. Metadata'!G$6,IF(B5580='2. Metadata'!H$1,'2. Metadata'!H$6, IF(B5580='2. Metadata'!I$1,'2. Metadata'!I$6, IF(B5580='2. Metadata'!J$1,'2. Metadata'!J$6, IF(B5580='2. Metadata'!K$1,'2. Metadata'!K$6, IF(B5580='2. Metadata'!L$1,'2. Metadata'!L$6, IF(B5580='2. Metadata'!M$1,'2. Metadata'!M$6, IF(B5580='2. Metadata'!N$1,'2. Metadata'!N$6))))))))))))))</f>
        <v>-117.801833</v>
      </c>
      <c r="E5580" s="134" t="s">
        <v>224</v>
      </c>
      <c r="F5580" s="134">
        <v>125.1</v>
      </c>
      <c r="G5580" s="12" t="str">
        <f>IF(ISBLANK(F5580)=TRUE," ",'2. Metadata'!B$14)</f>
        <v>microSiemens per centimetre</v>
      </c>
      <c r="H5580" s="134">
        <v>8.2799999999999994</v>
      </c>
      <c r="I5580" s="11" t="str">
        <f>IF(ISBLANK(H5580)=TRUE," ",'2. Metadata'!B$26)</f>
        <v>degrees Celsius</v>
      </c>
      <c r="J5580" s="135" t="s">
        <v>224</v>
      </c>
    </row>
    <row r="5581" spans="1:10" ht="15.75" customHeight="1" x14ac:dyDescent="0.2">
      <c r="A5581" s="133">
        <v>43983.458333333336</v>
      </c>
      <c r="B5581" s="133" t="s">
        <v>220</v>
      </c>
      <c r="C5581" s="12">
        <f>IF(ISBLANK(B5581)=TRUE," ", IF(B5581='2. Metadata'!B$1,'2. Metadata'!B$5, IF(B5581='2. Metadata'!C$1,'2. Metadata'!C$5,IF(B5581='2. Metadata'!D$1,'2. Metadata'!D$5, IF(B5581='2. Metadata'!E$1,'2. Metadata'!E$5,IF( B5581='2. Metadata'!F$1,'2. Metadata'!F$5,IF(B5581='2. Metadata'!G$1,'2. Metadata'!G$5,IF(B5581='2. Metadata'!H$1,'2. Metadata'!H$5, IF(B5581='2. Metadata'!I$1,'2. Metadata'!I$5, IF(B5581='2. Metadata'!J$1,'2. Metadata'!J$5, IF(B5581='2. Metadata'!K$1,'2. Metadata'!K$5, IF(B5581='2. Metadata'!L$1,'2. Metadata'!L$5, IF(B5581='2. Metadata'!M$1,'2. Metadata'!M$5, IF(B5581='2. Metadata'!N$1,'2. Metadata'!N$5))))))))))))))</f>
        <v>49.073416999999999</v>
      </c>
      <c r="D5581" s="10">
        <f>IF(ISBLANK(B5581)=TRUE," ", IF(B5581='2. Metadata'!B$1,'2. Metadata'!B$6, IF(B5581='2. Metadata'!C$1,'2. Metadata'!C$6,IF(B5581='2. Metadata'!D$1,'2. Metadata'!D$6, IF(B5581='2. Metadata'!E$1,'2. Metadata'!E$6,IF( B5581='2. Metadata'!F$1,'2. Metadata'!F$6,IF(B5581='2. Metadata'!G$1,'2. Metadata'!G$6,IF(B5581='2. Metadata'!H$1,'2. Metadata'!H$6, IF(B5581='2. Metadata'!I$1,'2. Metadata'!I$6, IF(B5581='2. Metadata'!J$1,'2. Metadata'!J$6, IF(B5581='2. Metadata'!K$1,'2. Metadata'!K$6, IF(B5581='2. Metadata'!L$1,'2. Metadata'!L$6, IF(B5581='2. Metadata'!M$1,'2. Metadata'!M$6, IF(B5581='2. Metadata'!N$1,'2. Metadata'!N$6))))))))))))))</f>
        <v>-117.801833</v>
      </c>
      <c r="E5581" s="134" t="s">
        <v>224</v>
      </c>
      <c r="F5581" s="134">
        <v>128.30000000000001</v>
      </c>
      <c r="G5581" s="12" t="str">
        <f>IF(ISBLANK(F5581)=TRUE," ",'2. Metadata'!B$14)</f>
        <v>microSiemens per centimetre</v>
      </c>
      <c r="H5581" s="134">
        <v>9.6999999999999993</v>
      </c>
      <c r="I5581" s="11" t="str">
        <f>IF(ISBLANK(H5581)=TRUE," ",'2. Metadata'!B$26)</f>
        <v>degrees Celsius</v>
      </c>
      <c r="J5581" s="135" t="s">
        <v>224</v>
      </c>
    </row>
    <row r="5582" spans="1:10" ht="15.75" customHeight="1" x14ac:dyDescent="0.2">
      <c r="A5582" s="133">
        <v>43983.708333333336</v>
      </c>
      <c r="B5582" s="133" t="s">
        <v>220</v>
      </c>
      <c r="C5582" s="12">
        <f>IF(ISBLANK(B5582)=TRUE," ", IF(B5582='2. Metadata'!B$1,'2. Metadata'!B$5, IF(B5582='2. Metadata'!C$1,'2. Metadata'!C$5,IF(B5582='2. Metadata'!D$1,'2. Metadata'!D$5, IF(B5582='2. Metadata'!E$1,'2. Metadata'!E$5,IF( B5582='2. Metadata'!F$1,'2. Metadata'!F$5,IF(B5582='2. Metadata'!G$1,'2. Metadata'!G$5,IF(B5582='2. Metadata'!H$1,'2. Metadata'!H$5, IF(B5582='2. Metadata'!I$1,'2. Metadata'!I$5, IF(B5582='2. Metadata'!J$1,'2. Metadata'!J$5, IF(B5582='2. Metadata'!K$1,'2. Metadata'!K$5, IF(B5582='2. Metadata'!L$1,'2. Metadata'!L$5, IF(B5582='2. Metadata'!M$1,'2. Metadata'!M$5, IF(B5582='2. Metadata'!N$1,'2. Metadata'!N$5))))))))))))))</f>
        <v>49.073416999999999</v>
      </c>
      <c r="D5582" s="10">
        <f>IF(ISBLANK(B5582)=TRUE," ", IF(B5582='2. Metadata'!B$1,'2. Metadata'!B$6, IF(B5582='2. Metadata'!C$1,'2. Metadata'!C$6,IF(B5582='2. Metadata'!D$1,'2. Metadata'!D$6, IF(B5582='2. Metadata'!E$1,'2. Metadata'!E$6,IF( B5582='2. Metadata'!F$1,'2. Metadata'!F$6,IF(B5582='2. Metadata'!G$1,'2. Metadata'!G$6,IF(B5582='2. Metadata'!H$1,'2. Metadata'!H$6, IF(B5582='2. Metadata'!I$1,'2. Metadata'!I$6, IF(B5582='2. Metadata'!J$1,'2. Metadata'!J$6, IF(B5582='2. Metadata'!K$1,'2. Metadata'!K$6, IF(B5582='2. Metadata'!L$1,'2. Metadata'!L$6, IF(B5582='2. Metadata'!M$1,'2. Metadata'!M$6, IF(B5582='2. Metadata'!N$1,'2. Metadata'!N$6))))))))))))))</f>
        <v>-117.801833</v>
      </c>
      <c r="E5582" s="134" t="s">
        <v>224</v>
      </c>
      <c r="F5582" s="134">
        <v>129.19999999999999</v>
      </c>
      <c r="G5582" s="12" t="str">
        <f>IF(ISBLANK(F5582)=TRUE," ",'2. Metadata'!B$14)</f>
        <v>microSiemens per centimetre</v>
      </c>
      <c r="H5582" s="134">
        <v>9.83</v>
      </c>
      <c r="I5582" s="11" t="str">
        <f>IF(ISBLANK(H5582)=TRUE," ",'2. Metadata'!B$26)</f>
        <v>degrees Celsius</v>
      </c>
      <c r="J5582" s="135" t="s">
        <v>224</v>
      </c>
    </row>
    <row r="5583" spans="1:10" ht="15.75" customHeight="1" x14ac:dyDescent="0.2">
      <c r="A5583" s="133">
        <v>43983.958333333336</v>
      </c>
      <c r="B5583" s="133" t="s">
        <v>220</v>
      </c>
      <c r="C5583" s="12">
        <f>IF(ISBLANK(B5583)=TRUE," ", IF(B5583='2. Metadata'!B$1,'2. Metadata'!B$5, IF(B5583='2. Metadata'!C$1,'2. Metadata'!C$5,IF(B5583='2. Metadata'!D$1,'2. Metadata'!D$5, IF(B5583='2. Metadata'!E$1,'2. Metadata'!E$5,IF( B5583='2. Metadata'!F$1,'2. Metadata'!F$5,IF(B5583='2. Metadata'!G$1,'2. Metadata'!G$5,IF(B5583='2. Metadata'!H$1,'2. Metadata'!H$5, IF(B5583='2. Metadata'!I$1,'2. Metadata'!I$5, IF(B5583='2. Metadata'!J$1,'2. Metadata'!J$5, IF(B5583='2. Metadata'!K$1,'2. Metadata'!K$5, IF(B5583='2. Metadata'!L$1,'2. Metadata'!L$5, IF(B5583='2. Metadata'!M$1,'2. Metadata'!M$5, IF(B5583='2. Metadata'!N$1,'2. Metadata'!N$5))))))))))))))</f>
        <v>49.073416999999999</v>
      </c>
      <c r="D5583" s="10">
        <f>IF(ISBLANK(B5583)=TRUE," ", IF(B5583='2. Metadata'!B$1,'2. Metadata'!B$6, IF(B5583='2. Metadata'!C$1,'2. Metadata'!C$6,IF(B5583='2. Metadata'!D$1,'2. Metadata'!D$6, IF(B5583='2. Metadata'!E$1,'2. Metadata'!E$6,IF( B5583='2. Metadata'!F$1,'2. Metadata'!F$6,IF(B5583='2. Metadata'!G$1,'2. Metadata'!G$6,IF(B5583='2. Metadata'!H$1,'2. Metadata'!H$6, IF(B5583='2. Metadata'!I$1,'2. Metadata'!I$6, IF(B5583='2. Metadata'!J$1,'2. Metadata'!J$6, IF(B5583='2. Metadata'!K$1,'2. Metadata'!K$6, IF(B5583='2. Metadata'!L$1,'2. Metadata'!L$6, IF(B5583='2. Metadata'!M$1,'2. Metadata'!M$6, IF(B5583='2. Metadata'!N$1,'2. Metadata'!N$6))))))))))))))</f>
        <v>-117.801833</v>
      </c>
      <c r="E5583" s="134" t="s">
        <v>224</v>
      </c>
      <c r="F5583" s="134">
        <v>123.3</v>
      </c>
      <c r="G5583" s="12" t="str">
        <f>IF(ISBLANK(F5583)=TRUE," ",'2. Metadata'!B$14)</f>
        <v>microSiemens per centimetre</v>
      </c>
      <c r="H5583" s="134">
        <v>8.5299999999999994</v>
      </c>
      <c r="I5583" s="11" t="str">
        <f>IF(ISBLANK(H5583)=TRUE," ",'2. Metadata'!B$26)</f>
        <v>degrees Celsius</v>
      </c>
      <c r="J5583" s="135" t="s">
        <v>224</v>
      </c>
    </row>
    <row r="5584" spans="1:10" ht="15.75" customHeight="1" x14ac:dyDescent="0.2">
      <c r="A5584" s="133">
        <v>43984.208333333336</v>
      </c>
      <c r="B5584" s="133" t="s">
        <v>220</v>
      </c>
      <c r="C5584" s="12">
        <f>IF(ISBLANK(B5584)=TRUE," ", IF(B5584='2. Metadata'!B$1,'2. Metadata'!B$5, IF(B5584='2. Metadata'!C$1,'2. Metadata'!C$5,IF(B5584='2. Metadata'!D$1,'2. Metadata'!D$5, IF(B5584='2. Metadata'!E$1,'2. Metadata'!E$5,IF( B5584='2. Metadata'!F$1,'2. Metadata'!F$5,IF(B5584='2. Metadata'!G$1,'2. Metadata'!G$5,IF(B5584='2. Metadata'!H$1,'2. Metadata'!H$5, IF(B5584='2. Metadata'!I$1,'2. Metadata'!I$5, IF(B5584='2. Metadata'!J$1,'2. Metadata'!J$5, IF(B5584='2. Metadata'!K$1,'2. Metadata'!K$5, IF(B5584='2. Metadata'!L$1,'2. Metadata'!L$5, IF(B5584='2. Metadata'!M$1,'2. Metadata'!M$5, IF(B5584='2. Metadata'!N$1,'2. Metadata'!N$5))))))))))))))</f>
        <v>49.073416999999999</v>
      </c>
      <c r="D5584" s="10">
        <f>IF(ISBLANK(B5584)=TRUE," ", IF(B5584='2. Metadata'!B$1,'2. Metadata'!B$6, IF(B5584='2. Metadata'!C$1,'2. Metadata'!C$6,IF(B5584='2. Metadata'!D$1,'2. Metadata'!D$6, IF(B5584='2. Metadata'!E$1,'2. Metadata'!E$6,IF( B5584='2. Metadata'!F$1,'2. Metadata'!F$6,IF(B5584='2. Metadata'!G$1,'2. Metadata'!G$6,IF(B5584='2. Metadata'!H$1,'2. Metadata'!H$6, IF(B5584='2. Metadata'!I$1,'2. Metadata'!I$6, IF(B5584='2. Metadata'!J$1,'2. Metadata'!J$6, IF(B5584='2. Metadata'!K$1,'2. Metadata'!K$6, IF(B5584='2. Metadata'!L$1,'2. Metadata'!L$6, IF(B5584='2. Metadata'!M$1,'2. Metadata'!M$6, IF(B5584='2. Metadata'!N$1,'2. Metadata'!N$6))))))))))))))</f>
        <v>-117.801833</v>
      </c>
      <c r="E5584" s="134" t="s">
        <v>224</v>
      </c>
      <c r="F5584" s="134">
        <v>119.7</v>
      </c>
      <c r="G5584" s="12" t="str">
        <f>IF(ISBLANK(F5584)=TRUE," ",'2. Metadata'!B$14)</f>
        <v>microSiemens per centimetre</v>
      </c>
      <c r="H5584" s="134">
        <v>7.74</v>
      </c>
      <c r="I5584" s="11" t="str">
        <f>IF(ISBLANK(H5584)=TRUE," ",'2. Metadata'!B$26)</f>
        <v>degrees Celsius</v>
      </c>
      <c r="J5584" s="135" t="s">
        <v>224</v>
      </c>
    </row>
    <row r="5585" spans="1:10" ht="15.75" customHeight="1" x14ac:dyDescent="0.2">
      <c r="A5585" s="133">
        <v>43984.458333333336</v>
      </c>
      <c r="B5585" s="133" t="s">
        <v>220</v>
      </c>
      <c r="C5585" s="12">
        <f>IF(ISBLANK(B5585)=TRUE," ", IF(B5585='2. Metadata'!B$1,'2. Metadata'!B$5, IF(B5585='2. Metadata'!C$1,'2. Metadata'!C$5,IF(B5585='2. Metadata'!D$1,'2. Metadata'!D$5, IF(B5585='2. Metadata'!E$1,'2. Metadata'!E$5,IF( B5585='2. Metadata'!F$1,'2. Metadata'!F$5,IF(B5585='2. Metadata'!G$1,'2. Metadata'!G$5,IF(B5585='2. Metadata'!H$1,'2. Metadata'!H$5, IF(B5585='2. Metadata'!I$1,'2. Metadata'!I$5, IF(B5585='2. Metadata'!J$1,'2. Metadata'!J$5, IF(B5585='2. Metadata'!K$1,'2. Metadata'!K$5, IF(B5585='2. Metadata'!L$1,'2. Metadata'!L$5, IF(B5585='2. Metadata'!M$1,'2. Metadata'!M$5, IF(B5585='2. Metadata'!N$1,'2. Metadata'!N$5))))))))))))))</f>
        <v>49.073416999999999</v>
      </c>
      <c r="D5585" s="10">
        <f>IF(ISBLANK(B5585)=TRUE," ", IF(B5585='2. Metadata'!B$1,'2. Metadata'!B$6, IF(B5585='2. Metadata'!C$1,'2. Metadata'!C$6,IF(B5585='2. Metadata'!D$1,'2. Metadata'!D$6, IF(B5585='2. Metadata'!E$1,'2. Metadata'!E$6,IF( B5585='2. Metadata'!F$1,'2. Metadata'!F$6,IF(B5585='2. Metadata'!G$1,'2. Metadata'!G$6,IF(B5585='2. Metadata'!H$1,'2. Metadata'!H$6, IF(B5585='2. Metadata'!I$1,'2. Metadata'!I$6, IF(B5585='2. Metadata'!J$1,'2. Metadata'!J$6, IF(B5585='2. Metadata'!K$1,'2. Metadata'!K$6, IF(B5585='2. Metadata'!L$1,'2. Metadata'!L$6, IF(B5585='2. Metadata'!M$1,'2. Metadata'!M$6, IF(B5585='2. Metadata'!N$1,'2. Metadata'!N$6))))))))))))))</f>
        <v>-117.801833</v>
      </c>
      <c r="E5585" s="134" t="s">
        <v>224</v>
      </c>
      <c r="F5585" s="134">
        <v>125.3</v>
      </c>
      <c r="G5585" s="12" t="str">
        <f>IF(ISBLANK(F5585)=TRUE," ",'2. Metadata'!B$14)</f>
        <v>microSiemens per centimetre</v>
      </c>
      <c r="H5585" s="134">
        <v>9.5399999999999991</v>
      </c>
      <c r="I5585" s="11" t="str">
        <f>IF(ISBLANK(H5585)=TRUE," ",'2. Metadata'!B$26)</f>
        <v>degrees Celsius</v>
      </c>
      <c r="J5585" s="135" t="s">
        <v>224</v>
      </c>
    </row>
    <row r="5586" spans="1:10" ht="15.75" customHeight="1" x14ac:dyDescent="0.2">
      <c r="A5586" s="133">
        <v>43984.708333333336</v>
      </c>
      <c r="B5586" s="133" t="s">
        <v>220</v>
      </c>
      <c r="C5586" s="12">
        <f>IF(ISBLANK(B5586)=TRUE," ", IF(B5586='2. Metadata'!B$1,'2. Metadata'!B$5, IF(B5586='2. Metadata'!C$1,'2. Metadata'!C$5,IF(B5586='2. Metadata'!D$1,'2. Metadata'!D$5, IF(B5586='2. Metadata'!E$1,'2. Metadata'!E$5,IF( B5586='2. Metadata'!F$1,'2. Metadata'!F$5,IF(B5586='2. Metadata'!G$1,'2. Metadata'!G$5,IF(B5586='2. Metadata'!H$1,'2. Metadata'!H$5, IF(B5586='2. Metadata'!I$1,'2. Metadata'!I$5, IF(B5586='2. Metadata'!J$1,'2. Metadata'!J$5, IF(B5586='2. Metadata'!K$1,'2. Metadata'!K$5, IF(B5586='2. Metadata'!L$1,'2. Metadata'!L$5, IF(B5586='2. Metadata'!M$1,'2. Metadata'!M$5, IF(B5586='2. Metadata'!N$1,'2. Metadata'!N$5))))))))))))))</f>
        <v>49.073416999999999</v>
      </c>
      <c r="D5586" s="10">
        <f>IF(ISBLANK(B5586)=TRUE," ", IF(B5586='2. Metadata'!B$1,'2. Metadata'!B$6, IF(B5586='2. Metadata'!C$1,'2. Metadata'!C$6,IF(B5586='2. Metadata'!D$1,'2. Metadata'!D$6, IF(B5586='2. Metadata'!E$1,'2. Metadata'!E$6,IF( B5586='2. Metadata'!F$1,'2. Metadata'!F$6,IF(B5586='2. Metadata'!G$1,'2. Metadata'!G$6,IF(B5586='2. Metadata'!H$1,'2. Metadata'!H$6, IF(B5586='2. Metadata'!I$1,'2. Metadata'!I$6, IF(B5586='2. Metadata'!J$1,'2. Metadata'!J$6, IF(B5586='2. Metadata'!K$1,'2. Metadata'!K$6, IF(B5586='2. Metadata'!L$1,'2. Metadata'!L$6, IF(B5586='2. Metadata'!M$1,'2. Metadata'!M$6, IF(B5586='2. Metadata'!N$1,'2. Metadata'!N$6))))))))))))))</f>
        <v>-117.801833</v>
      </c>
      <c r="E5586" s="134" t="s">
        <v>224</v>
      </c>
      <c r="F5586" s="134">
        <v>129.19999999999999</v>
      </c>
      <c r="G5586" s="12" t="str">
        <f>IF(ISBLANK(F5586)=TRUE," ",'2. Metadata'!B$14)</f>
        <v>microSiemens per centimetre</v>
      </c>
      <c r="H5586" s="134">
        <v>10.4</v>
      </c>
      <c r="I5586" s="11" t="str">
        <f>IF(ISBLANK(H5586)=TRUE," ",'2. Metadata'!B$26)</f>
        <v>degrees Celsius</v>
      </c>
      <c r="J5586" s="135" t="s">
        <v>224</v>
      </c>
    </row>
    <row r="5587" spans="1:10" ht="15.75" customHeight="1" x14ac:dyDescent="0.2">
      <c r="A5587" s="133">
        <v>43984.958333333336</v>
      </c>
      <c r="B5587" s="133" t="s">
        <v>220</v>
      </c>
      <c r="C5587" s="12">
        <f>IF(ISBLANK(B5587)=TRUE," ", IF(B5587='2. Metadata'!B$1,'2. Metadata'!B$5, IF(B5587='2. Metadata'!C$1,'2. Metadata'!C$5,IF(B5587='2. Metadata'!D$1,'2. Metadata'!D$5, IF(B5587='2. Metadata'!E$1,'2. Metadata'!E$5,IF( B5587='2. Metadata'!F$1,'2. Metadata'!F$5,IF(B5587='2. Metadata'!G$1,'2. Metadata'!G$5,IF(B5587='2. Metadata'!H$1,'2. Metadata'!H$5, IF(B5587='2. Metadata'!I$1,'2. Metadata'!I$5, IF(B5587='2. Metadata'!J$1,'2. Metadata'!J$5, IF(B5587='2. Metadata'!K$1,'2. Metadata'!K$5, IF(B5587='2. Metadata'!L$1,'2. Metadata'!L$5, IF(B5587='2. Metadata'!M$1,'2. Metadata'!M$5, IF(B5587='2. Metadata'!N$1,'2. Metadata'!N$5))))))))))))))</f>
        <v>49.073416999999999</v>
      </c>
      <c r="D5587" s="10">
        <f>IF(ISBLANK(B5587)=TRUE," ", IF(B5587='2. Metadata'!B$1,'2. Metadata'!B$6, IF(B5587='2. Metadata'!C$1,'2. Metadata'!C$6,IF(B5587='2. Metadata'!D$1,'2. Metadata'!D$6, IF(B5587='2. Metadata'!E$1,'2. Metadata'!E$6,IF( B5587='2. Metadata'!F$1,'2. Metadata'!F$6,IF(B5587='2. Metadata'!G$1,'2. Metadata'!G$6,IF(B5587='2. Metadata'!H$1,'2. Metadata'!H$6, IF(B5587='2. Metadata'!I$1,'2. Metadata'!I$6, IF(B5587='2. Metadata'!J$1,'2. Metadata'!J$6, IF(B5587='2. Metadata'!K$1,'2. Metadata'!K$6, IF(B5587='2. Metadata'!L$1,'2. Metadata'!L$6, IF(B5587='2. Metadata'!M$1,'2. Metadata'!M$6, IF(B5587='2. Metadata'!N$1,'2. Metadata'!N$6))))))))))))))</f>
        <v>-117.801833</v>
      </c>
      <c r="E5587" s="134" t="s">
        <v>224</v>
      </c>
      <c r="F5587" s="134">
        <v>124</v>
      </c>
      <c r="G5587" s="12" t="str">
        <f>IF(ISBLANK(F5587)=TRUE," ",'2. Metadata'!B$14)</f>
        <v>microSiemens per centimetre</v>
      </c>
      <c r="H5587" s="134">
        <v>8.68</v>
      </c>
      <c r="I5587" s="11" t="str">
        <f>IF(ISBLANK(H5587)=TRUE," ",'2. Metadata'!B$26)</f>
        <v>degrees Celsius</v>
      </c>
      <c r="J5587" s="135" t="s">
        <v>224</v>
      </c>
    </row>
    <row r="5588" spans="1:10" ht="15.75" customHeight="1" x14ac:dyDescent="0.2">
      <c r="A5588" s="133">
        <v>43985.208333333336</v>
      </c>
      <c r="B5588" s="133" t="s">
        <v>220</v>
      </c>
      <c r="C5588" s="12">
        <f>IF(ISBLANK(B5588)=TRUE," ", IF(B5588='2. Metadata'!B$1,'2. Metadata'!B$5, IF(B5588='2. Metadata'!C$1,'2. Metadata'!C$5,IF(B5588='2. Metadata'!D$1,'2. Metadata'!D$5, IF(B5588='2. Metadata'!E$1,'2. Metadata'!E$5,IF( B5588='2. Metadata'!F$1,'2. Metadata'!F$5,IF(B5588='2. Metadata'!G$1,'2. Metadata'!G$5,IF(B5588='2. Metadata'!H$1,'2. Metadata'!H$5, IF(B5588='2. Metadata'!I$1,'2. Metadata'!I$5, IF(B5588='2. Metadata'!J$1,'2. Metadata'!J$5, IF(B5588='2. Metadata'!K$1,'2. Metadata'!K$5, IF(B5588='2. Metadata'!L$1,'2. Metadata'!L$5, IF(B5588='2. Metadata'!M$1,'2. Metadata'!M$5, IF(B5588='2. Metadata'!N$1,'2. Metadata'!N$5))))))))))))))</f>
        <v>49.073416999999999</v>
      </c>
      <c r="D5588" s="10">
        <f>IF(ISBLANK(B5588)=TRUE," ", IF(B5588='2. Metadata'!B$1,'2. Metadata'!B$6, IF(B5588='2. Metadata'!C$1,'2. Metadata'!C$6,IF(B5588='2. Metadata'!D$1,'2. Metadata'!D$6, IF(B5588='2. Metadata'!E$1,'2. Metadata'!E$6,IF( B5588='2. Metadata'!F$1,'2. Metadata'!F$6,IF(B5588='2. Metadata'!G$1,'2. Metadata'!G$6,IF(B5588='2. Metadata'!H$1,'2. Metadata'!H$6, IF(B5588='2. Metadata'!I$1,'2. Metadata'!I$6, IF(B5588='2. Metadata'!J$1,'2. Metadata'!J$6, IF(B5588='2. Metadata'!K$1,'2. Metadata'!K$6, IF(B5588='2. Metadata'!L$1,'2. Metadata'!L$6, IF(B5588='2. Metadata'!M$1,'2. Metadata'!M$6, IF(B5588='2. Metadata'!N$1,'2. Metadata'!N$6))))))))))))))</f>
        <v>-117.801833</v>
      </c>
      <c r="E5588" s="134" t="s">
        <v>224</v>
      </c>
      <c r="F5588" s="134">
        <v>121.2</v>
      </c>
      <c r="G5588" s="12" t="str">
        <f>IF(ISBLANK(F5588)=TRUE," ",'2. Metadata'!B$14)</f>
        <v>microSiemens per centimetre</v>
      </c>
      <c r="H5588" s="134">
        <v>7.77</v>
      </c>
      <c r="I5588" s="11" t="str">
        <f>IF(ISBLANK(H5588)=TRUE," ",'2. Metadata'!B$26)</f>
        <v>degrees Celsius</v>
      </c>
      <c r="J5588" s="135" t="s">
        <v>224</v>
      </c>
    </row>
    <row r="5589" spans="1:10" ht="15.75" customHeight="1" x14ac:dyDescent="0.2">
      <c r="A5589" s="133">
        <v>43985.458333333336</v>
      </c>
      <c r="B5589" s="133" t="s">
        <v>220</v>
      </c>
      <c r="C5589" s="12">
        <f>IF(ISBLANK(B5589)=TRUE," ", IF(B5589='2. Metadata'!B$1,'2. Metadata'!B$5, IF(B5589='2. Metadata'!C$1,'2. Metadata'!C$5,IF(B5589='2. Metadata'!D$1,'2. Metadata'!D$5, IF(B5589='2. Metadata'!E$1,'2. Metadata'!E$5,IF( B5589='2. Metadata'!F$1,'2. Metadata'!F$5,IF(B5589='2. Metadata'!G$1,'2. Metadata'!G$5,IF(B5589='2. Metadata'!H$1,'2. Metadata'!H$5, IF(B5589='2. Metadata'!I$1,'2. Metadata'!I$5, IF(B5589='2. Metadata'!J$1,'2. Metadata'!J$5, IF(B5589='2. Metadata'!K$1,'2. Metadata'!K$5, IF(B5589='2. Metadata'!L$1,'2. Metadata'!L$5, IF(B5589='2. Metadata'!M$1,'2. Metadata'!M$5, IF(B5589='2. Metadata'!N$1,'2. Metadata'!N$5))))))))))))))</f>
        <v>49.073416999999999</v>
      </c>
      <c r="D5589" s="10">
        <f>IF(ISBLANK(B5589)=TRUE," ", IF(B5589='2. Metadata'!B$1,'2. Metadata'!B$6, IF(B5589='2. Metadata'!C$1,'2. Metadata'!C$6,IF(B5589='2. Metadata'!D$1,'2. Metadata'!D$6, IF(B5589='2. Metadata'!E$1,'2. Metadata'!E$6,IF( B5589='2. Metadata'!F$1,'2. Metadata'!F$6,IF(B5589='2. Metadata'!G$1,'2. Metadata'!G$6,IF(B5589='2. Metadata'!H$1,'2. Metadata'!H$6, IF(B5589='2. Metadata'!I$1,'2. Metadata'!I$6, IF(B5589='2. Metadata'!J$1,'2. Metadata'!J$6, IF(B5589='2. Metadata'!K$1,'2. Metadata'!K$6, IF(B5589='2. Metadata'!L$1,'2. Metadata'!L$6, IF(B5589='2. Metadata'!M$1,'2. Metadata'!M$6, IF(B5589='2. Metadata'!N$1,'2. Metadata'!N$6))))))))))))))</f>
        <v>-117.801833</v>
      </c>
      <c r="E5589" s="134" t="s">
        <v>224</v>
      </c>
      <c r="F5589" s="134">
        <v>125.8</v>
      </c>
      <c r="G5589" s="12" t="str">
        <f>IF(ISBLANK(F5589)=TRUE," ",'2. Metadata'!B$14)</f>
        <v>microSiemens per centimetre</v>
      </c>
      <c r="H5589" s="134">
        <v>9.18</v>
      </c>
      <c r="I5589" s="11" t="str">
        <f>IF(ISBLANK(H5589)=TRUE," ",'2. Metadata'!B$26)</f>
        <v>degrees Celsius</v>
      </c>
      <c r="J5589" s="135" t="s">
        <v>224</v>
      </c>
    </row>
    <row r="5590" spans="1:10" ht="15.75" customHeight="1" x14ac:dyDescent="0.2">
      <c r="A5590" s="133">
        <v>43985.708333333336</v>
      </c>
      <c r="B5590" s="133" t="s">
        <v>220</v>
      </c>
      <c r="C5590" s="12">
        <f>IF(ISBLANK(B5590)=TRUE," ", IF(B5590='2. Metadata'!B$1,'2. Metadata'!B$5, IF(B5590='2. Metadata'!C$1,'2. Metadata'!C$5,IF(B5590='2. Metadata'!D$1,'2. Metadata'!D$5, IF(B5590='2. Metadata'!E$1,'2. Metadata'!E$5,IF( B5590='2. Metadata'!F$1,'2. Metadata'!F$5,IF(B5590='2. Metadata'!G$1,'2. Metadata'!G$5,IF(B5590='2. Metadata'!H$1,'2. Metadata'!H$5, IF(B5590='2. Metadata'!I$1,'2. Metadata'!I$5, IF(B5590='2. Metadata'!J$1,'2. Metadata'!J$5, IF(B5590='2. Metadata'!K$1,'2. Metadata'!K$5, IF(B5590='2. Metadata'!L$1,'2. Metadata'!L$5, IF(B5590='2. Metadata'!M$1,'2. Metadata'!M$5, IF(B5590='2. Metadata'!N$1,'2. Metadata'!N$5))))))))))))))</f>
        <v>49.073416999999999</v>
      </c>
      <c r="D5590" s="10">
        <f>IF(ISBLANK(B5590)=TRUE," ", IF(B5590='2. Metadata'!B$1,'2. Metadata'!B$6, IF(B5590='2. Metadata'!C$1,'2. Metadata'!C$6,IF(B5590='2. Metadata'!D$1,'2. Metadata'!D$6, IF(B5590='2. Metadata'!E$1,'2. Metadata'!E$6,IF( B5590='2. Metadata'!F$1,'2. Metadata'!F$6,IF(B5590='2. Metadata'!G$1,'2. Metadata'!G$6,IF(B5590='2. Metadata'!H$1,'2. Metadata'!H$6, IF(B5590='2. Metadata'!I$1,'2. Metadata'!I$6, IF(B5590='2. Metadata'!J$1,'2. Metadata'!J$6, IF(B5590='2. Metadata'!K$1,'2. Metadata'!K$6, IF(B5590='2. Metadata'!L$1,'2. Metadata'!L$6, IF(B5590='2. Metadata'!M$1,'2. Metadata'!M$6, IF(B5590='2. Metadata'!N$1,'2. Metadata'!N$6))))))))))))))</f>
        <v>-117.801833</v>
      </c>
      <c r="E5590" s="134" t="s">
        <v>224</v>
      </c>
      <c r="F5590" s="134">
        <v>131.1</v>
      </c>
      <c r="G5590" s="12" t="str">
        <f>IF(ISBLANK(F5590)=TRUE," ",'2. Metadata'!B$14)</f>
        <v>microSiemens per centimetre</v>
      </c>
      <c r="H5590" s="134">
        <v>10.4</v>
      </c>
      <c r="I5590" s="11" t="str">
        <f>IF(ISBLANK(H5590)=TRUE," ",'2. Metadata'!B$26)</f>
        <v>degrees Celsius</v>
      </c>
      <c r="J5590" s="135" t="s">
        <v>224</v>
      </c>
    </row>
    <row r="5591" spans="1:10" ht="15.75" customHeight="1" x14ac:dyDescent="0.2">
      <c r="A5591" s="133">
        <v>43985.958333333336</v>
      </c>
      <c r="B5591" s="133" t="s">
        <v>220</v>
      </c>
      <c r="C5591" s="12">
        <f>IF(ISBLANK(B5591)=TRUE," ", IF(B5591='2. Metadata'!B$1,'2. Metadata'!B$5, IF(B5591='2. Metadata'!C$1,'2. Metadata'!C$5,IF(B5591='2. Metadata'!D$1,'2. Metadata'!D$5, IF(B5591='2. Metadata'!E$1,'2. Metadata'!E$5,IF( B5591='2. Metadata'!F$1,'2. Metadata'!F$5,IF(B5591='2. Metadata'!G$1,'2. Metadata'!G$5,IF(B5591='2. Metadata'!H$1,'2. Metadata'!H$5, IF(B5591='2. Metadata'!I$1,'2. Metadata'!I$5, IF(B5591='2. Metadata'!J$1,'2. Metadata'!J$5, IF(B5591='2. Metadata'!K$1,'2. Metadata'!K$5, IF(B5591='2. Metadata'!L$1,'2. Metadata'!L$5, IF(B5591='2. Metadata'!M$1,'2. Metadata'!M$5, IF(B5591='2. Metadata'!N$1,'2. Metadata'!N$5))))))))))))))</f>
        <v>49.073416999999999</v>
      </c>
      <c r="D5591" s="10">
        <f>IF(ISBLANK(B5591)=TRUE," ", IF(B5591='2. Metadata'!B$1,'2. Metadata'!B$6, IF(B5591='2. Metadata'!C$1,'2. Metadata'!C$6,IF(B5591='2. Metadata'!D$1,'2. Metadata'!D$6, IF(B5591='2. Metadata'!E$1,'2. Metadata'!E$6,IF( B5591='2. Metadata'!F$1,'2. Metadata'!F$6,IF(B5591='2. Metadata'!G$1,'2. Metadata'!G$6,IF(B5591='2. Metadata'!H$1,'2. Metadata'!H$6, IF(B5591='2. Metadata'!I$1,'2. Metadata'!I$6, IF(B5591='2. Metadata'!J$1,'2. Metadata'!J$6, IF(B5591='2. Metadata'!K$1,'2. Metadata'!K$6, IF(B5591='2. Metadata'!L$1,'2. Metadata'!L$6, IF(B5591='2. Metadata'!M$1,'2. Metadata'!M$6, IF(B5591='2. Metadata'!N$1,'2. Metadata'!N$6))))))))))))))</f>
        <v>-117.801833</v>
      </c>
      <c r="E5591" s="134" t="s">
        <v>224</v>
      </c>
      <c r="F5591" s="134">
        <v>125.7</v>
      </c>
      <c r="G5591" s="12" t="str">
        <f>IF(ISBLANK(F5591)=TRUE," ",'2. Metadata'!B$14)</f>
        <v>microSiemens per centimetre</v>
      </c>
      <c r="H5591" s="134">
        <v>8.67</v>
      </c>
      <c r="I5591" s="11" t="str">
        <f>IF(ISBLANK(H5591)=TRUE," ",'2. Metadata'!B$26)</f>
        <v>degrees Celsius</v>
      </c>
      <c r="J5591" s="135" t="s">
        <v>224</v>
      </c>
    </row>
    <row r="5592" spans="1:10" ht="15.75" customHeight="1" x14ac:dyDescent="0.2">
      <c r="A5592" s="133">
        <v>43986.208333333336</v>
      </c>
      <c r="B5592" s="133" t="s">
        <v>220</v>
      </c>
      <c r="C5592" s="12">
        <f>IF(ISBLANK(B5592)=TRUE," ", IF(B5592='2. Metadata'!B$1,'2. Metadata'!B$5, IF(B5592='2. Metadata'!C$1,'2. Metadata'!C$5,IF(B5592='2. Metadata'!D$1,'2. Metadata'!D$5, IF(B5592='2. Metadata'!E$1,'2. Metadata'!E$5,IF( B5592='2. Metadata'!F$1,'2. Metadata'!F$5,IF(B5592='2. Metadata'!G$1,'2. Metadata'!G$5,IF(B5592='2. Metadata'!H$1,'2. Metadata'!H$5, IF(B5592='2. Metadata'!I$1,'2. Metadata'!I$5, IF(B5592='2. Metadata'!J$1,'2. Metadata'!J$5, IF(B5592='2. Metadata'!K$1,'2. Metadata'!K$5, IF(B5592='2. Metadata'!L$1,'2. Metadata'!L$5, IF(B5592='2. Metadata'!M$1,'2. Metadata'!M$5, IF(B5592='2. Metadata'!N$1,'2. Metadata'!N$5))))))))))))))</f>
        <v>49.073416999999999</v>
      </c>
      <c r="D5592" s="10">
        <f>IF(ISBLANK(B5592)=TRUE," ", IF(B5592='2. Metadata'!B$1,'2. Metadata'!B$6, IF(B5592='2. Metadata'!C$1,'2. Metadata'!C$6,IF(B5592='2. Metadata'!D$1,'2. Metadata'!D$6, IF(B5592='2. Metadata'!E$1,'2. Metadata'!E$6,IF( B5592='2. Metadata'!F$1,'2. Metadata'!F$6,IF(B5592='2. Metadata'!G$1,'2. Metadata'!G$6,IF(B5592='2. Metadata'!H$1,'2. Metadata'!H$6, IF(B5592='2. Metadata'!I$1,'2. Metadata'!I$6, IF(B5592='2. Metadata'!J$1,'2. Metadata'!J$6, IF(B5592='2. Metadata'!K$1,'2. Metadata'!K$6, IF(B5592='2. Metadata'!L$1,'2. Metadata'!L$6, IF(B5592='2. Metadata'!M$1,'2. Metadata'!M$6, IF(B5592='2. Metadata'!N$1,'2. Metadata'!N$6))))))))))))))</f>
        <v>-117.801833</v>
      </c>
      <c r="E5592" s="134" t="s">
        <v>224</v>
      </c>
      <c r="F5592" s="134">
        <v>124</v>
      </c>
      <c r="G5592" s="12" t="str">
        <f>IF(ISBLANK(F5592)=TRUE," ",'2. Metadata'!B$14)</f>
        <v>microSiemens per centimetre</v>
      </c>
      <c r="H5592" s="134">
        <v>8.24</v>
      </c>
      <c r="I5592" s="11" t="str">
        <f>IF(ISBLANK(H5592)=TRUE," ",'2. Metadata'!B$26)</f>
        <v>degrees Celsius</v>
      </c>
      <c r="J5592" s="135" t="s">
        <v>224</v>
      </c>
    </row>
    <row r="5593" spans="1:10" ht="15.75" customHeight="1" x14ac:dyDescent="0.2">
      <c r="A5593" s="133">
        <v>43986.458333333336</v>
      </c>
      <c r="B5593" s="133" t="s">
        <v>220</v>
      </c>
      <c r="C5593" s="12">
        <f>IF(ISBLANK(B5593)=TRUE," ", IF(B5593='2. Metadata'!B$1,'2. Metadata'!B$5, IF(B5593='2. Metadata'!C$1,'2. Metadata'!C$5,IF(B5593='2. Metadata'!D$1,'2. Metadata'!D$5, IF(B5593='2. Metadata'!E$1,'2. Metadata'!E$5,IF( B5593='2. Metadata'!F$1,'2. Metadata'!F$5,IF(B5593='2. Metadata'!G$1,'2. Metadata'!G$5,IF(B5593='2. Metadata'!H$1,'2. Metadata'!H$5, IF(B5593='2. Metadata'!I$1,'2. Metadata'!I$5, IF(B5593='2. Metadata'!J$1,'2. Metadata'!J$5, IF(B5593='2. Metadata'!K$1,'2. Metadata'!K$5, IF(B5593='2. Metadata'!L$1,'2. Metadata'!L$5, IF(B5593='2. Metadata'!M$1,'2. Metadata'!M$5, IF(B5593='2. Metadata'!N$1,'2. Metadata'!N$5))))))))))))))</f>
        <v>49.073416999999999</v>
      </c>
      <c r="D5593" s="10">
        <f>IF(ISBLANK(B5593)=TRUE," ", IF(B5593='2. Metadata'!B$1,'2. Metadata'!B$6, IF(B5593='2. Metadata'!C$1,'2. Metadata'!C$6,IF(B5593='2. Metadata'!D$1,'2. Metadata'!D$6, IF(B5593='2. Metadata'!E$1,'2. Metadata'!E$6,IF( B5593='2. Metadata'!F$1,'2. Metadata'!F$6,IF(B5593='2. Metadata'!G$1,'2. Metadata'!G$6,IF(B5593='2. Metadata'!H$1,'2. Metadata'!H$6, IF(B5593='2. Metadata'!I$1,'2. Metadata'!I$6, IF(B5593='2. Metadata'!J$1,'2. Metadata'!J$6, IF(B5593='2. Metadata'!K$1,'2. Metadata'!K$6, IF(B5593='2. Metadata'!L$1,'2. Metadata'!L$6, IF(B5593='2. Metadata'!M$1,'2. Metadata'!M$6, IF(B5593='2. Metadata'!N$1,'2. Metadata'!N$6))))))))))))))</f>
        <v>-117.801833</v>
      </c>
      <c r="E5593" s="134" t="s">
        <v>224</v>
      </c>
      <c r="F5593" s="134">
        <v>129.30000000000001</v>
      </c>
      <c r="G5593" s="12" t="str">
        <f>IF(ISBLANK(F5593)=TRUE," ",'2. Metadata'!B$14)</f>
        <v>microSiemens per centimetre</v>
      </c>
      <c r="H5593" s="134">
        <v>9.77</v>
      </c>
      <c r="I5593" s="11" t="str">
        <f>IF(ISBLANK(H5593)=TRUE," ",'2. Metadata'!B$26)</f>
        <v>degrees Celsius</v>
      </c>
      <c r="J5593" s="135" t="s">
        <v>224</v>
      </c>
    </row>
    <row r="5594" spans="1:10" ht="15.75" customHeight="1" x14ac:dyDescent="0.2">
      <c r="A5594" s="133">
        <v>43986.708333333336</v>
      </c>
      <c r="B5594" s="133" t="s">
        <v>220</v>
      </c>
      <c r="C5594" s="12">
        <f>IF(ISBLANK(B5594)=TRUE," ", IF(B5594='2. Metadata'!B$1,'2. Metadata'!B$5, IF(B5594='2. Metadata'!C$1,'2. Metadata'!C$5,IF(B5594='2. Metadata'!D$1,'2. Metadata'!D$5, IF(B5594='2. Metadata'!E$1,'2. Metadata'!E$5,IF( B5594='2. Metadata'!F$1,'2. Metadata'!F$5,IF(B5594='2. Metadata'!G$1,'2. Metadata'!G$5,IF(B5594='2. Metadata'!H$1,'2. Metadata'!H$5, IF(B5594='2. Metadata'!I$1,'2. Metadata'!I$5, IF(B5594='2. Metadata'!J$1,'2. Metadata'!J$5, IF(B5594='2. Metadata'!K$1,'2. Metadata'!K$5, IF(B5594='2. Metadata'!L$1,'2. Metadata'!L$5, IF(B5594='2. Metadata'!M$1,'2. Metadata'!M$5, IF(B5594='2. Metadata'!N$1,'2. Metadata'!N$5))))))))))))))</f>
        <v>49.073416999999999</v>
      </c>
      <c r="D5594" s="10">
        <f>IF(ISBLANK(B5594)=TRUE," ", IF(B5594='2. Metadata'!B$1,'2. Metadata'!B$6, IF(B5594='2. Metadata'!C$1,'2. Metadata'!C$6,IF(B5594='2. Metadata'!D$1,'2. Metadata'!D$6, IF(B5594='2. Metadata'!E$1,'2. Metadata'!E$6,IF( B5594='2. Metadata'!F$1,'2. Metadata'!F$6,IF(B5594='2. Metadata'!G$1,'2. Metadata'!G$6,IF(B5594='2. Metadata'!H$1,'2. Metadata'!H$6, IF(B5594='2. Metadata'!I$1,'2. Metadata'!I$6, IF(B5594='2. Metadata'!J$1,'2. Metadata'!J$6, IF(B5594='2. Metadata'!K$1,'2. Metadata'!K$6, IF(B5594='2. Metadata'!L$1,'2. Metadata'!L$6, IF(B5594='2. Metadata'!M$1,'2. Metadata'!M$6, IF(B5594='2. Metadata'!N$1,'2. Metadata'!N$6))))))))))))))</f>
        <v>-117.801833</v>
      </c>
      <c r="E5594" s="134" t="s">
        <v>224</v>
      </c>
      <c r="F5594" s="134">
        <v>133.9</v>
      </c>
      <c r="G5594" s="12" t="str">
        <f>IF(ISBLANK(F5594)=TRUE," ",'2. Metadata'!B$14)</f>
        <v>microSiemens per centimetre</v>
      </c>
      <c r="H5594" s="134">
        <v>10.81</v>
      </c>
      <c r="I5594" s="11" t="str">
        <f>IF(ISBLANK(H5594)=TRUE," ",'2. Metadata'!B$26)</f>
        <v>degrees Celsius</v>
      </c>
      <c r="J5594" s="135" t="s">
        <v>224</v>
      </c>
    </row>
    <row r="5595" spans="1:10" ht="15.75" customHeight="1" x14ac:dyDescent="0.2">
      <c r="A5595" s="133">
        <v>43986.958333333336</v>
      </c>
      <c r="B5595" s="133" t="s">
        <v>220</v>
      </c>
      <c r="C5595" s="12">
        <f>IF(ISBLANK(B5595)=TRUE," ", IF(B5595='2. Metadata'!B$1,'2. Metadata'!B$5, IF(B5595='2. Metadata'!C$1,'2. Metadata'!C$5,IF(B5595='2. Metadata'!D$1,'2. Metadata'!D$5, IF(B5595='2. Metadata'!E$1,'2. Metadata'!E$5,IF( B5595='2. Metadata'!F$1,'2. Metadata'!F$5,IF(B5595='2. Metadata'!G$1,'2. Metadata'!G$5,IF(B5595='2. Metadata'!H$1,'2. Metadata'!H$5, IF(B5595='2. Metadata'!I$1,'2. Metadata'!I$5, IF(B5595='2. Metadata'!J$1,'2. Metadata'!J$5, IF(B5595='2. Metadata'!K$1,'2. Metadata'!K$5, IF(B5595='2. Metadata'!L$1,'2. Metadata'!L$5, IF(B5595='2. Metadata'!M$1,'2. Metadata'!M$5, IF(B5595='2. Metadata'!N$1,'2. Metadata'!N$5))))))))))))))</f>
        <v>49.073416999999999</v>
      </c>
      <c r="D5595" s="10">
        <f>IF(ISBLANK(B5595)=TRUE," ", IF(B5595='2. Metadata'!B$1,'2. Metadata'!B$6, IF(B5595='2. Metadata'!C$1,'2. Metadata'!C$6,IF(B5595='2. Metadata'!D$1,'2. Metadata'!D$6, IF(B5595='2. Metadata'!E$1,'2. Metadata'!E$6,IF( B5595='2. Metadata'!F$1,'2. Metadata'!F$6,IF(B5595='2. Metadata'!G$1,'2. Metadata'!G$6,IF(B5595='2. Metadata'!H$1,'2. Metadata'!H$6, IF(B5595='2. Metadata'!I$1,'2. Metadata'!I$6, IF(B5595='2. Metadata'!J$1,'2. Metadata'!J$6, IF(B5595='2. Metadata'!K$1,'2. Metadata'!K$6, IF(B5595='2. Metadata'!L$1,'2. Metadata'!L$6, IF(B5595='2. Metadata'!M$1,'2. Metadata'!M$6, IF(B5595='2. Metadata'!N$1,'2. Metadata'!N$6))))))))))))))</f>
        <v>-117.801833</v>
      </c>
      <c r="E5595" s="134" t="s">
        <v>224</v>
      </c>
      <c r="F5595" s="134">
        <v>127.2</v>
      </c>
      <c r="G5595" s="12" t="str">
        <f>IF(ISBLANK(F5595)=TRUE," ",'2. Metadata'!B$14)</f>
        <v>microSiemens per centimetre</v>
      </c>
      <c r="H5595" s="134">
        <v>8.61</v>
      </c>
      <c r="I5595" s="11" t="str">
        <f>IF(ISBLANK(H5595)=TRUE," ",'2. Metadata'!B$26)</f>
        <v>degrees Celsius</v>
      </c>
      <c r="J5595" s="135" t="s">
        <v>224</v>
      </c>
    </row>
    <row r="5596" spans="1:10" ht="15.75" customHeight="1" x14ac:dyDescent="0.2">
      <c r="A5596" s="133">
        <v>43987.208333333336</v>
      </c>
      <c r="B5596" s="133" t="s">
        <v>220</v>
      </c>
      <c r="C5596" s="12">
        <f>IF(ISBLANK(B5596)=TRUE," ", IF(B5596='2. Metadata'!B$1,'2. Metadata'!B$5, IF(B5596='2. Metadata'!C$1,'2. Metadata'!C$5,IF(B5596='2. Metadata'!D$1,'2. Metadata'!D$5, IF(B5596='2. Metadata'!E$1,'2. Metadata'!E$5,IF( B5596='2. Metadata'!F$1,'2. Metadata'!F$5,IF(B5596='2. Metadata'!G$1,'2. Metadata'!G$5,IF(B5596='2. Metadata'!H$1,'2. Metadata'!H$5, IF(B5596='2. Metadata'!I$1,'2. Metadata'!I$5, IF(B5596='2. Metadata'!J$1,'2. Metadata'!J$5, IF(B5596='2. Metadata'!K$1,'2. Metadata'!K$5, IF(B5596='2. Metadata'!L$1,'2. Metadata'!L$5, IF(B5596='2. Metadata'!M$1,'2. Metadata'!M$5, IF(B5596='2. Metadata'!N$1,'2. Metadata'!N$5))))))))))))))</f>
        <v>49.073416999999999</v>
      </c>
      <c r="D5596" s="10">
        <f>IF(ISBLANK(B5596)=TRUE," ", IF(B5596='2. Metadata'!B$1,'2. Metadata'!B$6, IF(B5596='2. Metadata'!C$1,'2. Metadata'!C$6,IF(B5596='2. Metadata'!D$1,'2. Metadata'!D$6, IF(B5596='2. Metadata'!E$1,'2. Metadata'!E$6,IF( B5596='2. Metadata'!F$1,'2. Metadata'!F$6,IF(B5596='2. Metadata'!G$1,'2. Metadata'!G$6,IF(B5596='2. Metadata'!H$1,'2. Metadata'!H$6, IF(B5596='2. Metadata'!I$1,'2. Metadata'!I$6, IF(B5596='2. Metadata'!J$1,'2. Metadata'!J$6, IF(B5596='2. Metadata'!K$1,'2. Metadata'!K$6, IF(B5596='2. Metadata'!L$1,'2. Metadata'!L$6, IF(B5596='2. Metadata'!M$1,'2. Metadata'!M$6, IF(B5596='2. Metadata'!N$1,'2. Metadata'!N$6))))))))))))))</f>
        <v>-117.801833</v>
      </c>
      <c r="E5596" s="134" t="s">
        <v>224</v>
      </c>
      <c r="F5596" s="134">
        <v>125.2</v>
      </c>
      <c r="G5596" s="12" t="str">
        <f>IF(ISBLANK(F5596)=TRUE," ",'2. Metadata'!B$14)</f>
        <v>microSiemens per centimetre</v>
      </c>
      <c r="H5596" s="134">
        <v>8.1</v>
      </c>
      <c r="I5596" s="11" t="str">
        <f>IF(ISBLANK(H5596)=TRUE," ",'2. Metadata'!B$26)</f>
        <v>degrees Celsius</v>
      </c>
      <c r="J5596" s="135" t="s">
        <v>224</v>
      </c>
    </row>
    <row r="5597" spans="1:10" ht="15.75" customHeight="1" x14ac:dyDescent="0.2">
      <c r="A5597" s="133">
        <v>43987.458333333336</v>
      </c>
      <c r="B5597" s="133" t="s">
        <v>220</v>
      </c>
      <c r="C5597" s="12">
        <f>IF(ISBLANK(B5597)=TRUE," ", IF(B5597='2. Metadata'!B$1,'2. Metadata'!B$5, IF(B5597='2. Metadata'!C$1,'2. Metadata'!C$5,IF(B5597='2. Metadata'!D$1,'2. Metadata'!D$5, IF(B5597='2. Metadata'!E$1,'2. Metadata'!E$5,IF( B5597='2. Metadata'!F$1,'2. Metadata'!F$5,IF(B5597='2. Metadata'!G$1,'2. Metadata'!G$5,IF(B5597='2. Metadata'!H$1,'2. Metadata'!H$5, IF(B5597='2. Metadata'!I$1,'2. Metadata'!I$5, IF(B5597='2. Metadata'!J$1,'2. Metadata'!J$5, IF(B5597='2. Metadata'!K$1,'2. Metadata'!K$5, IF(B5597='2. Metadata'!L$1,'2. Metadata'!L$5, IF(B5597='2. Metadata'!M$1,'2. Metadata'!M$5, IF(B5597='2. Metadata'!N$1,'2. Metadata'!N$5))))))))))))))</f>
        <v>49.073416999999999</v>
      </c>
      <c r="D5597" s="10">
        <f>IF(ISBLANK(B5597)=TRUE," ", IF(B5597='2. Metadata'!B$1,'2. Metadata'!B$6, IF(B5597='2. Metadata'!C$1,'2. Metadata'!C$6,IF(B5597='2. Metadata'!D$1,'2. Metadata'!D$6, IF(B5597='2. Metadata'!E$1,'2. Metadata'!E$6,IF( B5597='2. Metadata'!F$1,'2. Metadata'!F$6,IF(B5597='2. Metadata'!G$1,'2. Metadata'!G$6,IF(B5597='2. Metadata'!H$1,'2. Metadata'!H$6, IF(B5597='2. Metadata'!I$1,'2. Metadata'!I$6, IF(B5597='2. Metadata'!J$1,'2. Metadata'!J$6, IF(B5597='2. Metadata'!K$1,'2. Metadata'!K$6, IF(B5597='2. Metadata'!L$1,'2. Metadata'!L$6, IF(B5597='2. Metadata'!M$1,'2. Metadata'!M$6, IF(B5597='2. Metadata'!N$1,'2. Metadata'!N$6))))))))))))))</f>
        <v>-117.801833</v>
      </c>
      <c r="E5597" s="134" t="s">
        <v>224</v>
      </c>
      <c r="F5597" s="134">
        <v>128</v>
      </c>
      <c r="G5597" s="12" t="str">
        <f>IF(ISBLANK(F5597)=TRUE," ",'2. Metadata'!B$14)</f>
        <v>microSiemens per centimetre</v>
      </c>
      <c r="H5597" s="134">
        <v>8.93</v>
      </c>
      <c r="I5597" s="11" t="str">
        <f>IF(ISBLANK(H5597)=TRUE," ",'2. Metadata'!B$26)</f>
        <v>degrees Celsius</v>
      </c>
      <c r="J5597" s="135" t="s">
        <v>224</v>
      </c>
    </row>
    <row r="5598" spans="1:10" ht="15.75" customHeight="1" x14ac:dyDescent="0.2">
      <c r="A5598" s="133">
        <v>43987.708333333336</v>
      </c>
      <c r="B5598" s="133" t="s">
        <v>220</v>
      </c>
      <c r="C5598" s="12">
        <f>IF(ISBLANK(B5598)=TRUE," ", IF(B5598='2. Metadata'!B$1,'2. Metadata'!B$5, IF(B5598='2. Metadata'!C$1,'2. Metadata'!C$5,IF(B5598='2. Metadata'!D$1,'2. Metadata'!D$5, IF(B5598='2. Metadata'!E$1,'2. Metadata'!E$5,IF( B5598='2. Metadata'!F$1,'2. Metadata'!F$5,IF(B5598='2. Metadata'!G$1,'2. Metadata'!G$5,IF(B5598='2. Metadata'!H$1,'2. Metadata'!H$5, IF(B5598='2. Metadata'!I$1,'2. Metadata'!I$5, IF(B5598='2. Metadata'!J$1,'2. Metadata'!J$5, IF(B5598='2. Metadata'!K$1,'2. Metadata'!K$5, IF(B5598='2. Metadata'!L$1,'2. Metadata'!L$5, IF(B5598='2. Metadata'!M$1,'2. Metadata'!M$5, IF(B5598='2. Metadata'!N$1,'2. Metadata'!N$5))))))))))))))</f>
        <v>49.073416999999999</v>
      </c>
      <c r="D5598" s="10">
        <f>IF(ISBLANK(B5598)=TRUE," ", IF(B5598='2. Metadata'!B$1,'2. Metadata'!B$6, IF(B5598='2. Metadata'!C$1,'2. Metadata'!C$6,IF(B5598='2. Metadata'!D$1,'2. Metadata'!D$6, IF(B5598='2. Metadata'!E$1,'2. Metadata'!E$6,IF( B5598='2. Metadata'!F$1,'2. Metadata'!F$6,IF(B5598='2. Metadata'!G$1,'2. Metadata'!G$6,IF(B5598='2. Metadata'!H$1,'2. Metadata'!H$6, IF(B5598='2. Metadata'!I$1,'2. Metadata'!I$6, IF(B5598='2. Metadata'!J$1,'2. Metadata'!J$6, IF(B5598='2. Metadata'!K$1,'2. Metadata'!K$6, IF(B5598='2. Metadata'!L$1,'2. Metadata'!L$6, IF(B5598='2. Metadata'!M$1,'2. Metadata'!M$6, IF(B5598='2. Metadata'!N$1,'2. Metadata'!N$6))))))))))))))</f>
        <v>-117.801833</v>
      </c>
      <c r="E5598" s="134" t="s">
        <v>224</v>
      </c>
      <c r="F5598" s="134">
        <v>130.1</v>
      </c>
      <c r="G5598" s="12" t="str">
        <f>IF(ISBLANK(F5598)=TRUE," ",'2. Metadata'!B$14)</f>
        <v>microSiemens per centimetre</v>
      </c>
      <c r="H5598" s="134">
        <v>9.4700000000000006</v>
      </c>
      <c r="I5598" s="11" t="str">
        <f>IF(ISBLANK(H5598)=TRUE," ",'2. Metadata'!B$26)</f>
        <v>degrees Celsius</v>
      </c>
      <c r="J5598" s="135" t="s">
        <v>224</v>
      </c>
    </row>
    <row r="5599" spans="1:10" ht="15.75" customHeight="1" x14ac:dyDescent="0.2">
      <c r="A5599" s="133">
        <v>43987.958333333336</v>
      </c>
      <c r="B5599" s="133" t="s">
        <v>220</v>
      </c>
      <c r="C5599" s="12">
        <f>IF(ISBLANK(B5599)=TRUE," ", IF(B5599='2. Metadata'!B$1,'2. Metadata'!B$5, IF(B5599='2. Metadata'!C$1,'2. Metadata'!C$5,IF(B5599='2. Metadata'!D$1,'2. Metadata'!D$5, IF(B5599='2. Metadata'!E$1,'2. Metadata'!E$5,IF( B5599='2. Metadata'!F$1,'2. Metadata'!F$5,IF(B5599='2. Metadata'!G$1,'2. Metadata'!G$5,IF(B5599='2. Metadata'!H$1,'2. Metadata'!H$5, IF(B5599='2. Metadata'!I$1,'2. Metadata'!I$5, IF(B5599='2. Metadata'!J$1,'2. Metadata'!J$5, IF(B5599='2. Metadata'!K$1,'2. Metadata'!K$5, IF(B5599='2. Metadata'!L$1,'2. Metadata'!L$5, IF(B5599='2. Metadata'!M$1,'2. Metadata'!M$5, IF(B5599='2. Metadata'!N$1,'2. Metadata'!N$5))))))))))))))</f>
        <v>49.073416999999999</v>
      </c>
      <c r="D5599" s="10">
        <f>IF(ISBLANK(B5599)=TRUE," ", IF(B5599='2. Metadata'!B$1,'2. Metadata'!B$6, IF(B5599='2. Metadata'!C$1,'2. Metadata'!C$6,IF(B5599='2. Metadata'!D$1,'2. Metadata'!D$6, IF(B5599='2. Metadata'!E$1,'2. Metadata'!E$6,IF( B5599='2. Metadata'!F$1,'2. Metadata'!F$6,IF(B5599='2. Metadata'!G$1,'2. Metadata'!G$6,IF(B5599='2. Metadata'!H$1,'2. Metadata'!H$6, IF(B5599='2. Metadata'!I$1,'2. Metadata'!I$6, IF(B5599='2. Metadata'!J$1,'2. Metadata'!J$6, IF(B5599='2. Metadata'!K$1,'2. Metadata'!K$6, IF(B5599='2. Metadata'!L$1,'2. Metadata'!L$6, IF(B5599='2. Metadata'!M$1,'2. Metadata'!M$6, IF(B5599='2. Metadata'!N$1,'2. Metadata'!N$6))))))))))))))</f>
        <v>-117.801833</v>
      </c>
      <c r="E5599" s="134" t="s">
        <v>224</v>
      </c>
      <c r="F5599" s="134">
        <v>128.6</v>
      </c>
      <c r="G5599" s="12" t="str">
        <f>IF(ISBLANK(F5599)=TRUE," ",'2. Metadata'!B$14)</f>
        <v>microSiemens per centimetre</v>
      </c>
      <c r="H5599" s="134">
        <v>8.81</v>
      </c>
      <c r="I5599" s="11" t="str">
        <f>IF(ISBLANK(H5599)=TRUE," ",'2. Metadata'!B$26)</f>
        <v>degrees Celsius</v>
      </c>
      <c r="J5599" s="135" t="s">
        <v>224</v>
      </c>
    </row>
    <row r="5600" spans="1:10" ht="15.75" customHeight="1" x14ac:dyDescent="0.2">
      <c r="A5600" s="133">
        <v>43988.208333333336</v>
      </c>
      <c r="B5600" s="133" t="s">
        <v>220</v>
      </c>
      <c r="C5600" s="12">
        <f>IF(ISBLANK(B5600)=TRUE," ", IF(B5600='2. Metadata'!B$1,'2. Metadata'!B$5, IF(B5600='2. Metadata'!C$1,'2. Metadata'!C$5,IF(B5600='2. Metadata'!D$1,'2. Metadata'!D$5, IF(B5600='2. Metadata'!E$1,'2. Metadata'!E$5,IF( B5600='2. Metadata'!F$1,'2. Metadata'!F$5,IF(B5600='2. Metadata'!G$1,'2. Metadata'!G$5,IF(B5600='2. Metadata'!H$1,'2. Metadata'!H$5, IF(B5600='2. Metadata'!I$1,'2. Metadata'!I$5, IF(B5600='2. Metadata'!J$1,'2. Metadata'!J$5, IF(B5600='2. Metadata'!K$1,'2. Metadata'!K$5, IF(B5600='2. Metadata'!L$1,'2. Metadata'!L$5, IF(B5600='2. Metadata'!M$1,'2. Metadata'!M$5, IF(B5600='2. Metadata'!N$1,'2. Metadata'!N$5))))))))))))))</f>
        <v>49.073416999999999</v>
      </c>
      <c r="D5600" s="10">
        <f>IF(ISBLANK(B5600)=TRUE," ", IF(B5600='2. Metadata'!B$1,'2. Metadata'!B$6, IF(B5600='2. Metadata'!C$1,'2. Metadata'!C$6,IF(B5600='2. Metadata'!D$1,'2. Metadata'!D$6, IF(B5600='2. Metadata'!E$1,'2. Metadata'!E$6,IF( B5600='2. Metadata'!F$1,'2. Metadata'!F$6,IF(B5600='2. Metadata'!G$1,'2. Metadata'!G$6,IF(B5600='2. Metadata'!H$1,'2. Metadata'!H$6, IF(B5600='2. Metadata'!I$1,'2. Metadata'!I$6, IF(B5600='2. Metadata'!J$1,'2. Metadata'!J$6, IF(B5600='2. Metadata'!K$1,'2. Metadata'!K$6, IF(B5600='2. Metadata'!L$1,'2. Metadata'!L$6, IF(B5600='2. Metadata'!M$1,'2. Metadata'!M$6, IF(B5600='2. Metadata'!N$1,'2. Metadata'!N$6))))))))))))))</f>
        <v>-117.801833</v>
      </c>
      <c r="E5600" s="134" t="s">
        <v>224</v>
      </c>
      <c r="F5600" s="134">
        <v>107.4</v>
      </c>
      <c r="G5600" s="12" t="str">
        <f>IF(ISBLANK(F5600)=TRUE," ",'2. Metadata'!B$14)</f>
        <v>microSiemens per centimetre</v>
      </c>
      <c r="H5600" s="134">
        <v>9.39</v>
      </c>
      <c r="I5600" s="11" t="str">
        <f>IF(ISBLANK(H5600)=TRUE," ",'2. Metadata'!B$26)</f>
        <v>degrees Celsius</v>
      </c>
      <c r="J5600" s="135" t="s">
        <v>224</v>
      </c>
    </row>
    <row r="5601" spans="1:10" ht="15.75" customHeight="1" x14ac:dyDescent="0.2">
      <c r="A5601" s="133">
        <v>43988.458333333336</v>
      </c>
      <c r="B5601" s="133" t="s">
        <v>220</v>
      </c>
      <c r="C5601" s="12">
        <f>IF(ISBLANK(B5601)=TRUE," ", IF(B5601='2. Metadata'!B$1,'2. Metadata'!B$5, IF(B5601='2. Metadata'!C$1,'2. Metadata'!C$5,IF(B5601='2. Metadata'!D$1,'2. Metadata'!D$5, IF(B5601='2. Metadata'!E$1,'2. Metadata'!E$5,IF( B5601='2. Metadata'!F$1,'2. Metadata'!F$5,IF(B5601='2. Metadata'!G$1,'2. Metadata'!G$5,IF(B5601='2. Metadata'!H$1,'2. Metadata'!H$5, IF(B5601='2. Metadata'!I$1,'2. Metadata'!I$5, IF(B5601='2. Metadata'!J$1,'2. Metadata'!J$5, IF(B5601='2. Metadata'!K$1,'2. Metadata'!K$5, IF(B5601='2. Metadata'!L$1,'2. Metadata'!L$5, IF(B5601='2. Metadata'!M$1,'2. Metadata'!M$5, IF(B5601='2. Metadata'!N$1,'2. Metadata'!N$5))))))))))))))</f>
        <v>49.073416999999999</v>
      </c>
      <c r="D5601" s="10">
        <f>IF(ISBLANK(B5601)=TRUE," ", IF(B5601='2. Metadata'!B$1,'2. Metadata'!B$6, IF(B5601='2. Metadata'!C$1,'2. Metadata'!C$6,IF(B5601='2. Metadata'!D$1,'2. Metadata'!D$6, IF(B5601='2. Metadata'!E$1,'2. Metadata'!E$6,IF( B5601='2. Metadata'!F$1,'2. Metadata'!F$6,IF(B5601='2. Metadata'!G$1,'2. Metadata'!G$6,IF(B5601='2. Metadata'!H$1,'2. Metadata'!H$6, IF(B5601='2. Metadata'!I$1,'2. Metadata'!I$6, IF(B5601='2. Metadata'!J$1,'2. Metadata'!J$6, IF(B5601='2. Metadata'!K$1,'2. Metadata'!K$6, IF(B5601='2. Metadata'!L$1,'2. Metadata'!L$6, IF(B5601='2. Metadata'!M$1,'2. Metadata'!M$6, IF(B5601='2. Metadata'!N$1,'2. Metadata'!N$6))))))))))))))</f>
        <v>-117.801833</v>
      </c>
      <c r="E5601" s="134" t="s">
        <v>224</v>
      </c>
      <c r="F5601" s="134">
        <v>126.9</v>
      </c>
      <c r="G5601" s="12" t="str">
        <f>IF(ISBLANK(F5601)=TRUE," ",'2. Metadata'!B$14)</f>
        <v>microSiemens per centimetre</v>
      </c>
      <c r="H5601" s="134">
        <v>9.4700000000000006</v>
      </c>
      <c r="I5601" s="11" t="str">
        <f>IF(ISBLANK(H5601)=TRUE," ",'2. Metadata'!B$26)</f>
        <v>degrees Celsius</v>
      </c>
      <c r="J5601" s="135" t="s">
        <v>224</v>
      </c>
    </row>
    <row r="5602" spans="1:10" ht="15.75" customHeight="1" x14ac:dyDescent="0.2">
      <c r="A5602" s="133">
        <v>43988.708333333336</v>
      </c>
      <c r="B5602" s="133" t="s">
        <v>220</v>
      </c>
      <c r="C5602" s="12">
        <f>IF(ISBLANK(B5602)=TRUE," ", IF(B5602='2. Metadata'!B$1,'2. Metadata'!B$5, IF(B5602='2. Metadata'!C$1,'2. Metadata'!C$5,IF(B5602='2. Metadata'!D$1,'2. Metadata'!D$5, IF(B5602='2. Metadata'!E$1,'2. Metadata'!E$5,IF( B5602='2. Metadata'!F$1,'2. Metadata'!F$5,IF(B5602='2. Metadata'!G$1,'2. Metadata'!G$5,IF(B5602='2. Metadata'!H$1,'2. Metadata'!H$5, IF(B5602='2. Metadata'!I$1,'2. Metadata'!I$5, IF(B5602='2. Metadata'!J$1,'2. Metadata'!J$5, IF(B5602='2. Metadata'!K$1,'2. Metadata'!K$5, IF(B5602='2. Metadata'!L$1,'2. Metadata'!L$5, IF(B5602='2. Metadata'!M$1,'2. Metadata'!M$5, IF(B5602='2. Metadata'!N$1,'2. Metadata'!N$5))))))))))))))</f>
        <v>49.073416999999999</v>
      </c>
      <c r="D5602" s="10">
        <f>IF(ISBLANK(B5602)=TRUE," ", IF(B5602='2. Metadata'!B$1,'2. Metadata'!B$6, IF(B5602='2. Metadata'!C$1,'2. Metadata'!C$6,IF(B5602='2. Metadata'!D$1,'2. Metadata'!D$6, IF(B5602='2. Metadata'!E$1,'2. Metadata'!E$6,IF( B5602='2. Metadata'!F$1,'2. Metadata'!F$6,IF(B5602='2. Metadata'!G$1,'2. Metadata'!G$6,IF(B5602='2. Metadata'!H$1,'2. Metadata'!H$6, IF(B5602='2. Metadata'!I$1,'2. Metadata'!I$6, IF(B5602='2. Metadata'!J$1,'2. Metadata'!J$6, IF(B5602='2. Metadata'!K$1,'2. Metadata'!K$6, IF(B5602='2. Metadata'!L$1,'2. Metadata'!L$6, IF(B5602='2. Metadata'!M$1,'2. Metadata'!M$6, IF(B5602='2. Metadata'!N$1,'2. Metadata'!N$6))))))))))))))</f>
        <v>-117.801833</v>
      </c>
      <c r="E5602" s="134" t="s">
        <v>224</v>
      </c>
      <c r="F5602" s="134">
        <v>128.5</v>
      </c>
      <c r="G5602" s="12" t="str">
        <f>IF(ISBLANK(F5602)=TRUE," ",'2. Metadata'!B$14)</f>
        <v>microSiemens per centimetre</v>
      </c>
      <c r="H5602" s="134">
        <v>9.77</v>
      </c>
      <c r="I5602" s="11" t="str">
        <f>IF(ISBLANK(H5602)=TRUE," ",'2. Metadata'!B$26)</f>
        <v>degrees Celsius</v>
      </c>
      <c r="J5602" s="135" t="s">
        <v>224</v>
      </c>
    </row>
    <row r="5603" spans="1:10" ht="15.75" customHeight="1" x14ac:dyDescent="0.2">
      <c r="A5603" s="133">
        <v>43988.958333333336</v>
      </c>
      <c r="B5603" s="133" t="s">
        <v>220</v>
      </c>
      <c r="C5603" s="12">
        <f>IF(ISBLANK(B5603)=TRUE," ", IF(B5603='2. Metadata'!B$1,'2. Metadata'!B$5, IF(B5603='2. Metadata'!C$1,'2. Metadata'!C$5,IF(B5603='2. Metadata'!D$1,'2. Metadata'!D$5, IF(B5603='2. Metadata'!E$1,'2. Metadata'!E$5,IF( B5603='2. Metadata'!F$1,'2. Metadata'!F$5,IF(B5603='2. Metadata'!G$1,'2. Metadata'!G$5,IF(B5603='2. Metadata'!H$1,'2. Metadata'!H$5, IF(B5603='2. Metadata'!I$1,'2. Metadata'!I$5, IF(B5603='2. Metadata'!J$1,'2. Metadata'!J$5, IF(B5603='2. Metadata'!K$1,'2. Metadata'!K$5, IF(B5603='2. Metadata'!L$1,'2. Metadata'!L$5, IF(B5603='2. Metadata'!M$1,'2. Metadata'!M$5, IF(B5603='2. Metadata'!N$1,'2. Metadata'!N$5))))))))))))))</f>
        <v>49.073416999999999</v>
      </c>
      <c r="D5603" s="10">
        <f>IF(ISBLANK(B5603)=TRUE," ", IF(B5603='2. Metadata'!B$1,'2. Metadata'!B$6, IF(B5603='2. Metadata'!C$1,'2. Metadata'!C$6,IF(B5603='2. Metadata'!D$1,'2. Metadata'!D$6, IF(B5603='2. Metadata'!E$1,'2. Metadata'!E$6,IF( B5603='2. Metadata'!F$1,'2. Metadata'!F$6,IF(B5603='2. Metadata'!G$1,'2. Metadata'!G$6,IF(B5603='2. Metadata'!H$1,'2. Metadata'!H$6, IF(B5603='2. Metadata'!I$1,'2. Metadata'!I$6, IF(B5603='2. Metadata'!J$1,'2. Metadata'!J$6, IF(B5603='2. Metadata'!K$1,'2. Metadata'!K$6, IF(B5603='2. Metadata'!L$1,'2. Metadata'!L$6, IF(B5603='2. Metadata'!M$1,'2. Metadata'!M$6, IF(B5603='2. Metadata'!N$1,'2. Metadata'!N$6))))))))))))))</f>
        <v>-117.801833</v>
      </c>
      <c r="E5603" s="134" t="s">
        <v>224</v>
      </c>
      <c r="F5603" s="134">
        <v>127</v>
      </c>
      <c r="G5603" s="12" t="str">
        <f>IF(ISBLANK(F5603)=TRUE," ",'2. Metadata'!B$14)</f>
        <v>microSiemens per centimetre</v>
      </c>
      <c r="H5603" s="134">
        <v>8.68</v>
      </c>
      <c r="I5603" s="11" t="str">
        <f>IF(ISBLANK(H5603)=TRUE," ",'2. Metadata'!B$26)</f>
        <v>degrees Celsius</v>
      </c>
      <c r="J5603" s="135" t="s">
        <v>224</v>
      </c>
    </row>
    <row r="5604" spans="1:10" ht="15.75" customHeight="1" x14ac:dyDescent="0.2">
      <c r="A5604" s="133">
        <v>43989.208333333336</v>
      </c>
      <c r="B5604" s="133" t="s">
        <v>220</v>
      </c>
      <c r="C5604" s="12">
        <f>IF(ISBLANK(B5604)=TRUE," ", IF(B5604='2. Metadata'!B$1,'2. Metadata'!B$5, IF(B5604='2. Metadata'!C$1,'2. Metadata'!C$5,IF(B5604='2. Metadata'!D$1,'2. Metadata'!D$5, IF(B5604='2. Metadata'!E$1,'2. Metadata'!E$5,IF( B5604='2. Metadata'!F$1,'2. Metadata'!F$5,IF(B5604='2. Metadata'!G$1,'2. Metadata'!G$5,IF(B5604='2. Metadata'!H$1,'2. Metadata'!H$5, IF(B5604='2. Metadata'!I$1,'2. Metadata'!I$5, IF(B5604='2. Metadata'!J$1,'2. Metadata'!J$5, IF(B5604='2. Metadata'!K$1,'2. Metadata'!K$5, IF(B5604='2. Metadata'!L$1,'2. Metadata'!L$5, IF(B5604='2. Metadata'!M$1,'2. Metadata'!M$5, IF(B5604='2. Metadata'!N$1,'2. Metadata'!N$5))))))))))))))</f>
        <v>49.073416999999999</v>
      </c>
      <c r="D5604" s="10">
        <f>IF(ISBLANK(B5604)=TRUE," ", IF(B5604='2. Metadata'!B$1,'2. Metadata'!B$6, IF(B5604='2. Metadata'!C$1,'2. Metadata'!C$6,IF(B5604='2. Metadata'!D$1,'2. Metadata'!D$6, IF(B5604='2. Metadata'!E$1,'2. Metadata'!E$6,IF( B5604='2. Metadata'!F$1,'2. Metadata'!F$6,IF(B5604='2. Metadata'!G$1,'2. Metadata'!G$6,IF(B5604='2. Metadata'!H$1,'2. Metadata'!H$6, IF(B5604='2. Metadata'!I$1,'2. Metadata'!I$6, IF(B5604='2. Metadata'!J$1,'2. Metadata'!J$6, IF(B5604='2. Metadata'!K$1,'2. Metadata'!K$6, IF(B5604='2. Metadata'!L$1,'2. Metadata'!L$6, IF(B5604='2. Metadata'!M$1,'2. Metadata'!M$6, IF(B5604='2. Metadata'!N$1,'2. Metadata'!N$6))))))))))))))</f>
        <v>-117.801833</v>
      </c>
      <c r="E5604" s="134" t="s">
        <v>224</v>
      </c>
      <c r="F5604" s="134">
        <v>125.5</v>
      </c>
      <c r="G5604" s="12" t="str">
        <f>IF(ISBLANK(F5604)=TRUE," ",'2. Metadata'!B$14)</f>
        <v>microSiemens per centimetre</v>
      </c>
      <c r="H5604" s="134">
        <v>8.02</v>
      </c>
      <c r="I5604" s="11" t="str">
        <f>IF(ISBLANK(H5604)=TRUE," ",'2. Metadata'!B$26)</f>
        <v>degrees Celsius</v>
      </c>
      <c r="J5604" s="135" t="s">
        <v>224</v>
      </c>
    </row>
    <row r="5605" spans="1:10" ht="15.75" customHeight="1" x14ac:dyDescent="0.2">
      <c r="A5605" s="133">
        <v>43989.458333333336</v>
      </c>
      <c r="B5605" s="133" t="s">
        <v>220</v>
      </c>
      <c r="C5605" s="12">
        <f>IF(ISBLANK(B5605)=TRUE," ", IF(B5605='2. Metadata'!B$1,'2. Metadata'!B$5, IF(B5605='2. Metadata'!C$1,'2. Metadata'!C$5,IF(B5605='2. Metadata'!D$1,'2. Metadata'!D$5, IF(B5605='2. Metadata'!E$1,'2. Metadata'!E$5,IF( B5605='2. Metadata'!F$1,'2. Metadata'!F$5,IF(B5605='2. Metadata'!G$1,'2. Metadata'!G$5,IF(B5605='2. Metadata'!H$1,'2. Metadata'!H$5, IF(B5605='2. Metadata'!I$1,'2. Metadata'!I$5, IF(B5605='2. Metadata'!J$1,'2. Metadata'!J$5, IF(B5605='2. Metadata'!K$1,'2. Metadata'!K$5, IF(B5605='2. Metadata'!L$1,'2. Metadata'!L$5, IF(B5605='2. Metadata'!M$1,'2. Metadata'!M$5, IF(B5605='2. Metadata'!N$1,'2. Metadata'!N$5))))))))))))))</f>
        <v>49.073416999999999</v>
      </c>
      <c r="D5605" s="10">
        <f>IF(ISBLANK(B5605)=TRUE," ", IF(B5605='2. Metadata'!B$1,'2. Metadata'!B$6, IF(B5605='2. Metadata'!C$1,'2. Metadata'!C$6,IF(B5605='2. Metadata'!D$1,'2. Metadata'!D$6, IF(B5605='2. Metadata'!E$1,'2. Metadata'!E$6,IF( B5605='2. Metadata'!F$1,'2. Metadata'!F$6,IF(B5605='2. Metadata'!G$1,'2. Metadata'!G$6,IF(B5605='2. Metadata'!H$1,'2. Metadata'!H$6, IF(B5605='2. Metadata'!I$1,'2. Metadata'!I$6, IF(B5605='2. Metadata'!J$1,'2. Metadata'!J$6, IF(B5605='2. Metadata'!K$1,'2. Metadata'!K$6, IF(B5605='2. Metadata'!L$1,'2. Metadata'!L$6, IF(B5605='2. Metadata'!M$1,'2. Metadata'!M$6, IF(B5605='2. Metadata'!N$1,'2. Metadata'!N$6))))))))))))))</f>
        <v>-117.801833</v>
      </c>
      <c r="E5605" s="134" t="s">
        <v>224</v>
      </c>
      <c r="F5605" s="134">
        <v>129.69999999999999</v>
      </c>
      <c r="G5605" s="12" t="str">
        <f>IF(ISBLANK(F5605)=TRUE," ",'2. Metadata'!B$14)</f>
        <v>microSiemens per centimetre</v>
      </c>
      <c r="H5605" s="134">
        <v>9.24</v>
      </c>
      <c r="I5605" s="11" t="str">
        <f>IF(ISBLANK(H5605)=TRUE," ",'2. Metadata'!B$26)</f>
        <v>degrees Celsius</v>
      </c>
      <c r="J5605" s="135" t="s">
        <v>224</v>
      </c>
    </row>
    <row r="5606" spans="1:10" ht="15.75" customHeight="1" x14ac:dyDescent="0.2">
      <c r="A5606" s="133">
        <v>43989.708333333336</v>
      </c>
      <c r="B5606" s="133" t="s">
        <v>220</v>
      </c>
      <c r="C5606" s="12">
        <f>IF(ISBLANK(B5606)=TRUE," ", IF(B5606='2. Metadata'!B$1,'2. Metadata'!B$5, IF(B5606='2. Metadata'!C$1,'2. Metadata'!C$5,IF(B5606='2. Metadata'!D$1,'2. Metadata'!D$5, IF(B5606='2. Metadata'!E$1,'2. Metadata'!E$5,IF( B5606='2. Metadata'!F$1,'2. Metadata'!F$5,IF(B5606='2. Metadata'!G$1,'2. Metadata'!G$5,IF(B5606='2. Metadata'!H$1,'2. Metadata'!H$5, IF(B5606='2. Metadata'!I$1,'2. Metadata'!I$5, IF(B5606='2. Metadata'!J$1,'2. Metadata'!J$5, IF(B5606='2. Metadata'!K$1,'2. Metadata'!K$5, IF(B5606='2. Metadata'!L$1,'2. Metadata'!L$5, IF(B5606='2. Metadata'!M$1,'2. Metadata'!M$5, IF(B5606='2. Metadata'!N$1,'2. Metadata'!N$5))))))))))))))</f>
        <v>49.073416999999999</v>
      </c>
      <c r="D5606" s="10">
        <f>IF(ISBLANK(B5606)=TRUE," ", IF(B5606='2. Metadata'!B$1,'2. Metadata'!B$6, IF(B5606='2. Metadata'!C$1,'2. Metadata'!C$6,IF(B5606='2. Metadata'!D$1,'2. Metadata'!D$6, IF(B5606='2. Metadata'!E$1,'2. Metadata'!E$6,IF( B5606='2. Metadata'!F$1,'2. Metadata'!F$6,IF(B5606='2. Metadata'!G$1,'2. Metadata'!G$6,IF(B5606='2. Metadata'!H$1,'2. Metadata'!H$6, IF(B5606='2. Metadata'!I$1,'2. Metadata'!I$6, IF(B5606='2. Metadata'!J$1,'2. Metadata'!J$6, IF(B5606='2. Metadata'!K$1,'2. Metadata'!K$6, IF(B5606='2. Metadata'!L$1,'2. Metadata'!L$6, IF(B5606='2. Metadata'!M$1,'2. Metadata'!M$6, IF(B5606='2. Metadata'!N$1,'2. Metadata'!N$6))))))))))))))</f>
        <v>-117.801833</v>
      </c>
      <c r="E5606" s="134" t="s">
        <v>224</v>
      </c>
      <c r="F5606" s="134">
        <v>132.69999999999999</v>
      </c>
      <c r="G5606" s="12" t="str">
        <f>IF(ISBLANK(F5606)=TRUE," ",'2. Metadata'!B$14)</f>
        <v>microSiemens per centimetre</v>
      </c>
      <c r="H5606" s="134">
        <v>9.73</v>
      </c>
      <c r="I5606" s="11" t="str">
        <f>IF(ISBLANK(H5606)=TRUE," ",'2. Metadata'!B$26)</f>
        <v>degrees Celsius</v>
      </c>
      <c r="J5606" s="135" t="s">
        <v>224</v>
      </c>
    </row>
    <row r="5607" spans="1:10" ht="15.75" customHeight="1" x14ac:dyDescent="0.2">
      <c r="A5607" s="133">
        <v>43989.958333333336</v>
      </c>
      <c r="B5607" s="133" t="s">
        <v>220</v>
      </c>
      <c r="C5607" s="12">
        <f>IF(ISBLANK(B5607)=TRUE," ", IF(B5607='2. Metadata'!B$1,'2. Metadata'!B$5, IF(B5607='2. Metadata'!C$1,'2. Metadata'!C$5,IF(B5607='2. Metadata'!D$1,'2. Metadata'!D$5, IF(B5607='2. Metadata'!E$1,'2. Metadata'!E$5,IF( B5607='2. Metadata'!F$1,'2. Metadata'!F$5,IF(B5607='2. Metadata'!G$1,'2. Metadata'!G$5,IF(B5607='2. Metadata'!H$1,'2. Metadata'!H$5, IF(B5607='2. Metadata'!I$1,'2. Metadata'!I$5, IF(B5607='2. Metadata'!J$1,'2. Metadata'!J$5, IF(B5607='2. Metadata'!K$1,'2. Metadata'!K$5, IF(B5607='2. Metadata'!L$1,'2. Metadata'!L$5, IF(B5607='2. Metadata'!M$1,'2. Metadata'!M$5, IF(B5607='2. Metadata'!N$1,'2. Metadata'!N$5))))))))))))))</f>
        <v>49.073416999999999</v>
      </c>
      <c r="D5607" s="10">
        <f>IF(ISBLANK(B5607)=TRUE," ", IF(B5607='2. Metadata'!B$1,'2. Metadata'!B$6, IF(B5607='2. Metadata'!C$1,'2. Metadata'!C$6,IF(B5607='2. Metadata'!D$1,'2. Metadata'!D$6, IF(B5607='2. Metadata'!E$1,'2. Metadata'!E$6,IF( B5607='2. Metadata'!F$1,'2. Metadata'!F$6,IF(B5607='2. Metadata'!G$1,'2. Metadata'!G$6,IF(B5607='2. Metadata'!H$1,'2. Metadata'!H$6, IF(B5607='2. Metadata'!I$1,'2. Metadata'!I$6, IF(B5607='2. Metadata'!J$1,'2. Metadata'!J$6, IF(B5607='2. Metadata'!K$1,'2. Metadata'!K$6, IF(B5607='2. Metadata'!L$1,'2. Metadata'!L$6, IF(B5607='2. Metadata'!M$1,'2. Metadata'!M$6, IF(B5607='2. Metadata'!N$1,'2. Metadata'!N$6))))))))))))))</f>
        <v>-117.801833</v>
      </c>
      <c r="E5607" s="134" t="s">
        <v>224</v>
      </c>
      <c r="F5607" s="134">
        <v>128.69999999999999</v>
      </c>
      <c r="G5607" s="12" t="str">
        <f>IF(ISBLANK(F5607)=TRUE," ",'2. Metadata'!B$14)</f>
        <v>microSiemens per centimetre</v>
      </c>
      <c r="H5607" s="134">
        <v>8.44</v>
      </c>
      <c r="I5607" s="11" t="str">
        <f>IF(ISBLANK(H5607)=TRUE," ",'2. Metadata'!B$26)</f>
        <v>degrees Celsius</v>
      </c>
      <c r="J5607" s="135" t="s">
        <v>224</v>
      </c>
    </row>
    <row r="5608" spans="1:10" ht="15.75" customHeight="1" x14ac:dyDescent="0.2">
      <c r="A5608" s="133">
        <v>43990.208333333336</v>
      </c>
      <c r="B5608" s="133" t="s">
        <v>220</v>
      </c>
      <c r="C5608" s="12">
        <f>IF(ISBLANK(B5608)=TRUE," ", IF(B5608='2. Metadata'!B$1,'2. Metadata'!B$5, IF(B5608='2. Metadata'!C$1,'2. Metadata'!C$5,IF(B5608='2. Metadata'!D$1,'2. Metadata'!D$5, IF(B5608='2. Metadata'!E$1,'2. Metadata'!E$5,IF( B5608='2. Metadata'!F$1,'2. Metadata'!F$5,IF(B5608='2. Metadata'!G$1,'2. Metadata'!G$5,IF(B5608='2. Metadata'!H$1,'2. Metadata'!H$5, IF(B5608='2. Metadata'!I$1,'2. Metadata'!I$5, IF(B5608='2. Metadata'!J$1,'2. Metadata'!J$5, IF(B5608='2. Metadata'!K$1,'2. Metadata'!K$5, IF(B5608='2. Metadata'!L$1,'2. Metadata'!L$5, IF(B5608='2. Metadata'!M$1,'2. Metadata'!M$5, IF(B5608='2. Metadata'!N$1,'2. Metadata'!N$5))))))))))))))</f>
        <v>49.073416999999999</v>
      </c>
      <c r="D5608" s="10">
        <f>IF(ISBLANK(B5608)=TRUE," ", IF(B5608='2. Metadata'!B$1,'2. Metadata'!B$6, IF(B5608='2. Metadata'!C$1,'2. Metadata'!C$6,IF(B5608='2. Metadata'!D$1,'2. Metadata'!D$6, IF(B5608='2. Metadata'!E$1,'2. Metadata'!E$6,IF( B5608='2. Metadata'!F$1,'2. Metadata'!F$6,IF(B5608='2. Metadata'!G$1,'2. Metadata'!G$6,IF(B5608='2. Metadata'!H$1,'2. Metadata'!H$6, IF(B5608='2. Metadata'!I$1,'2. Metadata'!I$6, IF(B5608='2. Metadata'!J$1,'2. Metadata'!J$6, IF(B5608='2. Metadata'!K$1,'2. Metadata'!K$6, IF(B5608='2. Metadata'!L$1,'2. Metadata'!L$6, IF(B5608='2. Metadata'!M$1,'2. Metadata'!M$6, IF(B5608='2. Metadata'!N$1,'2. Metadata'!N$6))))))))))))))</f>
        <v>-117.801833</v>
      </c>
      <c r="E5608" s="134" t="s">
        <v>224</v>
      </c>
      <c r="F5608" s="134">
        <v>125.9</v>
      </c>
      <c r="G5608" s="12" t="str">
        <f>IF(ISBLANK(F5608)=TRUE," ",'2. Metadata'!B$14)</f>
        <v>microSiemens per centimetre</v>
      </c>
      <c r="H5608" s="134">
        <v>7.7</v>
      </c>
      <c r="I5608" s="11" t="str">
        <f>IF(ISBLANK(H5608)=TRUE," ",'2. Metadata'!B$26)</f>
        <v>degrees Celsius</v>
      </c>
      <c r="J5608" s="135" t="s">
        <v>224</v>
      </c>
    </row>
    <row r="5609" spans="1:10" ht="15.75" customHeight="1" x14ac:dyDescent="0.2">
      <c r="A5609" s="133">
        <v>43990.458333333336</v>
      </c>
      <c r="B5609" s="133" t="s">
        <v>220</v>
      </c>
      <c r="C5609" s="12">
        <f>IF(ISBLANK(B5609)=TRUE," ", IF(B5609='2. Metadata'!B$1,'2. Metadata'!B$5, IF(B5609='2. Metadata'!C$1,'2. Metadata'!C$5,IF(B5609='2. Metadata'!D$1,'2. Metadata'!D$5, IF(B5609='2. Metadata'!E$1,'2. Metadata'!E$5,IF( B5609='2. Metadata'!F$1,'2. Metadata'!F$5,IF(B5609='2. Metadata'!G$1,'2. Metadata'!G$5,IF(B5609='2. Metadata'!H$1,'2. Metadata'!H$5, IF(B5609='2. Metadata'!I$1,'2. Metadata'!I$5, IF(B5609='2. Metadata'!J$1,'2. Metadata'!J$5, IF(B5609='2. Metadata'!K$1,'2. Metadata'!K$5, IF(B5609='2. Metadata'!L$1,'2. Metadata'!L$5, IF(B5609='2. Metadata'!M$1,'2. Metadata'!M$5, IF(B5609='2. Metadata'!N$1,'2. Metadata'!N$5))))))))))))))</f>
        <v>49.073416999999999</v>
      </c>
      <c r="D5609" s="10">
        <f>IF(ISBLANK(B5609)=TRUE," ", IF(B5609='2. Metadata'!B$1,'2. Metadata'!B$6, IF(B5609='2. Metadata'!C$1,'2. Metadata'!C$6,IF(B5609='2. Metadata'!D$1,'2. Metadata'!D$6, IF(B5609='2. Metadata'!E$1,'2. Metadata'!E$6,IF( B5609='2. Metadata'!F$1,'2. Metadata'!F$6,IF(B5609='2. Metadata'!G$1,'2. Metadata'!G$6,IF(B5609='2. Metadata'!H$1,'2. Metadata'!H$6, IF(B5609='2. Metadata'!I$1,'2. Metadata'!I$6, IF(B5609='2. Metadata'!J$1,'2. Metadata'!J$6, IF(B5609='2. Metadata'!K$1,'2. Metadata'!K$6, IF(B5609='2. Metadata'!L$1,'2. Metadata'!L$6, IF(B5609='2. Metadata'!M$1,'2. Metadata'!M$6, IF(B5609='2. Metadata'!N$1,'2. Metadata'!N$6))))))))))))))</f>
        <v>-117.801833</v>
      </c>
      <c r="E5609" s="134" t="s">
        <v>224</v>
      </c>
      <c r="F5609" s="134">
        <v>130.6</v>
      </c>
      <c r="G5609" s="12" t="str">
        <f>IF(ISBLANK(F5609)=TRUE," ",'2. Metadata'!B$14)</f>
        <v>microSiemens per centimetre</v>
      </c>
      <c r="H5609" s="134">
        <v>9.08</v>
      </c>
      <c r="I5609" s="11" t="str">
        <f>IF(ISBLANK(H5609)=TRUE," ",'2. Metadata'!B$26)</f>
        <v>degrees Celsius</v>
      </c>
      <c r="J5609" s="135" t="s">
        <v>224</v>
      </c>
    </row>
    <row r="5610" spans="1:10" ht="15.75" customHeight="1" x14ac:dyDescent="0.2">
      <c r="A5610" s="133">
        <v>43990.708333333336</v>
      </c>
      <c r="B5610" s="133" t="s">
        <v>220</v>
      </c>
      <c r="C5610" s="12">
        <f>IF(ISBLANK(B5610)=TRUE," ", IF(B5610='2. Metadata'!B$1,'2. Metadata'!B$5, IF(B5610='2. Metadata'!C$1,'2. Metadata'!C$5,IF(B5610='2. Metadata'!D$1,'2. Metadata'!D$5, IF(B5610='2. Metadata'!E$1,'2. Metadata'!E$5,IF( B5610='2. Metadata'!F$1,'2. Metadata'!F$5,IF(B5610='2. Metadata'!G$1,'2. Metadata'!G$5,IF(B5610='2. Metadata'!H$1,'2. Metadata'!H$5, IF(B5610='2. Metadata'!I$1,'2. Metadata'!I$5, IF(B5610='2. Metadata'!J$1,'2. Metadata'!J$5, IF(B5610='2. Metadata'!K$1,'2. Metadata'!K$5, IF(B5610='2. Metadata'!L$1,'2. Metadata'!L$5, IF(B5610='2. Metadata'!M$1,'2. Metadata'!M$5, IF(B5610='2. Metadata'!N$1,'2. Metadata'!N$5))))))))))))))</f>
        <v>49.073416999999999</v>
      </c>
      <c r="D5610" s="10">
        <f>IF(ISBLANK(B5610)=TRUE," ", IF(B5610='2. Metadata'!B$1,'2. Metadata'!B$6, IF(B5610='2. Metadata'!C$1,'2. Metadata'!C$6,IF(B5610='2. Metadata'!D$1,'2. Metadata'!D$6, IF(B5610='2. Metadata'!E$1,'2. Metadata'!E$6,IF( B5610='2. Metadata'!F$1,'2. Metadata'!F$6,IF(B5610='2. Metadata'!G$1,'2. Metadata'!G$6,IF(B5610='2. Metadata'!H$1,'2. Metadata'!H$6, IF(B5610='2. Metadata'!I$1,'2. Metadata'!I$6, IF(B5610='2. Metadata'!J$1,'2. Metadata'!J$6, IF(B5610='2. Metadata'!K$1,'2. Metadata'!K$6, IF(B5610='2. Metadata'!L$1,'2. Metadata'!L$6, IF(B5610='2. Metadata'!M$1,'2. Metadata'!M$6, IF(B5610='2. Metadata'!N$1,'2. Metadata'!N$6))))))))))))))</f>
        <v>-117.801833</v>
      </c>
      <c r="E5610" s="134" t="s">
        <v>224</v>
      </c>
      <c r="F5610" s="134">
        <v>122</v>
      </c>
      <c r="G5610" s="12" t="str">
        <f>IF(ISBLANK(F5610)=TRUE," ",'2. Metadata'!B$14)</f>
        <v>microSiemens per centimetre</v>
      </c>
      <c r="H5610" s="134">
        <v>10.32</v>
      </c>
      <c r="I5610" s="11" t="str">
        <f>IF(ISBLANK(H5610)=TRUE," ",'2. Metadata'!B$26)</f>
        <v>degrees Celsius</v>
      </c>
      <c r="J5610" s="135" t="s">
        <v>224</v>
      </c>
    </row>
    <row r="5611" spans="1:10" ht="15.75" customHeight="1" x14ac:dyDescent="0.2">
      <c r="A5611" s="133">
        <v>43990.958333333336</v>
      </c>
      <c r="B5611" s="133" t="s">
        <v>220</v>
      </c>
      <c r="C5611" s="12">
        <f>IF(ISBLANK(B5611)=TRUE," ", IF(B5611='2. Metadata'!B$1,'2. Metadata'!B$5, IF(B5611='2. Metadata'!C$1,'2. Metadata'!C$5,IF(B5611='2. Metadata'!D$1,'2. Metadata'!D$5, IF(B5611='2. Metadata'!E$1,'2. Metadata'!E$5,IF( B5611='2. Metadata'!F$1,'2. Metadata'!F$5,IF(B5611='2. Metadata'!G$1,'2. Metadata'!G$5,IF(B5611='2. Metadata'!H$1,'2. Metadata'!H$5, IF(B5611='2. Metadata'!I$1,'2. Metadata'!I$5, IF(B5611='2. Metadata'!J$1,'2. Metadata'!J$5, IF(B5611='2. Metadata'!K$1,'2. Metadata'!K$5, IF(B5611='2. Metadata'!L$1,'2. Metadata'!L$5, IF(B5611='2. Metadata'!M$1,'2. Metadata'!M$5, IF(B5611='2. Metadata'!N$1,'2. Metadata'!N$5))))))))))))))</f>
        <v>49.073416999999999</v>
      </c>
      <c r="D5611" s="10">
        <f>IF(ISBLANK(B5611)=TRUE," ", IF(B5611='2. Metadata'!B$1,'2. Metadata'!B$6, IF(B5611='2. Metadata'!C$1,'2. Metadata'!C$6,IF(B5611='2. Metadata'!D$1,'2. Metadata'!D$6, IF(B5611='2. Metadata'!E$1,'2. Metadata'!E$6,IF( B5611='2. Metadata'!F$1,'2. Metadata'!F$6,IF(B5611='2. Metadata'!G$1,'2. Metadata'!G$6,IF(B5611='2. Metadata'!H$1,'2. Metadata'!H$6, IF(B5611='2. Metadata'!I$1,'2. Metadata'!I$6, IF(B5611='2. Metadata'!J$1,'2. Metadata'!J$6, IF(B5611='2. Metadata'!K$1,'2. Metadata'!K$6, IF(B5611='2. Metadata'!L$1,'2. Metadata'!L$6, IF(B5611='2. Metadata'!M$1,'2. Metadata'!M$6, IF(B5611='2. Metadata'!N$1,'2. Metadata'!N$6))))))))))))))</f>
        <v>-117.801833</v>
      </c>
      <c r="E5611" s="134" t="s">
        <v>224</v>
      </c>
      <c r="F5611" s="134">
        <v>128.4</v>
      </c>
      <c r="G5611" s="12" t="str">
        <f>IF(ISBLANK(F5611)=TRUE," ",'2. Metadata'!B$14)</f>
        <v>microSiemens per centimetre</v>
      </c>
      <c r="H5611" s="134">
        <v>8.2799999999999994</v>
      </c>
      <c r="I5611" s="11" t="str">
        <f>IF(ISBLANK(H5611)=TRUE," ",'2. Metadata'!B$26)</f>
        <v>degrees Celsius</v>
      </c>
      <c r="J5611" s="135" t="s">
        <v>224</v>
      </c>
    </row>
    <row r="5612" spans="1:10" ht="15.75" customHeight="1" x14ac:dyDescent="0.2">
      <c r="A5612" s="133">
        <v>43991.208333333336</v>
      </c>
      <c r="B5612" s="133" t="s">
        <v>220</v>
      </c>
      <c r="C5612" s="12">
        <f>IF(ISBLANK(B5612)=TRUE," ", IF(B5612='2. Metadata'!B$1,'2. Metadata'!B$5, IF(B5612='2. Metadata'!C$1,'2. Metadata'!C$5,IF(B5612='2. Metadata'!D$1,'2. Metadata'!D$5, IF(B5612='2. Metadata'!E$1,'2. Metadata'!E$5,IF( B5612='2. Metadata'!F$1,'2. Metadata'!F$5,IF(B5612='2. Metadata'!G$1,'2. Metadata'!G$5,IF(B5612='2. Metadata'!H$1,'2. Metadata'!H$5, IF(B5612='2. Metadata'!I$1,'2. Metadata'!I$5, IF(B5612='2. Metadata'!J$1,'2. Metadata'!J$5, IF(B5612='2. Metadata'!K$1,'2. Metadata'!K$5, IF(B5612='2. Metadata'!L$1,'2. Metadata'!L$5, IF(B5612='2. Metadata'!M$1,'2. Metadata'!M$5, IF(B5612='2. Metadata'!N$1,'2. Metadata'!N$5))))))))))))))</f>
        <v>49.073416999999999</v>
      </c>
      <c r="D5612" s="10">
        <f>IF(ISBLANK(B5612)=TRUE," ", IF(B5612='2. Metadata'!B$1,'2. Metadata'!B$6, IF(B5612='2. Metadata'!C$1,'2. Metadata'!C$6,IF(B5612='2. Metadata'!D$1,'2. Metadata'!D$6, IF(B5612='2. Metadata'!E$1,'2. Metadata'!E$6,IF( B5612='2. Metadata'!F$1,'2. Metadata'!F$6,IF(B5612='2. Metadata'!G$1,'2. Metadata'!G$6,IF(B5612='2. Metadata'!H$1,'2. Metadata'!H$6, IF(B5612='2. Metadata'!I$1,'2. Metadata'!I$6, IF(B5612='2. Metadata'!J$1,'2. Metadata'!J$6, IF(B5612='2. Metadata'!K$1,'2. Metadata'!K$6, IF(B5612='2. Metadata'!L$1,'2. Metadata'!L$6, IF(B5612='2. Metadata'!M$1,'2. Metadata'!M$6, IF(B5612='2. Metadata'!N$1,'2. Metadata'!N$6))))))))))))))</f>
        <v>-117.801833</v>
      </c>
      <c r="E5612" s="134" t="s">
        <v>224</v>
      </c>
      <c r="F5612" s="134">
        <v>125.5</v>
      </c>
      <c r="G5612" s="12" t="str">
        <f>IF(ISBLANK(F5612)=TRUE," ",'2. Metadata'!B$14)</f>
        <v>microSiemens per centimetre</v>
      </c>
      <c r="H5612" s="134">
        <v>7.45</v>
      </c>
      <c r="I5612" s="11" t="str">
        <f>IF(ISBLANK(H5612)=TRUE," ",'2. Metadata'!B$26)</f>
        <v>degrees Celsius</v>
      </c>
      <c r="J5612" s="135" t="s">
        <v>224</v>
      </c>
    </row>
    <row r="5613" spans="1:10" ht="15.75" customHeight="1" x14ac:dyDescent="0.2">
      <c r="A5613" s="133">
        <v>43991.458333333336</v>
      </c>
      <c r="B5613" s="133" t="s">
        <v>220</v>
      </c>
      <c r="C5613" s="12">
        <f>IF(ISBLANK(B5613)=TRUE," ", IF(B5613='2. Metadata'!B$1,'2. Metadata'!B$5, IF(B5613='2. Metadata'!C$1,'2. Metadata'!C$5,IF(B5613='2. Metadata'!D$1,'2. Metadata'!D$5, IF(B5613='2. Metadata'!E$1,'2. Metadata'!E$5,IF( B5613='2. Metadata'!F$1,'2. Metadata'!F$5,IF(B5613='2. Metadata'!G$1,'2. Metadata'!G$5,IF(B5613='2. Metadata'!H$1,'2. Metadata'!H$5, IF(B5613='2. Metadata'!I$1,'2. Metadata'!I$5, IF(B5613='2. Metadata'!J$1,'2. Metadata'!J$5, IF(B5613='2. Metadata'!K$1,'2. Metadata'!K$5, IF(B5613='2. Metadata'!L$1,'2. Metadata'!L$5, IF(B5613='2. Metadata'!M$1,'2. Metadata'!M$5, IF(B5613='2. Metadata'!N$1,'2. Metadata'!N$5))))))))))))))</f>
        <v>49.073416999999999</v>
      </c>
      <c r="D5613" s="10">
        <f>IF(ISBLANK(B5613)=TRUE," ", IF(B5613='2. Metadata'!B$1,'2. Metadata'!B$6, IF(B5613='2. Metadata'!C$1,'2. Metadata'!C$6,IF(B5613='2. Metadata'!D$1,'2. Metadata'!D$6, IF(B5613='2. Metadata'!E$1,'2. Metadata'!E$6,IF( B5613='2. Metadata'!F$1,'2. Metadata'!F$6,IF(B5613='2. Metadata'!G$1,'2. Metadata'!G$6,IF(B5613='2. Metadata'!H$1,'2. Metadata'!H$6, IF(B5613='2. Metadata'!I$1,'2. Metadata'!I$6, IF(B5613='2. Metadata'!J$1,'2. Metadata'!J$6, IF(B5613='2. Metadata'!K$1,'2. Metadata'!K$6, IF(B5613='2. Metadata'!L$1,'2. Metadata'!L$6, IF(B5613='2. Metadata'!M$1,'2. Metadata'!M$6, IF(B5613='2. Metadata'!N$1,'2. Metadata'!N$6))))))))))))))</f>
        <v>-117.801833</v>
      </c>
      <c r="E5613" s="134" t="s">
        <v>224</v>
      </c>
      <c r="F5613" s="134">
        <v>121</v>
      </c>
      <c r="G5613" s="12" t="str">
        <f>IF(ISBLANK(F5613)=TRUE," ",'2. Metadata'!B$14)</f>
        <v>microSiemens per centimetre</v>
      </c>
      <c r="H5613" s="134">
        <v>8.92</v>
      </c>
      <c r="I5613" s="11" t="str">
        <f>IF(ISBLANK(H5613)=TRUE," ",'2. Metadata'!B$26)</f>
        <v>degrees Celsius</v>
      </c>
      <c r="J5613" s="135" t="s">
        <v>224</v>
      </c>
    </row>
    <row r="5614" spans="1:10" ht="15.75" customHeight="1" x14ac:dyDescent="0.2">
      <c r="A5614" s="133">
        <v>43991.708333333336</v>
      </c>
      <c r="B5614" s="133" t="s">
        <v>220</v>
      </c>
      <c r="C5614" s="12">
        <f>IF(ISBLANK(B5614)=TRUE," ", IF(B5614='2. Metadata'!B$1,'2. Metadata'!B$5, IF(B5614='2. Metadata'!C$1,'2. Metadata'!C$5,IF(B5614='2. Metadata'!D$1,'2. Metadata'!D$5, IF(B5614='2. Metadata'!E$1,'2. Metadata'!E$5,IF( B5614='2. Metadata'!F$1,'2. Metadata'!F$5,IF(B5614='2. Metadata'!G$1,'2. Metadata'!G$5,IF(B5614='2. Metadata'!H$1,'2. Metadata'!H$5, IF(B5614='2. Metadata'!I$1,'2. Metadata'!I$5, IF(B5614='2. Metadata'!J$1,'2. Metadata'!J$5, IF(B5614='2. Metadata'!K$1,'2. Metadata'!K$5, IF(B5614='2. Metadata'!L$1,'2. Metadata'!L$5, IF(B5614='2. Metadata'!M$1,'2. Metadata'!M$5, IF(B5614='2. Metadata'!N$1,'2. Metadata'!N$5))))))))))))))</f>
        <v>49.073416999999999</v>
      </c>
      <c r="D5614" s="10">
        <f>IF(ISBLANK(B5614)=TRUE," ", IF(B5614='2. Metadata'!B$1,'2. Metadata'!B$6, IF(B5614='2. Metadata'!C$1,'2. Metadata'!C$6,IF(B5614='2. Metadata'!D$1,'2. Metadata'!D$6, IF(B5614='2. Metadata'!E$1,'2. Metadata'!E$6,IF( B5614='2. Metadata'!F$1,'2. Metadata'!F$6,IF(B5614='2. Metadata'!G$1,'2. Metadata'!G$6,IF(B5614='2. Metadata'!H$1,'2. Metadata'!H$6, IF(B5614='2. Metadata'!I$1,'2. Metadata'!I$6, IF(B5614='2. Metadata'!J$1,'2. Metadata'!J$6, IF(B5614='2. Metadata'!K$1,'2. Metadata'!K$6, IF(B5614='2. Metadata'!L$1,'2. Metadata'!L$6, IF(B5614='2. Metadata'!M$1,'2. Metadata'!M$6, IF(B5614='2. Metadata'!N$1,'2. Metadata'!N$6))))))))))))))</f>
        <v>-117.801833</v>
      </c>
      <c r="E5614" s="134" t="s">
        <v>224</v>
      </c>
      <c r="F5614" s="134">
        <v>127.7</v>
      </c>
      <c r="G5614" s="12" t="str">
        <f>IF(ISBLANK(F5614)=TRUE," ",'2. Metadata'!B$14)</f>
        <v>microSiemens per centimetre</v>
      </c>
      <c r="H5614" s="134">
        <v>8.68</v>
      </c>
      <c r="I5614" s="11" t="str">
        <f>IF(ISBLANK(H5614)=TRUE," ",'2. Metadata'!B$26)</f>
        <v>degrees Celsius</v>
      </c>
      <c r="J5614" s="135" t="s">
        <v>224</v>
      </c>
    </row>
    <row r="5615" spans="1:10" ht="15.75" customHeight="1" x14ac:dyDescent="0.2">
      <c r="A5615" s="133">
        <v>43991.958333333336</v>
      </c>
      <c r="B5615" s="133" t="s">
        <v>220</v>
      </c>
      <c r="C5615" s="12">
        <f>IF(ISBLANK(B5615)=TRUE," ", IF(B5615='2. Metadata'!B$1,'2. Metadata'!B$5, IF(B5615='2. Metadata'!C$1,'2. Metadata'!C$5,IF(B5615='2. Metadata'!D$1,'2. Metadata'!D$5, IF(B5615='2. Metadata'!E$1,'2. Metadata'!E$5,IF( B5615='2. Metadata'!F$1,'2. Metadata'!F$5,IF(B5615='2. Metadata'!G$1,'2. Metadata'!G$5,IF(B5615='2. Metadata'!H$1,'2. Metadata'!H$5, IF(B5615='2. Metadata'!I$1,'2. Metadata'!I$5, IF(B5615='2. Metadata'!J$1,'2. Metadata'!J$5, IF(B5615='2. Metadata'!K$1,'2. Metadata'!K$5, IF(B5615='2. Metadata'!L$1,'2. Metadata'!L$5, IF(B5615='2. Metadata'!M$1,'2. Metadata'!M$5, IF(B5615='2. Metadata'!N$1,'2. Metadata'!N$5))))))))))))))</f>
        <v>49.073416999999999</v>
      </c>
      <c r="D5615" s="10">
        <f>IF(ISBLANK(B5615)=TRUE," ", IF(B5615='2. Metadata'!B$1,'2. Metadata'!B$6, IF(B5615='2. Metadata'!C$1,'2. Metadata'!C$6,IF(B5615='2. Metadata'!D$1,'2. Metadata'!D$6, IF(B5615='2. Metadata'!E$1,'2. Metadata'!E$6,IF( B5615='2. Metadata'!F$1,'2. Metadata'!F$6,IF(B5615='2. Metadata'!G$1,'2. Metadata'!G$6,IF(B5615='2. Metadata'!H$1,'2. Metadata'!H$6, IF(B5615='2. Metadata'!I$1,'2. Metadata'!I$6, IF(B5615='2. Metadata'!J$1,'2. Metadata'!J$6, IF(B5615='2. Metadata'!K$1,'2. Metadata'!K$6, IF(B5615='2. Metadata'!L$1,'2. Metadata'!L$6, IF(B5615='2. Metadata'!M$1,'2. Metadata'!M$6, IF(B5615='2. Metadata'!N$1,'2. Metadata'!N$6))))))))))))))</f>
        <v>-117.801833</v>
      </c>
      <c r="E5615" s="134" t="s">
        <v>224</v>
      </c>
      <c r="F5615" s="134">
        <v>127.7</v>
      </c>
      <c r="G5615" s="12" t="str">
        <f>IF(ISBLANK(F5615)=TRUE," ",'2. Metadata'!B$14)</f>
        <v>microSiemens per centimetre</v>
      </c>
      <c r="H5615" s="134">
        <v>8.41</v>
      </c>
      <c r="I5615" s="11" t="str">
        <f>IF(ISBLANK(H5615)=TRUE," ",'2. Metadata'!B$26)</f>
        <v>degrees Celsius</v>
      </c>
      <c r="J5615" s="135" t="s">
        <v>224</v>
      </c>
    </row>
    <row r="5616" spans="1:10" ht="15.75" customHeight="1" x14ac:dyDescent="0.2">
      <c r="A5616" s="133">
        <v>43992.208333333336</v>
      </c>
      <c r="B5616" s="133" t="s">
        <v>220</v>
      </c>
      <c r="C5616" s="12">
        <f>IF(ISBLANK(B5616)=TRUE," ", IF(B5616='2. Metadata'!B$1,'2. Metadata'!B$5, IF(B5616='2. Metadata'!C$1,'2. Metadata'!C$5,IF(B5616='2. Metadata'!D$1,'2. Metadata'!D$5, IF(B5616='2. Metadata'!E$1,'2. Metadata'!E$5,IF( B5616='2. Metadata'!F$1,'2. Metadata'!F$5,IF(B5616='2. Metadata'!G$1,'2. Metadata'!G$5,IF(B5616='2. Metadata'!H$1,'2. Metadata'!H$5, IF(B5616='2. Metadata'!I$1,'2. Metadata'!I$5, IF(B5616='2. Metadata'!J$1,'2. Metadata'!J$5, IF(B5616='2. Metadata'!K$1,'2. Metadata'!K$5, IF(B5616='2. Metadata'!L$1,'2. Metadata'!L$5, IF(B5616='2. Metadata'!M$1,'2. Metadata'!M$5, IF(B5616='2. Metadata'!N$1,'2. Metadata'!N$5))))))))))))))</f>
        <v>49.073416999999999</v>
      </c>
      <c r="D5616" s="10">
        <f>IF(ISBLANK(B5616)=TRUE," ", IF(B5616='2. Metadata'!B$1,'2. Metadata'!B$6, IF(B5616='2. Metadata'!C$1,'2. Metadata'!C$6,IF(B5616='2. Metadata'!D$1,'2. Metadata'!D$6, IF(B5616='2. Metadata'!E$1,'2. Metadata'!E$6,IF( B5616='2. Metadata'!F$1,'2. Metadata'!F$6,IF(B5616='2. Metadata'!G$1,'2. Metadata'!G$6,IF(B5616='2. Metadata'!H$1,'2. Metadata'!H$6, IF(B5616='2. Metadata'!I$1,'2. Metadata'!I$6, IF(B5616='2. Metadata'!J$1,'2. Metadata'!J$6, IF(B5616='2. Metadata'!K$1,'2. Metadata'!K$6, IF(B5616='2. Metadata'!L$1,'2. Metadata'!L$6, IF(B5616='2. Metadata'!M$1,'2. Metadata'!M$6, IF(B5616='2. Metadata'!N$1,'2. Metadata'!N$6))))))))))))))</f>
        <v>-117.801833</v>
      </c>
      <c r="E5616" s="134" t="s">
        <v>224</v>
      </c>
      <c r="F5616" s="134">
        <v>128.30000000000001</v>
      </c>
      <c r="G5616" s="12" t="str">
        <f>IF(ISBLANK(F5616)=TRUE," ",'2. Metadata'!B$14)</f>
        <v>microSiemens per centimetre</v>
      </c>
      <c r="H5616" s="134">
        <v>8.2799999999999994</v>
      </c>
      <c r="I5616" s="11" t="str">
        <f>IF(ISBLANK(H5616)=TRUE," ",'2. Metadata'!B$26)</f>
        <v>degrees Celsius</v>
      </c>
      <c r="J5616" s="135" t="s">
        <v>224</v>
      </c>
    </row>
    <row r="5617" spans="1:10" ht="15.75" customHeight="1" x14ac:dyDescent="0.2">
      <c r="A5617" s="133">
        <v>43992.458333333336</v>
      </c>
      <c r="B5617" s="133" t="s">
        <v>220</v>
      </c>
      <c r="C5617" s="12">
        <f>IF(ISBLANK(B5617)=TRUE," ", IF(B5617='2. Metadata'!B$1,'2. Metadata'!B$5, IF(B5617='2. Metadata'!C$1,'2. Metadata'!C$5,IF(B5617='2. Metadata'!D$1,'2. Metadata'!D$5, IF(B5617='2. Metadata'!E$1,'2. Metadata'!E$5,IF( B5617='2. Metadata'!F$1,'2. Metadata'!F$5,IF(B5617='2. Metadata'!G$1,'2. Metadata'!G$5,IF(B5617='2. Metadata'!H$1,'2. Metadata'!H$5, IF(B5617='2. Metadata'!I$1,'2. Metadata'!I$5, IF(B5617='2. Metadata'!J$1,'2. Metadata'!J$5, IF(B5617='2. Metadata'!K$1,'2. Metadata'!K$5, IF(B5617='2. Metadata'!L$1,'2. Metadata'!L$5, IF(B5617='2. Metadata'!M$1,'2. Metadata'!M$5, IF(B5617='2. Metadata'!N$1,'2. Metadata'!N$5))))))))))))))</f>
        <v>49.073416999999999</v>
      </c>
      <c r="D5617" s="10">
        <f>IF(ISBLANK(B5617)=TRUE," ", IF(B5617='2. Metadata'!B$1,'2. Metadata'!B$6, IF(B5617='2. Metadata'!C$1,'2. Metadata'!C$6,IF(B5617='2. Metadata'!D$1,'2. Metadata'!D$6, IF(B5617='2. Metadata'!E$1,'2. Metadata'!E$6,IF( B5617='2. Metadata'!F$1,'2. Metadata'!F$6,IF(B5617='2. Metadata'!G$1,'2. Metadata'!G$6,IF(B5617='2. Metadata'!H$1,'2. Metadata'!H$6, IF(B5617='2. Metadata'!I$1,'2. Metadata'!I$6, IF(B5617='2. Metadata'!J$1,'2. Metadata'!J$6, IF(B5617='2. Metadata'!K$1,'2. Metadata'!K$6, IF(B5617='2. Metadata'!L$1,'2. Metadata'!L$6, IF(B5617='2. Metadata'!M$1,'2. Metadata'!M$6, IF(B5617='2. Metadata'!N$1,'2. Metadata'!N$6))))))))))))))</f>
        <v>-117.801833</v>
      </c>
      <c r="E5617" s="134" t="s">
        <v>224</v>
      </c>
      <c r="F5617" s="134">
        <v>131.69999999999999</v>
      </c>
      <c r="G5617" s="12" t="str">
        <f>IF(ISBLANK(F5617)=TRUE," ",'2. Metadata'!B$14)</f>
        <v>microSiemens per centimetre</v>
      </c>
      <c r="H5617" s="134">
        <v>9.32</v>
      </c>
      <c r="I5617" s="11" t="str">
        <f>IF(ISBLANK(H5617)=TRUE," ",'2. Metadata'!B$26)</f>
        <v>degrees Celsius</v>
      </c>
      <c r="J5617" s="135" t="s">
        <v>224</v>
      </c>
    </row>
    <row r="5618" spans="1:10" ht="15.75" customHeight="1" x14ac:dyDescent="0.2">
      <c r="A5618" s="133">
        <v>43992.708333333336</v>
      </c>
      <c r="B5618" s="133" t="s">
        <v>220</v>
      </c>
      <c r="C5618" s="12">
        <f>IF(ISBLANK(B5618)=TRUE," ", IF(B5618='2. Metadata'!B$1,'2. Metadata'!B$5, IF(B5618='2. Metadata'!C$1,'2. Metadata'!C$5,IF(B5618='2. Metadata'!D$1,'2. Metadata'!D$5, IF(B5618='2. Metadata'!E$1,'2. Metadata'!E$5,IF( B5618='2. Metadata'!F$1,'2. Metadata'!F$5,IF(B5618='2. Metadata'!G$1,'2. Metadata'!G$5,IF(B5618='2. Metadata'!H$1,'2. Metadata'!H$5, IF(B5618='2. Metadata'!I$1,'2. Metadata'!I$5, IF(B5618='2. Metadata'!J$1,'2. Metadata'!J$5, IF(B5618='2. Metadata'!K$1,'2. Metadata'!K$5, IF(B5618='2. Metadata'!L$1,'2. Metadata'!L$5, IF(B5618='2. Metadata'!M$1,'2. Metadata'!M$5, IF(B5618='2. Metadata'!N$1,'2. Metadata'!N$5))))))))))))))</f>
        <v>49.073416999999999</v>
      </c>
      <c r="D5618" s="10">
        <f>IF(ISBLANK(B5618)=TRUE," ", IF(B5618='2. Metadata'!B$1,'2. Metadata'!B$6, IF(B5618='2. Metadata'!C$1,'2. Metadata'!C$6,IF(B5618='2. Metadata'!D$1,'2. Metadata'!D$6, IF(B5618='2. Metadata'!E$1,'2. Metadata'!E$6,IF( B5618='2. Metadata'!F$1,'2. Metadata'!F$6,IF(B5618='2. Metadata'!G$1,'2. Metadata'!G$6,IF(B5618='2. Metadata'!H$1,'2. Metadata'!H$6, IF(B5618='2. Metadata'!I$1,'2. Metadata'!I$6, IF(B5618='2. Metadata'!J$1,'2. Metadata'!J$6, IF(B5618='2. Metadata'!K$1,'2. Metadata'!K$6, IF(B5618='2. Metadata'!L$1,'2. Metadata'!L$6, IF(B5618='2. Metadata'!M$1,'2. Metadata'!M$6, IF(B5618='2. Metadata'!N$1,'2. Metadata'!N$6))))))))))))))</f>
        <v>-117.801833</v>
      </c>
      <c r="E5618" s="134" t="s">
        <v>224</v>
      </c>
      <c r="F5618" s="134">
        <v>135.5</v>
      </c>
      <c r="G5618" s="12" t="str">
        <f>IF(ISBLANK(F5618)=TRUE," ",'2. Metadata'!B$14)</f>
        <v>microSiemens per centimetre</v>
      </c>
      <c r="H5618" s="134">
        <v>10.09</v>
      </c>
      <c r="I5618" s="11" t="str">
        <f>IF(ISBLANK(H5618)=TRUE," ",'2. Metadata'!B$26)</f>
        <v>degrees Celsius</v>
      </c>
      <c r="J5618" s="135" t="s">
        <v>224</v>
      </c>
    </row>
    <row r="5619" spans="1:10" ht="15.75" customHeight="1" x14ac:dyDescent="0.2">
      <c r="A5619" s="133">
        <v>43992.958333333336</v>
      </c>
      <c r="B5619" s="133" t="s">
        <v>220</v>
      </c>
      <c r="C5619" s="12">
        <f>IF(ISBLANK(B5619)=TRUE," ", IF(B5619='2. Metadata'!B$1,'2. Metadata'!B$5, IF(B5619='2. Metadata'!C$1,'2. Metadata'!C$5,IF(B5619='2. Metadata'!D$1,'2. Metadata'!D$5, IF(B5619='2. Metadata'!E$1,'2. Metadata'!E$5,IF( B5619='2. Metadata'!F$1,'2. Metadata'!F$5,IF(B5619='2. Metadata'!G$1,'2. Metadata'!G$5,IF(B5619='2. Metadata'!H$1,'2. Metadata'!H$5, IF(B5619='2. Metadata'!I$1,'2. Metadata'!I$5, IF(B5619='2. Metadata'!J$1,'2. Metadata'!J$5, IF(B5619='2. Metadata'!K$1,'2. Metadata'!K$5, IF(B5619='2. Metadata'!L$1,'2. Metadata'!L$5, IF(B5619='2. Metadata'!M$1,'2. Metadata'!M$5, IF(B5619='2. Metadata'!N$1,'2. Metadata'!N$5))))))))))))))</f>
        <v>49.073416999999999</v>
      </c>
      <c r="D5619" s="10">
        <f>IF(ISBLANK(B5619)=TRUE," ", IF(B5619='2. Metadata'!B$1,'2. Metadata'!B$6, IF(B5619='2. Metadata'!C$1,'2. Metadata'!C$6,IF(B5619='2. Metadata'!D$1,'2. Metadata'!D$6, IF(B5619='2. Metadata'!E$1,'2. Metadata'!E$6,IF( B5619='2. Metadata'!F$1,'2. Metadata'!F$6,IF(B5619='2. Metadata'!G$1,'2. Metadata'!G$6,IF(B5619='2. Metadata'!H$1,'2. Metadata'!H$6, IF(B5619='2. Metadata'!I$1,'2. Metadata'!I$6, IF(B5619='2. Metadata'!J$1,'2. Metadata'!J$6, IF(B5619='2. Metadata'!K$1,'2. Metadata'!K$6, IF(B5619='2. Metadata'!L$1,'2. Metadata'!L$6, IF(B5619='2. Metadata'!M$1,'2. Metadata'!M$6, IF(B5619='2. Metadata'!N$1,'2. Metadata'!N$6))))))))))))))</f>
        <v>-117.801833</v>
      </c>
      <c r="E5619" s="134" t="s">
        <v>224</v>
      </c>
      <c r="F5619" s="134">
        <v>132.69999999999999</v>
      </c>
      <c r="G5619" s="12" t="str">
        <f>IF(ISBLANK(F5619)=TRUE," ",'2. Metadata'!B$14)</f>
        <v>microSiemens per centimetre</v>
      </c>
      <c r="H5619" s="134">
        <v>9</v>
      </c>
      <c r="I5619" s="11" t="str">
        <f>IF(ISBLANK(H5619)=TRUE," ",'2. Metadata'!B$26)</f>
        <v>degrees Celsius</v>
      </c>
      <c r="J5619" s="135" t="s">
        <v>224</v>
      </c>
    </row>
    <row r="5620" spans="1:10" ht="15.75" customHeight="1" x14ac:dyDescent="0.2">
      <c r="A5620" s="133">
        <v>43993.208333333336</v>
      </c>
      <c r="B5620" s="133" t="s">
        <v>220</v>
      </c>
      <c r="C5620" s="12">
        <f>IF(ISBLANK(B5620)=TRUE," ", IF(B5620='2. Metadata'!B$1,'2. Metadata'!B$5, IF(B5620='2. Metadata'!C$1,'2. Metadata'!C$5,IF(B5620='2. Metadata'!D$1,'2. Metadata'!D$5, IF(B5620='2. Metadata'!E$1,'2. Metadata'!E$5,IF( B5620='2. Metadata'!F$1,'2. Metadata'!F$5,IF(B5620='2. Metadata'!G$1,'2. Metadata'!G$5,IF(B5620='2. Metadata'!H$1,'2. Metadata'!H$5, IF(B5620='2. Metadata'!I$1,'2. Metadata'!I$5, IF(B5620='2. Metadata'!J$1,'2. Metadata'!J$5, IF(B5620='2. Metadata'!K$1,'2. Metadata'!K$5, IF(B5620='2. Metadata'!L$1,'2. Metadata'!L$5, IF(B5620='2. Metadata'!M$1,'2. Metadata'!M$5, IF(B5620='2. Metadata'!N$1,'2. Metadata'!N$5))))))))))))))</f>
        <v>49.073416999999999</v>
      </c>
      <c r="D5620" s="10">
        <f>IF(ISBLANK(B5620)=TRUE," ", IF(B5620='2. Metadata'!B$1,'2. Metadata'!B$6, IF(B5620='2. Metadata'!C$1,'2. Metadata'!C$6,IF(B5620='2. Metadata'!D$1,'2. Metadata'!D$6, IF(B5620='2. Metadata'!E$1,'2. Metadata'!E$6,IF( B5620='2. Metadata'!F$1,'2. Metadata'!F$6,IF(B5620='2. Metadata'!G$1,'2. Metadata'!G$6,IF(B5620='2. Metadata'!H$1,'2. Metadata'!H$6, IF(B5620='2. Metadata'!I$1,'2. Metadata'!I$6, IF(B5620='2. Metadata'!J$1,'2. Metadata'!J$6, IF(B5620='2. Metadata'!K$1,'2. Metadata'!K$6, IF(B5620='2. Metadata'!L$1,'2. Metadata'!L$6, IF(B5620='2. Metadata'!M$1,'2. Metadata'!M$6, IF(B5620='2. Metadata'!N$1,'2. Metadata'!N$6))))))))))))))</f>
        <v>-117.801833</v>
      </c>
      <c r="E5620" s="134" t="s">
        <v>224</v>
      </c>
      <c r="F5620" s="134">
        <v>130.6</v>
      </c>
      <c r="G5620" s="12" t="str">
        <f>IF(ISBLANK(F5620)=TRUE," ",'2. Metadata'!B$14)</f>
        <v>microSiemens per centimetre</v>
      </c>
      <c r="H5620" s="134">
        <v>8.33</v>
      </c>
      <c r="I5620" s="11" t="str">
        <f>IF(ISBLANK(H5620)=TRUE," ",'2. Metadata'!B$26)</f>
        <v>degrees Celsius</v>
      </c>
      <c r="J5620" s="135" t="s">
        <v>224</v>
      </c>
    </row>
    <row r="5621" spans="1:10" ht="15.75" customHeight="1" x14ac:dyDescent="0.2">
      <c r="A5621" s="133">
        <v>43993.458333333336</v>
      </c>
      <c r="B5621" s="133" t="s">
        <v>220</v>
      </c>
      <c r="C5621" s="12">
        <f>IF(ISBLANK(B5621)=TRUE," ", IF(B5621='2. Metadata'!B$1,'2. Metadata'!B$5, IF(B5621='2. Metadata'!C$1,'2. Metadata'!C$5,IF(B5621='2. Metadata'!D$1,'2. Metadata'!D$5, IF(B5621='2. Metadata'!E$1,'2. Metadata'!E$5,IF( B5621='2. Metadata'!F$1,'2. Metadata'!F$5,IF(B5621='2. Metadata'!G$1,'2. Metadata'!G$5,IF(B5621='2. Metadata'!H$1,'2. Metadata'!H$5, IF(B5621='2. Metadata'!I$1,'2. Metadata'!I$5, IF(B5621='2. Metadata'!J$1,'2. Metadata'!J$5, IF(B5621='2. Metadata'!K$1,'2. Metadata'!K$5, IF(B5621='2. Metadata'!L$1,'2. Metadata'!L$5, IF(B5621='2. Metadata'!M$1,'2. Metadata'!M$5, IF(B5621='2. Metadata'!N$1,'2. Metadata'!N$5))))))))))))))</f>
        <v>49.073416999999999</v>
      </c>
      <c r="D5621" s="10">
        <f>IF(ISBLANK(B5621)=TRUE," ", IF(B5621='2. Metadata'!B$1,'2. Metadata'!B$6, IF(B5621='2. Metadata'!C$1,'2. Metadata'!C$6,IF(B5621='2. Metadata'!D$1,'2. Metadata'!D$6, IF(B5621='2. Metadata'!E$1,'2. Metadata'!E$6,IF( B5621='2. Metadata'!F$1,'2. Metadata'!F$6,IF(B5621='2. Metadata'!G$1,'2. Metadata'!G$6,IF(B5621='2. Metadata'!H$1,'2. Metadata'!H$6, IF(B5621='2. Metadata'!I$1,'2. Metadata'!I$6, IF(B5621='2. Metadata'!J$1,'2. Metadata'!J$6, IF(B5621='2. Metadata'!K$1,'2. Metadata'!K$6, IF(B5621='2. Metadata'!L$1,'2. Metadata'!L$6, IF(B5621='2. Metadata'!M$1,'2. Metadata'!M$6, IF(B5621='2. Metadata'!N$1,'2. Metadata'!N$6))))))))))))))</f>
        <v>-117.801833</v>
      </c>
      <c r="E5621" s="134" t="s">
        <v>224</v>
      </c>
      <c r="F5621" s="134">
        <v>134.80000000000001</v>
      </c>
      <c r="G5621" s="12" t="str">
        <f>IF(ISBLANK(F5621)=TRUE," ",'2. Metadata'!B$14)</f>
        <v>microSiemens per centimetre</v>
      </c>
      <c r="H5621" s="134">
        <v>9.36</v>
      </c>
      <c r="I5621" s="11" t="str">
        <f>IF(ISBLANK(H5621)=TRUE," ",'2. Metadata'!B$26)</f>
        <v>degrees Celsius</v>
      </c>
      <c r="J5621" s="135" t="s">
        <v>224</v>
      </c>
    </row>
    <row r="5622" spans="1:10" ht="15.75" customHeight="1" x14ac:dyDescent="0.2">
      <c r="A5622" s="133">
        <v>43993.708333333336</v>
      </c>
      <c r="B5622" s="133" t="s">
        <v>220</v>
      </c>
      <c r="C5622" s="12">
        <f>IF(ISBLANK(B5622)=TRUE," ", IF(B5622='2. Metadata'!B$1,'2. Metadata'!B$5, IF(B5622='2. Metadata'!C$1,'2. Metadata'!C$5,IF(B5622='2. Metadata'!D$1,'2. Metadata'!D$5, IF(B5622='2. Metadata'!E$1,'2. Metadata'!E$5,IF( B5622='2. Metadata'!F$1,'2. Metadata'!F$5,IF(B5622='2. Metadata'!G$1,'2. Metadata'!G$5,IF(B5622='2. Metadata'!H$1,'2. Metadata'!H$5, IF(B5622='2. Metadata'!I$1,'2. Metadata'!I$5, IF(B5622='2. Metadata'!J$1,'2. Metadata'!J$5, IF(B5622='2. Metadata'!K$1,'2. Metadata'!K$5, IF(B5622='2. Metadata'!L$1,'2. Metadata'!L$5, IF(B5622='2. Metadata'!M$1,'2. Metadata'!M$5, IF(B5622='2. Metadata'!N$1,'2. Metadata'!N$5))))))))))))))</f>
        <v>49.073416999999999</v>
      </c>
      <c r="D5622" s="10">
        <f>IF(ISBLANK(B5622)=TRUE," ", IF(B5622='2. Metadata'!B$1,'2. Metadata'!B$6, IF(B5622='2. Metadata'!C$1,'2. Metadata'!C$6,IF(B5622='2. Metadata'!D$1,'2. Metadata'!D$6, IF(B5622='2. Metadata'!E$1,'2. Metadata'!E$6,IF( B5622='2. Metadata'!F$1,'2. Metadata'!F$6,IF(B5622='2. Metadata'!G$1,'2. Metadata'!G$6,IF(B5622='2. Metadata'!H$1,'2. Metadata'!H$6, IF(B5622='2. Metadata'!I$1,'2. Metadata'!I$6, IF(B5622='2. Metadata'!J$1,'2. Metadata'!J$6, IF(B5622='2. Metadata'!K$1,'2. Metadata'!K$6, IF(B5622='2. Metadata'!L$1,'2. Metadata'!L$6, IF(B5622='2. Metadata'!M$1,'2. Metadata'!M$6, IF(B5622='2. Metadata'!N$1,'2. Metadata'!N$6))))))))))))))</f>
        <v>-117.801833</v>
      </c>
      <c r="E5622" s="134" t="s">
        <v>224</v>
      </c>
      <c r="F5622" s="134">
        <v>136.19999999999999</v>
      </c>
      <c r="G5622" s="12" t="str">
        <f>IF(ISBLANK(F5622)=TRUE," ",'2. Metadata'!B$14)</f>
        <v>microSiemens per centimetre</v>
      </c>
      <c r="H5622" s="134">
        <v>9.8000000000000007</v>
      </c>
      <c r="I5622" s="11" t="str">
        <f>IF(ISBLANK(H5622)=TRUE," ",'2. Metadata'!B$26)</f>
        <v>degrees Celsius</v>
      </c>
      <c r="J5622" s="135" t="s">
        <v>224</v>
      </c>
    </row>
    <row r="5623" spans="1:10" ht="15.75" customHeight="1" x14ac:dyDescent="0.2">
      <c r="A5623" s="133">
        <v>43993.958333333336</v>
      </c>
      <c r="B5623" s="133" t="s">
        <v>220</v>
      </c>
      <c r="C5623" s="12">
        <f>IF(ISBLANK(B5623)=TRUE," ", IF(B5623='2. Metadata'!B$1,'2. Metadata'!B$5, IF(B5623='2. Metadata'!C$1,'2. Metadata'!C$5,IF(B5623='2. Metadata'!D$1,'2. Metadata'!D$5, IF(B5623='2. Metadata'!E$1,'2. Metadata'!E$5,IF( B5623='2. Metadata'!F$1,'2. Metadata'!F$5,IF(B5623='2. Metadata'!G$1,'2. Metadata'!G$5,IF(B5623='2. Metadata'!H$1,'2. Metadata'!H$5, IF(B5623='2. Metadata'!I$1,'2. Metadata'!I$5, IF(B5623='2. Metadata'!J$1,'2. Metadata'!J$5, IF(B5623='2. Metadata'!K$1,'2. Metadata'!K$5, IF(B5623='2. Metadata'!L$1,'2. Metadata'!L$5, IF(B5623='2. Metadata'!M$1,'2. Metadata'!M$5, IF(B5623='2. Metadata'!N$1,'2. Metadata'!N$5))))))))))))))</f>
        <v>49.073416999999999</v>
      </c>
      <c r="D5623" s="10">
        <f>IF(ISBLANK(B5623)=TRUE," ", IF(B5623='2. Metadata'!B$1,'2. Metadata'!B$6, IF(B5623='2. Metadata'!C$1,'2. Metadata'!C$6,IF(B5623='2. Metadata'!D$1,'2. Metadata'!D$6, IF(B5623='2. Metadata'!E$1,'2. Metadata'!E$6,IF( B5623='2. Metadata'!F$1,'2. Metadata'!F$6,IF(B5623='2. Metadata'!G$1,'2. Metadata'!G$6,IF(B5623='2. Metadata'!H$1,'2. Metadata'!H$6, IF(B5623='2. Metadata'!I$1,'2. Metadata'!I$6, IF(B5623='2. Metadata'!J$1,'2. Metadata'!J$6, IF(B5623='2. Metadata'!K$1,'2. Metadata'!K$6, IF(B5623='2. Metadata'!L$1,'2. Metadata'!L$6, IF(B5623='2. Metadata'!M$1,'2. Metadata'!M$6, IF(B5623='2. Metadata'!N$1,'2. Metadata'!N$6))))))))))))))</f>
        <v>-117.801833</v>
      </c>
      <c r="E5623" s="134" t="s">
        <v>224</v>
      </c>
      <c r="F5623" s="134">
        <v>134.6</v>
      </c>
      <c r="G5623" s="12" t="str">
        <f>IF(ISBLANK(F5623)=TRUE," ",'2. Metadata'!B$14)</f>
        <v>microSiemens per centimetre</v>
      </c>
      <c r="H5623" s="134">
        <v>9.14</v>
      </c>
      <c r="I5623" s="11" t="str">
        <f>IF(ISBLANK(H5623)=TRUE," ",'2. Metadata'!B$26)</f>
        <v>degrees Celsius</v>
      </c>
      <c r="J5623" s="135" t="s">
        <v>224</v>
      </c>
    </row>
    <row r="5624" spans="1:10" ht="15.75" customHeight="1" x14ac:dyDescent="0.2">
      <c r="A5624" s="133">
        <v>43994.208333333336</v>
      </c>
      <c r="B5624" s="133" t="s">
        <v>220</v>
      </c>
      <c r="C5624" s="12">
        <f>IF(ISBLANK(B5624)=TRUE," ", IF(B5624='2. Metadata'!B$1,'2. Metadata'!B$5, IF(B5624='2. Metadata'!C$1,'2. Metadata'!C$5,IF(B5624='2. Metadata'!D$1,'2. Metadata'!D$5, IF(B5624='2. Metadata'!E$1,'2. Metadata'!E$5,IF( B5624='2. Metadata'!F$1,'2. Metadata'!F$5,IF(B5624='2. Metadata'!G$1,'2. Metadata'!G$5,IF(B5624='2. Metadata'!H$1,'2. Metadata'!H$5, IF(B5624='2. Metadata'!I$1,'2. Metadata'!I$5, IF(B5624='2. Metadata'!J$1,'2. Metadata'!J$5, IF(B5624='2. Metadata'!K$1,'2. Metadata'!K$5, IF(B5624='2. Metadata'!L$1,'2. Metadata'!L$5, IF(B5624='2. Metadata'!M$1,'2. Metadata'!M$5, IF(B5624='2. Metadata'!N$1,'2. Metadata'!N$5))))))))))))))</f>
        <v>49.073416999999999</v>
      </c>
      <c r="D5624" s="10">
        <f>IF(ISBLANK(B5624)=TRUE," ", IF(B5624='2. Metadata'!B$1,'2. Metadata'!B$6, IF(B5624='2. Metadata'!C$1,'2. Metadata'!C$6,IF(B5624='2. Metadata'!D$1,'2. Metadata'!D$6, IF(B5624='2. Metadata'!E$1,'2. Metadata'!E$6,IF( B5624='2. Metadata'!F$1,'2. Metadata'!F$6,IF(B5624='2. Metadata'!G$1,'2. Metadata'!G$6,IF(B5624='2. Metadata'!H$1,'2. Metadata'!H$6, IF(B5624='2. Metadata'!I$1,'2. Metadata'!I$6, IF(B5624='2. Metadata'!J$1,'2. Metadata'!J$6, IF(B5624='2. Metadata'!K$1,'2. Metadata'!K$6, IF(B5624='2. Metadata'!L$1,'2. Metadata'!L$6, IF(B5624='2. Metadata'!M$1,'2. Metadata'!M$6, IF(B5624='2. Metadata'!N$1,'2. Metadata'!N$6))))))))))))))</f>
        <v>-117.801833</v>
      </c>
      <c r="E5624" s="134" t="s">
        <v>224</v>
      </c>
      <c r="F5624" s="134">
        <v>141</v>
      </c>
      <c r="G5624" s="12" t="str">
        <f>IF(ISBLANK(F5624)=TRUE," ",'2. Metadata'!B$14)</f>
        <v>microSiemens per centimetre</v>
      </c>
      <c r="H5624" s="134">
        <v>10.71</v>
      </c>
      <c r="I5624" s="11" t="str">
        <f>IF(ISBLANK(H5624)=TRUE," ",'2. Metadata'!B$26)</f>
        <v>degrees Celsius</v>
      </c>
      <c r="J5624" s="135" t="s">
        <v>224</v>
      </c>
    </row>
    <row r="5625" spans="1:10" ht="15.75" customHeight="1" x14ac:dyDescent="0.2">
      <c r="A5625" s="133">
        <v>43994.458333333336</v>
      </c>
      <c r="B5625" s="133" t="s">
        <v>220</v>
      </c>
      <c r="C5625" s="12">
        <f>IF(ISBLANK(B5625)=TRUE," ", IF(B5625='2. Metadata'!B$1,'2. Metadata'!B$5, IF(B5625='2. Metadata'!C$1,'2. Metadata'!C$5,IF(B5625='2. Metadata'!D$1,'2. Metadata'!D$5, IF(B5625='2. Metadata'!E$1,'2. Metadata'!E$5,IF( B5625='2. Metadata'!F$1,'2. Metadata'!F$5,IF(B5625='2. Metadata'!G$1,'2. Metadata'!G$5,IF(B5625='2. Metadata'!H$1,'2. Metadata'!H$5, IF(B5625='2. Metadata'!I$1,'2. Metadata'!I$5, IF(B5625='2. Metadata'!J$1,'2. Metadata'!J$5, IF(B5625='2. Metadata'!K$1,'2. Metadata'!K$5, IF(B5625='2. Metadata'!L$1,'2. Metadata'!L$5, IF(B5625='2. Metadata'!M$1,'2. Metadata'!M$5, IF(B5625='2. Metadata'!N$1,'2. Metadata'!N$5))))))))))))))</f>
        <v>49.073416999999999</v>
      </c>
      <c r="D5625" s="10">
        <f>IF(ISBLANK(B5625)=TRUE," ", IF(B5625='2. Metadata'!B$1,'2. Metadata'!B$6, IF(B5625='2. Metadata'!C$1,'2. Metadata'!C$6,IF(B5625='2. Metadata'!D$1,'2. Metadata'!D$6, IF(B5625='2. Metadata'!E$1,'2. Metadata'!E$6,IF( B5625='2. Metadata'!F$1,'2. Metadata'!F$6,IF(B5625='2. Metadata'!G$1,'2. Metadata'!G$6,IF(B5625='2. Metadata'!H$1,'2. Metadata'!H$6, IF(B5625='2. Metadata'!I$1,'2. Metadata'!I$6, IF(B5625='2. Metadata'!J$1,'2. Metadata'!J$6, IF(B5625='2. Metadata'!K$1,'2. Metadata'!K$6, IF(B5625='2. Metadata'!L$1,'2. Metadata'!L$6, IF(B5625='2. Metadata'!M$1,'2. Metadata'!M$6, IF(B5625='2. Metadata'!N$1,'2. Metadata'!N$6))))))))))))))</f>
        <v>-117.801833</v>
      </c>
      <c r="E5625" s="134" t="s">
        <v>224</v>
      </c>
      <c r="F5625" s="134">
        <v>137.5</v>
      </c>
      <c r="G5625" s="12" t="str">
        <f>IF(ISBLANK(F5625)=TRUE," ",'2. Metadata'!B$14)</f>
        <v>microSiemens per centimetre</v>
      </c>
      <c r="H5625" s="134">
        <v>10.210000000000001</v>
      </c>
      <c r="I5625" s="11" t="str">
        <f>IF(ISBLANK(H5625)=TRUE," ",'2. Metadata'!B$26)</f>
        <v>degrees Celsius</v>
      </c>
      <c r="J5625" s="135" t="s">
        <v>224</v>
      </c>
    </row>
    <row r="5626" spans="1:10" ht="15.75" customHeight="1" x14ac:dyDescent="0.2">
      <c r="A5626" s="133">
        <v>43994.708333333336</v>
      </c>
      <c r="B5626" s="133" t="s">
        <v>220</v>
      </c>
      <c r="C5626" s="12">
        <f>IF(ISBLANK(B5626)=TRUE," ", IF(B5626='2. Metadata'!B$1,'2. Metadata'!B$5, IF(B5626='2. Metadata'!C$1,'2. Metadata'!C$5,IF(B5626='2. Metadata'!D$1,'2. Metadata'!D$5, IF(B5626='2. Metadata'!E$1,'2. Metadata'!E$5,IF( B5626='2. Metadata'!F$1,'2. Metadata'!F$5,IF(B5626='2. Metadata'!G$1,'2. Metadata'!G$5,IF(B5626='2. Metadata'!H$1,'2. Metadata'!H$5, IF(B5626='2. Metadata'!I$1,'2. Metadata'!I$5, IF(B5626='2. Metadata'!J$1,'2. Metadata'!J$5, IF(B5626='2. Metadata'!K$1,'2. Metadata'!K$5, IF(B5626='2. Metadata'!L$1,'2. Metadata'!L$5, IF(B5626='2. Metadata'!M$1,'2. Metadata'!M$5, IF(B5626='2. Metadata'!N$1,'2. Metadata'!N$5))))))))))))))</f>
        <v>49.073416999999999</v>
      </c>
      <c r="D5626" s="10">
        <f>IF(ISBLANK(B5626)=TRUE," ", IF(B5626='2. Metadata'!B$1,'2. Metadata'!B$6, IF(B5626='2. Metadata'!C$1,'2. Metadata'!C$6,IF(B5626='2. Metadata'!D$1,'2. Metadata'!D$6, IF(B5626='2. Metadata'!E$1,'2. Metadata'!E$6,IF( B5626='2. Metadata'!F$1,'2. Metadata'!F$6,IF(B5626='2. Metadata'!G$1,'2. Metadata'!G$6,IF(B5626='2. Metadata'!H$1,'2. Metadata'!H$6, IF(B5626='2. Metadata'!I$1,'2. Metadata'!I$6, IF(B5626='2. Metadata'!J$1,'2. Metadata'!J$6, IF(B5626='2. Metadata'!K$1,'2. Metadata'!K$6, IF(B5626='2. Metadata'!L$1,'2. Metadata'!L$6, IF(B5626='2. Metadata'!M$1,'2. Metadata'!M$6, IF(B5626='2. Metadata'!N$1,'2. Metadata'!N$6))))))))))))))</f>
        <v>-117.801833</v>
      </c>
      <c r="E5626" s="134" t="s">
        <v>224</v>
      </c>
      <c r="F5626" s="134">
        <v>142</v>
      </c>
      <c r="G5626" s="12" t="str">
        <f>IF(ISBLANK(F5626)=TRUE," ",'2. Metadata'!B$14)</f>
        <v>microSiemens per centimetre</v>
      </c>
      <c r="H5626" s="134">
        <v>11.13</v>
      </c>
      <c r="I5626" s="11" t="str">
        <f>IF(ISBLANK(H5626)=TRUE," ",'2. Metadata'!B$26)</f>
        <v>degrees Celsius</v>
      </c>
      <c r="J5626" s="135" t="s">
        <v>224</v>
      </c>
    </row>
    <row r="5627" spans="1:10" ht="15.75" customHeight="1" x14ac:dyDescent="0.2">
      <c r="A5627" s="133">
        <v>43994.958333333336</v>
      </c>
      <c r="B5627" s="133" t="s">
        <v>220</v>
      </c>
      <c r="C5627" s="12">
        <f>IF(ISBLANK(B5627)=TRUE," ", IF(B5627='2. Metadata'!B$1,'2. Metadata'!B$5, IF(B5627='2. Metadata'!C$1,'2. Metadata'!C$5,IF(B5627='2. Metadata'!D$1,'2. Metadata'!D$5, IF(B5627='2. Metadata'!E$1,'2. Metadata'!E$5,IF( B5627='2. Metadata'!F$1,'2. Metadata'!F$5,IF(B5627='2. Metadata'!G$1,'2. Metadata'!G$5,IF(B5627='2. Metadata'!H$1,'2. Metadata'!H$5, IF(B5627='2. Metadata'!I$1,'2. Metadata'!I$5, IF(B5627='2. Metadata'!J$1,'2. Metadata'!J$5, IF(B5627='2. Metadata'!K$1,'2. Metadata'!K$5, IF(B5627='2. Metadata'!L$1,'2. Metadata'!L$5, IF(B5627='2. Metadata'!M$1,'2. Metadata'!M$5, IF(B5627='2. Metadata'!N$1,'2. Metadata'!N$5))))))))))))))</f>
        <v>49.073416999999999</v>
      </c>
      <c r="D5627" s="10">
        <f>IF(ISBLANK(B5627)=TRUE," ", IF(B5627='2. Metadata'!B$1,'2. Metadata'!B$6, IF(B5627='2. Metadata'!C$1,'2. Metadata'!C$6,IF(B5627='2. Metadata'!D$1,'2. Metadata'!D$6, IF(B5627='2. Metadata'!E$1,'2. Metadata'!E$6,IF( B5627='2. Metadata'!F$1,'2. Metadata'!F$6,IF(B5627='2. Metadata'!G$1,'2. Metadata'!G$6,IF(B5627='2. Metadata'!H$1,'2. Metadata'!H$6, IF(B5627='2. Metadata'!I$1,'2. Metadata'!I$6, IF(B5627='2. Metadata'!J$1,'2. Metadata'!J$6, IF(B5627='2. Metadata'!K$1,'2. Metadata'!K$6, IF(B5627='2. Metadata'!L$1,'2. Metadata'!L$6, IF(B5627='2. Metadata'!M$1,'2. Metadata'!M$6, IF(B5627='2. Metadata'!N$1,'2. Metadata'!N$6))))))))))))))</f>
        <v>-117.801833</v>
      </c>
      <c r="E5627" s="134" t="s">
        <v>224</v>
      </c>
      <c r="F5627" s="134">
        <v>139.1</v>
      </c>
      <c r="G5627" s="12" t="str">
        <f>IF(ISBLANK(F5627)=TRUE," ",'2. Metadata'!B$14)</f>
        <v>microSiemens per centimetre</v>
      </c>
      <c r="H5627" s="134">
        <v>10</v>
      </c>
      <c r="I5627" s="11" t="str">
        <f>IF(ISBLANK(H5627)=TRUE," ",'2. Metadata'!B$26)</f>
        <v>degrees Celsius</v>
      </c>
      <c r="J5627" s="135" t="s">
        <v>224</v>
      </c>
    </row>
    <row r="5628" spans="1:10" ht="15.75" customHeight="1" x14ac:dyDescent="0.2">
      <c r="A5628" s="133">
        <v>43995.208333333336</v>
      </c>
      <c r="B5628" s="133" t="s">
        <v>220</v>
      </c>
      <c r="C5628" s="12">
        <f>IF(ISBLANK(B5628)=TRUE," ", IF(B5628='2. Metadata'!B$1,'2. Metadata'!B$5, IF(B5628='2. Metadata'!C$1,'2. Metadata'!C$5,IF(B5628='2. Metadata'!D$1,'2. Metadata'!D$5, IF(B5628='2. Metadata'!E$1,'2. Metadata'!E$5,IF( B5628='2. Metadata'!F$1,'2. Metadata'!F$5,IF(B5628='2. Metadata'!G$1,'2. Metadata'!G$5,IF(B5628='2. Metadata'!H$1,'2. Metadata'!H$5, IF(B5628='2. Metadata'!I$1,'2. Metadata'!I$5, IF(B5628='2. Metadata'!J$1,'2. Metadata'!J$5, IF(B5628='2. Metadata'!K$1,'2. Metadata'!K$5, IF(B5628='2. Metadata'!L$1,'2. Metadata'!L$5, IF(B5628='2. Metadata'!M$1,'2. Metadata'!M$5, IF(B5628='2. Metadata'!N$1,'2. Metadata'!N$5))))))))))))))</f>
        <v>49.073416999999999</v>
      </c>
      <c r="D5628" s="10">
        <f>IF(ISBLANK(B5628)=TRUE," ", IF(B5628='2. Metadata'!B$1,'2. Metadata'!B$6, IF(B5628='2. Metadata'!C$1,'2. Metadata'!C$6,IF(B5628='2. Metadata'!D$1,'2. Metadata'!D$6, IF(B5628='2. Metadata'!E$1,'2. Metadata'!E$6,IF( B5628='2. Metadata'!F$1,'2. Metadata'!F$6,IF(B5628='2. Metadata'!G$1,'2. Metadata'!G$6,IF(B5628='2. Metadata'!H$1,'2. Metadata'!H$6, IF(B5628='2. Metadata'!I$1,'2. Metadata'!I$6, IF(B5628='2. Metadata'!J$1,'2. Metadata'!J$6, IF(B5628='2. Metadata'!K$1,'2. Metadata'!K$6, IF(B5628='2. Metadata'!L$1,'2. Metadata'!L$6, IF(B5628='2. Metadata'!M$1,'2. Metadata'!M$6, IF(B5628='2. Metadata'!N$1,'2. Metadata'!N$6))))))))))))))</f>
        <v>-117.801833</v>
      </c>
      <c r="E5628" s="134" t="s">
        <v>224</v>
      </c>
      <c r="F5628" s="134">
        <v>135.80000000000001</v>
      </c>
      <c r="G5628" s="12" t="str">
        <f>IF(ISBLANK(F5628)=TRUE," ",'2. Metadata'!B$14)</f>
        <v>microSiemens per centimetre</v>
      </c>
      <c r="H5628" s="134">
        <v>9.6</v>
      </c>
      <c r="I5628" s="11" t="str">
        <f>IF(ISBLANK(H5628)=TRUE," ",'2. Metadata'!B$26)</f>
        <v>degrees Celsius</v>
      </c>
      <c r="J5628" s="135" t="s">
        <v>224</v>
      </c>
    </row>
    <row r="5629" spans="1:10" ht="15.75" customHeight="1" x14ac:dyDescent="0.2">
      <c r="A5629" s="133">
        <v>43995.458333333336</v>
      </c>
      <c r="B5629" s="133" t="s">
        <v>220</v>
      </c>
      <c r="C5629" s="12">
        <f>IF(ISBLANK(B5629)=TRUE," ", IF(B5629='2. Metadata'!B$1,'2. Metadata'!B$5, IF(B5629='2. Metadata'!C$1,'2. Metadata'!C$5,IF(B5629='2. Metadata'!D$1,'2. Metadata'!D$5, IF(B5629='2. Metadata'!E$1,'2. Metadata'!E$5,IF( B5629='2. Metadata'!F$1,'2. Metadata'!F$5,IF(B5629='2. Metadata'!G$1,'2. Metadata'!G$5,IF(B5629='2. Metadata'!H$1,'2. Metadata'!H$5, IF(B5629='2. Metadata'!I$1,'2. Metadata'!I$5, IF(B5629='2. Metadata'!J$1,'2. Metadata'!J$5, IF(B5629='2. Metadata'!K$1,'2. Metadata'!K$5, IF(B5629='2. Metadata'!L$1,'2. Metadata'!L$5, IF(B5629='2. Metadata'!M$1,'2. Metadata'!M$5, IF(B5629='2. Metadata'!N$1,'2. Metadata'!N$5))))))))))))))</f>
        <v>49.073416999999999</v>
      </c>
      <c r="D5629" s="10">
        <f>IF(ISBLANK(B5629)=TRUE," ", IF(B5629='2. Metadata'!B$1,'2. Metadata'!B$6, IF(B5629='2. Metadata'!C$1,'2. Metadata'!C$6,IF(B5629='2. Metadata'!D$1,'2. Metadata'!D$6, IF(B5629='2. Metadata'!E$1,'2. Metadata'!E$6,IF( B5629='2. Metadata'!F$1,'2. Metadata'!F$6,IF(B5629='2. Metadata'!G$1,'2. Metadata'!G$6,IF(B5629='2. Metadata'!H$1,'2. Metadata'!H$6, IF(B5629='2. Metadata'!I$1,'2. Metadata'!I$6, IF(B5629='2. Metadata'!J$1,'2. Metadata'!J$6, IF(B5629='2. Metadata'!K$1,'2. Metadata'!K$6, IF(B5629='2. Metadata'!L$1,'2. Metadata'!L$6, IF(B5629='2. Metadata'!M$1,'2. Metadata'!M$6, IF(B5629='2. Metadata'!N$1,'2. Metadata'!N$6))))))))))))))</f>
        <v>-117.801833</v>
      </c>
      <c r="E5629" s="134" t="s">
        <v>224</v>
      </c>
      <c r="F5629" s="134">
        <v>136</v>
      </c>
      <c r="G5629" s="12" t="str">
        <f>IF(ISBLANK(F5629)=TRUE," ",'2. Metadata'!B$14)</f>
        <v>microSiemens per centimetre</v>
      </c>
      <c r="H5629" s="134">
        <v>10.16</v>
      </c>
      <c r="I5629" s="11" t="str">
        <f>IF(ISBLANK(H5629)=TRUE," ",'2. Metadata'!B$26)</f>
        <v>degrees Celsius</v>
      </c>
      <c r="J5629" s="135" t="s">
        <v>224</v>
      </c>
    </row>
    <row r="5630" spans="1:10" ht="15.75" customHeight="1" x14ac:dyDescent="0.2">
      <c r="A5630" s="133">
        <v>43995.708333333336</v>
      </c>
      <c r="B5630" s="133" t="s">
        <v>220</v>
      </c>
      <c r="C5630" s="12">
        <f>IF(ISBLANK(B5630)=TRUE," ", IF(B5630='2. Metadata'!B$1,'2. Metadata'!B$5, IF(B5630='2. Metadata'!C$1,'2. Metadata'!C$5,IF(B5630='2. Metadata'!D$1,'2. Metadata'!D$5, IF(B5630='2. Metadata'!E$1,'2. Metadata'!E$5,IF( B5630='2. Metadata'!F$1,'2. Metadata'!F$5,IF(B5630='2. Metadata'!G$1,'2. Metadata'!G$5,IF(B5630='2. Metadata'!H$1,'2. Metadata'!H$5, IF(B5630='2. Metadata'!I$1,'2. Metadata'!I$5, IF(B5630='2. Metadata'!J$1,'2. Metadata'!J$5, IF(B5630='2. Metadata'!K$1,'2. Metadata'!K$5, IF(B5630='2. Metadata'!L$1,'2. Metadata'!L$5, IF(B5630='2. Metadata'!M$1,'2. Metadata'!M$5, IF(B5630='2. Metadata'!N$1,'2. Metadata'!N$5))))))))))))))</f>
        <v>49.073416999999999</v>
      </c>
      <c r="D5630" s="10">
        <f>IF(ISBLANK(B5630)=TRUE," ", IF(B5630='2. Metadata'!B$1,'2. Metadata'!B$6, IF(B5630='2. Metadata'!C$1,'2. Metadata'!C$6,IF(B5630='2. Metadata'!D$1,'2. Metadata'!D$6, IF(B5630='2. Metadata'!E$1,'2. Metadata'!E$6,IF( B5630='2. Metadata'!F$1,'2. Metadata'!F$6,IF(B5630='2. Metadata'!G$1,'2. Metadata'!G$6,IF(B5630='2. Metadata'!H$1,'2. Metadata'!H$6, IF(B5630='2. Metadata'!I$1,'2. Metadata'!I$6, IF(B5630='2. Metadata'!J$1,'2. Metadata'!J$6, IF(B5630='2. Metadata'!K$1,'2. Metadata'!K$6, IF(B5630='2. Metadata'!L$1,'2. Metadata'!L$6, IF(B5630='2. Metadata'!M$1,'2. Metadata'!M$6, IF(B5630='2. Metadata'!N$1,'2. Metadata'!N$6))))))))))))))</f>
        <v>-117.801833</v>
      </c>
      <c r="E5630" s="134" t="s">
        <v>224</v>
      </c>
      <c r="F5630" s="134">
        <v>137.1</v>
      </c>
      <c r="G5630" s="12" t="str">
        <f>IF(ISBLANK(F5630)=TRUE," ",'2. Metadata'!B$14)</f>
        <v>microSiemens per centimetre</v>
      </c>
      <c r="H5630" s="134">
        <v>9.77</v>
      </c>
      <c r="I5630" s="11" t="str">
        <f>IF(ISBLANK(H5630)=TRUE," ",'2. Metadata'!B$26)</f>
        <v>degrees Celsius</v>
      </c>
      <c r="J5630" s="135" t="s">
        <v>224</v>
      </c>
    </row>
    <row r="5631" spans="1:10" ht="15.75" customHeight="1" x14ac:dyDescent="0.2">
      <c r="A5631" s="133">
        <v>43995.958333333336</v>
      </c>
      <c r="B5631" s="133" t="s">
        <v>220</v>
      </c>
      <c r="C5631" s="12">
        <f>IF(ISBLANK(B5631)=TRUE," ", IF(B5631='2. Metadata'!B$1,'2. Metadata'!B$5, IF(B5631='2. Metadata'!C$1,'2. Metadata'!C$5,IF(B5631='2. Metadata'!D$1,'2. Metadata'!D$5, IF(B5631='2. Metadata'!E$1,'2. Metadata'!E$5,IF( B5631='2. Metadata'!F$1,'2. Metadata'!F$5,IF(B5631='2. Metadata'!G$1,'2. Metadata'!G$5,IF(B5631='2. Metadata'!H$1,'2. Metadata'!H$5, IF(B5631='2. Metadata'!I$1,'2. Metadata'!I$5, IF(B5631='2. Metadata'!J$1,'2. Metadata'!J$5, IF(B5631='2. Metadata'!K$1,'2. Metadata'!K$5, IF(B5631='2. Metadata'!L$1,'2. Metadata'!L$5, IF(B5631='2. Metadata'!M$1,'2. Metadata'!M$5, IF(B5631='2. Metadata'!N$1,'2. Metadata'!N$5))))))))))))))</f>
        <v>49.073416999999999</v>
      </c>
      <c r="D5631" s="10">
        <f>IF(ISBLANK(B5631)=TRUE," ", IF(B5631='2. Metadata'!B$1,'2. Metadata'!B$6, IF(B5631='2. Metadata'!C$1,'2. Metadata'!C$6,IF(B5631='2. Metadata'!D$1,'2. Metadata'!D$6, IF(B5631='2. Metadata'!E$1,'2. Metadata'!E$6,IF( B5631='2. Metadata'!F$1,'2. Metadata'!F$6,IF(B5631='2. Metadata'!G$1,'2. Metadata'!G$6,IF(B5631='2. Metadata'!H$1,'2. Metadata'!H$6, IF(B5631='2. Metadata'!I$1,'2. Metadata'!I$6, IF(B5631='2. Metadata'!J$1,'2. Metadata'!J$6, IF(B5631='2. Metadata'!K$1,'2. Metadata'!K$6, IF(B5631='2. Metadata'!L$1,'2. Metadata'!L$6, IF(B5631='2. Metadata'!M$1,'2. Metadata'!M$6, IF(B5631='2. Metadata'!N$1,'2. Metadata'!N$6))))))))))))))</f>
        <v>-117.801833</v>
      </c>
      <c r="E5631" s="134" t="s">
        <v>224</v>
      </c>
      <c r="F5631" s="134">
        <v>134.6</v>
      </c>
      <c r="G5631" s="12" t="str">
        <f>IF(ISBLANK(F5631)=TRUE," ",'2. Metadata'!B$14)</f>
        <v>microSiemens per centimetre</v>
      </c>
      <c r="H5631" s="134">
        <v>8.93</v>
      </c>
      <c r="I5631" s="11" t="str">
        <f>IF(ISBLANK(H5631)=TRUE," ",'2. Metadata'!B$26)</f>
        <v>degrees Celsius</v>
      </c>
      <c r="J5631" s="135" t="s">
        <v>224</v>
      </c>
    </row>
    <row r="5632" spans="1:10" ht="15.75" customHeight="1" x14ac:dyDescent="0.2">
      <c r="A5632" s="133">
        <v>43996.208333333336</v>
      </c>
      <c r="B5632" s="133" t="s">
        <v>220</v>
      </c>
      <c r="C5632" s="12">
        <f>IF(ISBLANK(B5632)=TRUE," ", IF(B5632='2. Metadata'!B$1,'2. Metadata'!B$5, IF(B5632='2. Metadata'!C$1,'2. Metadata'!C$5,IF(B5632='2. Metadata'!D$1,'2. Metadata'!D$5, IF(B5632='2. Metadata'!E$1,'2. Metadata'!E$5,IF( B5632='2. Metadata'!F$1,'2. Metadata'!F$5,IF(B5632='2. Metadata'!G$1,'2. Metadata'!G$5,IF(B5632='2. Metadata'!H$1,'2. Metadata'!H$5, IF(B5632='2. Metadata'!I$1,'2. Metadata'!I$5, IF(B5632='2. Metadata'!J$1,'2. Metadata'!J$5, IF(B5632='2. Metadata'!K$1,'2. Metadata'!K$5, IF(B5632='2. Metadata'!L$1,'2. Metadata'!L$5, IF(B5632='2. Metadata'!M$1,'2. Metadata'!M$5, IF(B5632='2. Metadata'!N$1,'2. Metadata'!N$5))))))))))))))</f>
        <v>49.073416999999999</v>
      </c>
      <c r="D5632" s="10">
        <f>IF(ISBLANK(B5632)=TRUE," ", IF(B5632='2. Metadata'!B$1,'2. Metadata'!B$6, IF(B5632='2. Metadata'!C$1,'2. Metadata'!C$6,IF(B5632='2. Metadata'!D$1,'2. Metadata'!D$6, IF(B5632='2. Metadata'!E$1,'2. Metadata'!E$6,IF( B5632='2. Metadata'!F$1,'2. Metadata'!F$6,IF(B5632='2. Metadata'!G$1,'2. Metadata'!G$6,IF(B5632='2. Metadata'!H$1,'2. Metadata'!H$6, IF(B5632='2. Metadata'!I$1,'2. Metadata'!I$6, IF(B5632='2. Metadata'!J$1,'2. Metadata'!J$6, IF(B5632='2. Metadata'!K$1,'2. Metadata'!K$6, IF(B5632='2. Metadata'!L$1,'2. Metadata'!L$6, IF(B5632='2. Metadata'!M$1,'2. Metadata'!M$6, IF(B5632='2. Metadata'!N$1,'2. Metadata'!N$6))))))))))))))</f>
        <v>-117.801833</v>
      </c>
      <c r="E5632" s="134" t="s">
        <v>224</v>
      </c>
      <c r="F5632" s="134">
        <v>134.1</v>
      </c>
      <c r="G5632" s="12" t="str">
        <f>IF(ISBLANK(F5632)=TRUE," ",'2. Metadata'!B$14)</f>
        <v>microSiemens per centimetre</v>
      </c>
      <c r="H5632" s="134">
        <v>8.56</v>
      </c>
      <c r="I5632" s="11" t="str">
        <f>IF(ISBLANK(H5632)=TRUE," ",'2. Metadata'!B$26)</f>
        <v>degrees Celsius</v>
      </c>
      <c r="J5632" s="135" t="s">
        <v>224</v>
      </c>
    </row>
    <row r="5633" spans="1:10" ht="15.75" customHeight="1" x14ac:dyDescent="0.2">
      <c r="A5633" s="133">
        <v>43996.458333333336</v>
      </c>
      <c r="B5633" s="133" t="s">
        <v>220</v>
      </c>
      <c r="C5633" s="12">
        <f>IF(ISBLANK(B5633)=TRUE," ", IF(B5633='2. Metadata'!B$1,'2. Metadata'!B$5, IF(B5633='2. Metadata'!C$1,'2. Metadata'!C$5,IF(B5633='2. Metadata'!D$1,'2. Metadata'!D$5, IF(B5633='2. Metadata'!E$1,'2. Metadata'!E$5,IF( B5633='2. Metadata'!F$1,'2. Metadata'!F$5,IF(B5633='2. Metadata'!G$1,'2. Metadata'!G$5,IF(B5633='2. Metadata'!H$1,'2. Metadata'!H$5, IF(B5633='2. Metadata'!I$1,'2. Metadata'!I$5, IF(B5633='2. Metadata'!J$1,'2. Metadata'!J$5, IF(B5633='2. Metadata'!K$1,'2. Metadata'!K$5, IF(B5633='2. Metadata'!L$1,'2. Metadata'!L$5, IF(B5633='2. Metadata'!M$1,'2. Metadata'!M$5, IF(B5633='2. Metadata'!N$1,'2. Metadata'!N$5))))))))))))))</f>
        <v>49.073416999999999</v>
      </c>
      <c r="D5633" s="10">
        <f>IF(ISBLANK(B5633)=TRUE," ", IF(B5633='2. Metadata'!B$1,'2. Metadata'!B$6, IF(B5633='2. Metadata'!C$1,'2. Metadata'!C$6,IF(B5633='2. Metadata'!D$1,'2. Metadata'!D$6, IF(B5633='2. Metadata'!E$1,'2. Metadata'!E$6,IF( B5633='2. Metadata'!F$1,'2. Metadata'!F$6,IF(B5633='2. Metadata'!G$1,'2. Metadata'!G$6,IF(B5633='2. Metadata'!H$1,'2. Metadata'!H$6, IF(B5633='2. Metadata'!I$1,'2. Metadata'!I$6, IF(B5633='2. Metadata'!J$1,'2. Metadata'!J$6, IF(B5633='2. Metadata'!K$1,'2. Metadata'!K$6, IF(B5633='2. Metadata'!L$1,'2. Metadata'!L$6, IF(B5633='2. Metadata'!M$1,'2. Metadata'!M$6, IF(B5633='2. Metadata'!N$1,'2. Metadata'!N$6))))))))))))))</f>
        <v>-117.801833</v>
      </c>
      <c r="E5633" s="134" t="s">
        <v>224</v>
      </c>
      <c r="F5633" s="134">
        <v>134</v>
      </c>
      <c r="G5633" s="12" t="str">
        <f>IF(ISBLANK(F5633)=TRUE," ",'2. Metadata'!B$14)</f>
        <v>microSiemens per centimetre</v>
      </c>
      <c r="H5633" s="134">
        <v>8.93</v>
      </c>
      <c r="I5633" s="11" t="str">
        <f>IF(ISBLANK(H5633)=TRUE," ",'2. Metadata'!B$26)</f>
        <v>degrees Celsius</v>
      </c>
      <c r="J5633" s="135" t="s">
        <v>224</v>
      </c>
    </row>
    <row r="5634" spans="1:10" ht="15.75" customHeight="1" x14ac:dyDescent="0.2">
      <c r="A5634" s="133">
        <v>43996.708333333336</v>
      </c>
      <c r="B5634" s="133" t="s">
        <v>220</v>
      </c>
      <c r="C5634" s="12">
        <f>IF(ISBLANK(B5634)=TRUE," ", IF(B5634='2. Metadata'!B$1,'2. Metadata'!B$5, IF(B5634='2. Metadata'!C$1,'2. Metadata'!C$5,IF(B5634='2. Metadata'!D$1,'2. Metadata'!D$5, IF(B5634='2. Metadata'!E$1,'2. Metadata'!E$5,IF( B5634='2. Metadata'!F$1,'2. Metadata'!F$5,IF(B5634='2. Metadata'!G$1,'2. Metadata'!G$5,IF(B5634='2. Metadata'!H$1,'2. Metadata'!H$5, IF(B5634='2. Metadata'!I$1,'2. Metadata'!I$5, IF(B5634='2. Metadata'!J$1,'2. Metadata'!J$5, IF(B5634='2. Metadata'!K$1,'2. Metadata'!K$5, IF(B5634='2. Metadata'!L$1,'2. Metadata'!L$5, IF(B5634='2. Metadata'!M$1,'2. Metadata'!M$5, IF(B5634='2. Metadata'!N$1,'2. Metadata'!N$5))))))))))))))</f>
        <v>49.073416999999999</v>
      </c>
      <c r="D5634" s="10">
        <f>IF(ISBLANK(B5634)=TRUE," ", IF(B5634='2. Metadata'!B$1,'2. Metadata'!B$6, IF(B5634='2. Metadata'!C$1,'2. Metadata'!C$6,IF(B5634='2. Metadata'!D$1,'2. Metadata'!D$6, IF(B5634='2. Metadata'!E$1,'2. Metadata'!E$6,IF( B5634='2. Metadata'!F$1,'2. Metadata'!F$6,IF(B5634='2. Metadata'!G$1,'2. Metadata'!G$6,IF(B5634='2. Metadata'!H$1,'2. Metadata'!H$6, IF(B5634='2. Metadata'!I$1,'2. Metadata'!I$6, IF(B5634='2. Metadata'!J$1,'2. Metadata'!J$6, IF(B5634='2. Metadata'!K$1,'2. Metadata'!K$6, IF(B5634='2. Metadata'!L$1,'2. Metadata'!L$6, IF(B5634='2. Metadata'!M$1,'2. Metadata'!M$6, IF(B5634='2. Metadata'!N$1,'2. Metadata'!N$6))))))))))))))</f>
        <v>-117.801833</v>
      </c>
      <c r="E5634" s="134" t="s">
        <v>224</v>
      </c>
      <c r="F5634" s="134">
        <v>137.69999999999999</v>
      </c>
      <c r="G5634" s="12" t="str">
        <f>IF(ISBLANK(F5634)=TRUE," ",'2. Metadata'!B$14)</f>
        <v>microSiemens per centimetre</v>
      </c>
      <c r="H5634" s="134">
        <v>9.93</v>
      </c>
      <c r="I5634" s="11" t="str">
        <f>IF(ISBLANK(H5634)=TRUE," ",'2. Metadata'!B$26)</f>
        <v>degrees Celsius</v>
      </c>
      <c r="J5634" s="135" t="s">
        <v>224</v>
      </c>
    </row>
    <row r="5635" spans="1:10" ht="15.75" customHeight="1" x14ac:dyDescent="0.2">
      <c r="A5635" s="133">
        <v>43996.958333333336</v>
      </c>
      <c r="B5635" s="133" t="s">
        <v>220</v>
      </c>
      <c r="C5635" s="12">
        <f>IF(ISBLANK(B5635)=TRUE," ", IF(B5635='2. Metadata'!B$1,'2. Metadata'!B$5, IF(B5635='2. Metadata'!C$1,'2. Metadata'!C$5,IF(B5635='2. Metadata'!D$1,'2. Metadata'!D$5, IF(B5635='2. Metadata'!E$1,'2. Metadata'!E$5,IF( B5635='2. Metadata'!F$1,'2. Metadata'!F$5,IF(B5635='2. Metadata'!G$1,'2. Metadata'!G$5,IF(B5635='2. Metadata'!H$1,'2. Metadata'!H$5, IF(B5635='2. Metadata'!I$1,'2. Metadata'!I$5, IF(B5635='2. Metadata'!J$1,'2. Metadata'!J$5, IF(B5635='2. Metadata'!K$1,'2. Metadata'!K$5, IF(B5635='2. Metadata'!L$1,'2. Metadata'!L$5, IF(B5635='2. Metadata'!M$1,'2. Metadata'!M$5, IF(B5635='2. Metadata'!N$1,'2. Metadata'!N$5))))))))))))))</f>
        <v>49.073416999999999</v>
      </c>
      <c r="D5635" s="10">
        <f>IF(ISBLANK(B5635)=TRUE," ", IF(B5635='2. Metadata'!B$1,'2. Metadata'!B$6, IF(B5635='2. Metadata'!C$1,'2. Metadata'!C$6,IF(B5635='2. Metadata'!D$1,'2. Metadata'!D$6, IF(B5635='2. Metadata'!E$1,'2. Metadata'!E$6,IF( B5635='2. Metadata'!F$1,'2. Metadata'!F$6,IF(B5635='2. Metadata'!G$1,'2. Metadata'!G$6,IF(B5635='2. Metadata'!H$1,'2. Metadata'!H$6, IF(B5635='2. Metadata'!I$1,'2. Metadata'!I$6, IF(B5635='2. Metadata'!J$1,'2. Metadata'!J$6, IF(B5635='2. Metadata'!K$1,'2. Metadata'!K$6, IF(B5635='2. Metadata'!L$1,'2. Metadata'!L$6, IF(B5635='2. Metadata'!M$1,'2. Metadata'!M$6, IF(B5635='2. Metadata'!N$1,'2. Metadata'!N$6))))))))))))))</f>
        <v>-117.801833</v>
      </c>
      <c r="E5635" s="134" t="s">
        <v>224</v>
      </c>
      <c r="F5635" s="134">
        <v>133</v>
      </c>
      <c r="G5635" s="12" t="str">
        <f>IF(ISBLANK(F5635)=TRUE," ",'2. Metadata'!B$14)</f>
        <v>microSiemens per centimetre</v>
      </c>
      <c r="H5635" s="134">
        <v>9.02</v>
      </c>
      <c r="I5635" s="11" t="str">
        <f>IF(ISBLANK(H5635)=TRUE," ",'2. Metadata'!B$26)</f>
        <v>degrees Celsius</v>
      </c>
      <c r="J5635" s="135" t="s">
        <v>224</v>
      </c>
    </row>
    <row r="5636" spans="1:10" ht="15.75" customHeight="1" x14ac:dyDescent="0.2">
      <c r="A5636" s="133">
        <v>43997.208333333336</v>
      </c>
      <c r="B5636" s="133" t="s">
        <v>220</v>
      </c>
      <c r="C5636" s="12">
        <f>IF(ISBLANK(B5636)=TRUE," ", IF(B5636='2. Metadata'!B$1,'2. Metadata'!B$5, IF(B5636='2. Metadata'!C$1,'2. Metadata'!C$5,IF(B5636='2. Metadata'!D$1,'2. Metadata'!D$5, IF(B5636='2. Metadata'!E$1,'2. Metadata'!E$5,IF( B5636='2. Metadata'!F$1,'2. Metadata'!F$5,IF(B5636='2. Metadata'!G$1,'2. Metadata'!G$5,IF(B5636='2. Metadata'!H$1,'2. Metadata'!H$5, IF(B5636='2. Metadata'!I$1,'2. Metadata'!I$5, IF(B5636='2. Metadata'!J$1,'2. Metadata'!J$5, IF(B5636='2. Metadata'!K$1,'2. Metadata'!K$5, IF(B5636='2. Metadata'!L$1,'2. Metadata'!L$5, IF(B5636='2. Metadata'!M$1,'2. Metadata'!M$5, IF(B5636='2. Metadata'!N$1,'2. Metadata'!N$5))))))))))))))</f>
        <v>49.073416999999999</v>
      </c>
      <c r="D5636" s="10">
        <f>IF(ISBLANK(B5636)=TRUE," ", IF(B5636='2. Metadata'!B$1,'2. Metadata'!B$6, IF(B5636='2. Metadata'!C$1,'2. Metadata'!C$6,IF(B5636='2. Metadata'!D$1,'2. Metadata'!D$6, IF(B5636='2. Metadata'!E$1,'2. Metadata'!E$6,IF( B5636='2. Metadata'!F$1,'2. Metadata'!F$6,IF(B5636='2. Metadata'!G$1,'2. Metadata'!G$6,IF(B5636='2. Metadata'!H$1,'2. Metadata'!H$6, IF(B5636='2. Metadata'!I$1,'2. Metadata'!I$6, IF(B5636='2. Metadata'!J$1,'2. Metadata'!J$6, IF(B5636='2. Metadata'!K$1,'2. Metadata'!K$6, IF(B5636='2. Metadata'!L$1,'2. Metadata'!L$6, IF(B5636='2. Metadata'!M$1,'2. Metadata'!M$6, IF(B5636='2. Metadata'!N$1,'2. Metadata'!N$6))))))))))))))</f>
        <v>-117.801833</v>
      </c>
      <c r="E5636" s="134" t="s">
        <v>224</v>
      </c>
      <c r="F5636" s="134">
        <v>132.9</v>
      </c>
      <c r="G5636" s="12" t="str">
        <f>IF(ISBLANK(F5636)=TRUE," ",'2. Metadata'!B$14)</f>
        <v>microSiemens per centimetre</v>
      </c>
      <c r="H5636" s="134">
        <v>8.42</v>
      </c>
      <c r="I5636" s="11" t="str">
        <f>IF(ISBLANK(H5636)=TRUE," ",'2. Metadata'!B$26)</f>
        <v>degrees Celsius</v>
      </c>
      <c r="J5636" s="135" t="s">
        <v>224</v>
      </c>
    </row>
    <row r="5637" spans="1:10" ht="15.75" customHeight="1" x14ac:dyDescent="0.2">
      <c r="A5637" s="133">
        <v>43997.458333333336</v>
      </c>
      <c r="B5637" s="133" t="s">
        <v>220</v>
      </c>
      <c r="C5637" s="12">
        <f>IF(ISBLANK(B5637)=TRUE," ", IF(B5637='2. Metadata'!B$1,'2. Metadata'!B$5, IF(B5637='2. Metadata'!C$1,'2. Metadata'!C$5,IF(B5637='2. Metadata'!D$1,'2. Metadata'!D$5, IF(B5637='2. Metadata'!E$1,'2. Metadata'!E$5,IF( B5637='2. Metadata'!F$1,'2. Metadata'!F$5,IF(B5637='2. Metadata'!G$1,'2. Metadata'!G$5,IF(B5637='2. Metadata'!H$1,'2. Metadata'!H$5, IF(B5637='2. Metadata'!I$1,'2. Metadata'!I$5, IF(B5637='2. Metadata'!J$1,'2. Metadata'!J$5, IF(B5637='2. Metadata'!K$1,'2. Metadata'!K$5, IF(B5637='2. Metadata'!L$1,'2. Metadata'!L$5, IF(B5637='2. Metadata'!M$1,'2. Metadata'!M$5, IF(B5637='2. Metadata'!N$1,'2. Metadata'!N$5))))))))))))))</f>
        <v>49.073416999999999</v>
      </c>
      <c r="D5637" s="10">
        <f>IF(ISBLANK(B5637)=TRUE," ", IF(B5637='2. Metadata'!B$1,'2. Metadata'!B$6, IF(B5637='2. Metadata'!C$1,'2. Metadata'!C$6,IF(B5637='2. Metadata'!D$1,'2. Metadata'!D$6, IF(B5637='2. Metadata'!E$1,'2. Metadata'!E$6,IF( B5637='2. Metadata'!F$1,'2. Metadata'!F$6,IF(B5637='2. Metadata'!G$1,'2. Metadata'!G$6,IF(B5637='2. Metadata'!H$1,'2. Metadata'!H$6, IF(B5637='2. Metadata'!I$1,'2. Metadata'!I$6, IF(B5637='2. Metadata'!J$1,'2. Metadata'!J$6, IF(B5637='2. Metadata'!K$1,'2. Metadata'!K$6, IF(B5637='2. Metadata'!L$1,'2. Metadata'!L$6, IF(B5637='2. Metadata'!M$1,'2. Metadata'!M$6, IF(B5637='2. Metadata'!N$1,'2. Metadata'!N$6))))))))))))))</f>
        <v>-117.801833</v>
      </c>
      <c r="E5637" s="134" t="s">
        <v>224</v>
      </c>
      <c r="F5637" s="134">
        <v>135</v>
      </c>
      <c r="G5637" s="12" t="str">
        <f>IF(ISBLANK(F5637)=TRUE," ",'2. Metadata'!B$14)</f>
        <v>microSiemens per centimetre</v>
      </c>
      <c r="H5637" s="134">
        <v>8.9700000000000006</v>
      </c>
      <c r="I5637" s="11" t="str">
        <f>IF(ISBLANK(H5637)=TRUE," ",'2. Metadata'!B$26)</f>
        <v>degrees Celsius</v>
      </c>
      <c r="J5637" s="135" t="s">
        <v>224</v>
      </c>
    </row>
    <row r="5638" spans="1:10" ht="15.75" customHeight="1" x14ac:dyDescent="0.2">
      <c r="A5638" s="133">
        <v>43997.708333333336</v>
      </c>
      <c r="B5638" s="133" t="s">
        <v>220</v>
      </c>
      <c r="C5638" s="12">
        <f>IF(ISBLANK(B5638)=TRUE," ", IF(B5638='2. Metadata'!B$1,'2. Metadata'!B$5, IF(B5638='2. Metadata'!C$1,'2. Metadata'!C$5,IF(B5638='2. Metadata'!D$1,'2. Metadata'!D$5, IF(B5638='2. Metadata'!E$1,'2. Metadata'!E$5,IF( B5638='2. Metadata'!F$1,'2. Metadata'!F$5,IF(B5638='2. Metadata'!G$1,'2. Metadata'!G$5,IF(B5638='2. Metadata'!H$1,'2. Metadata'!H$5, IF(B5638='2. Metadata'!I$1,'2. Metadata'!I$5, IF(B5638='2. Metadata'!J$1,'2. Metadata'!J$5, IF(B5638='2. Metadata'!K$1,'2. Metadata'!K$5, IF(B5638='2. Metadata'!L$1,'2. Metadata'!L$5, IF(B5638='2. Metadata'!M$1,'2. Metadata'!M$5, IF(B5638='2. Metadata'!N$1,'2. Metadata'!N$5))))))))))))))</f>
        <v>49.073416999999999</v>
      </c>
      <c r="D5638" s="10">
        <f>IF(ISBLANK(B5638)=TRUE," ", IF(B5638='2. Metadata'!B$1,'2. Metadata'!B$6, IF(B5638='2. Metadata'!C$1,'2. Metadata'!C$6,IF(B5638='2. Metadata'!D$1,'2. Metadata'!D$6, IF(B5638='2. Metadata'!E$1,'2. Metadata'!E$6,IF( B5638='2. Metadata'!F$1,'2. Metadata'!F$6,IF(B5638='2. Metadata'!G$1,'2. Metadata'!G$6,IF(B5638='2. Metadata'!H$1,'2. Metadata'!H$6, IF(B5638='2. Metadata'!I$1,'2. Metadata'!I$6, IF(B5638='2. Metadata'!J$1,'2. Metadata'!J$6, IF(B5638='2. Metadata'!K$1,'2. Metadata'!K$6, IF(B5638='2. Metadata'!L$1,'2. Metadata'!L$6, IF(B5638='2. Metadata'!M$1,'2. Metadata'!M$6, IF(B5638='2. Metadata'!N$1,'2. Metadata'!N$6))))))))))))))</f>
        <v>-117.801833</v>
      </c>
      <c r="E5638" s="134" t="s">
        <v>224</v>
      </c>
      <c r="F5638" s="134">
        <v>136.4</v>
      </c>
      <c r="G5638" s="12" t="str">
        <f>IF(ISBLANK(F5638)=TRUE," ",'2. Metadata'!B$14)</f>
        <v>microSiemens per centimetre</v>
      </c>
      <c r="H5638" s="134">
        <v>9.11</v>
      </c>
      <c r="I5638" s="11" t="str">
        <f>IF(ISBLANK(H5638)=TRUE," ",'2. Metadata'!B$26)</f>
        <v>degrees Celsius</v>
      </c>
      <c r="J5638" s="135" t="s">
        <v>224</v>
      </c>
    </row>
    <row r="5639" spans="1:10" ht="15.75" customHeight="1" x14ac:dyDescent="0.2">
      <c r="A5639" s="133">
        <v>43997.958333333336</v>
      </c>
      <c r="B5639" s="133" t="s">
        <v>220</v>
      </c>
      <c r="C5639" s="12">
        <f>IF(ISBLANK(B5639)=TRUE," ", IF(B5639='2. Metadata'!B$1,'2. Metadata'!B$5, IF(B5639='2. Metadata'!C$1,'2. Metadata'!C$5,IF(B5639='2. Metadata'!D$1,'2. Metadata'!D$5, IF(B5639='2. Metadata'!E$1,'2. Metadata'!E$5,IF( B5639='2. Metadata'!F$1,'2. Metadata'!F$5,IF(B5639='2. Metadata'!G$1,'2. Metadata'!G$5,IF(B5639='2. Metadata'!H$1,'2. Metadata'!H$5, IF(B5639='2. Metadata'!I$1,'2. Metadata'!I$5, IF(B5639='2. Metadata'!J$1,'2. Metadata'!J$5, IF(B5639='2. Metadata'!K$1,'2. Metadata'!K$5, IF(B5639='2. Metadata'!L$1,'2. Metadata'!L$5, IF(B5639='2. Metadata'!M$1,'2. Metadata'!M$5, IF(B5639='2. Metadata'!N$1,'2. Metadata'!N$5))))))))))))))</f>
        <v>49.073416999999999</v>
      </c>
      <c r="D5639" s="10">
        <f>IF(ISBLANK(B5639)=TRUE," ", IF(B5639='2. Metadata'!B$1,'2. Metadata'!B$6, IF(B5639='2. Metadata'!C$1,'2. Metadata'!C$6,IF(B5639='2. Metadata'!D$1,'2. Metadata'!D$6, IF(B5639='2. Metadata'!E$1,'2. Metadata'!E$6,IF( B5639='2. Metadata'!F$1,'2. Metadata'!F$6,IF(B5639='2. Metadata'!G$1,'2. Metadata'!G$6,IF(B5639='2. Metadata'!H$1,'2. Metadata'!H$6, IF(B5639='2. Metadata'!I$1,'2. Metadata'!I$6, IF(B5639='2. Metadata'!J$1,'2. Metadata'!J$6, IF(B5639='2. Metadata'!K$1,'2. Metadata'!K$6, IF(B5639='2. Metadata'!L$1,'2. Metadata'!L$6, IF(B5639='2. Metadata'!M$1,'2. Metadata'!M$6, IF(B5639='2. Metadata'!N$1,'2. Metadata'!N$6))))))))))))))</f>
        <v>-117.801833</v>
      </c>
      <c r="E5639" s="134" t="s">
        <v>224</v>
      </c>
      <c r="F5639" s="134">
        <v>136</v>
      </c>
      <c r="G5639" s="12" t="str">
        <f>IF(ISBLANK(F5639)=TRUE," ",'2. Metadata'!B$14)</f>
        <v>microSiemens per centimetre</v>
      </c>
      <c r="H5639" s="134">
        <v>8.7899999999999991</v>
      </c>
      <c r="I5639" s="11" t="str">
        <f>IF(ISBLANK(H5639)=TRUE," ",'2. Metadata'!B$26)</f>
        <v>degrees Celsius</v>
      </c>
      <c r="J5639" s="135" t="s">
        <v>224</v>
      </c>
    </row>
    <row r="5640" spans="1:10" ht="15.75" customHeight="1" x14ac:dyDescent="0.2">
      <c r="A5640" s="133">
        <v>43998.208333333336</v>
      </c>
      <c r="B5640" s="133" t="s">
        <v>220</v>
      </c>
      <c r="C5640" s="12">
        <f>IF(ISBLANK(B5640)=TRUE," ", IF(B5640='2. Metadata'!B$1,'2. Metadata'!B$5, IF(B5640='2. Metadata'!C$1,'2. Metadata'!C$5,IF(B5640='2. Metadata'!D$1,'2. Metadata'!D$5, IF(B5640='2. Metadata'!E$1,'2. Metadata'!E$5,IF( B5640='2. Metadata'!F$1,'2. Metadata'!F$5,IF(B5640='2. Metadata'!G$1,'2. Metadata'!G$5,IF(B5640='2. Metadata'!H$1,'2. Metadata'!H$5, IF(B5640='2. Metadata'!I$1,'2. Metadata'!I$5, IF(B5640='2. Metadata'!J$1,'2. Metadata'!J$5, IF(B5640='2. Metadata'!K$1,'2. Metadata'!K$5, IF(B5640='2. Metadata'!L$1,'2. Metadata'!L$5, IF(B5640='2. Metadata'!M$1,'2. Metadata'!M$5, IF(B5640='2. Metadata'!N$1,'2. Metadata'!N$5))))))))))))))</f>
        <v>49.073416999999999</v>
      </c>
      <c r="D5640" s="10">
        <f>IF(ISBLANK(B5640)=TRUE," ", IF(B5640='2. Metadata'!B$1,'2. Metadata'!B$6, IF(B5640='2. Metadata'!C$1,'2. Metadata'!C$6,IF(B5640='2. Metadata'!D$1,'2. Metadata'!D$6, IF(B5640='2. Metadata'!E$1,'2. Metadata'!E$6,IF( B5640='2. Metadata'!F$1,'2. Metadata'!F$6,IF(B5640='2. Metadata'!G$1,'2. Metadata'!G$6,IF(B5640='2. Metadata'!H$1,'2. Metadata'!H$6, IF(B5640='2. Metadata'!I$1,'2. Metadata'!I$6, IF(B5640='2. Metadata'!J$1,'2. Metadata'!J$6, IF(B5640='2. Metadata'!K$1,'2. Metadata'!K$6, IF(B5640='2. Metadata'!L$1,'2. Metadata'!L$6, IF(B5640='2. Metadata'!M$1,'2. Metadata'!M$6, IF(B5640='2. Metadata'!N$1,'2. Metadata'!N$6))))))))))))))</f>
        <v>-117.801833</v>
      </c>
      <c r="E5640" s="134" t="s">
        <v>224</v>
      </c>
      <c r="F5640" s="134">
        <v>134.69999999999999</v>
      </c>
      <c r="G5640" s="12" t="str">
        <f>IF(ISBLANK(F5640)=TRUE," ",'2. Metadata'!B$14)</f>
        <v>microSiemens per centimetre</v>
      </c>
      <c r="H5640" s="134">
        <v>8.4499999999999993</v>
      </c>
      <c r="I5640" s="11" t="str">
        <f>IF(ISBLANK(H5640)=TRUE," ",'2. Metadata'!B$26)</f>
        <v>degrees Celsius</v>
      </c>
      <c r="J5640" s="135" t="s">
        <v>224</v>
      </c>
    </row>
    <row r="5641" spans="1:10" ht="15.75" customHeight="1" x14ac:dyDescent="0.2">
      <c r="A5641" s="133">
        <v>43998.458333333336</v>
      </c>
      <c r="B5641" s="133" t="s">
        <v>220</v>
      </c>
      <c r="C5641" s="12">
        <f>IF(ISBLANK(B5641)=TRUE," ", IF(B5641='2. Metadata'!B$1,'2. Metadata'!B$5, IF(B5641='2. Metadata'!C$1,'2. Metadata'!C$5,IF(B5641='2. Metadata'!D$1,'2. Metadata'!D$5, IF(B5641='2. Metadata'!E$1,'2. Metadata'!E$5,IF( B5641='2. Metadata'!F$1,'2. Metadata'!F$5,IF(B5641='2. Metadata'!G$1,'2. Metadata'!G$5,IF(B5641='2. Metadata'!H$1,'2. Metadata'!H$5, IF(B5641='2. Metadata'!I$1,'2. Metadata'!I$5, IF(B5641='2. Metadata'!J$1,'2. Metadata'!J$5, IF(B5641='2. Metadata'!K$1,'2. Metadata'!K$5, IF(B5641='2. Metadata'!L$1,'2. Metadata'!L$5, IF(B5641='2. Metadata'!M$1,'2. Metadata'!M$5, IF(B5641='2. Metadata'!N$1,'2. Metadata'!N$5))))))))))))))</f>
        <v>49.073416999999999</v>
      </c>
      <c r="D5641" s="10">
        <f>IF(ISBLANK(B5641)=TRUE," ", IF(B5641='2. Metadata'!B$1,'2. Metadata'!B$6, IF(B5641='2. Metadata'!C$1,'2. Metadata'!C$6,IF(B5641='2. Metadata'!D$1,'2. Metadata'!D$6, IF(B5641='2. Metadata'!E$1,'2. Metadata'!E$6,IF( B5641='2. Metadata'!F$1,'2. Metadata'!F$6,IF(B5641='2. Metadata'!G$1,'2. Metadata'!G$6,IF(B5641='2. Metadata'!H$1,'2. Metadata'!H$6, IF(B5641='2. Metadata'!I$1,'2. Metadata'!I$6, IF(B5641='2. Metadata'!J$1,'2. Metadata'!J$6, IF(B5641='2. Metadata'!K$1,'2. Metadata'!K$6, IF(B5641='2. Metadata'!L$1,'2. Metadata'!L$6, IF(B5641='2. Metadata'!M$1,'2. Metadata'!M$6, IF(B5641='2. Metadata'!N$1,'2. Metadata'!N$6))))))))))))))</f>
        <v>-117.801833</v>
      </c>
      <c r="E5641" s="134" t="s">
        <v>224</v>
      </c>
      <c r="F5641" s="134">
        <v>138.6</v>
      </c>
      <c r="G5641" s="12" t="str">
        <f>IF(ISBLANK(F5641)=TRUE," ",'2. Metadata'!B$14)</f>
        <v>microSiemens per centimetre</v>
      </c>
      <c r="H5641" s="134">
        <v>9.67</v>
      </c>
      <c r="I5641" s="11" t="str">
        <f>IF(ISBLANK(H5641)=TRUE," ",'2. Metadata'!B$26)</f>
        <v>degrees Celsius</v>
      </c>
      <c r="J5641" s="135" t="s">
        <v>224</v>
      </c>
    </row>
    <row r="5642" spans="1:10" ht="15.75" customHeight="1" x14ac:dyDescent="0.2">
      <c r="A5642" s="133">
        <v>43998.708333333336</v>
      </c>
      <c r="B5642" s="133" t="s">
        <v>220</v>
      </c>
      <c r="C5642" s="12">
        <f>IF(ISBLANK(B5642)=TRUE," ", IF(B5642='2. Metadata'!B$1,'2. Metadata'!B$5, IF(B5642='2. Metadata'!C$1,'2. Metadata'!C$5,IF(B5642='2. Metadata'!D$1,'2. Metadata'!D$5, IF(B5642='2. Metadata'!E$1,'2. Metadata'!E$5,IF( B5642='2. Metadata'!F$1,'2. Metadata'!F$5,IF(B5642='2. Metadata'!G$1,'2. Metadata'!G$5,IF(B5642='2. Metadata'!H$1,'2. Metadata'!H$5, IF(B5642='2. Metadata'!I$1,'2. Metadata'!I$5, IF(B5642='2. Metadata'!J$1,'2. Metadata'!J$5, IF(B5642='2. Metadata'!K$1,'2. Metadata'!K$5, IF(B5642='2. Metadata'!L$1,'2. Metadata'!L$5, IF(B5642='2. Metadata'!M$1,'2. Metadata'!M$5, IF(B5642='2. Metadata'!N$1,'2. Metadata'!N$5))))))))))))))</f>
        <v>49.073416999999999</v>
      </c>
      <c r="D5642" s="10">
        <f>IF(ISBLANK(B5642)=TRUE," ", IF(B5642='2. Metadata'!B$1,'2. Metadata'!B$6, IF(B5642='2. Metadata'!C$1,'2. Metadata'!C$6,IF(B5642='2. Metadata'!D$1,'2. Metadata'!D$6, IF(B5642='2. Metadata'!E$1,'2. Metadata'!E$6,IF( B5642='2. Metadata'!F$1,'2. Metadata'!F$6,IF(B5642='2. Metadata'!G$1,'2. Metadata'!G$6,IF(B5642='2. Metadata'!H$1,'2. Metadata'!H$6, IF(B5642='2. Metadata'!I$1,'2. Metadata'!I$6, IF(B5642='2. Metadata'!J$1,'2. Metadata'!J$6, IF(B5642='2. Metadata'!K$1,'2. Metadata'!K$6, IF(B5642='2. Metadata'!L$1,'2. Metadata'!L$6, IF(B5642='2. Metadata'!M$1,'2. Metadata'!M$6, IF(B5642='2. Metadata'!N$1,'2. Metadata'!N$6))))))))))))))</f>
        <v>-117.801833</v>
      </c>
      <c r="E5642" s="134" t="s">
        <v>224</v>
      </c>
      <c r="F5642" s="134">
        <v>144.6</v>
      </c>
      <c r="G5642" s="12" t="str">
        <f>IF(ISBLANK(F5642)=TRUE," ",'2. Metadata'!B$14)</f>
        <v>microSiemens per centimetre</v>
      </c>
      <c r="H5642" s="134">
        <v>10.88</v>
      </c>
      <c r="I5642" s="11" t="str">
        <f>IF(ISBLANK(H5642)=TRUE," ",'2. Metadata'!B$26)</f>
        <v>degrees Celsius</v>
      </c>
      <c r="J5642" s="135" t="s">
        <v>224</v>
      </c>
    </row>
    <row r="5643" spans="1:10" ht="15.75" customHeight="1" x14ac:dyDescent="0.2">
      <c r="A5643" s="133">
        <v>43998.958333333336</v>
      </c>
      <c r="B5643" s="133" t="s">
        <v>220</v>
      </c>
      <c r="C5643" s="12">
        <f>IF(ISBLANK(B5643)=TRUE," ", IF(B5643='2. Metadata'!B$1,'2. Metadata'!B$5, IF(B5643='2. Metadata'!C$1,'2. Metadata'!C$5,IF(B5643='2. Metadata'!D$1,'2. Metadata'!D$5, IF(B5643='2. Metadata'!E$1,'2. Metadata'!E$5,IF( B5643='2. Metadata'!F$1,'2. Metadata'!F$5,IF(B5643='2. Metadata'!G$1,'2. Metadata'!G$5,IF(B5643='2. Metadata'!H$1,'2. Metadata'!H$5, IF(B5643='2. Metadata'!I$1,'2. Metadata'!I$5, IF(B5643='2. Metadata'!J$1,'2. Metadata'!J$5, IF(B5643='2. Metadata'!K$1,'2. Metadata'!K$5, IF(B5643='2. Metadata'!L$1,'2. Metadata'!L$5, IF(B5643='2. Metadata'!M$1,'2. Metadata'!M$5, IF(B5643='2. Metadata'!N$1,'2. Metadata'!N$5))))))))))))))</f>
        <v>49.073416999999999</v>
      </c>
      <c r="D5643" s="10">
        <f>IF(ISBLANK(B5643)=TRUE," ", IF(B5643='2. Metadata'!B$1,'2. Metadata'!B$6, IF(B5643='2. Metadata'!C$1,'2. Metadata'!C$6,IF(B5643='2. Metadata'!D$1,'2. Metadata'!D$6, IF(B5643='2. Metadata'!E$1,'2. Metadata'!E$6,IF( B5643='2. Metadata'!F$1,'2. Metadata'!F$6,IF(B5643='2. Metadata'!G$1,'2. Metadata'!G$6,IF(B5643='2. Metadata'!H$1,'2. Metadata'!H$6, IF(B5643='2. Metadata'!I$1,'2. Metadata'!I$6, IF(B5643='2. Metadata'!J$1,'2. Metadata'!J$6, IF(B5643='2. Metadata'!K$1,'2. Metadata'!K$6, IF(B5643='2. Metadata'!L$1,'2. Metadata'!L$6, IF(B5643='2. Metadata'!M$1,'2. Metadata'!M$6, IF(B5643='2. Metadata'!N$1,'2. Metadata'!N$6))))))))))))))</f>
        <v>-117.801833</v>
      </c>
      <c r="E5643" s="134" t="s">
        <v>224</v>
      </c>
      <c r="F5643" s="134">
        <v>139.5</v>
      </c>
      <c r="G5643" s="12" t="str">
        <f>IF(ISBLANK(F5643)=TRUE," ",'2. Metadata'!B$14)</f>
        <v>microSiemens per centimetre</v>
      </c>
      <c r="H5643" s="134">
        <v>9.34</v>
      </c>
      <c r="I5643" s="11" t="str">
        <f>IF(ISBLANK(H5643)=TRUE," ",'2. Metadata'!B$26)</f>
        <v>degrees Celsius</v>
      </c>
      <c r="J5643" s="135" t="s">
        <v>224</v>
      </c>
    </row>
    <row r="5644" spans="1:10" ht="15.75" customHeight="1" x14ac:dyDescent="0.2">
      <c r="A5644" s="133">
        <v>43999.208333333336</v>
      </c>
      <c r="B5644" s="133" t="s">
        <v>220</v>
      </c>
      <c r="C5644" s="12">
        <f>IF(ISBLANK(B5644)=TRUE," ", IF(B5644='2. Metadata'!B$1,'2. Metadata'!B$5, IF(B5644='2. Metadata'!C$1,'2. Metadata'!C$5,IF(B5644='2. Metadata'!D$1,'2. Metadata'!D$5, IF(B5644='2. Metadata'!E$1,'2. Metadata'!E$5,IF( B5644='2. Metadata'!F$1,'2. Metadata'!F$5,IF(B5644='2. Metadata'!G$1,'2. Metadata'!G$5,IF(B5644='2. Metadata'!H$1,'2. Metadata'!H$5, IF(B5644='2. Metadata'!I$1,'2. Metadata'!I$5, IF(B5644='2. Metadata'!J$1,'2. Metadata'!J$5, IF(B5644='2. Metadata'!K$1,'2. Metadata'!K$5, IF(B5644='2. Metadata'!L$1,'2. Metadata'!L$5, IF(B5644='2. Metadata'!M$1,'2. Metadata'!M$5, IF(B5644='2. Metadata'!N$1,'2. Metadata'!N$5))))))))))))))</f>
        <v>49.073416999999999</v>
      </c>
      <c r="D5644" s="10">
        <f>IF(ISBLANK(B5644)=TRUE," ", IF(B5644='2. Metadata'!B$1,'2. Metadata'!B$6, IF(B5644='2. Metadata'!C$1,'2. Metadata'!C$6,IF(B5644='2. Metadata'!D$1,'2. Metadata'!D$6, IF(B5644='2. Metadata'!E$1,'2. Metadata'!E$6,IF( B5644='2. Metadata'!F$1,'2. Metadata'!F$6,IF(B5644='2. Metadata'!G$1,'2. Metadata'!G$6,IF(B5644='2. Metadata'!H$1,'2. Metadata'!H$6, IF(B5644='2. Metadata'!I$1,'2. Metadata'!I$6, IF(B5644='2. Metadata'!J$1,'2. Metadata'!J$6, IF(B5644='2. Metadata'!K$1,'2. Metadata'!K$6, IF(B5644='2. Metadata'!L$1,'2. Metadata'!L$6, IF(B5644='2. Metadata'!M$1,'2. Metadata'!M$6, IF(B5644='2. Metadata'!N$1,'2. Metadata'!N$6))))))))))))))</f>
        <v>-117.801833</v>
      </c>
      <c r="E5644" s="134" t="s">
        <v>224</v>
      </c>
      <c r="F5644" s="134">
        <v>136.30000000000001</v>
      </c>
      <c r="G5644" s="12" t="str">
        <f>IF(ISBLANK(F5644)=TRUE," ",'2. Metadata'!B$14)</f>
        <v>microSiemens per centimetre</v>
      </c>
      <c r="H5644" s="134">
        <v>8.41</v>
      </c>
      <c r="I5644" s="11" t="str">
        <f>IF(ISBLANK(H5644)=TRUE," ",'2. Metadata'!B$26)</f>
        <v>degrees Celsius</v>
      </c>
      <c r="J5644" s="135" t="s">
        <v>224</v>
      </c>
    </row>
    <row r="5645" spans="1:10" ht="15.75" customHeight="1" x14ac:dyDescent="0.2">
      <c r="A5645" s="133">
        <v>43999.458333333336</v>
      </c>
      <c r="B5645" s="133" t="s">
        <v>220</v>
      </c>
      <c r="C5645" s="12">
        <f>IF(ISBLANK(B5645)=TRUE," ", IF(B5645='2. Metadata'!B$1,'2. Metadata'!B$5, IF(B5645='2. Metadata'!C$1,'2. Metadata'!C$5,IF(B5645='2. Metadata'!D$1,'2. Metadata'!D$5, IF(B5645='2. Metadata'!E$1,'2. Metadata'!E$5,IF( B5645='2. Metadata'!F$1,'2. Metadata'!F$5,IF(B5645='2. Metadata'!G$1,'2. Metadata'!G$5,IF(B5645='2. Metadata'!H$1,'2. Metadata'!H$5, IF(B5645='2. Metadata'!I$1,'2. Metadata'!I$5, IF(B5645='2. Metadata'!J$1,'2. Metadata'!J$5, IF(B5645='2. Metadata'!K$1,'2. Metadata'!K$5, IF(B5645='2. Metadata'!L$1,'2. Metadata'!L$5, IF(B5645='2. Metadata'!M$1,'2. Metadata'!M$5, IF(B5645='2. Metadata'!N$1,'2. Metadata'!N$5))))))))))))))</f>
        <v>49.073416999999999</v>
      </c>
      <c r="D5645" s="10">
        <f>IF(ISBLANK(B5645)=TRUE," ", IF(B5645='2. Metadata'!B$1,'2. Metadata'!B$6, IF(B5645='2. Metadata'!C$1,'2. Metadata'!C$6,IF(B5645='2. Metadata'!D$1,'2. Metadata'!D$6, IF(B5645='2. Metadata'!E$1,'2. Metadata'!E$6,IF( B5645='2. Metadata'!F$1,'2. Metadata'!F$6,IF(B5645='2. Metadata'!G$1,'2. Metadata'!G$6,IF(B5645='2. Metadata'!H$1,'2. Metadata'!H$6, IF(B5645='2. Metadata'!I$1,'2. Metadata'!I$6, IF(B5645='2. Metadata'!J$1,'2. Metadata'!J$6, IF(B5645='2. Metadata'!K$1,'2. Metadata'!K$6, IF(B5645='2. Metadata'!L$1,'2. Metadata'!L$6, IF(B5645='2. Metadata'!M$1,'2. Metadata'!M$6, IF(B5645='2. Metadata'!N$1,'2. Metadata'!N$6))))))))))))))</f>
        <v>-117.801833</v>
      </c>
      <c r="E5645" s="134" t="s">
        <v>224</v>
      </c>
      <c r="F5645" s="134">
        <v>141.9</v>
      </c>
      <c r="G5645" s="12" t="str">
        <f>IF(ISBLANK(F5645)=TRUE," ",'2. Metadata'!B$14)</f>
        <v>microSiemens per centimetre</v>
      </c>
      <c r="H5645" s="134">
        <v>9.9600000000000009</v>
      </c>
      <c r="I5645" s="11" t="str">
        <f>IF(ISBLANK(H5645)=TRUE," ",'2. Metadata'!B$26)</f>
        <v>degrees Celsius</v>
      </c>
      <c r="J5645" s="135" t="s">
        <v>224</v>
      </c>
    </row>
    <row r="5646" spans="1:10" ht="15.75" customHeight="1" x14ac:dyDescent="0.2">
      <c r="A5646" s="133">
        <v>43999.708333333336</v>
      </c>
      <c r="B5646" s="133" t="s">
        <v>220</v>
      </c>
      <c r="C5646" s="12">
        <f>IF(ISBLANK(B5646)=TRUE," ", IF(B5646='2. Metadata'!B$1,'2. Metadata'!B$5, IF(B5646='2. Metadata'!C$1,'2. Metadata'!C$5,IF(B5646='2. Metadata'!D$1,'2. Metadata'!D$5, IF(B5646='2. Metadata'!E$1,'2. Metadata'!E$5,IF( B5646='2. Metadata'!F$1,'2. Metadata'!F$5,IF(B5646='2. Metadata'!G$1,'2. Metadata'!G$5,IF(B5646='2. Metadata'!H$1,'2. Metadata'!H$5, IF(B5646='2. Metadata'!I$1,'2. Metadata'!I$5, IF(B5646='2. Metadata'!J$1,'2. Metadata'!J$5, IF(B5646='2. Metadata'!K$1,'2. Metadata'!K$5, IF(B5646='2. Metadata'!L$1,'2. Metadata'!L$5, IF(B5646='2. Metadata'!M$1,'2. Metadata'!M$5, IF(B5646='2. Metadata'!N$1,'2. Metadata'!N$5))))))))))))))</f>
        <v>49.073416999999999</v>
      </c>
      <c r="D5646" s="10">
        <f>IF(ISBLANK(B5646)=TRUE," ", IF(B5646='2. Metadata'!B$1,'2. Metadata'!B$6, IF(B5646='2. Metadata'!C$1,'2. Metadata'!C$6,IF(B5646='2. Metadata'!D$1,'2. Metadata'!D$6, IF(B5646='2. Metadata'!E$1,'2. Metadata'!E$6,IF( B5646='2. Metadata'!F$1,'2. Metadata'!F$6,IF(B5646='2. Metadata'!G$1,'2. Metadata'!G$6,IF(B5646='2. Metadata'!H$1,'2. Metadata'!H$6, IF(B5646='2. Metadata'!I$1,'2. Metadata'!I$6, IF(B5646='2. Metadata'!J$1,'2. Metadata'!J$6, IF(B5646='2. Metadata'!K$1,'2. Metadata'!K$6, IF(B5646='2. Metadata'!L$1,'2. Metadata'!L$6, IF(B5646='2. Metadata'!M$1,'2. Metadata'!M$6, IF(B5646='2. Metadata'!N$1,'2. Metadata'!N$6))))))))))))))</f>
        <v>-117.801833</v>
      </c>
      <c r="E5646" s="134" t="s">
        <v>224</v>
      </c>
      <c r="F5646" s="134">
        <v>136.4</v>
      </c>
      <c r="G5646" s="12" t="str">
        <f>IF(ISBLANK(F5646)=TRUE," ",'2. Metadata'!B$14)</f>
        <v>microSiemens per centimetre</v>
      </c>
      <c r="H5646" s="134">
        <v>10.62</v>
      </c>
      <c r="I5646" s="11" t="str">
        <f>IF(ISBLANK(H5646)=TRUE," ",'2. Metadata'!B$26)</f>
        <v>degrees Celsius</v>
      </c>
      <c r="J5646" s="135" t="s">
        <v>224</v>
      </c>
    </row>
    <row r="5647" spans="1:10" ht="15.75" customHeight="1" x14ac:dyDescent="0.2">
      <c r="A5647" s="133">
        <v>43999.958333333336</v>
      </c>
      <c r="B5647" s="133" t="s">
        <v>220</v>
      </c>
      <c r="C5647" s="12">
        <f>IF(ISBLANK(B5647)=TRUE," ", IF(B5647='2. Metadata'!B$1,'2. Metadata'!B$5, IF(B5647='2. Metadata'!C$1,'2. Metadata'!C$5,IF(B5647='2. Metadata'!D$1,'2. Metadata'!D$5, IF(B5647='2. Metadata'!E$1,'2. Metadata'!E$5,IF( B5647='2. Metadata'!F$1,'2. Metadata'!F$5,IF(B5647='2. Metadata'!G$1,'2. Metadata'!G$5,IF(B5647='2. Metadata'!H$1,'2. Metadata'!H$5, IF(B5647='2. Metadata'!I$1,'2. Metadata'!I$5, IF(B5647='2. Metadata'!J$1,'2. Metadata'!J$5, IF(B5647='2. Metadata'!K$1,'2. Metadata'!K$5, IF(B5647='2. Metadata'!L$1,'2. Metadata'!L$5, IF(B5647='2. Metadata'!M$1,'2. Metadata'!M$5, IF(B5647='2. Metadata'!N$1,'2. Metadata'!N$5))))))))))))))</f>
        <v>49.073416999999999</v>
      </c>
      <c r="D5647" s="10">
        <f>IF(ISBLANK(B5647)=TRUE," ", IF(B5647='2. Metadata'!B$1,'2. Metadata'!B$6, IF(B5647='2. Metadata'!C$1,'2. Metadata'!C$6,IF(B5647='2. Metadata'!D$1,'2. Metadata'!D$6, IF(B5647='2. Metadata'!E$1,'2. Metadata'!E$6,IF( B5647='2. Metadata'!F$1,'2. Metadata'!F$6,IF(B5647='2. Metadata'!G$1,'2. Metadata'!G$6,IF(B5647='2. Metadata'!H$1,'2. Metadata'!H$6, IF(B5647='2. Metadata'!I$1,'2. Metadata'!I$6, IF(B5647='2. Metadata'!J$1,'2. Metadata'!J$6, IF(B5647='2. Metadata'!K$1,'2. Metadata'!K$6, IF(B5647='2. Metadata'!L$1,'2. Metadata'!L$6, IF(B5647='2. Metadata'!M$1,'2. Metadata'!M$6, IF(B5647='2. Metadata'!N$1,'2. Metadata'!N$6))))))))))))))</f>
        <v>-117.801833</v>
      </c>
      <c r="E5647" s="134" t="s">
        <v>224</v>
      </c>
      <c r="F5647" s="134">
        <v>134.30000000000001</v>
      </c>
      <c r="G5647" s="12" t="str">
        <f>IF(ISBLANK(F5647)=TRUE," ",'2. Metadata'!B$14)</f>
        <v>microSiemens per centimetre</v>
      </c>
      <c r="H5647" s="134">
        <v>9.58</v>
      </c>
      <c r="I5647" s="11" t="str">
        <f>IF(ISBLANK(H5647)=TRUE," ",'2. Metadata'!B$26)</f>
        <v>degrees Celsius</v>
      </c>
      <c r="J5647" s="135" t="s">
        <v>224</v>
      </c>
    </row>
    <row r="5648" spans="1:10" ht="15.75" customHeight="1" x14ac:dyDescent="0.2">
      <c r="A5648" s="133">
        <v>44000.208333333336</v>
      </c>
      <c r="B5648" s="133" t="s">
        <v>220</v>
      </c>
      <c r="C5648" s="12">
        <f>IF(ISBLANK(B5648)=TRUE," ", IF(B5648='2. Metadata'!B$1,'2. Metadata'!B$5, IF(B5648='2. Metadata'!C$1,'2. Metadata'!C$5,IF(B5648='2. Metadata'!D$1,'2. Metadata'!D$5, IF(B5648='2. Metadata'!E$1,'2. Metadata'!E$5,IF( B5648='2. Metadata'!F$1,'2. Metadata'!F$5,IF(B5648='2. Metadata'!G$1,'2. Metadata'!G$5,IF(B5648='2. Metadata'!H$1,'2. Metadata'!H$5, IF(B5648='2. Metadata'!I$1,'2. Metadata'!I$5, IF(B5648='2. Metadata'!J$1,'2. Metadata'!J$5, IF(B5648='2. Metadata'!K$1,'2. Metadata'!K$5, IF(B5648='2. Metadata'!L$1,'2. Metadata'!L$5, IF(B5648='2. Metadata'!M$1,'2. Metadata'!M$5, IF(B5648='2. Metadata'!N$1,'2. Metadata'!N$5))))))))))))))</f>
        <v>49.073416999999999</v>
      </c>
      <c r="D5648" s="10">
        <f>IF(ISBLANK(B5648)=TRUE," ", IF(B5648='2. Metadata'!B$1,'2. Metadata'!B$6, IF(B5648='2. Metadata'!C$1,'2. Metadata'!C$6,IF(B5648='2. Metadata'!D$1,'2. Metadata'!D$6, IF(B5648='2. Metadata'!E$1,'2. Metadata'!E$6,IF( B5648='2. Metadata'!F$1,'2. Metadata'!F$6,IF(B5648='2. Metadata'!G$1,'2. Metadata'!G$6,IF(B5648='2. Metadata'!H$1,'2. Metadata'!H$6, IF(B5648='2. Metadata'!I$1,'2. Metadata'!I$6, IF(B5648='2. Metadata'!J$1,'2. Metadata'!J$6, IF(B5648='2. Metadata'!K$1,'2. Metadata'!K$6, IF(B5648='2. Metadata'!L$1,'2. Metadata'!L$6, IF(B5648='2. Metadata'!M$1,'2. Metadata'!M$6, IF(B5648='2. Metadata'!N$1,'2. Metadata'!N$6))))))))))))))</f>
        <v>-117.801833</v>
      </c>
      <c r="E5648" s="134" t="s">
        <v>224</v>
      </c>
      <c r="F5648" s="134">
        <v>131.19999999999999</v>
      </c>
      <c r="G5648" s="12" t="str">
        <f>IF(ISBLANK(F5648)=TRUE," ",'2. Metadata'!B$14)</f>
        <v>microSiemens per centimetre</v>
      </c>
      <c r="H5648" s="134">
        <v>8.75</v>
      </c>
      <c r="I5648" s="11" t="str">
        <f>IF(ISBLANK(H5648)=TRUE," ",'2. Metadata'!B$26)</f>
        <v>degrees Celsius</v>
      </c>
      <c r="J5648" s="135" t="s">
        <v>224</v>
      </c>
    </row>
    <row r="5649" spans="1:10" ht="15.75" customHeight="1" x14ac:dyDescent="0.2">
      <c r="A5649" s="133">
        <v>44000.458333333336</v>
      </c>
      <c r="B5649" s="133" t="s">
        <v>220</v>
      </c>
      <c r="C5649" s="12">
        <f>IF(ISBLANK(B5649)=TRUE," ", IF(B5649='2. Metadata'!B$1,'2. Metadata'!B$5, IF(B5649='2. Metadata'!C$1,'2. Metadata'!C$5,IF(B5649='2. Metadata'!D$1,'2. Metadata'!D$5, IF(B5649='2. Metadata'!E$1,'2. Metadata'!E$5,IF( B5649='2. Metadata'!F$1,'2. Metadata'!F$5,IF(B5649='2. Metadata'!G$1,'2. Metadata'!G$5,IF(B5649='2. Metadata'!H$1,'2. Metadata'!H$5, IF(B5649='2. Metadata'!I$1,'2. Metadata'!I$5, IF(B5649='2. Metadata'!J$1,'2. Metadata'!J$5, IF(B5649='2. Metadata'!K$1,'2. Metadata'!K$5, IF(B5649='2. Metadata'!L$1,'2. Metadata'!L$5, IF(B5649='2. Metadata'!M$1,'2. Metadata'!M$5, IF(B5649='2. Metadata'!N$1,'2. Metadata'!N$5))))))))))))))</f>
        <v>49.073416999999999</v>
      </c>
      <c r="D5649" s="10">
        <f>IF(ISBLANK(B5649)=TRUE," ", IF(B5649='2. Metadata'!B$1,'2. Metadata'!B$6, IF(B5649='2. Metadata'!C$1,'2. Metadata'!C$6,IF(B5649='2. Metadata'!D$1,'2. Metadata'!D$6, IF(B5649='2. Metadata'!E$1,'2. Metadata'!E$6,IF( B5649='2. Metadata'!F$1,'2. Metadata'!F$6,IF(B5649='2. Metadata'!G$1,'2. Metadata'!G$6,IF(B5649='2. Metadata'!H$1,'2. Metadata'!H$6, IF(B5649='2. Metadata'!I$1,'2. Metadata'!I$6, IF(B5649='2. Metadata'!J$1,'2. Metadata'!J$6, IF(B5649='2. Metadata'!K$1,'2. Metadata'!K$6, IF(B5649='2. Metadata'!L$1,'2. Metadata'!L$6, IF(B5649='2. Metadata'!M$1,'2. Metadata'!M$6, IF(B5649='2. Metadata'!N$1,'2. Metadata'!N$6))))))))))))))</f>
        <v>-117.801833</v>
      </c>
      <c r="E5649" s="134" t="s">
        <v>224</v>
      </c>
      <c r="F5649" s="134">
        <v>135.4</v>
      </c>
      <c r="G5649" s="12" t="str">
        <f>IF(ISBLANK(F5649)=TRUE," ",'2. Metadata'!B$14)</f>
        <v>microSiemens per centimetre</v>
      </c>
      <c r="H5649" s="134">
        <v>10.16</v>
      </c>
      <c r="I5649" s="11" t="str">
        <f>IF(ISBLANK(H5649)=TRUE," ",'2. Metadata'!B$26)</f>
        <v>degrees Celsius</v>
      </c>
      <c r="J5649" s="135" t="s">
        <v>224</v>
      </c>
    </row>
    <row r="5650" spans="1:10" ht="15.75" customHeight="1" x14ac:dyDescent="0.2">
      <c r="A5650" s="133">
        <v>44000.708333333336</v>
      </c>
      <c r="B5650" s="133" t="s">
        <v>220</v>
      </c>
      <c r="C5650" s="12">
        <f>IF(ISBLANK(B5650)=TRUE," ", IF(B5650='2. Metadata'!B$1,'2. Metadata'!B$5, IF(B5650='2. Metadata'!C$1,'2. Metadata'!C$5,IF(B5650='2. Metadata'!D$1,'2. Metadata'!D$5, IF(B5650='2. Metadata'!E$1,'2. Metadata'!E$5,IF( B5650='2. Metadata'!F$1,'2. Metadata'!F$5,IF(B5650='2. Metadata'!G$1,'2. Metadata'!G$5,IF(B5650='2. Metadata'!H$1,'2. Metadata'!H$5, IF(B5650='2. Metadata'!I$1,'2. Metadata'!I$5, IF(B5650='2. Metadata'!J$1,'2. Metadata'!J$5, IF(B5650='2. Metadata'!K$1,'2. Metadata'!K$5, IF(B5650='2. Metadata'!L$1,'2. Metadata'!L$5, IF(B5650='2. Metadata'!M$1,'2. Metadata'!M$5, IF(B5650='2. Metadata'!N$1,'2. Metadata'!N$5))))))))))))))</f>
        <v>49.073416999999999</v>
      </c>
      <c r="D5650" s="10">
        <f>IF(ISBLANK(B5650)=TRUE," ", IF(B5650='2. Metadata'!B$1,'2. Metadata'!B$6, IF(B5650='2. Metadata'!C$1,'2. Metadata'!C$6,IF(B5650='2. Metadata'!D$1,'2. Metadata'!D$6, IF(B5650='2. Metadata'!E$1,'2. Metadata'!E$6,IF( B5650='2. Metadata'!F$1,'2. Metadata'!F$6,IF(B5650='2. Metadata'!G$1,'2. Metadata'!G$6,IF(B5650='2. Metadata'!H$1,'2. Metadata'!H$6, IF(B5650='2. Metadata'!I$1,'2. Metadata'!I$6, IF(B5650='2. Metadata'!J$1,'2. Metadata'!J$6, IF(B5650='2. Metadata'!K$1,'2. Metadata'!K$6, IF(B5650='2. Metadata'!L$1,'2. Metadata'!L$6, IF(B5650='2. Metadata'!M$1,'2. Metadata'!M$6, IF(B5650='2. Metadata'!N$1,'2. Metadata'!N$6))))))))))))))</f>
        <v>-117.801833</v>
      </c>
      <c r="E5650" s="134" t="s">
        <v>224</v>
      </c>
      <c r="F5650" s="134">
        <v>137.19999999999999</v>
      </c>
      <c r="G5650" s="12" t="str">
        <f>IF(ISBLANK(F5650)=TRUE," ",'2. Metadata'!B$14)</f>
        <v>microSiemens per centimetre</v>
      </c>
      <c r="H5650" s="134">
        <v>10.73</v>
      </c>
      <c r="I5650" s="11" t="str">
        <f>IF(ISBLANK(H5650)=TRUE," ",'2. Metadata'!B$26)</f>
        <v>degrees Celsius</v>
      </c>
      <c r="J5650" s="135" t="s">
        <v>224</v>
      </c>
    </row>
    <row r="5651" spans="1:10" ht="15.75" customHeight="1" x14ac:dyDescent="0.2">
      <c r="A5651" s="133">
        <v>44000.958333333336</v>
      </c>
      <c r="B5651" s="133" t="s">
        <v>220</v>
      </c>
      <c r="C5651" s="12">
        <f>IF(ISBLANK(B5651)=TRUE," ", IF(B5651='2. Metadata'!B$1,'2. Metadata'!B$5, IF(B5651='2. Metadata'!C$1,'2. Metadata'!C$5,IF(B5651='2. Metadata'!D$1,'2. Metadata'!D$5, IF(B5651='2. Metadata'!E$1,'2. Metadata'!E$5,IF( B5651='2. Metadata'!F$1,'2. Metadata'!F$5,IF(B5651='2. Metadata'!G$1,'2. Metadata'!G$5,IF(B5651='2. Metadata'!H$1,'2. Metadata'!H$5, IF(B5651='2. Metadata'!I$1,'2. Metadata'!I$5, IF(B5651='2. Metadata'!J$1,'2. Metadata'!J$5, IF(B5651='2. Metadata'!K$1,'2. Metadata'!K$5, IF(B5651='2. Metadata'!L$1,'2. Metadata'!L$5, IF(B5651='2. Metadata'!M$1,'2. Metadata'!M$5, IF(B5651='2. Metadata'!N$1,'2. Metadata'!N$5))))))))))))))</f>
        <v>49.073416999999999</v>
      </c>
      <c r="D5651" s="10">
        <f>IF(ISBLANK(B5651)=TRUE," ", IF(B5651='2. Metadata'!B$1,'2. Metadata'!B$6, IF(B5651='2. Metadata'!C$1,'2. Metadata'!C$6,IF(B5651='2. Metadata'!D$1,'2. Metadata'!D$6, IF(B5651='2. Metadata'!E$1,'2. Metadata'!E$6,IF( B5651='2. Metadata'!F$1,'2. Metadata'!F$6,IF(B5651='2. Metadata'!G$1,'2. Metadata'!G$6,IF(B5651='2. Metadata'!H$1,'2. Metadata'!H$6, IF(B5651='2. Metadata'!I$1,'2. Metadata'!I$6, IF(B5651='2. Metadata'!J$1,'2. Metadata'!J$6, IF(B5651='2. Metadata'!K$1,'2. Metadata'!K$6, IF(B5651='2. Metadata'!L$1,'2. Metadata'!L$6, IF(B5651='2. Metadata'!M$1,'2. Metadata'!M$6, IF(B5651='2. Metadata'!N$1,'2. Metadata'!N$6))))))))))))))</f>
        <v>-117.801833</v>
      </c>
      <c r="E5651" s="134" t="s">
        <v>224</v>
      </c>
      <c r="F5651" s="134">
        <v>133.19999999999999</v>
      </c>
      <c r="G5651" s="12" t="str">
        <f>IF(ISBLANK(F5651)=TRUE," ",'2. Metadata'!B$14)</f>
        <v>microSiemens per centimetre</v>
      </c>
      <c r="H5651" s="134">
        <v>9.83</v>
      </c>
      <c r="I5651" s="11" t="str">
        <f>IF(ISBLANK(H5651)=TRUE," ",'2. Metadata'!B$26)</f>
        <v>degrees Celsius</v>
      </c>
      <c r="J5651" s="135" t="s">
        <v>224</v>
      </c>
    </row>
    <row r="5652" spans="1:10" ht="15.75" customHeight="1" x14ac:dyDescent="0.2">
      <c r="A5652" s="133">
        <v>44001.208333333336</v>
      </c>
      <c r="B5652" s="133" t="s">
        <v>220</v>
      </c>
      <c r="C5652" s="12">
        <f>IF(ISBLANK(B5652)=TRUE," ", IF(B5652='2. Metadata'!B$1,'2. Metadata'!B$5, IF(B5652='2. Metadata'!C$1,'2. Metadata'!C$5,IF(B5652='2. Metadata'!D$1,'2. Metadata'!D$5, IF(B5652='2. Metadata'!E$1,'2. Metadata'!E$5,IF( B5652='2. Metadata'!F$1,'2. Metadata'!F$5,IF(B5652='2. Metadata'!G$1,'2. Metadata'!G$5,IF(B5652='2. Metadata'!H$1,'2. Metadata'!H$5, IF(B5652='2. Metadata'!I$1,'2. Metadata'!I$5, IF(B5652='2. Metadata'!J$1,'2. Metadata'!J$5, IF(B5652='2. Metadata'!K$1,'2. Metadata'!K$5, IF(B5652='2. Metadata'!L$1,'2. Metadata'!L$5, IF(B5652='2. Metadata'!M$1,'2. Metadata'!M$5, IF(B5652='2. Metadata'!N$1,'2. Metadata'!N$5))))))))))))))</f>
        <v>49.073416999999999</v>
      </c>
      <c r="D5652" s="10">
        <f>IF(ISBLANK(B5652)=TRUE," ", IF(B5652='2. Metadata'!B$1,'2. Metadata'!B$6, IF(B5652='2. Metadata'!C$1,'2. Metadata'!C$6,IF(B5652='2. Metadata'!D$1,'2. Metadata'!D$6, IF(B5652='2. Metadata'!E$1,'2. Metadata'!E$6,IF( B5652='2. Metadata'!F$1,'2. Metadata'!F$6,IF(B5652='2. Metadata'!G$1,'2. Metadata'!G$6,IF(B5652='2. Metadata'!H$1,'2. Metadata'!H$6, IF(B5652='2. Metadata'!I$1,'2. Metadata'!I$6, IF(B5652='2. Metadata'!J$1,'2. Metadata'!J$6, IF(B5652='2. Metadata'!K$1,'2. Metadata'!K$6, IF(B5652='2. Metadata'!L$1,'2. Metadata'!L$6, IF(B5652='2. Metadata'!M$1,'2. Metadata'!M$6, IF(B5652='2. Metadata'!N$1,'2. Metadata'!N$6))))))))))))))</f>
        <v>-117.801833</v>
      </c>
      <c r="E5652" s="134" t="s">
        <v>224</v>
      </c>
      <c r="F5652" s="134">
        <v>133.30000000000001</v>
      </c>
      <c r="G5652" s="12" t="str">
        <f>IF(ISBLANK(F5652)=TRUE," ",'2. Metadata'!B$14)</f>
        <v>microSiemens per centimetre</v>
      </c>
      <c r="H5652" s="134">
        <v>9.1</v>
      </c>
      <c r="I5652" s="11" t="str">
        <f>IF(ISBLANK(H5652)=TRUE," ",'2. Metadata'!B$26)</f>
        <v>degrees Celsius</v>
      </c>
      <c r="J5652" s="135" t="s">
        <v>224</v>
      </c>
    </row>
    <row r="5653" spans="1:10" ht="15.75" customHeight="1" x14ac:dyDescent="0.2">
      <c r="A5653" s="133">
        <v>44001.458333333336</v>
      </c>
      <c r="B5653" s="133" t="s">
        <v>220</v>
      </c>
      <c r="C5653" s="12">
        <f>IF(ISBLANK(B5653)=TRUE," ", IF(B5653='2. Metadata'!B$1,'2. Metadata'!B$5, IF(B5653='2. Metadata'!C$1,'2. Metadata'!C$5,IF(B5653='2. Metadata'!D$1,'2. Metadata'!D$5, IF(B5653='2. Metadata'!E$1,'2. Metadata'!E$5,IF( B5653='2. Metadata'!F$1,'2. Metadata'!F$5,IF(B5653='2. Metadata'!G$1,'2. Metadata'!G$5,IF(B5653='2. Metadata'!H$1,'2. Metadata'!H$5, IF(B5653='2. Metadata'!I$1,'2. Metadata'!I$5, IF(B5653='2. Metadata'!J$1,'2. Metadata'!J$5, IF(B5653='2. Metadata'!K$1,'2. Metadata'!K$5, IF(B5653='2. Metadata'!L$1,'2. Metadata'!L$5, IF(B5653='2. Metadata'!M$1,'2. Metadata'!M$5, IF(B5653='2. Metadata'!N$1,'2. Metadata'!N$5))))))))))))))</f>
        <v>49.073416999999999</v>
      </c>
      <c r="D5653" s="10">
        <f>IF(ISBLANK(B5653)=TRUE," ", IF(B5653='2. Metadata'!B$1,'2. Metadata'!B$6, IF(B5653='2. Metadata'!C$1,'2. Metadata'!C$6,IF(B5653='2. Metadata'!D$1,'2. Metadata'!D$6, IF(B5653='2. Metadata'!E$1,'2. Metadata'!E$6,IF( B5653='2. Metadata'!F$1,'2. Metadata'!F$6,IF(B5653='2. Metadata'!G$1,'2. Metadata'!G$6,IF(B5653='2. Metadata'!H$1,'2. Metadata'!H$6, IF(B5653='2. Metadata'!I$1,'2. Metadata'!I$6, IF(B5653='2. Metadata'!J$1,'2. Metadata'!J$6, IF(B5653='2. Metadata'!K$1,'2. Metadata'!K$6, IF(B5653='2. Metadata'!L$1,'2. Metadata'!L$6, IF(B5653='2. Metadata'!M$1,'2. Metadata'!M$6, IF(B5653='2. Metadata'!N$1,'2. Metadata'!N$6))))))))))))))</f>
        <v>-117.801833</v>
      </c>
      <c r="E5653" s="134" t="s">
        <v>224</v>
      </c>
      <c r="F5653" s="134">
        <v>137.69999999999999</v>
      </c>
      <c r="G5653" s="12" t="str">
        <f>IF(ISBLANK(F5653)=TRUE," ",'2. Metadata'!B$14)</f>
        <v>microSiemens per centimetre</v>
      </c>
      <c r="H5653" s="134">
        <v>10.55</v>
      </c>
      <c r="I5653" s="11" t="str">
        <f>IF(ISBLANK(H5653)=TRUE," ",'2. Metadata'!B$26)</f>
        <v>degrees Celsius</v>
      </c>
      <c r="J5653" s="135" t="s">
        <v>224</v>
      </c>
    </row>
    <row r="5654" spans="1:10" ht="15.75" customHeight="1" x14ac:dyDescent="0.2">
      <c r="A5654" s="133">
        <v>44001.708333333336</v>
      </c>
      <c r="B5654" s="133" t="s">
        <v>220</v>
      </c>
      <c r="C5654" s="12">
        <f>IF(ISBLANK(B5654)=TRUE," ", IF(B5654='2. Metadata'!B$1,'2. Metadata'!B$5, IF(B5654='2. Metadata'!C$1,'2. Metadata'!C$5,IF(B5654='2. Metadata'!D$1,'2. Metadata'!D$5, IF(B5654='2. Metadata'!E$1,'2. Metadata'!E$5,IF( B5654='2. Metadata'!F$1,'2. Metadata'!F$5,IF(B5654='2. Metadata'!G$1,'2. Metadata'!G$5,IF(B5654='2. Metadata'!H$1,'2. Metadata'!H$5, IF(B5654='2. Metadata'!I$1,'2. Metadata'!I$5, IF(B5654='2. Metadata'!J$1,'2. Metadata'!J$5, IF(B5654='2. Metadata'!K$1,'2. Metadata'!K$5, IF(B5654='2. Metadata'!L$1,'2. Metadata'!L$5, IF(B5654='2. Metadata'!M$1,'2. Metadata'!M$5, IF(B5654='2. Metadata'!N$1,'2. Metadata'!N$5))))))))))))))</f>
        <v>49.073416999999999</v>
      </c>
      <c r="D5654" s="10">
        <f>IF(ISBLANK(B5654)=TRUE," ", IF(B5654='2. Metadata'!B$1,'2. Metadata'!B$6, IF(B5654='2. Metadata'!C$1,'2. Metadata'!C$6,IF(B5654='2. Metadata'!D$1,'2. Metadata'!D$6, IF(B5654='2. Metadata'!E$1,'2. Metadata'!E$6,IF( B5654='2. Metadata'!F$1,'2. Metadata'!F$6,IF(B5654='2. Metadata'!G$1,'2. Metadata'!G$6,IF(B5654='2. Metadata'!H$1,'2. Metadata'!H$6, IF(B5654='2. Metadata'!I$1,'2. Metadata'!I$6, IF(B5654='2. Metadata'!J$1,'2. Metadata'!J$6, IF(B5654='2. Metadata'!K$1,'2. Metadata'!K$6, IF(B5654='2. Metadata'!L$1,'2. Metadata'!L$6, IF(B5654='2. Metadata'!M$1,'2. Metadata'!M$6, IF(B5654='2. Metadata'!N$1,'2. Metadata'!N$6))))))))))))))</f>
        <v>-117.801833</v>
      </c>
      <c r="E5654" s="134" t="s">
        <v>224</v>
      </c>
      <c r="F5654" s="134">
        <v>140.5</v>
      </c>
      <c r="G5654" s="12" t="str">
        <f>IF(ISBLANK(F5654)=TRUE," ",'2. Metadata'!B$14)</f>
        <v>microSiemens per centimetre</v>
      </c>
      <c r="H5654" s="134">
        <v>11.1</v>
      </c>
      <c r="I5654" s="11" t="str">
        <f>IF(ISBLANK(H5654)=TRUE," ",'2. Metadata'!B$26)</f>
        <v>degrees Celsius</v>
      </c>
      <c r="J5654" s="135" t="s">
        <v>224</v>
      </c>
    </row>
    <row r="5655" spans="1:10" ht="15.75" customHeight="1" x14ac:dyDescent="0.2">
      <c r="A5655" s="133">
        <v>44001.958333333336</v>
      </c>
      <c r="B5655" s="133" t="s">
        <v>220</v>
      </c>
      <c r="C5655" s="12">
        <f>IF(ISBLANK(B5655)=TRUE," ", IF(B5655='2. Metadata'!B$1,'2. Metadata'!B$5, IF(B5655='2. Metadata'!C$1,'2. Metadata'!C$5,IF(B5655='2. Metadata'!D$1,'2. Metadata'!D$5, IF(B5655='2. Metadata'!E$1,'2. Metadata'!E$5,IF( B5655='2. Metadata'!F$1,'2. Metadata'!F$5,IF(B5655='2. Metadata'!G$1,'2. Metadata'!G$5,IF(B5655='2. Metadata'!H$1,'2. Metadata'!H$5, IF(B5655='2. Metadata'!I$1,'2. Metadata'!I$5, IF(B5655='2. Metadata'!J$1,'2. Metadata'!J$5, IF(B5655='2. Metadata'!K$1,'2. Metadata'!K$5, IF(B5655='2. Metadata'!L$1,'2. Metadata'!L$5, IF(B5655='2. Metadata'!M$1,'2. Metadata'!M$5, IF(B5655='2. Metadata'!N$1,'2. Metadata'!N$5))))))))))))))</f>
        <v>49.073416999999999</v>
      </c>
      <c r="D5655" s="10">
        <f>IF(ISBLANK(B5655)=TRUE," ", IF(B5655='2. Metadata'!B$1,'2. Metadata'!B$6, IF(B5655='2. Metadata'!C$1,'2. Metadata'!C$6,IF(B5655='2. Metadata'!D$1,'2. Metadata'!D$6, IF(B5655='2. Metadata'!E$1,'2. Metadata'!E$6,IF( B5655='2. Metadata'!F$1,'2. Metadata'!F$6,IF(B5655='2. Metadata'!G$1,'2. Metadata'!G$6,IF(B5655='2. Metadata'!H$1,'2. Metadata'!H$6, IF(B5655='2. Metadata'!I$1,'2. Metadata'!I$6, IF(B5655='2. Metadata'!J$1,'2. Metadata'!J$6, IF(B5655='2. Metadata'!K$1,'2. Metadata'!K$6, IF(B5655='2. Metadata'!L$1,'2. Metadata'!L$6, IF(B5655='2. Metadata'!M$1,'2. Metadata'!M$6, IF(B5655='2. Metadata'!N$1,'2. Metadata'!N$6))))))))))))))</f>
        <v>-117.801833</v>
      </c>
      <c r="E5655" s="134" t="s">
        <v>224</v>
      </c>
      <c r="F5655" s="134">
        <v>136.80000000000001</v>
      </c>
      <c r="G5655" s="12" t="str">
        <f>IF(ISBLANK(F5655)=TRUE," ",'2. Metadata'!B$14)</f>
        <v>microSiemens per centimetre</v>
      </c>
      <c r="H5655" s="134">
        <v>10.210000000000001</v>
      </c>
      <c r="I5655" s="11" t="str">
        <f>IF(ISBLANK(H5655)=TRUE," ",'2. Metadata'!B$26)</f>
        <v>degrees Celsius</v>
      </c>
      <c r="J5655" s="135" t="s">
        <v>224</v>
      </c>
    </row>
    <row r="5656" spans="1:10" ht="15.75" customHeight="1" x14ac:dyDescent="0.2">
      <c r="A5656" s="133">
        <v>44002.208333333336</v>
      </c>
      <c r="B5656" s="133" t="s">
        <v>220</v>
      </c>
      <c r="C5656" s="12">
        <f>IF(ISBLANK(B5656)=TRUE," ", IF(B5656='2. Metadata'!B$1,'2. Metadata'!B$5, IF(B5656='2. Metadata'!C$1,'2. Metadata'!C$5,IF(B5656='2. Metadata'!D$1,'2. Metadata'!D$5, IF(B5656='2. Metadata'!E$1,'2. Metadata'!E$5,IF( B5656='2. Metadata'!F$1,'2. Metadata'!F$5,IF(B5656='2. Metadata'!G$1,'2. Metadata'!G$5,IF(B5656='2. Metadata'!H$1,'2. Metadata'!H$5, IF(B5656='2. Metadata'!I$1,'2. Metadata'!I$5, IF(B5656='2. Metadata'!J$1,'2. Metadata'!J$5, IF(B5656='2. Metadata'!K$1,'2. Metadata'!K$5, IF(B5656='2. Metadata'!L$1,'2. Metadata'!L$5, IF(B5656='2. Metadata'!M$1,'2. Metadata'!M$5, IF(B5656='2. Metadata'!N$1,'2. Metadata'!N$5))))))))))))))</f>
        <v>49.073416999999999</v>
      </c>
      <c r="D5656" s="10">
        <f>IF(ISBLANK(B5656)=TRUE," ", IF(B5656='2. Metadata'!B$1,'2. Metadata'!B$6, IF(B5656='2. Metadata'!C$1,'2. Metadata'!C$6,IF(B5656='2. Metadata'!D$1,'2. Metadata'!D$6, IF(B5656='2. Metadata'!E$1,'2. Metadata'!E$6,IF( B5656='2. Metadata'!F$1,'2. Metadata'!F$6,IF(B5656='2. Metadata'!G$1,'2. Metadata'!G$6,IF(B5656='2. Metadata'!H$1,'2. Metadata'!H$6, IF(B5656='2. Metadata'!I$1,'2. Metadata'!I$6, IF(B5656='2. Metadata'!J$1,'2. Metadata'!J$6, IF(B5656='2. Metadata'!K$1,'2. Metadata'!K$6, IF(B5656='2. Metadata'!L$1,'2. Metadata'!L$6, IF(B5656='2. Metadata'!M$1,'2. Metadata'!M$6, IF(B5656='2. Metadata'!N$1,'2. Metadata'!N$6))))))))))))))</f>
        <v>-117.801833</v>
      </c>
      <c r="E5656" s="134" t="s">
        <v>224</v>
      </c>
      <c r="F5656" s="134">
        <v>135.19999999999999</v>
      </c>
      <c r="G5656" s="12" t="str">
        <f>IF(ISBLANK(F5656)=TRUE," ",'2. Metadata'!B$14)</f>
        <v>microSiemens per centimetre</v>
      </c>
      <c r="H5656" s="134">
        <v>9.74</v>
      </c>
      <c r="I5656" s="11" t="str">
        <f>IF(ISBLANK(H5656)=TRUE," ",'2. Metadata'!B$26)</f>
        <v>degrees Celsius</v>
      </c>
      <c r="J5656" s="135" t="s">
        <v>224</v>
      </c>
    </row>
    <row r="5657" spans="1:10" ht="15.75" customHeight="1" x14ac:dyDescent="0.2">
      <c r="A5657" s="133">
        <v>44002.458333333336</v>
      </c>
      <c r="B5657" s="133" t="s">
        <v>220</v>
      </c>
      <c r="C5657" s="12">
        <f>IF(ISBLANK(B5657)=TRUE," ", IF(B5657='2. Metadata'!B$1,'2. Metadata'!B$5, IF(B5657='2. Metadata'!C$1,'2. Metadata'!C$5,IF(B5657='2. Metadata'!D$1,'2. Metadata'!D$5, IF(B5657='2. Metadata'!E$1,'2. Metadata'!E$5,IF( B5657='2. Metadata'!F$1,'2. Metadata'!F$5,IF(B5657='2. Metadata'!G$1,'2. Metadata'!G$5,IF(B5657='2. Metadata'!H$1,'2. Metadata'!H$5, IF(B5657='2. Metadata'!I$1,'2. Metadata'!I$5, IF(B5657='2. Metadata'!J$1,'2. Metadata'!J$5, IF(B5657='2. Metadata'!K$1,'2. Metadata'!K$5, IF(B5657='2. Metadata'!L$1,'2. Metadata'!L$5, IF(B5657='2. Metadata'!M$1,'2. Metadata'!M$5, IF(B5657='2. Metadata'!N$1,'2. Metadata'!N$5))))))))))))))</f>
        <v>49.073416999999999</v>
      </c>
      <c r="D5657" s="10">
        <f>IF(ISBLANK(B5657)=TRUE," ", IF(B5657='2. Metadata'!B$1,'2. Metadata'!B$6, IF(B5657='2. Metadata'!C$1,'2. Metadata'!C$6,IF(B5657='2. Metadata'!D$1,'2. Metadata'!D$6, IF(B5657='2. Metadata'!E$1,'2. Metadata'!E$6,IF( B5657='2. Metadata'!F$1,'2. Metadata'!F$6,IF(B5657='2. Metadata'!G$1,'2. Metadata'!G$6,IF(B5657='2. Metadata'!H$1,'2. Metadata'!H$6, IF(B5657='2. Metadata'!I$1,'2. Metadata'!I$6, IF(B5657='2. Metadata'!J$1,'2. Metadata'!J$6, IF(B5657='2. Metadata'!K$1,'2. Metadata'!K$6, IF(B5657='2. Metadata'!L$1,'2. Metadata'!L$6, IF(B5657='2. Metadata'!M$1,'2. Metadata'!M$6, IF(B5657='2. Metadata'!N$1,'2. Metadata'!N$6))))))))))))))</f>
        <v>-117.801833</v>
      </c>
      <c r="E5657" s="134" t="s">
        <v>224</v>
      </c>
      <c r="F5657" s="134">
        <v>136.1</v>
      </c>
      <c r="G5657" s="12" t="str">
        <f>IF(ISBLANK(F5657)=TRUE," ",'2. Metadata'!B$14)</f>
        <v>microSiemens per centimetre</v>
      </c>
      <c r="H5657" s="134">
        <v>10.06</v>
      </c>
      <c r="I5657" s="11" t="str">
        <f>IF(ISBLANK(H5657)=TRUE," ",'2. Metadata'!B$26)</f>
        <v>degrees Celsius</v>
      </c>
      <c r="J5657" s="135" t="s">
        <v>224</v>
      </c>
    </row>
    <row r="5658" spans="1:10" ht="15.75" customHeight="1" x14ac:dyDescent="0.2">
      <c r="A5658" s="133">
        <v>44002.708333333336</v>
      </c>
      <c r="B5658" s="133" t="s">
        <v>220</v>
      </c>
      <c r="C5658" s="12">
        <f>IF(ISBLANK(B5658)=TRUE," ", IF(B5658='2. Metadata'!B$1,'2. Metadata'!B$5, IF(B5658='2. Metadata'!C$1,'2. Metadata'!C$5,IF(B5658='2. Metadata'!D$1,'2. Metadata'!D$5, IF(B5658='2. Metadata'!E$1,'2. Metadata'!E$5,IF( B5658='2. Metadata'!F$1,'2. Metadata'!F$5,IF(B5658='2. Metadata'!G$1,'2. Metadata'!G$5,IF(B5658='2. Metadata'!H$1,'2. Metadata'!H$5, IF(B5658='2. Metadata'!I$1,'2. Metadata'!I$5, IF(B5658='2. Metadata'!J$1,'2. Metadata'!J$5, IF(B5658='2. Metadata'!K$1,'2. Metadata'!K$5, IF(B5658='2. Metadata'!L$1,'2. Metadata'!L$5, IF(B5658='2. Metadata'!M$1,'2. Metadata'!M$5, IF(B5658='2. Metadata'!N$1,'2. Metadata'!N$5))))))))))))))</f>
        <v>49.073416999999999</v>
      </c>
      <c r="D5658" s="10">
        <f>IF(ISBLANK(B5658)=TRUE," ", IF(B5658='2. Metadata'!B$1,'2. Metadata'!B$6, IF(B5658='2. Metadata'!C$1,'2. Metadata'!C$6,IF(B5658='2. Metadata'!D$1,'2. Metadata'!D$6, IF(B5658='2. Metadata'!E$1,'2. Metadata'!E$6,IF( B5658='2. Metadata'!F$1,'2. Metadata'!F$6,IF(B5658='2. Metadata'!G$1,'2. Metadata'!G$6,IF(B5658='2. Metadata'!H$1,'2. Metadata'!H$6, IF(B5658='2. Metadata'!I$1,'2. Metadata'!I$6, IF(B5658='2. Metadata'!J$1,'2. Metadata'!J$6, IF(B5658='2. Metadata'!K$1,'2. Metadata'!K$6, IF(B5658='2. Metadata'!L$1,'2. Metadata'!L$6, IF(B5658='2. Metadata'!M$1,'2. Metadata'!M$6, IF(B5658='2. Metadata'!N$1,'2. Metadata'!N$6))))))))))))))</f>
        <v>-117.801833</v>
      </c>
      <c r="E5658" s="134" t="s">
        <v>224</v>
      </c>
      <c r="F5658" s="134">
        <v>137.30000000000001</v>
      </c>
      <c r="G5658" s="12" t="str">
        <f>IF(ISBLANK(F5658)=TRUE," ",'2. Metadata'!B$14)</f>
        <v>microSiemens per centimetre</v>
      </c>
      <c r="H5658" s="134">
        <v>10.56</v>
      </c>
      <c r="I5658" s="11" t="str">
        <f>IF(ISBLANK(H5658)=TRUE," ",'2. Metadata'!B$26)</f>
        <v>degrees Celsius</v>
      </c>
      <c r="J5658" s="135" t="s">
        <v>224</v>
      </c>
    </row>
    <row r="5659" spans="1:10" ht="15.75" customHeight="1" x14ac:dyDescent="0.2">
      <c r="A5659" s="133">
        <v>44002.958333333336</v>
      </c>
      <c r="B5659" s="133" t="s">
        <v>220</v>
      </c>
      <c r="C5659" s="12">
        <f>IF(ISBLANK(B5659)=TRUE," ", IF(B5659='2. Metadata'!B$1,'2. Metadata'!B$5, IF(B5659='2. Metadata'!C$1,'2. Metadata'!C$5,IF(B5659='2. Metadata'!D$1,'2. Metadata'!D$5, IF(B5659='2. Metadata'!E$1,'2. Metadata'!E$5,IF( B5659='2. Metadata'!F$1,'2. Metadata'!F$5,IF(B5659='2. Metadata'!G$1,'2. Metadata'!G$5,IF(B5659='2. Metadata'!H$1,'2. Metadata'!H$5, IF(B5659='2. Metadata'!I$1,'2. Metadata'!I$5, IF(B5659='2. Metadata'!J$1,'2. Metadata'!J$5, IF(B5659='2. Metadata'!K$1,'2. Metadata'!K$5, IF(B5659='2. Metadata'!L$1,'2. Metadata'!L$5, IF(B5659='2. Metadata'!M$1,'2. Metadata'!M$5, IF(B5659='2. Metadata'!N$1,'2. Metadata'!N$5))))))))))))))</f>
        <v>49.073416999999999</v>
      </c>
      <c r="D5659" s="10">
        <f>IF(ISBLANK(B5659)=TRUE," ", IF(B5659='2. Metadata'!B$1,'2. Metadata'!B$6, IF(B5659='2. Metadata'!C$1,'2. Metadata'!C$6,IF(B5659='2. Metadata'!D$1,'2. Metadata'!D$6, IF(B5659='2. Metadata'!E$1,'2. Metadata'!E$6,IF( B5659='2. Metadata'!F$1,'2. Metadata'!F$6,IF(B5659='2. Metadata'!G$1,'2. Metadata'!G$6,IF(B5659='2. Metadata'!H$1,'2. Metadata'!H$6, IF(B5659='2. Metadata'!I$1,'2. Metadata'!I$6, IF(B5659='2. Metadata'!J$1,'2. Metadata'!J$6, IF(B5659='2. Metadata'!K$1,'2. Metadata'!K$6, IF(B5659='2. Metadata'!L$1,'2. Metadata'!L$6, IF(B5659='2. Metadata'!M$1,'2. Metadata'!M$6, IF(B5659='2. Metadata'!N$1,'2. Metadata'!N$6))))))))))))))</f>
        <v>-117.801833</v>
      </c>
      <c r="E5659" s="134" t="s">
        <v>224</v>
      </c>
      <c r="F5659" s="134">
        <v>135.6</v>
      </c>
      <c r="G5659" s="12" t="str">
        <f>IF(ISBLANK(F5659)=TRUE," ",'2. Metadata'!B$14)</f>
        <v>microSiemens per centimetre</v>
      </c>
      <c r="H5659" s="134">
        <v>10.09</v>
      </c>
      <c r="I5659" s="11" t="str">
        <f>IF(ISBLANK(H5659)=TRUE," ",'2. Metadata'!B$26)</f>
        <v>degrees Celsius</v>
      </c>
      <c r="J5659" s="135" t="s">
        <v>224</v>
      </c>
    </row>
    <row r="5660" spans="1:10" ht="15.75" customHeight="1" x14ac:dyDescent="0.2">
      <c r="A5660" s="133">
        <v>44003.208333333336</v>
      </c>
      <c r="B5660" s="133" t="s">
        <v>220</v>
      </c>
      <c r="C5660" s="12">
        <f>IF(ISBLANK(B5660)=TRUE," ", IF(B5660='2. Metadata'!B$1,'2. Metadata'!B$5, IF(B5660='2. Metadata'!C$1,'2. Metadata'!C$5,IF(B5660='2. Metadata'!D$1,'2. Metadata'!D$5, IF(B5660='2. Metadata'!E$1,'2. Metadata'!E$5,IF( B5660='2. Metadata'!F$1,'2. Metadata'!F$5,IF(B5660='2. Metadata'!G$1,'2. Metadata'!G$5,IF(B5660='2. Metadata'!H$1,'2. Metadata'!H$5, IF(B5660='2. Metadata'!I$1,'2. Metadata'!I$5, IF(B5660='2. Metadata'!J$1,'2. Metadata'!J$5, IF(B5660='2. Metadata'!K$1,'2. Metadata'!K$5, IF(B5660='2. Metadata'!L$1,'2. Metadata'!L$5, IF(B5660='2. Metadata'!M$1,'2. Metadata'!M$5, IF(B5660='2. Metadata'!N$1,'2. Metadata'!N$5))))))))))))))</f>
        <v>49.073416999999999</v>
      </c>
      <c r="D5660" s="10">
        <f>IF(ISBLANK(B5660)=TRUE," ", IF(B5660='2. Metadata'!B$1,'2. Metadata'!B$6, IF(B5660='2. Metadata'!C$1,'2. Metadata'!C$6,IF(B5660='2. Metadata'!D$1,'2. Metadata'!D$6, IF(B5660='2. Metadata'!E$1,'2. Metadata'!E$6,IF( B5660='2. Metadata'!F$1,'2. Metadata'!F$6,IF(B5660='2. Metadata'!G$1,'2. Metadata'!G$6,IF(B5660='2. Metadata'!H$1,'2. Metadata'!H$6, IF(B5660='2. Metadata'!I$1,'2. Metadata'!I$6, IF(B5660='2. Metadata'!J$1,'2. Metadata'!J$6, IF(B5660='2. Metadata'!K$1,'2. Metadata'!K$6, IF(B5660='2. Metadata'!L$1,'2. Metadata'!L$6, IF(B5660='2. Metadata'!M$1,'2. Metadata'!M$6, IF(B5660='2. Metadata'!N$1,'2. Metadata'!N$6))))))))))))))</f>
        <v>-117.801833</v>
      </c>
      <c r="E5660" s="134" t="s">
        <v>224</v>
      </c>
      <c r="F5660" s="134">
        <v>134.6</v>
      </c>
      <c r="G5660" s="12" t="str">
        <f>IF(ISBLANK(F5660)=TRUE," ",'2. Metadata'!B$14)</f>
        <v>microSiemens per centimetre</v>
      </c>
      <c r="H5660" s="134">
        <v>9.77</v>
      </c>
      <c r="I5660" s="11" t="str">
        <f>IF(ISBLANK(H5660)=TRUE," ",'2. Metadata'!B$26)</f>
        <v>degrees Celsius</v>
      </c>
      <c r="J5660" s="135" t="s">
        <v>224</v>
      </c>
    </row>
    <row r="5661" spans="1:10" ht="15.75" customHeight="1" x14ac:dyDescent="0.2">
      <c r="A5661" s="133">
        <v>44003.458333333336</v>
      </c>
      <c r="B5661" s="133" t="s">
        <v>220</v>
      </c>
      <c r="C5661" s="12">
        <f>IF(ISBLANK(B5661)=TRUE," ", IF(B5661='2. Metadata'!B$1,'2. Metadata'!B$5, IF(B5661='2. Metadata'!C$1,'2. Metadata'!C$5,IF(B5661='2. Metadata'!D$1,'2. Metadata'!D$5, IF(B5661='2. Metadata'!E$1,'2. Metadata'!E$5,IF( B5661='2. Metadata'!F$1,'2. Metadata'!F$5,IF(B5661='2. Metadata'!G$1,'2. Metadata'!G$5,IF(B5661='2. Metadata'!H$1,'2. Metadata'!H$5, IF(B5661='2. Metadata'!I$1,'2. Metadata'!I$5, IF(B5661='2. Metadata'!J$1,'2. Metadata'!J$5, IF(B5661='2. Metadata'!K$1,'2. Metadata'!K$5, IF(B5661='2. Metadata'!L$1,'2. Metadata'!L$5, IF(B5661='2. Metadata'!M$1,'2. Metadata'!M$5, IF(B5661='2. Metadata'!N$1,'2. Metadata'!N$5))))))))))))))</f>
        <v>49.073416999999999</v>
      </c>
      <c r="D5661" s="10">
        <f>IF(ISBLANK(B5661)=TRUE," ", IF(B5661='2. Metadata'!B$1,'2. Metadata'!B$6, IF(B5661='2. Metadata'!C$1,'2. Metadata'!C$6,IF(B5661='2. Metadata'!D$1,'2. Metadata'!D$6, IF(B5661='2. Metadata'!E$1,'2. Metadata'!E$6,IF( B5661='2. Metadata'!F$1,'2. Metadata'!F$6,IF(B5661='2. Metadata'!G$1,'2. Metadata'!G$6,IF(B5661='2. Metadata'!H$1,'2. Metadata'!H$6, IF(B5661='2. Metadata'!I$1,'2. Metadata'!I$6, IF(B5661='2. Metadata'!J$1,'2. Metadata'!J$6, IF(B5661='2. Metadata'!K$1,'2. Metadata'!K$6, IF(B5661='2. Metadata'!L$1,'2. Metadata'!L$6, IF(B5661='2. Metadata'!M$1,'2. Metadata'!M$6, IF(B5661='2. Metadata'!N$1,'2. Metadata'!N$6))))))))))))))</f>
        <v>-117.801833</v>
      </c>
      <c r="E5661" s="134" t="s">
        <v>224</v>
      </c>
      <c r="F5661" s="134">
        <v>134.19999999999999</v>
      </c>
      <c r="G5661" s="12" t="str">
        <f>IF(ISBLANK(F5661)=TRUE," ",'2. Metadata'!B$14)</f>
        <v>microSiemens per centimetre</v>
      </c>
      <c r="H5661" s="134">
        <v>10.86</v>
      </c>
      <c r="I5661" s="11" t="str">
        <f>IF(ISBLANK(H5661)=TRUE," ",'2. Metadata'!B$26)</f>
        <v>degrees Celsius</v>
      </c>
      <c r="J5661" s="135" t="s">
        <v>224</v>
      </c>
    </row>
    <row r="5662" spans="1:10" ht="15.75" customHeight="1" x14ac:dyDescent="0.2">
      <c r="A5662" s="133">
        <v>44003.708333333336</v>
      </c>
      <c r="B5662" s="133" t="s">
        <v>220</v>
      </c>
      <c r="C5662" s="12">
        <f>IF(ISBLANK(B5662)=TRUE," ", IF(B5662='2. Metadata'!B$1,'2. Metadata'!B$5, IF(B5662='2. Metadata'!C$1,'2. Metadata'!C$5,IF(B5662='2. Metadata'!D$1,'2. Metadata'!D$5, IF(B5662='2. Metadata'!E$1,'2. Metadata'!E$5,IF( B5662='2. Metadata'!F$1,'2. Metadata'!F$5,IF(B5662='2. Metadata'!G$1,'2. Metadata'!G$5,IF(B5662='2. Metadata'!H$1,'2. Metadata'!H$5, IF(B5662='2. Metadata'!I$1,'2. Metadata'!I$5, IF(B5662='2. Metadata'!J$1,'2. Metadata'!J$5, IF(B5662='2. Metadata'!K$1,'2. Metadata'!K$5, IF(B5662='2. Metadata'!L$1,'2. Metadata'!L$5, IF(B5662='2. Metadata'!M$1,'2. Metadata'!M$5, IF(B5662='2. Metadata'!N$1,'2. Metadata'!N$5))))))))))))))</f>
        <v>49.073416999999999</v>
      </c>
      <c r="D5662" s="10">
        <f>IF(ISBLANK(B5662)=TRUE," ", IF(B5662='2. Metadata'!B$1,'2. Metadata'!B$6, IF(B5662='2. Metadata'!C$1,'2. Metadata'!C$6,IF(B5662='2. Metadata'!D$1,'2. Metadata'!D$6, IF(B5662='2. Metadata'!E$1,'2. Metadata'!E$6,IF( B5662='2. Metadata'!F$1,'2. Metadata'!F$6,IF(B5662='2. Metadata'!G$1,'2. Metadata'!G$6,IF(B5662='2. Metadata'!H$1,'2. Metadata'!H$6, IF(B5662='2. Metadata'!I$1,'2. Metadata'!I$6, IF(B5662='2. Metadata'!J$1,'2. Metadata'!J$6, IF(B5662='2. Metadata'!K$1,'2. Metadata'!K$6, IF(B5662='2. Metadata'!L$1,'2. Metadata'!L$6, IF(B5662='2. Metadata'!M$1,'2. Metadata'!M$6, IF(B5662='2. Metadata'!N$1,'2. Metadata'!N$6))))))))))))))</f>
        <v>-117.801833</v>
      </c>
      <c r="E5662" s="134" t="s">
        <v>224</v>
      </c>
      <c r="F5662" s="134">
        <v>138.80000000000001</v>
      </c>
      <c r="G5662" s="12" t="str">
        <f>IF(ISBLANK(F5662)=TRUE," ",'2. Metadata'!B$14)</f>
        <v>microSiemens per centimetre</v>
      </c>
      <c r="H5662" s="134">
        <v>11.45</v>
      </c>
      <c r="I5662" s="11" t="str">
        <f>IF(ISBLANK(H5662)=TRUE," ",'2. Metadata'!B$26)</f>
        <v>degrees Celsius</v>
      </c>
      <c r="J5662" s="135" t="s">
        <v>224</v>
      </c>
    </row>
    <row r="5663" spans="1:10" ht="15.75" customHeight="1" x14ac:dyDescent="0.2">
      <c r="A5663" s="133">
        <v>44003.958333333336</v>
      </c>
      <c r="B5663" s="133" t="s">
        <v>220</v>
      </c>
      <c r="C5663" s="12">
        <f>IF(ISBLANK(B5663)=TRUE," ", IF(B5663='2. Metadata'!B$1,'2. Metadata'!B$5, IF(B5663='2. Metadata'!C$1,'2. Metadata'!C$5,IF(B5663='2. Metadata'!D$1,'2. Metadata'!D$5, IF(B5663='2. Metadata'!E$1,'2. Metadata'!E$5,IF( B5663='2. Metadata'!F$1,'2. Metadata'!F$5,IF(B5663='2. Metadata'!G$1,'2. Metadata'!G$5,IF(B5663='2. Metadata'!H$1,'2. Metadata'!H$5, IF(B5663='2. Metadata'!I$1,'2. Metadata'!I$5, IF(B5663='2. Metadata'!J$1,'2. Metadata'!J$5, IF(B5663='2. Metadata'!K$1,'2. Metadata'!K$5, IF(B5663='2. Metadata'!L$1,'2. Metadata'!L$5, IF(B5663='2. Metadata'!M$1,'2. Metadata'!M$5, IF(B5663='2. Metadata'!N$1,'2. Metadata'!N$5))))))))))))))</f>
        <v>49.073416999999999</v>
      </c>
      <c r="D5663" s="10">
        <f>IF(ISBLANK(B5663)=TRUE," ", IF(B5663='2. Metadata'!B$1,'2. Metadata'!B$6, IF(B5663='2. Metadata'!C$1,'2. Metadata'!C$6,IF(B5663='2. Metadata'!D$1,'2. Metadata'!D$6, IF(B5663='2. Metadata'!E$1,'2. Metadata'!E$6,IF( B5663='2. Metadata'!F$1,'2. Metadata'!F$6,IF(B5663='2. Metadata'!G$1,'2. Metadata'!G$6,IF(B5663='2. Metadata'!H$1,'2. Metadata'!H$6, IF(B5663='2. Metadata'!I$1,'2. Metadata'!I$6, IF(B5663='2. Metadata'!J$1,'2. Metadata'!J$6, IF(B5663='2. Metadata'!K$1,'2. Metadata'!K$6, IF(B5663='2. Metadata'!L$1,'2. Metadata'!L$6, IF(B5663='2. Metadata'!M$1,'2. Metadata'!M$6, IF(B5663='2. Metadata'!N$1,'2. Metadata'!N$6))))))))))))))</f>
        <v>-117.801833</v>
      </c>
      <c r="E5663" s="134" t="s">
        <v>224</v>
      </c>
      <c r="F5663" s="134">
        <v>137</v>
      </c>
      <c r="G5663" s="12" t="str">
        <f>IF(ISBLANK(F5663)=TRUE," ",'2. Metadata'!B$14)</f>
        <v>microSiemens per centimetre</v>
      </c>
      <c r="H5663" s="134">
        <v>10.46</v>
      </c>
      <c r="I5663" s="11" t="str">
        <f>IF(ISBLANK(H5663)=TRUE," ",'2. Metadata'!B$26)</f>
        <v>degrees Celsius</v>
      </c>
      <c r="J5663" s="135" t="s">
        <v>224</v>
      </c>
    </row>
    <row r="5664" spans="1:10" ht="15.75" customHeight="1" x14ac:dyDescent="0.2">
      <c r="A5664" s="133">
        <v>44004.208333333336</v>
      </c>
      <c r="B5664" s="133" t="s">
        <v>220</v>
      </c>
      <c r="C5664" s="12">
        <f>IF(ISBLANK(B5664)=TRUE," ", IF(B5664='2. Metadata'!B$1,'2. Metadata'!B$5, IF(B5664='2. Metadata'!C$1,'2. Metadata'!C$5,IF(B5664='2. Metadata'!D$1,'2. Metadata'!D$5, IF(B5664='2. Metadata'!E$1,'2. Metadata'!E$5,IF( B5664='2. Metadata'!F$1,'2. Metadata'!F$5,IF(B5664='2. Metadata'!G$1,'2. Metadata'!G$5,IF(B5664='2. Metadata'!H$1,'2. Metadata'!H$5, IF(B5664='2. Metadata'!I$1,'2. Metadata'!I$5, IF(B5664='2. Metadata'!J$1,'2. Metadata'!J$5, IF(B5664='2. Metadata'!K$1,'2. Metadata'!K$5, IF(B5664='2. Metadata'!L$1,'2. Metadata'!L$5, IF(B5664='2. Metadata'!M$1,'2. Metadata'!M$5, IF(B5664='2. Metadata'!N$1,'2. Metadata'!N$5))))))))))))))</f>
        <v>49.073416999999999</v>
      </c>
      <c r="D5664" s="10">
        <f>IF(ISBLANK(B5664)=TRUE," ", IF(B5664='2. Metadata'!B$1,'2. Metadata'!B$6, IF(B5664='2. Metadata'!C$1,'2. Metadata'!C$6,IF(B5664='2. Metadata'!D$1,'2. Metadata'!D$6, IF(B5664='2. Metadata'!E$1,'2. Metadata'!E$6,IF( B5664='2. Metadata'!F$1,'2. Metadata'!F$6,IF(B5664='2. Metadata'!G$1,'2. Metadata'!G$6,IF(B5664='2. Metadata'!H$1,'2. Metadata'!H$6, IF(B5664='2. Metadata'!I$1,'2. Metadata'!I$6, IF(B5664='2. Metadata'!J$1,'2. Metadata'!J$6, IF(B5664='2. Metadata'!K$1,'2. Metadata'!K$6, IF(B5664='2. Metadata'!L$1,'2. Metadata'!L$6, IF(B5664='2. Metadata'!M$1,'2. Metadata'!M$6, IF(B5664='2. Metadata'!N$1,'2. Metadata'!N$6))))))))))))))</f>
        <v>-117.801833</v>
      </c>
      <c r="E5664" s="134" t="s">
        <v>224</v>
      </c>
      <c r="F5664" s="134">
        <v>135.30000000000001</v>
      </c>
      <c r="G5664" s="12" t="str">
        <f>IF(ISBLANK(F5664)=TRUE," ",'2. Metadata'!B$14)</f>
        <v>microSiemens per centimetre</v>
      </c>
      <c r="H5664" s="134">
        <v>9.77</v>
      </c>
      <c r="I5664" s="11" t="str">
        <f>IF(ISBLANK(H5664)=TRUE," ",'2. Metadata'!B$26)</f>
        <v>degrees Celsius</v>
      </c>
      <c r="J5664" s="135" t="s">
        <v>224</v>
      </c>
    </row>
    <row r="5665" spans="1:10" ht="15.75" customHeight="1" x14ac:dyDescent="0.2">
      <c r="A5665" s="133">
        <v>44004.458333333336</v>
      </c>
      <c r="B5665" s="133" t="s">
        <v>220</v>
      </c>
      <c r="C5665" s="12">
        <f>IF(ISBLANK(B5665)=TRUE," ", IF(B5665='2. Metadata'!B$1,'2. Metadata'!B$5, IF(B5665='2. Metadata'!C$1,'2. Metadata'!C$5,IF(B5665='2. Metadata'!D$1,'2. Metadata'!D$5, IF(B5665='2. Metadata'!E$1,'2. Metadata'!E$5,IF( B5665='2. Metadata'!F$1,'2. Metadata'!F$5,IF(B5665='2. Metadata'!G$1,'2. Metadata'!G$5,IF(B5665='2. Metadata'!H$1,'2. Metadata'!H$5, IF(B5665='2. Metadata'!I$1,'2. Metadata'!I$5, IF(B5665='2. Metadata'!J$1,'2. Metadata'!J$5, IF(B5665='2. Metadata'!K$1,'2. Metadata'!K$5, IF(B5665='2. Metadata'!L$1,'2. Metadata'!L$5, IF(B5665='2. Metadata'!M$1,'2. Metadata'!M$5, IF(B5665='2. Metadata'!N$1,'2. Metadata'!N$5))))))))))))))</f>
        <v>49.073416999999999</v>
      </c>
      <c r="D5665" s="10">
        <f>IF(ISBLANK(B5665)=TRUE," ", IF(B5665='2. Metadata'!B$1,'2. Metadata'!B$6, IF(B5665='2. Metadata'!C$1,'2. Metadata'!C$6,IF(B5665='2. Metadata'!D$1,'2. Metadata'!D$6, IF(B5665='2. Metadata'!E$1,'2. Metadata'!E$6,IF( B5665='2. Metadata'!F$1,'2. Metadata'!F$6,IF(B5665='2. Metadata'!G$1,'2. Metadata'!G$6,IF(B5665='2. Metadata'!H$1,'2. Metadata'!H$6, IF(B5665='2. Metadata'!I$1,'2. Metadata'!I$6, IF(B5665='2. Metadata'!J$1,'2. Metadata'!J$6, IF(B5665='2. Metadata'!K$1,'2. Metadata'!K$6, IF(B5665='2. Metadata'!L$1,'2. Metadata'!L$6, IF(B5665='2. Metadata'!M$1,'2. Metadata'!M$6, IF(B5665='2. Metadata'!N$1,'2. Metadata'!N$6))))))))))))))</f>
        <v>-117.801833</v>
      </c>
      <c r="E5665" s="134" t="s">
        <v>224</v>
      </c>
      <c r="F5665" s="134">
        <v>139.1</v>
      </c>
      <c r="G5665" s="12" t="str">
        <f>IF(ISBLANK(F5665)=TRUE," ",'2. Metadata'!B$14)</f>
        <v>microSiemens per centimetre</v>
      </c>
      <c r="H5665" s="134">
        <v>10.97</v>
      </c>
      <c r="I5665" s="11" t="str">
        <f>IF(ISBLANK(H5665)=TRUE," ",'2. Metadata'!B$26)</f>
        <v>degrees Celsius</v>
      </c>
      <c r="J5665" s="135" t="s">
        <v>224</v>
      </c>
    </row>
    <row r="5666" spans="1:10" ht="15.75" customHeight="1" x14ac:dyDescent="0.2">
      <c r="A5666" s="133">
        <v>44004.708333333336</v>
      </c>
      <c r="B5666" s="133" t="s">
        <v>220</v>
      </c>
      <c r="C5666" s="12">
        <f>IF(ISBLANK(B5666)=TRUE," ", IF(B5666='2. Metadata'!B$1,'2. Metadata'!B$5, IF(B5666='2. Metadata'!C$1,'2. Metadata'!C$5,IF(B5666='2. Metadata'!D$1,'2. Metadata'!D$5, IF(B5666='2. Metadata'!E$1,'2. Metadata'!E$5,IF( B5666='2. Metadata'!F$1,'2. Metadata'!F$5,IF(B5666='2. Metadata'!G$1,'2. Metadata'!G$5,IF(B5666='2. Metadata'!H$1,'2. Metadata'!H$5, IF(B5666='2. Metadata'!I$1,'2. Metadata'!I$5, IF(B5666='2. Metadata'!J$1,'2. Metadata'!J$5, IF(B5666='2. Metadata'!K$1,'2. Metadata'!K$5, IF(B5666='2. Metadata'!L$1,'2. Metadata'!L$5, IF(B5666='2. Metadata'!M$1,'2. Metadata'!M$5, IF(B5666='2. Metadata'!N$1,'2. Metadata'!N$5))))))))))))))</f>
        <v>49.073416999999999</v>
      </c>
      <c r="D5666" s="10">
        <f>IF(ISBLANK(B5666)=TRUE," ", IF(B5666='2. Metadata'!B$1,'2. Metadata'!B$6, IF(B5666='2. Metadata'!C$1,'2. Metadata'!C$6,IF(B5666='2. Metadata'!D$1,'2. Metadata'!D$6, IF(B5666='2. Metadata'!E$1,'2. Metadata'!E$6,IF( B5666='2. Metadata'!F$1,'2. Metadata'!F$6,IF(B5666='2. Metadata'!G$1,'2. Metadata'!G$6,IF(B5666='2. Metadata'!H$1,'2. Metadata'!H$6, IF(B5666='2. Metadata'!I$1,'2. Metadata'!I$6, IF(B5666='2. Metadata'!J$1,'2. Metadata'!J$6, IF(B5666='2. Metadata'!K$1,'2. Metadata'!K$6, IF(B5666='2. Metadata'!L$1,'2. Metadata'!L$6, IF(B5666='2. Metadata'!M$1,'2. Metadata'!M$6, IF(B5666='2. Metadata'!N$1,'2. Metadata'!N$6))))))))))))))</f>
        <v>-117.801833</v>
      </c>
      <c r="E5666" s="134" t="s">
        <v>224</v>
      </c>
      <c r="F5666" s="134">
        <v>143.30000000000001</v>
      </c>
      <c r="G5666" s="12" t="str">
        <f>IF(ISBLANK(F5666)=TRUE," ",'2. Metadata'!B$14)</f>
        <v>microSiemens per centimetre</v>
      </c>
      <c r="H5666" s="134">
        <v>12.13</v>
      </c>
      <c r="I5666" s="11" t="str">
        <f>IF(ISBLANK(H5666)=TRUE," ",'2. Metadata'!B$26)</f>
        <v>degrees Celsius</v>
      </c>
      <c r="J5666" s="135" t="s">
        <v>224</v>
      </c>
    </row>
    <row r="5667" spans="1:10" ht="15.75" customHeight="1" x14ac:dyDescent="0.2">
      <c r="A5667" s="133">
        <v>44004.958333333336</v>
      </c>
      <c r="B5667" s="133" t="s">
        <v>220</v>
      </c>
      <c r="C5667" s="12">
        <f>IF(ISBLANK(B5667)=TRUE," ", IF(B5667='2. Metadata'!B$1,'2. Metadata'!B$5, IF(B5667='2. Metadata'!C$1,'2. Metadata'!C$5,IF(B5667='2. Metadata'!D$1,'2. Metadata'!D$5, IF(B5667='2. Metadata'!E$1,'2. Metadata'!E$5,IF( B5667='2. Metadata'!F$1,'2. Metadata'!F$5,IF(B5667='2. Metadata'!G$1,'2. Metadata'!G$5,IF(B5667='2. Metadata'!H$1,'2. Metadata'!H$5, IF(B5667='2. Metadata'!I$1,'2. Metadata'!I$5, IF(B5667='2. Metadata'!J$1,'2. Metadata'!J$5, IF(B5667='2. Metadata'!K$1,'2. Metadata'!K$5, IF(B5667='2. Metadata'!L$1,'2. Metadata'!L$5, IF(B5667='2. Metadata'!M$1,'2. Metadata'!M$5, IF(B5667='2. Metadata'!N$1,'2. Metadata'!N$5))))))))))))))</f>
        <v>49.073416999999999</v>
      </c>
      <c r="D5667" s="10">
        <f>IF(ISBLANK(B5667)=TRUE," ", IF(B5667='2. Metadata'!B$1,'2. Metadata'!B$6, IF(B5667='2. Metadata'!C$1,'2. Metadata'!C$6,IF(B5667='2. Metadata'!D$1,'2. Metadata'!D$6, IF(B5667='2. Metadata'!E$1,'2. Metadata'!E$6,IF( B5667='2. Metadata'!F$1,'2. Metadata'!F$6,IF(B5667='2. Metadata'!G$1,'2. Metadata'!G$6,IF(B5667='2. Metadata'!H$1,'2. Metadata'!H$6, IF(B5667='2. Metadata'!I$1,'2. Metadata'!I$6, IF(B5667='2. Metadata'!J$1,'2. Metadata'!J$6, IF(B5667='2. Metadata'!K$1,'2. Metadata'!K$6, IF(B5667='2. Metadata'!L$1,'2. Metadata'!L$6, IF(B5667='2. Metadata'!M$1,'2. Metadata'!M$6, IF(B5667='2. Metadata'!N$1,'2. Metadata'!N$6))))))))))))))</f>
        <v>-117.801833</v>
      </c>
      <c r="E5667" s="134" t="s">
        <v>224</v>
      </c>
      <c r="F5667" s="134">
        <v>137.30000000000001</v>
      </c>
      <c r="G5667" s="12" t="str">
        <f>IF(ISBLANK(F5667)=TRUE," ",'2. Metadata'!B$14)</f>
        <v>microSiemens per centimetre</v>
      </c>
      <c r="H5667" s="134">
        <v>10.86</v>
      </c>
      <c r="I5667" s="11" t="str">
        <f>IF(ISBLANK(H5667)=TRUE," ",'2. Metadata'!B$26)</f>
        <v>degrees Celsius</v>
      </c>
      <c r="J5667" s="135" t="s">
        <v>224</v>
      </c>
    </row>
    <row r="5668" spans="1:10" ht="15.75" customHeight="1" x14ac:dyDescent="0.2">
      <c r="A5668" s="133">
        <v>44005.208333333336</v>
      </c>
      <c r="B5668" s="133" t="s">
        <v>220</v>
      </c>
      <c r="C5668" s="12">
        <f>IF(ISBLANK(B5668)=TRUE," ", IF(B5668='2. Metadata'!B$1,'2. Metadata'!B$5, IF(B5668='2. Metadata'!C$1,'2. Metadata'!C$5,IF(B5668='2. Metadata'!D$1,'2. Metadata'!D$5, IF(B5668='2. Metadata'!E$1,'2. Metadata'!E$5,IF( B5668='2. Metadata'!F$1,'2. Metadata'!F$5,IF(B5668='2. Metadata'!G$1,'2. Metadata'!G$5,IF(B5668='2. Metadata'!H$1,'2. Metadata'!H$5, IF(B5668='2. Metadata'!I$1,'2. Metadata'!I$5, IF(B5668='2. Metadata'!J$1,'2. Metadata'!J$5, IF(B5668='2. Metadata'!K$1,'2. Metadata'!K$5, IF(B5668='2. Metadata'!L$1,'2. Metadata'!L$5, IF(B5668='2. Metadata'!M$1,'2. Metadata'!M$5, IF(B5668='2. Metadata'!N$1,'2. Metadata'!N$5))))))))))))))</f>
        <v>49.073416999999999</v>
      </c>
      <c r="D5668" s="10">
        <f>IF(ISBLANK(B5668)=TRUE," ", IF(B5668='2. Metadata'!B$1,'2. Metadata'!B$6, IF(B5668='2. Metadata'!C$1,'2. Metadata'!C$6,IF(B5668='2. Metadata'!D$1,'2. Metadata'!D$6, IF(B5668='2. Metadata'!E$1,'2. Metadata'!E$6,IF( B5668='2. Metadata'!F$1,'2. Metadata'!F$6,IF(B5668='2. Metadata'!G$1,'2. Metadata'!G$6,IF(B5668='2. Metadata'!H$1,'2. Metadata'!H$6, IF(B5668='2. Metadata'!I$1,'2. Metadata'!I$6, IF(B5668='2. Metadata'!J$1,'2. Metadata'!J$6, IF(B5668='2. Metadata'!K$1,'2. Metadata'!K$6, IF(B5668='2. Metadata'!L$1,'2. Metadata'!L$6, IF(B5668='2. Metadata'!M$1,'2. Metadata'!M$6, IF(B5668='2. Metadata'!N$1,'2. Metadata'!N$6))))))))))))))</f>
        <v>-117.801833</v>
      </c>
      <c r="E5668" s="134" t="s">
        <v>224</v>
      </c>
      <c r="F5668" s="134">
        <v>135.69999999999999</v>
      </c>
      <c r="G5668" s="12" t="str">
        <f>IF(ISBLANK(F5668)=TRUE," ",'2. Metadata'!B$14)</f>
        <v>microSiemens per centimetre</v>
      </c>
      <c r="H5668" s="134">
        <v>10.119999999999999</v>
      </c>
      <c r="I5668" s="11" t="str">
        <f>IF(ISBLANK(H5668)=TRUE," ",'2. Metadata'!B$26)</f>
        <v>degrees Celsius</v>
      </c>
      <c r="J5668" s="135" t="s">
        <v>224</v>
      </c>
    </row>
    <row r="5669" spans="1:10" ht="15.75" customHeight="1" x14ac:dyDescent="0.2">
      <c r="A5669" s="133">
        <v>44005.458333333336</v>
      </c>
      <c r="B5669" s="133" t="s">
        <v>220</v>
      </c>
      <c r="C5669" s="12">
        <f>IF(ISBLANK(B5669)=TRUE," ", IF(B5669='2. Metadata'!B$1,'2. Metadata'!B$5, IF(B5669='2. Metadata'!C$1,'2. Metadata'!C$5,IF(B5669='2. Metadata'!D$1,'2. Metadata'!D$5, IF(B5669='2. Metadata'!E$1,'2. Metadata'!E$5,IF( B5669='2. Metadata'!F$1,'2. Metadata'!F$5,IF(B5669='2. Metadata'!G$1,'2. Metadata'!G$5,IF(B5669='2. Metadata'!H$1,'2. Metadata'!H$5, IF(B5669='2. Metadata'!I$1,'2. Metadata'!I$5, IF(B5669='2. Metadata'!J$1,'2. Metadata'!J$5, IF(B5669='2. Metadata'!K$1,'2. Metadata'!K$5, IF(B5669='2. Metadata'!L$1,'2. Metadata'!L$5, IF(B5669='2. Metadata'!M$1,'2. Metadata'!M$5, IF(B5669='2. Metadata'!N$1,'2. Metadata'!N$5))))))))))))))</f>
        <v>49.073416999999999</v>
      </c>
      <c r="D5669" s="10">
        <f>IF(ISBLANK(B5669)=TRUE," ", IF(B5669='2. Metadata'!B$1,'2. Metadata'!B$6, IF(B5669='2. Metadata'!C$1,'2. Metadata'!C$6,IF(B5669='2. Metadata'!D$1,'2. Metadata'!D$6, IF(B5669='2. Metadata'!E$1,'2. Metadata'!E$6,IF( B5669='2. Metadata'!F$1,'2. Metadata'!F$6,IF(B5669='2. Metadata'!G$1,'2. Metadata'!G$6,IF(B5669='2. Metadata'!H$1,'2. Metadata'!H$6, IF(B5669='2. Metadata'!I$1,'2. Metadata'!I$6, IF(B5669='2. Metadata'!J$1,'2. Metadata'!J$6, IF(B5669='2. Metadata'!K$1,'2. Metadata'!K$6, IF(B5669='2. Metadata'!L$1,'2. Metadata'!L$6, IF(B5669='2. Metadata'!M$1,'2. Metadata'!M$6, IF(B5669='2. Metadata'!N$1,'2. Metadata'!N$6))))))))))))))</f>
        <v>-117.801833</v>
      </c>
      <c r="E5669" s="134" t="s">
        <v>224</v>
      </c>
      <c r="F5669" s="134">
        <v>137.5</v>
      </c>
      <c r="G5669" s="12" t="str">
        <f>IF(ISBLANK(F5669)=TRUE," ",'2. Metadata'!B$14)</f>
        <v>microSiemens per centimetre</v>
      </c>
      <c r="H5669" s="134">
        <v>11.27</v>
      </c>
      <c r="I5669" s="11" t="str">
        <f>IF(ISBLANK(H5669)=TRUE," ",'2. Metadata'!B$26)</f>
        <v>degrees Celsius</v>
      </c>
      <c r="J5669" s="135" t="s">
        <v>224</v>
      </c>
    </row>
    <row r="5670" spans="1:10" ht="15.75" customHeight="1" x14ac:dyDescent="0.2">
      <c r="A5670" s="133">
        <v>44005.708333333336</v>
      </c>
      <c r="B5670" s="133" t="s">
        <v>220</v>
      </c>
      <c r="C5670" s="12">
        <f>IF(ISBLANK(B5670)=TRUE," ", IF(B5670='2. Metadata'!B$1,'2. Metadata'!B$5, IF(B5670='2. Metadata'!C$1,'2. Metadata'!C$5,IF(B5670='2. Metadata'!D$1,'2. Metadata'!D$5, IF(B5670='2. Metadata'!E$1,'2. Metadata'!E$5,IF( B5670='2. Metadata'!F$1,'2. Metadata'!F$5,IF(B5670='2. Metadata'!G$1,'2. Metadata'!G$5,IF(B5670='2. Metadata'!H$1,'2. Metadata'!H$5, IF(B5670='2. Metadata'!I$1,'2. Metadata'!I$5, IF(B5670='2. Metadata'!J$1,'2. Metadata'!J$5, IF(B5670='2. Metadata'!K$1,'2. Metadata'!K$5, IF(B5670='2. Metadata'!L$1,'2. Metadata'!L$5, IF(B5670='2. Metadata'!M$1,'2. Metadata'!M$5, IF(B5670='2. Metadata'!N$1,'2. Metadata'!N$5))))))))))))))</f>
        <v>49.073416999999999</v>
      </c>
      <c r="D5670" s="10">
        <f>IF(ISBLANK(B5670)=TRUE," ", IF(B5670='2. Metadata'!B$1,'2. Metadata'!B$6, IF(B5670='2. Metadata'!C$1,'2. Metadata'!C$6,IF(B5670='2. Metadata'!D$1,'2. Metadata'!D$6, IF(B5670='2. Metadata'!E$1,'2. Metadata'!E$6,IF( B5670='2. Metadata'!F$1,'2. Metadata'!F$6,IF(B5670='2. Metadata'!G$1,'2. Metadata'!G$6,IF(B5670='2. Metadata'!H$1,'2. Metadata'!H$6, IF(B5670='2. Metadata'!I$1,'2. Metadata'!I$6, IF(B5670='2. Metadata'!J$1,'2. Metadata'!J$6, IF(B5670='2. Metadata'!K$1,'2. Metadata'!K$6, IF(B5670='2. Metadata'!L$1,'2. Metadata'!L$6, IF(B5670='2. Metadata'!M$1,'2. Metadata'!M$6, IF(B5670='2. Metadata'!N$1,'2. Metadata'!N$6))))))))))))))</f>
        <v>-117.801833</v>
      </c>
      <c r="E5670" s="134" t="s">
        <v>224</v>
      </c>
      <c r="F5670" s="134">
        <v>141.6</v>
      </c>
      <c r="G5670" s="12" t="str">
        <f>IF(ISBLANK(F5670)=TRUE," ",'2. Metadata'!B$14)</f>
        <v>microSiemens per centimetre</v>
      </c>
      <c r="H5670" s="134">
        <v>12.34</v>
      </c>
      <c r="I5670" s="11" t="str">
        <f>IF(ISBLANK(H5670)=TRUE," ",'2. Metadata'!B$26)</f>
        <v>degrees Celsius</v>
      </c>
      <c r="J5670" s="135" t="s">
        <v>224</v>
      </c>
    </row>
    <row r="5671" spans="1:10" ht="15.75" customHeight="1" x14ac:dyDescent="0.2">
      <c r="A5671" s="133">
        <v>44005.958333333336</v>
      </c>
      <c r="B5671" s="133" t="s">
        <v>220</v>
      </c>
      <c r="C5671" s="12">
        <f>IF(ISBLANK(B5671)=TRUE," ", IF(B5671='2. Metadata'!B$1,'2. Metadata'!B$5, IF(B5671='2. Metadata'!C$1,'2. Metadata'!C$5,IF(B5671='2. Metadata'!D$1,'2. Metadata'!D$5, IF(B5671='2. Metadata'!E$1,'2. Metadata'!E$5,IF( B5671='2. Metadata'!F$1,'2. Metadata'!F$5,IF(B5671='2. Metadata'!G$1,'2. Metadata'!G$5,IF(B5671='2. Metadata'!H$1,'2. Metadata'!H$5, IF(B5671='2. Metadata'!I$1,'2. Metadata'!I$5, IF(B5671='2. Metadata'!J$1,'2. Metadata'!J$5, IF(B5671='2. Metadata'!K$1,'2. Metadata'!K$5, IF(B5671='2. Metadata'!L$1,'2. Metadata'!L$5, IF(B5671='2. Metadata'!M$1,'2. Metadata'!M$5, IF(B5671='2. Metadata'!N$1,'2. Metadata'!N$5))))))))))))))</f>
        <v>49.073416999999999</v>
      </c>
      <c r="D5671" s="10">
        <f>IF(ISBLANK(B5671)=TRUE," ", IF(B5671='2. Metadata'!B$1,'2. Metadata'!B$6, IF(B5671='2. Metadata'!C$1,'2. Metadata'!C$6,IF(B5671='2. Metadata'!D$1,'2. Metadata'!D$6, IF(B5671='2. Metadata'!E$1,'2. Metadata'!E$6,IF( B5671='2. Metadata'!F$1,'2. Metadata'!F$6,IF(B5671='2. Metadata'!G$1,'2. Metadata'!G$6,IF(B5671='2. Metadata'!H$1,'2. Metadata'!H$6, IF(B5671='2. Metadata'!I$1,'2. Metadata'!I$6, IF(B5671='2. Metadata'!J$1,'2. Metadata'!J$6, IF(B5671='2. Metadata'!K$1,'2. Metadata'!K$6, IF(B5671='2. Metadata'!L$1,'2. Metadata'!L$6, IF(B5671='2. Metadata'!M$1,'2. Metadata'!M$6, IF(B5671='2. Metadata'!N$1,'2. Metadata'!N$6))))))))))))))</f>
        <v>-117.801833</v>
      </c>
      <c r="E5671" s="134" t="s">
        <v>224</v>
      </c>
      <c r="F5671" s="134">
        <v>142.80000000000001</v>
      </c>
      <c r="G5671" s="12" t="str">
        <f>IF(ISBLANK(F5671)=TRUE," ",'2. Metadata'!B$14)</f>
        <v>microSiemens per centimetre</v>
      </c>
      <c r="H5671" s="134">
        <v>11.84</v>
      </c>
      <c r="I5671" s="11" t="str">
        <f>IF(ISBLANK(H5671)=TRUE," ",'2. Metadata'!B$26)</f>
        <v>degrees Celsius</v>
      </c>
      <c r="J5671" s="135" t="s">
        <v>224</v>
      </c>
    </row>
    <row r="5672" spans="1:10" ht="15.75" customHeight="1" x14ac:dyDescent="0.2">
      <c r="A5672" s="133">
        <v>44006.208333333336</v>
      </c>
      <c r="B5672" s="133" t="s">
        <v>220</v>
      </c>
      <c r="C5672" s="12">
        <f>IF(ISBLANK(B5672)=TRUE," ", IF(B5672='2. Metadata'!B$1,'2. Metadata'!B$5, IF(B5672='2. Metadata'!C$1,'2. Metadata'!C$5,IF(B5672='2. Metadata'!D$1,'2. Metadata'!D$5, IF(B5672='2. Metadata'!E$1,'2. Metadata'!E$5,IF( B5672='2. Metadata'!F$1,'2. Metadata'!F$5,IF(B5672='2. Metadata'!G$1,'2. Metadata'!G$5,IF(B5672='2. Metadata'!H$1,'2. Metadata'!H$5, IF(B5672='2. Metadata'!I$1,'2. Metadata'!I$5, IF(B5672='2. Metadata'!J$1,'2. Metadata'!J$5, IF(B5672='2. Metadata'!K$1,'2. Metadata'!K$5, IF(B5672='2. Metadata'!L$1,'2. Metadata'!L$5, IF(B5672='2. Metadata'!M$1,'2. Metadata'!M$5, IF(B5672='2. Metadata'!N$1,'2. Metadata'!N$5))))))))))))))</f>
        <v>49.073416999999999</v>
      </c>
      <c r="D5672" s="10">
        <f>IF(ISBLANK(B5672)=TRUE," ", IF(B5672='2. Metadata'!B$1,'2. Metadata'!B$6, IF(B5672='2. Metadata'!C$1,'2. Metadata'!C$6,IF(B5672='2. Metadata'!D$1,'2. Metadata'!D$6, IF(B5672='2. Metadata'!E$1,'2. Metadata'!E$6,IF( B5672='2. Metadata'!F$1,'2. Metadata'!F$6,IF(B5672='2. Metadata'!G$1,'2. Metadata'!G$6,IF(B5672='2. Metadata'!H$1,'2. Metadata'!H$6, IF(B5672='2. Metadata'!I$1,'2. Metadata'!I$6, IF(B5672='2. Metadata'!J$1,'2. Metadata'!J$6, IF(B5672='2. Metadata'!K$1,'2. Metadata'!K$6, IF(B5672='2. Metadata'!L$1,'2. Metadata'!L$6, IF(B5672='2. Metadata'!M$1,'2. Metadata'!M$6, IF(B5672='2. Metadata'!N$1,'2. Metadata'!N$6))))))))))))))</f>
        <v>-117.801833</v>
      </c>
      <c r="E5672" s="134" t="s">
        <v>224</v>
      </c>
      <c r="F5672" s="134">
        <v>141</v>
      </c>
      <c r="G5672" s="12" t="str">
        <f>IF(ISBLANK(F5672)=TRUE," ",'2. Metadata'!B$14)</f>
        <v>microSiemens per centimetre</v>
      </c>
      <c r="H5672" s="134">
        <v>10.94</v>
      </c>
      <c r="I5672" s="11" t="str">
        <f>IF(ISBLANK(H5672)=TRUE," ",'2. Metadata'!B$26)</f>
        <v>degrees Celsius</v>
      </c>
      <c r="J5672" s="135" t="s">
        <v>224</v>
      </c>
    </row>
    <row r="5673" spans="1:10" ht="15.75" customHeight="1" x14ac:dyDescent="0.2">
      <c r="A5673" s="133">
        <v>44006.458333333336</v>
      </c>
      <c r="B5673" s="133" t="s">
        <v>220</v>
      </c>
      <c r="C5673" s="12">
        <f>IF(ISBLANK(B5673)=TRUE," ", IF(B5673='2. Metadata'!B$1,'2. Metadata'!B$5, IF(B5673='2. Metadata'!C$1,'2. Metadata'!C$5,IF(B5673='2. Metadata'!D$1,'2. Metadata'!D$5, IF(B5673='2. Metadata'!E$1,'2. Metadata'!E$5,IF( B5673='2. Metadata'!F$1,'2. Metadata'!F$5,IF(B5673='2. Metadata'!G$1,'2. Metadata'!G$5,IF(B5673='2. Metadata'!H$1,'2. Metadata'!H$5, IF(B5673='2. Metadata'!I$1,'2. Metadata'!I$5, IF(B5673='2. Metadata'!J$1,'2. Metadata'!J$5, IF(B5673='2. Metadata'!K$1,'2. Metadata'!K$5, IF(B5673='2. Metadata'!L$1,'2. Metadata'!L$5, IF(B5673='2. Metadata'!M$1,'2. Metadata'!M$5, IF(B5673='2. Metadata'!N$1,'2. Metadata'!N$5))))))))))))))</f>
        <v>49.073416999999999</v>
      </c>
      <c r="D5673" s="10">
        <f>IF(ISBLANK(B5673)=TRUE," ", IF(B5673='2. Metadata'!B$1,'2. Metadata'!B$6, IF(B5673='2. Metadata'!C$1,'2. Metadata'!C$6,IF(B5673='2. Metadata'!D$1,'2. Metadata'!D$6, IF(B5673='2. Metadata'!E$1,'2. Metadata'!E$6,IF( B5673='2. Metadata'!F$1,'2. Metadata'!F$6,IF(B5673='2. Metadata'!G$1,'2. Metadata'!G$6,IF(B5673='2. Metadata'!H$1,'2. Metadata'!H$6, IF(B5673='2. Metadata'!I$1,'2. Metadata'!I$6, IF(B5673='2. Metadata'!J$1,'2. Metadata'!J$6, IF(B5673='2. Metadata'!K$1,'2. Metadata'!K$6, IF(B5673='2. Metadata'!L$1,'2. Metadata'!L$6, IF(B5673='2. Metadata'!M$1,'2. Metadata'!M$6, IF(B5673='2. Metadata'!N$1,'2. Metadata'!N$6))))))))))))))</f>
        <v>-117.801833</v>
      </c>
      <c r="E5673" s="134" t="s">
        <v>224</v>
      </c>
      <c r="F5673" s="134">
        <v>127.5</v>
      </c>
      <c r="G5673" s="12" t="str">
        <f>IF(ISBLANK(F5673)=TRUE," ",'2. Metadata'!B$14)</f>
        <v>microSiemens per centimetre</v>
      </c>
      <c r="H5673" s="134">
        <v>11.62</v>
      </c>
      <c r="I5673" s="11" t="str">
        <f>IF(ISBLANK(H5673)=TRUE," ",'2. Metadata'!B$26)</f>
        <v>degrees Celsius</v>
      </c>
      <c r="J5673" s="135" t="s">
        <v>224</v>
      </c>
    </row>
    <row r="5674" spans="1:10" ht="15.75" customHeight="1" x14ac:dyDescent="0.2">
      <c r="A5674" s="133">
        <v>44006.708333333336</v>
      </c>
      <c r="B5674" s="133" t="s">
        <v>220</v>
      </c>
      <c r="C5674" s="12">
        <f>IF(ISBLANK(B5674)=TRUE," ", IF(B5674='2. Metadata'!B$1,'2. Metadata'!B$5, IF(B5674='2. Metadata'!C$1,'2. Metadata'!C$5,IF(B5674='2. Metadata'!D$1,'2. Metadata'!D$5, IF(B5674='2. Metadata'!E$1,'2. Metadata'!E$5,IF( B5674='2. Metadata'!F$1,'2. Metadata'!F$5,IF(B5674='2. Metadata'!G$1,'2. Metadata'!G$5,IF(B5674='2. Metadata'!H$1,'2. Metadata'!H$5, IF(B5674='2. Metadata'!I$1,'2. Metadata'!I$5, IF(B5674='2. Metadata'!J$1,'2. Metadata'!J$5, IF(B5674='2. Metadata'!K$1,'2. Metadata'!K$5, IF(B5674='2. Metadata'!L$1,'2. Metadata'!L$5, IF(B5674='2. Metadata'!M$1,'2. Metadata'!M$5, IF(B5674='2. Metadata'!N$1,'2. Metadata'!N$5))))))))))))))</f>
        <v>49.073416999999999</v>
      </c>
      <c r="D5674" s="10">
        <f>IF(ISBLANK(B5674)=TRUE," ", IF(B5674='2. Metadata'!B$1,'2. Metadata'!B$6, IF(B5674='2. Metadata'!C$1,'2. Metadata'!C$6,IF(B5674='2. Metadata'!D$1,'2. Metadata'!D$6, IF(B5674='2. Metadata'!E$1,'2. Metadata'!E$6,IF( B5674='2. Metadata'!F$1,'2. Metadata'!F$6,IF(B5674='2. Metadata'!G$1,'2. Metadata'!G$6,IF(B5674='2. Metadata'!H$1,'2. Metadata'!H$6, IF(B5674='2. Metadata'!I$1,'2. Metadata'!I$6, IF(B5674='2. Metadata'!J$1,'2. Metadata'!J$6, IF(B5674='2. Metadata'!K$1,'2. Metadata'!K$6, IF(B5674='2. Metadata'!L$1,'2. Metadata'!L$6, IF(B5674='2. Metadata'!M$1,'2. Metadata'!M$6, IF(B5674='2. Metadata'!N$1,'2. Metadata'!N$6))))))))))))))</f>
        <v>-117.801833</v>
      </c>
      <c r="E5674" s="134" t="s">
        <v>224</v>
      </c>
      <c r="F5674" s="134">
        <v>121.5</v>
      </c>
      <c r="G5674" s="12" t="str">
        <f>IF(ISBLANK(F5674)=TRUE," ",'2. Metadata'!B$14)</f>
        <v>microSiemens per centimetre</v>
      </c>
      <c r="H5674" s="134">
        <v>11.71</v>
      </c>
      <c r="I5674" s="11" t="str">
        <f>IF(ISBLANK(H5674)=TRUE," ",'2. Metadata'!B$26)</f>
        <v>degrees Celsius</v>
      </c>
      <c r="J5674" s="135" t="s">
        <v>224</v>
      </c>
    </row>
    <row r="5675" spans="1:10" ht="15.75" customHeight="1" x14ac:dyDescent="0.2">
      <c r="A5675" s="133">
        <v>44006.958333333336</v>
      </c>
      <c r="B5675" s="133" t="s">
        <v>220</v>
      </c>
      <c r="C5675" s="12">
        <f>IF(ISBLANK(B5675)=TRUE," ", IF(B5675='2. Metadata'!B$1,'2. Metadata'!B$5, IF(B5675='2. Metadata'!C$1,'2. Metadata'!C$5,IF(B5675='2. Metadata'!D$1,'2. Metadata'!D$5, IF(B5675='2. Metadata'!E$1,'2. Metadata'!E$5,IF( B5675='2. Metadata'!F$1,'2. Metadata'!F$5,IF(B5675='2. Metadata'!G$1,'2. Metadata'!G$5,IF(B5675='2. Metadata'!H$1,'2. Metadata'!H$5, IF(B5675='2. Metadata'!I$1,'2. Metadata'!I$5, IF(B5675='2. Metadata'!J$1,'2. Metadata'!J$5, IF(B5675='2. Metadata'!K$1,'2. Metadata'!K$5, IF(B5675='2. Metadata'!L$1,'2. Metadata'!L$5, IF(B5675='2. Metadata'!M$1,'2. Metadata'!M$5, IF(B5675='2. Metadata'!N$1,'2. Metadata'!N$5))))))))))))))</f>
        <v>49.073416999999999</v>
      </c>
      <c r="D5675" s="10">
        <f>IF(ISBLANK(B5675)=TRUE," ", IF(B5675='2. Metadata'!B$1,'2. Metadata'!B$6, IF(B5675='2. Metadata'!C$1,'2. Metadata'!C$6,IF(B5675='2. Metadata'!D$1,'2. Metadata'!D$6, IF(B5675='2. Metadata'!E$1,'2. Metadata'!E$6,IF( B5675='2. Metadata'!F$1,'2. Metadata'!F$6,IF(B5675='2. Metadata'!G$1,'2. Metadata'!G$6,IF(B5675='2. Metadata'!H$1,'2. Metadata'!H$6, IF(B5675='2. Metadata'!I$1,'2. Metadata'!I$6, IF(B5675='2. Metadata'!J$1,'2. Metadata'!J$6, IF(B5675='2. Metadata'!K$1,'2. Metadata'!K$6, IF(B5675='2. Metadata'!L$1,'2. Metadata'!L$6, IF(B5675='2. Metadata'!M$1,'2. Metadata'!M$6, IF(B5675='2. Metadata'!N$1,'2. Metadata'!N$6))))))))))))))</f>
        <v>-117.801833</v>
      </c>
      <c r="E5675" s="134" t="s">
        <v>224</v>
      </c>
      <c r="F5675" s="134">
        <v>117.3</v>
      </c>
      <c r="G5675" s="12" t="str">
        <f>IF(ISBLANK(F5675)=TRUE," ",'2. Metadata'!B$14)</f>
        <v>microSiemens per centimetre</v>
      </c>
      <c r="H5675" s="134">
        <v>10.85</v>
      </c>
      <c r="I5675" s="11" t="str">
        <f>IF(ISBLANK(H5675)=TRUE," ",'2. Metadata'!B$26)</f>
        <v>degrees Celsius</v>
      </c>
      <c r="J5675" s="135" t="s">
        <v>224</v>
      </c>
    </row>
    <row r="5676" spans="1:10" ht="15.75" customHeight="1" x14ac:dyDescent="0.2">
      <c r="A5676" s="133">
        <v>44007.208333333336</v>
      </c>
      <c r="B5676" s="133" t="s">
        <v>220</v>
      </c>
      <c r="C5676" s="12">
        <f>IF(ISBLANK(B5676)=TRUE," ", IF(B5676='2. Metadata'!B$1,'2. Metadata'!B$5, IF(B5676='2. Metadata'!C$1,'2. Metadata'!C$5,IF(B5676='2. Metadata'!D$1,'2. Metadata'!D$5, IF(B5676='2. Metadata'!E$1,'2. Metadata'!E$5,IF( B5676='2. Metadata'!F$1,'2. Metadata'!F$5,IF(B5676='2. Metadata'!G$1,'2. Metadata'!G$5,IF(B5676='2. Metadata'!H$1,'2. Metadata'!H$5, IF(B5676='2. Metadata'!I$1,'2. Metadata'!I$5, IF(B5676='2. Metadata'!J$1,'2. Metadata'!J$5, IF(B5676='2. Metadata'!K$1,'2. Metadata'!K$5, IF(B5676='2. Metadata'!L$1,'2. Metadata'!L$5, IF(B5676='2. Metadata'!M$1,'2. Metadata'!M$5, IF(B5676='2. Metadata'!N$1,'2. Metadata'!N$5))))))))))))))</f>
        <v>49.073416999999999</v>
      </c>
      <c r="D5676" s="10">
        <f>IF(ISBLANK(B5676)=TRUE," ", IF(B5676='2. Metadata'!B$1,'2. Metadata'!B$6, IF(B5676='2. Metadata'!C$1,'2. Metadata'!C$6,IF(B5676='2. Metadata'!D$1,'2. Metadata'!D$6, IF(B5676='2. Metadata'!E$1,'2. Metadata'!E$6,IF( B5676='2. Metadata'!F$1,'2. Metadata'!F$6,IF(B5676='2. Metadata'!G$1,'2. Metadata'!G$6,IF(B5676='2. Metadata'!H$1,'2. Metadata'!H$6, IF(B5676='2. Metadata'!I$1,'2. Metadata'!I$6, IF(B5676='2. Metadata'!J$1,'2. Metadata'!J$6, IF(B5676='2. Metadata'!K$1,'2. Metadata'!K$6, IF(B5676='2. Metadata'!L$1,'2. Metadata'!L$6, IF(B5676='2. Metadata'!M$1,'2. Metadata'!M$6, IF(B5676='2. Metadata'!N$1,'2. Metadata'!N$6))))))))))))))</f>
        <v>-117.801833</v>
      </c>
      <c r="E5676" s="134" t="s">
        <v>224</v>
      </c>
      <c r="F5676" s="134">
        <v>125.4</v>
      </c>
      <c r="G5676" s="12" t="str">
        <f>IF(ISBLANK(F5676)=TRUE," ",'2. Metadata'!B$14)</f>
        <v>microSiemens per centimetre</v>
      </c>
      <c r="H5676" s="134">
        <v>10.17</v>
      </c>
      <c r="I5676" s="11" t="str">
        <f>IF(ISBLANK(H5676)=TRUE," ",'2. Metadata'!B$26)</f>
        <v>degrees Celsius</v>
      </c>
      <c r="J5676" s="135" t="s">
        <v>224</v>
      </c>
    </row>
    <row r="5677" spans="1:10" ht="15.75" customHeight="1" x14ac:dyDescent="0.2">
      <c r="A5677" s="133">
        <v>44007.458333333336</v>
      </c>
      <c r="B5677" s="133" t="s">
        <v>220</v>
      </c>
      <c r="C5677" s="12">
        <f>IF(ISBLANK(B5677)=TRUE," ", IF(B5677='2. Metadata'!B$1,'2. Metadata'!B$5, IF(B5677='2. Metadata'!C$1,'2. Metadata'!C$5,IF(B5677='2. Metadata'!D$1,'2. Metadata'!D$5, IF(B5677='2. Metadata'!E$1,'2. Metadata'!E$5,IF( B5677='2. Metadata'!F$1,'2. Metadata'!F$5,IF(B5677='2. Metadata'!G$1,'2. Metadata'!G$5,IF(B5677='2. Metadata'!H$1,'2. Metadata'!H$5, IF(B5677='2. Metadata'!I$1,'2. Metadata'!I$5, IF(B5677='2. Metadata'!J$1,'2. Metadata'!J$5, IF(B5677='2. Metadata'!K$1,'2. Metadata'!K$5, IF(B5677='2. Metadata'!L$1,'2. Metadata'!L$5, IF(B5677='2. Metadata'!M$1,'2. Metadata'!M$5, IF(B5677='2. Metadata'!N$1,'2. Metadata'!N$5))))))))))))))</f>
        <v>49.073416999999999</v>
      </c>
      <c r="D5677" s="10">
        <f>IF(ISBLANK(B5677)=TRUE," ", IF(B5677='2. Metadata'!B$1,'2. Metadata'!B$6, IF(B5677='2. Metadata'!C$1,'2. Metadata'!C$6,IF(B5677='2. Metadata'!D$1,'2. Metadata'!D$6, IF(B5677='2. Metadata'!E$1,'2. Metadata'!E$6,IF( B5677='2. Metadata'!F$1,'2. Metadata'!F$6,IF(B5677='2. Metadata'!G$1,'2. Metadata'!G$6,IF(B5677='2. Metadata'!H$1,'2. Metadata'!H$6, IF(B5677='2. Metadata'!I$1,'2. Metadata'!I$6, IF(B5677='2. Metadata'!J$1,'2. Metadata'!J$6, IF(B5677='2. Metadata'!K$1,'2. Metadata'!K$6, IF(B5677='2. Metadata'!L$1,'2. Metadata'!L$6, IF(B5677='2. Metadata'!M$1,'2. Metadata'!M$6, IF(B5677='2. Metadata'!N$1,'2. Metadata'!N$6))))))))))))))</f>
        <v>-117.801833</v>
      </c>
      <c r="E5677" s="134" t="s">
        <v>224</v>
      </c>
      <c r="F5677" s="134">
        <v>128</v>
      </c>
      <c r="G5677" s="12" t="str">
        <f>IF(ISBLANK(F5677)=TRUE," ",'2. Metadata'!B$14)</f>
        <v>microSiemens per centimetre</v>
      </c>
      <c r="H5677" s="134">
        <v>11.39</v>
      </c>
      <c r="I5677" s="11" t="str">
        <f>IF(ISBLANK(H5677)=TRUE," ",'2. Metadata'!B$26)</f>
        <v>degrees Celsius</v>
      </c>
      <c r="J5677" s="135" t="s">
        <v>224</v>
      </c>
    </row>
    <row r="5678" spans="1:10" ht="15.75" customHeight="1" x14ac:dyDescent="0.2">
      <c r="A5678" s="133">
        <v>44007.708333333336</v>
      </c>
      <c r="B5678" s="133" t="s">
        <v>220</v>
      </c>
      <c r="C5678" s="12">
        <f>IF(ISBLANK(B5678)=TRUE," ", IF(B5678='2. Metadata'!B$1,'2. Metadata'!B$5, IF(B5678='2. Metadata'!C$1,'2. Metadata'!C$5,IF(B5678='2. Metadata'!D$1,'2. Metadata'!D$5, IF(B5678='2. Metadata'!E$1,'2. Metadata'!E$5,IF( B5678='2. Metadata'!F$1,'2. Metadata'!F$5,IF(B5678='2. Metadata'!G$1,'2. Metadata'!G$5,IF(B5678='2. Metadata'!H$1,'2. Metadata'!H$5, IF(B5678='2. Metadata'!I$1,'2. Metadata'!I$5, IF(B5678='2. Metadata'!J$1,'2. Metadata'!J$5, IF(B5678='2. Metadata'!K$1,'2. Metadata'!K$5, IF(B5678='2. Metadata'!L$1,'2. Metadata'!L$5, IF(B5678='2. Metadata'!M$1,'2. Metadata'!M$5, IF(B5678='2. Metadata'!N$1,'2. Metadata'!N$5))))))))))))))</f>
        <v>49.073416999999999</v>
      </c>
      <c r="D5678" s="10">
        <f>IF(ISBLANK(B5678)=TRUE," ", IF(B5678='2. Metadata'!B$1,'2. Metadata'!B$6, IF(B5678='2. Metadata'!C$1,'2. Metadata'!C$6,IF(B5678='2. Metadata'!D$1,'2. Metadata'!D$6, IF(B5678='2. Metadata'!E$1,'2. Metadata'!E$6,IF( B5678='2. Metadata'!F$1,'2. Metadata'!F$6,IF(B5678='2. Metadata'!G$1,'2. Metadata'!G$6,IF(B5678='2. Metadata'!H$1,'2. Metadata'!H$6, IF(B5678='2. Metadata'!I$1,'2. Metadata'!I$6, IF(B5678='2. Metadata'!J$1,'2. Metadata'!J$6, IF(B5678='2. Metadata'!K$1,'2. Metadata'!K$6, IF(B5678='2. Metadata'!L$1,'2. Metadata'!L$6, IF(B5678='2. Metadata'!M$1,'2. Metadata'!M$6, IF(B5678='2. Metadata'!N$1,'2. Metadata'!N$6))))))))))))))</f>
        <v>-117.801833</v>
      </c>
      <c r="E5678" s="134" t="s">
        <v>224</v>
      </c>
      <c r="F5678" s="134">
        <v>134.9</v>
      </c>
      <c r="G5678" s="12" t="str">
        <f>IF(ISBLANK(F5678)=TRUE," ",'2. Metadata'!B$14)</f>
        <v>microSiemens per centimetre</v>
      </c>
      <c r="H5678" s="134">
        <v>12.19</v>
      </c>
      <c r="I5678" s="11" t="str">
        <f>IF(ISBLANK(H5678)=TRUE," ",'2. Metadata'!B$26)</f>
        <v>degrees Celsius</v>
      </c>
      <c r="J5678" s="135" t="s">
        <v>224</v>
      </c>
    </row>
    <row r="5679" spans="1:10" ht="15.75" customHeight="1" x14ac:dyDescent="0.2">
      <c r="A5679" s="133">
        <v>44007.958333333336</v>
      </c>
      <c r="B5679" s="133" t="s">
        <v>220</v>
      </c>
      <c r="C5679" s="12">
        <f>IF(ISBLANK(B5679)=TRUE," ", IF(B5679='2. Metadata'!B$1,'2. Metadata'!B$5, IF(B5679='2. Metadata'!C$1,'2. Metadata'!C$5,IF(B5679='2. Metadata'!D$1,'2. Metadata'!D$5, IF(B5679='2. Metadata'!E$1,'2. Metadata'!E$5,IF( B5679='2. Metadata'!F$1,'2. Metadata'!F$5,IF(B5679='2. Metadata'!G$1,'2. Metadata'!G$5,IF(B5679='2. Metadata'!H$1,'2. Metadata'!H$5, IF(B5679='2. Metadata'!I$1,'2. Metadata'!I$5, IF(B5679='2. Metadata'!J$1,'2. Metadata'!J$5, IF(B5679='2. Metadata'!K$1,'2. Metadata'!K$5, IF(B5679='2. Metadata'!L$1,'2. Metadata'!L$5, IF(B5679='2. Metadata'!M$1,'2. Metadata'!M$5, IF(B5679='2. Metadata'!N$1,'2. Metadata'!N$5))))))))))))))</f>
        <v>49.073416999999999</v>
      </c>
      <c r="D5679" s="10">
        <f>IF(ISBLANK(B5679)=TRUE," ", IF(B5679='2. Metadata'!B$1,'2. Metadata'!B$6, IF(B5679='2. Metadata'!C$1,'2. Metadata'!C$6,IF(B5679='2. Metadata'!D$1,'2. Metadata'!D$6, IF(B5679='2. Metadata'!E$1,'2. Metadata'!E$6,IF( B5679='2. Metadata'!F$1,'2. Metadata'!F$6,IF(B5679='2. Metadata'!G$1,'2. Metadata'!G$6,IF(B5679='2. Metadata'!H$1,'2. Metadata'!H$6, IF(B5679='2. Metadata'!I$1,'2. Metadata'!I$6, IF(B5679='2. Metadata'!J$1,'2. Metadata'!J$6, IF(B5679='2. Metadata'!K$1,'2. Metadata'!K$6, IF(B5679='2. Metadata'!L$1,'2. Metadata'!L$6, IF(B5679='2. Metadata'!M$1,'2. Metadata'!M$6, IF(B5679='2. Metadata'!N$1,'2. Metadata'!N$6))))))))))))))</f>
        <v>-117.801833</v>
      </c>
      <c r="E5679" s="134" t="s">
        <v>224</v>
      </c>
      <c r="F5679" s="134">
        <v>120.6</v>
      </c>
      <c r="G5679" s="12" t="str">
        <f>IF(ISBLANK(F5679)=TRUE," ",'2. Metadata'!B$14)</f>
        <v>microSiemens per centimetre</v>
      </c>
      <c r="H5679" s="134">
        <v>11.31</v>
      </c>
      <c r="I5679" s="11" t="str">
        <f>IF(ISBLANK(H5679)=TRUE," ",'2. Metadata'!B$26)</f>
        <v>degrees Celsius</v>
      </c>
      <c r="J5679" s="135" t="s">
        <v>224</v>
      </c>
    </row>
    <row r="5680" spans="1:10" ht="15.75" customHeight="1" x14ac:dyDescent="0.2">
      <c r="A5680" s="133">
        <v>44008.208333333336</v>
      </c>
      <c r="B5680" s="133" t="s">
        <v>220</v>
      </c>
      <c r="C5680" s="12">
        <f>IF(ISBLANK(B5680)=TRUE," ", IF(B5680='2. Metadata'!B$1,'2. Metadata'!B$5, IF(B5680='2. Metadata'!C$1,'2. Metadata'!C$5,IF(B5680='2. Metadata'!D$1,'2. Metadata'!D$5, IF(B5680='2. Metadata'!E$1,'2. Metadata'!E$5,IF( B5680='2. Metadata'!F$1,'2. Metadata'!F$5,IF(B5680='2. Metadata'!G$1,'2. Metadata'!G$5,IF(B5680='2. Metadata'!H$1,'2. Metadata'!H$5, IF(B5680='2. Metadata'!I$1,'2. Metadata'!I$5, IF(B5680='2. Metadata'!J$1,'2. Metadata'!J$5, IF(B5680='2. Metadata'!K$1,'2. Metadata'!K$5, IF(B5680='2. Metadata'!L$1,'2. Metadata'!L$5, IF(B5680='2. Metadata'!M$1,'2. Metadata'!M$5, IF(B5680='2. Metadata'!N$1,'2. Metadata'!N$5))))))))))))))</f>
        <v>49.073416999999999</v>
      </c>
      <c r="D5680" s="10">
        <f>IF(ISBLANK(B5680)=TRUE," ", IF(B5680='2. Metadata'!B$1,'2. Metadata'!B$6, IF(B5680='2. Metadata'!C$1,'2. Metadata'!C$6,IF(B5680='2. Metadata'!D$1,'2. Metadata'!D$6, IF(B5680='2. Metadata'!E$1,'2. Metadata'!E$6,IF( B5680='2. Metadata'!F$1,'2. Metadata'!F$6,IF(B5680='2. Metadata'!G$1,'2. Metadata'!G$6,IF(B5680='2. Metadata'!H$1,'2. Metadata'!H$6, IF(B5680='2. Metadata'!I$1,'2. Metadata'!I$6, IF(B5680='2. Metadata'!J$1,'2. Metadata'!J$6, IF(B5680='2. Metadata'!K$1,'2. Metadata'!K$6, IF(B5680='2. Metadata'!L$1,'2. Metadata'!L$6, IF(B5680='2. Metadata'!M$1,'2. Metadata'!M$6, IF(B5680='2. Metadata'!N$1,'2. Metadata'!N$6))))))))))))))</f>
        <v>-117.801833</v>
      </c>
      <c r="E5680" s="134" t="s">
        <v>224</v>
      </c>
      <c r="F5680" s="134">
        <v>124</v>
      </c>
      <c r="G5680" s="12" t="str">
        <f>IF(ISBLANK(F5680)=TRUE," ",'2. Metadata'!B$14)</f>
        <v>microSiemens per centimetre</v>
      </c>
      <c r="H5680" s="134">
        <v>10.65</v>
      </c>
      <c r="I5680" s="11" t="str">
        <f>IF(ISBLANK(H5680)=TRUE," ",'2. Metadata'!B$26)</f>
        <v>degrees Celsius</v>
      </c>
      <c r="J5680" s="135" t="s">
        <v>224</v>
      </c>
    </row>
    <row r="5681" spans="1:10" ht="15.75" customHeight="1" x14ac:dyDescent="0.2">
      <c r="A5681" s="133">
        <v>44008.458333333336</v>
      </c>
      <c r="B5681" s="133" t="s">
        <v>220</v>
      </c>
      <c r="C5681" s="12">
        <f>IF(ISBLANK(B5681)=TRUE," ", IF(B5681='2. Metadata'!B$1,'2. Metadata'!B$5, IF(B5681='2. Metadata'!C$1,'2. Metadata'!C$5,IF(B5681='2. Metadata'!D$1,'2. Metadata'!D$5, IF(B5681='2. Metadata'!E$1,'2. Metadata'!E$5,IF( B5681='2. Metadata'!F$1,'2. Metadata'!F$5,IF(B5681='2. Metadata'!G$1,'2. Metadata'!G$5,IF(B5681='2. Metadata'!H$1,'2. Metadata'!H$5, IF(B5681='2. Metadata'!I$1,'2. Metadata'!I$5, IF(B5681='2. Metadata'!J$1,'2. Metadata'!J$5, IF(B5681='2. Metadata'!K$1,'2. Metadata'!K$5, IF(B5681='2. Metadata'!L$1,'2. Metadata'!L$5, IF(B5681='2. Metadata'!M$1,'2. Metadata'!M$5, IF(B5681='2. Metadata'!N$1,'2. Metadata'!N$5))))))))))))))</f>
        <v>49.073416999999999</v>
      </c>
      <c r="D5681" s="10">
        <f>IF(ISBLANK(B5681)=TRUE," ", IF(B5681='2. Metadata'!B$1,'2. Metadata'!B$6, IF(B5681='2. Metadata'!C$1,'2. Metadata'!C$6,IF(B5681='2. Metadata'!D$1,'2. Metadata'!D$6, IF(B5681='2. Metadata'!E$1,'2. Metadata'!E$6,IF( B5681='2. Metadata'!F$1,'2. Metadata'!F$6,IF(B5681='2. Metadata'!G$1,'2. Metadata'!G$6,IF(B5681='2. Metadata'!H$1,'2. Metadata'!H$6, IF(B5681='2. Metadata'!I$1,'2. Metadata'!I$6, IF(B5681='2. Metadata'!J$1,'2. Metadata'!J$6, IF(B5681='2. Metadata'!K$1,'2. Metadata'!K$6, IF(B5681='2. Metadata'!L$1,'2. Metadata'!L$6, IF(B5681='2. Metadata'!M$1,'2. Metadata'!M$6, IF(B5681='2. Metadata'!N$1,'2. Metadata'!N$6))))))))))))))</f>
        <v>-117.801833</v>
      </c>
      <c r="E5681" s="134" t="s">
        <v>224</v>
      </c>
      <c r="F5681" s="134">
        <v>121.7</v>
      </c>
      <c r="G5681" s="12" t="str">
        <f>IF(ISBLANK(F5681)=TRUE," ",'2. Metadata'!B$14)</f>
        <v>microSiemens per centimetre</v>
      </c>
      <c r="H5681" s="134">
        <v>11.64</v>
      </c>
      <c r="I5681" s="11" t="str">
        <f>IF(ISBLANK(H5681)=TRUE," ",'2. Metadata'!B$26)</f>
        <v>degrees Celsius</v>
      </c>
      <c r="J5681" s="135" t="s">
        <v>224</v>
      </c>
    </row>
    <row r="5682" spans="1:10" ht="15.75" customHeight="1" x14ac:dyDescent="0.2">
      <c r="A5682" s="133">
        <v>44008.708333333336</v>
      </c>
      <c r="B5682" s="133" t="s">
        <v>220</v>
      </c>
      <c r="C5682" s="12">
        <f>IF(ISBLANK(B5682)=TRUE," ", IF(B5682='2. Metadata'!B$1,'2. Metadata'!B$5, IF(B5682='2. Metadata'!C$1,'2. Metadata'!C$5,IF(B5682='2. Metadata'!D$1,'2. Metadata'!D$5, IF(B5682='2. Metadata'!E$1,'2. Metadata'!E$5,IF( B5682='2. Metadata'!F$1,'2. Metadata'!F$5,IF(B5682='2. Metadata'!G$1,'2. Metadata'!G$5,IF(B5682='2. Metadata'!H$1,'2. Metadata'!H$5, IF(B5682='2. Metadata'!I$1,'2. Metadata'!I$5, IF(B5682='2. Metadata'!J$1,'2. Metadata'!J$5, IF(B5682='2. Metadata'!K$1,'2. Metadata'!K$5, IF(B5682='2. Metadata'!L$1,'2. Metadata'!L$5, IF(B5682='2. Metadata'!M$1,'2. Metadata'!M$5, IF(B5682='2. Metadata'!N$1,'2. Metadata'!N$5))))))))))))))</f>
        <v>49.073416999999999</v>
      </c>
      <c r="D5682" s="10">
        <f>IF(ISBLANK(B5682)=TRUE," ", IF(B5682='2. Metadata'!B$1,'2. Metadata'!B$6, IF(B5682='2. Metadata'!C$1,'2. Metadata'!C$6,IF(B5682='2. Metadata'!D$1,'2. Metadata'!D$6, IF(B5682='2. Metadata'!E$1,'2. Metadata'!E$6,IF( B5682='2. Metadata'!F$1,'2. Metadata'!F$6,IF(B5682='2. Metadata'!G$1,'2. Metadata'!G$6,IF(B5682='2. Metadata'!H$1,'2. Metadata'!H$6, IF(B5682='2. Metadata'!I$1,'2. Metadata'!I$6, IF(B5682='2. Metadata'!J$1,'2. Metadata'!J$6, IF(B5682='2. Metadata'!K$1,'2. Metadata'!K$6, IF(B5682='2. Metadata'!L$1,'2. Metadata'!L$6, IF(B5682='2. Metadata'!M$1,'2. Metadata'!M$6, IF(B5682='2. Metadata'!N$1,'2. Metadata'!N$6))))))))))))))</f>
        <v>-117.801833</v>
      </c>
      <c r="E5682" s="134" t="s">
        <v>224</v>
      </c>
      <c r="F5682" s="134">
        <v>127</v>
      </c>
      <c r="G5682" s="12" t="str">
        <f>IF(ISBLANK(F5682)=TRUE," ",'2. Metadata'!B$14)</f>
        <v>microSiemens per centimetre</v>
      </c>
      <c r="H5682" s="134">
        <v>12.56</v>
      </c>
      <c r="I5682" s="11" t="str">
        <f>IF(ISBLANK(H5682)=TRUE," ",'2. Metadata'!B$26)</f>
        <v>degrees Celsius</v>
      </c>
      <c r="J5682" s="135" t="s">
        <v>224</v>
      </c>
    </row>
    <row r="5683" spans="1:10" ht="15.75" customHeight="1" x14ac:dyDescent="0.2">
      <c r="A5683" s="133">
        <v>44008.958333333336</v>
      </c>
      <c r="B5683" s="133" t="s">
        <v>220</v>
      </c>
      <c r="C5683" s="12">
        <f>IF(ISBLANK(B5683)=TRUE," ", IF(B5683='2. Metadata'!B$1,'2. Metadata'!B$5, IF(B5683='2. Metadata'!C$1,'2. Metadata'!C$5,IF(B5683='2. Metadata'!D$1,'2. Metadata'!D$5, IF(B5683='2. Metadata'!E$1,'2. Metadata'!E$5,IF( B5683='2. Metadata'!F$1,'2. Metadata'!F$5,IF(B5683='2. Metadata'!G$1,'2. Metadata'!G$5,IF(B5683='2. Metadata'!H$1,'2. Metadata'!H$5, IF(B5683='2. Metadata'!I$1,'2. Metadata'!I$5, IF(B5683='2. Metadata'!J$1,'2. Metadata'!J$5, IF(B5683='2. Metadata'!K$1,'2. Metadata'!K$5, IF(B5683='2. Metadata'!L$1,'2. Metadata'!L$5, IF(B5683='2. Metadata'!M$1,'2. Metadata'!M$5, IF(B5683='2. Metadata'!N$1,'2. Metadata'!N$5))))))))))))))</f>
        <v>49.073416999999999</v>
      </c>
      <c r="D5683" s="10">
        <f>IF(ISBLANK(B5683)=TRUE," ", IF(B5683='2. Metadata'!B$1,'2. Metadata'!B$6, IF(B5683='2. Metadata'!C$1,'2. Metadata'!C$6,IF(B5683='2. Metadata'!D$1,'2. Metadata'!D$6, IF(B5683='2. Metadata'!E$1,'2. Metadata'!E$6,IF( B5683='2. Metadata'!F$1,'2. Metadata'!F$6,IF(B5683='2. Metadata'!G$1,'2. Metadata'!G$6,IF(B5683='2. Metadata'!H$1,'2. Metadata'!H$6, IF(B5683='2. Metadata'!I$1,'2. Metadata'!I$6, IF(B5683='2. Metadata'!J$1,'2. Metadata'!J$6, IF(B5683='2. Metadata'!K$1,'2. Metadata'!K$6, IF(B5683='2. Metadata'!L$1,'2. Metadata'!L$6, IF(B5683='2. Metadata'!M$1,'2. Metadata'!M$6, IF(B5683='2. Metadata'!N$1,'2. Metadata'!N$6))))))))))))))</f>
        <v>-117.801833</v>
      </c>
      <c r="E5683" s="134" t="s">
        <v>224</v>
      </c>
      <c r="F5683" s="134">
        <v>128.6</v>
      </c>
      <c r="G5683" s="12" t="str">
        <f>IF(ISBLANK(F5683)=TRUE," ",'2. Metadata'!B$14)</f>
        <v>microSiemens per centimetre</v>
      </c>
      <c r="H5683" s="134">
        <v>11.64</v>
      </c>
      <c r="I5683" s="11" t="str">
        <f>IF(ISBLANK(H5683)=TRUE," ",'2. Metadata'!B$26)</f>
        <v>degrees Celsius</v>
      </c>
      <c r="J5683" s="135" t="s">
        <v>224</v>
      </c>
    </row>
    <row r="5684" spans="1:10" ht="15.75" customHeight="1" x14ac:dyDescent="0.2">
      <c r="A5684" s="133">
        <v>44009.208333333336</v>
      </c>
      <c r="B5684" s="133" t="s">
        <v>220</v>
      </c>
      <c r="C5684" s="12">
        <f>IF(ISBLANK(B5684)=TRUE," ", IF(B5684='2. Metadata'!B$1,'2. Metadata'!B$5, IF(B5684='2. Metadata'!C$1,'2. Metadata'!C$5,IF(B5684='2. Metadata'!D$1,'2. Metadata'!D$5, IF(B5684='2. Metadata'!E$1,'2. Metadata'!E$5,IF( B5684='2. Metadata'!F$1,'2. Metadata'!F$5,IF(B5684='2. Metadata'!G$1,'2. Metadata'!G$5,IF(B5684='2. Metadata'!H$1,'2. Metadata'!H$5, IF(B5684='2. Metadata'!I$1,'2. Metadata'!I$5, IF(B5684='2. Metadata'!J$1,'2. Metadata'!J$5, IF(B5684='2. Metadata'!K$1,'2. Metadata'!K$5, IF(B5684='2. Metadata'!L$1,'2. Metadata'!L$5, IF(B5684='2. Metadata'!M$1,'2. Metadata'!M$5, IF(B5684='2. Metadata'!N$1,'2. Metadata'!N$5))))))))))))))</f>
        <v>49.073416999999999</v>
      </c>
      <c r="D5684" s="10">
        <f>IF(ISBLANK(B5684)=TRUE," ", IF(B5684='2. Metadata'!B$1,'2. Metadata'!B$6, IF(B5684='2. Metadata'!C$1,'2. Metadata'!C$6,IF(B5684='2. Metadata'!D$1,'2. Metadata'!D$6, IF(B5684='2. Metadata'!E$1,'2. Metadata'!E$6,IF( B5684='2. Metadata'!F$1,'2. Metadata'!F$6,IF(B5684='2. Metadata'!G$1,'2. Metadata'!G$6,IF(B5684='2. Metadata'!H$1,'2. Metadata'!H$6, IF(B5684='2. Metadata'!I$1,'2. Metadata'!I$6, IF(B5684='2. Metadata'!J$1,'2. Metadata'!J$6, IF(B5684='2. Metadata'!K$1,'2. Metadata'!K$6, IF(B5684='2. Metadata'!L$1,'2. Metadata'!L$6, IF(B5684='2. Metadata'!M$1,'2. Metadata'!M$6, IF(B5684='2. Metadata'!N$1,'2. Metadata'!N$6))))))))))))))</f>
        <v>-117.801833</v>
      </c>
      <c r="E5684" s="134" t="s">
        <v>224</v>
      </c>
      <c r="F5684" s="134">
        <v>122.5</v>
      </c>
      <c r="G5684" s="12" t="str">
        <f>IF(ISBLANK(F5684)=TRUE," ",'2. Metadata'!B$14)</f>
        <v>microSiemens per centimetre</v>
      </c>
      <c r="H5684" s="134">
        <v>10.79</v>
      </c>
      <c r="I5684" s="11" t="str">
        <f>IF(ISBLANK(H5684)=TRUE," ",'2. Metadata'!B$26)</f>
        <v>degrees Celsius</v>
      </c>
      <c r="J5684" s="135" t="s">
        <v>224</v>
      </c>
    </row>
    <row r="5685" spans="1:10" ht="15.75" customHeight="1" x14ac:dyDescent="0.2">
      <c r="A5685" s="133">
        <v>44009.458333333336</v>
      </c>
      <c r="B5685" s="133" t="s">
        <v>220</v>
      </c>
      <c r="C5685" s="12">
        <f>IF(ISBLANK(B5685)=TRUE," ", IF(B5685='2. Metadata'!B$1,'2. Metadata'!B$5, IF(B5685='2. Metadata'!C$1,'2. Metadata'!C$5,IF(B5685='2. Metadata'!D$1,'2. Metadata'!D$5, IF(B5685='2. Metadata'!E$1,'2. Metadata'!E$5,IF( B5685='2. Metadata'!F$1,'2. Metadata'!F$5,IF(B5685='2. Metadata'!G$1,'2. Metadata'!G$5,IF(B5685='2. Metadata'!H$1,'2. Metadata'!H$5, IF(B5685='2. Metadata'!I$1,'2. Metadata'!I$5, IF(B5685='2. Metadata'!J$1,'2. Metadata'!J$5, IF(B5685='2. Metadata'!K$1,'2. Metadata'!K$5, IF(B5685='2. Metadata'!L$1,'2. Metadata'!L$5, IF(B5685='2. Metadata'!M$1,'2. Metadata'!M$5, IF(B5685='2. Metadata'!N$1,'2. Metadata'!N$5))))))))))))))</f>
        <v>49.073416999999999</v>
      </c>
      <c r="D5685" s="10">
        <f>IF(ISBLANK(B5685)=TRUE," ", IF(B5685='2. Metadata'!B$1,'2. Metadata'!B$6, IF(B5685='2. Metadata'!C$1,'2. Metadata'!C$6,IF(B5685='2. Metadata'!D$1,'2. Metadata'!D$6, IF(B5685='2. Metadata'!E$1,'2. Metadata'!E$6,IF( B5685='2. Metadata'!F$1,'2. Metadata'!F$6,IF(B5685='2. Metadata'!G$1,'2. Metadata'!G$6,IF(B5685='2. Metadata'!H$1,'2. Metadata'!H$6, IF(B5685='2. Metadata'!I$1,'2. Metadata'!I$6, IF(B5685='2. Metadata'!J$1,'2. Metadata'!J$6, IF(B5685='2. Metadata'!K$1,'2. Metadata'!K$6, IF(B5685='2. Metadata'!L$1,'2. Metadata'!L$6, IF(B5685='2. Metadata'!M$1,'2. Metadata'!M$6, IF(B5685='2. Metadata'!N$1,'2. Metadata'!N$6))))))))))))))</f>
        <v>-117.801833</v>
      </c>
      <c r="E5685" s="134" t="s">
        <v>224</v>
      </c>
      <c r="F5685" s="134">
        <v>120.7</v>
      </c>
      <c r="G5685" s="12" t="str">
        <f>IF(ISBLANK(F5685)=TRUE," ",'2. Metadata'!B$14)</f>
        <v>microSiemens per centimetre</v>
      </c>
      <c r="H5685" s="134">
        <v>11.2</v>
      </c>
      <c r="I5685" s="11" t="str">
        <f>IF(ISBLANK(H5685)=TRUE," ",'2. Metadata'!B$26)</f>
        <v>degrees Celsius</v>
      </c>
      <c r="J5685" s="135" t="s">
        <v>224</v>
      </c>
    </row>
    <row r="5686" spans="1:10" ht="15.75" customHeight="1" x14ac:dyDescent="0.2">
      <c r="A5686" s="133">
        <v>44009.708333333336</v>
      </c>
      <c r="B5686" s="133" t="s">
        <v>220</v>
      </c>
      <c r="C5686" s="12">
        <f>IF(ISBLANK(B5686)=TRUE," ", IF(B5686='2. Metadata'!B$1,'2. Metadata'!B$5, IF(B5686='2. Metadata'!C$1,'2. Metadata'!C$5,IF(B5686='2. Metadata'!D$1,'2. Metadata'!D$5, IF(B5686='2. Metadata'!E$1,'2. Metadata'!E$5,IF( B5686='2. Metadata'!F$1,'2. Metadata'!F$5,IF(B5686='2. Metadata'!G$1,'2. Metadata'!G$5,IF(B5686='2. Metadata'!H$1,'2. Metadata'!H$5, IF(B5686='2. Metadata'!I$1,'2. Metadata'!I$5, IF(B5686='2. Metadata'!J$1,'2. Metadata'!J$5, IF(B5686='2. Metadata'!K$1,'2. Metadata'!K$5, IF(B5686='2. Metadata'!L$1,'2. Metadata'!L$5, IF(B5686='2. Metadata'!M$1,'2. Metadata'!M$5, IF(B5686='2. Metadata'!N$1,'2. Metadata'!N$5))))))))))))))</f>
        <v>49.073416999999999</v>
      </c>
      <c r="D5686" s="10">
        <f>IF(ISBLANK(B5686)=TRUE," ", IF(B5686='2. Metadata'!B$1,'2. Metadata'!B$6, IF(B5686='2. Metadata'!C$1,'2. Metadata'!C$6,IF(B5686='2. Metadata'!D$1,'2. Metadata'!D$6, IF(B5686='2. Metadata'!E$1,'2. Metadata'!E$6,IF( B5686='2. Metadata'!F$1,'2. Metadata'!F$6,IF(B5686='2. Metadata'!G$1,'2. Metadata'!G$6,IF(B5686='2. Metadata'!H$1,'2. Metadata'!H$6, IF(B5686='2. Metadata'!I$1,'2. Metadata'!I$6, IF(B5686='2. Metadata'!J$1,'2. Metadata'!J$6, IF(B5686='2. Metadata'!K$1,'2. Metadata'!K$6, IF(B5686='2. Metadata'!L$1,'2. Metadata'!L$6, IF(B5686='2. Metadata'!M$1,'2. Metadata'!M$6, IF(B5686='2. Metadata'!N$1,'2. Metadata'!N$6))))))))))))))</f>
        <v>-117.801833</v>
      </c>
      <c r="E5686" s="134" t="s">
        <v>224</v>
      </c>
      <c r="F5686" s="134">
        <v>126.2</v>
      </c>
      <c r="G5686" s="12" t="str">
        <f>IF(ISBLANK(F5686)=TRUE," ",'2. Metadata'!B$14)</f>
        <v>microSiemens per centimetre</v>
      </c>
      <c r="H5686" s="134">
        <v>11.71</v>
      </c>
      <c r="I5686" s="11" t="str">
        <f>IF(ISBLANK(H5686)=TRUE," ",'2. Metadata'!B$26)</f>
        <v>degrees Celsius</v>
      </c>
      <c r="J5686" s="135" t="s">
        <v>224</v>
      </c>
    </row>
    <row r="5687" spans="1:10" ht="15.75" customHeight="1" x14ac:dyDescent="0.2">
      <c r="A5687" s="133">
        <v>44009.958333333336</v>
      </c>
      <c r="B5687" s="133" t="s">
        <v>220</v>
      </c>
      <c r="C5687" s="12">
        <f>IF(ISBLANK(B5687)=TRUE," ", IF(B5687='2. Metadata'!B$1,'2. Metadata'!B$5, IF(B5687='2. Metadata'!C$1,'2. Metadata'!C$5,IF(B5687='2. Metadata'!D$1,'2. Metadata'!D$5, IF(B5687='2. Metadata'!E$1,'2. Metadata'!E$5,IF( B5687='2. Metadata'!F$1,'2. Metadata'!F$5,IF(B5687='2. Metadata'!G$1,'2. Metadata'!G$5,IF(B5687='2. Metadata'!H$1,'2. Metadata'!H$5, IF(B5687='2. Metadata'!I$1,'2. Metadata'!I$5, IF(B5687='2. Metadata'!J$1,'2. Metadata'!J$5, IF(B5687='2. Metadata'!K$1,'2. Metadata'!K$5, IF(B5687='2. Metadata'!L$1,'2. Metadata'!L$5, IF(B5687='2. Metadata'!M$1,'2. Metadata'!M$5, IF(B5687='2. Metadata'!N$1,'2. Metadata'!N$5))))))))))))))</f>
        <v>49.073416999999999</v>
      </c>
      <c r="D5687" s="10">
        <f>IF(ISBLANK(B5687)=TRUE," ", IF(B5687='2. Metadata'!B$1,'2. Metadata'!B$6, IF(B5687='2. Metadata'!C$1,'2. Metadata'!C$6,IF(B5687='2. Metadata'!D$1,'2. Metadata'!D$6, IF(B5687='2. Metadata'!E$1,'2. Metadata'!E$6,IF( B5687='2. Metadata'!F$1,'2. Metadata'!F$6,IF(B5687='2. Metadata'!G$1,'2. Metadata'!G$6,IF(B5687='2. Metadata'!H$1,'2. Metadata'!H$6, IF(B5687='2. Metadata'!I$1,'2. Metadata'!I$6, IF(B5687='2. Metadata'!J$1,'2. Metadata'!J$6, IF(B5687='2. Metadata'!K$1,'2. Metadata'!K$6, IF(B5687='2. Metadata'!L$1,'2. Metadata'!L$6, IF(B5687='2. Metadata'!M$1,'2. Metadata'!M$6, IF(B5687='2. Metadata'!N$1,'2. Metadata'!N$6))))))))))))))</f>
        <v>-117.801833</v>
      </c>
      <c r="E5687" s="134" t="s">
        <v>224</v>
      </c>
      <c r="F5687" s="134">
        <v>122.5</v>
      </c>
      <c r="G5687" s="12" t="str">
        <f>IF(ISBLANK(F5687)=TRUE," ",'2. Metadata'!B$14)</f>
        <v>microSiemens per centimetre</v>
      </c>
      <c r="H5687" s="134">
        <v>11.04</v>
      </c>
      <c r="I5687" s="11" t="str">
        <f>IF(ISBLANK(H5687)=TRUE," ",'2. Metadata'!B$26)</f>
        <v>degrees Celsius</v>
      </c>
      <c r="J5687" s="135" t="s">
        <v>224</v>
      </c>
    </row>
    <row r="5688" spans="1:10" ht="15.75" customHeight="1" x14ac:dyDescent="0.2">
      <c r="A5688" s="133">
        <v>44010.208333333336</v>
      </c>
      <c r="B5688" s="133" t="s">
        <v>220</v>
      </c>
      <c r="C5688" s="12">
        <f>IF(ISBLANK(B5688)=TRUE," ", IF(B5688='2. Metadata'!B$1,'2. Metadata'!B$5, IF(B5688='2. Metadata'!C$1,'2. Metadata'!C$5,IF(B5688='2. Metadata'!D$1,'2. Metadata'!D$5, IF(B5688='2. Metadata'!E$1,'2. Metadata'!E$5,IF( B5688='2. Metadata'!F$1,'2. Metadata'!F$5,IF(B5688='2. Metadata'!G$1,'2. Metadata'!G$5,IF(B5688='2. Metadata'!H$1,'2. Metadata'!H$5, IF(B5688='2. Metadata'!I$1,'2. Metadata'!I$5, IF(B5688='2. Metadata'!J$1,'2. Metadata'!J$5, IF(B5688='2. Metadata'!K$1,'2. Metadata'!K$5, IF(B5688='2. Metadata'!L$1,'2. Metadata'!L$5, IF(B5688='2. Metadata'!M$1,'2. Metadata'!M$5, IF(B5688='2. Metadata'!N$1,'2. Metadata'!N$5))))))))))))))</f>
        <v>49.073416999999999</v>
      </c>
      <c r="D5688" s="10">
        <f>IF(ISBLANK(B5688)=TRUE," ", IF(B5688='2. Metadata'!B$1,'2. Metadata'!B$6, IF(B5688='2. Metadata'!C$1,'2. Metadata'!C$6,IF(B5688='2. Metadata'!D$1,'2. Metadata'!D$6, IF(B5688='2. Metadata'!E$1,'2. Metadata'!E$6,IF( B5688='2. Metadata'!F$1,'2. Metadata'!F$6,IF(B5688='2. Metadata'!G$1,'2. Metadata'!G$6,IF(B5688='2. Metadata'!H$1,'2. Metadata'!H$6, IF(B5688='2. Metadata'!I$1,'2. Metadata'!I$6, IF(B5688='2. Metadata'!J$1,'2. Metadata'!J$6, IF(B5688='2. Metadata'!K$1,'2. Metadata'!K$6, IF(B5688='2. Metadata'!L$1,'2. Metadata'!L$6, IF(B5688='2. Metadata'!M$1,'2. Metadata'!M$6, IF(B5688='2. Metadata'!N$1,'2. Metadata'!N$6))))))))))))))</f>
        <v>-117.801833</v>
      </c>
      <c r="E5688" s="134" t="s">
        <v>224</v>
      </c>
      <c r="F5688" s="134">
        <v>121.5</v>
      </c>
      <c r="G5688" s="12" t="str">
        <f>IF(ISBLANK(F5688)=TRUE," ",'2. Metadata'!B$14)</f>
        <v>microSiemens per centimetre</v>
      </c>
      <c r="H5688" s="134">
        <v>10.119999999999999</v>
      </c>
      <c r="I5688" s="11" t="str">
        <f>IF(ISBLANK(H5688)=TRUE," ",'2. Metadata'!B$26)</f>
        <v>degrees Celsius</v>
      </c>
      <c r="J5688" s="135" t="s">
        <v>224</v>
      </c>
    </row>
    <row r="5689" spans="1:10" ht="15.75" customHeight="1" x14ac:dyDescent="0.2">
      <c r="A5689" s="133">
        <v>44010.458333333336</v>
      </c>
      <c r="B5689" s="133" t="s">
        <v>220</v>
      </c>
      <c r="C5689" s="12">
        <f>IF(ISBLANK(B5689)=TRUE," ", IF(B5689='2. Metadata'!B$1,'2. Metadata'!B$5, IF(B5689='2. Metadata'!C$1,'2. Metadata'!C$5,IF(B5689='2. Metadata'!D$1,'2. Metadata'!D$5, IF(B5689='2. Metadata'!E$1,'2. Metadata'!E$5,IF( B5689='2. Metadata'!F$1,'2. Metadata'!F$5,IF(B5689='2. Metadata'!G$1,'2. Metadata'!G$5,IF(B5689='2. Metadata'!H$1,'2. Metadata'!H$5, IF(B5689='2. Metadata'!I$1,'2. Metadata'!I$5, IF(B5689='2. Metadata'!J$1,'2. Metadata'!J$5, IF(B5689='2. Metadata'!K$1,'2. Metadata'!K$5, IF(B5689='2. Metadata'!L$1,'2. Metadata'!L$5, IF(B5689='2. Metadata'!M$1,'2. Metadata'!M$5, IF(B5689='2. Metadata'!N$1,'2. Metadata'!N$5))))))))))))))</f>
        <v>49.073416999999999</v>
      </c>
      <c r="D5689" s="10">
        <f>IF(ISBLANK(B5689)=TRUE," ", IF(B5689='2. Metadata'!B$1,'2. Metadata'!B$6, IF(B5689='2. Metadata'!C$1,'2. Metadata'!C$6,IF(B5689='2. Metadata'!D$1,'2. Metadata'!D$6, IF(B5689='2. Metadata'!E$1,'2. Metadata'!E$6,IF( B5689='2. Metadata'!F$1,'2. Metadata'!F$6,IF(B5689='2. Metadata'!G$1,'2. Metadata'!G$6,IF(B5689='2. Metadata'!H$1,'2. Metadata'!H$6, IF(B5689='2. Metadata'!I$1,'2. Metadata'!I$6, IF(B5689='2. Metadata'!J$1,'2. Metadata'!J$6, IF(B5689='2. Metadata'!K$1,'2. Metadata'!K$6, IF(B5689='2. Metadata'!L$1,'2. Metadata'!L$6, IF(B5689='2. Metadata'!M$1,'2. Metadata'!M$6, IF(B5689='2. Metadata'!N$1,'2. Metadata'!N$6))))))))))))))</f>
        <v>-117.801833</v>
      </c>
      <c r="E5689" s="134" t="s">
        <v>224</v>
      </c>
      <c r="F5689" s="134">
        <v>121.8</v>
      </c>
      <c r="G5689" s="12" t="str">
        <f>IF(ISBLANK(F5689)=TRUE," ",'2. Metadata'!B$14)</f>
        <v>microSiemens per centimetre</v>
      </c>
      <c r="H5689" s="134">
        <v>10.94</v>
      </c>
      <c r="I5689" s="11" t="str">
        <f>IF(ISBLANK(H5689)=TRUE," ",'2. Metadata'!B$26)</f>
        <v>degrees Celsius</v>
      </c>
      <c r="J5689" s="135" t="s">
        <v>224</v>
      </c>
    </row>
    <row r="5690" spans="1:10" ht="15.75" customHeight="1" x14ac:dyDescent="0.2">
      <c r="A5690" s="133">
        <v>44010.708333333336</v>
      </c>
      <c r="B5690" s="133" t="s">
        <v>220</v>
      </c>
      <c r="C5690" s="12">
        <f>IF(ISBLANK(B5690)=TRUE," ", IF(B5690='2. Metadata'!B$1,'2. Metadata'!B$5, IF(B5690='2. Metadata'!C$1,'2. Metadata'!C$5,IF(B5690='2. Metadata'!D$1,'2. Metadata'!D$5, IF(B5690='2. Metadata'!E$1,'2. Metadata'!E$5,IF( B5690='2. Metadata'!F$1,'2. Metadata'!F$5,IF(B5690='2. Metadata'!G$1,'2. Metadata'!G$5,IF(B5690='2. Metadata'!H$1,'2. Metadata'!H$5, IF(B5690='2. Metadata'!I$1,'2. Metadata'!I$5, IF(B5690='2. Metadata'!J$1,'2. Metadata'!J$5, IF(B5690='2. Metadata'!K$1,'2. Metadata'!K$5, IF(B5690='2. Metadata'!L$1,'2. Metadata'!L$5, IF(B5690='2. Metadata'!M$1,'2. Metadata'!M$5, IF(B5690='2. Metadata'!N$1,'2. Metadata'!N$5))))))))))))))</f>
        <v>49.073416999999999</v>
      </c>
      <c r="D5690" s="10">
        <f>IF(ISBLANK(B5690)=TRUE," ", IF(B5690='2. Metadata'!B$1,'2. Metadata'!B$6, IF(B5690='2. Metadata'!C$1,'2. Metadata'!C$6,IF(B5690='2. Metadata'!D$1,'2. Metadata'!D$6, IF(B5690='2. Metadata'!E$1,'2. Metadata'!E$6,IF( B5690='2. Metadata'!F$1,'2. Metadata'!F$6,IF(B5690='2. Metadata'!G$1,'2. Metadata'!G$6,IF(B5690='2. Metadata'!H$1,'2. Metadata'!H$6, IF(B5690='2. Metadata'!I$1,'2. Metadata'!I$6, IF(B5690='2. Metadata'!J$1,'2. Metadata'!J$6, IF(B5690='2. Metadata'!K$1,'2. Metadata'!K$6, IF(B5690='2. Metadata'!L$1,'2. Metadata'!L$6, IF(B5690='2. Metadata'!M$1,'2. Metadata'!M$6, IF(B5690='2. Metadata'!N$1,'2. Metadata'!N$6))))))))))))))</f>
        <v>-117.801833</v>
      </c>
      <c r="E5690" s="134" t="s">
        <v>224</v>
      </c>
      <c r="F5690" s="134">
        <v>129.30000000000001</v>
      </c>
      <c r="G5690" s="12" t="str">
        <f>IF(ISBLANK(F5690)=TRUE," ",'2. Metadata'!B$14)</f>
        <v>microSiemens per centimetre</v>
      </c>
      <c r="H5690" s="134">
        <v>11.28</v>
      </c>
      <c r="I5690" s="11" t="str">
        <f>IF(ISBLANK(H5690)=TRUE," ",'2. Metadata'!B$26)</f>
        <v>degrees Celsius</v>
      </c>
      <c r="J5690" s="135" t="s">
        <v>224</v>
      </c>
    </row>
    <row r="5691" spans="1:10" ht="15.75" customHeight="1" x14ac:dyDescent="0.2">
      <c r="A5691" s="133">
        <v>44010.958333333336</v>
      </c>
      <c r="B5691" s="133" t="s">
        <v>220</v>
      </c>
      <c r="C5691" s="12">
        <f>IF(ISBLANK(B5691)=TRUE," ", IF(B5691='2. Metadata'!B$1,'2. Metadata'!B$5, IF(B5691='2. Metadata'!C$1,'2. Metadata'!C$5,IF(B5691='2. Metadata'!D$1,'2. Metadata'!D$5, IF(B5691='2. Metadata'!E$1,'2. Metadata'!E$5,IF( B5691='2. Metadata'!F$1,'2. Metadata'!F$5,IF(B5691='2. Metadata'!G$1,'2. Metadata'!G$5,IF(B5691='2. Metadata'!H$1,'2. Metadata'!H$5, IF(B5691='2. Metadata'!I$1,'2. Metadata'!I$5, IF(B5691='2. Metadata'!J$1,'2. Metadata'!J$5, IF(B5691='2. Metadata'!K$1,'2. Metadata'!K$5, IF(B5691='2. Metadata'!L$1,'2. Metadata'!L$5, IF(B5691='2. Metadata'!M$1,'2. Metadata'!M$5, IF(B5691='2. Metadata'!N$1,'2. Metadata'!N$5))))))))))))))</f>
        <v>49.073416999999999</v>
      </c>
      <c r="D5691" s="10">
        <f>IF(ISBLANK(B5691)=TRUE," ", IF(B5691='2. Metadata'!B$1,'2. Metadata'!B$6, IF(B5691='2. Metadata'!C$1,'2. Metadata'!C$6,IF(B5691='2. Metadata'!D$1,'2. Metadata'!D$6, IF(B5691='2. Metadata'!E$1,'2. Metadata'!E$6,IF( B5691='2. Metadata'!F$1,'2. Metadata'!F$6,IF(B5691='2. Metadata'!G$1,'2. Metadata'!G$6,IF(B5691='2. Metadata'!H$1,'2. Metadata'!H$6, IF(B5691='2. Metadata'!I$1,'2. Metadata'!I$6, IF(B5691='2. Metadata'!J$1,'2. Metadata'!J$6, IF(B5691='2. Metadata'!K$1,'2. Metadata'!K$6, IF(B5691='2. Metadata'!L$1,'2. Metadata'!L$6, IF(B5691='2. Metadata'!M$1,'2. Metadata'!M$6, IF(B5691='2. Metadata'!N$1,'2. Metadata'!N$6))))))))))))))</f>
        <v>-117.801833</v>
      </c>
      <c r="E5691" s="134" t="s">
        <v>224</v>
      </c>
      <c r="F5691" s="134">
        <v>122.8</v>
      </c>
      <c r="G5691" s="12" t="str">
        <f>IF(ISBLANK(F5691)=TRUE," ",'2. Metadata'!B$14)</f>
        <v>microSiemens per centimetre</v>
      </c>
      <c r="H5691" s="134">
        <v>10.46</v>
      </c>
      <c r="I5691" s="11" t="str">
        <f>IF(ISBLANK(H5691)=TRUE," ",'2. Metadata'!B$26)</f>
        <v>degrees Celsius</v>
      </c>
      <c r="J5691" s="135" t="s">
        <v>224</v>
      </c>
    </row>
    <row r="5692" spans="1:10" ht="15.75" customHeight="1" x14ac:dyDescent="0.2">
      <c r="A5692" s="133">
        <v>44011.208333333336</v>
      </c>
      <c r="B5692" s="133" t="s">
        <v>220</v>
      </c>
      <c r="C5692" s="12">
        <f>IF(ISBLANK(B5692)=TRUE," ", IF(B5692='2. Metadata'!B$1,'2. Metadata'!B$5, IF(B5692='2. Metadata'!C$1,'2. Metadata'!C$5,IF(B5692='2. Metadata'!D$1,'2. Metadata'!D$5, IF(B5692='2. Metadata'!E$1,'2. Metadata'!E$5,IF( B5692='2. Metadata'!F$1,'2. Metadata'!F$5,IF(B5692='2. Metadata'!G$1,'2. Metadata'!G$5,IF(B5692='2. Metadata'!H$1,'2. Metadata'!H$5, IF(B5692='2. Metadata'!I$1,'2. Metadata'!I$5, IF(B5692='2. Metadata'!J$1,'2. Metadata'!J$5, IF(B5692='2. Metadata'!K$1,'2. Metadata'!K$5, IF(B5692='2. Metadata'!L$1,'2. Metadata'!L$5, IF(B5692='2. Metadata'!M$1,'2. Metadata'!M$5, IF(B5692='2. Metadata'!N$1,'2. Metadata'!N$5))))))))))))))</f>
        <v>49.073416999999999</v>
      </c>
      <c r="D5692" s="10">
        <f>IF(ISBLANK(B5692)=TRUE," ", IF(B5692='2. Metadata'!B$1,'2. Metadata'!B$6, IF(B5692='2. Metadata'!C$1,'2. Metadata'!C$6,IF(B5692='2. Metadata'!D$1,'2. Metadata'!D$6, IF(B5692='2. Metadata'!E$1,'2. Metadata'!E$6,IF( B5692='2. Metadata'!F$1,'2. Metadata'!F$6,IF(B5692='2. Metadata'!G$1,'2. Metadata'!G$6,IF(B5692='2. Metadata'!H$1,'2. Metadata'!H$6, IF(B5692='2. Metadata'!I$1,'2. Metadata'!I$6, IF(B5692='2. Metadata'!J$1,'2. Metadata'!J$6, IF(B5692='2. Metadata'!K$1,'2. Metadata'!K$6, IF(B5692='2. Metadata'!L$1,'2. Metadata'!L$6, IF(B5692='2. Metadata'!M$1,'2. Metadata'!M$6, IF(B5692='2. Metadata'!N$1,'2. Metadata'!N$6))))))))))))))</f>
        <v>-117.801833</v>
      </c>
      <c r="E5692" s="134" t="s">
        <v>224</v>
      </c>
      <c r="F5692" s="134">
        <v>119.9</v>
      </c>
      <c r="G5692" s="12" t="str">
        <f>IF(ISBLANK(F5692)=TRUE," ",'2. Metadata'!B$14)</f>
        <v>microSiemens per centimetre</v>
      </c>
      <c r="H5692" s="134">
        <v>9.92</v>
      </c>
      <c r="I5692" s="11" t="str">
        <f>IF(ISBLANK(H5692)=TRUE," ",'2. Metadata'!B$26)</f>
        <v>degrees Celsius</v>
      </c>
      <c r="J5692" s="135" t="s">
        <v>224</v>
      </c>
    </row>
    <row r="5693" spans="1:10" ht="15.75" customHeight="1" x14ac:dyDescent="0.2">
      <c r="A5693" s="133">
        <v>44011.458333333336</v>
      </c>
      <c r="B5693" s="133" t="s">
        <v>220</v>
      </c>
      <c r="C5693" s="12">
        <f>IF(ISBLANK(B5693)=TRUE," ", IF(B5693='2. Metadata'!B$1,'2. Metadata'!B$5, IF(B5693='2. Metadata'!C$1,'2. Metadata'!C$5,IF(B5693='2. Metadata'!D$1,'2. Metadata'!D$5, IF(B5693='2. Metadata'!E$1,'2. Metadata'!E$5,IF( B5693='2. Metadata'!F$1,'2. Metadata'!F$5,IF(B5693='2. Metadata'!G$1,'2. Metadata'!G$5,IF(B5693='2. Metadata'!H$1,'2. Metadata'!H$5, IF(B5693='2. Metadata'!I$1,'2. Metadata'!I$5, IF(B5693='2. Metadata'!J$1,'2. Metadata'!J$5, IF(B5693='2. Metadata'!K$1,'2. Metadata'!K$5, IF(B5693='2. Metadata'!L$1,'2. Metadata'!L$5, IF(B5693='2. Metadata'!M$1,'2. Metadata'!M$5, IF(B5693='2. Metadata'!N$1,'2. Metadata'!N$5))))))))))))))</f>
        <v>49.073416999999999</v>
      </c>
      <c r="D5693" s="10">
        <f>IF(ISBLANK(B5693)=TRUE," ", IF(B5693='2. Metadata'!B$1,'2. Metadata'!B$6, IF(B5693='2. Metadata'!C$1,'2. Metadata'!C$6,IF(B5693='2. Metadata'!D$1,'2. Metadata'!D$6, IF(B5693='2. Metadata'!E$1,'2. Metadata'!E$6,IF( B5693='2. Metadata'!F$1,'2. Metadata'!F$6,IF(B5693='2. Metadata'!G$1,'2. Metadata'!G$6,IF(B5693='2. Metadata'!H$1,'2. Metadata'!H$6, IF(B5693='2. Metadata'!I$1,'2. Metadata'!I$6, IF(B5693='2. Metadata'!J$1,'2. Metadata'!J$6, IF(B5693='2. Metadata'!K$1,'2. Metadata'!K$6, IF(B5693='2. Metadata'!L$1,'2. Metadata'!L$6, IF(B5693='2. Metadata'!M$1,'2. Metadata'!M$6, IF(B5693='2. Metadata'!N$1,'2. Metadata'!N$6))))))))))))))</f>
        <v>-117.801833</v>
      </c>
      <c r="E5693" s="134" t="s">
        <v>224</v>
      </c>
      <c r="F5693" s="134">
        <v>116.2</v>
      </c>
      <c r="G5693" s="12" t="str">
        <f>IF(ISBLANK(F5693)=TRUE," ",'2. Metadata'!B$14)</f>
        <v>microSiemens per centimetre</v>
      </c>
      <c r="H5693" s="134">
        <v>11.38</v>
      </c>
      <c r="I5693" s="11" t="str">
        <f>IF(ISBLANK(H5693)=TRUE," ",'2. Metadata'!B$26)</f>
        <v>degrees Celsius</v>
      </c>
      <c r="J5693" s="135" t="s">
        <v>224</v>
      </c>
    </row>
    <row r="5694" spans="1:10" ht="15.75" customHeight="1" x14ac:dyDescent="0.2">
      <c r="A5694" s="133">
        <v>44011.708333333336</v>
      </c>
      <c r="B5694" s="133" t="s">
        <v>220</v>
      </c>
      <c r="C5694" s="12">
        <f>IF(ISBLANK(B5694)=TRUE," ", IF(B5694='2. Metadata'!B$1,'2. Metadata'!B$5, IF(B5694='2. Metadata'!C$1,'2. Metadata'!C$5,IF(B5694='2. Metadata'!D$1,'2. Metadata'!D$5, IF(B5694='2. Metadata'!E$1,'2. Metadata'!E$5,IF( B5694='2. Metadata'!F$1,'2. Metadata'!F$5,IF(B5694='2. Metadata'!G$1,'2. Metadata'!G$5,IF(B5694='2. Metadata'!H$1,'2. Metadata'!H$5, IF(B5694='2. Metadata'!I$1,'2. Metadata'!I$5, IF(B5694='2. Metadata'!J$1,'2. Metadata'!J$5, IF(B5694='2. Metadata'!K$1,'2. Metadata'!K$5, IF(B5694='2. Metadata'!L$1,'2. Metadata'!L$5, IF(B5694='2. Metadata'!M$1,'2. Metadata'!M$5, IF(B5694='2. Metadata'!N$1,'2. Metadata'!N$5))))))))))))))</f>
        <v>49.073416999999999</v>
      </c>
      <c r="D5694" s="10">
        <f>IF(ISBLANK(B5694)=TRUE," ", IF(B5694='2. Metadata'!B$1,'2. Metadata'!B$6, IF(B5694='2. Metadata'!C$1,'2. Metadata'!C$6,IF(B5694='2. Metadata'!D$1,'2. Metadata'!D$6, IF(B5694='2. Metadata'!E$1,'2. Metadata'!E$6,IF( B5694='2. Metadata'!F$1,'2. Metadata'!F$6,IF(B5694='2. Metadata'!G$1,'2. Metadata'!G$6,IF(B5694='2. Metadata'!H$1,'2. Metadata'!H$6, IF(B5694='2. Metadata'!I$1,'2. Metadata'!I$6, IF(B5694='2. Metadata'!J$1,'2. Metadata'!J$6, IF(B5694='2. Metadata'!K$1,'2. Metadata'!K$6, IF(B5694='2. Metadata'!L$1,'2. Metadata'!L$6, IF(B5694='2. Metadata'!M$1,'2. Metadata'!M$6, IF(B5694='2. Metadata'!N$1,'2. Metadata'!N$6))))))))))))))</f>
        <v>-117.801833</v>
      </c>
      <c r="E5694" s="134" t="s">
        <v>224</v>
      </c>
      <c r="F5694" s="134">
        <v>128.9</v>
      </c>
      <c r="G5694" s="12" t="str">
        <f>IF(ISBLANK(F5694)=TRUE," ",'2. Metadata'!B$14)</f>
        <v>microSiemens per centimetre</v>
      </c>
      <c r="H5694" s="134">
        <v>11.84</v>
      </c>
      <c r="I5694" s="11" t="str">
        <f>IF(ISBLANK(H5694)=TRUE," ",'2. Metadata'!B$26)</f>
        <v>degrees Celsius</v>
      </c>
      <c r="J5694" s="135" t="s">
        <v>224</v>
      </c>
    </row>
    <row r="5695" spans="1:10" ht="15.75" customHeight="1" x14ac:dyDescent="0.2">
      <c r="A5695" s="133">
        <v>44011.958333333336</v>
      </c>
      <c r="B5695" s="133" t="s">
        <v>220</v>
      </c>
      <c r="C5695" s="12">
        <f>IF(ISBLANK(B5695)=TRUE," ", IF(B5695='2. Metadata'!B$1,'2. Metadata'!B$5, IF(B5695='2. Metadata'!C$1,'2. Metadata'!C$5,IF(B5695='2. Metadata'!D$1,'2. Metadata'!D$5, IF(B5695='2. Metadata'!E$1,'2. Metadata'!E$5,IF( B5695='2. Metadata'!F$1,'2. Metadata'!F$5,IF(B5695='2. Metadata'!G$1,'2. Metadata'!G$5,IF(B5695='2. Metadata'!H$1,'2. Metadata'!H$5, IF(B5695='2. Metadata'!I$1,'2. Metadata'!I$5, IF(B5695='2. Metadata'!J$1,'2. Metadata'!J$5, IF(B5695='2. Metadata'!K$1,'2. Metadata'!K$5, IF(B5695='2. Metadata'!L$1,'2. Metadata'!L$5, IF(B5695='2. Metadata'!M$1,'2. Metadata'!M$5, IF(B5695='2. Metadata'!N$1,'2. Metadata'!N$5))))))))))))))</f>
        <v>49.073416999999999</v>
      </c>
      <c r="D5695" s="10">
        <f>IF(ISBLANK(B5695)=TRUE," ", IF(B5695='2. Metadata'!B$1,'2. Metadata'!B$6, IF(B5695='2. Metadata'!C$1,'2. Metadata'!C$6,IF(B5695='2. Metadata'!D$1,'2. Metadata'!D$6, IF(B5695='2. Metadata'!E$1,'2. Metadata'!E$6,IF( B5695='2. Metadata'!F$1,'2. Metadata'!F$6,IF(B5695='2. Metadata'!G$1,'2. Metadata'!G$6,IF(B5695='2. Metadata'!H$1,'2. Metadata'!H$6, IF(B5695='2. Metadata'!I$1,'2. Metadata'!I$6, IF(B5695='2. Metadata'!J$1,'2. Metadata'!J$6, IF(B5695='2. Metadata'!K$1,'2. Metadata'!K$6, IF(B5695='2. Metadata'!L$1,'2. Metadata'!L$6, IF(B5695='2. Metadata'!M$1,'2. Metadata'!M$6, IF(B5695='2. Metadata'!N$1,'2. Metadata'!N$6))))))))))))))</f>
        <v>-117.801833</v>
      </c>
      <c r="E5695" s="134" t="s">
        <v>224</v>
      </c>
      <c r="F5695" s="134">
        <v>125.1</v>
      </c>
      <c r="G5695" s="12" t="str">
        <f>IF(ISBLANK(F5695)=TRUE," ",'2. Metadata'!B$14)</f>
        <v>microSiemens per centimetre</v>
      </c>
      <c r="H5695" s="134">
        <v>11.09</v>
      </c>
      <c r="I5695" s="11" t="str">
        <f>IF(ISBLANK(H5695)=TRUE," ",'2. Metadata'!B$26)</f>
        <v>degrees Celsius</v>
      </c>
      <c r="J5695" s="135" t="s">
        <v>224</v>
      </c>
    </row>
    <row r="5696" spans="1:10" ht="15.75" customHeight="1" x14ac:dyDescent="0.2">
      <c r="A5696" s="133">
        <v>44012.208333333336</v>
      </c>
      <c r="B5696" s="133" t="s">
        <v>220</v>
      </c>
      <c r="C5696" s="12">
        <f>IF(ISBLANK(B5696)=TRUE," ", IF(B5696='2. Metadata'!B$1,'2. Metadata'!B$5, IF(B5696='2. Metadata'!C$1,'2. Metadata'!C$5,IF(B5696='2. Metadata'!D$1,'2. Metadata'!D$5, IF(B5696='2. Metadata'!E$1,'2. Metadata'!E$5,IF( B5696='2. Metadata'!F$1,'2. Metadata'!F$5,IF(B5696='2. Metadata'!G$1,'2. Metadata'!G$5,IF(B5696='2. Metadata'!H$1,'2. Metadata'!H$5, IF(B5696='2. Metadata'!I$1,'2. Metadata'!I$5, IF(B5696='2. Metadata'!J$1,'2. Metadata'!J$5, IF(B5696='2. Metadata'!K$1,'2. Metadata'!K$5, IF(B5696='2. Metadata'!L$1,'2. Metadata'!L$5, IF(B5696='2. Metadata'!M$1,'2. Metadata'!M$5, IF(B5696='2. Metadata'!N$1,'2. Metadata'!N$5))))))))))))))</f>
        <v>49.073416999999999</v>
      </c>
      <c r="D5696" s="10">
        <f>IF(ISBLANK(B5696)=TRUE," ", IF(B5696='2. Metadata'!B$1,'2. Metadata'!B$6, IF(B5696='2. Metadata'!C$1,'2. Metadata'!C$6,IF(B5696='2. Metadata'!D$1,'2. Metadata'!D$6, IF(B5696='2. Metadata'!E$1,'2. Metadata'!E$6,IF( B5696='2. Metadata'!F$1,'2. Metadata'!F$6,IF(B5696='2. Metadata'!G$1,'2. Metadata'!G$6,IF(B5696='2. Metadata'!H$1,'2. Metadata'!H$6, IF(B5696='2. Metadata'!I$1,'2. Metadata'!I$6, IF(B5696='2. Metadata'!J$1,'2. Metadata'!J$6, IF(B5696='2. Metadata'!K$1,'2. Metadata'!K$6, IF(B5696='2. Metadata'!L$1,'2. Metadata'!L$6, IF(B5696='2. Metadata'!M$1,'2. Metadata'!M$6, IF(B5696='2. Metadata'!N$1,'2. Metadata'!N$6))))))))))))))</f>
        <v>-117.801833</v>
      </c>
      <c r="E5696" s="134" t="s">
        <v>224</v>
      </c>
      <c r="F5696" s="134">
        <v>120.7</v>
      </c>
      <c r="G5696" s="12" t="str">
        <f>IF(ISBLANK(F5696)=TRUE," ",'2. Metadata'!B$14)</f>
        <v>microSiemens per centimetre</v>
      </c>
      <c r="H5696" s="134">
        <v>10.36</v>
      </c>
      <c r="I5696" s="11" t="str">
        <f>IF(ISBLANK(H5696)=TRUE," ",'2. Metadata'!B$26)</f>
        <v>degrees Celsius</v>
      </c>
      <c r="J5696" s="135" t="s">
        <v>224</v>
      </c>
    </row>
    <row r="5697" spans="1:10" ht="15.75" customHeight="1" x14ac:dyDescent="0.2">
      <c r="A5697" s="133">
        <v>44012.458333333336</v>
      </c>
      <c r="B5697" s="133" t="s">
        <v>220</v>
      </c>
      <c r="C5697" s="12">
        <f>IF(ISBLANK(B5697)=TRUE," ", IF(B5697='2. Metadata'!B$1,'2. Metadata'!B$5, IF(B5697='2. Metadata'!C$1,'2. Metadata'!C$5,IF(B5697='2. Metadata'!D$1,'2. Metadata'!D$5, IF(B5697='2. Metadata'!E$1,'2. Metadata'!E$5,IF( B5697='2. Metadata'!F$1,'2. Metadata'!F$5,IF(B5697='2. Metadata'!G$1,'2. Metadata'!G$5,IF(B5697='2. Metadata'!H$1,'2. Metadata'!H$5, IF(B5697='2. Metadata'!I$1,'2. Metadata'!I$5, IF(B5697='2. Metadata'!J$1,'2. Metadata'!J$5, IF(B5697='2. Metadata'!K$1,'2. Metadata'!K$5, IF(B5697='2. Metadata'!L$1,'2. Metadata'!L$5, IF(B5697='2. Metadata'!M$1,'2. Metadata'!M$5, IF(B5697='2. Metadata'!N$1,'2. Metadata'!N$5))))))))))))))</f>
        <v>49.073416999999999</v>
      </c>
      <c r="D5697" s="10">
        <f>IF(ISBLANK(B5697)=TRUE," ", IF(B5697='2. Metadata'!B$1,'2. Metadata'!B$6, IF(B5697='2. Metadata'!C$1,'2. Metadata'!C$6,IF(B5697='2. Metadata'!D$1,'2. Metadata'!D$6, IF(B5697='2. Metadata'!E$1,'2. Metadata'!E$6,IF( B5697='2. Metadata'!F$1,'2. Metadata'!F$6,IF(B5697='2. Metadata'!G$1,'2. Metadata'!G$6,IF(B5697='2. Metadata'!H$1,'2. Metadata'!H$6, IF(B5697='2. Metadata'!I$1,'2. Metadata'!I$6, IF(B5697='2. Metadata'!J$1,'2. Metadata'!J$6, IF(B5697='2. Metadata'!K$1,'2. Metadata'!K$6, IF(B5697='2. Metadata'!L$1,'2. Metadata'!L$6, IF(B5697='2. Metadata'!M$1,'2. Metadata'!M$6, IF(B5697='2. Metadata'!N$1,'2. Metadata'!N$6))))))))))))))</f>
        <v>-117.801833</v>
      </c>
      <c r="E5697" s="134" t="s">
        <v>224</v>
      </c>
      <c r="F5697" s="134">
        <v>146.1</v>
      </c>
      <c r="G5697" s="12" t="str">
        <f>IF(ISBLANK(F5697)=TRUE," ",'2. Metadata'!B$14)</f>
        <v>microSiemens per centimetre</v>
      </c>
      <c r="H5697" s="134">
        <v>14.25</v>
      </c>
      <c r="I5697" s="11" t="str">
        <f>IF(ISBLANK(H5697)=TRUE," ",'2. Metadata'!B$26)</f>
        <v>degrees Celsius</v>
      </c>
      <c r="J5697" s="135" t="s">
        <v>224</v>
      </c>
    </row>
    <row r="5698" spans="1:10" ht="15.75" customHeight="1" x14ac:dyDescent="0.2">
      <c r="A5698" s="133">
        <v>44012.708333333336</v>
      </c>
      <c r="B5698" s="133" t="s">
        <v>220</v>
      </c>
      <c r="C5698" s="12">
        <f>IF(ISBLANK(B5698)=TRUE," ", IF(B5698='2. Metadata'!B$1,'2. Metadata'!B$5, IF(B5698='2. Metadata'!C$1,'2. Metadata'!C$5,IF(B5698='2. Metadata'!D$1,'2. Metadata'!D$5, IF(B5698='2. Metadata'!E$1,'2. Metadata'!E$5,IF( B5698='2. Metadata'!F$1,'2. Metadata'!F$5,IF(B5698='2. Metadata'!G$1,'2. Metadata'!G$5,IF(B5698='2. Metadata'!H$1,'2. Metadata'!H$5, IF(B5698='2. Metadata'!I$1,'2. Metadata'!I$5, IF(B5698='2. Metadata'!J$1,'2. Metadata'!J$5, IF(B5698='2. Metadata'!K$1,'2. Metadata'!K$5, IF(B5698='2. Metadata'!L$1,'2. Metadata'!L$5, IF(B5698='2. Metadata'!M$1,'2. Metadata'!M$5, IF(B5698='2. Metadata'!N$1,'2. Metadata'!N$5))))))))))))))</f>
        <v>49.073416999999999</v>
      </c>
      <c r="D5698" s="10">
        <f>IF(ISBLANK(B5698)=TRUE," ", IF(B5698='2. Metadata'!B$1,'2. Metadata'!B$6, IF(B5698='2. Metadata'!C$1,'2. Metadata'!C$6,IF(B5698='2. Metadata'!D$1,'2. Metadata'!D$6, IF(B5698='2. Metadata'!E$1,'2. Metadata'!E$6,IF( B5698='2. Metadata'!F$1,'2. Metadata'!F$6,IF(B5698='2. Metadata'!G$1,'2. Metadata'!G$6,IF(B5698='2. Metadata'!H$1,'2. Metadata'!H$6, IF(B5698='2. Metadata'!I$1,'2. Metadata'!I$6, IF(B5698='2. Metadata'!J$1,'2. Metadata'!J$6, IF(B5698='2. Metadata'!K$1,'2. Metadata'!K$6, IF(B5698='2. Metadata'!L$1,'2. Metadata'!L$6, IF(B5698='2. Metadata'!M$1,'2. Metadata'!M$6, IF(B5698='2. Metadata'!N$1,'2. Metadata'!N$6))))))))))))))</f>
        <v>-117.801833</v>
      </c>
      <c r="E5698" s="134" t="s">
        <v>224</v>
      </c>
      <c r="F5698" s="134">
        <v>135.4</v>
      </c>
      <c r="G5698" s="12" t="str">
        <f>IF(ISBLANK(F5698)=TRUE," ",'2. Metadata'!B$14)</f>
        <v>microSiemens per centimetre</v>
      </c>
      <c r="H5698" s="134">
        <v>13.36</v>
      </c>
      <c r="I5698" s="11" t="str">
        <f>IF(ISBLANK(H5698)=TRUE," ",'2. Metadata'!B$26)</f>
        <v>degrees Celsius</v>
      </c>
      <c r="J5698" s="135" t="s">
        <v>224</v>
      </c>
    </row>
    <row r="5699" spans="1:10" ht="15.75" customHeight="1" x14ac:dyDescent="0.2">
      <c r="A5699" s="133">
        <v>44012.958333333336</v>
      </c>
      <c r="B5699" s="133" t="s">
        <v>220</v>
      </c>
      <c r="C5699" s="12">
        <f>IF(ISBLANK(B5699)=TRUE," ", IF(B5699='2. Metadata'!B$1,'2. Metadata'!B$5, IF(B5699='2. Metadata'!C$1,'2. Metadata'!C$5,IF(B5699='2. Metadata'!D$1,'2. Metadata'!D$5, IF(B5699='2. Metadata'!E$1,'2. Metadata'!E$5,IF( B5699='2. Metadata'!F$1,'2. Metadata'!F$5,IF(B5699='2. Metadata'!G$1,'2. Metadata'!G$5,IF(B5699='2. Metadata'!H$1,'2. Metadata'!H$5, IF(B5699='2. Metadata'!I$1,'2. Metadata'!I$5, IF(B5699='2. Metadata'!J$1,'2. Metadata'!J$5, IF(B5699='2. Metadata'!K$1,'2. Metadata'!K$5, IF(B5699='2. Metadata'!L$1,'2. Metadata'!L$5, IF(B5699='2. Metadata'!M$1,'2. Metadata'!M$5, IF(B5699='2. Metadata'!N$1,'2. Metadata'!N$5))))))))))))))</f>
        <v>49.073416999999999</v>
      </c>
      <c r="D5699" s="10">
        <f>IF(ISBLANK(B5699)=TRUE," ", IF(B5699='2. Metadata'!B$1,'2. Metadata'!B$6, IF(B5699='2. Metadata'!C$1,'2. Metadata'!C$6,IF(B5699='2. Metadata'!D$1,'2. Metadata'!D$6, IF(B5699='2. Metadata'!E$1,'2. Metadata'!E$6,IF( B5699='2. Metadata'!F$1,'2. Metadata'!F$6,IF(B5699='2. Metadata'!G$1,'2. Metadata'!G$6,IF(B5699='2. Metadata'!H$1,'2. Metadata'!H$6, IF(B5699='2. Metadata'!I$1,'2. Metadata'!I$6, IF(B5699='2. Metadata'!J$1,'2. Metadata'!J$6, IF(B5699='2. Metadata'!K$1,'2. Metadata'!K$6, IF(B5699='2. Metadata'!L$1,'2. Metadata'!L$6, IF(B5699='2. Metadata'!M$1,'2. Metadata'!M$6, IF(B5699='2. Metadata'!N$1,'2. Metadata'!N$6))))))))))))))</f>
        <v>-117.801833</v>
      </c>
      <c r="E5699" s="134" t="s">
        <v>224</v>
      </c>
      <c r="F5699" s="134">
        <v>148.30000000000001</v>
      </c>
      <c r="G5699" s="12" t="str">
        <f>IF(ISBLANK(F5699)=TRUE," ",'2. Metadata'!B$14)</f>
        <v>microSiemens per centimetre</v>
      </c>
      <c r="H5699" s="134">
        <v>11.09</v>
      </c>
      <c r="I5699" s="11" t="str">
        <f>IF(ISBLANK(H5699)=TRUE," ",'2. Metadata'!B$26)</f>
        <v>degrees Celsius</v>
      </c>
      <c r="J5699" s="135" t="s">
        <v>224</v>
      </c>
    </row>
    <row r="5700" spans="1:10" ht="15.75" customHeight="1" x14ac:dyDescent="0.2">
      <c r="A5700" s="133">
        <v>44013.208333333336</v>
      </c>
      <c r="B5700" s="133" t="s">
        <v>220</v>
      </c>
      <c r="C5700" s="12">
        <f>IF(ISBLANK(B5700)=TRUE," ", IF(B5700='2. Metadata'!B$1,'2. Metadata'!B$5, IF(B5700='2. Metadata'!C$1,'2. Metadata'!C$5,IF(B5700='2. Metadata'!D$1,'2. Metadata'!D$5, IF(B5700='2. Metadata'!E$1,'2. Metadata'!E$5,IF( B5700='2. Metadata'!F$1,'2. Metadata'!F$5,IF(B5700='2. Metadata'!G$1,'2. Metadata'!G$5,IF(B5700='2. Metadata'!H$1,'2. Metadata'!H$5, IF(B5700='2. Metadata'!I$1,'2. Metadata'!I$5, IF(B5700='2. Metadata'!J$1,'2. Metadata'!J$5, IF(B5700='2. Metadata'!K$1,'2. Metadata'!K$5, IF(B5700='2. Metadata'!L$1,'2. Metadata'!L$5, IF(B5700='2. Metadata'!M$1,'2. Metadata'!M$5, IF(B5700='2. Metadata'!N$1,'2. Metadata'!N$5))))))))))))))</f>
        <v>49.073416999999999</v>
      </c>
      <c r="D5700" s="10">
        <f>IF(ISBLANK(B5700)=TRUE," ", IF(B5700='2. Metadata'!B$1,'2. Metadata'!B$6, IF(B5700='2. Metadata'!C$1,'2. Metadata'!C$6,IF(B5700='2. Metadata'!D$1,'2. Metadata'!D$6, IF(B5700='2. Metadata'!E$1,'2. Metadata'!E$6,IF( B5700='2. Metadata'!F$1,'2. Metadata'!F$6,IF(B5700='2. Metadata'!G$1,'2. Metadata'!G$6,IF(B5700='2. Metadata'!H$1,'2. Metadata'!H$6, IF(B5700='2. Metadata'!I$1,'2. Metadata'!I$6, IF(B5700='2. Metadata'!J$1,'2. Metadata'!J$6, IF(B5700='2. Metadata'!K$1,'2. Metadata'!K$6, IF(B5700='2. Metadata'!L$1,'2. Metadata'!L$6, IF(B5700='2. Metadata'!M$1,'2. Metadata'!M$6, IF(B5700='2. Metadata'!N$1,'2. Metadata'!N$6))))))))))))))</f>
        <v>-117.801833</v>
      </c>
      <c r="E5700" s="134" t="s">
        <v>224</v>
      </c>
      <c r="F5700" s="134">
        <v>147.9</v>
      </c>
      <c r="G5700" s="12" t="str">
        <f>IF(ISBLANK(F5700)=TRUE," ",'2. Metadata'!B$14)</f>
        <v>microSiemens per centimetre</v>
      </c>
      <c r="H5700" s="134">
        <v>10.36</v>
      </c>
      <c r="I5700" s="11" t="str">
        <f>IF(ISBLANK(H5700)=TRUE," ",'2. Metadata'!B$26)</f>
        <v>degrees Celsius</v>
      </c>
      <c r="J5700" s="135" t="s">
        <v>224</v>
      </c>
    </row>
    <row r="5701" spans="1:10" ht="15.75" customHeight="1" x14ac:dyDescent="0.2">
      <c r="A5701" s="133">
        <v>44013.458333333336</v>
      </c>
      <c r="B5701" s="133" t="s">
        <v>220</v>
      </c>
      <c r="C5701" s="12">
        <f>IF(ISBLANK(B5701)=TRUE," ", IF(B5701='2. Metadata'!B$1,'2. Metadata'!B$5, IF(B5701='2. Metadata'!C$1,'2. Metadata'!C$5,IF(B5701='2. Metadata'!D$1,'2. Metadata'!D$5, IF(B5701='2. Metadata'!E$1,'2. Metadata'!E$5,IF( B5701='2. Metadata'!F$1,'2. Metadata'!F$5,IF(B5701='2. Metadata'!G$1,'2. Metadata'!G$5,IF(B5701='2. Metadata'!H$1,'2. Metadata'!H$5, IF(B5701='2. Metadata'!I$1,'2. Metadata'!I$5, IF(B5701='2. Metadata'!J$1,'2. Metadata'!J$5, IF(B5701='2. Metadata'!K$1,'2. Metadata'!K$5, IF(B5701='2. Metadata'!L$1,'2. Metadata'!L$5, IF(B5701='2. Metadata'!M$1,'2. Metadata'!M$5, IF(B5701='2. Metadata'!N$1,'2. Metadata'!N$5))))))))))))))</f>
        <v>49.073416999999999</v>
      </c>
      <c r="D5701" s="10">
        <f>IF(ISBLANK(B5701)=TRUE," ", IF(B5701='2. Metadata'!B$1,'2. Metadata'!B$6, IF(B5701='2. Metadata'!C$1,'2. Metadata'!C$6,IF(B5701='2. Metadata'!D$1,'2. Metadata'!D$6, IF(B5701='2. Metadata'!E$1,'2. Metadata'!E$6,IF( B5701='2. Metadata'!F$1,'2. Metadata'!F$6,IF(B5701='2. Metadata'!G$1,'2. Metadata'!G$6,IF(B5701='2. Metadata'!H$1,'2. Metadata'!H$6, IF(B5701='2. Metadata'!I$1,'2. Metadata'!I$6, IF(B5701='2. Metadata'!J$1,'2. Metadata'!J$6, IF(B5701='2. Metadata'!K$1,'2. Metadata'!K$6, IF(B5701='2. Metadata'!L$1,'2. Metadata'!L$6, IF(B5701='2. Metadata'!M$1,'2. Metadata'!M$6, IF(B5701='2. Metadata'!N$1,'2. Metadata'!N$6))))))))))))))</f>
        <v>-117.801833</v>
      </c>
      <c r="E5701" s="134" t="s">
        <v>224</v>
      </c>
      <c r="F5701" s="134">
        <v>150.5</v>
      </c>
      <c r="G5701" s="12" t="str">
        <f>IF(ISBLANK(F5701)=TRUE," ",'2. Metadata'!B$14)</f>
        <v>microSiemens per centimetre</v>
      </c>
      <c r="H5701" s="134">
        <v>10.86</v>
      </c>
      <c r="I5701" s="11" t="str">
        <f>IF(ISBLANK(H5701)=TRUE," ",'2. Metadata'!B$26)</f>
        <v>degrees Celsius</v>
      </c>
      <c r="J5701" s="135" t="s">
        <v>224</v>
      </c>
    </row>
    <row r="5702" spans="1:10" ht="15.75" customHeight="1" x14ac:dyDescent="0.2">
      <c r="A5702" s="133">
        <v>44013.708333333336</v>
      </c>
      <c r="B5702" s="133" t="s">
        <v>220</v>
      </c>
      <c r="C5702" s="12">
        <f>IF(ISBLANK(B5702)=TRUE," ", IF(B5702='2. Metadata'!B$1,'2. Metadata'!B$5, IF(B5702='2. Metadata'!C$1,'2. Metadata'!C$5,IF(B5702='2. Metadata'!D$1,'2. Metadata'!D$5, IF(B5702='2. Metadata'!E$1,'2. Metadata'!E$5,IF( B5702='2. Metadata'!F$1,'2. Metadata'!F$5,IF(B5702='2. Metadata'!G$1,'2. Metadata'!G$5,IF(B5702='2. Metadata'!H$1,'2. Metadata'!H$5, IF(B5702='2. Metadata'!I$1,'2. Metadata'!I$5, IF(B5702='2. Metadata'!J$1,'2. Metadata'!J$5, IF(B5702='2. Metadata'!K$1,'2. Metadata'!K$5, IF(B5702='2. Metadata'!L$1,'2. Metadata'!L$5, IF(B5702='2. Metadata'!M$1,'2. Metadata'!M$5, IF(B5702='2. Metadata'!N$1,'2. Metadata'!N$5))))))))))))))</f>
        <v>49.073416999999999</v>
      </c>
      <c r="D5702" s="10">
        <f>IF(ISBLANK(B5702)=TRUE," ", IF(B5702='2. Metadata'!B$1,'2. Metadata'!B$6, IF(B5702='2. Metadata'!C$1,'2. Metadata'!C$6,IF(B5702='2. Metadata'!D$1,'2. Metadata'!D$6, IF(B5702='2. Metadata'!E$1,'2. Metadata'!E$6,IF( B5702='2. Metadata'!F$1,'2. Metadata'!F$6,IF(B5702='2. Metadata'!G$1,'2. Metadata'!G$6,IF(B5702='2. Metadata'!H$1,'2. Metadata'!H$6, IF(B5702='2. Metadata'!I$1,'2. Metadata'!I$6, IF(B5702='2. Metadata'!J$1,'2. Metadata'!J$6, IF(B5702='2. Metadata'!K$1,'2. Metadata'!K$6, IF(B5702='2. Metadata'!L$1,'2. Metadata'!L$6, IF(B5702='2. Metadata'!M$1,'2. Metadata'!M$6, IF(B5702='2. Metadata'!N$1,'2. Metadata'!N$6))))))))))))))</f>
        <v>-117.801833</v>
      </c>
      <c r="E5702" s="134" t="s">
        <v>224</v>
      </c>
      <c r="F5702" s="134">
        <v>147.80000000000001</v>
      </c>
      <c r="G5702" s="12" t="str">
        <f>IF(ISBLANK(F5702)=TRUE," ",'2. Metadata'!B$14)</f>
        <v>microSiemens per centimetre</v>
      </c>
      <c r="H5702" s="134">
        <v>11.39</v>
      </c>
      <c r="I5702" s="11" t="str">
        <f>IF(ISBLANK(H5702)=TRUE," ",'2. Metadata'!B$26)</f>
        <v>degrees Celsius</v>
      </c>
      <c r="J5702" s="135" t="s">
        <v>224</v>
      </c>
    </row>
    <row r="5703" spans="1:10" ht="15.75" customHeight="1" x14ac:dyDescent="0.2">
      <c r="A5703" s="133">
        <v>44013.958333333336</v>
      </c>
      <c r="B5703" s="133" t="s">
        <v>220</v>
      </c>
      <c r="C5703" s="12">
        <f>IF(ISBLANK(B5703)=TRUE," ", IF(B5703='2. Metadata'!B$1,'2. Metadata'!B$5, IF(B5703='2. Metadata'!C$1,'2. Metadata'!C$5,IF(B5703='2. Metadata'!D$1,'2. Metadata'!D$5, IF(B5703='2. Metadata'!E$1,'2. Metadata'!E$5,IF( B5703='2. Metadata'!F$1,'2. Metadata'!F$5,IF(B5703='2. Metadata'!G$1,'2. Metadata'!G$5,IF(B5703='2. Metadata'!H$1,'2. Metadata'!H$5, IF(B5703='2. Metadata'!I$1,'2. Metadata'!I$5, IF(B5703='2. Metadata'!J$1,'2. Metadata'!J$5, IF(B5703='2. Metadata'!K$1,'2. Metadata'!K$5, IF(B5703='2. Metadata'!L$1,'2. Metadata'!L$5, IF(B5703='2. Metadata'!M$1,'2. Metadata'!M$5, IF(B5703='2. Metadata'!N$1,'2. Metadata'!N$5))))))))))))))</f>
        <v>49.073416999999999</v>
      </c>
      <c r="D5703" s="10">
        <f>IF(ISBLANK(B5703)=TRUE," ", IF(B5703='2. Metadata'!B$1,'2. Metadata'!B$6, IF(B5703='2. Metadata'!C$1,'2. Metadata'!C$6,IF(B5703='2. Metadata'!D$1,'2. Metadata'!D$6, IF(B5703='2. Metadata'!E$1,'2. Metadata'!E$6,IF( B5703='2. Metadata'!F$1,'2. Metadata'!F$6,IF(B5703='2. Metadata'!G$1,'2. Metadata'!G$6,IF(B5703='2. Metadata'!H$1,'2. Metadata'!H$6, IF(B5703='2. Metadata'!I$1,'2. Metadata'!I$6, IF(B5703='2. Metadata'!J$1,'2. Metadata'!J$6, IF(B5703='2. Metadata'!K$1,'2. Metadata'!K$6, IF(B5703='2. Metadata'!L$1,'2. Metadata'!L$6, IF(B5703='2. Metadata'!M$1,'2. Metadata'!M$6, IF(B5703='2. Metadata'!N$1,'2. Metadata'!N$6))))))))))))))</f>
        <v>-117.801833</v>
      </c>
      <c r="E5703" s="134" t="s">
        <v>224</v>
      </c>
      <c r="F5703" s="134">
        <v>143</v>
      </c>
      <c r="G5703" s="12" t="str">
        <f>IF(ISBLANK(F5703)=TRUE," ",'2. Metadata'!B$14)</f>
        <v>microSiemens per centimetre</v>
      </c>
      <c r="H5703" s="134">
        <v>10.69</v>
      </c>
      <c r="I5703" s="11" t="str">
        <f>IF(ISBLANK(H5703)=TRUE," ",'2. Metadata'!B$26)</f>
        <v>degrees Celsius</v>
      </c>
      <c r="J5703" s="135" t="s">
        <v>224</v>
      </c>
    </row>
    <row r="5704" spans="1:10" ht="15.75" customHeight="1" x14ac:dyDescent="0.2">
      <c r="A5704" s="133">
        <v>44014.208333333336</v>
      </c>
      <c r="B5704" s="133" t="s">
        <v>220</v>
      </c>
      <c r="C5704" s="12">
        <f>IF(ISBLANK(B5704)=TRUE," ", IF(B5704='2. Metadata'!B$1,'2. Metadata'!B$5, IF(B5704='2. Metadata'!C$1,'2. Metadata'!C$5,IF(B5704='2. Metadata'!D$1,'2. Metadata'!D$5, IF(B5704='2. Metadata'!E$1,'2. Metadata'!E$5,IF( B5704='2. Metadata'!F$1,'2. Metadata'!F$5,IF(B5704='2. Metadata'!G$1,'2. Metadata'!G$5,IF(B5704='2. Metadata'!H$1,'2. Metadata'!H$5, IF(B5704='2. Metadata'!I$1,'2. Metadata'!I$5, IF(B5704='2. Metadata'!J$1,'2. Metadata'!J$5, IF(B5704='2. Metadata'!K$1,'2. Metadata'!K$5, IF(B5704='2. Metadata'!L$1,'2. Metadata'!L$5, IF(B5704='2. Metadata'!M$1,'2. Metadata'!M$5, IF(B5704='2. Metadata'!N$1,'2. Metadata'!N$5))))))))))))))</f>
        <v>49.073416999999999</v>
      </c>
      <c r="D5704" s="10">
        <f>IF(ISBLANK(B5704)=TRUE," ", IF(B5704='2. Metadata'!B$1,'2. Metadata'!B$6, IF(B5704='2. Metadata'!C$1,'2. Metadata'!C$6,IF(B5704='2. Metadata'!D$1,'2. Metadata'!D$6, IF(B5704='2. Metadata'!E$1,'2. Metadata'!E$6,IF( B5704='2. Metadata'!F$1,'2. Metadata'!F$6,IF(B5704='2. Metadata'!G$1,'2. Metadata'!G$6,IF(B5704='2. Metadata'!H$1,'2. Metadata'!H$6, IF(B5704='2. Metadata'!I$1,'2. Metadata'!I$6, IF(B5704='2. Metadata'!J$1,'2. Metadata'!J$6, IF(B5704='2. Metadata'!K$1,'2. Metadata'!K$6, IF(B5704='2. Metadata'!L$1,'2. Metadata'!L$6, IF(B5704='2. Metadata'!M$1,'2. Metadata'!M$6, IF(B5704='2. Metadata'!N$1,'2. Metadata'!N$6))))))))))))))</f>
        <v>-117.801833</v>
      </c>
      <c r="E5704" s="134" t="s">
        <v>224</v>
      </c>
      <c r="F5704" s="134">
        <v>143.5</v>
      </c>
      <c r="G5704" s="12" t="str">
        <f>IF(ISBLANK(F5704)=TRUE," ",'2. Metadata'!B$14)</f>
        <v>microSiemens per centimetre</v>
      </c>
      <c r="H5704" s="134">
        <v>10.25</v>
      </c>
      <c r="I5704" s="11" t="str">
        <f>IF(ISBLANK(H5704)=TRUE," ",'2. Metadata'!B$26)</f>
        <v>degrees Celsius</v>
      </c>
      <c r="J5704" s="135" t="s">
        <v>224</v>
      </c>
    </row>
    <row r="5705" spans="1:10" ht="15.75" customHeight="1" x14ac:dyDescent="0.2">
      <c r="A5705" s="133">
        <v>44014.458333333336</v>
      </c>
      <c r="B5705" s="133" t="s">
        <v>220</v>
      </c>
      <c r="C5705" s="12">
        <f>IF(ISBLANK(B5705)=TRUE," ", IF(B5705='2. Metadata'!B$1,'2. Metadata'!B$5, IF(B5705='2. Metadata'!C$1,'2. Metadata'!C$5,IF(B5705='2. Metadata'!D$1,'2. Metadata'!D$5, IF(B5705='2. Metadata'!E$1,'2. Metadata'!E$5,IF( B5705='2. Metadata'!F$1,'2. Metadata'!F$5,IF(B5705='2. Metadata'!G$1,'2. Metadata'!G$5,IF(B5705='2. Metadata'!H$1,'2. Metadata'!H$5, IF(B5705='2. Metadata'!I$1,'2. Metadata'!I$5, IF(B5705='2. Metadata'!J$1,'2. Metadata'!J$5, IF(B5705='2. Metadata'!K$1,'2. Metadata'!K$5, IF(B5705='2. Metadata'!L$1,'2. Metadata'!L$5, IF(B5705='2. Metadata'!M$1,'2. Metadata'!M$5, IF(B5705='2. Metadata'!N$1,'2. Metadata'!N$5))))))))))))))</f>
        <v>49.073416999999999</v>
      </c>
      <c r="D5705" s="10">
        <f>IF(ISBLANK(B5705)=TRUE," ", IF(B5705='2. Metadata'!B$1,'2. Metadata'!B$6, IF(B5705='2. Metadata'!C$1,'2. Metadata'!C$6,IF(B5705='2. Metadata'!D$1,'2. Metadata'!D$6, IF(B5705='2. Metadata'!E$1,'2. Metadata'!E$6,IF( B5705='2. Metadata'!F$1,'2. Metadata'!F$6,IF(B5705='2. Metadata'!G$1,'2. Metadata'!G$6,IF(B5705='2. Metadata'!H$1,'2. Metadata'!H$6, IF(B5705='2. Metadata'!I$1,'2. Metadata'!I$6, IF(B5705='2. Metadata'!J$1,'2. Metadata'!J$6, IF(B5705='2. Metadata'!K$1,'2. Metadata'!K$6, IF(B5705='2. Metadata'!L$1,'2. Metadata'!L$6, IF(B5705='2. Metadata'!M$1,'2. Metadata'!M$6, IF(B5705='2. Metadata'!N$1,'2. Metadata'!N$6))))))))))))))</f>
        <v>-117.801833</v>
      </c>
      <c r="E5705" s="134" t="s">
        <v>224</v>
      </c>
      <c r="F5705" s="134">
        <v>146.80000000000001</v>
      </c>
      <c r="G5705" s="12" t="str">
        <f>IF(ISBLANK(F5705)=TRUE," ",'2. Metadata'!B$14)</f>
        <v>microSiemens per centimetre</v>
      </c>
      <c r="H5705" s="134">
        <v>10.220000000000001</v>
      </c>
      <c r="I5705" s="11" t="str">
        <f>IF(ISBLANK(H5705)=TRUE," ",'2. Metadata'!B$26)</f>
        <v>degrees Celsius</v>
      </c>
      <c r="J5705" s="135" t="s">
        <v>224</v>
      </c>
    </row>
    <row r="5706" spans="1:10" ht="15.75" customHeight="1" x14ac:dyDescent="0.2">
      <c r="A5706" s="133">
        <v>44014.708333333336</v>
      </c>
      <c r="B5706" s="133" t="s">
        <v>220</v>
      </c>
      <c r="C5706" s="12">
        <f>IF(ISBLANK(B5706)=TRUE," ", IF(B5706='2. Metadata'!B$1,'2. Metadata'!B$5, IF(B5706='2. Metadata'!C$1,'2. Metadata'!C$5,IF(B5706='2. Metadata'!D$1,'2. Metadata'!D$5, IF(B5706='2. Metadata'!E$1,'2. Metadata'!E$5,IF( B5706='2. Metadata'!F$1,'2. Metadata'!F$5,IF(B5706='2. Metadata'!G$1,'2. Metadata'!G$5,IF(B5706='2. Metadata'!H$1,'2. Metadata'!H$5, IF(B5706='2. Metadata'!I$1,'2. Metadata'!I$5, IF(B5706='2. Metadata'!J$1,'2. Metadata'!J$5, IF(B5706='2. Metadata'!K$1,'2. Metadata'!K$5, IF(B5706='2. Metadata'!L$1,'2. Metadata'!L$5, IF(B5706='2. Metadata'!M$1,'2. Metadata'!M$5, IF(B5706='2. Metadata'!N$1,'2. Metadata'!N$5))))))))))))))</f>
        <v>49.073416999999999</v>
      </c>
      <c r="D5706" s="10">
        <f>IF(ISBLANK(B5706)=TRUE," ", IF(B5706='2. Metadata'!B$1,'2. Metadata'!B$6, IF(B5706='2. Metadata'!C$1,'2. Metadata'!C$6,IF(B5706='2. Metadata'!D$1,'2. Metadata'!D$6, IF(B5706='2. Metadata'!E$1,'2. Metadata'!E$6,IF( B5706='2. Metadata'!F$1,'2. Metadata'!F$6,IF(B5706='2. Metadata'!G$1,'2. Metadata'!G$6,IF(B5706='2. Metadata'!H$1,'2. Metadata'!H$6, IF(B5706='2. Metadata'!I$1,'2. Metadata'!I$6, IF(B5706='2. Metadata'!J$1,'2. Metadata'!J$6, IF(B5706='2. Metadata'!K$1,'2. Metadata'!K$6, IF(B5706='2. Metadata'!L$1,'2. Metadata'!L$6, IF(B5706='2. Metadata'!M$1,'2. Metadata'!M$6, IF(B5706='2. Metadata'!N$1,'2. Metadata'!N$6))))))))))))))</f>
        <v>-117.801833</v>
      </c>
      <c r="E5706" s="134" t="s">
        <v>224</v>
      </c>
      <c r="F5706" s="134">
        <v>146.4</v>
      </c>
      <c r="G5706" s="12" t="str">
        <f>IF(ISBLANK(F5706)=TRUE," ",'2. Metadata'!B$14)</f>
        <v>microSiemens per centimetre</v>
      </c>
      <c r="H5706" s="134">
        <v>10.52</v>
      </c>
      <c r="I5706" s="11" t="str">
        <f>IF(ISBLANK(H5706)=TRUE," ",'2. Metadata'!B$26)</f>
        <v>degrees Celsius</v>
      </c>
      <c r="J5706" s="135" t="s">
        <v>224</v>
      </c>
    </row>
    <row r="5707" spans="1:10" ht="15.75" customHeight="1" x14ac:dyDescent="0.2">
      <c r="A5707" s="133">
        <v>44014.958333333336</v>
      </c>
      <c r="B5707" s="133" t="s">
        <v>220</v>
      </c>
      <c r="C5707" s="12">
        <f>IF(ISBLANK(B5707)=TRUE," ", IF(B5707='2. Metadata'!B$1,'2. Metadata'!B$5, IF(B5707='2. Metadata'!C$1,'2. Metadata'!C$5,IF(B5707='2. Metadata'!D$1,'2. Metadata'!D$5, IF(B5707='2. Metadata'!E$1,'2. Metadata'!E$5,IF( B5707='2. Metadata'!F$1,'2. Metadata'!F$5,IF(B5707='2. Metadata'!G$1,'2. Metadata'!G$5,IF(B5707='2. Metadata'!H$1,'2. Metadata'!H$5, IF(B5707='2. Metadata'!I$1,'2. Metadata'!I$5, IF(B5707='2. Metadata'!J$1,'2. Metadata'!J$5, IF(B5707='2. Metadata'!K$1,'2. Metadata'!K$5, IF(B5707='2. Metadata'!L$1,'2. Metadata'!L$5, IF(B5707='2. Metadata'!M$1,'2. Metadata'!M$5, IF(B5707='2. Metadata'!N$1,'2. Metadata'!N$5))))))))))))))</f>
        <v>49.073416999999999</v>
      </c>
      <c r="D5707" s="10">
        <f>IF(ISBLANK(B5707)=TRUE," ", IF(B5707='2. Metadata'!B$1,'2. Metadata'!B$6, IF(B5707='2. Metadata'!C$1,'2. Metadata'!C$6,IF(B5707='2. Metadata'!D$1,'2. Metadata'!D$6, IF(B5707='2. Metadata'!E$1,'2. Metadata'!E$6,IF( B5707='2. Metadata'!F$1,'2. Metadata'!F$6,IF(B5707='2. Metadata'!G$1,'2. Metadata'!G$6,IF(B5707='2. Metadata'!H$1,'2. Metadata'!H$6, IF(B5707='2. Metadata'!I$1,'2. Metadata'!I$6, IF(B5707='2. Metadata'!J$1,'2. Metadata'!J$6, IF(B5707='2. Metadata'!K$1,'2. Metadata'!K$6, IF(B5707='2. Metadata'!L$1,'2. Metadata'!L$6, IF(B5707='2. Metadata'!M$1,'2. Metadata'!M$6, IF(B5707='2. Metadata'!N$1,'2. Metadata'!N$6))))))))))))))</f>
        <v>-117.801833</v>
      </c>
      <c r="E5707" s="134" t="s">
        <v>224</v>
      </c>
      <c r="F5707" s="134">
        <v>145.5</v>
      </c>
      <c r="G5707" s="12" t="str">
        <f>IF(ISBLANK(F5707)=TRUE," ",'2. Metadata'!B$14)</f>
        <v>microSiemens per centimetre</v>
      </c>
      <c r="H5707" s="134">
        <v>10.15</v>
      </c>
      <c r="I5707" s="11" t="str">
        <f>IF(ISBLANK(H5707)=TRUE," ",'2. Metadata'!B$26)</f>
        <v>degrees Celsius</v>
      </c>
      <c r="J5707" s="135" t="s">
        <v>224</v>
      </c>
    </row>
    <row r="5708" spans="1:10" ht="15.75" customHeight="1" x14ac:dyDescent="0.2">
      <c r="A5708" s="133">
        <v>44015.208333333336</v>
      </c>
      <c r="B5708" s="133" t="s">
        <v>220</v>
      </c>
      <c r="C5708" s="12">
        <f>IF(ISBLANK(B5708)=TRUE," ", IF(B5708='2. Metadata'!B$1,'2. Metadata'!B$5, IF(B5708='2. Metadata'!C$1,'2. Metadata'!C$5,IF(B5708='2. Metadata'!D$1,'2. Metadata'!D$5, IF(B5708='2. Metadata'!E$1,'2. Metadata'!E$5,IF( B5708='2. Metadata'!F$1,'2. Metadata'!F$5,IF(B5708='2. Metadata'!G$1,'2. Metadata'!G$5,IF(B5708='2. Metadata'!H$1,'2. Metadata'!H$5, IF(B5708='2. Metadata'!I$1,'2. Metadata'!I$5, IF(B5708='2. Metadata'!J$1,'2. Metadata'!J$5, IF(B5708='2. Metadata'!K$1,'2. Metadata'!K$5, IF(B5708='2. Metadata'!L$1,'2. Metadata'!L$5, IF(B5708='2. Metadata'!M$1,'2. Metadata'!M$5, IF(B5708='2. Metadata'!N$1,'2. Metadata'!N$5))))))))))))))</f>
        <v>49.073416999999999</v>
      </c>
      <c r="D5708" s="10">
        <f>IF(ISBLANK(B5708)=TRUE," ", IF(B5708='2. Metadata'!B$1,'2. Metadata'!B$6, IF(B5708='2. Metadata'!C$1,'2. Metadata'!C$6,IF(B5708='2. Metadata'!D$1,'2. Metadata'!D$6, IF(B5708='2. Metadata'!E$1,'2. Metadata'!E$6,IF( B5708='2. Metadata'!F$1,'2. Metadata'!F$6,IF(B5708='2. Metadata'!G$1,'2. Metadata'!G$6,IF(B5708='2. Metadata'!H$1,'2. Metadata'!H$6, IF(B5708='2. Metadata'!I$1,'2. Metadata'!I$6, IF(B5708='2. Metadata'!J$1,'2. Metadata'!J$6, IF(B5708='2. Metadata'!K$1,'2. Metadata'!K$6, IF(B5708='2. Metadata'!L$1,'2. Metadata'!L$6, IF(B5708='2. Metadata'!M$1,'2. Metadata'!M$6, IF(B5708='2. Metadata'!N$1,'2. Metadata'!N$6))))))))))))))</f>
        <v>-117.801833</v>
      </c>
      <c r="E5708" s="134" t="s">
        <v>224</v>
      </c>
      <c r="F5708" s="134">
        <v>146.6</v>
      </c>
      <c r="G5708" s="12" t="str">
        <f>IF(ISBLANK(F5708)=TRUE," ",'2. Metadata'!B$14)</f>
        <v>microSiemens per centimetre</v>
      </c>
      <c r="H5708" s="134">
        <v>9.51</v>
      </c>
      <c r="I5708" s="11" t="str">
        <f>IF(ISBLANK(H5708)=TRUE," ",'2. Metadata'!B$26)</f>
        <v>degrees Celsius</v>
      </c>
      <c r="J5708" s="135" t="s">
        <v>224</v>
      </c>
    </row>
    <row r="5709" spans="1:10" ht="15.75" customHeight="1" x14ac:dyDescent="0.2">
      <c r="A5709" s="133">
        <v>44015.458333333336</v>
      </c>
      <c r="B5709" s="133" t="s">
        <v>220</v>
      </c>
      <c r="C5709" s="12">
        <f>IF(ISBLANK(B5709)=TRUE," ", IF(B5709='2. Metadata'!B$1,'2. Metadata'!B$5, IF(B5709='2. Metadata'!C$1,'2. Metadata'!C$5,IF(B5709='2. Metadata'!D$1,'2. Metadata'!D$5, IF(B5709='2. Metadata'!E$1,'2. Metadata'!E$5,IF( B5709='2. Metadata'!F$1,'2. Metadata'!F$5,IF(B5709='2. Metadata'!G$1,'2. Metadata'!G$5,IF(B5709='2. Metadata'!H$1,'2. Metadata'!H$5, IF(B5709='2. Metadata'!I$1,'2. Metadata'!I$5, IF(B5709='2. Metadata'!J$1,'2. Metadata'!J$5, IF(B5709='2. Metadata'!K$1,'2. Metadata'!K$5, IF(B5709='2. Metadata'!L$1,'2. Metadata'!L$5, IF(B5709='2. Metadata'!M$1,'2. Metadata'!M$5, IF(B5709='2. Metadata'!N$1,'2. Metadata'!N$5))))))))))))))</f>
        <v>49.073416999999999</v>
      </c>
      <c r="D5709" s="10">
        <f>IF(ISBLANK(B5709)=TRUE," ", IF(B5709='2. Metadata'!B$1,'2. Metadata'!B$6, IF(B5709='2. Metadata'!C$1,'2. Metadata'!C$6,IF(B5709='2. Metadata'!D$1,'2. Metadata'!D$6, IF(B5709='2. Metadata'!E$1,'2. Metadata'!E$6,IF( B5709='2. Metadata'!F$1,'2. Metadata'!F$6,IF(B5709='2. Metadata'!G$1,'2. Metadata'!G$6,IF(B5709='2. Metadata'!H$1,'2. Metadata'!H$6, IF(B5709='2. Metadata'!I$1,'2. Metadata'!I$6, IF(B5709='2. Metadata'!J$1,'2. Metadata'!J$6, IF(B5709='2. Metadata'!K$1,'2. Metadata'!K$6, IF(B5709='2. Metadata'!L$1,'2. Metadata'!L$6, IF(B5709='2. Metadata'!M$1,'2. Metadata'!M$6, IF(B5709='2. Metadata'!N$1,'2. Metadata'!N$6))))))))))))))</f>
        <v>-117.801833</v>
      </c>
      <c r="E5709" s="134" t="s">
        <v>224</v>
      </c>
      <c r="F5709" s="134">
        <v>152.5</v>
      </c>
      <c r="G5709" s="12" t="str">
        <f>IF(ISBLANK(F5709)=TRUE," ",'2. Metadata'!B$14)</f>
        <v>microSiemens per centimetre</v>
      </c>
      <c r="H5709" s="134">
        <v>10.72</v>
      </c>
      <c r="I5709" s="11" t="str">
        <f>IF(ISBLANK(H5709)=TRUE," ",'2. Metadata'!B$26)</f>
        <v>degrees Celsius</v>
      </c>
      <c r="J5709" s="135" t="s">
        <v>224</v>
      </c>
    </row>
    <row r="5710" spans="1:10" ht="15.75" customHeight="1" x14ac:dyDescent="0.2">
      <c r="A5710" s="133">
        <v>44015.708333333336</v>
      </c>
      <c r="B5710" s="133" t="s">
        <v>220</v>
      </c>
      <c r="C5710" s="12">
        <f>IF(ISBLANK(B5710)=TRUE," ", IF(B5710='2. Metadata'!B$1,'2. Metadata'!B$5, IF(B5710='2. Metadata'!C$1,'2. Metadata'!C$5,IF(B5710='2. Metadata'!D$1,'2. Metadata'!D$5, IF(B5710='2. Metadata'!E$1,'2. Metadata'!E$5,IF( B5710='2. Metadata'!F$1,'2. Metadata'!F$5,IF(B5710='2. Metadata'!G$1,'2. Metadata'!G$5,IF(B5710='2. Metadata'!H$1,'2. Metadata'!H$5, IF(B5710='2. Metadata'!I$1,'2. Metadata'!I$5, IF(B5710='2. Metadata'!J$1,'2. Metadata'!J$5, IF(B5710='2. Metadata'!K$1,'2. Metadata'!K$5, IF(B5710='2. Metadata'!L$1,'2. Metadata'!L$5, IF(B5710='2. Metadata'!M$1,'2. Metadata'!M$5, IF(B5710='2. Metadata'!N$1,'2. Metadata'!N$5))))))))))))))</f>
        <v>49.073416999999999</v>
      </c>
      <c r="D5710" s="10">
        <f>IF(ISBLANK(B5710)=TRUE," ", IF(B5710='2. Metadata'!B$1,'2. Metadata'!B$6, IF(B5710='2. Metadata'!C$1,'2. Metadata'!C$6,IF(B5710='2. Metadata'!D$1,'2. Metadata'!D$6, IF(B5710='2. Metadata'!E$1,'2. Metadata'!E$6,IF( B5710='2. Metadata'!F$1,'2. Metadata'!F$6,IF(B5710='2. Metadata'!G$1,'2. Metadata'!G$6,IF(B5710='2. Metadata'!H$1,'2. Metadata'!H$6, IF(B5710='2. Metadata'!I$1,'2. Metadata'!I$6, IF(B5710='2. Metadata'!J$1,'2. Metadata'!J$6, IF(B5710='2. Metadata'!K$1,'2. Metadata'!K$6, IF(B5710='2. Metadata'!L$1,'2. Metadata'!L$6, IF(B5710='2. Metadata'!M$1,'2. Metadata'!M$6, IF(B5710='2. Metadata'!N$1,'2. Metadata'!N$6))))))))))))))</f>
        <v>-117.801833</v>
      </c>
      <c r="E5710" s="134" t="s">
        <v>224</v>
      </c>
      <c r="F5710" s="134">
        <v>156.6</v>
      </c>
      <c r="G5710" s="12" t="str">
        <f>IF(ISBLANK(F5710)=TRUE," ",'2. Metadata'!B$14)</f>
        <v>microSiemens per centimetre</v>
      </c>
      <c r="H5710" s="134">
        <v>11.28</v>
      </c>
      <c r="I5710" s="11" t="str">
        <f>IF(ISBLANK(H5710)=TRUE," ",'2. Metadata'!B$26)</f>
        <v>degrees Celsius</v>
      </c>
      <c r="J5710" s="135" t="s">
        <v>224</v>
      </c>
    </row>
    <row r="5711" spans="1:10" ht="15.75" customHeight="1" x14ac:dyDescent="0.2">
      <c r="A5711" s="133">
        <v>44015.958333333336</v>
      </c>
      <c r="B5711" s="133" t="s">
        <v>220</v>
      </c>
      <c r="C5711" s="12">
        <f>IF(ISBLANK(B5711)=TRUE," ", IF(B5711='2. Metadata'!B$1,'2. Metadata'!B$5, IF(B5711='2. Metadata'!C$1,'2. Metadata'!C$5,IF(B5711='2. Metadata'!D$1,'2. Metadata'!D$5, IF(B5711='2. Metadata'!E$1,'2. Metadata'!E$5,IF( B5711='2. Metadata'!F$1,'2. Metadata'!F$5,IF(B5711='2. Metadata'!G$1,'2. Metadata'!G$5,IF(B5711='2. Metadata'!H$1,'2. Metadata'!H$5, IF(B5711='2. Metadata'!I$1,'2. Metadata'!I$5, IF(B5711='2. Metadata'!J$1,'2. Metadata'!J$5, IF(B5711='2. Metadata'!K$1,'2. Metadata'!K$5, IF(B5711='2. Metadata'!L$1,'2. Metadata'!L$5, IF(B5711='2. Metadata'!M$1,'2. Metadata'!M$5, IF(B5711='2. Metadata'!N$1,'2. Metadata'!N$5))))))))))))))</f>
        <v>49.073416999999999</v>
      </c>
      <c r="D5711" s="10">
        <f>IF(ISBLANK(B5711)=TRUE," ", IF(B5711='2. Metadata'!B$1,'2. Metadata'!B$6, IF(B5711='2. Metadata'!C$1,'2. Metadata'!C$6,IF(B5711='2. Metadata'!D$1,'2. Metadata'!D$6, IF(B5711='2. Metadata'!E$1,'2. Metadata'!E$6,IF( B5711='2. Metadata'!F$1,'2. Metadata'!F$6,IF(B5711='2. Metadata'!G$1,'2. Metadata'!G$6,IF(B5711='2. Metadata'!H$1,'2. Metadata'!H$6, IF(B5711='2. Metadata'!I$1,'2. Metadata'!I$6, IF(B5711='2. Metadata'!J$1,'2. Metadata'!J$6, IF(B5711='2. Metadata'!K$1,'2. Metadata'!K$6, IF(B5711='2. Metadata'!L$1,'2. Metadata'!L$6, IF(B5711='2. Metadata'!M$1,'2. Metadata'!M$6, IF(B5711='2. Metadata'!N$1,'2. Metadata'!N$6))))))))))))))</f>
        <v>-117.801833</v>
      </c>
      <c r="E5711" s="134" t="s">
        <v>224</v>
      </c>
      <c r="F5711" s="134">
        <v>152.30000000000001</v>
      </c>
      <c r="G5711" s="12" t="str">
        <f>IF(ISBLANK(F5711)=TRUE," ",'2. Metadata'!B$14)</f>
        <v>microSiemens per centimetre</v>
      </c>
      <c r="H5711" s="134">
        <v>10.42</v>
      </c>
      <c r="I5711" s="11" t="str">
        <f>IF(ISBLANK(H5711)=TRUE," ",'2. Metadata'!B$26)</f>
        <v>degrees Celsius</v>
      </c>
      <c r="J5711" s="135" t="s">
        <v>224</v>
      </c>
    </row>
    <row r="5712" spans="1:10" ht="15.75" customHeight="1" x14ac:dyDescent="0.2">
      <c r="A5712" s="133">
        <v>44016.208333333336</v>
      </c>
      <c r="B5712" s="133" t="s">
        <v>220</v>
      </c>
      <c r="C5712" s="12">
        <f>IF(ISBLANK(B5712)=TRUE," ", IF(B5712='2. Metadata'!B$1,'2. Metadata'!B$5, IF(B5712='2. Metadata'!C$1,'2. Metadata'!C$5,IF(B5712='2. Metadata'!D$1,'2. Metadata'!D$5, IF(B5712='2. Metadata'!E$1,'2. Metadata'!E$5,IF( B5712='2. Metadata'!F$1,'2. Metadata'!F$5,IF(B5712='2. Metadata'!G$1,'2. Metadata'!G$5,IF(B5712='2. Metadata'!H$1,'2. Metadata'!H$5, IF(B5712='2. Metadata'!I$1,'2. Metadata'!I$5, IF(B5712='2. Metadata'!J$1,'2. Metadata'!J$5, IF(B5712='2. Metadata'!K$1,'2. Metadata'!K$5, IF(B5712='2. Metadata'!L$1,'2. Metadata'!L$5, IF(B5712='2. Metadata'!M$1,'2. Metadata'!M$5, IF(B5712='2. Metadata'!N$1,'2. Metadata'!N$5))))))))))))))</f>
        <v>49.073416999999999</v>
      </c>
      <c r="D5712" s="10">
        <f>IF(ISBLANK(B5712)=TRUE," ", IF(B5712='2. Metadata'!B$1,'2. Metadata'!B$6, IF(B5712='2. Metadata'!C$1,'2. Metadata'!C$6,IF(B5712='2. Metadata'!D$1,'2. Metadata'!D$6, IF(B5712='2. Metadata'!E$1,'2. Metadata'!E$6,IF( B5712='2. Metadata'!F$1,'2. Metadata'!F$6,IF(B5712='2. Metadata'!G$1,'2. Metadata'!G$6,IF(B5712='2. Metadata'!H$1,'2. Metadata'!H$6, IF(B5712='2. Metadata'!I$1,'2. Metadata'!I$6, IF(B5712='2. Metadata'!J$1,'2. Metadata'!J$6, IF(B5712='2. Metadata'!K$1,'2. Metadata'!K$6, IF(B5712='2. Metadata'!L$1,'2. Metadata'!L$6, IF(B5712='2. Metadata'!M$1,'2. Metadata'!M$6, IF(B5712='2. Metadata'!N$1,'2. Metadata'!N$6))))))))))))))</f>
        <v>-117.801833</v>
      </c>
      <c r="E5712" s="134" t="s">
        <v>224</v>
      </c>
      <c r="F5712" s="134">
        <v>150</v>
      </c>
      <c r="G5712" s="12" t="str">
        <f>IF(ISBLANK(F5712)=TRUE," ",'2. Metadata'!B$14)</f>
        <v>microSiemens per centimetre</v>
      </c>
      <c r="H5712" s="134">
        <v>10</v>
      </c>
      <c r="I5712" s="11" t="str">
        <f>IF(ISBLANK(H5712)=TRUE," ",'2. Metadata'!B$26)</f>
        <v>degrees Celsius</v>
      </c>
      <c r="J5712" s="135" t="s">
        <v>224</v>
      </c>
    </row>
    <row r="5713" spans="1:10" ht="15.75" customHeight="1" x14ac:dyDescent="0.2">
      <c r="A5713" s="133">
        <v>44016.458333333336</v>
      </c>
      <c r="B5713" s="133" t="s">
        <v>220</v>
      </c>
      <c r="C5713" s="12">
        <f>IF(ISBLANK(B5713)=TRUE," ", IF(B5713='2. Metadata'!B$1,'2. Metadata'!B$5, IF(B5713='2. Metadata'!C$1,'2. Metadata'!C$5,IF(B5713='2. Metadata'!D$1,'2. Metadata'!D$5, IF(B5713='2. Metadata'!E$1,'2. Metadata'!E$5,IF( B5713='2. Metadata'!F$1,'2. Metadata'!F$5,IF(B5713='2. Metadata'!G$1,'2. Metadata'!G$5,IF(B5713='2. Metadata'!H$1,'2. Metadata'!H$5, IF(B5713='2. Metadata'!I$1,'2. Metadata'!I$5, IF(B5713='2. Metadata'!J$1,'2. Metadata'!J$5, IF(B5713='2. Metadata'!K$1,'2. Metadata'!K$5, IF(B5713='2. Metadata'!L$1,'2. Metadata'!L$5, IF(B5713='2. Metadata'!M$1,'2. Metadata'!M$5, IF(B5713='2. Metadata'!N$1,'2. Metadata'!N$5))))))))))))))</f>
        <v>49.073416999999999</v>
      </c>
      <c r="D5713" s="10">
        <f>IF(ISBLANK(B5713)=TRUE," ", IF(B5713='2. Metadata'!B$1,'2. Metadata'!B$6, IF(B5713='2. Metadata'!C$1,'2. Metadata'!C$6,IF(B5713='2. Metadata'!D$1,'2. Metadata'!D$6, IF(B5713='2. Metadata'!E$1,'2. Metadata'!E$6,IF( B5713='2. Metadata'!F$1,'2. Metadata'!F$6,IF(B5713='2. Metadata'!G$1,'2. Metadata'!G$6,IF(B5713='2. Metadata'!H$1,'2. Metadata'!H$6, IF(B5713='2. Metadata'!I$1,'2. Metadata'!I$6, IF(B5713='2. Metadata'!J$1,'2. Metadata'!J$6, IF(B5713='2. Metadata'!K$1,'2. Metadata'!K$6, IF(B5713='2. Metadata'!L$1,'2. Metadata'!L$6, IF(B5713='2. Metadata'!M$1,'2. Metadata'!M$6, IF(B5713='2. Metadata'!N$1,'2. Metadata'!N$6))))))))))))))</f>
        <v>-117.801833</v>
      </c>
      <c r="E5713" s="134" t="s">
        <v>224</v>
      </c>
      <c r="F5713" s="134">
        <v>153.9</v>
      </c>
      <c r="G5713" s="12" t="str">
        <f>IF(ISBLANK(F5713)=TRUE," ",'2. Metadata'!B$14)</f>
        <v>microSiemens per centimetre</v>
      </c>
      <c r="H5713" s="134">
        <v>10.93</v>
      </c>
      <c r="I5713" s="11" t="str">
        <f>IF(ISBLANK(H5713)=TRUE," ",'2. Metadata'!B$26)</f>
        <v>degrees Celsius</v>
      </c>
      <c r="J5713" s="135" t="s">
        <v>224</v>
      </c>
    </row>
    <row r="5714" spans="1:10" ht="15.75" customHeight="1" x14ac:dyDescent="0.2">
      <c r="A5714" s="133">
        <v>44016.708333333336</v>
      </c>
      <c r="B5714" s="133" t="s">
        <v>220</v>
      </c>
      <c r="C5714" s="12">
        <f>IF(ISBLANK(B5714)=TRUE," ", IF(B5714='2. Metadata'!B$1,'2. Metadata'!B$5, IF(B5714='2. Metadata'!C$1,'2. Metadata'!C$5,IF(B5714='2. Metadata'!D$1,'2. Metadata'!D$5, IF(B5714='2. Metadata'!E$1,'2. Metadata'!E$5,IF( B5714='2. Metadata'!F$1,'2. Metadata'!F$5,IF(B5714='2. Metadata'!G$1,'2. Metadata'!G$5,IF(B5714='2. Metadata'!H$1,'2. Metadata'!H$5, IF(B5714='2. Metadata'!I$1,'2. Metadata'!I$5, IF(B5714='2. Metadata'!J$1,'2. Metadata'!J$5, IF(B5714='2. Metadata'!K$1,'2. Metadata'!K$5, IF(B5714='2. Metadata'!L$1,'2. Metadata'!L$5, IF(B5714='2. Metadata'!M$1,'2. Metadata'!M$5, IF(B5714='2. Metadata'!N$1,'2. Metadata'!N$5))))))))))))))</f>
        <v>49.073416999999999</v>
      </c>
      <c r="D5714" s="10">
        <f>IF(ISBLANK(B5714)=TRUE," ", IF(B5714='2. Metadata'!B$1,'2. Metadata'!B$6, IF(B5714='2. Metadata'!C$1,'2. Metadata'!C$6,IF(B5714='2. Metadata'!D$1,'2. Metadata'!D$6, IF(B5714='2. Metadata'!E$1,'2. Metadata'!E$6,IF( B5714='2. Metadata'!F$1,'2. Metadata'!F$6,IF(B5714='2. Metadata'!G$1,'2. Metadata'!G$6,IF(B5714='2. Metadata'!H$1,'2. Metadata'!H$6, IF(B5714='2. Metadata'!I$1,'2. Metadata'!I$6, IF(B5714='2. Metadata'!J$1,'2. Metadata'!J$6, IF(B5714='2. Metadata'!K$1,'2. Metadata'!K$6, IF(B5714='2. Metadata'!L$1,'2. Metadata'!L$6, IF(B5714='2. Metadata'!M$1,'2. Metadata'!M$6, IF(B5714='2. Metadata'!N$1,'2. Metadata'!N$6))))))))))))))</f>
        <v>-117.801833</v>
      </c>
      <c r="E5714" s="134" t="s">
        <v>224</v>
      </c>
      <c r="F5714" s="134">
        <v>159</v>
      </c>
      <c r="G5714" s="12" t="str">
        <f>IF(ISBLANK(F5714)=TRUE," ",'2. Metadata'!B$14)</f>
        <v>microSiemens per centimetre</v>
      </c>
      <c r="H5714" s="134">
        <v>11.43</v>
      </c>
      <c r="I5714" s="11" t="str">
        <f>IF(ISBLANK(H5714)=TRUE," ",'2. Metadata'!B$26)</f>
        <v>degrees Celsius</v>
      </c>
      <c r="J5714" s="135" t="s">
        <v>224</v>
      </c>
    </row>
    <row r="5715" spans="1:10" ht="15.75" customHeight="1" x14ac:dyDescent="0.2">
      <c r="A5715" s="133">
        <v>44016.958333333336</v>
      </c>
      <c r="B5715" s="133" t="s">
        <v>220</v>
      </c>
      <c r="C5715" s="12">
        <f>IF(ISBLANK(B5715)=TRUE," ", IF(B5715='2. Metadata'!B$1,'2. Metadata'!B$5, IF(B5715='2. Metadata'!C$1,'2. Metadata'!C$5,IF(B5715='2. Metadata'!D$1,'2. Metadata'!D$5, IF(B5715='2. Metadata'!E$1,'2. Metadata'!E$5,IF( B5715='2. Metadata'!F$1,'2. Metadata'!F$5,IF(B5715='2. Metadata'!G$1,'2. Metadata'!G$5,IF(B5715='2. Metadata'!H$1,'2. Metadata'!H$5, IF(B5715='2. Metadata'!I$1,'2. Metadata'!I$5, IF(B5715='2. Metadata'!J$1,'2. Metadata'!J$5, IF(B5715='2. Metadata'!K$1,'2. Metadata'!K$5, IF(B5715='2. Metadata'!L$1,'2. Metadata'!L$5, IF(B5715='2. Metadata'!M$1,'2. Metadata'!M$5, IF(B5715='2. Metadata'!N$1,'2. Metadata'!N$5))))))))))))))</f>
        <v>49.073416999999999</v>
      </c>
      <c r="D5715" s="10">
        <f>IF(ISBLANK(B5715)=TRUE," ", IF(B5715='2. Metadata'!B$1,'2. Metadata'!B$6, IF(B5715='2. Metadata'!C$1,'2. Metadata'!C$6,IF(B5715='2. Metadata'!D$1,'2. Metadata'!D$6, IF(B5715='2. Metadata'!E$1,'2. Metadata'!E$6,IF( B5715='2. Metadata'!F$1,'2. Metadata'!F$6,IF(B5715='2. Metadata'!G$1,'2. Metadata'!G$6,IF(B5715='2. Metadata'!H$1,'2. Metadata'!H$6, IF(B5715='2. Metadata'!I$1,'2. Metadata'!I$6, IF(B5715='2. Metadata'!J$1,'2. Metadata'!J$6, IF(B5715='2. Metadata'!K$1,'2. Metadata'!K$6, IF(B5715='2. Metadata'!L$1,'2. Metadata'!L$6, IF(B5715='2. Metadata'!M$1,'2. Metadata'!M$6, IF(B5715='2. Metadata'!N$1,'2. Metadata'!N$6))))))))))))))</f>
        <v>-117.801833</v>
      </c>
      <c r="E5715" s="134" t="s">
        <v>224</v>
      </c>
      <c r="F5715" s="134">
        <v>153.30000000000001</v>
      </c>
      <c r="G5715" s="12" t="str">
        <f>IF(ISBLANK(F5715)=TRUE," ",'2. Metadata'!B$14)</f>
        <v>microSiemens per centimetre</v>
      </c>
      <c r="H5715" s="134">
        <v>10.54</v>
      </c>
      <c r="I5715" s="11" t="str">
        <f>IF(ISBLANK(H5715)=TRUE," ",'2. Metadata'!B$26)</f>
        <v>degrees Celsius</v>
      </c>
      <c r="J5715" s="135" t="s">
        <v>224</v>
      </c>
    </row>
    <row r="5716" spans="1:10" ht="15.75" customHeight="1" x14ac:dyDescent="0.2">
      <c r="A5716" s="133">
        <v>44017.208333333336</v>
      </c>
      <c r="B5716" s="133" t="s">
        <v>220</v>
      </c>
      <c r="C5716" s="12">
        <f>IF(ISBLANK(B5716)=TRUE," ", IF(B5716='2. Metadata'!B$1,'2. Metadata'!B$5, IF(B5716='2. Metadata'!C$1,'2. Metadata'!C$5,IF(B5716='2. Metadata'!D$1,'2. Metadata'!D$5, IF(B5716='2. Metadata'!E$1,'2. Metadata'!E$5,IF( B5716='2. Metadata'!F$1,'2. Metadata'!F$5,IF(B5716='2. Metadata'!G$1,'2. Metadata'!G$5,IF(B5716='2. Metadata'!H$1,'2. Metadata'!H$5, IF(B5716='2. Metadata'!I$1,'2. Metadata'!I$5, IF(B5716='2. Metadata'!J$1,'2. Metadata'!J$5, IF(B5716='2. Metadata'!K$1,'2. Metadata'!K$5, IF(B5716='2. Metadata'!L$1,'2. Metadata'!L$5, IF(B5716='2. Metadata'!M$1,'2. Metadata'!M$5, IF(B5716='2. Metadata'!N$1,'2. Metadata'!N$5))))))))))))))</f>
        <v>49.073416999999999</v>
      </c>
      <c r="D5716" s="10">
        <f>IF(ISBLANK(B5716)=TRUE," ", IF(B5716='2. Metadata'!B$1,'2. Metadata'!B$6, IF(B5716='2. Metadata'!C$1,'2. Metadata'!C$6,IF(B5716='2. Metadata'!D$1,'2. Metadata'!D$6, IF(B5716='2. Metadata'!E$1,'2. Metadata'!E$6,IF( B5716='2. Metadata'!F$1,'2. Metadata'!F$6,IF(B5716='2. Metadata'!G$1,'2. Metadata'!G$6,IF(B5716='2. Metadata'!H$1,'2. Metadata'!H$6, IF(B5716='2. Metadata'!I$1,'2. Metadata'!I$6, IF(B5716='2. Metadata'!J$1,'2. Metadata'!J$6, IF(B5716='2. Metadata'!K$1,'2. Metadata'!K$6, IF(B5716='2. Metadata'!L$1,'2. Metadata'!L$6, IF(B5716='2. Metadata'!M$1,'2. Metadata'!M$6, IF(B5716='2. Metadata'!N$1,'2. Metadata'!N$6))))))))))))))</f>
        <v>-117.801833</v>
      </c>
      <c r="E5716" s="134" t="s">
        <v>224</v>
      </c>
      <c r="F5716" s="134">
        <v>150.9</v>
      </c>
      <c r="G5716" s="12" t="str">
        <f>IF(ISBLANK(F5716)=TRUE," ",'2. Metadata'!B$14)</f>
        <v>microSiemens per centimetre</v>
      </c>
      <c r="H5716" s="134">
        <v>9.83</v>
      </c>
      <c r="I5716" s="11" t="str">
        <f>IF(ISBLANK(H5716)=TRUE," ",'2. Metadata'!B$26)</f>
        <v>degrees Celsius</v>
      </c>
      <c r="J5716" s="135" t="s">
        <v>224</v>
      </c>
    </row>
    <row r="5717" spans="1:10" ht="15.75" customHeight="1" x14ac:dyDescent="0.2">
      <c r="A5717" s="133">
        <v>44017.458333333336</v>
      </c>
      <c r="B5717" s="133" t="s">
        <v>220</v>
      </c>
      <c r="C5717" s="12">
        <f>IF(ISBLANK(B5717)=TRUE," ", IF(B5717='2. Metadata'!B$1,'2. Metadata'!B$5, IF(B5717='2. Metadata'!C$1,'2. Metadata'!C$5,IF(B5717='2. Metadata'!D$1,'2. Metadata'!D$5, IF(B5717='2. Metadata'!E$1,'2. Metadata'!E$5,IF( B5717='2. Metadata'!F$1,'2. Metadata'!F$5,IF(B5717='2. Metadata'!G$1,'2. Metadata'!G$5,IF(B5717='2. Metadata'!H$1,'2. Metadata'!H$5, IF(B5717='2. Metadata'!I$1,'2. Metadata'!I$5, IF(B5717='2. Metadata'!J$1,'2. Metadata'!J$5, IF(B5717='2. Metadata'!K$1,'2. Metadata'!K$5, IF(B5717='2. Metadata'!L$1,'2. Metadata'!L$5, IF(B5717='2. Metadata'!M$1,'2. Metadata'!M$5, IF(B5717='2. Metadata'!N$1,'2. Metadata'!N$5))))))))))))))</f>
        <v>49.073416999999999</v>
      </c>
      <c r="D5717" s="10">
        <f>IF(ISBLANK(B5717)=TRUE," ", IF(B5717='2. Metadata'!B$1,'2. Metadata'!B$6, IF(B5717='2. Metadata'!C$1,'2. Metadata'!C$6,IF(B5717='2. Metadata'!D$1,'2. Metadata'!D$6, IF(B5717='2. Metadata'!E$1,'2. Metadata'!E$6,IF( B5717='2. Metadata'!F$1,'2. Metadata'!F$6,IF(B5717='2. Metadata'!G$1,'2. Metadata'!G$6,IF(B5717='2. Metadata'!H$1,'2. Metadata'!H$6, IF(B5717='2. Metadata'!I$1,'2. Metadata'!I$6, IF(B5717='2. Metadata'!J$1,'2. Metadata'!J$6, IF(B5717='2. Metadata'!K$1,'2. Metadata'!K$6, IF(B5717='2. Metadata'!L$1,'2. Metadata'!L$6, IF(B5717='2. Metadata'!M$1,'2. Metadata'!M$6, IF(B5717='2. Metadata'!N$1,'2. Metadata'!N$6))))))))))))))</f>
        <v>-117.801833</v>
      </c>
      <c r="E5717" s="134" t="s">
        <v>224</v>
      </c>
      <c r="F5717" s="134">
        <v>154.5</v>
      </c>
      <c r="G5717" s="12" t="str">
        <f>IF(ISBLANK(F5717)=TRUE," ",'2. Metadata'!B$14)</f>
        <v>microSiemens per centimetre</v>
      </c>
      <c r="H5717" s="134">
        <v>10.89</v>
      </c>
      <c r="I5717" s="11" t="str">
        <f>IF(ISBLANK(H5717)=TRUE," ",'2. Metadata'!B$26)</f>
        <v>degrees Celsius</v>
      </c>
      <c r="J5717" s="135" t="s">
        <v>224</v>
      </c>
    </row>
    <row r="5718" spans="1:10" ht="15.75" customHeight="1" x14ac:dyDescent="0.2">
      <c r="A5718" s="133">
        <v>44017.708333333336</v>
      </c>
      <c r="B5718" s="133" t="s">
        <v>220</v>
      </c>
      <c r="C5718" s="12">
        <f>IF(ISBLANK(B5718)=TRUE," ", IF(B5718='2. Metadata'!B$1,'2. Metadata'!B$5, IF(B5718='2. Metadata'!C$1,'2. Metadata'!C$5,IF(B5718='2. Metadata'!D$1,'2. Metadata'!D$5, IF(B5718='2. Metadata'!E$1,'2. Metadata'!E$5,IF( B5718='2. Metadata'!F$1,'2. Metadata'!F$5,IF(B5718='2. Metadata'!G$1,'2. Metadata'!G$5,IF(B5718='2. Metadata'!H$1,'2. Metadata'!H$5, IF(B5718='2. Metadata'!I$1,'2. Metadata'!I$5, IF(B5718='2. Metadata'!J$1,'2. Metadata'!J$5, IF(B5718='2. Metadata'!K$1,'2. Metadata'!K$5, IF(B5718='2. Metadata'!L$1,'2. Metadata'!L$5, IF(B5718='2. Metadata'!M$1,'2. Metadata'!M$5, IF(B5718='2. Metadata'!N$1,'2. Metadata'!N$5))))))))))))))</f>
        <v>49.073416999999999</v>
      </c>
      <c r="D5718" s="10">
        <f>IF(ISBLANK(B5718)=TRUE," ", IF(B5718='2. Metadata'!B$1,'2. Metadata'!B$6, IF(B5718='2. Metadata'!C$1,'2. Metadata'!C$6,IF(B5718='2. Metadata'!D$1,'2. Metadata'!D$6, IF(B5718='2. Metadata'!E$1,'2. Metadata'!E$6,IF( B5718='2. Metadata'!F$1,'2. Metadata'!F$6,IF(B5718='2. Metadata'!G$1,'2. Metadata'!G$6,IF(B5718='2. Metadata'!H$1,'2. Metadata'!H$6, IF(B5718='2. Metadata'!I$1,'2. Metadata'!I$6, IF(B5718='2. Metadata'!J$1,'2. Metadata'!J$6, IF(B5718='2. Metadata'!K$1,'2. Metadata'!K$6, IF(B5718='2. Metadata'!L$1,'2. Metadata'!L$6, IF(B5718='2. Metadata'!M$1,'2. Metadata'!M$6, IF(B5718='2. Metadata'!N$1,'2. Metadata'!N$6))))))))))))))</f>
        <v>-117.801833</v>
      </c>
      <c r="E5718" s="134" t="s">
        <v>224</v>
      </c>
      <c r="F5718" s="134">
        <v>165.8</v>
      </c>
      <c r="G5718" s="12" t="str">
        <f>IF(ISBLANK(F5718)=TRUE," ",'2. Metadata'!B$14)</f>
        <v>microSiemens per centimetre</v>
      </c>
      <c r="H5718" s="134">
        <v>11.09</v>
      </c>
      <c r="I5718" s="11" t="str">
        <f>IF(ISBLANK(H5718)=TRUE," ",'2. Metadata'!B$26)</f>
        <v>degrees Celsius</v>
      </c>
      <c r="J5718" s="135" t="s">
        <v>224</v>
      </c>
    </row>
    <row r="5719" spans="1:10" ht="15.75" customHeight="1" x14ac:dyDescent="0.2">
      <c r="A5719" s="133">
        <v>44017.958333333336</v>
      </c>
      <c r="B5719" s="133" t="s">
        <v>220</v>
      </c>
      <c r="C5719" s="12">
        <f>IF(ISBLANK(B5719)=TRUE," ", IF(B5719='2. Metadata'!B$1,'2. Metadata'!B$5, IF(B5719='2. Metadata'!C$1,'2. Metadata'!C$5,IF(B5719='2. Metadata'!D$1,'2. Metadata'!D$5, IF(B5719='2. Metadata'!E$1,'2. Metadata'!E$5,IF( B5719='2. Metadata'!F$1,'2. Metadata'!F$5,IF(B5719='2. Metadata'!G$1,'2. Metadata'!G$5,IF(B5719='2. Metadata'!H$1,'2. Metadata'!H$5, IF(B5719='2. Metadata'!I$1,'2. Metadata'!I$5, IF(B5719='2. Metadata'!J$1,'2. Metadata'!J$5, IF(B5719='2. Metadata'!K$1,'2. Metadata'!K$5, IF(B5719='2. Metadata'!L$1,'2. Metadata'!L$5, IF(B5719='2. Metadata'!M$1,'2. Metadata'!M$5, IF(B5719='2. Metadata'!N$1,'2. Metadata'!N$5))))))))))))))</f>
        <v>49.073416999999999</v>
      </c>
      <c r="D5719" s="10">
        <f>IF(ISBLANK(B5719)=TRUE," ", IF(B5719='2. Metadata'!B$1,'2. Metadata'!B$6, IF(B5719='2. Metadata'!C$1,'2. Metadata'!C$6,IF(B5719='2. Metadata'!D$1,'2. Metadata'!D$6, IF(B5719='2. Metadata'!E$1,'2. Metadata'!E$6,IF( B5719='2. Metadata'!F$1,'2. Metadata'!F$6,IF(B5719='2. Metadata'!G$1,'2. Metadata'!G$6,IF(B5719='2. Metadata'!H$1,'2. Metadata'!H$6, IF(B5719='2. Metadata'!I$1,'2. Metadata'!I$6, IF(B5719='2. Metadata'!J$1,'2. Metadata'!J$6, IF(B5719='2. Metadata'!K$1,'2. Metadata'!K$6, IF(B5719='2. Metadata'!L$1,'2. Metadata'!L$6, IF(B5719='2. Metadata'!M$1,'2. Metadata'!M$6, IF(B5719='2. Metadata'!N$1,'2. Metadata'!N$6))))))))))))))</f>
        <v>-117.801833</v>
      </c>
      <c r="E5719" s="134" t="s">
        <v>224</v>
      </c>
      <c r="F5719" s="134">
        <v>156.6</v>
      </c>
      <c r="G5719" s="12" t="str">
        <f>IF(ISBLANK(F5719)=TRUE," ",'2. Metadata'!B$14)</f>
        <v>microSiemens per centimetre</v>
      </c>
      <c r="H5719" s="134">
        <v>10.58</v>
      </c>
      <c r="I5719" s="11" t="str">
        <f>IF(ISBLANK(H5719)=TRUE," ",'2. Metadata'!B$26)</f>
        <v>degrees Celsius</v>
      </c>
      <c r="J5719" s="135" t="s">
        <v>224</v>
      </c>
    </row>
    <row r="5720" spans="1:10" ht="15.75" customHeight="1" x14ac:dyDescent="0.2">
      <c r="A5720" s="133">
        <v>44018.208333333336</v>
      </c>
      <c r="B5720" s="133" t="s">
        <v>220</v>
      </c>
      <c r="C5720" s="12">
        <f>IF(ISBLANK(B5720)=TRUE," ", IF(B5720='2. Metadata'!B$1,'2. Metadata'!B$5, IF(B5720='2. Metadata'!C$1,'2. Metadata'!C$5,IF(B5720='2. Metadata'!D$1,'2. Metadata'!D$5, IF(B5720='2. Metadata'!E$1,'2. Metadata'!E$5,IF( B5720='2. Metadata'!F$1,'2. Metadata'!F$5,IF(B5720='2. Metadata'!G$1,'2. Metadata'!G$5,IF(B5720='2. Metadata'!H$1,'2. Metadata'!H$5, IF(B5720='2. Metadata'!I$1,'2. Metadata'!I$5, IF(B5720='2. Metadata'!J$1,'2. Metadata'!J$5, IF(B5720='2. Metadata'!K$1,'2. Metadata'!K$5, IF(B5720='2. Metadata'!L$1,'2. Metadata'!L$5, IF(B5720='2. Metadata'!M$1,'2. Metadata'!M$5, IF(B5720='2. Metadata'!N$1,'2. Metadata'!N$5))))))))))))))</f>
        <v>49.073416999999999</v>
      </c>
      <c r="D5720" s="10">
        <f>IF(ISBLANK(B5720)=TRUE," ", IF(B5720='2. Metadata'!B$1,'2. Metadata'!B$6, IF(B5720='2. Metadata'!C$1,'2. Metadata'!C$6,IF(B5720='2. Metadata'!D$1,'2. Metadata'!D$6, IF(B5720='2. Metadata'!E$1,'2. Metadata'!E$6,IF( B5720='2. Metadata'!F$1,'2. Metadata'!F$6,IF(B5720='2. Metadata'!G$1,'2. Metadata'!G$6,IF(B5720='2. Metadata'!H$1,'2. Metadata'!H$6, IF(B5720='2. Metadata'!I$1,'2. Metadata'!I$6, IF(B5720='2. Metadata'!J$1,'2. Metadata'!J$6, IF(B5720='2. Metadata'!K$1,'2. Metadata'!K$6, IF(B5720='2. Metadata'!L$1,'2. Metadata'!L$6, IF(B5720='2. Metadata'!M$1,'2. Metadata'!M$6, IF(B5720='2. Metadata'!N$1,'2. Metadata'!N$6))))))))))))))</f>
        <v>-117.801833</v>
      </c>
      <c r="E5720" s="134" t="s">
        <v>224</v>
      </c>
      <c r="F5720" s="134">
        <v>152.6</v>
      </c>
      <c r="G5720" s="12" t="str">
        <f>IF(ISBLANK(F5720)=TRUE," ",'2. Metadata'!B$14)</f>
        <v>microSiemens per centimetre</v>
      </c>
      <c r="H5720" s="134">
        <v>9.9600000000000009</v>
      </c>
      <c r="I5720" s="11" t="str">
        <f>IF(ISBLANK(H5720)=TRUE," ",'2. Metadata'!B$26)</f>
        <v>degrees Celsius</v>
      </c>
      <c r="J5720" s="135" t="s">
        <v>224</v>
      </c>
    </row>
    <row r="5721" spans="1:10" ht="15.75" customHeight="1" x14ac:dyDescent="0.2">
      <c r="A5721" s="133">
        <v>44018.458333333336</v>
      </c>
      <c r="B5721" s="133" t="s">
        <v>220</v>
      </c>
      <c r="C5721" s="12">
        <f>IF(ISBLANK(B5721)=TRUE," ", IF(B5721='2. Metadata'!B$1,'2. Metadata'!B$5, IF(B5721='2. Metadata'!C$1,'2. Metadata'!C$5,IF(B5721='2. Metadata'!D$1,'2. Metadata'!D$5, IF(B5721='2. Metadata'!E$1,'2. Metadata'!E$5,IF( B5721='2. Metadata'!F$1,'2. Metadata'!F$5,IF(B5721='2. Metadata'!G$1,'2. Metadata'!G$5,IF(B5721='2. Metadata'!H$1,'2. Metadata'!H$5, IF(B5721='2. Metadata'!I$1,'2. Metadata'!I$5, IF(B5721='2. Metadata'!J$1,'2. Metadata'!J$5, IF(B5721='2. Metadata'!K$1,'2. Metadata'!K$5, IF(B5721='2. Metadata'!L$1,'2. Metadata'!L$5, IF(B5721='2. Metadata'!M$1,'2. Metadata'!M$5, IF(B5721='2. Metadata'!N$1,'2. Metadata'!N$5))))))))))))))</f>
        <v>49.073416999999999</v>
      </c>
      <c r="D5721" s="10">
        <f>IF(ISBLANK(B5721)=TRUE," ", IF(B5721='2. Metadata'!B$1,'2. Metadata'!B$6, IF(B5721='2. Metadata'!C$1,'2. Metadata'!C$6,IF(B5721='2. Metadata'!D$1,'2. Metadata'!D$6, IF(B5721='2. Metadata'!E$1,'2. Metadata'!E$6,IF( B5721='2. Metadata'!F$1,'2. Metadata'!F$6,IF(B5721='2. Metadata'!G$1,'2. Metadata'!G$6,IF(B5721='2. Metadata'!H$1,'2. Metadata'!H$6, IF(B5721='2. Metadata'!I$1,'2. Metadata'!I$6, IF(B5721='2. Metadata'!J$1,'2. Metadata'!J$6, IF(B5721='2. Metadata'!K$1,'2. Metadata'!K$6, IF(B5721='2. Metadata'!L$1,'2. Metadata'!L$6, IF(B5721='2. Metadata'!M$1,'2. Metadata'!M$6, IF(B5721='2. Metadata'!N$1,'2. Metadata'!N$6))))))))))))))</f>
        <v>-117.801833</v>
      </c>
      <c r="E5721" s="134" t="s">
        <v>224</v>
      </c>
      <c r="F5721" s="134">
        <v>156</v>
      </c>
      <c r="G5721" s="12" t="str">
        <f>IF(ISBLANK(F5721)=TRUE," ",'2. Metadata'!B$14)</f>
        <v>microSiemens per centimetre</v>
      </c>
      <c r="H5721" s="134">
        <v>10.97</v>
      </c>
      <c r="I5721" s="11" t="str">
        <f>IF(ISBLANK(H5721)=TRUE," ",'2. Metadata'!B$26)</f>
        <v>degrees Celsius</v>
      </c>
      <c r="J5721" s="135" t="s">
        <v>224</v>
      </c>
    </row>
    <row r="5722" spans="1:10" ht="15.75" customHeight="1" x14ac:dyDescent="0.2">
      <c r="A5722" s="133">
        <v>44018.708333333336</v>
      </c>
      <c r="B5722" s="133" t="s">
        <v>220</v>
      </c>
      <c r="C5722" s="12">
        <f>IF(ISBLANK(B5722)=TRUE," ", IF(B5722='2. Metadata'!B$1,'2. Metadata'!B$5, IF(B5722='2. Metadata'!C$1,'2. Metadata'!C$5,IF(B5722='2. Metadata'!D$1,'2. Metadata'!D$5, IF(B5722='2. Metadata'!E$1,'2. Metadata'!E$5,IF( B5722='2. Metadata'!F$1,'2. Metadata'!F$5,IF(B5722='2. Metadata'!G$1,'2. Metadata'!G$5,IF(B5722='2. Metadata'!H$1,'2. Metadata'!H$5, IF(B5722='2. Metadata'!I$1,'2. Metadata'!I$5, IF(B5722='2. Metadata'!J$1,'2. Metadata'!J$5, IF(B5722='2. Metadata'!K$1,'2. Metadata'!K$5, IF(B5722='2. Metadata'!L$1,'2. Metadata'!L$5, IF(B5722='2. Metadata'!M$1,'2. Metadata'!M$5, IF(B5722='2. Metadata'!N$1,'2. Metadata'!N$5))))))))))))))</f>
        <v>49.073416999999999</v>
      </c>
      <c r="D5722" s="10">
        <f>IF(ISBLANK(B5722)=TRUE," ", IF(B5722='2. Metadata'!B$1,'2. Metadata'!B$6, IF(B5722='2. Metadata'!C$1,'2. Metadata'!C$6,IF(B5722='2. Metadata'!D$1,'2. Metadata'!D$6, IF(B5722='2. Metadata'!E$1,'2. Metadata'!E$6,IF( B5722='2. Metadata'!F$1,'2. Metadata'!F$6,IF(B5722='2. Metadata'!G$1,'2. Metadata'!G$6,IF(B5722='2. Metadata'!H$1,'2. Metadata'!H$6, IF(B5722='2. Metadata'!I$1,'2. Metadata'!I$6, IF(B5722='2. Metadata'!J$1,'2. Metadata'!J$6, IF(B5722='2. Metadata'!K$1,'2. Metadata'!K$6, IF(B5722='2. Metadata'!L$1,'2. Metadata'!L$6, IF(B5722='2. Metadata'!M$1,'2. Metadata'!M$6, IF(B5722='2. Metadata'!N$1,'2. Metadata'!N$6))))))))))))))</f>
        <v>-117.801833</v>
      </c>
      <c r="E5722" s="134" t="s">
        <v>224</v>
      </c>
      <c r="F5722" s="134">
        <v>161.69999999999999</v>
      </c>
      <c r="G5722" s="12" t="str">
        <f>IF(ISBLANK(F5722)=TRUE," ",'2. Metadata'!B$14)</f>
        <v>microSiemens per centimetre</v>
      </c>
      <c r="H5722" s="134">
        <v>11.84</v>
      </c>
      <c r="I5722" s="11" t="str">
        <f>IF(ISBLANK(H5722)=TRUE," ",'2. Metadata'!B$26)</f>
        <v>degrees Celsius</v>
      </c>
      <c r="J5722" s="135" t="s">
        <v>224</v>
      </c>
    </row>
    <row r="5723" spans="1:10" ht="15.75" customHeight="1" x14ac:dyDescent="0.2">
      <c r="A5723" s="133">
        <v>44018.958333333336</v>
      </c>
      <c r="B5723" s="133" t="s">
        <v>220</v>
      </c>
      <c r="C5723" s="12">
        <f>IF(ISBLANK(B5723)=TRUE," ", IF(B5723='2. Metadata'!B$1,'2. Metadata'!B$5, IF(B5723='2. Metadata'!C$1,'2. Metadata'!C$5,IF(B5723='2. Metadata'!D$1,'2. Metadata'!D$5, IF(B5723='2. Metadata'!E$1,'2. Metadata'!E$5,IF( B5723='2. Metadata'!F$1,'2. Metadata'!F$5,IF(B5723='2. Metadata'!G$1,'2. Metadata'!G$5,IF(B5723='2. Metadata'!H$1,'2. Metadata'!H$5, IF(B5723='2. Metadata'!I$1,'2. Metadata'!I$5, IF(B5723='2. Metadata'!J$1,'2. Metadata'!J$5, IF(B5723='2. Metadata'!K$1,'2. Metadata'!K$5, IF(B5723='2. Metadata'!L$1,'2. Metadata'!L$5, IF(B5723='2. Metadata'!M$1,'2. Metadata'!M$5, IF(B5723='2. Metadata'!N$1,'2. Metadata'!N$5))))))))))))))</f>
        <v>49.073416999999999</v>
      </c>
      <c r="D5723" s="10">
        <f>IF(ISBLANK(B5723)=TRUE," ", IF(B5723='2. Metadata'!B$1,'2. Metadata'!B$6, IF(B5723='2. Metadata'!C$1,'2. Metadata'!C$6,IF(B5723='2. Metadata'!D$1,'2. Metadata'!D$6, IF(B5723='2. Metadata'!E$1,'2. Metadata'!E$6,IF( B5723='2. Metadata'!F$1,'2. Metadata'!F$6,IF(B5723='2. Metadata'!G$1,'2. Metadata'!G$6,IF(B5723='2. Metadata'!H$1,'2. Metadata'!H$6, IF(B5723='2. Metadata'!I$1,'2. Metadata'!I$6, IF(B5723='2. Metadata'!J$1,'2. Metadata'!J$6, IF(B5723='2. Metadata'!K$1,'2. Metadata'!K$6, IF(B5723='2. Metadata'!L$1,'2. Metadata'!L$6, IF(B5723='2. Metadata'!M$1,'2. Metadata'!M$6, IF(B5723='2. Metadata'!N$1,'2. Metadata'!N$6))))))))))))))</f>
        <v>-117.801833</v>
      </c>
      <c r="E5723" s="134" t="s">
        <v>224</v>
      </c>
      <c r="F5723" s="134">
        <v>156.80000000000001</v>
      </c>
      <c r="G5723" s="12" t="str">
        <f>IF(ISBLANK(F5723)=TRUE," ",'2. Metadata'!B$14)</f>
        <v>microSiemens per centimetre</v>
      </c>
      <c r="H5723" s="134">
        <v>11.03</v>
      </c>
      <c r="I5723" s="11" t="str">
        <f>IF(ISBLANK(H5723)=TRUE," ",'2. Metadata'!B$26)</f>
        <v>degrees Celsius</v>
      </c>
      <c r="J5723" s="135" t="s">
        <v>224</v>
      </c>
    </row>
    <row r="5724" spans="1:10" ht="15.75" customHeight="1" x14ac:dyDescent="0.2">
      <c r="A5724" s="133">
        <v>44019.208333333336</v>
      </c>
      <c r="B5724" s="133" t="s">
        <v>220</v>
      </c>
      <c r="C5724" s="12">
        <f>IF(ISBLANK(B5724)=TRUE," ", IF(B5724='2. Metadata'!B$1,'2. Metadata'!B$5, IF(B5724='2. Metadata'!C$1,'2. Metadata'!C$5,IF(B5724='2. Metadata'!D$1,'2. Metadata'!D$5, IF(B5724='2. Metadata'!E$1,'2. Metadata'!E$5,IF( B5724='2. Metadata'!F$1,'2. Metadata'!F$5,IF(B5724='2. Metadata'!G$1,'2. Metadata'!G$5,IF(B5724='2. Metadata'!H$1,'2. Metadata'!H$5, IF(B5724='2. Metadata'!I$1,'2. Metadata'!I$5, IF(B5724='2. Metadata'!J$1,'2. Metadata'!J$5, IF(B5724='2. Metadata'!K$1,'2. Metadata'!K$5, IF(B5724='2. Metadata'!L$1,'2. Metadata'!L$5, IF(B5724='2. Metadata'!M$1,'2. Metadata'!M$5, IF(B5724='2. Metadata'!N$1,'2. Metadata'!N$5))))))))))))))</f>
        <v>49.073416999999999</v>
      </c>
      <c r="D5724" s="10">
        <f>IF(ISBLANK(B5724)=TRUE," ", IF(B5724='2. Metadata'!B$1,'2. Metadata'!B$6, IF(B5724='2. Metadata'!C$1,'2. Metadata'!C$6,IF(B5724='2. Metadata'!D$1,'2. Metadata'!D$6, IF(B5724='2. Metadata'!E$1,'2. Metadata'!E$6,IF( B5724='2. Metadata'!F$1,'2. Metadata'!F$6,IF(B5724='2. Metadata'!G$1,'2. Metadata'!G$6,IF(B5724='2. Metadata'!H$1,'2. Metadata'!H$6, IF(B5724='2. Metadata'!I$1,'2. Metadata'!I$6, IF(B5724='2. Metadata'!J$1,'2. Metadata'!J$6, IF(B5724='2. Metadata'!K$1,'2. Metadata'!K$6, IF(B5724='2. Metadata'!L$1,'2. Metadata'!L$6, IF(B5724='2. Metadata'!M$1,'2. Metadata'!M$6, IF(B5724='2. Metadata'!N$1,'2. Metadata'!N$6))))))))))))))</f>
        <v>-117.801833</v>
      </c>
      <c r="E5724" s="134" t="s">
        <v>224</v>
      </c>
      <c r="F5724" s="134">
        <v>154.4</v>
      </c>
      <c r="G5724" s="12" t="str">
        <f>IF(ISBLANK(F5724)=TRUE," ",'2. Metadata'!B$14)</f>
        <v>microSiemens per centimetre</v>
      </c>
      <c r="H5724" s="134">
        <v>10.56</v>
      </c>
      <c r="I5724" s="11" t="str">
        <f>IF(ISBLANK(H5724)=TRUE," ",'2. Metadata'!B$26)</f>
        <v>degrees Celsius</v>
      </c>
      <c r="J5724" s="135" t="s">
        <v>224</v>
      </c>
    </row>
    <row r="5725" spans="1:10" ht="15.75" customHeight="1" x14ac:dyDescent="0.2">
      <c r="A5725" s="133">
        <v>44019.458333333336</v>
      </c>
      <c r="B5725" s="133" t="s">
        <v>220</v>
      </c>
      <c r="C5725" s="12">
        <f>IF(ISBLANK(B5725)=TRUE," ", IF(B5725='2. Metadata'!B$1,'2. Metadata'!B$5, IF(B5725='2. Metadata'!C$1,'2. Metadata'!C$5,IF(B5725='2. Metadata'!D$1,'2. Metadata'!D$5, IF(B5725='2. Metadata'!E$1,'2. Metadata'!E$5,IF( B5725='2. Metadata'!F$1,'2. Metadata'!F$5,IF(B5725='2. Metadata'!G$1,'2. Metadata'!G$5,IF(B5725='2. Metadata'!H$1,'2. Metadata'!H$5, IF(B5725='2. Metadata'!I$1,'2. Metadata'!I$5, IF(B5725='2. Metadata'!J$1,'2. Metadata'!J$5, IF(B5725='2. Metadata'!K$1,'2. Metadata'!K$5, IF(B5725='2. Metadata'!L$1,'2. Metadata'!L$5, IF(B5725='2. Metadata'!M$1,'2. Metadata'!M$5, IF(B5725='2. Metadata'!N$1,'2. Metadata'!N$5))))))))))))))</f>
        <v>49.073416999999999</v>
      </c>
      <c r="D5725" s="10">
        <f>IF(ISBLANK(B5725)=TRUE," ", IF(B5725='2. Metadata'!B$1,'2. Metadata'!B$6, IF(B5725='2. Metadata'!C$1,'2. Metadata'!C$6,IF(B5725='2. Metadata'!D$1,'2. Metadata'!D$6, IF(B5725='2. Metadata'!E$1,'2. Metadata'!E$6,IF( B5725='2. Metadata'!F$1,'2. Metadata'!F$6,IF(B5725='2. Metadata'!G$1,'2. Metadata'!G$6,IF(B5725='2. Metadata'!H$1,'2. Metadata'!H$6, IF(B5725='2. Metadata'!I$1,'2. Metadata'!I$6, IF(B5725='2. Metadata'!J$1,'2. Metadata'!J$6, IF(B5725='2. Metadata'!K$1,'2. Metadata'!K$6, IF(B5725='2. Metadata'!L$1,'2. Metadata'!L$6, IF(B5725='2. Metadata'!M$1,'2. Metadata'!M$6, IF(B5725='2. Metadata'!N$1,'2. Metadata'!N$6))))))))))))))</f>
        <v>-117.801833</v>
      </c>
      <c r="E5725" s="134" t="s">
        <v>224</v>
      </c>
      <c r="F5725" s="134">
        <v>154.1</v>
      </c>
      <c r="G5725" s="12" t="str">
        <f>IF(ISBLANK(F5725)=TRUE," ",'2. Metadata'!B$14)</f>
        <v>microSiemens per centimetre</v>
      </c>
      <c r="H5725" s="134">
        <v>10.98</v>
      </c>
      <c r="I5725" s="11" t="str">
        <f>IF(ISBLANK(H5725)=TRUE," ",'2. Metadata'!B$26)</f>
        <v>degrees Celsius</v>
      </c>
      <c r="J5725" s="135" t="s">
        <v>224</v>
      </c>
    </row>
    <row r="5726" spans="1:10" ht="15.75" customHeight="1" x14ac:dyDescent="0.2">
      <c r="A5726" s="133">
        <v>44019.708333333336</v>
      </c>
      <c r="B5726" s="133" t="s">
        <v>220</v>
      </c>
      <c r="C5726" s="12">
        <f>IF(ISBLANK(B5726)=TRUE," ", IF(B5726='2. Metadata'!B$1,'2. Metadata'!B$5, IF(B5726='2. Metadata'!C$1,'2. Metadata'!C$5,IF(B5726='2. Metadata'!D$1,'2. Metadata'!D$5, IF(B5726='2. Metadata'!E$1,'2. Metadata'!E$5,IF( B5726='2. Metadata'!F$1,'2. Metadata'!F$5,IF(B5726='2. Metadata'!G$1,'2. Metadata'!G$5,IF(B5726='2. Metadata'!H$1,'2. Metadata'!H$5, IF(B5726='2. Metadata'!I$1,'2. Metadata'!I$5, IF(B5726='2. Metadata'!J$1,'2. Metadata'!J$5, IF(B5726='2. Metadata'!K$1,'2. Metadata'!K$5, IF(B5726='2. Metadata'!L$1,'2. Metadata'!L$5, IF(B5726='2. Metadata'!M$1,'2. Metadata'!M$5, IF(B5726='2. Metadata'!N$1,'2. Metadata'!N$5))))))))))))))</f>
        <v>49.073416999999999</v>
      </c>
      <c r="D5726" s="10">
        <f>IF(ISBLANK(B5726)=TRUE," ", IF(B5726='2. Metadata'!B$1,'2. Metadata'!B$6, IF(B5726='2. Metadata'!C$1,'2. Metadata'!C$6,IF(B5726='2. Metadata'!D$1,'2. Metadata'!D$6, IF(B5726='2. Metadata'!E$1,'2. Metadata'!E$6,IF( B5726='2. Metadata'!F$1,'2. Metadata'!F$6,IF(B5726='2. Metadata'!G$1,'2. Metadata'!G$6,IF(B5726='2. Metadata'!H$1,'2. Metadata'!H$6, IF(B5726='2. Metadata'!I$1,'2. Metadata'!I$6, IF(B5726='2. Metadata'!J$1,'2. Metadata'!J$6, IF(B5726='2. Metadata'!K$1,'2. Metadata'!K$6, IF(B5726='2. Metadata'!L$1,'2. Metadata'!L$6, IF(B5726='2. Metadata'!M$1,'2. Metadata'!M$6, IF(B5726='2. Metadata'!N$1,'2. Metadata'!N$6))))))))))))))</f>
        <v>-117.801833</v>
      </c>
      <c r="E5726" s="134" t="s">
        <v>224</v>
      </c>
      <c r="F5726" s="134">
        <v>138.9</v>
      </c>
      <c r="G5726" s="12" t="str">
        <f>IF(ISBLANK(F5726)=TRUE," ",'2. Metadata'!B$14)</f>
        <v>microSiemens per centimetre</v>
      </c>
      <c r="H5726" s="134">
        <v>12.01</v>
      </c>
      <c r="I5726" s="11" t="str">
        <f>IF(ISBLANK(H5726)=TRUE," ",'2. Metadata'!B$26)</f>
        <v>degrees Celsius</v>
      </c>
      <c r="J5726" s="135" t="s">
        <v>224</v>
      </c>
    </row>
    <row r="5727" spans="1:10" ht="15.75" customHeight="1" x14ac:dyDescent="0.2">
      <c r="A5727" s="133">
        <v>44019.958333333336</v>
      </c>
      <c r="B5727" s="133" t="s">
        <v>220</v>
      </c>
      <c r="C5727" s="12">
        <f>IF(ISBLANK(B5727)=TRUE," ", IF(B5727='2. Metadata'!B$1,'2. Metadata'!B$5, IF(B5727='2. Metadata'!C$1,'2. Metadata'!C$5,IF(B5727='2. Metadata'!D$1,'2. Metadata'!D$5, IF(B5727='2. Metadata'!E$1,'2. Metadata'!E$5,IF( B5727='2. Metadata'!F$1,'2. Metadata'!F$5,IF(B5727='2. Metadata'!G$1,'2. Metadata'!G$5,IF(B5727='2. Metadata'!H$1,'2. Metadata'!H$5, IF(B5727='2. Metadata'!I$1,'2. Metadata'!I$5, IF(B5727='2. Metadata'!J$1,'2. Metadata'!J$5, IF(B5727='2. Metadata'!K$1,'2. Metadata'!K$5, IF(B5727='2. Metadata'!L$1,'2. Metadata'!L$5, IF(B5727='2. Metadata'!M$1,'2. Metadata'!M$5, IF(B5727='2. Metadata'!N$1,'2. Metadata'!N$5))))))))))))))</f>
        <v>49.073416999999999</v>
      </c>
      <c r="D5727" s="10">
        <f>IF(ISBLANK(B5727)=TRUE," ", IF(B5727='2. Metadata'!B$1,'2. Metadata'!B$6, IF(B5727='2. Metadata'!C$1,'2. Metadata'!C$6,IF(B5727='2. Metadata'!D$1,'2. Metadata'!D$6, IF(B5727='2. Metadata'!E$1,'2. Metadata'!E$6,IF( B5727='2. Metadata'!F$1,'2. Metadata'!F$6,IF(B5727='2. Metadata'!G$1,'2. Metadata'!G$6,IF(B5727='2. Metadata'!H$1,'2. Metadata'!H$6, IF(B5727='2. Metadata'!I$1,'2. Metadata'!I$6, IF(B5727='2. Metadata'!J$1,'2. Metadata'!J$6, IF(B5727='2. Metadata'!K$1,'2. Metadata'!K$6, IF(B5727='2. Metadata'!L$1,'2. Metadata'!L$6, IF(B5727='2. Metadata'!M$1,'2. Metadata'!M$6, IF(B5727='2. Metadata'!N$1,'2. Metadata'!N$6))))))))))))))</f>
        <v>-117.801833</v>
      </c>
      <c r="E5727" s="134" t="s">
        <v>224</v>
      </c>
      <c r="F5727" s="134">
        <v>150.9</v>
      </c>
      <c r="G5727" s="12" t="str">
        <f>IF(ISBLANK(F5727)=TRUE," ",'2. Metadata'!B$14)</f>
        <v>microSiemens per centimetre</v>
      </c>
      <c r="H5727" s="134">
        <v>10.77</v>
      </c>
      <c r="I5727" s="11" t="str">
        <f>IF(ISBLANK(H5727)=TRUE," ",'2. Metadata'!B$26)</f>
        <v>degrees Celsius</v>
      </c>
      <c r="J5727" s="135" t="s">
        <v>224</v>
      </c>
    </row>
    <row r="5728" spans="1:10" ht="15.75" customHeight="1" x14ac:dyDescent="0.2">
      <c r="A5728" s="133">
        <v>44020.208333333336</v>
      </c>
      <c r="B5728" s="133" t="s">
        <v>220</v>
      </c>
      <c r="C5728" s="12">
        <f>IF(ISBLANK(B5728)=TRUE," ", IF(B5728='2. Metadata'!B$1,'2. Metadata'!B$5, IF(B5728='2. Metadata'!C$1,'2. Metadata'!C$5,IF(B5728='2. Metadata'!D$1,'2. Metadata'!D$5, IF(B5728='2. Metadata'!E$1,'2. Metadata'!E$5,IF( B5728='2. Metadata'!F$1,'2. Metadata'!F$5,IF(B5728='2. Metadata'!G$1,'2. Metadata'!G$5,IF(B5728='2. Metadata'!H$1,'2. Metadata'!H$5, IF(B5728='2. Metadata'!I$1,'2. Metadata'!I$5, IF(B5728='2. Metadata'!J$1,'2. Metadata'!J$5, IF(B5728='2. Metadata'!K$1,'2. Metadata'!K$5, IF(B5728='2. Metadata'!L$1,'2. Metadata'!L$5, IF(B5728='2. Metadata'!M$1,'2. Metadata'!M$5, IF(B5728='2. Metadata'!N$1,'2. Metadata'!N$5))))))))))))))</f>
        <v>49.073416999999999</v>
      </c>
      <c r="D5728" s="10">
        <f>IF(ISBLANK(B5728)=TRUE," ", IF(B5728='2. Metadata'!B$1,'2. Metadata'!B$6, IF(B5728='2. Metadata'!C$1,'2. Metadata'!C$6,IF(B5728='2. Metadata'!D$1,'2. Metadata'!D$6, IF(B5728='2. Metadata'!E$1,'2. Metadata'!E$6,IF( B5728='2. Metadata'!F$1,'2. Metadata'!F$6,IF(B5728='2. Metadata'!G$1,'2. Metadata'!G$6,IF(B5728='2. Metadata'!H$1,'2. Metadata'!H$6, IF(B5728='2. Metadata'!I$1,'2. Metadata'!I$6, IF(B5728='2. Metadata'!J$1,'2. Metadata'!J$6, IF(B5728='2. Metadata'!K$1,'2. Metadata'!K$6, IF(B5728='2. Metadata'!L$1,'2. Metadata'!L$6, IF(B5728='2. Metadata'!M$1,'2. Metadata'!M$6, IF(B5728='2. Metadata'!N$1,'2. Metadata'!N$6))))))))))))))</f>
        <v>-117.801833</v>
      </c>
      <c r="E5728" s="134" t="s">
        <v>224</v>
      </c>
      <c r="F5728" s="134">
        <v>153.30000000000001</v>
      </c>
      <c r="G5728" s="12" t="str">
        <f>IF(ISBLANK(F5728)=TRUE," ",'2. Metadata'!B$14)</f>
        <v>microSiemens per centimetre</v>
      </c>
      <c r="H5728" s="134">
        <v>10.32</v>
      </c>
      <c r="I5728" s="11" t="str">
        <f>IF(ISBLANK(H5728)=TRUE," ",'2. Metadata'!B$26)</f>
        <v>degrees Celsius</v>
      </c>
      <c r="J5728" s="135" t="s">
        <v>224</v>
      </c>
    </row>
    <row r="5729" spans="1:10" ht="15.75" customHeight="1" x14ac:dyDescent="0.2">
      <c r="A5729" s="133">
        <v>44020.458333333336</v>
      </c>
      <c r="B5729" s="133" t="s">
        <v>220</v>
      </c>
      <c r="C5729" s="12">
        <f>IF(ISBLANK(B5729)=TRUE," ", IF(B5729='2. Metadata'!B$1,'2. Metadata'!B$5, IF(B5729='2. Metadata'!C$1,'2. Metadata'!C$5,IF(B5729='2. Metadata'!D$1,'2. Metadata'!D$5, IF(B5729='2. Metadata'!E$1,'2. Metadata'!E$5,IF( B5729='2. Metadata'!F$1,'2. Metadata'!F$5,IF(B5729='2. Metadata'!G$1,'2. Metadata'!G$5,IF(B5729='2. Metadata'!H$1,'2. Metadata'!H$5, IF(B5729='2. Metadata'!I$1,'2. Metadata'!I$5, IF(B5729='2. Metadata'!J$1,'2. Metadata'!J$5, IF(B5729='2. Metadata'!K$1,'2. Metadata'!K$5, IF(B5729='2. Metadata'!L$1,'2. Metadata'!L$5, IF(B5729='2. Metadata'!M$1,'2. Metadata'!M$5, IF(B5729='2. Metadata'!N$1,'2. Metadata'!N$5))))))))))))))</f>
        <v>49.073416999999999</v>
      </c>
      <c r="D5729" s="10">
        <f>IF(ISBLANK(B5729)=TRUE," ", IF(B5729='2. Metadata'!B$1,'2. Metadata'!B$6, IF(B5729='2. Metadata'!C$1,'2. Metadata'!C$6,IF(B5729='2. Metadata'!D$1,'2. Metadata'!D$6, IF(B5729='2. Metadata'!E$1,'2. Metadata'!E$6,IF( B5729='2. Metadata'!F$1,'2. Metadata'!F$6,IF(B5729='2. Metadata'!G$1,'2. Metadata'!G$6,IF(B5729='2. Metadata'!H$1,'2. Metadata'!H$6, IF(B5729='2. Metadata'!I$1,'2. Metadata'!I$6, IF(B5729='2. Metadata'!J$1,'2. Metadata'!J$6, IF(B5729='2. Metadata'!K$1,'2. Metadata'!K$6, IF(B5729='2. Metadata'!L$1,'2. Metadata'!L$6, IF(B5729='2. Metadata'!M$1,'2. Metadata'!M$6, IF(B5729='2. Metadata'!N$1,'2. Metadata'!N$6))))))))))))))</f>
        <v>-117.801833</v>
      </c>
      <c r="E5729" s="134" t="s">
        <v>224</v>
      </c>
      <c r="F5729" s="134">
        <v>155.19999999999999</v>
      </c>
      <c r="G5729" s="12" t="str">
        <f>IF(ISBLANK(F5729)=TRUE," ",'2. Metadata'!B$14)</f>
        <v>microSiemens per centimetre</v>
      </c>
      <c r="H5729" s="134">
        <v>10.97</v>
      </c>
      <c r="I5729" s="11" t="str">
        <f>IF(ISBLANK(H5729)=TRUE," ",'2. Metadata'!B$26)</f>
        <v>degrees Celsius</v>
      </c>
      <c r="J5729" s="135" t="s">
        <v>224</v>
      </c>
    </row>
    <row r="5730" spans="1:10" ht="15.75" customHeight="1" x14ac:dyDescent="0.2">
      <c r="A5730" s="133">
        <v>44020.708333333336</v>
      </c>
      <c r="B5730" s="133" t="s">
        <v>220</v>
      </c>
      <c r="C5730" s="12">
        <f>IF(ISBLANK(B5730)=TRUE," ", IF(B5730='2. Metadata'!B$1,'2. Metadata'!B$5, IF(B5730='2. Metadata'!C$1,'2. Metadata'!C$5,IF(B5730='2. Metadata'!D$1,'2. Metadata'!D$5, IF(B5730='2. Metadata'!E$1,'2. Metadata'!E$5,IF( B5730='2. Metadata'!F$1,'2. Metadata'!F$5,IF(B5730='2. Metadata'!G$1,'2. Metadata'!G$5,IF(B5730='2. Metadata'!H$1,'2. Metadata'!H$5, IF(B5730='2. Metadata'!I$1,'2. Metadata'!I$5, IF(B5730='2. Metadata'!J$1,'2. Metadata'!J$5, IF(B5730='2. Metadata'!K$1,'2. Metadata'!K$5, IF(B5730='2. Metadata'!L$1,'2. Metadata'!L$5, IF(B5730='2. Metadata'!M$1,'2. Metadata'!M$5, IF(B5730='2. Metadata'!N$1,'2. Metadata'!N$5))))))))))))))</f>
        <v>49.073416999999999</v>
      </c>
      <c r="D5730" s="10">
        <f>IF(ISBLANK(B5730)=TRUE," ", IF(B5730='2. Metadata'!B$1,'2. Metadata'!B$6, IF(B5730='2. Metadata'!C$1,'2. Metadata'!C$6,IF(B5730='2. Metadata'!D$1,'2. Metadata'!D$6, IF(B5730='2. Metadata'!E$1,'2. Metadata'!E$6,IF( B5730='2. Metadata'!F$1,'2. Metadata'!F$6,IF(B5730='2. Metadata'!G$1,'2. Metadata'!G$6,IF(B5730='2. Metadata'!H$1,'2. Metadata'!H$6, IF(B5730='2. Metadata'!I$1,'2. Metadata'!I$6, IF(B5730='2. Metadata'!J$1,'2. Metadata'!J$6, IF(B5730='2. Metadata'!K$1,'2. Metadata'!K$6, IF(B5730='2. Metadata'!L$1,'2. Metadata'!L$6, IF(B5730='2. Metadata'!M$1,'2. Metadata'!M$6, IF(B5730='2. Metadata'!N$1,'2. Metadata'!N$6))))))))))))))</f>
        <v>-117.801833</v>
      </c>
      <c r="E5730" s="134" t="s">
        <v>224</v>
      </c>
      <c r="F5730" s="134">
        <v>152.4</v>
      </c>
      <c r="G5730" s="12" t="str">
        <f>IF(ISBLANK(F5730)=TRUE," ",'2. Metadata'!B$14)</f>
        <v>microSiemens per centimetre</v>
      </c>
      <c r="H5730" s="134">
        <v>11.52</v>
      </c>
      <c r="I5730" s="11" t="str">
        <f>IF(ISBLANK(H5730)=TRUE," ",'2. Metadata'!B$26)</f>
        <v>degrees Celsius</v>
      </c>
      <c r="J5730" s="135" t="s">
        <v>224</v>
      </c>
    </row>
    <row r="5731" spans="1:10" ht="15.75" customHeight="1" x14ac:dyDescent="0.2">
      <c r="A5731" s="133">
        <v>44020.958333333336</v>
      </c>
      <c r="B5731" s="133" t="s">
        <v>220</v>
      </c>
      <c r="C5731" s="12">
        <f>IF(ISBLANK(B5731)=TRUE," ", IF(B5731='2. Metadata'!B$1,'2. Metadata'!B$5, IF(B5731='2. Metadata'!C$1,'2. Metadata'!C$5,IF(B5731='2. Metadata'!D$1,'2. Metadata'!D$5, IF(B5731='2. Metadata'!E$1,'2. Metadata'!E$5,IF( B5731='2. Metadata'!F$1,'2. Metadata'!F$5,IF(B5731='2. Metadata'!G$1,'2. Metadata'!G$5,IF(B5731='2. Metadata'!H$1,'2. Metadata'!H$5, IF(B5731='2. Metadata'!I$1,'2. Metadata'!I$5, IF(B5731='2. Metadata'!J$1,'2. Metadata'!J$5, IF(B5731='2. Metadata'!K$1,'2. Metadata'!K$5, IF(B5731='2. Metadata'!L$1,'2. Metadata'!L$5, IF(B5731='2. Metadata'!M$1,'2. Metadata'!M$5, IF(B5731='2. Metadata'!N$1,'2. Metadata'!N$5))))))))))))))</f>
        <v>49.073416999999999</v>
      </c>
      <c r="D5731" s="10">
        <f>IF(ISBLANK(B5731)=TRUE," ", IF(B5731='2. Metadata'!B$1,'2. Metadata'!B$6, IF(B5731='2. Metadata'!C$1,'2. Metadata'!C$6,IF(B5731='2. Metadata'!D$1,'2. Metadata'!D$6, IF(B5731='2. Metadata'!E$1,'2. Metadata'!E$6,IF( B5731='2. Metadata'!F$1,'2. Metadata'!F$6,IF(B5731='2. Metadata'!G$1,'2. Metadata'!G$6,IF(B5731='2. Metadata'!H$1,'2. Metadata'!H$6, IF(B5731='2. Metadata'!I$1,'2. Metadata'!I$6, IF(B5731='2. Metadata'!J$1,'2. Metadata'!J$6, IF(B5731='2. Metadata'!K$1,'2. Metadata'!K$6, IF(B5731='2. Metadata'!L$1,'2. Metadata'!L$6, IF(B5731='2. Metadata'!M$1,'2. Metadata'!M$6, IF(B5731='2. Metadata'!N$1,'2. Metadata'!N$6))))))))))))))</f>
        <v>-117.801833</v>
      </c>
      <c r="E5731" s="134" t="s">
        <v>224</v>
      </c>
      <c r="F5731" s="134">
        <v>151.9</v>
      </c>
      <c r="G5731" s="12" t="str">
        <f>IF(ISBLANK(F5731)=TRUE," ",'2. Metadata'!B$14)</f>
        <v>microSiemens per centimetre</v>
      </c>
      <c r="H5731" s="134">
        <v>10.69</v>
      </c>
      <c r="I5731" s="11" t="str">
        <f>IF(ISBLANK(H5731)=TRUE," ",'2. Metadata'!B$26)</f>
        <v>degrees Celsius</v>
      </c>
      <c r="J5731" s="135" t="s">
        <v>224</v>
      </c>
    </row>
    <row r="5732" spans="1:10" ht="15.75" customHeight="1" x14ac:dyDescent="0.2">
      <c r="A5732" s="133">
        <v>44021.208333333336</v>
      </c>
      <c r="B5732" s="133" t="s">
        <v>220</v>
      </c>
      <c r="C5732" s="12">
        <f>IF(ISBLANK(B5732)=TRUE," ", IF(B5732='2. Metadata'!B$1,'2. Metadata'!B$5, IF(B5732='2. Metadata'!C$1,'2. Metadata'!C$5,IF(B5732='2. Metadata'!D$1,'2. Metadata'!D$5, IF(B5732='2. Metadata'!E$1,'2. Metadata'!E$5,IF( B5732='2. Metadata'!F$1,'2. Metadata'!F$5,IF(B5732='2. Metadata'!G$1,'2. Metadata'!G$5,IF(B5732='2. Metadata'!H$1,'2. Metadata'!H$5, IF(B5732='2. Metadata'!I$1,'2. Metadata'!I$5, IF(B5732='2. Metadata'!J$1,'2. Metadata'!J$5, IF(B5732='2. Metadata'!K$1,'2. Metadata'!K$5, IF(B5732='2. Metadata'!L$1,'2. Metadata'!L$5, IF(B5732='2. Metadata'!M$1,'2. Metadata'!M$5, IF(B5732='2. Metadata'!N$1,'2. Metadata'!N$5))))))))))))))</f>
        <v>49.073416999999999</v>
      </c>
      <c r="D5732" s="10">
        <f>IF(ISBLANK(B5732)=TRUE," ", IF(B5732='2. Metadata'!B$1,'2. Metadata'!B$6, IF(B5732='2. Metadata'!C$1,'2. Metadata'!C$6,IF(B5732='2. Metadata'!D$1,'2. Metadata'!D$6, IF(B5732='2. Metadata'!E$1,'2. Metadata'!E$6,IF( B5732='2. Metadata'!F$1,'2. Metadata'!F$6,IF(B5732='2. Metadata'!G$1,'2. Metadata'!G$6,IF(B5732='2. Metadata'!H$1,'2. Metadata'!H$6, IF(B5732='2. Metadata'!I$1,'2. Metadata'!I$6, IF(B5732='2. Metadata'!J$1,'2. Metadata'!J$6, IF(B5732='2. Metadata'!K$1,'2. Metadata'!K$6, IF(B5732='2. Metadata'!L$1,'2. Metadata'!L$6, IF(B5732='2. Metadata'!M$1,'2. Metadata'!M$6, IF(B5732='2. Metadata'!N$1,'2. Metadata'!N$6))))))))))))))</f>
        <v>-117.801833</v>
      </c>
      <c r="E5732" s="134" t="s">
        <v>224</v>
      </c>
      <c r="F5732" s="134">
        <v>150.6</v>
      </c>
      <c r="G5732" s="12" t="str">
        <f>IF(ISBLANK(F5732)=TRUE," ",'2. Metadata'!B$14)</f>
        <v>microSiemens per centimetre</v>
      </c>
      <c r="H5732" s="134">
        <v>10.16</v>
      </c>
      <c r="I5732" s="11" t="str">
        <f>IF(ISBLANK(H5732)=TRUE," ",'2. Metadata'!B$26)</f>
        <v>degrees Celsius</v>
      </c>
      <c r="J5732" s="135" t="s">
        <v>224</v>
      </c>
    </row>
    <row r="5733" spans="1:10" ht="15.75" customHeight="1" x14ac:dyDescent="0.2">
      <c r="A5733" s="133">
        <v>44021.458333333336</v>
      </c>
      <c r="B5733" s="133" t="s">
        <v>220</v>
      </c>
      <c r="C5733" s="12">
        <f>IF(ISBLANK(B5733)=TRUE," ", IF(B5733='2. Metadata'!B$1,'2. Metadata'!B$5, IF(B5733='2. Metadata'!C$1,'2. Metadata'!C$5,IF(B5733='2. Metadata'!D$1,'2. Metadata'!D$5, IF(B5733='2. Metadata'!E$1,'2. Metadata'!E$5,IF( B5733='2. Metadata'!F$1,'2. Metadata'!F$5,IF(B5733='2. Metadata'!G$1,'2. Metadata'!G$5,IF(B5733='2. Metadata'!H$1,'2. Metadata'!H$5, IF(B5733='2. Metadata'!I$1,'2. Metadata'!I$5, IF(B5733='2. Metadata'!J$1,'2. Metadata'!J$5, IF(B5733='2. Metadata'!K$1,'2. Metadata'!K$5, IF(B5733='2. Metadata'!L$1,'2. Metadata'!L$5, IF(B5733='2. Metadata'!M$1,'2. Metadata'!M$5, IF(B5733='2. Metadata'!N$1,'2. Metadata'!N$5))))))))))))))</f>
        <v>49.073416999999999</v>
      </c>
      <c r="D5733" s="10">
        <f>IF(ISBLANK(B5733)=TRUE," ", IF(B5733='2. Metadata'!B$1,'2. Metadata'!B$6, IF(B5733='2. Metadata'!C$1,'2. Metadata'!C$6,IF(B5733='2. Metadata'!D$1,'2. Metadata'!D$6, IF(B5733='2. Metadata'!E$1,'2. Metadata'!E$6,IF( B5733='2. Metadata'!F$1,'2. Metadata'!F$6,IF(B5733='2. Metadata'!G$1,'2. Metadata'!G$6,IF(B5733='2. Metadata'!H$1,'2. Metadata'!H$6, IF(B5733='2. Metadata'!I$1,'2. Metadata'!I$6, IF(B5733='2. Metadata'!J$1,'2. Metadata'!J$6, IF(B5733='2. Metadata'!K$1,'2. Metadata'!K$6, IF(B5733='2. Metadata'!L$1,'2. Metadata'!L$6, IF(B5733='2. Metadata'!M$1,'2. Metadata'!M$6, IF(B5733='2. Metadata'!N$1,'2. Metadata'!N$6))))))))))))))</f>
        <v>-117.801833</v>
      </c>
      <c r="E5733" s="134" t="s">
        <v>224</v>
      </c>
      <c r="F5733" s="134">
        <v>152.80000000000001</v>
      </c>
      <c r="G5733" s="12" t="str">
        <f>IF(ISBLANK(F5733)=TRUE," ",'2. Metadata'!B$14)</f>
        <v>microSiemens per centimetre</v>
      </c>
      <c r="H5733" s="134">
        <v>10.91</v>
      </c>
      <c r="I5733" s="11" t="str">
        <f>IF(ISBLANK(H5733)=TRUE," ",'2. Metadata'!B$26)</f>
        <v>degrees Celsius</v>
      </c>
      <c r="J5733" s="135" t="s">
        <v>224</v>
      </c>
    </row>
    <row r="5734" spans="1:10" ht="15.75" customHeight="1" x14ac:dyDescent="0.2">
      <c r="A5734" s="133">
        <v>44021.708333333336</v>
      </c>
      <c r="B5734" s="133" t="s">
        <v>220</v>
      </c>
      <c r="C5734" s="12">
        <f>IF(ISBLANK(B5734)=TRUE," ", IF(B5734='2. Metadata'!B$1,'2. Metadata'!B$5, IF(B5734='2. Metadata'!C$1,'2. Metadata'!C$5,IF(B5734='2. Metadata'!D$1,'2. Metadata'!D$5, IF(B5734='2. Metadata'!E$1,'2. Metadata'!E$5,IF( B5734='2. Metadata'!F$1,'2. Metadata'!F$5,IF(B5734='2. Metadata'!G$1,'2. Metadata'!G$5,IF(B5734='2. Metadata'!H$1,'2. Metadata'!H$5, IF(B5734='2. Metadata'!I$1,'2. Metadata'!I$5, IF(B5734='2. Metadata'!J$1,'2. Metadata'!J$5, IF(B5734='2. Metadata'!K$1,'2. Metadata'!K$5, IF(B5734='2. Metadata'!L$1,'2. Metadata'!L$5, IF(B5734='2. Metadata'!M$1,'2. Metadata'!M$5, IF(B5734='2. Metadata'!N$1,'2. Metadata'!N$5))))))))))))))</f>
        <v>49.073416999999999</v>
      </c>
      <c r="D5734" s="10">
        <f>IF(ISBLANK(B5734)=TRUE," ", IF(B5734='2. Metadata'!B$1,'2. Metadata'!B$6, IF(B5734='2. Metadata'!C$1,'2. Metadata'!C$6,IF(B5734='2. Metadata'!D$1,'2. Metadata'!D$6, IF(B5734='2. Metadata'!E$1,'2. Metadata'!E$6,IF( B5734='2. Metadata'!F$1,'2. Metadata'!F$6,IF(B5734='2. Metadata'!G$1,'2. Metadata'!G$6,IF(B5734='2. Metadata'!H$1,'2. Metadata'!H$6, IF(B5734='2. Metadata'!I$1,'2. Metadata'!I$6, IF(B5734='2. Metadata'!J$1,'2. Metadata'!J$6, IF(B5734='2. Metadata'!K$1,'2. Metadata'!K$6, IF(B5734='2. Metadata'!L$1,'2. Metadata'!L$6, IF(B5734='2. Metadata'!M$1,'2. Metadata'!M$6, IF(B5734='2. Metadata'!N$1,'2. Metadata'!N$6))))))))))))))</f>
        <v>-117.801833</v>
      </c>
      <c r="E5734" s="134" t="s">
        <v>224</v>
      </c>
      <c r="F5734" s="134">
        <v>153</v>
      </c>
      <c r="G5734" s="12" t="str">
        <f>IF(ISBLANK(F5734)=TRUE," ",'2. Metadata'!B$14)</f>
        <v>microSiemens per centimetre</v>
      </c>
      <c r="H5734" s="134">
        <v>11.53</v>
      </c>
      <c r="I5734" s="11" t="str">
        <f>IF(ISBLANK(H5734)=TRUE," ",'2. Metadata'!B$26)</f>
        <v>degrees Celsius</v>
      </c>
      <c r="J5734" s="135" t="s">
        <v>224</v>
      </c>
    </row>
    <row r="5735" spans="1:10" ht="15.75" customHeight="1" x14ac:dyDescent="0.2">
      <c r="A5735" s="133">
        <v>44021.958333333336</v>
      </c>
      <c r="B5735" s="133" t="s">
        <v>220</v>
      </c>
      <c r="C5735" s="12">
        <f>IF(ISBLANK(B5735)=TRUE," ", IF(B5735='2. Metadata'!B$1,'2. Metadata'!B$5, IF(B5735='2. Metadata'!C$1,'2. Metadata'!C$5,IF(B5735='2. Metadata'!D$1,'2. Metadata'!D$5, IF(B5735='2. Metadata'!E$1,'2. Metadata'!E$5,IF( B5735='2. Metadata'!F$1,'2. Metadata'!F$5,IF(B5735='2. Metadata'!G$1,'2. Metadata'!G$5,IF(B5735='2. Metadata'!H$1,'2. Metadata'!H$5, IF(B5735='2. Metadata'!I$1,'2. Metadata'!I$5, IF(B5735='2. Metadata'!J$1,'2. Metadata'!J$5, IF(B5735='2. Metadata'!K$1,'2. Metadata'!K$5, IF(B5735='2. Metadata'!L$1,'2. Metadata'!L$5, IF(B5735='2. Metadata'!M$1,'2. Metadata'!M$5, IF(B5735='2. Metadata'!N$1,'2. Metadata'!N$5))))))))))))))</f>
        <v>49.073416999999999</v>
      </c>
      <c r="D5735" s="10">
        <f>IF(ISBLANK(B5735)=TRUE," ", IF(B5735='2. Metadata'!B$1,'2. Metadata'!B$6, IF(B5735='2. Metadata'!C$1,'2. Metadata'!C$6,IF(B5735='2. Metadata'!D$1,'2. Metadata'!D$6, IF(B5735='2. Metadata'!E$1,'2. Metadata'!E$6,IF( B5735='2. Metadata'!F$1,'2. Metadata'!F$6,IF(B5735='2. Metadata'!G$1,'2. Metadata'!G$6,IF(B5735='2. Metadata'!H$1,'2. Metadata'!H$6, IF(B5735='2. Metadata'!I$1,'2. Metadata'!I$6, IF(B5735='2. Metadata'!J$1,'2. Metadata'!J$6, IF(B5735='2. Metadata'!K$1,'2. Metadata'!K$6, IF(B5735='2. Metadata'!L$1,'2. Metadata'!L$6, IF(B5735='2. Metadata'!M$1,'2. Metadata'!M$6, IF(B5735='2. Metadata'!N$1,'2. Metadata'!N$6))))))))))))))</f>
        <v>-117.801833</v>
      </c>
      <c r="E5735" s="134" t="s">
        <v>224</v>
      </c>
      <c r="F5735" s="134">
        <v>153</v>
      </c>
      <c r="G5735" s="12" t="str">
        <f>IF(ISBLANK(F5735)=TRUE," ",'2. Metadata'!B$14)</f>
        <v>microSiemens per centimetre</v>
      </c>
      <c r="H5735" s="134">
        <v>10.83</v>
      </c>
      <c r="I5735" s="11" t="str">
        <f>IF(ISBLANK(H5735)=TRUE," ",'2. Metadata'!B$26)</f>
        <v>degrees Celsius</v>
      </c>
      <c r="J5735" s="135" t="s">
        <v>224</v>
      </c>
    </row>
    <row r="5736" spans="1:10" ht="15.75" customHeight="1" x14ac:dyDescent="0.2">
      <c r="A5736" s="133">
        <v>44022.208333333336</v>
      </c>
      <c r="B5736" s="133" t="s">
        <v>220</v>
      </c>
      <c r="C5736" s="12">
        <f>IF(ISBLANK(B5736)=TRUE," ", IF(B5736='2. Metadata'!B$1,'2. Metadata'!B$5, IF(B5736='2. Metadata'!C$1,'2. Metadata'!C$5,IF(B5736='2. Metadata'!D$1,'2. Metadata'!D$5, IF(B5736='2. Metadata'!E$1,'2. Metadata'!E$5,IF( B5736='2. Metadata'!F$1,'2. Metadata'!F$5,IF(B5736='2. Metadata'!G$1,'2. Metadata'!G$5,IF(B5736='2. Metadata'!H$1,'2. Metadata'!H$5, IF(B5736='2. Metadata'!I$1,'2. Metadata'!I$5, IF(B5736='2. Metadata'!J$1,'2. Metadata'!J$5, IF(B5736='2. Metadata'!K$1,'2. Metadata'!K$5, IF(B5736='2. Metadata'!L$1,'2. Metadata'!L$5, IF(B5736='2. Metadata'!M$1,'2. Metadata'!M$5, IF(B5736='2. Metadata'!N$1,'2. Metadata'!N$5))))))))))))))</f>
        <v>49.073416999999999</v>
      </c>
      <c r="D5736" s="10">
        <f>IF(ISBLANK(B5736)=TRUE," ", IF(B5736='2. Metadata'!B$1,'2. Metadata'!B$6, IF(B5736='2. Metadata'!C$1,'2. Metadata'!C$6,IF(B5736='2. Metadata'!D$1,'2. Metadata'!D$6, IF(B5736='2. Metadata'!E$1,'2. Metadata'!E$6,IF( B5736='2. Metadata'!F$1,'2. Metadata'!F$6,IF(B5736='2. Metadata'!G$1,'2. Metadata'!G$6,IF(B5736='2. Metadata'!H$1,'2. Metadata'!H$6, IF(B5736='2. Metadata'!I$1,'2. Metadata'!I$6, IF(B5736='2. Metadata'!J$1,'2. Metadata'!J$6, IF(B5736='2. Metadata'!K$1,'2. Metadata'!K$6, IF(B5736='2. Metadata'!L$1,'2. Metadata'!L$6, IF(B5736='2. Metadata'!M$1,'2. Metadata'!M$6, IF(B5736='2. Metadata'!N$1,'2. Metadata'!N$6))))))))))))))</f>
        <v>-117.801833</v>
      </c>
      <c r="E5736" s="134" t="s">
        <v>224</v>
      </c>
      <c r="F5736" s="134">
        <v>152.1</v>
      </c>
      <c r="G5736" s="12" t="str">
        <f>IF(ISBLANK(F5736)=TRUE," ",'2. Metadata'!B$14)</f>
        <v>microSiemens per centimetre</v>
      </c>
      <c r="H5736" s="134">
        <v>10.57</v>
      </c>
      <c r="I5736" s="11" t="str">
        <f>IF(ISBLANK(H5736)=TRUE," ",'2. Metadata'!B$26)</f>
        <v>degrees Celsius</v>
      </c>
      <c r="J5736" s="135" t="s">
        <v>224</v>
      </c>
    </row>
    <row r="5737" spans="1:10" ht="15.75" customHeight="1" x14ac:dyDescent="0.2">
      <c r="A5737" s="133">
        <v>44022.458333333336</v>
      </c>
      <c r="B5737" s="133" t="s">
        <v>220</v>
      </c>
      <c r="C5737" s="12">
        <f>IF(ISBLANK(B5737)=TRUE," ", IF(B5737='2. Metadata'!B$1,'2. Metadata'!B$5, IF(B5737='2. Metadata'!C$1,'2. Metadata'!C$5,IF(B5737='2. Metadata'!D$1,'2. Metadata'!D$5, IF(B5737='2. Metadata'!E$1,'2. Metadata'!E$5,IF( B5737='2. Metadata'!F$1,'2. Metadata'!F$5,IF(B5737='2. Metadata'!G$1,'2. Metadata'!G$5,IF(B5737='2. Metadata'!H$1,'2. Metadata'!H$5, IF(B5737='2. Metadata'!I$1,'2. Metadata'!I$5, IF(B5737='2. Metadata'!J$1,'2. Metadata'!J$5, IF(B5737='2. Metadata'!K$1,'2. Metadata'!K$5, IF(B5737='2. Metadata'!L$1,'2. Metadata'!L$5, IF(B5737='2. Metadata'!M$1,'2. Metadata'!M$5, IF(B5737='2. Metadata'!N$1,'2. Metadata'!N$5))))))))))))))</f>
        <v>49.073416999999999</v>
      </c>
      <c r="D5737" s="10">
        <f>IF(ISBLANK(B5737)=TRUE," ", IF(B5737='2. Metadata'!B$1,'2. Metadata'!B$6, IF(B5737='2. Metadata'!C$1,'2. Metadata'!C$6,IF(B5737='2. Metadata'!D$1,'2. Metadata'!D$6, IF(B5737='2. Metadata'!E$1,'2. Metadata'!E$6,IF( B5737='2. Metadata'!F$1,'2. Metadata'!F$6,IF(B5737='2. Metadata'!G$1,'2. Metadata'!G$6,IF(B5737='2. Metadata'!H$1,'2. Metadata'!H$6, IF(B5737='2. Metadata'!I$1,'2. Metadata'!I$6, IF(B5737='2. Metadata'!J$1,'2. Metadata'!J$6, IF(B5737='2. Metadata'!K$1,'2. Metadata'!K$6, IF(B5737='2. Metadata'!L$1,'2. Metadata'!L$6, IF(B5737='2. Metadata'!M$1,'2. Metadata'!M$6, IF(B5737='2. Metadata'!N$1,'2. Metadata'!N$6))))))))))))))</f>
        <v>-117.801833</v>
      </c>
      <c r="E5737" s="134" t="s">
        <v>224</v>
      </c>
      <c r="F5737" s="134">
        <v>155</v>
      </c>
      <c r="G5737" s="12" t="str">
        <f>IF(ISBLANK(F5737)=TRUE," ",'2. Metadata'!B$14)</f>
        <v>microSiemens per centimetre</v>
      </c>
      <c r="H5737" s="134">
        <v>11.43</v>
      </c>
      <c r="I5737" s="11" t="str">
        <f>IF(ISBLANK(H5737)=TRUE," ",'2. Metadata'!B$26)</f>
        <v>degrees Celsius</v>
      </c>
      <c r="J5737" s="135" t="s">
        <v>224</v>
      </c>
    </row>
    <row r="5738" spans="1:10" ht="15.75" customHeight="1" x14ac:dyDescent="0.2">
      <c r="A5738" s="133">
        <v>44022.708333333336</v>
      </c>
      <c r="B5738" s="133" t="s">
        <v>220</v>
      </c>
      <c r="C5738" s="12">
        <f>IF(ISBLANK(B5738)=TRUE," ", IF(B5738='2. Metadata'!B$1,'2. Metadata'!B$5, IF(B5738='2. Metadata'!C$1,'2. Metadata'!C$5,IF(B5738='2. Metadata'!D$1,'2. Metadata'!D$5, IF(B5738='2. Metadata'!E$1,'2. Metadata'!E$5,IF( B5738='2. Metadata'!F$1,'2. Metadata'!F$5,IF(B5738='2. Metadata'!G$1,'2. Metadata'!G$5,IF(B5738='2. Metadata'!H$1,'2. Metadata'!H$5, IF(B5738='2. Metadata'!I$1,'2. Metadata'!I$5, IF(B5738='2. Metadata'!J$1,'2. Metadata'!J$5, IF(B5738='2. Metadata'!K$1,'2. Metadata'!K$5, IF(B5738='2. Metadata'!L$1,'2. Metadata'!L$5, IF(B5738='2. Metadata'!M$1,'2. Metadata'!M$5, IF(B5738='2. Metadata'!N$1,'2. Metadata'!N$5))))))))))))))</f>
        <v>49.073416999999999</v>
      </c>
      <c r="D5738" s="10">
        <f>IF(ISBLANK(B5738)=TRUE," ", IF(B5738='2. Metadata'!B$1,'2. Metadata'!B$6, IF(B5738='2. Metadata'!C$1,'2. Metadata'!C$6,IF(B5738='2. Metadata'!D$1,'2. Metadata'!D$6, IF(B5738='2. Metadata'!E$1,'2. Metadata'!E$6,IF( B5738='2. Metadata'!F$1,'2. Metadata'!F$6,IF(B5738='2. Metadata'!G$1,'2. Metadata'!G$6,IF(B5738='2. Metadata'!H$1,'2. Metadata'!H$6, IF(B5738='2. Metadata'!I$1,'2. Metadata'!I$6, IF(B5738='2. Metadata'!J$1,'2. Metadata'!J$6, IF(B5738='2. Metadata'!K$1,'2. Metadata'!K$6, IF(B5738='2. Metadata'!L$1,'2. Metadata'!L$6, IF(B5738='2. Metadata'!M$1,'2. Metadata'!M$6, IF(B5738='2. Metadata'!N$1,'2. Metadata'!N$6))))))))))))))</f>
        <v>-117.801833</v>
      </c>
      <c r="E5738" s="134" t="s">
        <v>224</v>
      </c>
      <c r="F5738" s="134">
        <v>158.80000000000001</v>
      </c>
      <c r="G5738" s="12" t="str">
        <f>IF(ISBLANK(F5738)=TRUE," ",'2. Metadata'!B$14)</f>
        <v>microSiemens per centimetre</v>
      </c>
      <c r="H5738" s="134">
        <v>11.88</v>
      </c>
      <c r="I5738" s="11" t="str">
        <f>IF(ISBLANK(H5738)=TRUE," ",'2. Metadata'!B$26)</f>
        <v>degrees Celsius</v>
      </c>
      <c r="J5738" s="135" t="s">
        <v>224</v>
      </c>
    </row>
    <row r="5739" spans="1:10" ht="15.75" customHeight="1" x14ac:dyDescent="0.2">
      <c r="A5739" s="133">
        <v>44022.958333333336</v>
      </c>
      <c r="B5739" s="133" t="s">
        <v>220</v>
      </c>
      <c r="C5739" s="12">
        <f>IF(ISBLANK(B5739)=TRUE," ", IF(B5739='2. Metadata'!B$1,'2. Metadata'!B$5, IF(B5739='2. Metadata'!C$1,'2. Metadata'!C$5,IF(B5739='2. Metadata'!D$1,'2. Metadata'!D$5, IF(B5739='2. Metadata'!E$1,'2. Metadata'!E$5,IF( B5739='2. Metadata'!F$1,'2. Metadata'!F$5,IF(B5739='2. Metadata'!G$1,'2. Metadata'!G$5,IF(B5739='2. Metadata'!H$1,'2. Metadata'!H$5, IF(B5739='2. Metadata'!I$1,'2. Metadata'!I$5, IF(B5739='2. Metadata'!J$1,'2. Metadata'!J$5, IF(B5739='2. Metadata'!K$1,'2. Metadata'!K$5, IF(B5739='2. Metadata'!L$1,'2. Metadata'!L$5, IF(B5739='2. Metadata'!M$1,'2. Metadata'!M$5, IF(B5739='2. Metadata'!N$1,'2. Metadata'!N$5))))))))))))))</f>
        <v>49.073416999999999</v>
      </c>
      <c r="D5739" s="10">
        <f>IF(ISBLANK(B5739)=TRUE," ", IF(B5739='2. Metadata'!B$1,'2. Metadata'!B$6, IF(B5739='2. Metadata'!C$1,'2. Metadata'!C$6,IF(B5739='2. Metadata'!D$1,'2. Metadata'!D$6, IF(B5739='2. Metadata'!E$1,'2. Metadata'!E$6,IF( B5739='2. Metadata'!F$1,'2. Metadata'!F$6,IF(B5739='2. Metadata'!G$1,'2. Metadata'!G$6,IF(B5739='2. Metadata'!H$1,'2. Metadata'!H$6, IF(B5739='2. Metadata'!I$1,'2. Metadata'!I$6, IF(B5739='2. Metadata'!J$1,'2. Metadata'!J$6, IF(B5739='2. Metadata'!K$1,'2. Metadata'!K$6, IF(B5739='2. Metadata'!L$1,'2. Metadata'!L$6, IF(B5739='2. Metadata'!M$1,'2. Metadata'!M$6, IF(B5739='2. Metadata'!N$1,'2. Metadata'!N$6))))))))))))))</f>
        <v>-117.801833</v>
      </c>
      <c r="E5739" s="134" t="s">
        <v>224</v>
      </c>
      <c r="F5739" s="134">
        <v>156</v>
      </c>
      <c r="G5739" s="12" t="str">
        <f>IF(ISBLANK(F5739)=TRUE," ",'2. Metadata'!B$14)</f>
        <v>microSiemens per centimetre</v>
      </c>
      <c r="H5739" s="134">
        <v>10.98</v>
      </c>
      <c r="I5739" s="11" t="str">
        <f>IF(ISBLANK(H5739)=TRUE," ",'2. Metadata'!B$26)</f>
        <v>degrees Celsius</v>
      </c>
      <c r="J5739" s="135" t="s">
        <v>224</v>
      </c>
    </row>
    <row r="5740" spans="1:10" ht="15.75" customHeight="1" x14ac:dyDescent="0.2">
      <c r="A5740" s="133">
        <v>44023.208333333336</v>
      </c>
      <c r="B5740" s="133" t="s">
        <v>220</v>
      </c>
      <c r="C5740" s="12">
        <f>IF(ISBLANK(B5740)=TRUE," ", IF(B5740='2. Metadata'!B$1,'2. Metadata'!B$5, IF(B5740='2. Metadata'!C$1,'2. Metadata'!C$5,IF(B5740='2. Metadata'!D$1,'2. Metadata'!D$5, IF(B5740='2. Metadata'!E$1,'2. Metadata'!E$5,IF( B5740='2. Metadata'!F$1,'2. Metadata'!F$5,IF(B5740='2. Metadata'!G$1,'2. Metadata'!G$5,IF(B5740='2. Metadata'!H$1,'2. Metadata'!H$5, IF(B5740='2. Metadata'!I$1,'2. Metadata'!I$5, IF(B5740='2. Metadata'!J$1,'2. Metadata'!J$5, IF(B5740='2. Metadata'!K$1,'2. Metadata'!K$5, IF(B5740='2. Metadata'!L$1,'2. Metadata'!L$5, IF(B5740='2. Metadata'!M$1,'2. Metadata'!M$5, IF(B5740='2. Metadata'!N$1,'2. Metadata'!N$5))))))))))))))</f>
        <v>49.073416999999999</v>
      </c>
      <c r="D5740" s="10">
        <f>IF(ISBLANK(B5740)=TRUE," ", IF(B5740='2. Metadata'!B$1,'2. Metadata'!B$6, IF(B5740='2. Metadata'!C$1,'2. Metadata'!C$6,IF(B5740='2. Metadata'!D$1,'2. Metadata'!D$6, IF(B5740='2. Metadata'!E$1,'2. Metadata'!E$6,IF( B5740='2. Metadata'!F$1,'2. Metadata'!F$6,IF(B5740='2. Metadata'!G$1,'2. Metadata'!G$6,IF(B5740='2. Metadata'!H$1,'2. Metadata'!H$6, IF(B5740='2. Metadata'!I$1,'2. Metadata'!I$6, IF(B5740='2. Metadata'!J$1,'2. Metadata'!J$6, IF(B5740='2. Metadata'!K$1,'2. Metadata'!K$6, IF(B5740='2. Metadata'!L$1,'2. Metadata'!L$6, IF(B5740='2. Metadata'!M$1,'2. Metadata'!M$6, IF(B5740='2. Metadata'!N$1,'2. Metadata'!N$6))))))))))))))</f>
        <v>-117.801833</v>
      </c>
      <c r="E5740" s="134" t="s">
        <v>224</v>
      </c>
      <c r="F5740" s="134">
        <v>153.30000000000001</v>
      </c>
      <c r="G5740" s="12" t="str">
        <f>IF(ISBLANK(F5740)=TRUE," ",'2. Metadata'!B$14)</f>
        <v>microSiemens per centimetre</v>
      </c>
      <c r="H5740" s="134">
        <v>10.29</v>
      </c>
      <c r="I5740" s="11" t="str">
        <f>IF(ISBLANK(H5740)=TRUE," ",'2. Metadata'!B$26)</f>
        <v>degrees Celsius</v>
      </c>
      <c r="J5740" s="135" t="s">
        <v>224</v>
      </c>
    </row>
    <row r="5741" spans="1:10" ht="15.75" customHeight="1" x14ac:dyDescent="0.2">
      <c r="A5741" s="133">
        <v>44023.458333333336</v>
      </c>
      <c r="B5741" s="133" t="s">
        <v>220</v>
      </c>
      <c r="C5741" s="12">
        <f>IF(ISBLANK(B5741)=TRUE," ", IF(B5741='2. Metadata'!B$1,'2. Metadata'!B$5, IF(B5741='2. Metadata'!C$1,'2. Metadata'!C$5,IF(B5741='2. Metadata'!D$1,'2. Metadata'!D$5, IF(B5741='2. Metadata'!E$1,'2. Metadata'!E$5,IF( B5741='2. Metadata'!F$1,'2. Metadata'!F$5,IF(B5741='2. Metadata'!G$1,'2. Metadata'!G$5,IF(B5741='2. Metadata'!H$1,'2. Metadata'!H$5, IF(B5741='2. Metadata'!I$1,'2. Metadata'!I$5, IF(B5741='2. Metadata'!J$1,'2. Metadata'!J$5, IF(B5741='2. Metadata'!K$1,'2. Metadata'!K$5, IF(B5741='2. Metadata'!L$1,'2. Metadata'!L$5, IF(B5741='2. Metadata'!M$1,'2. Metadata'!M$5, IF(B5741='2. Metadata'!N$1,'2. Metadata'!N$5))))))))))))))</f>
        <v>49.073416999999999</v>
      </c>
      <c r="D5741" s="10">
        <f>IF(ISBLANK(B5741)=TRUE," ", IF(B5741='2. Metadata'!B$1,'2. Metadata'!B$6, IF(B5741='2. Metadata'!C$1,'2. Metadata'!C$6,IF(B5741='2. Metadata'!D$1,'2. Metadata'!D$6, IF(B5741='2. Metadata'!E$1,'2. Metadata'!E$6,IF( B5741='2. Metadata'!F$1,'2. Metadata'!F$6,IF(B5741='2. Metadata'!G$1,'2. Metadata'!G$6,IF(B5741='2. Metadata'!H$1,'2. Metadata'!H$6, IF(B5741='2. Metadata'!I$1,'2. Metadata'!I$6, IF(B5741='2. Metadata'!J$1,'2. Metadata'!J$6, IF(B5741='2. Metadata'!K$1,'2. Metadata'!K$6, IF(B5741='2. Metadata'!L$1,'2. Metadata'!L$6, IF(B5741='2. Metadata'!M$1,'2. Metadata'!M$6, IF(B5741='2. Metadata'!N$1,'2. Metadata'!N$6))))))))))))))</f>
        <v>-117.801833</v>
      </c>
      <c r="E5741" s="134" t="s">
        <v>224</v>
      </c>
      <c r="F5741" s="134">
        <v>156.9</v>
      </c>
      <c r="G5741" s="12" t="str">
        <f>IF(ISBLANK(F5741)=TRUE," ",'2. Metadata'!B$14)</f>
        <v>microSiemens per centimetre</v>
      </c>
      <c r="H5741" s="134">
        <v>11.26</v>
      </c>
      <c r="I5741" s="11" t="str">
        <f>IF(ISBLANK(H5741)=TRUE," ",'2. Metadata'!B$26)</f>
        <v>degrees Celsius</v>
      </c>
      <c r="J5741" s="135" t="s">
        <v>224</v>
      </c>
    </row>
    <row r="5742" spans="1:10" ht="15.75" customHeight="1" x14ac:dyDescent="0.2">
      <c r="A5742" s="133">
        <v>44023.708333333336</v>
      </c>
      <c r="B5742" s="133" t="s">
        <v>220</v>
      </c>
      <c r="C5742" s="12">
        <f>IF(ISBLANK(B5742)=TRUE," ", IF(B5742='2. Metadata'!B$1,'2. Metadata'!B$5, IF(B5742='2. Metadata'!C$1,'2. Metadata'!C$5,IF(B5742='2. Metadata'!D$1,'2. Metadata'!D$5, IF(B5742='2. Metadata'!E$1,'2. Metadata'!E$5,IF( B5742='2. Metadata'!F$1,'2. Metadata'!F$5,IF(B5742='2. Metadata'!G$1,'2. Metadata'!G$5,IF(B5742='2. Metadata'!H$1,'2. Metadata'!H$5, IF(B5742='2. Metadata'!I$1,'2. Metadata'!I$5, IF(B5742='2. Metadata'!J$1,'2. Metadata'!J$5, IF(B5742='2. Metadata'!K$1,'2. Metadata'!K$5, IF(B5742='2. Metadata'!L$1,'2. Metadata'!L$5, IF(B5742='2. Metadata'!M$1,'2. Metadata'!M$5, IF(B5742='2. Metadata'!N$1,'2. Metadata'!N$5))))))))))))))</f>
        <v>49.073416999999999</v>
      </c>
      <c r="D5742" s="10">
        <f>IF(ISBLANK(B5742)=TRUE," ", IF(B5742='2. Metadata'!B$1,'2. Metadata'!B$6, IF(B5742='2. Metadata'!C$1,'2. Metadata'!C$6,IF(B5742='2. Metadata'!D$1,'2. Metadata'!D$6, IF(B5742='2. Metadata'!E$1,'2. Metadata'!E$6,IF( B5742='2. Metadata'!F$1,'2. Metadata'!F$6,IF(B5742='2. Metadata'!G$1,'2. Metadata'!G$6,IF(B5742='2. Metadata'!H$1,'2. Metadata'!H$6, IF(B5742='2. Metadata'!I$1,'2. Metadata'!I$6, IF(B5742='2. Metadata'!J$1,'2. Metadata'!J$6, IF(B5742='2. Metadata'!K$1,'2. Metadata'!K$6, IF(B5742='2. Metadata'!L$1,'2. Metadata'!L$6, IF(B5742='2. Metadata'!M$1,'2. Metadata'!M$6, IF(B5742='2. Metadata'!N$1,'2. Metadata'!N$6))))))))))))))</f>
        <v>-117.801833</v>
      </c>
      <c r="E5742" s="134" t="s">
        <v>224</v>
      </c>
      <c r="F5742" s="134">
        <v>162.4</v>
      </c>
      <c r="G5742" s="12" t="str">
        <f>IF(ISBLANK(F5742)=TRUE," ",'2. Metadata'!B$14)</f>
        <v>microSiemens per centimetre</v>
      </c>
      <c r="H5742" s="134">
        <v>11.96</v>
      </c>
      <c r="I5742" s="11" t="str">
        <f>IF(ISBLANK(H5742)=TRUE," ",'2. Metadata'!B$26)</f>
        <v>degrees Celsius</v>
      </c>
      <c r="J5742" s="135" t="s">
        <v>224</v>
      </c>
    </row>
    <row r="5743" spans="1:10" ht="15.75" customHeight="1" x14ac:dyDescent="0.2">
      <c r="A5743" s="133">
        <v>44023.958333333336</v>
      </c>
      <c r="B5743" s="133" t="s">
        <v>220</v>
      </c>
      <c r="C5743" s="12">
        <f>IF(ISBLANK(B5743)=TRUE," ", IF(B5743='2. Metadata'!B$1,'2. Metadata'!B$5, IF(B5743='2. Metadata'!C$1,'2. Metadata'!C$5,IF(B5743='2. Metadata'!D$1,'2. Metadata'!D$5, IF(B5743='2. Metadata'!E$1,'2. Metadata'!E$5,IF( B5743='2. Metadata'!F$1,'2. Metadata'!F$5,IF(B5743='2. Metadata'!G$1,'2. Metadata'!G$5,IF(B5743='2. Metadata'!H$1,'2. Metadata'!H$5, IF(B5743='2. Metadata'!I$1,'2. Metadata'!I$5, IF(B5743='2. Metadata'!J$1,'2. Metadata'!J$5, IF(B5743='2. Metadata'!K$1,'2. Metadata'!K$5, IF(B5743='2. Metadata'!L$1,'2. Metadata'!L$5, IF(B5743='2. Metadata'!M$1,'2. Metadata'!M$5, IF(B5743='2. Metadata'!N$1,'2. Metadata'!N$5))))))))))))))</f>
        <v>49.073416999999999</v>
      </c>
      <c r="D5743" s="10">
        <f>IF(ISBLANK(B5743)=TRUE," ", IF(B5743='2. Metadata'!B$1,'2. Metadata'!B$6, IF(B5743='2. Metadata'!C$1,'2. Metadata'!C$6,IF(B5743='2. Metadata'!D$1,'2. Metadata'!D$6, IF(B5743='2. Metadata'!E$1,'2. Metadata'!E$6,IF( B5743='2. Metadata'!F$1,'2. Metadata'!F$6,IF(B5743='2. Metadata'!G$1,'2. Metadata'!G$6,IF(B5743='2. Metadata'!H$1,'2. Metadata'!H$6, IF(B5743='2. Metadata'!I$1,'2. Metadata'!I$6, IF(B5743='2. Metadata'!J$1,'2. Metadata'!J$6, IF(B5743='2. Metadata'!K$1,'2. Metadata'!K$6, IF(B5743='2. Metadata'!L$1,'2. Metadata'!L$6, IF(B5743='2. Metadata'!M$1,'2. Metadata'!M$6, IF(B5743='2. Metadata'!N$1,'2. Metadata'!N$6))))))))))))))</f>
        <v>-117.801833</v>
      </c>
      <c r="E5743" s="134" t="s">
        <v>224</v>
      </c>
      <c r="F5743" s="134">
        <v>158.1</v>
      </c>
      <c r="G5743" s="12" t="str">
        <f>IF(ISBLANK(F5743)=TRUE," ",'2. Metadata'!B$14)</f>
        <v>microSiemens per centimetre</v>
      </c>
      <c r="H5743" s="134">
        <v>11.32</v>
      </c>
      <c r="I5743" s="11" t="str">
        <f>IF(ISBLANK(H5743)=TRUE," ",'2. Metadata'!B$26)</f>
        <v>degrees Celsius</v>
      </c>
      <c r="J5743" s="135" t="s">
        <v>224</v>
      </c>
    </row>
    <row r="5744" spans="1:10" ht="15.75" customHeight="1" x14ac:dyDescent="0.2">
      <c r="A5744" s="133">
        <v>44024.208333333336</v>
      </c>
      <c r="B5744" s="133" t="s">
        <v>220</v>
      </c>
      <c r="C5744" s="12">
        <f>IF(ISBLANK(B5744)=TRUE," ", IF(B5744='2. Metadata'!B$1,'2. Metadata'!B$5, IF(B5744='2. Metadata'!C$1,'2. Metadata'!C$5,IF(B5744='2. Metadata'!D$1,'2. Metadata'!D$5, IF(B5744='2. Metadata'!E$1,'2. Metadata'!E$5,IF( B5744='2. Metadata'!F$1,'2. Metadata'!F$5,IF(B5744='2. Metadata'!G$1,'2. Metadata'!G$5,IF(B5744='2. Metadata'!H$1,'2. Metadata'!H$5, IF(B5744='2. Metadata'!I$1,'2. Metadata'!I$5, IF(B5744='2. Metadata'!J$1,'2. Metadata'!J$5, IF(B5744='2. Metadata'!K$1,'2. Metadata'!K$5, IF(B5744='2. Metadata'!L$1,'2. Metadata'!L$5, IF(B5744='2. Metadata'!M$1,'2. Metadata'!M$5, IF(B5744='2. Metadata'!N$1,'2. Metadata'!N$5))))))))))))))</f>
        <v>49.073416999999999</v>
      </c>
      <c r="D5744" s="10">
        <f>IF(ISBLANK(B5744)=TRUE," ", IF(B5744='2. Metadata'!B$1,'2. Metadata'!B$6, IF(B5744='2. Metadata'!C$1,'2. Metadata'!C$6,IF(B5744='2. Metadata'!D$1,'2. Metadata'!D$6, IF(B5744='2. Metadata'!E$1,'2. Metadata'!E$6,IF( B5744='2. Metadata'!F$1,'2. Metadata'!F$6,IF(B5744='2. Metadata'!G$1,'2. Metadata'!G$6,IF(B5744='2. Metadata'!H$1,'2. Metadata'!H$6, IF(B5744='2. Metadata'!I$1,'2. Metadata'!I$6, IF(B5744='2. Metadata'!J$1,'2. Metadata'!J$6, IF(B5744='2. Metadata'!K$1,'2. Metadata'!K$6, IF(B5744='2. Metadata'!L$1,'2. Metadata'!L$6, IF(B5744='2. Metadata'!M$1,'2. Metadata'!M$6, IF(B5744='2. Metadata'!N$1,'2. Metadata'!N$6))))))))))))))</f>
        <v>-117.801833</v>
      </c>
      <c r="E5744" s="134" t="s">
        <v>224</v>
      </c>
      <c r="F5744" s="134">
        <v>154.5</v>
      </c>
      <c r="G5744" s="12" t="str">
        <f>IF(ISBLANK(F5744)=TRUE," ",'2. Metadata'!B$14)</f>
        <v>microSiemens per centimetre</v>
      </c>
      <c r="H5744" s="134">
        <v>10.53</v>
      </c>
      <c r="I5744" s="11" t="str">
        <f>IF(ISBLANK(H5744)=TRUE," ",'2. Metadata'!B$26)</f>
        <v>degrees Celsius</v>
      </c>
      <c r="J5744" s="135" t="s">
        <v>224</v>
      </c>
    </row>
    <row r="5745" spans="1:10" ht="15.75" customHeight="1" x14ac:dyDescent="0.2">
      <c r="A5745" s="133">
        <v>44024.458333333336</v>
      </c>
      <c r="B5745" s="133" t="s">
        <v>220</v>
      </c>
      <c r="C5745" s="12">
        <f>IF(ISBLANK(B5745)=TRUE," ", IF(B5745='2. Metadata'!B$1,'2. Metadata'!B$5, IF(B5745='2. Metadata'!C$1,'2. Metadata'!C$5,IF(B5745='2. Metadata'!D$1,'2. Metadata'!D$5, IF(B5745='2. Metadata'!E$1,'2. Metadata'!E$5,IF( B5745='2. Metadata'!F$1,'2. Metadata'!F$5,IF(B5745='2. Metadata'!G$1,'2. Metadata'!G$5,IF(B5745='2. Metadata'!H$1,'2. Metadata'!H$5, IF(B5745='2. Metadata'!I$1,'2. Metadata'!I$5, IF(B5745='2. Metadata'!J$1,'2. Metadata'!J$5, IF(B5745='2. Metadata'!K$1,'2. Metadata'!K$5, IF(B5745='2. Metadata'!L$1,'2. Metadata'!L$5, IF(B5745='2. Metadata'!M$1,'2. Metadata'!M$5, IF(B5745='2. Metadata'!N$1,'2. Metadata'!N$5))))))))))))))</f>
        <v>49.073416999999999</v>
      </c>
      <c r="D5745" s="10">
        <f>IF(ISBLANK(B5745)=TRUE," ", IF(B5745='2. Metadata'!B$1,'2. Metadata'!B$6, IF(B5745='2. Metadata'!C$1,'2. Metadata'!C$6,IF(B5745='2. Metadata'!D$1,'2. Metadata'!D$6, IF(B5745='2. Metadata'!E$1,'2. Metadata'!E$6,IF( B5745='2. Metadata'!F$1,'2. Metadata'!F$6,IF(B5745='2. Metadata'!G$1,'2. Metadata'!G$6,IF(B5745='2. Metadata'!H$1,'2. Metadata'!H$6, IF(B5745='2. Metadata'!I$1,'2. Metadata'!I$6, IF(B5745='2. Metadata'!J$1,'2. Metadata'!J$6, IF(B5745='2. Metadata'!K$1,'2. Metadata'!K$6, IF(B5745='2. Metadata'!L$1,'2. Metadata'!L$6, IF(B5745='2. Metadata'!M$1,'2. Metadata'!M$6, IF(B5745='2. Metadata'!N$1,'2. Metadata'!N$6))))))))))))))</f>
        <v>-117.801833</v>
      </c>
      <c r="E5745" s="134" t="s">
        <v>224</v>
      </c>
      <c r="F5745" s="134">
        <v>156.6</v>
      </c>
      <c r="G5745" s="12" t="str">
        <f>IF(ISBLANK(F5745)=TRUE," ",'2. Metadata'!B$14)</f>
        <v>microSiemens per centimetre</v>
      </c>
      <c r="H5745" s="134">
        <v>11.24</v>
      </c>
      <c r="I5745" s="11" t="str">
        <f>IF(ISBLANK(H5745)=TRUE," ",'2. Metadata'!B$26)</f>
        <v>degrees Celsius</v>
      </c>
      <c r="J5745" s="135" t="s">
        <v>224</v>
      </c>
    </row>
    <row r="5746" spans="1:10" ht="15.75" customHeight="1" x14ac:dyDescent="0.2">
      <c r="A5746" s="133">
        <v>44024.708333333336</v>
      </c>
      <c r="B5746" s="133" t="s">
        <v>220</v>
      </c>
      <c r="C5746" s="12">
        <f>IF(ISBLANK(B5746)=TRUE," ", IF(B5746='2. Metadata'!B$1,'2. Metadata'!B$5, IF(B5746='2. Metadata'!C$1,'2. Metadata'!C$5,IF(B5746='2. Metadata'!D$1,'2. Metadata'!D$5, IF(B5746='2. Metadata'!E$1,'2. Metadata'!E$5,IF( B5746='2. Metadata'!F$1,'2. Metadata'!F$5,IF(B5746='2. Metadata'!G$1,'2. Metadata'!G$5,IF(B5746='2. Metadata'!H$1,'2. Metadata'!H$5, IF(B5746='2. Metadata'!I$1,'2. Metadata'!I$5, IF(B5746='2. Metadata'!J$1,'2. Metadata'!J$5, IF(B5746='2. Metadata'!K$1,'2. Metadata'!K$5, IF(B5746='2. Metadata'!L$1,'2. Metadata'!L$5, IF(B5746='2. Metadata'!M$1,'2. Metadata'!M$5, IF(B5746='2. Metadata'!N$1,'2. Metadata'!N$5))))))))))))))</f>
        <v>49.073416999999999</v>
      </c>
      <c r="D5746" s="10">
        <f>IF(ISBLANK(B5746)=TRUE," ", IF(B5746='2. Metadata'!B$1,'2. Metadata'!B$6, IF(B5746='2. Metadata'!C$1,'2. Metadata'!C$6,IF(B5746='2. Metadata'!D$1,'2. Metadata'!D$6, IF(B5746='2. Metadata'!E$1,'2. Metadata'!E$6,IF( B5746='2. Metadata'!F$1,'2. Metadata'!F$6,IF(B5746='2. Metadata'!G$1,'2. Metadata'!G$6,IF(B5746='2. Metadata'!H$1,'2. Metadata'!H$6, IF(B5746='2. Metadata'!I$1,'2. Metadata'!I$6, IF(B5746='2. Metadata'!J$1,'2. Metadata'!J$6, IF(B5746='2. Metadata'!K$1,'2. Metadata'!K$6, IF(B5746='2. Metadata'!L$1,'2. Metadata'!L$6, IF(B5746='2. Metadata'!M$1,'2. Metadata'!M$6, IF(B5746='2. Metadata'!N$1,'2. Metadata'!N$6))))))))))))))</f>
        <v>-117.801833</v>
      </c>
      <c r="E5746" s="134" t="s">
        <v>224</v>
      </c>
      <c r="F5746" s="134">
        <v>154.80000000000001</v>
      </c>
      <c r="G5746" s="12" t="str">
        <f>IF(ISBLANK(F5746)=TRUE," ",'2. Metadata'!B$14)</f>
        <v>microSiemens per centimetre</v>
      </c>
      <c r="H5746" s="134">
        <v>11.87</v>
      </c>
      <c r="I5746" s="11" t="str">
        <f>IF(ISBLANK(H5746)=TRUE," ",'2. Metadata'!B$26)</f>
        <v>degrees Celsius</v>
      </c>
      <c r="J5746" s="135" t="s">
        <v>224</v>
      </c>
    </row>
    <row r="5747" spans="1:10" ht="15.75" customHeight="1" x14ac:dyDescent="0.2">
      <c r="A5747" s="133">
        <v>44024.958333333336</v>
      </c>
      <c r="B5747" s="133" t="s">
        <v>220</v>
      </c>
      <c r="C5747" s="12">
        <f>IF(ISBLANK(B5747)=TRUE," ", IF(B5747='2. Metadata'!B$1,'2. Metadata'!B$5, IF(B5747='2. Metadata'!C$1,'2. Metadata'!C$5,IF(B5747='2. Metadata'!D$1,'2. Metadata'!D$5, IF(B5747='2. Metadata'!E$1,'2. Metadata'!E$5,IF( B5747='2. Metadata'!F$1,'2. Metadata'!F$5,IF(B5747='2. Metadata'!G$1,'2. Metadata'!G$5,IF(B5747='2. Metadata'!H$1,'2. Metadata'!H$5, IF(B5747='2. Metadata'!I$1,'2. Metadata'!I$5, IF(B5747='2. Metadata'!J$1,'2. Metadata'!J$5, IF(B5747='2. Metadata'!K$1,'2. Metadata'!K$5, IF(B5747='2. Metadata'!L$1,'2. Metadata'!L$5, IF(B5747='2. Metadata'!M$1,'2. Metadata'!M$5, IF(B5747='2. Metadata'!N$1,'2. Metadata'!N$5))))))))))))))</f>
        <v>49.073416999999999</v>
      </c>
      <c r="D5747" s="10">
        <f>IF(ISBLANK(B5747)=TRUE," ", IF(B5747='2. Metadata'!B$1,'2. Metadata'!B$6, IF(B5747='2. Metadata'!C$1,'2. Metadata'!C$6,IF(B5747='2. Metadata'!D$1,'2. Metadata'!D$6, IF(B5747='2. Metadata'!E$1,'2. Metadata'!E$6,IF( B5747='2. Metadata'!F$1,'2. Metadata'!F$6,IF(B5747='2. Metadata'!G$1,'2. Metadata'!G$6,IF(B5747='2. Metadata'!H$1,'2. Metadata'!H$6, IF(B5747='2. Metadata'!I$1,'2. Metadata'!I$6, IF(B5747='2. Metadata'!J$1,'2. Metadata'!J$6, IF(B5747='2. Metadata'!K$1,'2. Metadata'!K$6, IF(B5747='2. Metadata'!L$1,'2. Metadata'!L$6, IF(B5747='2. Metadata'!M$1,'2. Metadata'!M$6, IF(B5747='2. Metadata'!N$1,'2. Metadata'!N$6))))))))))))))</f>
        <v>-117.801833</v>
      </c>
      <c r="E5747" s="134" t="s">
        <v>224</v>
      </c>
      <c r="F5747" s="134">
        <v>151.30000000000001</v>
      </c>
      <c r="G5747" s="12" t="str">
        <f>IF(ISBLANK(F5747)=TRUE," ",'2. Metadata'!B$14)</f>
        <v>microSiemens per centimetre</v>
      </c>
      <c r="H5747" s="134">
        <v>10.66</v>
      </c>
      <c r="I5747" s="11" t="str">
        <f>IF(ISBLANK(H5747)=TRUE," ",'2. Metadata'!B$26)</f>
        <v>degrees Celsius</v>
      </c>
      <c r="J5747" s="135" t="s">
        <v>224</v>
      </c>
    </row>
    <row r="5748" spans="1:10" ht="15.75" customHeight="1" x14ac:dyDescent="0.2">
      <c r="A5748" s="133">
        <v>44025.208333333336</v>
      </c>
      <c r="B5748" s="133" t="s">
        <v>220</v>
      </c>
      <c r="C5748" s="12">
        <f>IF(ISBLANK(B5748)=TRUE," ", IF(B5748='2. Metadata'!B$1,'2. Metadata'!B$5, IF(B5748='2. Metadata'!C$1,'2. Metadata'!C$5,IF(B5748='2. Metadata'!D$1,'2. Metadata'!D$5, IF(B5748='2. Metadata'!E$1,'2. Metadata'!E$5,IF( B5748='2. Metadata'!F$1,'2. Metadata'!F$5,IF(B5748='2. Metadata'!G$1,'2. Metadata'!G$5,IF(B5748='2. Metadata'!H$1,'2. Metadata'!H$5, IF(B5748='2. Metadata'!I$1,'2. Metadata'!I$5, IF(B5748='2. Metadata'!J$1,'2. Metadata'!J$5, IF(B5748='2. Metadata'!K$1,'2. Metadata'!K$5, IF(B5748='2. Metadata'!L$1,'2. Metadata'!L$5, IF(B5748='2. Metadata'!M$1,'2. Metadata'!M$5, IF(B5748='2. Metadata'!N$1,'2. Metadata'!N$5))))))))))))))</f>
        <v>49.073416999999999</v>
      </c>
      <c r="D5748" s="10">
        <f>IF(ISBLANK(B5748)=TRUE," ", IF(B5748='2. Metadata'!B$1,'2. Metadata'!B$6, IF(B5748='2. Metadata'!C$1,'2. Metadata'!C$6,IF(B5748='2. Metadata'!D$1,'2. Metadata'!D$6, IF(B5748='2. Metadata'!E$1,'2. Metadata'!E$6,IF( B5748='2. Metadata'!F$1,'2. Metadata'!F$6,IF(B5748='2. Metadata'!G$1,'2. Metadata'!G$6,IF(B5748='2. Metadata'!H$1,'2. Metadata'!H$6, IF(B5748='2. Metadata'!I$1,'2. Metadata'!I$6, IF(B5748='2. Metadata'!J$1,'2. Metadata'!J$6, IF(B5748='2. Metadata'!K$1,'2. Metadata'!K$6, IF(B5748='2. Metadata'!L$1,'2. Metadata'!L$6, IF(B5748='2. Metadata'!M$1,'2. Metadata'!M$6, IF(B5748='2. Metadata'!N$1,'2. Metadata'!N$6))))))))))))))</f>
        <v>-117.801833</v>
      </c>
      <c r="E5748" s="134" t="s">
        <v>224</v>
      </c>
      <c r="F5748" s="134">
        <v>146.9</v>
      </c>
      <c r="G5748" s="12" t="str">
        <f>IF(ISBLANK(F5748)=TRUE," ",'2. Metadata'!B$14)</f>
        <v>microSiemens per centimetre</v>
      </c>
      <c r="H5748" s="134">
        <v>9.82</v>
      </c>
      <c r="I5748" s="11" t="str">
        <f>IF(ISBLANK(H5748)=TRUE," ",'2. Metadata'!B$26)</f>
        <v>degrees Celsius</v>
      </c>
      <c r="J5748" s="135" t="s">
        <v>224</v>
      </c>
    </row>
    <row r="5749" spans="1:10" ht="15.75" customHeight="1" x14ac:dyDescent="0.2">
      <c r="A5749" s="133">
        <v>44025.458333333336</v>
      </c>
      <c r="B5749" s="133" t="s">
        <v>220</v>
      </c>
      <c r="C5749" s="12">
        <f>IF(ISBLANK(B5749)=TRUE," ", IF(B5749='2. Metadata'!B$1,'2. Metadata'!B$5, IF(B5749='2. Metadata'!C$1,'2. Metadata'!C$5,IF(B5749='2. Metadata'!D$1,'2. Metadata'!D$5, IF(B5749='2. Metadata'!E$1,'2. Metadata'!E$5,IF( B5749='2. Metadata'!F$1,'2. Metadata'!F$5,IF(B5749='2. Metadata'!G$1,'2. Metadata'!G$5,IF(B5749='2. Metadata'!H$1,'2. Metadata'!H$5, IF(B5749='2. Metadata'!I$1,'2. Metadata'!I$5, IF(B5749='2. Metadata'!J$1,'2. Metadata'!J$5, IF(B5749='2. Metadata'!K$1,'2. Metadata'!K$5, IF(B5749='2. Metadata'!L$1,'2. Metadata'!L$5, IF(B5749='2. Metadata'!M$1,'2. Metadata'!M$5, IF(B5749='2. Metadata'!N$1,'2. Metadata'!N$5))))))))))))))</f>
        <v>49.073416999999999</v>
      </c>
      <c r="D5749" s="10">
        <f>IF(ISBLANK(B5749)=TRUE," ", IF(B5749='2. Metadata'!B$1,'2. Metadata'!B$6, IF(B5749='2. Metadata'!C$1,'2. Metadata'!C$6,IF(B5749='2. Metadata'!D$1,'2. Metadata'!D$6, IF(B5749='2. Metadata'!E$1,'2. Metadata'!E$6,IF( B5749='2. Metadata'!F$1,'2. Metadata'!F$6,IF(B5749='2. Metadata'!G$1,'2. Metadata'!G$6,IF(B5749='2. Metadata'!H$1,'2. Metadata'!H$6, IF(B5749='2. Metadata'!I$1,'2. Metadata'!I$6, IF(B5749='2. Metadata'!J$1,'2. Metadata'!J$6, IF(B5749='2. Metadata'!K$1,'2. Metadata'!K$6, IF(B5749='2. Metadata'!L$1,'2. Metadata'!L$6, IF(B5749='2. Metadata'!M$1,'2. Metadata'!M$6, IF(B5749='2. Metadata'!N$1,'2. Metadata'!N$6))))))))))))))</f>
        <v>-117.801833</v>
      </c>
      <c r="E5749" s="134" t="s">
        <v>224</v>
      </c>
      <c r="F5749" s="134">
        <v>149.30000000000001</v>
      </c>
      <c r="G5749" s="12" t="str">
        <f>IF(ISBLANK(F5749)=TRUE," ",'2. Metadata'!B$14)</f>
        <v>microSiemens per centimetre</v>
      </c>
      <c r="H5749" s="134">
        <v>10.78</v>
      </c>
      <c r="I5749" s="11" t="str">
        <f>IF(ISBLANK(H5749)=TRUE," ",'2. Metadata'!B$26)</f>
        <v>degrees Celsius</v>
      </c>
      <c r="J5749" s="135" t="s">
        <v>224</v>
      </c>
    </row>
    <row r="5750" spans="1:10" ht="15.75" customHeight="1" x14ac:dyDescent="0.2">
      <c r="A5750" s="133">
        <v>44025.708333333336</v>
      </c>
      <c r="B5750" s="133" t="s">
        <v>220</v>
      </c>
      <c r="C5750" s="12">
        <f>IF(ISBLANK(B5750)=TRUE," ", IF(B5750='2. Metadata'!B$1,'2. Metadata'!B$5, IF(B5750='2. Metadata'!C$1,'2. Metadata'!C$5,IF(B5750='2. Metadata'!D$1,'2. Metadata'!D$5, IF(B5750='2. Metadata'!E$1,'2. Metadata'!E$5,IF( B5750='2. Metadata'!F$1,'2. Metadata'!F$5,IF(B5750='2. Metadata'!G$1,'2. Metadata'!G$5,IF(B5750='2. Metadata'!H$1,'2. Metadata'!H$5, IF(B5750='2. Metadata'!I$1,'2. Metadata'!I$5, IF(B5750='2. Metadata'!J$1,'2. Metadata'!J$5, IF(B5750='2. Metadata'!K$1,'2. Metadata'!K$5, IF(B5750='2. Metadata'!L$1,'2. Metadata'!L$5, IF(B5750='2. Metadata'!M$1,'2. Metadata'!M$5, IF(B5750='2. Metadata'!N$1,'2. Metadata'!N$5))))))))))))))</f>
        <v>49.073416999999999</v>
      </c>
      <c r="D5750" s="10">
        <f>IF(ISBLANK(B5750)=TRUE," ", IF(B5750='2. Metadata'!B$1,'2. Metadata'!B$6, IF(B5750='2. Metadata'!C$1,'2. Metadata'!C$6,IF(B5750='2. Metadata'!D$1,'2. Metadata'!D$6, IF(B5750='2. Metadata'!E$1,'2. Metadata'!E$6,IF( B5750='2. Metadata'!F$1,'2. Metadata'!F$6,IF(B5750='2. Metadata'!G$1,'2. Metadata'!G$6,IF(B5750='2. Metadata'!H$1,'2. Metadata'!H$6, IF(B5750='2. Metadata'!I$1,'2. Metadata'!I$6, IF(B5750='2. Metadata'!J$1,'2. Metadata'!J$6, IF(B5750='2. Metadata'!K$1,'2. Metadata'!K$6, IF(B5750='2. Metadata'!L$1,'2. Metadata'!L$6, IF(B5750='2. Metadata'!M$1,'2. Metadata'!M$6, IF(B5750='2. Metadata'!N$1,'2. Metadata'!N$6))))))))))))))</f>
        <v>-117.801833</v>
      </c>
      <c r="E5750" s="134" t="s">
        <v>224</v>
      </c>
      <c r="F5750" s="134">
        <v>152.5</v>
      </c>
      <c r="G5750" s="12" t="str">
        <f>IF(ISBLANK(F5750)=TRUE," ",'2. Metadata'!B$14)</f>
        <v>microSiemens per centimetre</v>
      </c>
      <c r="H5750" s="134">
        <v>11.13</v>
      </c>
      <c r="I5750" s="11" t="str">
        <f>IF(ISBLANK(H5750)=TRUE," ",'2. Metadata'!B$26)</f>
        <v>degrees Celsius</v>
      </c>
      <c r="J5750" s="135" t="s">
        <v>224</v>
      </c>
    </row>
    <row r="5751" spans="1:10" ht="15.75" customHeight="1" x14ac:dyDescent="0.2">
      <c r="A5751" s="133">
        <v>44025.958333333336</v>
      </c>
      <c r="B5751" s="133" t="s">
        <v>220</v>
      </c>
      <c r="C5751" s="12">
        <f>IF(ISBLANK(B5751)=TRUE," ", IF(B5751='2. Metadata'!B$1,'2. Metadata'!B$5, IF(B5751='2. Metadata'!C$1,'2. Metadata'!C$5,IF(B5751='2. Metadata'!D$1,'2. Metadata'!D$5, IF(B5751='2. Metadata'!E$1,'2. Metadata'!E$5,IF( B5751='2. Metadata'!F$1,'2. Metadata'!F$5,IF(B5751='2. Metadata'!G$1,'2. Metadata'!G$5,IF(B5751='2. Metadata'!H$1,'2. Metadata'!H$5, IF(B5751='2. Metadata'!I$1,'2. Metadata'!I$5, IF(B5751='2. Metadata'!J$1,'2. Metadata'!J$5, IF(B5751='2. Metadata'!K$1,'2. Metadata'!K$5, IF(B5751='2. Metadata'!L$1,'2. Metadata'!L$5, IF(B5751='2. Metadata'!M$1,'2. Metadata'!M$5, IF(B5751='2. Metadata'!N$1,'2. Metadata'!N$5))))))))))))))</f>
        <v>49.073416999999999</v>
      </c>
      <c r="D5751" s="10">
        <f>IF(ISBLANK(B5751)=TRUE," ", IF(B5751='2. Metadata'!B$1,'2. Metadata'!B$6, IF(B5751='2. Metadata'!C$1,'2. Metadata'!C$6,IF(B5751='2. Metadata'!D$1,'2. Metadata'!D$6, IF(B5751='2. Metadata'!E$1,'2. Metadata'!E$6,IF( B5751='2. Metadata'!F$1,'2. Metadata'!F$6,IF(B5751='2. Metadata'!G$1,'2. Metadata'!G$6,IF(B5751='2. Metadata'!H$1,'2. Metadata'!H$6, IF(B5751='2. Metadata'!I$1,'2. Metadata'!I$6, IF(B5751='2. Metadata'!J$1,'2. Metadata'!J$6, IF(B5751='2. Metadata'!K$1,'2. Metadata'!K$6, IF(B5751='2. Metadata'!L$1,'2. Metadata'!L$6, IF(B5751='2. Metadata'!M$1,'2. Metadata'!M$6, IF(B5751='2. Metadata'!N$1,'2. Metadata'!N$6))))))))))))))</f>
        <v>-117.801833</v>
      </c>
      <c r="E5751" s="134" t="s">
        <v>224</v>
      </c>
      <c r="F5751" s="134">
        <v>149.80000000000001</v>
      </c>
      <c r="G5751" s="12" t="str">
        <f>IF(ISBLANK(F5751)=TRUE," ",'2. Metadata'!B$14)</f>
        <v>microSiemens per centimetre</v>
      </c>
      <c r="H5751" s="134">
        <v>10.47</v>
      </c>
      <c r="I5751" s="11" t="str">
        <f>IF(ISBLANK(H5751)=TRUE," ",'2. Metadata'!B$26)</f>
        <v>degrees Celsius</v>
      </c>
      <c r="J5751" s="135" t="s">
        <v>224</v>
      </c>
    </row>
    <row r="5752" spans="1:10" ht="15.75" customHeight="1" x14ac:dyDescent="0.2">
      <c r="A5752" s="133">
        <v>44026.208333333336</v>
      </c>
      <c r="B5752" s="133" t="s">
        <v>220</v>
      </c>
      <c r="C5752" s="12">
        <f>IF(ISBLANK(B5752)=TRUE," ", IF(B5752='2. Metadata'!B$1,'2. Metadata'!B$5, IF(B5752='2. Metadata'!C$1,'2. Metadata'!C$5,IF(B5752='2. Metadata'!D$1,'2. Metadata'!D$5, IF(B5752='2. Metadata'!E$1,'2. Metadata'!E$5,IF( B5752='2. Metadata'!F$1,'2. Metadata'!F$5,IF(B5752='2. Metadata'!G$1,'2. Metadata'!G$5,IF(B5752='2. Metadata'!H$1,'2. Metadata'!H$5, IF(B5752='2. Metadata'!I$1,'2. Metadata'!I$5, IF(B5752='2. Metadata'!J$1,'2. Metadata'!J$5, IF(B5752='2. Metadata'!K$1,'2. Metadata'!K$5, IF(B5752='2. Metadata'!L$1,'2. Metadata'!L$5, IF(B5752='2. Metadata'!M$1,'2. Metadata'!M$5, IF(B5752='2. Metadata'!N$1,'2. Metadata'!N$5))))))))))))))</f>
        <v>49.073416999999999</v>
      </c>
      <c r="D5752" s="10">
        <f>IF(ISBLANK(B5752)=TRUE," ", IF(B5752='2. Metadata'!B$1,'2. Metadata'!B$6, IF(B5752='2. Metadata'!C$1,'2. Metadata'!C$6,IF(B5752='2. Metadata'!D$1,'2. Metadata'!D$6, IF(B5752='2. Metadata'!E$1,'2. Metadata'!E$6,IF( B5752='2. Metadata'!F$1,'2. Metadata'!F$6,IF(B5752='2. Metadata'!G$1,'2. Metadata'!G$6,IF(B5752='2. Metadata'!H$1,'2. Metadata'!H$6, IF(B5752='2. Metadata'!I$1,'2. Metadata'!I$6, IF(B5752='2. Metadata'!J$1,'2. Metadata'!J$6, IF(B5752='2. Metadata'!K$1,'2. Metadata'!K$6, IF(B5752='2. Metadata'!L$1,'2. Metadata'!L$6, IF(B5752='2. Metadata'!M$1,'2. Metadata'!M$6, IF(B5752='2. Metadata'!N$1,'2. Metadata'!N$6))))))))))))))</f>
        <v>-117.801833</v>
      </c>
      <c r="E5752" s="134" t="s">
        <v>224</v>
      </c>
      <c r="F5752" s="134">
        <v>120.2</v>
      </c>
      <c r="G5752" s="12" t="str">
        <f>IF(ISBLANK(F5752)=TRUE," ",'2. Metadata'!B$14)</f>
        <v>microSiemens per centimetre</v>
      </c>
      <c r="H5752" s="134">
        <v>9.76</v>
      </c>
      <c r="I5752" s="11" t="str">
        <f>IF(ISBLANK(H5752)=TRUE," ",'2. Metadata'!B$26)</f>
        <v>degrees Celsius</v>
      </c>
      <c r="J5752" s="135" t="s">
        <v>224</v>
      </c>
    </row>
    <row r="5753" spans="1:10" ht="15.75" customHeight="1" x14ac:dyDescent="0.2">
      <c r="A5753" s="133">
        <v>44026.458333333336</v>
      </c>
      <c r="B5753" s="133" t="s">
        <v>220</v>
      </c>
      <c r="C5753" s="12">
        <f>IF(ISBLANK(B5753)=TRUE," ", IF(B5753='2. Metadata'!B$1,'2. Metadata'!B$5, IF(B5753='2. Metadata'!C$1,'2. Metadata'!C$5,IF(B5753='2. Metadata'!D$1,'2. Metadata'!D$5, IF(B5753='2. Metadata'!E$1,'2. Metadata'!E$5,IF( B5753='2. Metadata'!F$1,'2. Metadata'!F$5,IF(B5753='2. Metadata'!G$1,'2. Metadata'!G$5,IF(B5753='2. Metadata'!H$1,'2. Metadata'!H$5, IF(B5753='2. Metadata'!I$1,'2. Metadata'!I$5, IF(B5753='2. Metadata'!J$1,'2. Metadata'!J$5, IF(B5753='2. Metadata'!K$1,'2. Metadata'!K$5, IF(B5753='2. Metadata'!L$1,'2. Metadata'!L$5, IF(B5753='2. Metadata'!M$1,'2. Metadata'!M$5, IF(B5753='2. Metadata'!N$1,'2. Metadata'!N$5))))))))))))))</f>
        <v>49.073416999999999</v>
      </c>
      <c r="D5753" s="10">
        <f>IF(ISBLANK(B5753)=TRUE," ", IF(B5753='2. Metadata'!B$1,'2. Metadata'!B$6, IF(B5753='2. Metadata'!C$1,'2. Metadata'!C$6,IF(B5753='2. Metadata'!D$1,'2. Metadata'!D$6, IF(B5753='2. Metadata'!E$1,'2. Metadata'!E$6,IF( B5753='2. Metadata'!F$1,'2. Metadata'!F$6,IF(B5753='2. Metadata'!G$1,'2. Metadata'!G$6,IF(B5753='2. Metadata'!H$1,'2. Metadata'!H$6, IF(B5753='2. Metadata'!I$1,'2. Metadata'!I$6, IF(B5753='2. Metadata'!J$1,'2. Metadata'!J$6, IF(B5753='2. Metadata'!K$1,'2. Metadata'!K$6, IF(B5753='2. Metadata'!L$1,'2. Metadata'!L$6, IF(B5753='2. Metadata'!M$1,'2. Metadata'!M$6, IF(B5753='2. Metadata'!N$1,'2. Metadata'!N$6))))))))))))))</f>
        <v>-117.801833</v>
      </c>
      <c r="E5753" s="134" t="s">
        <v>224</v>
      </c>
      <c r="F5753" s="134">
        <v>126.1</v>
      </c>
      <c r="G5753" s="12" t="str">
        <f>IF(ISBLANK(F5753)=TRUE," ",'2. Metadata'!B$14)</f>
        <v>microSiemens per centimetre</v>
      </c>
      <c r="H5753" s="134">
        <v>10.85</v>
      </c>
      <c r="I5753" s="11" t="str">
        <f>IF(ISBLANK(H5753)=TRUE," ",'2. Metadata'!B$26)</f>
        <v>degrees Celsius</v>
      </c>
      <c r="J5753" s="135" t="s">
        <v>224</v>
      </c>
    </row>
    <row r="5754" spans="1:10" ht="15.75" customHeight="1" x14ac:dyDescent="0.2">
      <c r="A5754" s="133">
        <v>44026.708333333336</v>
      </c>
      <c r="B5754" s="133" t="s">
        <v>220</v>
      </c>
      <c r="C5754" s="12">
        <f>IF(ISBLANK(B5754)=TRUE," ", IF(B5754='2. Metadata'!B$1,'2. Metadata'!B$5, IF(B5754='2. Metadata'!C$1,'2. Metadata'!C$5,IF(B5754='2. Metadata'!D$1,'2. Metadata'!D$5, IF(B5754='2. Metadata'!E$1,'2. Metadata'!E$5,IF( B5754='2. Metadata'!F$1,'2. Metadata'!F$5,IF(B5754='2. Metadata'!G$1,'2. Metadata'!G$5,IF(B5754='2. Metadata'!H$1,'2. Metadata'!H$5, IF(B5754='2. Metadata'!I$1,'2. Metadata'!I$5, IF(B5754='2. Metadata'!J$1,'2. Metadata'!J$5, IF(B5754='2. Metadata'!K$1,'2. Metadata'!K$5, IF(B5754='2. Metadata'!L$1,'2. Metadata'!L$5, IF(B5754='2. Metadata'!M$1,'2. Metadata'!M$5, IF(B5754='2. Metadata'!N$1,'2. Metadata'!N$5))))))))))))))</f>
        <v>49.073416999999999</v>
      </c>
      <c r="D5754" s="10">
        <f>IF(ISBLANK(B5754)=TRUE," ", IF(B5754='2. Metadata'!B$1,'2. Metadata'!B$6, IF(B5754='2. Metadata'!C$1,'2. Metadata'!C$6,IF(B5754='2. Metadata'!D$1,'2. Metadata'!D$6, IF(B5754='2. Metadata'!E$1,'2. Metadata'!E$6,IF( B5754='2. Metadata'!F$1,'2. Metadata'!F$6,IF(B5754='2. Metadata'!G$1,'2. Metadata'!G$6,IF(B5754='2. Metadata'!H$1,'2. Metadata'!H$6, IF(B5754='2. Metadata'!I$1,'2. Metadata'!I$6, IF(B5754='2. Metadata'!J$1,'2. Metadata'!J$6, IF(B5754='2. Metadata'!K$1,'2. Metadata'!K$6, IF(B5754='2. Metadata'!L$1,'2. Metadata'!L$6, IF(B5754='2. Metadata'!M$1,'2. Metadata'!M$6, IF(B5754='2. Metadata'!N$1,'2. Metadata'!N$6))))))))))))))</f>
        <v>-117.801833</v>
      </c>
      <c r="E5754" s="134" t="s">
        <v>224</v>
      </c>
      <c r="F5754" s="134">
        <v>134.4</v>
      </c>
      <c r="G5754" s="12" t="str">
        <f>IF(ISBLANK(F5754)=TRUE," ",'2. Metadata'!B$14)</f>
        <v>microSiemens per centimetre</v>
      </c>
      <c r="H5754" s="134">
        <v>11.42</v>
      </c>
      <c r="I5754" s="11" t="str">
        <f>IF(ISBLANK(H5754)=TRUE," ",'2. Metadata'!B$26)</f>
        <v>degrees Celsius</v>
      </c>
      <c r="J5754" s="135" t="s">
        <v>224</v>
      </c>
    </row>
    <row r="5755" spans="1:10" ht="15.75" customHeight="1" x14ac:dyDescent="0.2">
      <c r="A5755" s="133">
        <v>44026.958333333336</v>
      </c>
      <c r="B5755" s="133" t="s">
        <v>220</v>
      </c>
      <c r="C5755" s="12">
        <f>IF(ISBLANK(B5755)=TRUE," ", IF(B5755='2. Metadata'!B$1,'2. Metadata'!B$5, IF(B5755='2. Metadata'!C$1,'2. Metadata'!C$5,IF(B5755='2. Metadata'!D$1,'2. Metadata'!D$5, IF(B5755='2. Metadata'!E$1,'2. Metadata'!E$5,IF( B5755='2. Metadata'!F$1,'2. Metadata'!F$5,IF(B5755='2. Metadata'!G$1,'2. Metadata'!G$5,IF(B5755='2. Metadata'!H$1,'2. Metadata'!H$5, IF(B5755='2. Metadata'!I$1,'2. Metadata'!I$5, IF(B5755='2. Metadata'!J$1,'2. Metadata'!J$5, IF(B5755='2. Metadata'!K$1,'2. Metadata'!K$5, IF(B5755='2. Metadata'!L$1,'2. Metadata'!L$5, IF(B5755='2. Metadata'!M$1,'2. Metadata'!M$5, IF(B5755='2. Metadata'!N$1,'2. Metadata'!N$5))))))))))))))</f>
        <v>49.073416999999999</v>
      </c>
      <c r="D5755" s="10">
        <f>IF(ISBLANK(B5755)=TRUE," ", IF(B5755='2. Metadata'!B$1,'2. Metadata'!B$6, IF(B5755='2. Metadata'!C$1,'2. Metadata'!C$6,IF(B5755='2. Metadata'!D$1,'2. Metadata'!D$6, IF(B5755='2. Metadata'!E$1,'2. Metadata'!E$6,IF( B5755='2. Metadata'!F$1,'2. Metadata'!F$6,IF(B5755='2. Metadata'!G$1,'2. Metadata'!G$6,IF(B5755='2. Metadata'!H$1,'2. Metadata'!H$6, IF(B5755='2. Metadata'!I$1,'2. Metadata'!I$6, IF(B5755='2. Metadata'!J$1,'2. Metadata'!J$6, IF(B5755='2. Metadata'!K$1,'2. Metadata'!K$6, IF(B5755='2. Metadata'!L$1,'2. Metadata'!L$6, IF(B5755='2. Metadata'!M$1,'2. Metadata'!M$6, IF(B5755='2. Metadata'!N$1,'2. Metadata'!N$6))))))))))))))</f>
        <v>-117.801833</v>
      </c>
      <c r="E5755" s="134" t="s">
        <v>224</v>
      </c>
      <c r="F5755" s="134">
        <v>136.80000000000001</v>
      </c>
      <c r="G5755" s="12" t="str">
        <f>IF(ISBLANK(F5755)=TRUE," ",'2. Metadata'!B$14)</f>
        <v>microSiemens per centimetre</v>
      </c>
      <c r="H5755" s="134">
        <v>10.91</v>
      </c>
      <c r="I5755" s="11" t="str">
        <f>IF(ISBLANK(H5755)=TRUE," ",'2. Metadata'!B$26)</f>
        <v>degrees Celsius</v>
      </c>
      <c r="J5755" s="135" t="s">
        <v>224</v>
      </c>
    </row>
    <row r="5756" spans="1:10" ht="15.75" customHeight="1" x14ac:dyDescent="0.2">
      <c r="A5756" s="133">
        <v>44027.208333333336</v>
      </c>
      <c r="B5756" s="133" t="s">
        <v>220</v>
      </c>
      <c r="C5756" s="12">
        <f>IF(ISBLANK(B5756)=TRUE," ", IF(B5756='2. Metadata'!B$1,'2. Metadata'!B$5, IF(B5756='2. Metadata'!C$1,'2. Metadata'!C$5,IF(B5756='2. Metadata'!D$1,'2. Metadata'!D$5, IF(B5756='2. Metadata'!E$1,'2. Metadata'!E$5,IF( B5756='2. Metadata'!F$1,'2. Metadata'!F$5,IF(B5756='2. Metadata'!G$1,'2. Metadata'!G$5,IF(B5756='2. Metadata'!H$1,'2. Metadata'!H$5, IF(B5756='2. Metadata'!I$1,'2. Metadata'!I$5, IF(B5756='2. Metadata'!J$1,'2. Metadata'!J$5, IF(B5756='2. Metadata'!K$1,'2. Metadata'!K$5, IF(B5756='2. Metadata'!L$1,'2. Metadata'!L$5, IF(B5756='2. Metadata'!M$1,'2. Metadata'!M$5, IF(B5756='2. Metadata'!N$1,'2. Metadata'!N$5))))))))))))))</f>
        <v>49.073416999999999</v>
      </c>
      <c r="D5756" s="10">
        <f>IF(ISBLANK(B5756)=TRUE," ", IF(B5756='2. Metadata'!B$1,'2. Metadata'!B$6, IF(B5756='2. Metadata'!C$1,'2. Metadata'!C$6,IF(B5756='2. Metadata'!D$1,'2. Metadata'!D$6, IF(B5756='2. Metadata'!E$1,'2. Metadata'!E$6,IF( B5756='2. Metadata'!F$1,'2. Metadata'!F$6,IF(B5756='2. Metadata'!G$1,'2. Metadata'!G$6,IF(B5756='2. Metadata'!H$1,'2. Metadata'!H$6, IF(B5756='2. Metadata'!I$1,'2. Metadata'!I$6, IF(B5756='2. Metadata'!J$1,'2. Metadata'!J$6, IF(B5756='2. Metadata'!K$1,'2. Metadata'!K$6, IF(B5756='2. Metadata'!L$1,'2. Metadata'!L$6, IF(B5756='2. Metadata'!M$1,'2. Metadata'!M$6, IF(B5756='2. Metadata'!N$1,'2. Metadata'!N$6))))))))))))))</f>
        <v>-117.801833</v>
      </c>
      <c r="E5756" s="134" t="s">
        <v>224</v>
      </c>
      <c r="F5756" s="134">
        <v>133</v>
      </c>
      <c r="G5756" s="12" t="str">
        <f>IF(ISBLANK(F5756)=TRUE," ",'2. Metadata'!B$14)</f>
        <v>microSiemens per centimetre</v>
      </c>
      <c r="H5756" s="134">
        <v>10.25</v>
      </c>
      <c r="I5756" s="11" t="str">
        <f>IF(ISBLANK(H5756)=TRUE," ",'2. Metadata'!B$26)</f>
        <v>degrees Celsius</v>
      </c>
      <c r="J5756" s="135" t="s">
        <v>224</v>
      </c>
    </row>
    <row r="5757" spans="1:10" ht="15.75" customHeight="1" x14ac:dyDescent="0.2">
      <c r="A5757" s="133">
        <v>44027.458333333336</v>
      </c>
      <c r="B5757" s="133" t="s">
        <v>220</v>
      </c>
      <c r="C5757" s="12">
        <f>IF(ISBLANK(B5757)=TRUE," ", IF(B5757='2. Metadata'!B$1,'2. Metadata'!B$5, IF(B5757='2. Metadata'!C$1,'2. Metadata'!C$5,IF(B5757='2. Metadata'!D$1,'2. Metadata'!D$5, IF(B5757='2. Metadata'!E$1,'2. Metadata'!E$5,IF( B5757='2. Metadata'!F$1,'2. Metadata'!F$5,IF(B5757='2. Metadata'!G$1,'2. Metadata'!G$5,IF(B5757='2. Metadata'!H$1,'2. Metadata'!H$5, IF(B5757='2. Metadata'!I$1,'2. Metadata'!I$5, IF(B5757='2. Metadata'!J$1,'2. Metadata'!J$5, IF(B5757='2. Metadata'!K$1,'2. Metadata'!K$5, IF(B5757='2. Metadata'!L$1,'2. Metadata'!L$5, IF(B5757='2. Metadata'!M$1,'2. Metadata'!M$5, IF(B5757='2. Metadata'!N$1,'2. Metadata'!N$5))))))))))))))</f>
        <v>49.073416999999999</v>
      </c>
      <c r="D5757" s="10">
        <f>IF(ISBLANK(B5757)=TRUE," ", IF(B5757='2. Metadata'!B$1,'2. Metadata'!B$6, IF(B5757='2. Metadata'!C$1,'2. Metadata'!C$6,IF(B5757='2. Metadata'!D$1,'2. Metadata'!D$6, IF(B5757='2. Metadata'!E$1,'2. Metadata'!E$6,IF( B5757='2. Metadata'!F$1,'2. Metadata'!F$6,IF(B5757='2. Metadata'!G$1,'2. Metadata'!G$6,IF(B5757='2. Metadata'!H$1,'2. Metadata'!H$6, IF(B5757='2. Metadata'!I$1,'2. Metadata'!I$6, IF(B5757='2. Metadata'!J$1,'2. Metadata'!J$6, IF(B5757='2. Metadata'!K$1,'2. Metadata'!K$6, IF(B5757='2. Metadata'!L$1,'2. Metadata'!L$6, IF(B5757='2. Metadata'!M$1,'2. Metadata'!M$6, IF(B5757='2. Metadata'!N$1,'2. Metadata'!N$6))))))))))))))</f>
        <v>-117.801833</v>
      </c>
      <c r="E5757" s="134" t="s">
        <v>224</v>
      </c>
      <c r="F5757" s="134">
        <v>134.4</v>
      </c>
      <c r="G5757" s="12" t="str">
        <f>IF(ISBLANK(F5757)=TRUE," ",'2. Metadata'!B$14)</f>
        <v>microSiemens per centimetre</v>
      </c>
      <c r="H5757" s="134">
        <v>11.2</v>
      </c>
      <c r="I5757" s="11" t="str">
        <f>IF(ISBLANK(H5757)=TRUE," ",'2. Metadata'!B$26)</f>
        <v>degrees Celsius</v>
      </c>
      <c r="J5757" s="135" t="s">
        <v>224</v>
      </c>
    </row>
    <row r="5758" spans="1:10" ht="15.75" customHeight="1" x14ac:dyDescent="0.2">
      <c r="A5758" s="133">
        <v>44027.708333333336</v>
      </c>
      <c r="B5758" s="133" t="s">
        <v>220</v>
      </c>
      <c r="C5758" s="12">
        <f>IF(ISBLANK(B5758)=TRUE," ", IF(B5758='2. Metadata'!B$1,'2. Metadata'!B$5, IF(B5758='2. Metadata'!C$1,'2. Metadata'!C$5,IF(B5758='2. Metadata'!D$1,'2. Metadata'!D$5, IF(B5758='2. Metadata'!E$1,'2. Metadata'!E$5,IF( B5758='2. Metadata'!F$1,'2. Metadata'!F$5,IF(B5758='2. Metadata'!G$1,'2. Metadata'!G$5,IF(B5758='2. Metadata'!H$1,'2. Metadata'!H$5, IF(B5758='2. Metadata'!I$1,'2. Metadata'!I$5, IF(B5758='2. Metadata'!J$1,'2. Metadata'!J$5, IF(B5758='2. Metadata'!K$1,'2. Metadata'!K$5, IF(B5758='2. Metadata'!L$1,'2. Metadata'!L$5, IF(B5758='2. Metadata'!M$1,'2. Metadata'!M$5, IF(B5758='2. Metadata'!N$1,'2. Metadata'!N$5))))))))))))))</f>
        <v>49.073416999999999</v>
      </c>
      <c r="D5758" s="10">
        <f>IF(ISBLANK(B5758)=TRUE," ", IF(B5758='2. Metadata'!B$1,'2. Metadata'!B$6, IF(B5758='2. Metadata'!C$1,'2. Metadata'!C$6,IF(B5758='2. Metadata'!D$1,'2. Metadata'!D$6, IF(B5758='2. Metadata'!E$1,'2. Metadata'!E$6,IF( B5758='2. Metadata'!F$1,'2. Metadata'!F$6,IF(B5758='2. Metadata'!G$1,'2. Metadata'!G$6,IF(B5758='2. Metadata'!H$1,'2. Metadata'!H$6, IF(B5758='2. Metadata'!I$1,'2. Metadata'!I$6, IF(B5758='2. Metadata'!J$1,'2. Metadata'!J$6, IF(B5758='2. Metadata'!K$1,'2. Metadata'!K$6, IF(B5758='2. Metadata'!L$1,'2. Metadata'!L$6, IF(B5758='2. Metadata'!M$1,'2. Metadata'!M$6, IF(B5758='2. Metadata'!N$1,'2. Metadata'!N$6))))))))))))))</f>
        <v>-117.801833</v>
      </c>
      <c r="E5758" s="134" t="s">
        <v>224</v>
      </c>
      <c r="F5758" s="134">
        <v>139.6</v>
      </c>
      <c r="G5758" s="12" t="str">
        <f>IF(ISBLANK(F5758)=TRUE," ",'2. Metadata'!B$14)</f>
        <v>microSiemens per centimetre</v>
      </c>
      <c r="H5758" s="134">
        <v>11.78</v>
      </c>
      <c r="I5758" s="11" t="str">
        <f>IF(ISBLANK(H5758)=TRUE," ",'2. Metadata'!B$26)</f>
        <v>degrees Celsius</v>
      </c>
      <c r="J5758" s="135" t="s">
        <v>224</v>
      </c>
    </row>
    <row r="5759" spans="1:10" ht="15.75" customHeight="1" x14ac:dyDescent="0.2">
      <c r="A5759" s="133">
        <v>44027.958333333336</v>
      </c>
      <c r="B5759" s="133" t="s">
        <v>220</v>
      </c>
      <c r="C5759" s="12">
        <f>IF(ISBLANK(B5759)=TRUE," ", IF(B5759='2. Metadata'!B$1,'2. Metadata'!B$5, IF(B5759='2. Metadata'!C$1,'2. Metadata'!C$5,IF(B5759='2. Metadata'!D$1,'2. Metadata'!D$5, IF(B5759='2. Metadata'!E$1,'2. Metadata'!E$5,IF( B5759='2. Metadata'!F$1,'2. Metadata'!F$5,IF(B5759='2. Metadata'!G$1,'2. Metadata'!G$5,IF(B5759='2. Metadata'!H$1,'2. Metadata'!H$5, IF(B5759='2. Metadata'!I$1,'2. Metadata'!I$5, IF(B5759='2. Metadata'!J$1,'2. Metadata'!J$5, IF(B5759='2. Metadata'!K$1,'2. Metadata'!K$5, IF(B5759='2. Metadata'!L$1,'2. Metadata'!L$5, IF(B5759='2. Metadata'!M$1,'2. Metadata'!M$5, IF(B5759='2. Metadata'!N$1,'2. Metadata'!N$5))))))))))))))</f>
        <v>49.073416999999999</v>
      </c>
      <c r="D5759" s="10">
        <f>IF(ISBLANK(B5759)=TRUE," ", IF(B5759='2. Metadata'!B$1,'2. Metadata'!B$6, IF(B5759='2. Metadata'!C$1,'2. Metadata'!C$6,IF(B5759='2. Metadata'!D$1,'2. Metadata'!D$6, IF(B5759='2. Metadata'!E$1,'2. Metadata'!E$6,IF( B5759='2. Metadata'!F$1,'2. Metadata'!F$6,IF(B5759='2. Metadata'!G$1,'2. Metadata'!G$6,IF(B5759='2. Metadata'!H$1,'2. Metadata'!H$6, IF(B5759='2. Metadata'!I$1,'2. Metadata'!I$6, IF(B5759='2. Metadata'!J$1,'2. Metadata'!J$6, IF(B5759='2. Metadata'!K$1,'2. Metadata'!K$6, IF(B5759='2. Metadata'!L$1,'2. Metadata'!L$6, IF(B5759='2. Metadata'!M$1,'2. Metadata'!M$6, IF(B5759='2. Metadata'!N$1,'2. Metadata'!N$6))))))))))))))</f>
        <v>-117.801833</v>
      </c>
      <c r="E5759" s="134" t="s">
        <v>224</v>
      </c>
      <c r="F5759" s="134">
        <v>137.80000000000001</v>
      </c>
      <c r="G5759" s="12" t="str">
        <f>IF(ISBLANK(F5759)=TRUE," ",'2. Metadata'!B$14)</f>
        <v>microSiemens per centimetre</v>
      </c>
      <c r="H5759" s="134">
        <v>11.22</v>
      </c>
      <c r="I5759" s="11" t="str">
        <f>IF(ISBLANK(H5759)=TRUE," ",'2. Metadata'!B$26)</f>
        <v>degrees Celsius</v>
      </c>
      <c r="J5759" s="135" t="s">
        <v>224</v>
      </c>
    </row>
    <row r="5760" spans="1:10" ht="15.75" customHeight="1" x14ac:dyDescent="0.2">
      <c r="A5760" s="133">
        <v>44028.208333333336</v>
      </c>
      <c r="B5760" s="133" t="s">
        <v>220</v>
      </c>
      <c r="C5760" s="12">
        <f>IF(ISBLANK(B5760)=TRUE," ", IF(B5760='2. Metadata'!B$1,'2. Metadata'!B$5, IF(B5760='2. Metadata'!C$1,'2. Metadata'!C$5,IF(B5760='2. Metadata'!D$1,'2. Metadata'!D$5, IF(B5760='2. Metadata'!E$1,'2. Metadata'!E$5,IF( B5760='2. Metadata'!F$1,'2. Metadata'!F$5,IF(B5760='2. Metadata'!G$1,'2. Metadata'!G$5,IF(B5760='2. Metadata'!H$1,'2. Metadata'!H$5, IF(B5760='2. Metadata'!I$1,'2. Metadata'!I$5, IF(B5760='2. Metadata'!J$1,'2. Metadata'!J$5, IF(B5760='2. Metadata'!K$1,'2. Metadata'!K$5, IF(B5760='2. Metadata'!L$1,'2. Metadata'!L$5, IF(B5760='2. Metadata'!M$1,'2. Metadata'!M$5, IF(B5760='2. Metadata'!N$1,'2. Metadata'!N$5))))))))))))))</f>
        <v>49.073416999999999</v>
      </c>
      <c r="D5760" s="10">
        <f>IF(ISBLANK(B5760)=TRUE," ", IF(B5760='2. Metadata'!B$1,'2. Metadata'!B$6, IF(B5760='2. Metadata'!C$1,'2. Metadata'!C$6,IF(B5760='2. Metadata'!D$1,'2. Metadata'!D$6, IF(B5760='2. Metadata'!E$1,'2. Metadata'!E$6,IF( B5760='2. Metadata'!F$1,'2. Metadata'!F$6,IF(B5760='2. Metadata'!G$1,'2. Metadata'!G$6,IF(B5760='2. Metadata'!H$1,'2. Metadata'!H$6, IF(B5760='2. Metadata'!I$1,'2. Metadata'!I$6, IF(B5760='2. Metadata'!J$1,'2. Metadata'!J$6, IF(B5760='2. Metadata'!K$1,'2. Metadata'!K$6, IF(B5760='2. Metadata'!L$1,'2. Metadata'!L$6, IF(B5760='2. Metadata'!M$1,'2. Metadata'!M$6, IF(B5760='2. Metadata'!N$1,'2. Metadata'!N$6))))))))))))))</f>
        <v>-117.801833</v>
      </c>
      <c r="E5760" s="134" t="s">
        <v>224</v>
      </c>
      <c r="F5760" s="134">
        <v>135.5</v>
      </c>
      <c r="G5760" s="12" t="str">
        <f>IF(ISBLANK(F5760)=TRUE," ",'2. Metadata'!B$14)</f>
        <v>microSiemens per centimetre</v>
      </c>
      <c r="H5760" s="134">
        <v>10.69</v>
      </c>
      <c r="I5760" s="11" t="str">
        <f>IF(ISBLANK(H5760)=TRUE," ",'2. Metadata'!B$26)</f>
        <v>degrees Celsius</v>
      </c>
      <c r="J5760" s="135" t="s">
        <v>224</v>
      </c>
    </row>
    <row r="5761" spans="1:10" ht="15.75" customHeight="1" x14ac:dyDescent="0.2">
      <c r="A5761" s="133">
        <v>44028.458333333336</v>
      </c>
      <c r="B5761" s="133" t="s">
        <v>220</v>
      </c>
      <c r="C5761" s="12">
        <f>IF(ISBLANK(B5761)=TRUE," ", IF(B5761='2. Metadata'!B$1,'2. Metadata'!B$5, IF(B5761='2. Metadata'!C$1,'2. Metadata'!C$5,IF(B5761='2. Metadata'!D$1,'2. Metadata'!D$5, IF(B5761='2. Metadata'!E$1,'2. Metadata'!E$5,IF( B5761='2. Metadata'!F$1,'2. Metadata'!F$5,IF(B5761='2. Metadata'!G$1,'2. Metadata'!G$5,IF(B5761='2. Metadata'!H$1,'2. Metadata'!H$5, IF(B5761='2. Metadata'!I$1,'2. Metadata'!I$5, IF(B5761='2. Metadata'!J$1,'2. Metadata'!J$5, IF(B5761='2. Metadata'!K$1,'2. Metadata'!K$5, IF(B5761='2. Metadata'!L$1,'2. Metadata'!L$5, IF(B5761='2. Metadata'!M$1,'2. Metadata'!M$5, IF(B5761='2. Metadata'!N$1,'2. Metadata'!N$5))))))))))))))</f>
        <v>49.073416999999999</v>
      </c>
      <c r="D5761" s="10">
        <f>IF(ISBLANK(B5761)=TRUE," ", IF(B5761='2. Metadata'!B$1,'2. Metadata'!B$6, IF(B5761='2. Metadata'!C$1,'2. Metadata'!C$6,IF(B5761='2. Metadata'!D$1,'2. Metadata'!D$6, IF(B5761='2. Metadata'!E$1,'2. Metadata'!E$6,IF( B5761='2. Metadata'!F$1,'2. Metadata'!F$6,IF(B5761='2. Metadata'!G$1,'2. Metadata'!G$6,IF(B5761='2. Metadata'!H$1,'2. Metadata'!H$6, IF(B5761='2. Metadata'!I$1,'2. Metadata'!I$6, IF(B5761='2. Metadata'!J$1,'2. Metadata'!J$6, IF(B5761='2. Metadata'!K$1,'2. Metadata'!K$6, IF(B5761='2. Metadata'!L$1,'2. Metadata'!L$6, IF(B5761='2. Metadata'!M$1,'2. Metadata'!M$6, IF(B5761='2. Metadata'!N$1,'2. Metadata'!N$6))))))))))))))</f>
        <v>-117.801833</v>
      </c>
      <c r="E5761" s="134" t="s">
        <v>224</v>
      </c>
      <c r="F5761" s="134">
        <v>136.80000000000001</v>
      </c>
      <c r="G5761" s="12" t="str">
        <f>IF(ISBLANK(F5761)=TRUE," ",'2. Metadata'!B$14)</f>
        <v>microSiemens per centimetre</v>
      </c>
      <c r="H5761" s="134">
        <v>11.59</v>
      </c>
      <c r="I5761" s="11" t="str">
        <f>IF(ISBLANK(H5761)=TRUE," ",'2. Metadata'!B$26)</f>
        <v>degrees Celsius</v>
      </c>
      <c r="J5761" s="135" t="s">
        <v>224</v>
      </c>
    </row>
    <row r="5762" spans="1:10" ht="15.75" customHeight="1" x14ac:dyDescent="0.2">
      <c r="A5762" s="133">
        <v>44028.708333333336</v>
      </c>
      <c r="B5762" s="133" t="s">
        <v>220</v>
      </c>
      <c r="C5762" s="12">
        <f>IF(ISBLANK(B5762)=TRUE," ", IF(B5762='2. Metadata'!B$1,'2. Metadata'!B$5, IF(B5762='2. Metadata'!C$1,'2. Metadata'!C$5,IF(B5762='2. Metadata'!D$1,'2. Metadata'!D$5, IF(B5762='2. Metadata'!E$1,'2. Metadata'!E$5,IF( B5762='2. Metadata'!F$1,'2. Metadata'!F$5,IF(B5762='2. Metadata'!G$1,'2. Metadata'!G$5,IF(B5762='2. Metadata'!H$1,'2. Metadata'!H$5, IF(B5762='2. Metadata'!I$1,'2. Metadata'!I$5, IF(B5762='2. Metadata'!J$1,'2. Metadata'!J$5, IF(B5762='2. Metadata'!K$1,'2. Metadata'!K$5, IF(B5762='2. Metadata'!L$1,'2. Metadata'!L$5, IF(B5762='2. Metadata'!M$1,'2. Metadata'!M$5, IF(B5762='2. Metadata'!N$1,'2. Metadata'!N$5))))))))))))))</f>
        <v>49.073416999999999</v>
      </c>
      <c r="D5762" s="10">
        <f>IF(ISBLANK(B5762)=TRUE," ", IF(B5762='2. Metadata'!B$1,'2. Metadata'!B$6, IF(B5762='2. Metadata'!C$1,'2. Metadata'!C$6,IF(B5762='2. Metadata'!D$1,'2. Metadata'!D$6, IF(B5762='2. Metadata'!E$1,'2. Metadata'!E$6,IF( B5762='2. Metadata'!F$1,'2. Metadata'!F$6,IF(B5762='2. Metadata'!G$1,'2. Metadata'!G$6,IF(B5762='2. Metadata'!H$1,'2. Metadata'!H$6, IF(B5762='2. Metadata'!I$1,'2. Metadata'!I$6, IF(B5762='2. Metadata'!J$1,'2. Metadata'!J$6, IF(B5762='2. Metadata'!K$1,'2. Metadata'!K$6, IF(B5762='2. Metadata'!L$1,'2. Metadata'!L$6, IF(B5762='2. Metadata'!M$1,'2. Metadata'!M$6, IF(B5762='2. Metadata'!N$1,'2. Metadata'!N$6))))))))))))))</f>
        <v>-117.801833</v>
      </c>
      <c r="E5762" s="134" t="s">
        <v>224</v>
      </c>
      <c r="F5762" s="134">
        <v>143.4</v>
      </c>
      <c r="G5762" s="12" t="str">
        <f>IF(ISBLANK(F5762)=TRUE," ",'2. Metadata'!B$14)</f>
        <v>microSiemens per centimetre</v>
      </c>
      <c r="H5762" s="134">
        <v>12.1</v>
      </c>
      <c r="I5762" s="11" t="str">
        <f>IF(ISBLANK(H5762)=TRUE," ",'2. Metadata'!B$26)</f>
        <v>degrees Celsius</v>
      </c>
      <c r="J5762" s="135" t="s">
        <v>224</v>
      </c>
    </row>
    <row r="5763" spans="1:10" ht="15.75" customHeight="1" x14ac:dyDescent="0.2">
      <c r="A5763" s="133">
        <v>44028.958333333336</v>
      </c>
      <c r="B5763" s="133" t="s">
        <v>220</v>
      </c>
      <c r="C5763" s="12">
        <f>IF(ISBLANK(B5763)=TRUE," ", IF(B5763='2. Metadata'!B$1,'2. Metadata'!B$5, IF(B5763='2. Metadata'!C$1,'2. Metadata'!C$5,IF(B5763='2. Metadata'!D$1,'2. Metadata'!D$5, IF(B5763='2. Metadata'!E$1,'2. Metadata'!E$5,IF( B5763='2. Metadata'!F$1,'2. Metadata'!F$5,IF(B5763='2. Metadata'!G$1,'2. Metadata'!G$5,IF(B5763='2. Metadata'!H$1,'2. Metadata'!H$5, IF(B5763='2. Metadata'!I$1,'2. Metadata'!I$5, IF(B5763='2. Metadata'!J$1,'2. Metadata'!J$5, IF(B5763='2. Metadata'!K$1,'2. Metadata'!K$5, IF(B5763='2. Metadata'!L$1,'2. Metadata'!L$5, IF(B5763='2. Metadata'!M$1,'2. Metadata'!M$5, IF(B5763='2. Metadata'!N$1,'2. Metadata'!N$5))))))))))))))</f>
        <v>49.073416999999999</v>
      </c>
      <c r="D5763" s="10">
        <f>IF(ISBLANK(B5763)=TRUE," ", IF(B5763='2. Metadata'!B$1,'2. Metadata'!B$6, IF(B5763='2. Metadata'!C$1,'2. Metadata'!C$6,IF(B5763='2. Metadata'!D$1,'2. Metadata'!D$6, IF(B5763='2. Metadata'!E$1,'2. Metadata'!E$6,IF( B5763='2. Metadata'!F$1,'2. Metadata'!F$6,IF(B5763='2. Metadata'!G$1,'2. Metadata'!G$6,IF(B5763='2. Metadata'!H$1,'2. Metadata'!H$6, IF(B5763='2. Metadata'!I$1,'2. Metadata'!I$6, IF(B5763='2. Metadata'!J$1,'2. Metadata'!J$6, IF(B5763='2. Metadata'!K$1,'2. Metadata'!K$6, IF(B5763='2. Metadata'!L$1,'2. Metadata'!L$6, IF(B5763='2. Metadata'!M$1,'2. Metadata'!M$6, IF(B5763='2. Metadata'!N$1,'2. Metadata'!N$6))))))))))))))</f>
        <v>-117.801833</v>
      </c>
      <c r="E5763" s="134" t="s">
        <v>224</v>
      </c>
      <c r="F5763" s="134">
        <v>141.80000000000001</v>
      </c>
      <c r="G5763" s="12" t="str">
        <f>IF(ISBLANK(F5763)=TRUE," ",'2. Metadata'!B$14)</f>
        <v>microSiemens per centimetre</v>
      </c>
      <c r="H5763" s="134">
        <v>11.53</v>
      </c>
      <c r="I5763" s="11" t="str">
        <f>IF(ISBLANK(H5763)=TRUE," ",'2. Metadata'!B$26)</f>
        <v>degrees Celsius</v>
      </c>
      <c r="J5763" s="135" t="s">
        <v>224</v>
      </c>
    </row>
    <row r="5764" spans="1:10" ht="15.75" customHeight="1" x14ac:dyDescent="0.2">
      <c r="A5764" s="133">
        <v>44029.208333333336</v>
      </c>
      <c r="B5764" s="133" t="s">
        <v>220</v>
      </c>
      <c r="C5764" s="12">
        <f>IF(ISBLANK(B5764)=TRUE," ", IF(B5764='2. Metadata'!B$1,'2. Metadata'!B$5, IF(B5764='2. Metadata'!C$1,'2. Metadata'!C$5,IF(B5764='2. Metadata'!D$1,'2. Metadata'!D$5, IF(B5764='2. Metadata'!E$1,'2. Metadata'!E$5,IF( B5764='2. Metadata'!F$1,'2. Metadata'!F$5,IF(B5764='2. Metadata'!G$1,'2. Metadata'!G$5,IF(B5764='2. Metadata'!H$1,'2. Metadata'!H$5, IF(B5764='2. Metadata'!I$1,'2. Metadata'!I$5, IF(B5764='2. Metadata'!J$1,'2. Metadata'!J$5, IF(B5764='2. Metadata'!K$1,'2. Metadata'!K$5, IF(B5764='2. Metadata'!L$1,'2. Metadata'!L$5, IF(B5764='2. Metadata'!M$1,'2. Metadata'!M$5, IF(B5764='2. Metadata'!N$1,'2. Metadata'!N$5))))))))))))))</f>
        <v>49.073416999999999</v>
      </c>
      <c r="D5764" s="10">
        <f>IF(ISBLANK(B5764)=TRUE," ", IF(B5764='2. Metadata'!B$1,'2. Metadata'!B$6, IF(B5764='2. Metadata'!C$1,'2. Metadata'!C$6,IF(B5764='2. Metadata'!D$1,'2. Metadata'!D$6, IF(B5764='2. Metadata'!E$1,'2. Metadata'!E$6,IF( B5764='2. Metadata'!F$1,'2. Metadata'!F$6,IF(B5764='2. Metadata'!G$1,'2. Metadata'!G$6,IF(B5764='2. Metadata'!H$1,'2. Metadata'!H$6, IF(B5764='2. Metadata'!I$1,'2. Metadata'!I$6, IF(B5764='2. Metadata'!J$1,'2. Metadata'!J$6, IF(B5764='2. Metadata'!K$1,'2. Metadata'!K$6, IF(B5764='2. Metadata'!L$1,'2. Metadata'!L$6, IF(B5764='2. Metadata'!M$1,'2. Metadata'!M$6, IF(B5764='2. Metadata'!N$1,'2. Metadata'!N$6))))))))))))))</f>
        <v>-117.801833</v>
      </c>
      <c r="E5764" s="134" t="s">
        <v>224</v>
      </c>
      <c r="F5764" s="134">
        <v>140.6</v>
      </c>
      <c r="G5764" s="12" t="str">
        <f>IF(ISBLANK(F5764)=TRUE," ",'2. Metadata'!B$14)</f>
        <v>microSiemens per centimetre</v>
      </c>
      <c r="H5764" s="134">
        <v>10.83</v>
      </c>
      <c r="I5764" s="11" t="str">
        <f>IF(ISBLANK(H5764)=TRUE," ",'2. Metadata'!B$26)</f>
        <v>degrees Celsius</v>
      </c>
      <c r="J5764" s="135" t="s">
        <v>224</v>
      </c>
    </row>
    <row r="5765" spans="1:10" ht="15.75" customHeight="1" x14ac:dyDescent="0.2">
      <c r="A5765" s="133">
        <v>44029.458333333336</v>
      </c>
      <c r="B5765" s="133" t="s">
        <v>220</v>
      </c>
      <c r="C5765" s="12">
        <f>IF(ISBLANK(B5765)=TRUE," ", IF(B5765='2. Metadata'!B$1,'2. Metadata'!B$5, IF(B5765='2. Metadata'!C$1,'2. Metadata'!C$5,IF(B5765='2. Metadata'!D$1,'2. Metadata'!D$5, IF(B5765='2. Metadata'!E$1,'2. Metadata'!E$5,IF( B5765='2. Metadata'!F$1,'2. Metadata'!F$5,IF(B5765='2. Metadata'!G$1,'2. Metadata'!G$5,IF(B5765='2. Metadata'!H$1,'2. Metadata'!H$5, IF(B5765='2. Metadata'!I$1,'2. Metadata'!I$5, IF(B5765='2. Metadata'!J$1,'2. Metadata'!J$5, IF(B5765='2. Metadata'!K$1,'2. Metadata'!K$5, IF(B5765='2. Metadata'!L$1,'2. Metadata'!L$5, IF(B5765='2. Metadata'!M$1,'2. Metadata'!M$5, IF(B5765='2. Metadata'!N$1,'2. Metadata'!N$5))))))))))))))</f>
        <v>49.073416999999999</v>
      </c>
      <c r="D5765" s="10">
        <f>IF(ISBLANK(B5765)=TRUE," ", IF(B5765='2. Metadata'!B$1,'2. Metadata'!B$6, IF(B5765='2. Metadata'!C$1,'2. Metadata'!C$6,IF(B5765='2. Metadata'!D$1,'2. Metadata'!D$6, IF(B5765='2. Metadata'!E$1,'2. Metadata'!E$6,IF( B5765='2. Metadata'!F$1,'2. Metadata'!F$6,IF(B5765='2. Metadata'!G$1,'2. Metadata'!G$6,IF(B5765='2. Metadata'!H$1,'2. Metadata'!H$6, IF(B5765='2. Metadata'!I$1,'2. Metadata'!I$6, IF(B5765='2. Metadata'!J$1,'2. Metadata'!J$6, IF(B5765='2. Metadata'!K$1,'2. Metadata'!K$6, IF(B5765='2. Metadata'!L$1,'2. Metadata'!L$6, IF(B5765='2. Metadata'!M$1,'2. Metadata'!M$6, IF(B5765='2. Metadata'!N$1,'2. Metadata'!N$6))))))))))))))</f>
        <v>-117.801833</v>
      </c>
      <c r="E5765" s="134" t="s">
        <v>224</v>
      </c>
      <c r="F5765" s="134">
        <v>143.5</v>
      </c>
      <c r="G5765" s="12" t="str">
        <f>IF(ISBLANK(F5765)=TRUE," ",'2. Metadata'!B$14)</f>
        <v>microSiemens per centimetre</v>
      </c>
      <c r="H5765" s="134">
        <v>11.4</v>
      </c>
      <c r="I5765" s="11" t="str">
        <f>IF(ISBLANK(H5765)=TRUE," ",'2. Metadata'!B$26)</f>
        <v>degrees Celsius</v>
      </c>
      <c r="J5765" s="135" t="s">
        <v>224</v>
      </c>
    </row>
    <row r="5766" spans="1:10" ht="15.75" customHeight="1" x14ac:dyDescent="0.2">
      <c r="A5766" s="133">
        <v>44029.708333333336</v>
      </c>
      <c r="B5766" s="133" t="s">
        <v>220</v>
      </c>
      <c r="C5766" s="12">
        <f>IF(ISBLANK(B5766)=TRUE," ", IF(B5766='2. Metadata'!B$1,'2. Metadata'!B$5, IF(B5766='2. Metadata'!C$1,'2. Metadata'!C$5,IF(B5766='2. Metadata'!D$1,'2. Metadata'!D$5, IF(B5766='2. Metadata'!E$1,'2. Metadata'!E$5,IF( B5766='2. Metadata'!F$1,'2. Metadata'!F$5,IF(B5766='2. Metadata'!G$1,'2. Metadata'!G$5,IF(B5766='2. Metadata'!H$1,'2. Metadata'!H$5, IF(B5766='2. Metadata'!I$1,'2. Metadata'!I$5, IF(B5766='2. Metadata'!J$1,'2. Metadata'!J$5, IF(B5766='2. Metadata'!K$1,'2. Metadata'!K$5, IF(B5766='2. Metadata'!L$1,'2. Metadata'!L$5, IF(B5766='2. Metadata'!M$1,'2. Metadata'!M$5, IF(B5766='2. Metadata'!N$1,'2. Metadata'!N$5))))))))))))))</f>
        <v>49.073416999999999</v>
      </c>
      <c r="D5766" s="10">
        <f>IF(ISBLANK(B5766)=TRUE," ", IF(B5766='2. Metadata'!B$1,'2. Metadata'!B$6, IF(B5766='2. Metadata'!C$1,'2. Metadata'!C$6,IF(B5766='2. Metadata'!D$1,'2. Metadata'!D$6, IF(B5766='2. Metadata'!E$1,'2. Metadata'!E$6,IF( B5766='2. Metadata'!F$1,'2. Metadata'!F$6,IF(B5766='2. Metadata'!G$1,'2. Metadata'!G$6,IF(B5766='2. Metadata'!H$1,'2. Metadata'!H$6, IF(B5766='2. Metadata'!I$1,'2. Metadata'!I$6, IF(B5766='2. Metadata'!J$1,'2. Metadata'!J$6, IF(B5766='2. Metadata'!K$1,'2. Metadata'!K$6, IF(B5766='2. Metadata'!L$1,'2. Metadata'!L$6, IF(B5766='2. Metadata'!M$1,'2. Metadata'!M$6, IF(B5766='2. Metadata'!N$1,'2. Metadata'!N$6))))))))))))))</f>
        <v>-117.801833</v>
      </c>
      <c r="E5766" s="134" t="s">
        <v>224</v>
      </c>
      <c r="F5766" s="134">
        <v>155.1</v>
      </c>
      <c r="G5766" s="12" t="str">
        <f>IF(ISBLANK(F5766)=TRUE," ",'2. Metadata'!B$14)</f>
        <v>microSiemens per centimetre</v>
      </c>
      <c r="H5766" s="134">
        <v>12.7</v>
      </c>
      <c r="I5766" s="11" t="str">
        <f>IF(ISBLANK(H5766)=TRUE," ",'2. Metadata'!B$26)</f>
        <v>degrees Celsius</v>
      </c>
      <c r="J5766" s="135" t="s">
        <v>224</v>
      </c>
    </row>
    <row r="5767" spans="1:10" ht="15.75" customHeight="1" x14ac:dyDescent="0.2">
      <c r="A5767" s="133">
        <v>44029.958333333336</v>
      </c>
      <c r="B5767" s="133" t="s">
        <v>220</v>
      </c>
      <c r="C5767" s="12">
        <f>IF(ISBLANK(B5767)=TRUE," ", IF(B5767='2. Metadata'!B$1,'2. Metadata'!B$5, IF(B5767='2. Metadata'!C$1,'2. Metadata'!C$5,IF(B5767='2. Metadata'!D$1,'2. Metadata'!D$5, IF(B5767='2. Metadata'!E$1,'2. Metadata'!E$5,IF( B5767='2. Metadata'!F$1,'2. Metadata'!F$5,IF(B5767='2. Metadata'!G$1,'2. Metadata'!G$5,IF(B5767='2. Metadata'!H$1,'2. Metadata'!H$5, IF(B5767='2. Metadata'!I$1,'2. Metadata'!I$5, IF(B5767='2. Metadata'!J$1,'2. Metadata'!J$5, IF(B5767='2. Metadata'!K$1,'2. Metadata'!K$5, IF(B5767='2. Metadata'!L$1,'2. Metadata'!L$5, IF(B5767='2. Metadata'!M$1,'2. Metadata'!M$5, IF(B5767='2. Metadata'!N$1,'2. Metadata'!N$5))))))))))))))</f>
        <v>49.073416999999999</v>
      </c>
      <c r="D5767" s="10">
        <f>IF(ISBLANK(B5767)=TRUE," ", IF(B5767='2. Metadata'!B$1,'2. Metadata'!B$6, IF(B5767='2. Metadata'!C$1,'2. Metadata'!C$6,IF(B5767='2. Metadata'!D$1,'2. Metadata'!D$6, IF(B5767='2. Metadata'!E$1,'2. Metadata'!E$6,IF( B5767='2. Metadata'!F$1,'2. Metadata'!F$6,IF(B5767='2. Metadata'!G$1,'2. Metadata'!G$6,IF(B5767='2. Metadata'!H$1,'2. Metadata'!H$6, IF(B5767='2. Metadata'!I$1,'2. Metadata'!I$6, IF(B5767='2. Metadata'!J$1,'2. Metadata'!J$6, IF(B5767='2. Metadata'!K$1,'2. Metadata'!K$6, IF(B5767='2. Metadata'!L$1,'2. Metadata'!L$6, IF(B5767='2. Metadata'!M$1,'2. Metadata'!M$6, IF(B5767='2. Metadata'!N$1,'2. Metadata'!N$6))))))))))))))</f>
        <v>-117.801833</v>
      </c>
      <c r="E5767" s="134" t="s">
        <v>224</v>
      </c>
      <c r="F5767" s="134">
        <v>162.6</v>
      </c>
      <c r="G5767" s="12" t="str">
        <f>IF(ISBLANK(F5767)=TRUE," ",'2. Metadata'!B$14)</f>
        <v>microSiemens per centimetre</v>
      </c>
      <c r="H5767" s="134">
        <v>11.32</v>
      </c>
      <c r="I5767" s="11" t="str">
        <f>IF(ISBLANK(H5767)=TRUE," ",'2. Metadata'!B$26)</f>
        <v>degrees Celsius</v>
      </c>
      <c r="J5767" s="135" t="s">
        <v>224</v>
      </c>
    </row>
    <row r="5768" spans="1:10" ht="15.75" customHeight="1" x14ac:dyDescent="0.2">
      <c r="A5768" s="133">
        <v>44030.208333333336</v>
      </c>
      <c r="B5768" s="133" t="s">
        <v>220</v>
      </c>
      <c r="C5768" s="12">
        <f>IF(ISBLANK(B5768)=TRUE," ", IF(B5768='2. Metadata'!B$1,'2. Metadata'!B$5, IF(B5768='2. Metadata'!C$1,'2. Metadata'!C$5,IF(B5768='2. Metadata'!D$1,'2. Metadata'!D$5, IF(B5768='2. Metadata'!E$1,'2. Metadata'!E$5,IF( B5768='2. Metadata'!F$1,'2. Metadata'!F$5,IF(B5768='2. Metadata'!G$1,'2. Metadata'!G$5,IF(B5768='2. Metadata'!H$1,'2. Metadata'!H$5, IF(B5768='2. Metadata'!I$1,'2. Metadata'!I$5, IF(B5768='2. Metadata'!J$1,'2. Metadata'!J$5, IF(B5768='2. Metadata'!K$1,'2. Metadata'!K$5, IF(B5768='2. Metadata'!L$1,'2. Metadata'!L$5, IF(B5768='2. Metadata'!M$1,'2. Metadata'!M$5, IF(B5768='2. Metadata'!N$1,'2. Metadata'!N$5))))))))))))))</f>
        <v>49.073416999999999</v>
      </c>
      <c r="D5768" s="10">
        <f>IF(ISBLANK(B5768)=TRUE," ", IF(B5768='2. Metadata'!B$1,'2. Metadata'!B$6, IF(B5768='2. Metadata'!C$1,'2. Metadata'!C$6,IF(B5768='2. Metadata'!D$1,'2. Metadata'!D$6, IF(B5768='2. Metadata'!E$1,'2. Metadata'!E$6,IF( B5768='2. Metadata'!F$1,'2. Metadata'!F$6,IF(B5768='2. Metadata'!G$1,'2. Metadata'!G$6,IF(B5768='2. Metadata'!H$1,'2. Metadata'!H$6, IF(B5768='2. Metadata'!I$1,'2. Metadata'!I$6, IF(B5768='2. Metadata'!J$1,'2. Metadata'!J$6, IF(B5768='2. Metadata'!K$1,'2. Metadata'!K$6, IF(B5768='2. Metadata'!L$1,'2. Metadata'!L$6, IF(B5768='2. Metadata'!M$1,'2. Metadata'!M$6, IF(B5768='2. Metadata'!N$1,'2. Metadata'!N$6))))))))))))))</f>
        <v>-117.801833</v>
      </c>
      <c r="E5768" s="134" t="s">
        <v>224</v>
      </c>
      <c r="F5768" s="134">
        <v>162.9</v>
      </c>
      <c r="G5768" s="12" t="str">
        <f>IF(ISBLANK(F5768)=TRUE," ",'2. Metadata'!B$14)</f>
        <v>microSiemens per centimetre</v>
      </c>
      <c r="H5768" s="134">
        <v>10.69</v>
      </c>
      <c r="I5768" s="11" t="str">
        <f>IF(ISBLANK(H5768)=TRUE," ",'2. Metadata'!B$26)</f>
        <v>degrees Celsius</v>
      </c>
      <c r="J5768" s="135" t="s">
        <v>224</v>
      </c>
    </row>
    <row r="5769" spans="1:10" ht="15.75" customHeight="1" x14ac:dyDescent="0.2">
      <c r="A5769" s="133">
        <v>44030.458333333336</v>
      </c>
      <c r="B5769" s="133" t="s">
        <v>220</v>
      </c>
      <c r="C5769" s="12">
        <f>IF(ISBLANK(B5769)=TRUE," ", IF(B5769='2. Metadata'!B$1,'2. Metadata'!B$5, IF(B5769='2. Metadata'!C$1,'2. Metadata'!C$5,IF(B5769='2. Metadata'!D$1,'2. Metadata'!D$5, IF(B5769='2. Metadata'!E$1,'2. Metadata'!E$5,IF( B5769='2. Metadata'!F$1,'2. Metadata'!F$5,IF(B5769='2. Metadata'!G$1,'2. Metadata'!G$5,IF(B5769='2. Metadata'!H$1,'2. Metadata'!H$5, IF(B5769='2. Metadata'!I$1,'2. Metadata'!I$5, IF(B5769='2. Metadata'!J$1,'2. Metadata'!J$5, IF(B5769='2. Metadata'!K$1,'2. Metadata'!K$5, IF(B5769='2. Metadata'!L$1,'2. Metadata'!L$5, IF(B5769='2. Metadata'!M$1,'2. Metadata'!M$5, IF(B5769='2. Metadata'!N$1,'2. Metadata'!N$5))))))))))))))</f>
        <v>49.073416999999999</v>
      </c>
      <c r="D5769" s="10">
        <f>IF(ISBLANK(B5769)=TRUE," ", IF(B5769='2. Metadata'!B$1,'2. Metadata'!B$6, IF(B5769='2. Metadata'!C$1,'2. Metadata'!C$6,IF(B5769='2. Metadata'!D$1,'2. Metadata'!D$6, IF(B5769='2. Metadata'!E$1,'2. Metadata'!E$6,IF( B5769='2. Metadata'!F$1,'2. Metadata'!F$6,IF(B5769='2. Metadata'!G$1,'2. Metadata'!G$6,IF(B5769='2. Metadata'!H$1,'2. Metadata'!H$6, IF(B5769='2. Metadata'!I$1,'2. Metadata'!I$6, IF(B5769='2. Metadata'!J$1,'2. Metadata'!J$6, IF(B5769='2. Metadata'!K$1,'2. Metadata'!K$6, IF(B5769='2. Metadata'!L$1,'2. Metadata'!L$6, IF(B5769='2. Metadata'!M$1,'2. Metadata'!M$6, IF(B5769='2. Metadata'!N$1,'2. Metadata'!N$6))))))))))))))</f>
        <v>-117.801833</v>
      </c>
      <c r="E5769" s="134" t="s">
        <v>224</v>
      </c>
      <c r="F5769" s="134">
        <v>166.2</v>
      </c>
      <c r="G5769" s="12" t="str">
        <f>IF(ISBLANK(F5769)=TRUE," ",'2. Metadata'!B$14)</f>
        <v>microSiemens per centimetre</v>
      </c>
      <c r="H5769" s="134">
        <v>11.59</v>
      </c>
      <c r="I5769" s="11" t="str">
        <f>IF(ISBLANK(H5769)=TRUE," ",'2. Metadata'!B$26)</f>
        <v>degrees Celsius</v>
      </c>
      <c r="J5769" s="135" t="s">
        <v>224</v>
      </c>
    </row>
    <row r="5770" spans="1:10" ht="15.75" customHeight="1" x14ac:dyDescent="0.2">
      <c r="A5770" s="133">
        <v>44030.708333333336</v>
      </c>
      <c r="B5770" s="133" t="s">
        <v>220</v>
      </c>
      <c r="C5770" s="12">
        <f>IF(ISBLANK(B5770)=TRUE," ", IF(B5770='2. Metadata'!B$1,'2. Metadata'!B$5, IF(B5770='2. Metadata'!C$1,'2. Metadata'!C$5,IF(B5770='2. Metadata'!D$1,'2. Metadata'!D$5, IF(B5770='2. Metadata'!E$1,'2. Metadata'!E$5,IF( B5770='2. Metadata'!F$1,'2. Metadata'!F$5,IF(B5770='2. Metadata'!G$1,'2. Metadata'!G$5,IF(B5770='2. Metadata'!H$1,'2. Metadata'!H$5, IF(B5770='2. Metadata'!I$1,'2. Metadata'!I$5, IF(B5770='2. Metadata'!J$1,'2. Metadata'!J$5, IF(B5770='2. Metadata'!K$1,'2. Metadata'!K$5, IF(B5770='2. Metadata'!L$1,'2. Metadata'!L$5, IF(B5770='2. Metadata'!M$1,'2. Metadata'!M$5, IF(B5770='2. Metadata'!N$1,'2. Metadata'!N$5))))))))))))))</f>
        <v>49.073416999999999</v>
      </c>
      <c r="D5770" s="10">
        <f>IF(ISBLANK(B5770)=TRUE," ", IF(B5770='2. Metadata'!B$1,'2. Metadata'!B$6, IF(B5770='2. Metadata'!C$1,'2. Metadata'!C$6,IF(B5770='2. Metadata'!D$1,'2. Metadata'!D$6, IF(B5770='2. Metadata'!E$1,'2. Metadata'!E$6,IF( B5770='2. Metadata'!F$1,'2. Metadata'!F$6,IF(B5770='2. Metadata'!G$1,'2. Metadata'!G$6,IF(B5770='2. Metadata'!H$1,'2. Metadata'!H$6, IF(B5770='2. Metadata'!I$1,'2. Metadata'!I$6, IF(B5770='2. Metadata'!J$1,'2. Metadata'!J$6, IF(B5770='2. Metadata'!K$1,'2. Metadata'!K$6, IF(B5770='2. Metadata'!L$1,'2. Metadata'!L$6, IF(B5770='2. Metadata'!M$1,'2. Metadata'!M$6, IF(B5770='2. Metadata'!N$1,'2. Metadata'!N$6))))))))))))))</f>
        <v>-117.801833</v>
      </c>
      <c r="E5770" s="134" t="s">
        <v>224</v>
      </c>
      <c r="F5770" s="134">
        <v>168.8</v>
      </c>
      <c r="G5770" s="12" t="str">
        <f>IF(ISBLANK(F5770)=TRUE," ",'2. Metadata'!B$14)</f>
        <v>microSiemens per centimetre</v>
      </c>
      <c r="H5770" s="134">
        <v>11.89</v>
      </c>
      <c r="I5770" s="11" t="str">
        <f>IF(ISBLANK(H5770)=TRUE," ",'2. Metadata'!B$26)</f>
        <v>degrees Celsius</v>
      </c>
      <c r="J5770" s="135" t="s">
        <v>224</v>
      </c>
    </row>
    <row r="5771" spans="1:10" ht="15.75" customHeight="1" x14ac:dyDescent="0.2">
      <c r="A5771" s="133">
        <v>44030.958333333336</v>
      </c>
      <c r="B5771" s="133" t="s">
        <v>220</v>
      </c>
      <c r="C5771" s="12">
        <f>IF(ISBLANK(B5771)=TRUE," ", IF(B5771='2. Metadata'!B$1,'2. Metadata'!B$5, IF(B5771='2. Metadata'!C$1,'2. Metadata'!C$5,IF(B5771='2. Metadata'!D$1,'2. Metadata'!D$5, IF(B5771='2. Metadata'!E$1,'2. Metadata'!E$5,IF( B5771='2. Metadata'!F$1,'2. Metadata'!F$5,IF(B5771='2. Metadata'!G$1,'2. Metadata'!G$5,IF(B5771='2. Metadata'!H$1,'2. Metadata'!H$5, IF(B5771='2. Metadata'!I$1,'2. Metadata'!I$5, IF(B5771='2. Metadata'!J$1,'2. Metadata'!J$5, IF(B5771='2. Metadata'!K$1,'2. Metadata'!K$5, IF(B5771='2. Metadata'!L$1,'2. Metadata'!L$5, IF(B5771='2. Metadata'!M$1,'2. Metadata'!M$5, IF(B5771='2. Metadata'!N$1,'2. Metadata'!N$5))))))))))))))</f>
        <v>49.073416999999999</v>
      </c>
      <c r="D5771" s="10">
        <f>IF(ISBLANK(B5771)=TRUE," ", IF(B5771='2. Metadata'!B$1,'2. Metadata'!B$6, IF(B5771='2. Metadata'!C$1,'2. Metadata'!C$6,IF(B5771='2. Metadata'!D$1,'2. Metadata'!D$6, IF(B5771='2. Metadata'!E$1,'2. Metadata'!E$6,IF( B5771='2. Metadata'!F$1,'2. Metadata'!F$6,IF(B5771='2. Metadata'!G$1,'2. Metadata'!G$6,IF(B5771='2. Metadata'!H$1,'2. Metadata'!H$6, IF(B5771='2. Metadata'!I$1,'2. Metadata'!I$6, IF(B5771='2. Metadata'!J$1,'2. Metadata'!J$6, IF(B5771='2. Metadata'!K$1,'2. Metadata'!K$6, IF(B5771='2. Metadata'!L$1,'2. Metadata'!L$6, IF(B5771='2. Metadata'!M$1,'2. Metadata'!M$6, IF(B5771='2. Metadata'!N$1,'2. Metadata'!N$6))))))))))))))</f>
        <v>-117.801833</v>
      </c>
      <c r="E5771" s="134" t="s">
        <v>224</v>
      </c>
      <c r="F5771" s="134">
        <v>166.5</v>
      </c>
      <c r="G5771" s="12" t="str">
        <f>IF(ISBLANK(F5771)=TRUE," ",'2. Metadata'!B$14)</f>
        <v>microSiemens per centimetre</v>
      </c>
      <c r="H5771" s="134">
        <v>11.36</v>
      </c>
      <c r="I5771" s="11" t="str">
        <f>IF(ISBLANK(H5771)=TRUE," ",'2. Metadata'!B$26)</f>
        <v>degrees Celsius</v>
      </c>
      <c r="J5771" s="135" t="s">
        <v>224</v>
      </c>
    </row>
    <row r="5772" spans="1:10" ht="15.75" customHeight="1" x14ac:dyDescent="0.2">
      <c r="A5772" s="133">
        <v>44031.208333333336</v>
      </c>
      <c r="B5772" s="133" t="s">
        <v>220</v>
      </c>
      <c r="C5772" s="12">
        <f>IF(ISBLANK(B5772)=TRUE," ", IF(B5772='2. Metadata'!B$1,'2. Metadata'!B$5, IF(B5772='2. Metadata'!C$1,'2. Metadata'!C$5,IF(B5772='2. Metadata'!D$1,'2. Metadata'!D$5, IF(B5772='2. Metadata'!E$1,'2. Metadata'!E$5,IF( B5772='2. Metadata'!F$1,'2. Metadata'!F$5,IF(B5772='2. Metadata'!G$1,'2. Metadata'!G$5,IF(B5772='2. Metadata'!H$1,'2. Metadata'!H$5, IF(B5772='2. Metadata'!I$1,'2. Metadata'!I$5, IF(B5772='2. Metadata'!J$1,'2. Metadata'!J$5, IF(B5772='2. Metadata'!K$1,'2. Metadata'!K$5, IF(B5772='2. Metadata'!L$1,'2. Metadata'!L$5, IF(B5772='2. Metadata'!M$1,'2. Metadata'!M$5, IF(B5772='2. Metadata'!N$1,'2. Metadata'!N$5))))))))))))))</f>
        <v>49.073416999999999</v>
      </c>
      <c r="D5772" s="10">
        <f>IF(ISBLANK(B5772)=TRUE," ", IF(B5772='2. Metadata'!B$1,'2. Metadata'!B$6, IF(B5772='2. Metadata'!C$1,'2. Metadata'!C$6,IF(B5772='2. Metadata'!D$1,'2. Metadata'!D$6, IF(B5772='2. Metadata'!E$1,'2. Metadata'!E$6,IF( B5772='2. Metadata'!F$1,'2. Metadata'!F$6,IF(B5772='2. Metadata'!G$1,'2. Metadata'!G$6,IF(B5772='2. Metadata'!H$1,'2. Metadata'!H$6, IF(B5772='2. Metadata'!I$1,'2. Metadata'!I$6, IF(B5772='2. Metadata'!J$1,'2. Metadata'!J$6, IF(B5772='2. Metadata'!K$1,'2. Metadata'!K$6, IF(B5772='2. Metadata'!L$1,'2. Metadata'!L$6, IF(B5772='2. Metadata'!M$1,'2. Metadata'!M$6, IF(B5772='2. Metadata'!N$1,'2. Metadata'!N$6))))))))))))))</f>
        <v>-117.801833</v>
      </c>
      <c r="E5772" s="134" t="s">
        <v>224</v>
      </c>
      <c r="F5772" s="134">
        <v>163.1</v>
      </c>
      <c r="G5772" s="12" t="str">
        <f>IF(ISBLANK(F5772)=TRUE," ",'2. Metadata'!B$14)</f>
        <v>microSiemens per centimetre</v>
      </c>
      <c r="H5772" s="134">
        <v>10.87</v>
      </c>
      <c r="I5772" s="11" t="str">
        <f>IF(ISBLANK(H5772)=TRUE," ",'2. Metadata'!B$26)</f>
        <v>degrees Celsius</v>
      </c>
      <c r="J5772" s="135" t="s">
        <v>224</v>
      </c>
    </row>
    <row r="5773" spans="1:10" ht="15.75" customHeight="1" x14ac:dyDescent="0.2">
      <c r="A5773" s="133">
        <v>44031.458333333336</v>
      </c>
      <c r="B5773" s="133" t="s">
        <v>220</v>
      </c>
      <c r="C5773" s="12">
        <f>IF(ISBLANK(B5773)=TRUE," ", IF(B5773='2. Metadata'!B$1,'2. Metadata'!B$5, IF(B5773='2. Metadata'!C$1,'2. Metadata'!C$5,IF(B5773='2. Metadata'!D$1,'2. Metadata'!D$5, IF(B5773='2. Metadata'!E$1,'2. Metadata'!E$5,IF( B5773='2. Metadata'!F$1,'2. Metadata'!F$5,IF(B5773='2. Metadata'!G$1,'2. Metadata'!G$5,IF(B5773='2. Metadata'!H$1,'2. Metadata'!H$5, IF(B5773='2. Metadata'!I$1,'2. Metadata'!I$5, IF(B5773='2. Metadata'!J$1,'2. Metadata'!J$5, IF(B5773='2. Metadata'!K$1,'2. Metadata'!K$5, IF(B5773='2. Metadata'!L$1,'2. Metadata'!L$5, IF(B5773='2. Metadata'!M$1,'2. Metadata'!M$5, IF(B5773='2. Metadata'!N$1,'2. Metadata'!N$5))))))))))))))</f>
        <v>49.073416999999999</v>
      </c>
      <c r="D5773" s="10">
        <f>IF(ISBLANK(B5773)=TRUE," ", IF(B5773='2. Metadata'!B$1,'2. Metadata'!B$6, IF(B5773='2. Metadata'!C$1,'2. Metadata'!C$6,IF(B5773='2. Metadata'!D$1,'2. Metadata'!D$6, IF(B5773='2. Metadata'!E$1,'2. Metadata'!E$6,IF( B5773='2. Metadata'!F$1,'2. Metadata'!F$6,IF(B5773='2. Metadata'!G$1,'2. Metadata'!G$6,IF(B5773='2. Metadata'!H$1,'2. Metadata'!H$6, IF(B5773='2. Metadata'!I$1,'2. Metadata'!I$6, IF(B5773='2. Metadata'!J$1,'2. Metadata'!J$6, IF(B5773='2. Metadata'!K$1,'2. Metadata'!K$6, IF(B5773='2. Metadata'!L$1,'2. Metadata'!L$6, IF(B5773='2. Metadata'!M$1,'2. Metadata'!M$6, IF(B5773='2. Metadata'!N$1,'2. Metadata'!N$6))))))))))))))</f>
        <v>-117.801833</v>
      </c>
      <c r="E5773" s="134" t="s">
        <v>224</v>
      </c>
      <c r="F5773" s="134">
        <v>168.7</v>
      </c>
      <c r="G5773" s="12" t="str">
        <f>IF(ISBLANK(F5773)=TRUE," ",'2. Metadata'!B$14)</f>
        <v>microSiemens per centimetre</v>
      </c>
      <c r="H5773" s="134">
        <v>11.71</v>
      </c>
      <c r="I5773" s="11" t="str">
        <f>IF(ISBLANK(H5773)=TRUE," ",'2. Metadata'!B$26)</f>
        <v>degrees Celsius</v>
      </c>
      <c r="J5773" s="135" t="s">
        <v>224</v>
      </c>
    </row>
    <row r="5774" spans="1:10" ht="15.75" customHeight="1" x14ac:dyDescent="0.2">
      <c r="A5774" s="133">
        <v>44031.708333333336</v>
      </c>
      <c r="B5774" s="133" t="s">
        <v>220</v>
      </c>
      <c r="C5774" s="12">
        <f>IF(ISBLANK(B5774)=TRUE," ", IF(B5774='2. Metadata'!B$1,'2. Metadata'!B$5, IF(B5774='2. Metadata'!C$1,'2. Metadata'!C$5,IF(B5774='2. Metadata'!D$1,'2. Metadata'!D$5, IF(B5774='2. Metadata'!E$1,'2. Metadata'!E$5,IF( B5774='2. Metadata'!F$1,'2. Metadata'!F$5,IF(B5774='2. Metadata'!G$1,'2. Metadata'!G$5,IF(B5774='2. Metadata'!H$1,'2. Metadata'!H$5, IF(B5774='2. Metadata'!I$1,'2. Metadata'!I$5, IF(B5774='2. Metadata'!J$1,'2. Metadata'!J$5, IF(B5774='2. Metadata'!K$1,'2. Metadata'!K$5, IF(B5774='2. Metadata'!L$1,'2. Metadata'!L$5, IF(B5774='2. Metadata'!M$1,'2. Metadata'!M$5, IF(B5774='2. Metadata'!N$1,'2. Metadata'!N$5))))))))))))))</f>
        <v>49.073416999999999</v>
      </c>
      <c r="D5774" s="10">
        <f>IF(ISBLANK(B5774)=TRUE," ", IF(B5774='2. Metadata'!B$1,'2. Metadata'!B$6, IF(B5774='2. Metadata'!C$1,'2. Metadata'!C$6,IF(B5774='2. Metadata'!D$1,'2. Metadata'!D$6, IF(B5774='2. Metadata'!E$1,'2. Metadata'!E$6,IF( B5774='2. Metadata'!F$1,'2. Metadata'!F$6,IF(B5774='2. Metadata'!G$1,'2. Metadata'!G$6,IF(B5774='2. Metadata'!H$1,'2. Metadata'!H$6, IF(B5774='2. Metadata'!I$1,'2. Metadata'!I$6, IF(B5774='2. Metadata'!J$1,'2. Metadata'!J$6, IF(B5774='2. Metadata'!K$1,'2. Metadata'!K$6, IF(B5774='2. Metadata'!L$1,'2. Metadata'!L$6, IF(B5774='2. Metadata'!M$1,'2. Metadata'!M$6, IF(B5774='2. Metadata'!N$1,'2. Metadata'!N$6))))))))))))))</f>
        <v>-117.801833</v>
      </c>
      <c r="E5774" s="134" t="s">
        <v>224</v>
      </c>
      <c r="F5774" s="134">
        <v>168.6</v>
      </c>
      <c r="G5774" s="12" t="str">
        <f>IF(ISBLANK(F5774)=TRUE," ",'2. Metadata'!B$14)</f>
        <v>microSiemens per centimetre</v>
      </c>
      <c r="H5774" s="134">
        <v>11.97</v>
      </c>
      <c r="I5774" s="11" t="str">
        <f>IF(ISBLANK(H5774)=TRUE," ",'2. Metadata'!B$26)</f>
        <v>degrees Celsius</v>
      </c>
      <c r="J5774" s="135" t="s">
        <v>224</v>
      </c>
    </row>
    <row r="5775" spans="1:10" ht="15.75" customHeight="1" x14ac:dyDescent="0.2">
      <c r="A5775" s="133">
        <v>44031.958333333336</v>
      </c>
      <c r="B5775" s="133" t="s">
        <v>220</v>
      </c>
      <c r="C5775" s="12">
        <f>IF(ISBLANK(B5775)=TRUE," ", IF(B5775='2. Metadata'!B$1,'2. Metadata'!B$5, IF(B5775='2. Metadata'!C$1,'2. Metadata'!C$5,IF(B5775='2. Metadata'!D$1,'2. Metadata'!D$5, IF(B5775='2. Metadata'!E$1,'2. Metadata'!E$5,IF( B5775='2. Metadata'!F$1,'2. Metadata'!F$5,IF(B5775='2. Metadata'!G$1,'2. Metadata'!G$5,IF(B5775='2. Metadata'!H$1,'2. Metadata'!H$5, IF(B5775='2. Metadata'!I$1,'2. Metadata'!I$5, IF(B5775='2. Metadata'!J$1,'2. Metadata'!J$5, IF(B5775='2. Metadata'!K$1,'2. Metadata'!K$5, IF(B5775='2. Metadata'!L$1,'2. Metadata'!L$5, IF(B5775='2. Metadata'!M$1,'2. Metadata'!M$5, IF(B5775='2. Metadata'!N$1,'2. Metadata'!N$5))))))))))))))</f>
        <v>49.073416999999999</v>
      </c>
      <c r="D5775" s="10">
        <f>IF(ISBLANK(B5775)=TRUE," ", IF(B5775='2. Metadata'!B$1,'2. Metadata'!B$6, IF(B5775='2. Metadata'!C$1,'2. Metadata'!C$6,IF(B5775='2. Metadata'!D$1,'2. Metadata'!D$6, IF(B5775='2. Metadata'!E$1,'2. Metadata'!E$6,IF( B5775='2. Metadata'!F$1,'2. Metadata'!F$6,IF(B5775='2. Metadata'!G$1,'2. Metadata'!G$6,IF(B5775='2. Metadata'!H$1,'2. Metadata'!H$6, IF(B5775='2. Metadata'!I$1,'2. Metadata'!I$6, IF(B5775='2. Metadata'!J$1,'2. Metadata'!J$6, IF(B5775='2. Metadata'!K$1,'2. Metadata'!K$6, IF(B5775='2. Metadata'!L$1,'2. Metadata'!L$6, IF(B5775='2. Metadata'!M$1,'2. Metadata'!M$6, IF(B5775='2. Metadata'!N$1,'2. Metadata'!N$6))))))))))))))</f>
        <v>-117.801833</v>
      </c>
      <c r="E5775" s="134" t="s">
        <v>224</v>
      </c>
      <c r="F5775" s="134">
        <v>168</v>
      </c>
      <c r="G5775" s="12" t="str">
        <f>IF(ISBLANK(F5775)=TRUE," ",'2. Metadata'!B$14)</f>
        <v>microSiemens per centimetre</v>
      </c>
      <c r="H5775" s="134">
        <v>11.52</v>
      </c>
      <c r="I5775" s="11" t="str">
        <f>IF(ISBLANK(H5775)=TRUE," ",'2. Metadata'!B$26)</f>
        <v>degrees Celsius</v>
      </c>
      <c r="J5775" s="135" t="s">
        <v>224</v>
      </c>
    </row>
    <row r="5776" spans="1:10" ht="15.75" customHeight="1" x14ac:dyDescent="0.2">
      <c r="A5776" s="133">
        <v>44032.208333333336</v>
      </c>
      <c r="B5776" s="133" t="s">
        <v>220</v>
      </c>
      <c r="C5776" s="12">
        <f>IF(ISBLANK(B5776)=TRUE," ", IF(B5776='2. Metadata'!B$1,'2. Metadata'!B$5, IF(B5776='2. Metadata'!C$1,'2. Metadata'!C$5,IF(B5776='2. Metadata'!D$1,'2. Metadata'!D$5, IF(B5776='2. Metadata'!E$1,'2. Metadata'!E$5,IF( B5776='2. Metadata'!F$1,'2. Metadata'!F$5,IF(B5776='2. Metadata'!G$1,'2. Metadata'!G$5,IF(B5776='2. Metadata'!H$1,'2. Metadata'!H$5, IF(B5776='2. Metadata'!I$1,'2. Metadata'!I$5, IF(B5776='2. Metadata'!J$1,'2. Metadata'!J$5, IF(B5776='2. Metadata'!K$1,'2. Metadata'!K$5, IF(B5776='2. Metadata'!L$1,'2. Metadata'!L$5, IF(B5776='2. Metadata'!M$1,'2. Metadata'!M$5, IF(B5776='2. Metadata'!N$1,'2. Metadata'!N$5))))))))))))))</f>
        <v>49.073416999999999</v>
      </c>
      <c r="D5776" s="10">
        <f>IF(ISBLANK(B5776)=TRUE," ", IF(B5776='2. Metadata'!B$1,'2. Metadata'!B$6, IF(B5776='2. Metadata'!C$1,'2. Metadata'!C$6,IF(B5776='2. Metadata'!D$1,'2. Metadata'!D$6, IF(B5776='2. Metadata'!E$1,'2. Metadata'!E$6,IF( B5776='2. Metadata'!F$1,'2. Metadata'!F$6,IF(B5776='2. Metadata'!G$1,'2. Metadata'!G$6,IF(B5776='2. Metadata'!H$1,'2. Metadata'!H$6, IF(B5776='2. Metadata'!I$1,'2. Metadata'!I$6, IF(B5776='2. Metadata'!J$1,'2. Metadata'!J$6, IF(B5776='2. Metadata'!K$1,'2. Metadata'!K$6, IF(B5776='2. Metadata'!L$1,'2. Metadata'!L$6, IF(B5776='2. Metadata'!M$1,'2. Metadata'!M$6, IF(B5776='2. Metadata'!N$1,'2. Metadata'!N$6))))))))))))))</f>
        <v>-117.801833</v>
      </c>
      <c r="E5776" s="134" t="s">
        <v>224</v>
      </c>
      <c r="F5776" s="134">
        <v>163.69999999999999</v>
      </c>
      <c r="G5776" s="12" t="str">
        <f>IF(ISBLANK(F5776)=TRUE," ",'2. Metadata'!B$14)</f>
        <v>microSiemens per centimetre</v>
      </c>
      <c r="H5776" s="134">
        <v>10.97</v>
      </c>
      <c r="I5776" s="11" t="str">
        <f>IF(ISBLANK(H5776)=TRUE," ",'2. Metadata'!B$26)</f>
        <v>degrees Celsius</v>
      </c>
      <c r="J5776" s="135" t="s">
        <v>224</v>
      </c>
    </row>
    <row r="5777" spans="1:10" ht="15.75" customHeight="1" x14ac:dyDescent="0.2">
      <c r="A5777" s="133">
        <v>44032.458333333336</v>
      </c>
      <c r="B5777" s="133" t="s">
        <v>220</v>
      </c>
      <c r="C5777" s="12">
        <f>IF(ISBLANK(B5777)=TRUE," ", IF(B5777='2. Metadata'!B$1,'2. Metadata'!B$5, IF(B5777='2. Metadata'!C$1,'2. Metadata'!C$5,IF(B5777='2. Metadata'!D$1,'2. Metadata'!D$5, IF(B5777='2. Metadata'!E$1,'2. Metadata'!E$5,IF( B5777='2. Metadata'!F$1,'2. Metadata'!F$5,IF(B5777='2. Metadata'!G$1,'2. Metadata'!G$5,IF(B5777='2. Metadata'!H$1,'2. Metadata'!H$5, IF(B5777='2. Metadata'!I$1,'2. Metadata'!I$5, IF(B5777='2. Metadata'!J$1,'2. Metadata'!J$5, IF(B5777='2. Metadata'!K$1,'2. Metadata'!K$5, IF(B5777='2. Metadata'!L$1,'2. Metadata'!L$5, IF(B5777='2. Metadata'!M$1,'2. Metadata'!M$5, IF(B5777='2. Metadata'!N$1,'2. Metadata'!N$5))))))))))))))</f>
        <v>49.073416999999999</v>
      </c>
      <c r="D5777" s="10">
        <f>IF(ISBLANK(B5777)=TRUE," ", IF(B5777='2. Metadata'!B$1,'2. Metadata'!B$6, IF(B5777='2. Metadata'!C$1,'2. Metadata'!C$6,IF(B5777='2. Metadata'!D$1,'2. Metadata'!D$6, IF(B5777='2. Metadata'!E$1,'2. Metadata'!E$6,IF( B5777='2. Metadata'!F$1,'2. Metadata'!F$6,IF(B5777='2. Metadata'!G$1,'2. Metadata'!G$6,IF(B5777='2. Metadata'!H$1,'2. Metadata'!H$6, IF(B5777='2. Metadata'!I$1,'2. Metadata'!I$6, IF(B5777='2. Metadata'!J$1,'2. Metadata'!J$6, IF(B5777='2. Metadata'!K$1,'2. Metadata'!K$6, IF(B5777='2. Metadata'!L$1,'2. Metadata'!L$6, IF(B5777='2. Metadata'!M$1,'2. Metadata'!M$6, IF(B5777='2. Metadata'!N$1,'2. Metadata'!N$6))))))))))))))</f>
        <v>-117.801833</v>
      </c>
      <c r="E5777" s="134" t="s">
        <v>224</v>
      </c>
      <c r="F5777" s="134">
        <v>166.6</v>
      </c>
      <c r="G5777" s="12" t="str">
        <f>IF(ISBLANK(F5777)=TRUE," ",'2. Metadata'!B$14)</f>
        <v>microSiemens per centimetre</v>
      </c>
      <c r="H5777" s="134">
        <v>11.77</v>
      </c>
      <c r="I5777" s="11" t="str">
        <f>IF(ISBLANK(H5777)=TRUE," ",'2. Metadata'!B$26)</f>
        <v>degrees Celsius</v>
      </c>
      <c r="J5777" s="135" t="s">
        <v>224</v>
      </c>
    </row>
    <row r="5778" spans="1:10" ht="15.75" customHeight="1" x14ac:dyDescent="0.2">
      <c r="A5778" s="133">
        <v>44032.708333333336</v>
      </c>
      <c r="B5778" s="133" t="s">
        <v>220</v>
      </c>
      <c r="C5778" s="12">
        <f>IF(ISBLANK(B5778)=TRUE," ", IF(B5778='2. Metadata'!B$1,'2. Metadata'!B$5, IF(B5778='2. Metadata'!C$1,'2. Metadata'!C$5,IF(B5778='2. Metadata'!D$1,'2. Metadata'!D$5, IF(B5778='2. Metadata'!E$1,'2. Metadata'!E$5,IF( B5778='2. Metadata'!F$1,'2. Metadata'!F$5,IF(B5778='2. Metadata'!G$1,'2. Metadata'!G$5,IF(B5778='2. Metadata'!H$1,'2. Metadata'!H$5, IF(B5778='2. Metadata'!I$1,'2. Metadata'!I$5, IF(B5778='2. Metadata'!J$1,'2. Metadata'!J$5, IF(B5778='2. Metadata'!K$1,'2. Metadata'!K$5, IF(B5778='2. Metadata'!L$1,'2. Metadata'!L$5, IF(B5778='2. Metadata'!M$1,'2. Metadata'!M$5, IF(B5778='2. Metadata'!N$1,'2. Metadata'!N$5))))))))))))))</f>
        <v>49.073416999999999</v>
      </c>
      <c r="D5778" s="10">
        <f>IF(ISBLANK(B5778)=TRUE," ", IF(B5778='2. Metadata'!B$1,'2. Metadata'!B$6, IF(B5778='2. Metadata'!C$1,'2. Metadata'!C$6,IF(B5778='2. Metadata'!D$1,'2. Metadata'!D$6, IF(B5778='2. Metadata'!E$1,'2. Metadata'!E$6,IF( B5778='2. Metadata'!F$1,'2. Metadata'!F$6,IF(B5778='2. Metadata'!G$1,'2. Metadata'!G$6,IF(B5778='2. Metadata'!H$1,'2. Metadata'!H$6, IF(B5778='2. Metadata'!I$1,'2. Metadata'!I$6, IF(B5778='2. Metadata'!J$1,'2. Metadata'!J$6, IF(B5778='2. Metadata'!K$1,'2. Metadata'!K$6, IF(B5778='2. Metadata'!L$1,'2. Metadata'!L$6, IF(B5778='2. Metadata'!M$1,'2. Metadata'!M$6, IF(B5778='2. Metadata'!N$1,'2. Metadata'!N$6))))))))))))))</f>
        <v>-117.801833</v>
      </c>
      <c r="E5778" s="134" t="s">
        <v>224</v>
      </c>
      <c r="F5778" s="134">
        <v>169.3</v>
      </c>
      <c r="G5778" s="12" t="str">
        <f>IF(ISBLANK(F5778)=TRUE," ",'2. Metadata'!B$14)</f>
        <v>microSiemens per centimetre</v>
      </c>
      <c r="H5778" s="134">
        <v>12.29</v>
      </c>
      <c r="I5778" s="11" t="str">
        <f>IF(ISBLANK(H5778)=TRUE," ",'2. Metadata'!B$26)</f>
        <v>degrees Celsius</v>
      </c>
      <c r="J5778" s="135" t="s">
        <v>224</v>
      </c>
    </row>
    <row r="5779" spans="1:10" ht="15.75" customHeight="1" x14ac:dyDescent="0.2">
      <c r="A5779" s="133">
        <v>44032.958333333336</v>
      </c>
      <c r="B5779" s="133" t="s">
        <v>220</v>
      </c>
      <c r="C5779" s="12">
        <f>IF(ISBLANK(B5779)=TRUE," ", IF(B5779='2. Metadata'!B$1,'2. Metadata'!B$5, IF(B5779='2. Metadata'!C$1,'2. Metadata'!C$5,IF(B5779='2. Metadata'!D$1,'2. Metadata'!D$5, IF(B5779='2. Metadata'!E$1,'2. Metadata'!E$5,IF( B5779='2. Metadata'!F$1,'2. Metadata'!F$5,IF(B5779='2. Metadata'!G$1,'2. Metadata'!G$5,IF(B5779='2. Metadata'!H$1,'2. Metadata'!H$5, IF(B5779='2. Metadata'!I$1,'2. Metadata'!I$5, IF(B5779='2. Metadata'!J$1,'2. Metadata'!J$5, IF(B5779='2. Metadata'!K$1,'2. Metadata'!K$5, IF(B5779='2. Metadata'!L$1,'2. Metadata'!L$5, IF(B5779='2. Metadata'!M$1,'2. Metadata'!M$5, IF(B5779='2. Metadata'!N$1,'2. Metadata'!N$5))))))))))))))</f>
        <v>49.073416999999999</v>
      </c>
      <c r="D5779" s="10">
        <f>IF(ISBLANK(B5779)=TRUE," ", IF(B5779='2. Metadata'!B$1,'2. Metadata'!B$6, IF(B5779='2. Metadata'!C$1,'2. Metadata'!C$6,IF(B5779='2. Metadata'!D$1,'2. Metadata'!D$6, IF(B5779='2. Metadata'!E$1,'2. Metadata'!E$6,IF( B5779='2. Metadata'!F$1,'2. Metadata'!F$6,IF(B5779='2. Metadata'!G$1,'2. Metadata'!G$6,IF(B5779='2. Metadata'!H$1,'2. Metadata'!H$6, IF(B5779='2. Metadata'!I$1,'2. Metadata'!I$6, IF(B5779='2. Metadata'!J$1,'2. Metadata'!J$6, IF(B5779='2. Metadata'!K$1,'2. Metadata'!K$6, IF(B5779='2. Metadata'!L$1,'2. Metadata'!L$6, IF(B5779='2. Metadata'!M$1,'2. Metadata'!M$6, IF(B5779='2. Metadata'!N$1,'2. Metadata'!N$6))))))))))))))</f>
        <v>-117.801833</v>
      </c>
      <c r="E5779" s="134" t="s">
        <v>224</v>
      </c>
      <c r="F5779" s="134">
        <v>164.2</v>
      </c>
      <c r="G5779" s="12" t="str">
        <f>IF(ISBLANK(F5779)=TRUE," ",'2. Metadata'!B$14)</f>
        <v>microSiemens per centimetre</v>
      </c>
      <c r="H5779" s="134">
        <v>11.65</v>
      </c>
      <c r="I5779" s="11" t="str">
        <f>IF(ISBLANK(H5779)=TRUE," ",'2. Metadata'!B$26)</f>
        <v>degrees Celsius</v>
      </c>
      <c r="J5779" s="135" t="s">
        <v>224</v>
      </c>
    </row>
    <row r="5780" spans="1:10" ht="15.75" customHeight="1" x14ac:dyDescent="0.2">
      <c r="A5780" s="133">
        <v>44033.208333333336</v>
      </c>
      <c r="B5780" s="133" t="s">
        <v>220</v>
      </c>
      <c r="C5780" s="12">
        <f>IF(ISBLANK(B5780)=TRUE," ", IF(B5780='2. Metadata'!B$1,'2. Metadata'!B$5, IF(B5780='2. Metadata'!C$1,'2. Metadata'!C$5,IF(B5780='2. Metadata'!D$1,'2. Metadata'!D$5, IF(B5780='2. Metadata'!E$1,'2. Metadata'!E$5,IF( B5780='2. Metadata'!F$1,'2. Metadata'!F$5,IF(B5780='2. Metadata'!G$1,'2. Metadata'!G$5,IF(B5780='2. Metadata'!H$1,'2. Metadata'!H$5, IF(B5780='2. Metadata'!I$1,'2. Metadata'!I$5, IF(B5780='2. Metadata'!J$1,'2. Metadata'!J$5, IF(B5780='2. Metadata'!K$1,'2. Metadata'!K$5, IF(B5780='2. Metadata'!L$1,'2. Metadata'!L$5, IF(B5780='2. Metadata'!M$1,'2. Metadata'!M$5, IF(B5780='2. Metadata'!N$1,'2. Metadata'!N$5))))))))))))))</f>
        <v>49.073416999999999</v>
      </c>
      <c r="D5780" s="10">
        <f>IF(ISBLANK(B5780)=TRUE," ", IF(B5780='2. Metadata'!B$1,'2. Metadata'!B$6, IF(B5780='2. Metadata'!C$1,'2. Metadata'!C$6,IF(B5780='2. Metadata'!D$1,'2. Metadata'!D$6, IF(B5780='2. Metadata'!E$1,'2. Metadata'!E$6,IF( B5780='2. Metadata'!F$1,'2. Metadata'!F$6,IF(B5780='2. Metadata'!G$1,'2. Metadata'!G$6,IF(B5780='2. Metadata'!H$1,'2. Metadata'!H$6, IF(B5780='2. Metadata'!I$1,'2. Metadata'!I$6, IF(B5780='2. Metadata'!J$1,'2. Metadata'!J$6, IF(B5780='2. Metadata'!K$1,'2. Metadata'!K$6, IF(B5780='2. Metadata'!L$1,'2. Metadata'!L$6, IF(B5780='2. Metadata'!M$1,'2. Metadata'!M$6, IF(B5780='2. Metadata'!N$1,'2. Metadata'!N$6))))))))))))))</f>
        <v>-117.801833</v>
      </c>
      <c r="E5780" s="134" t="s">
        <v>224</v>
      </c>
      <c r="F5780" s="134">
        <v>160.6</v>
      </c>
      <c r="G5780" s="12" t="str">
        <f>IF(ISBLANK(F5780)=TRUE," ",'2. Metadata'!B$14)</f>
        <v>microSiemens per centimetre</v>
      </c>
      <c r="H5780" s="134">
        <v>11.12</v>
      </c>
      <c r="I5780" s="11" t="str">
        <f>IF(ISBLANK(H5780)=TRUE," ",'2. Metadata'!B$26)</f>
        <v>degrees Celsius</v>
      </c>
      <c r="J5780" s="135" t="s">
        <v>224</v>
      </c>
    </row>
    <row r="5781" spans="1:10" ht="15.75" customHeight="1" x14ac:dyDescent="0.2">
      <c r="A5781" s="133">
        <v>44033.458333333336</v>
      </c>
      <c r="B5781" s="133" t="s">
        <v>220</v>
      </c>
      <c r="C5781" s="12">
        <f>IF(ISBLANK(B5781)=TRUE," ", IF(B5781='2. Metadata'!B$1,'2. Metadata'!B$5, IF(B5781='2. Metadata'!C$1,'2. Metadata'!C$5,IF(B5781='2. Metadata'!D$1,'2. Metadata'!D$5, IF(B5781='2. Metadata'!E$1,'2. Metadata'!E$5,IF( B5781='2. Metadata'!F$1,'2. Metadata'!F$5,IF(B5781='2. Metadata'!G$1,'2. Metadata'!G$5,IF(B5781='2. Metadata'!H$1,'2. Metadata'!H$5, IF(B5781='2. Metadata'!I$1,'2. Metadata'!I$5, IF(B5781='2. Metadata'!J$1,'2. Metadata'!J$5, IF(B5781='2. Metadata'!K$1,'2. Metadata'!K$5, IF(B5781='2. Metadata'!L$1,'2. Metadata'!L$5, IF(B5781='2. Metadata'!M$1,'2. Metadata'!M$5, IF(B5781='2. Metadata'!N$1,'2. Metadata'!N$5))))))))))))))</f>
        <v>49.073416999999999</v>
      </c>
      <c r="D5781" s="10">
        <f>IF(ISBLANK(B5781)=TRUE," ", IF(B5781='2. Metadata'!B$1,'2. Metadata'!B$6, IF(B5781='2. Metadata'!C$1,'2. Metadata'!C$6,IF(B5781='2. Metadata'!D$1,'2. Metadata'!D$6, IF(B5781='2. Metadata'!E$1,'2. Metadata'!E$6,IF( B5781='2. Metadata'!F$1,'2. Metadata'!F$6,IF(B5781='2. Metadata'!G$1,'2. Metadata'!G$6,IF(B5781='2. Metadata'!H$1,'2. Metadata'!H$6, IF(B5781='2. Metadata'!I$1,'2. Metadata'!I$6, IF(B5781='2. Metadata'!J$1,'2. Metadata'!J$6, IF(B5781='2. Metadata'!K$1,'2. Metadata'!K$6, IF(B5781='2. Metadata'!L$1,'2. Metadata'!L$6, IF(B5781='2. Metadata'!M$1,'2. Metadata'!M$6, IF(B5781='2. Metadata'!N$1,'2. Metadata'!N$6))))))))))))))</f>
        <v>-117.801833</v>
      </c>
      <c r="E5781" s="134" t="s">
        <v>224</v>
      </c>
      <c r="F5781" s="134">
        <v>165.1</v>
      </c>
      <c r="G5781" s="12" t="str">
        <f>IF(ISBLANK(F5781)=TRUE," ",'2. Metadata'!B$14)</f>
        <v>microSiemens per centimetre</v>
      </c>
      <c r="H5781" s="134">
        <v>11.88</v>
      </c>
      <c r="I5781" s="11" t="str">
        <f>IF(ISBLANK(H5781)=TRUE," ",'2. Metadata'!B$26)</f>
        <v>degrees Celsius</v>
      </c>
      <c r="J5781" s="135" t="s">
        <v>224</v>
      </c>
    </row>
    <row r="5782" spans="1:10" ht="15.75" customHeight="1" x14ac:dyDescent="0.2">
      <c r="A5782" s="133">
        <v>44033.708333333336</v>
      </c>
      <c r="B5782" s="133" t="s">
        <v>220</v>
      </c>
      <c r="C5782" s="12">
        <f>IF(ISBLANK(B5782)=TRUE," ", IF(B5782='2. Metadata'!B$1,'2. Metadata'!B$5, IF(B5782='2. Metadata'!C$1,'2. Metadata'!C$5,IF(B5782='2. Metadata'!D$1,'2. Metadata'!D$5, IF(B5782='2. Metadata'!E$1,'2. Metadata'!E$5,IF( B5782='2. Metadata'!F$1,'2. Metadata'!F$5,IF(B5782='2. Metadata'!G$1,'2. Metadata'!G$5,IF(B5782='2. Metadata'!H$1,'2. Metadata'!H$5, IF(B5782='2. Metadata'!I$1,'2. Metadata'!I$5, IF(B5782='2. Metadata'!J$1,'2. Metadata'!J$5, IF(B5782='2. Metadata'!K$1,'2. Metadata'!K$5, IF(B5782='2. Metadata'!L$1,'2. Metadata'!L$5, IF(B5782='2. Metadata'!M$1,'2. Metadata'!M$5, IF(B5782='2. Metadata'!N$1,'2. Metadata'!N$5))))))))))))))</f>
        <v>49.073416999999999</v>
      </c>
      <c r="D5782" s="10">
        <f>IF(ISBLANK(B5782)=TRUE," ", IF(B5782='2. Metadata'!B$1,'2. Metadata'!B$6, IF(B5782='2. Metadata'!C$1,'2. Metadata'!C$6,IF(B5782='2. Metadata'!D$1,'2. Metadata'!D$6, IF(B5782='2. Metadata'!E$1,'2. Metadata'!E$6,IF( B5782='2. Metadata'!F$1,'2. Metadata'!F$6,IF(B5782='2. Metadata'!G$1,'2. Metadata'!G$6,IF(B5782='2. Metadata'!H$1,'2. Metadata'!H$6, IF(B5782='2. Metadata'!I$1,'2. Metadata'!I$6, IF(B5782='2. Metadata'!J$1,'2. Metadata'!J$6, IF(B5782='2. Metadata'!K$1,'2. Metadata'!K$6, IF(B5782='2. Metadata'!L$1,'2. Metadata'!L$6, IF(B5782='2. Metadata'!M$1,'2. Metadata'!M$6, IF(B5782='2. Metadata'!N$1,'2. Metadata'!N$6))))))))))))))</f>
        <v>-117.801833</v>
      </c>
      <c r="E5782" s="134" t="s">
        <v>224</v>
      </c>
      <c r="F5782" s="134">
        <v>167.4</v>
      </c>
      <c r="G5782" s="12" t="str">
        <f>IF(ISBLANK(F5782)=TRUE," ",'2. Metadata'!B$14)</f>
        <v>microSiemens per centimetre</v>
      </c>
      <c r="H5782" s="134">
        <v>12.45</v>
      </c>
      <c r="I5782" s="11" t="str">
        <f>IF(ISBLANK(H5782)=TRUE," ",'2. Metadata'!B$26)</f>
        <v>degrees Celsius</v>
      </c>
      <c r="J5782" s="135" t="s">
        <v>224</v>
      </c>
    </row>
    <row r="5783" spans="1:10" ht="15.75" customHeight="1" x14ac:dyDescent="0.2">
      <c r="A5783" s="133">
        <v>44033.958333333336</v>
      </c>
      <c r="B5783" s="133" t="s">
        <v>220</v>
      </c>
      <c r="C5783" s="12">
        <f>IF(ISBLANK(B5783)=TRUE," ", IF(B5783='2. Metadata'!B$1,'2. Metadata'!B$5, IF(B5783='2. Metadata'!C$1,'2. Metadata'!C$5,IF(B5783='2. Metadata'!D$1,'2. Metadata'!D$5, IF(B5783='2. Metadata'!E$1,'2. Metadata'!E$5,IF( B5783='2. Metadata'!F$1,'2. Metadata'!F$5,IF(B5783='2. Metadata'!G$1,'2. Metadata'!G$5,IF(B5783='2. Metadata'!H$1,'2. Metadata'!H$5, IF(B5783='2. Metadata'!I$1,'2. Metadata'!I$5, IF(B5783='2. Metadata'!J$1,'2. Metadata'!J$5, IF(B5783='2. Metadata'!K$1,'2. Metadata'!K$5, IF(B5783='2. Metadata'!L$1,'2. Metadata'!L$5, IF(B5783='2. Metadata'!M$1,'2. Metadata'!M$5, IF(B5783='2. Metadata'!N$1,'2. Metadata'!N$5))))))))))))))</f>
        <v>49.073416999999999</v>
      </c>
      <c r="D5783" s="10">
        <f>IF(ISBLANK(B5783)=TRUE," ", IF(B5783='2. Metadata'!B$1,'2. Metadata'!B$6, IF(B5783='2. Metadata'!C$1,'2. Metadata'!C$6,IF(B5783='2. Metadata'!D$1,'2. Metadata'!D$6, IF(B5783='2. Metadata'!E$1,'2. Metadata'!E$6,IF( B5783='2. Metadata'!F$1,'2. Metadata'!F$6,IF(B5783='2. Metadata'!G$1,'2. Metadata'!G$6,IF(B5783='2. Metadata'!H$1,'2. Metadata'!H$6, IF(B5783='2. Metadata'!I$1,'2. Metadata'!I$6, IF(B5783='2. Metadata'!J$1,'2. Metadata'!J$6, IF(B5783='2. Metadata'!K$1,'2. Metadata'!K$6, IF(B5783='2. Metadata'!L$1,'2. Metadata'!L$6, IF(B5783='2. Metadata'!M$1,'2. Metadata'!M$6, IF(B5783='2. Metadata'!N$1,'2. Metadata'!N$6))))))))))))))</f>
        <v>-117.801833</v>
      </c>
      <c r="E5783" s="134" t="s">
        <v>224</v>
      </c>
      <c r="F5783" s="134">
        <v>165.2</v>
      </c>
      <c r="G5783" s="12" t="str">
        <f>IF(ISBLANK(F5783)=TRUE," ",'2. Metadata'!B$14)</f>
        <v>microSiemens per centimetre</v>
      </c>
      <c r="H5783" s="134">
        <v>11.97</v>
      </c>
      <c r="I5783" s="11" t="str">
        <f>IF(ISBLANK(H5783)=TRUE," ",'2. Metadata'!B$26)</f>
        <v>degrees Celsius</v>
      </c>
      <c r="J5783" s="135" t="s">
        <v>224</v>
      </c>
    </row>
    <row r="5784" spans="1:10" ht="15.75" customHeight="1" x14ac:dyDescent="0.2">
      <c r="A5784" s="133">
        <v>44034.208333333336</v>
      </c>
      <c r="B5784" s="133" t="s">
        <v>220</v>
      </c>
      <c r="C5784" s="12">
        <f>IF(ISBLANK(B5784)=TRUE," ", IF(B5784='2. Metadata'!B$1,'2. Metadata'!B$5, IF(B5784='2. Metadata'!C$1,'2. Metadata'!C$5,IF(B5784='2. Metadata'!D$1,'2. Metadata'!D$5, IF(B5784='2. Metadata'!E$1,'2. Metadata'!E$5,IF( B5784='2. Metadata'!F$1,'2. Metadata'!F$5,IF(B5784='2. Metadata'!G$1,'2. Metadata'!G$5,IF(B5784='2. Metadata'!H$1,'2. Metadata'!H$5, IF(B5784='2. Metadata'!I$1,'2. Metadata'!I$5, IF(B5784='2. Metadata'!J$1,'2. Metadata'!J$5, IF(B5784='2. Metadata'!K$1,'2. Metadata'!K$5, IF(B5784='2. Metadata'!L$1,'2. Metadata'!L$5, IF(B5784='2. Metadata'!M$1,'2. Metadata'!M$5, IF(B5784='2. Metadata'!N$1,'2. Metadata'!N$5))))))))))))))</f>
        <v>49.073416999999999</v>
      </c>
      <c r="D5784" s="10">
        <f>IF(ISBLANK(B5784)=TRUE," ", IF(B5784='2. Metadata'!B$1,'2. Metadata'!B$6, IF(B5784='2. Metadata'!C$1,'2. Metadata'!C$6,IF(B5784='2. Metadata'!D$1,'2. Metadata'!D$6, IF(B5784='2. Metadata'!E$1,'2. Metadata'!E$6,IF( B5784='2. Metadata'!F$1,'2. Metadata'!F$6,IF(B5784='2. Metadata'!G$1,'2. Metadata'!G$6,IF(B5784='2. Metadata'!H$1,'2. Metadata'!H$6, IF(B5784='2. Metadata'!I$1,'2. Metadata'!I$6, IF(B5784='2. Metadata'!J$1,'2. Metadata'!J$6, IF(B5784='2. Metadata'!K$1,'2. Metadata'!K$6, IF(B5784='2. Metadata'!L$1,'2. Metadata'!L$6, IF(B5784='2. Metadata'!M$1,'2. Metadata'!M$6, IF(B5784='2. Metadata'!N$1,'2. Metadata'!N$6))))))))))))))</f>
        <v>-117.801833</v>
      </c>
      <c r="E5784" s="134" t="s">
        <v>224</v>
      </c>
      <c r="F5784" s="134">
        <v>159</v>
      </c>
      <c r="G5784" s="12" t="str">
        <f>IF(ISBLANK(F5784)=TRUE," ",'2. Metadata'!B$14)</f>
        <v>microSiemens per centimetre</v>
      </c>
      <c r="H5784" s="134">
        <v>11.44</v>
      </c>
      <c r="I5784" s="11" t="str">
        <f>IF(ISBLANK(H5784)=TRUE," ",'2. Metadata'!B$26)</f>
        <v>degrees Celsius</v>
      </c>
      <c r="J5784" s="135" t="s">
        <v>224</v>
      </c>
    </row>
    <row r="5785" spans="1:10" ht="15.75" customHeight="1" x14ac:dyDescent="0.2">
      <c r="A5785" s="133">
        <v>44034.458333333336</v>
      </c>
      <c r="B5785" s="133" t="s">
        <v>220</v>
      </c>
      <c r="C5785" s="12">
        <f>IF(ISBLANK(B5785)=TRUE," ", IF(B5785='2. Metadata'!B$1,'2. Metadata'!B$5, IF(B5785='2. Metadata'!C$1,'2. Metadata'!C$5,IF(B5785='2. Metadata'!D$1,'2. Metadata'!D$5, IF(B5785='2. Metadata'!E$1,'2. Metadata'!E$5,IF( B5785='2. Metadata'!F$1,'2. Metadata'!F$5,IF(B5785='2. Metadata'!G$1,'2. Metadata'!G$5,IF(B5785='2. Metadata'!H$1,'2. Metadata'!H$5, IF(B5785='2. Metadata'!I$1,'2. Metadata'!I$5, IF(B5785='2. Metadata'!J$1,'2. Metadata'!J$5, IF(B5785='2. Metadata'!K$1,'2. Metadata'!K$5, IF(B5785='2. Metadata'!L$1,'2. Metadata'!L$5, IF(B5785='2. Metadata'!M$1,'2. Metadata'!M$5, IF(B5785='2. Metadata'!N$1,'2. Metadata'!N$5))))))))))))))</f>
        <v>49.073416999999999</v>
      </c>
      <c r="D5785" s="10">
        <f>IF(ISBLANK(B5785)=TRUE," ", IF(B5785='2. Metadata'!B$1,'2. Metadata'!B$6, IF(B5785='2. Metadata'!C$1,'2. Metadata'!C$6,IF(B5785='2. Metadata'!D$1,'2. Metadata'!D$6, IF(B5785='2. Metadata'!E$1,'2. Metadata'!E$6,IF( B5785='2. Metadata'!F$1,'2. Metadata'!F$6,IF(B5785='2. Metadata'!G$1,'2. Metadata'!G$6,IF(B5785='2. Metadata'!H$1,'2. Metadata'!H$6, IF(B5785='2. Metadata'!I$1,'2. Metadata'!I$6, IF(B5785='2. Metadata'!J$1,'2. Metadata'!J$6, IF(B5785='2. Metadata'!K$1,'2. Metadata'!K$6, IF(B5785='2. Metadata'!L$1,'2. Metadata'!L$6, IF(B5785='2. Metadata'!M$1,'2. Metadata'!M$6, IF(B5785='2. Metadata'!N$1,'2. Metadata'!N$6))))))))))))))</f>
        <v>-117.801833</v>
      </c>
      <c r="E5785" s="134" t="s">
        <v>224</v>
      </c>
      <c r="F5785" s="134">
        <v>162.69999999999999</v>
      </c>
      <c r="G5785" s="12" t="str">
        <f>IF(ISBLANK(F5785)=TRUE," ",'2. Metadata'!B$14)</f>
        <v>microSiemens per centimetre</v>
      </c>
      <c r="H5785" s="134">
        <v>12.18</v>
      </c>
      <c r="I5785" s="11" t="str">
        <f>IF(ISBLANK(H5785)=TRUE," ",'2. Metadata'!B$26)</f>
        <v>degrees Celsius</v>
      </c>
      <c r="J5785" s="135" t="s">
        <v>224</v>
      </c>
    </row>
    <row r="5786" spans="1:10" ht="15.75" customHeight="1" x14ac:dyDescent="0.2">
      <c r="A5786" s="133">
        <v>44034.708333333336</v>
      </c>
      <c r="B5786" s="133" t="s">
        <v>220</v>
      </c>
      <c r="C5786" s="12">
        <f>IF(ISBLANK(B5786)=TRUE," ", IF(B5786='2. Metadata'!B$1,'2. Metadata'!B$5, IF(B5786='2. Metadata'!C$1,'2. Metadata'!C$5,IF(B5786='2. Metadata'!D$1,'2. Metadata'!D$5, IF(B5786='2. Metadata'!E$1,'2. Metadata'!E$5,IF( B5786='2. Metadata'!F$1,'2. Metadata'!F$5,IF(B5786='2. Metadata'!G$1,'2. Metadata'!G$5,IF(B5786='2. Metadata'!H$1,'2. Metadata'!H$5, IF(B5786='2. Metadata'!I$1,'2. Metadata'!I$5, IF(B5786='2. Metadata'!J$1,'2. Metadata'!J$5, IF(B5786='2. Metadata'!K$1,'2. Metadata'!K$5, IF(B5786='2. Metadata'!L$1,'2. Metadata'!L$5, IF(B5786='2. Metadata'!M$1,'2. Metadata'!M$5, IF(B5786='2. Metadata'!N$1,'2. Metadata'!N$5))))))))))))))</f>
        <v>49.073416999999999</v>
      </c>
      <c r="D5786" s="10">
        <f>IF(ISBLANK(B5786)=TRUE," ", IF(B5786='2. Metadata'!B$1,'2. Metadata'!B$6, IF(B5786='2. Metadata'!C$1,'2. Metadata'!C$6,IF(B5786='2. Metadata'!D$1,'2. Metadata'!D$6, IF(B5786='2. Metadata'!E$1,'2. Metadata'!E$6,IF( B5786='2. Metadata'!F$1,'2. Metadata'!F$6,IF(B5786='2. Metadata'!G$1,'2. Metadata'!G$6,IF(B5786='2. Metadata'!H$1,'2. Metadata'!H$6, IF(B5786='2. Metadata'!I$1,'2. Metadata'!I$6, IF(B5786='2. Metadata'!J$1,'2. Metadata'!J$6, IF(B5786='2. Metadata'!K$1,'2. Metadata'!K$6, IF(B5786='2. Metadata'!L$1,'2. Metadata'!L$6, IF(B5786='2. Metadata'!M$1,'2. Metadata'!M$6, IF(B5786='2. Metadata'!N$1,'2. Metadata'!N$6))))))))))))))</f>
        <v>-117.801833</v>
      </c>
      <c r="E5786" s="134" t="s">
        <v>224</v>
      </c>
      <c r="F5786" s="134">
        <v>164.5</v>
      </c>
      <c r="G5786" s="12" t="str">
        <f>IF(ISBLANK(F5786)=TRUE," ",'2. Metadata'!B$14)</f>
        <v>microSiemens per centimetre</v>
      </c>
      <c r="H5786" s="134">
        <v>12.49</v>
      </c>
      <c r="I5786" s="11" t="str">
        <f>IF(ISBLANK(H5786)=TRUE," ",'2. Metadata'!B$26)</f>
        <v>degrees Celsius</v>
      </c>
      <c r="J5786" s="135" t="s">
        <v>224</v>
      </c>
    </row>
    <row r="5787" spans="1:10" ht="15.75" customHeight="1" x14ac:dyDescent="0.2">
      <c r="A5787" s="133">
        <v>44034.958333333336</v>
      </c>
      <c r="B5787" s="133" t="s">
        <v>220</v>
      </c>
      <c r="C5787" s="12">
        <f>IF(ISBLANK(B5787)=TRUE," ", IF(B5787='2. Metadata'!B$1,'2. Metadata'!B$5, IF(B5787='2. Metadata'!C$1,'2. Metadata'!C$5,IF(B5787='2. Metadata'!D$1,'2. Metadata'!D$5, IF(B5787='2. Metadata'!E$1,'2. Metadata'!E$5,IF( B5787='2. Metadata'!F$1,'2. Metadata'!F$5,IF(B5787='2. Metadata'!G$1,'2. Metadata'!G$5,IF(B5787='2. Metadata'!H$1,'2. Metadata'!H$5, IF(B5787='2. Metadata'!I$1,'2. Metadata'!I$5, IF(B5787='2. Metadata'!J$1,'2. Metadata'!J$5, IF(B5787='2. Metadata'!K$1,'2. Metadata'!K$5, IF(B5787='2. Metadata'!L$1,'2. Metadata'!L$5, IF(B5787='2. Metadata'!M$1,'2. Metadata'!M$5, IF(B5787='2. Metadata'!N$1,'2. Metadata'!N$5))))))))))))))</f>
        <v>49.073416999999999</v>
      </c>
      <c r="D5787" s="10">
        <f>IF(ISBLANK(B5787)=TRUE," ", IF(B5787='2. Metadata'!B$1,'2. Metadata'!B$6, IF(B5787='2. Metadata'!C$1,'2. Metadata'!C$6,IF(B5787='2. Metadata'!D$1,'2. Metadata'!D$6, IF(B5787='2. Metadata'!E$1,'2. Metadata'!E$6,IF( B5787='2. Metadata'!F$1,'2. Metadata'!F$6,IF(B5787='2. Metadata'!G$1,'2. Metadata'!G$6,IF(B5787='2. Metadata'!H$1,'2. Metadata'!H$6, IF(B5787='2. Metadata'!I$1,'2. Metadata'!I$6, IF(B5787='2. Metadata'!J$1,'2. Metadata'!J$6, IF(B5787='2. Metadata'!K$1,'2. Metadata'!K$6, IF(B5787='2. Metadata'!L$1,'2. Metadata'!L$6, IF(B5787='2. Metadata'!M$1,'2. Metadata'!M$6, IF(B5787='2. Metadata'!N$1,'2. Metadata'!N$6))))))))))))))</f>
        <v>-117.801833</v>
      </c>
      <c r="E5787" s="134" t="s">
        <v>224</v>
      </c>
      <c r="F5787" s="134">
        <v>163</v>
      </c>
      <c r="G5787" s="12" t="str">
        <f>IF(ISBLANK(F5787)=TRUE," ",'2. Metadata'!B$14)</f>
        <v>microSiemens per centimetre</v>
      </c>
      <c r="H5787" s="134">
        <v>12.05</v>
      </c>
      <c r="I5787" s="11" t="str">
        <f>IF(ISBLANK(H5787)=TRUE," ",'2. Metadata'!B$26)</f>
        <v>degrees Celsius</v>
      </c>
      <c r="J5787" s="135" t="s">
        <v>224</v>
      </c>
    </row>
    <row r="5788" spans="1:10" ht="15.75" customHeight="1" x14ac:dyDescent="0.2">
      <c r="A5788" s="133">
        <v>44035.208333333336</v>
      </c>
      <c r="B5788" s="133" t="s">
        <v>220</v>
      </c>
      <c r="C5788" s="12">
        <f>IF(ISBLANK(B5788)=TRUE," ", IF(B5788='2. Metadata'!B$1,'2. Metadata'!B$5, IF(B5788='2. Metadata'!C$1,'2. Metadata'!C$5,IF(B5788='2. Metadata'!D$1,'2. Metadata'!D$5, IF(B5788='2. Metadata'!E$1,'2. Metadata'!E$5,IF( B5788='2. Metadata'!F$1,'2. Metadata'!F$5,IF(B5788='2. Metadata'!G$1,'2. Metadata'!G$5,IF(B5788='2. Metadata'!H$1,'2. Metadata'!H$5, IF(B5788='2. Metadata'!I$1,'2. Metadata'!I$5, IF(B5788='2. Metadata'!J$1,'2. Metadata'!J$5, IF(B5788='2. Metadata'!K$1,'2. Metadata'!K$5, IF(B5788='2. Metadata'!L$1,'2. Metadata'!L$5, IF(B5788='2. Metadata'!M$1,'2. Metadata'!M$5, IF(B5788='2. Metadata'!N$1,'2. Metadata'!N$5))))))))))))))</f>
        <v>49.073416999999999</v>
      </c>
      <c r="D5788" s="10">
        <f>IF(ISBLANK(B5788)=TRUE," ", IF(B5788='2. Metadata'!B$1,'2. Metadata'!B$6, IF(B5788='2. Metadata'!C$1,'2. Metadata'!C$6,IF(B5788='2. Metadata'!D$1,'2. Metadata'!D$6, IF(B5788='2. Metadata'!E$1,'2. Metadata'!E$6,IF( B5788='2. Metadata'!F$1,'2. Metadata'!F$6,IF(B5788='2. Metadata'!G$1,'2. Metadata'!G$6,IF(B5788='2. Metadata'!H$1,'2. Metadata'!H$6, IF(B5788='2. Metadata'!I$1,'2. Metadata'!I$6, IF(B5788='2. Metadata'!J$1,'2. Metadata'!J$6, IF(B5788='2. Metadata'!K$1,'2. Metadata'!K$6, IF(B5788='2. Metadata'!L$1,'2. Metadata'!L$6, IF(B5788='2. Metadata'!M$1,'2. Metadata'!M$6, IF(B5788='2. Metadata'!N$1,'2. Metadata'!N$6))))))))))))))</f>
        <v>-117.801833</v>
      </c>
      <c r="E5788" s="134" t="s">
        <v>224</v>
      </c>
      <c r="F5788" s="134">
        <v>160.80000000000001</v>
      </c>
      <c r="G5788" s="12" t="str">
        <f>IF(ISBLANK(F5788)=TRUE," ",'2. Metadata'!B$14)</f>
        <v>microSiemens per centimetre</v>
      </c>
      <c r="H5788" s="134">
        <v>11.55</v>
      </c>
      <c r="I5788" s="11" t="str">
        <f>IF(ISBLANK(H5788)=TRUE," ",'2. Metadata'!B$26)</f>
        <v>degrees Celsius</v>
      </c>
      <c r="J5788" s="135" t="s">
        <v>224</v>
      </c>
    </row>
    <row r="5789" spans="1:10" ht="15.75" customHeight="1" x14ac:dyDescent="0.2">
      <c r="A5789" s="133">
        <v>44035.458333333336</v>
      </c>
      <c r="B5789" s="133" t="s">
        <v>220</v>
      </c>
      <c r="C5789" s="12">
        <f>IF(ISBLANK(B5789)=TRUE," ", IF(B5789='2. Metadata'!B$1,'2. Metadata'!B$5, IF(B5789='2. Metadata'!C$1,'2. Metadata'!C$5,IF(B5789='2. Metadata'!D$1,'2. Metadata'!D$5, IF(B5789='2. Metadata'!E$1,'2. Metadata'!E$5,IF( B5789='2. Metadata'!F$1,'2. Metadata'!F$5,IF(B5789='2. Metadata'!G$1,'2. Metadata'!G$5,IF(B5789='2. Metadata'!H$1,'2. Metadata'!H$5, IF(B5789='2. Metadata'!I$1,'2. Metadata'!I$5, IF(B5789='2. Metadata'!J$1,'2. Metadata'!J$5, IF(B5789='2. Metadata'!K$1,'2. Metadata'!K$5, IF(B5789='2. Metadata'!L$1,'2. Metadata'!L$5, IF(B5789='2. Metadata'!M$1,'2. Metadata'!M$5, IF(B5789='2. Metadata'!N$1,'2. Metadata'!N$5))))))))))))))</f>
        <v>49.073416999999999</v>
      </c>
      <c r="D5789" s="10">
        <f>IF(ISBLANK(B5789)=TRUE," ", IF(B5789='2. Metadata'!B$1,'2. Metadata'!B$6, IF(B5789='2. Metadata'!C$1,'2. Metadata'!C$6,IF(B5789='2. Metadata'!D$1,'2. Metadata'!D$6, IF(B5789='2. Metadata'!E$1,'2. Metadata'!E$6,IF( B5789='2. Metadata'!F$1,'2. Metadata'!F$6,IF(B5789='2. Metadata'!G$1,'2. Metadata'!G$6,IF(B5789='2. Metadata'!H$1,'2. Metadata'!H$6, IF(B5789='2. Metadata'!I$1,'2. Metadata'!I$6, IF(B5789='2. Metadata'!J$1,'2. Metadata'!J$6, IF(B5789='2. Metadata'!K$1,'2. Metadata'!K$6, IF(B5789='2. Metadata'!L$1,'2. Metadata'!L$6, IF(B5789='2. Metadata'!M$1,'2. Metadata'!M$6, IF(B5789='2. Metadata'!N$1,'2. Metadata'!N$6))))))))))))))</f>
        <v>-117.801833</v>
      </c>
      <c r="E5789" s="134" t="s">
        <v>224</v>
      </c>
      <c r="F5789" s="134">
        <v>162</v>
      </c>
      <c r="G5789" s="12" t="str">
        <f>IF(ISBLANK(F5789)=TRUE," ",'2. Metadata'!B$14)</f>
        <v>microSiemens per centimetre</v>
      </c>
      <c r="H5789" s="134">
        <v>12.2</v>
      </c>
      <c r="I5789" s="11" t="str">
        <f>IF(ISBLANK(H5789)=TRUE," ",'2. Metadata'!B$26)</f>
        <v>degrees Celsius</v>
      </c>
      <c r="J5789" s="135" t="s">
        <v>224</v>
      </c>
    </row>
    <row r="5790" spans="1:10" ht="15.75" customHeight="1" x14ac:dyDescent="0.2">
      <c r="A5790" s="133">
        <v>44035.708333333336</v>
      </c>
      <c r="B5790" s="133" t="s">
        <v>220</v>
      </c>
      <c r="C5790" s="12">
        <f>IF(ISBLANK(B5790)=TRUE," ", IF(B5790='2. Metadata'!B$1,'2. Metadata'!B$5, IF(B5790='2. Metadata'!C$1,'2. Metadata'!C$5,IF(B5790='2. Metadata'!D$1,'2. Metadata'!D$5, IF(B5790='2. Metadata'!E$1,'2. Metadata'!E$5,IF( B5790='2. Metadata'!F$1,'2. Metadata'!F$5,IF(B5790='2. Metadata'!G$1,'2. Metadata'!G$5,IF(B5790='2. Metadata'!H$1,'2. Metadata'!H$5, IF(B5790='2. Metadata'!I$1,'2. Metadata'!I$5, IF(B5790='2. Metadata'!J$1,'2. Metadata'!J$5, IF(B5790='2. Metadata'!K$1,'2. Metadata'!K$5, IF(B5790='2. Metadata'!L$1,'2. Metadata'!L$5, IF(B5790='2. Metadata'!M$1,'2. Metadata'!M$5, IF(B5790='2. Metadata'!N$1,'2. Metadata'!N$5))))))))))))))</f>
        <v>49.073416999999999</v>
      </c>
      <c r="D5790" s="10">
        <f>IF(ISBLANK(B5790)=TRUE," ", IF(B5790='2. Metadata'!B$1,'2. Metadata'!B$6, IF(B5790='2. Metadata'!C$1,'2. Metadata'!C$6,IF(B5790='2. Metadata'!D$1,'2. Metadata'!D$6, IF(B5790='2. Metadata'!E$1,'2. Metadata'!E$6,IF( B5790='2. Metadata'!F$1,'2. Metadata'!F$6,IF(B5790='2. Metadata'!G$1,'2. Metadata'!G$6,IF(B5790='2. Metadata'!H$1,'2. Metadata'!H$6, IF(B5790='2. Metadata'!I$1,'2. Metadata'!I$6, IF(B5790='2. Metadata'!J$1,'2. Metadata'!J$6, IF(B5790='2. Metadata'!K$1,'2. Metadata'!K$6, IF(B5790='2. Metadata'!L$1,'2. Metadata'!L$6, IF(B5790='2. Metadata'!M$1,'2. Metadata'!M$6, IF(B5790='2. Metadata'!N$1,'2. Metadata'!N$6))))))))))))))</f>
        <v>-117.801833</v>
      </c>
      <c r="E5790" s="134" t="s">
        <v>224</v>
      </c>
      <c r="F5790" s="134">
        <v>166.2</v>
      </c>
      <c r="G5790" s="12" t="str">
        <f>IF(ISBLANK(F5790)=TRUE," ",'2. Metadata'!B$14)</f>
        <v>microSiemens per centimetre</v>
      </c>
      <c r="H5790" s="134">
        <v>12.4</v>
      </c>
      <c r="I5790" s="11" t="str">
        <f>IF(ISBLANK(H5790)=TRUE," ",'2. Metadata'!B$26)</f>
        <v>degrees Celsius</v>
      </c>
      <c r="J5790" s="135" t="s">
        <v>224</v>
      </c>
    </row>
    <row r="5791" spans="1:10" ht="15.75" customHeight="1" x14ac:dyDescent="0.2">
      <c r="A5791" s="133">
        <v>44035.958333333336</v>
      </c>
      <c r="B5791" s="133" t="s">
        <v>220</v>
      </c>
      <c r="C5791" s="12">
        <f>IF(ISBLANK(B5791)=TRUE," ", IF(B5791='2. Metadata'!B$1,'2. Metadata'!B$5, IF(B5791='2. Metadata'!C$1,'2. Metadata'!C$5,IF(B5791='2. Metadata'!D$1,'2. Metadata'!D$5, IF(B5791='2. Metadata'!E$1,'2. Metadata'!E$5,IF( B5791='2. Metadata'!F$1,'2. Metadata'!F$5,IF(B5791='2. Metadata'!G$1,'2. Metadata'!G$5,IF(B5791='2. Metadata'!H$1,'2. Metadata'!H$5, IF(B5791='2. Metadata'!I$1,'2. Metadata'!I$5, IF(B5791='2. Metadata'!J$1,'2. Metadata'!J$5, IF(B5791='2. Metadata'!K$1,'2. Metadata'!K$5, IF(B5791='2. Metadata'!L$1,'2. Metadata'!L$5, IF(B5791='2. Metadata'!M$1,'2. Metadata'!M$5, IF(B5791='2. Metadata'!N$1,'2. Metadata'!N$5))))))))))))))</f>
        <v>49.073416999999999</v>
      </c>
      <c r="D5791" s="10">
        <f>IF(ISBLANK(B5791)=TRUE," ", IF(B5791='2. Metadata'!B$1,'2. Metadata'!B$6, IF(B5791='2. Metadata'!C$1,'2. Metadata'!C$6,IF(B5791='2. Metadata'!D$1,'2. Metadata'!D$6, IF(B5791='2. Metadata'!E$1,'2. Metadata'!E$6,IF( B5791='2. Metadata'!F$1,'2. Metadata'!F$6,IF(B5791='2. Metadata'!G$1,'2. Metadata'!G$6,IF(B5791='2. Metadata'!H$1,'2. Metadata'!H$6, IF(B5791='2. Metadata'!I$1,'2. Metadata'!I$6, IF(B5791='2. Metadata'!J$1,'2. Metadata'!J$6, IF(B5791='2. Metadata'!K$1,'2. Metadata'!K$6, IF(B5791='2. Metadata'!L$1,'2. Metadata'!L$6, IF(B5791='2. Metadata'!M$1,'2. Metadata'!M$6, IF(B5791='2. Metadata'!N$1,'2. Metadata'!N$6))))))))))))))</f>
        <v>-117.801833</v>
      </c>
      <c r="E5791" s="134" t="s">
        <v>224</v>
      </c>
      <c r="F5791" s="134">
        <v>154.5</v>
      </c>
      <c r="G5791" s="12" t="str">
        <f>IF(ISBLANK(F5791)=TRUE," ",'2. Metadata'!B$14)</f>
        <v>microSiemens per centimetre</v>
      </c>
      <c r="H5791" s="134">
        <v>11.83</v>
      </c>
      <c r="I5791" s="11" t="str">
        <f>IF(ISBLANK(H5791)=TRUE," ",'2. Metadata'!B$26)</f>
        <v>degrees Celsius</v>
      </c>
      <c r="J5791" s="135" t="s">
        <v>224</v>
      </c>
    </row>
    <row r="5792" spans="1:10" ht="15.75" customHeight="1" x14ac:dyDescent="0.2">
      <c r="A5792" s="133">
        <v>44036.208333333336</v>
      </c>
      <c r="B5792" s="133" t="s">
        <v>220</v>
      </c>
      <c r="C5792" s="12">
        <f>IF(ISBLANK(B5792)=TRUE," ", IF(B5792='2. Metadata'!B$1,'2. Metadata'!B$5, IF(B5792='2. Metadata'!C$1,'2. Metadata'!C$5,IF(B5792='2. Metadata'!D$1,'2. Metadata'!D$5, IF(B5792='2. Metadata'!E$1,'2. Metadata'!E$5,IF( B5792='2. Metadata'!F$1,'2. Metadata'!F$5,IF(B5792='2. Metadata'!G$1,'2. Metadata'!G$5,IF(B5792='2. Metadata'!H$1,'2. Metadata'!H$5, IF(B5792='2. Metadata'!I$1,'2. Metadata'!I$5, IF(B5792='2. Metadata'!J$1,'2. Metadata'!J$5, IF(B5792='2. Metadata'!K$1,'2. Metadata'!K$5, IF(B5792='2. Metadata'!L$1,'2. Metadata'!L$5, IF(B5792='2. Metadata'!M$1,'2. Metadata'!M$5, IF(B5792='2. Metadata'!N$1,'2. Metadata'!N$5))))))))))))))</f>
        <v>49.073416999999999</v>
      </c>
      <c r="D5792" s="10">
        <f>IF(ISBLANK(B5792)=TRUE," ", IF(B5792='2. Metadata'!B$1,'2. Metadata'!B$6, IF(B5792='2. Metadata'!C$1,'2. Metadata'!C$6,IF(B5792='2. Metadata'!D$1,'2. Metadata'!D$6, IF(B5792='2. Metadata'!E$1,'2. Metadata'!E$6,IF( B5792='2. Metadata'!F$1,'2. Metadata'!F$6,IF(B5792='2. Metadata'!G$1,'2. Metadata'!G$6,IF(B5792='2. Metadata'!H$1,'2. Metadata'!H$6, IF(B5792='2. Metadata'!I$1,'2. Metadata'!I$6, IF(B5792='2. Metadata'!J$1,'2. Metadata'!J$6, IF(B5792='2. Metadata'!K$1,'2. Metadata'!K$6, IF(B5792='2. Metadata'!L$1,'2. Metadata'!L$6, IF(B5792='2. Metadata'!M$1,'2. Metadata'!M$6, IF(B5792='2. Metadata'!N$1,'2. Metadata'!N$6))))))))))))))</f>
        <v>-117.801833</v>
      </c>
      <c r="E5792" s="134" t="s">
        <v>224</v>
      </c>
      <c r="F5792" s="134">
        <v>151.6</v>
      </c>
      <c r="G5792" s="12" t="str">
        <f>IF(ISBLANK(F5792)=TRUE," ",'2. Metadata'!B$14)</f>
        <v>microSiemens per centimetre</v>
      </c>
      <c r="H5792" s="134">
        <v>11.3</v>
      </c>
      <c r="I5792" s="11" t="str">
        <f>IF(ISBLANK(H5792)=TRUE," ",'2. Metadata'!B$26)</f>
        <v>degrees Celsius</v>
      </c>
      <c r="J5792" s="135" t="s">
        <v>224</v>
      </c>
    </row>
    <row r="5793" spans="1:10" ht="15.75" customHeight="1" x14ac:dyDescent="0.2">
      <c r="A5793" s="133">
        <v>44036.458333333336</v>
      </c>
      <c r="B5793" s="133" t="s">
        <v>220</v>
      </c>
      <c r="C5793" s="12">
        <f>IF(ISBLANK(B5793)=TRUE," ", IF(B5793='2. Metadata'!B$1,'2. Metadata'!B$5, IF(B5793='2. Metadata'!C$1,'2. Metadata'!C$5,IF(B5793='2. Metadata'!D$1,'2. Metadata'!D$5, IF(B5793='2. Metadata'!E$1,'2. Metadata'!E$5,IF( B5793='2. Metadata'!F$1,'2. Metadata'!F$5,IF(B5793='2. Metadata'!G$1,'2. Metadata'!G$5,IF(B5793='2. Metadata'!H$1,'2. Metadata'!H$5, IF(B5793='2. Metadata'!I$1,'2. Metadata'!I$5, IF(B5793='2. Metadata'!J$1,'2. Metadata'!J$5, IF(B5793='2. Metadata'!K$1,'2. Metadata'!K$5, IF(B5793='2. Metadata'!L$1,'2. Metadata'!L$5, IF(B5793='2. Metadata'!M$1,'2. Metadata'!M$5, IF(B5793='2. Metadata'!N$1,'2. Metadata'!N$5))))))))))))))</f>
        <v>49.073416999999999</v>
      </c>
      <c r="D5793" s="10">
        <f>IF(ISBLANK(B5793)=TRUE," ", IF(B5793='2. Metadata'!B$1,'2. Metadata'!B$6, IF(B5793='2. Metadata'!C$1,'2. Metadata'!C$6,IF(B5793='2. Metadata'!D$1,'2. Metadata'!D$6, IF(B5793='2. Metadata'!E$1,'2. Metadata'!E$6,IF( B5793='2. Metadata'!F$1,'2. Metadata'!F$6,IF(B5793='2. Metadata'!G$1,'2. Metadata'!G$6,IF(B5793='2. Metadata'!H$1,'2. Metadata'!H$6, IF(B5793='2. Metadata'!I$1,'2. Metadata'!I$6, IF(B5793='2. Metadata'!J$1,'2. Metadata'!J$6, IF(B5793='2. Metadata'!K$1,'2. Metadata'!K$6, IF(B5793='2. Metadata'!L$1,'2. Metadata'!L$6, IF(B5793='2. Metadata'!M$1,'2. Metadata'!M$6, IF(B5793='2. Metadata'!N$1,'2. Metadata'!N$6))))))))))))))</f>
        <v>-117.801833</v>
      </c>
      <c r="E5793" s="134" t="s">
        <v>224</v>
      </c>
      <c r="F5793" s="134">
        <v>153.1</v>
      </c>
      <c r="G5793" s="12" t="str">
        <f>IF(ISBLANK(F5793)=TRUE," ",'2. Metadata'!B$14)</f>
        <v>microSiemens per centimetre</v>
      </c>
      <c r="H5793" s="134">
        <v>11.71</v>
      </c>
      <c r="I5793" s="11" t="str">
        <f>IF(ISBLANK(H5793)=TRUE," ",'2. Metadata'!B$26)</f>
        <v>degrees Celsius</v>
      </c>
      <c r="J5793" s="135" t="s">
        <v>224</v>
      </c>
    </row>
    <row r="5794" spans="1:10" ht="15.75" customHeight="1" x14ac:dyDescent="0.2">
      <c r="A5794" s="133">
        <v>44036.708333333336</v>
      </c>
      <c r="B5794" s="133" t="s">
        <v>220</v>
      </c>
      <c r="C5794" s="12">
        <f>IF(ISBLANK(B5794)=TRUE," ", IF(B5794='2. Metadata'!B$1,'2. Metadata'!B$5, IF(B5794='2. Metadata'!C$1,'2. Metadata'!C$5,IF(B5794='2. Metadata'!D$1,'2. Metadata'!D$5, IF(B5794='2. Metadata'!E$1,'2. Metadata'!E$5,IF( B5794='2. Metadata'!F$1,'2. Metadata'!F$5,IF(B5794='2. Metadata'!G$1,'2. Metadata'!G$5,IF(B5794='2. Metadata'!H$1,'2. Metadata'!H$5, IF(B5794='2. Metadata'!I$1,'2. Metadata'!I$5, IF(B5794='2. Metadata'!J$1,'2. Metadata'!J$5, IF(B5794='2. Metadata'!K$1,'2. Metadata'!K$5, IF(B5794='2. Metadata'!L$1,'2. Metadata'!L$5, IF(B5794='2. Metadata'!M$1,'2. Metadata'!M$5, IF(B5794='2. Metadata'!N$1,'2. Metadata'!N$5))))))))))))))</f>
        <v>49.073416999999999</v>
      </c>
      <c r="D5794" s="10">
        <f>IF(ISBLANK(B5794)=TRUE," ", IF(B5794='2. Metadata'!B$1,'2. Metadata'!B$6, IF(B5794='2. Metadata'!C$1,'2. Metadata'!C$6,IF(B5794='2. Metadata'!D$1,'2. Metadata'!D$6, IF(B5794='2. Metadata'!E$1,'2. Metadata'!E$6,IF( B5794='2. Metadata'!F$1,'2. Metadata'!F$6,IF(B5794='2. Metadata'!G$1,'2. Metadata'!G$6,IF(B5794='2. Metadata'!H$1,'2. Metadata'!H$6, IF(B5794='2. Metadata'!I$1,'2. Metadata'!I$6, IF(B5794='2. Metadata'!J$1,'2. Metadata'!J$6, IF(B5794='2. Metadata'!K$1,'2. Metadata'!K$6, IF(B5794='2. Metadata'!L$1,'2. Metadata'!L$6, IF(B5794='2. Metadata'!M$1,'2. Metadata'!M$6, IF(B5794='2. Metadata'!N$1,'2. Metadata'!N$6))))))))))))))</f>
        <v>-117.801833</v>
      </c>
      <c r="E5794" s="134" t="s">
        <v>224</v>
      </c>
      <c r="F5794" s="134">
        <v>152.69999999999999</v>
      </c>
      <c r="G5794" s="12" t="str">
        <f>IF(ISBLANK(F5794)=TRUE," ",'2. Metadata'!B$14)</f>
        <v>microSiemens per centimetre</v>
      </c>
      <c r="H5794" s="134">
        <v>11.96</v>
      </c>
      <c r="I5794" s="11" t="str">
        <f>IF(ISBLANK(H5794)=TRUE," ",'2. Metadata'!B$26)</f>
        <v>degrees Celsius</v>
      </c>
      <c r="J5794" s="135" t="s">
        <v>224</v>
      </c>
    </row>
    <row r="5795" spans="1:10" ht="15.75" customHeight="1" x14ac:dyDescent="0.2">
      <c r="A5795" s="133">
        <v>44036.958333333336</v>
      </c>
      <c r="B5795" s="133" t="s">
        <v>220</v>
      </c>
      <c r="C5795" s="12">
        <f>IF(ISBLANK(B5795)=TRUE," ", IF(B5795='2. Metadata'!B$1,'2. Metadata'!B$5, IF(B5795='2. Metadata'!C$1,'2. Metadata'!C$5,IF(B5795='2. Metadata'!D$1,'2. Metadata'!D$5, IF(B5795='2. Metadata'!E$1,'2. Metadata'!E$5,IF( B5795='2. Metadata'!F$1,'2. Metadata'!F$5,IF(B5795='2. Metadata'!G$1,'2. Metadata'!G$5,IF(B5795='2. Metadata'!H$1,'2. Metadata'!H$5, IF(B5795='2. Metadata'!I$1,'2. Metadata'!I$5, IF(B5795='2. Metadata'!J$1,'2. Metadata'!J$5, IF(B5795='2. Metadata'!K$1,'2. Metadata'!K$5, IF(B5795='2. Metadata'!L$1,'2. Metadata'!L$5, IF(B5795='2. Metadata'!M$1,'2. Metadata'!M$5, IF(B5795='2. Metadata'!N$1,'2. Metadata'!N$5))))))))))))))</f>
        <v>49.073416999999999</v>
      </c>
      <c r="D5795" s="10">
        <f>IF(ISBLANK(B5795)=TRUE," ", IF(B5795='2. Metadata'!B$1,'2. Metadata'!B$6, IF(B5795='2. Metadata'!C$1,'2. Metadata'!C$6,IF(B5795='2. Metadata'!D$1,'2. Metadata'!D$6, IF(B5795='2. Metadata'!E$1,'2. Metadata'!E$6,IF( B5795='2. Metadata'!F$1,'2. Metadata'!F$6,IF(B5795='2. Metadata'!G$1,'2. Metadata'!G$6,IF(B5795='2. Metadata'!H$1,'2. Metadata'!H$6, IF(B5795='2. Metadata'!I$1,'2. Metadata'!I$6, IF(B5795='2. Metadata'!J$1,'2. Metadata'!J$6, IF(B5795='2. Metadata'!K$1,'2. Metadata'!K$6, IF(B5795='2. Metadata'!L$1,'2. Metadata'!L$6, IF(B5795='2. Metadata'!M$1,'2. Metadata'!M$6, IF(B5795='2. Metadata'!N$1,'2. Metadata'!N$6))))))))))))))</f>
        <v>-117.801833</v>
      </c>
      <c r="E5795" s="134" t="s">
        <v>224</v>
      </c>
      <c r="F5795" s="134">
        <v>146.30000000000001</v>
      </c>
      <c r="G5795" s="12" t="str">
        <f>IF(ISBLANK(F5795)=TRUE," ",'2. Metadata'!B$14)</f>
        <v>microSiemens per centimetre</v>
      </c>
      <c r="H5795" s="134">
        <v>11.4</v>
      </c>
      <c r="I5795" s="11" t="str">
        <f>IF(ISBLANK(H5795)=TRUE," ",'2. Metadata'!B$26)</f>
        <v>degrees Celsius</v>
      </c>
      <c r="J5795" s="135" t="s">
        <v>224</v>
      </c>
    </row>
    <row r="5796" spans="1:10" ht="15.75" customHeight="1" x14ac:dyDescent="0.2">
      <c r="A5796" s="133">
        <v>44037.208333333336</v>
      </c>
      <c r="B5796" s="133" t="s">
        <v>220</v>
      </c>
      <c r="C5796" s="12">
        <f>IF(ISBLANK(B5796)=TRUE," ", IF(B5796='2. Metadata'!B$1,'2. Metadata'!B$5, IF(B5796='2. Metadata'!C$1,'2. Metadata'!C$5,IF(B5796='2. Metadata'!D$1,'2. Metadata'!D$5, IF(B5796='2. Metadata'!E$1,'2. Metadata'!E$5,IF( B5796='2. Metadata'!F$1,'2. Metadata'!F$5,IF(B5796='2. Metadata'!G$1,'2. Metadata'!G$5,IF(B5796='2. Metadata'!H$1,'2. Metadata'!H$5, IF(B5796='2. Metadata'!I$1,'2. Metadata'!I$5, IF(B5796='2. Metadata'!J$1,'2. Metadata'!J$5, IF(B5796='2. Metadata'!K$1,'2. Metadata'!K$5, IF(B5796='2. Metadata'!L$1,'2. Metadata'!L$5, IF(B5796='2. Metadata'!M$1,'2. Metadata'!M$5, IF(B5796='2. Metadata'!N$1,'2. Metadata'!N$5))))))))))))))</f>
        <v>49.073416999999999</v>
      </c>
      <c r="D5796" s="10">
        <f>IF(ISBLANK(B5796)=TRUE," ", IF(B5796='2. Metadata'!B$1,'2. Metadata'!B$6, IF(B5796='2. Metadata'!C$1,'2. Metadata'!C$6,IF(B5796='2. Metadata'!D$1,'2. Metadata'!D$6, IF(B5796='2. Metadata'!E$1,'2. Metadata'!E$6,IF( B5796='2. Metadata'!F$1,'2. Metadata'!F$6,IF(B5796='2. Metadata'!G$1,'2. Metadata'!G$6,IF(B5796='2. Metadata'!H$1,'2. Metadata'!H$6, IF(B5796='2. Metadata'!I$1,'2. Metadata'!I$6, IF(B5796='2. Metadata'!J$1,'2. Metadata'!J$6, IF(B5796='2. Metadata'!K$1,'2. Metadata'!K$6, IF(B5796='2. Metadata'!L$1,'2. Metadata'!L$6, IF(B5796='2. Metadata'!M$1,'2. Metadata'!M$6, IF(B5796='2. Metadata'!N$1,'2. Metadata'!N$6))))))))))))))</f>
        <v>-117.801833</v>
      </c>
      <c r="E5796" s="134" t="s">
        <v>224</v>
      </c>
      <c r="F5796" s="134">
        <v>145.6</v>
      </c>
      <c r="G5796" s="12" t="str">
        <f>IF(ISBLANK(F5796)=TRUE," ",'2. Metadata'!B$14)</f>
        <v>microSiemens per centimetre</v>
      </c>
      <c r="H5796" s="134">
        <v>10.8</v>
      </c>
      <c r="I5796" s="11" t="str">
        <f>IF(ISBLANK(H5796)=TRUE," ",'2. Metadata'!B$26)</f>
        <v>degrees Celsius</v>
      </c>
      <c r="J5796" s="135" t="s">
        <v>224</v>
      </c>
    </row>
    <row r="5797" spans="1:10" ht="15.75" customHeight="1" x14ac:dyDescent="0.2">
      <c r="A5797" s="133">
        <v>44037.458333333336</v>
      </c>
      <c r="B5797" s="133" t="s">
        <v>220</v>
      </c>
      <c r="C5797" s="12">
        <f>IF(ISBLANK(B5797)=TRUE," ", IF(B5797='2. Metadata'!B$1,'2. Metadata'!B$5, IF(B5797='2. Metadata'!C$1,'2. Metadata'!C$5,IF(B5797='2. Metadata'!D$1,'2. Metadata'!D$5, IF(B5797='2. Metadata'!E$1,'2. Metadata'!E$5,IF( B5797='2. Metadata'!F$1,'2. Metadata'!F$5,IF(B5797='2. Metadata'!G$1,'2. Metadata'!G$5,IF(B5797='2. Metadata'!H$1,'2. Metadata'!H$5, IF(B5797='2. Metadata'!I$1,'2. Metadata'!I$5, IF(B5797='2. Metadata'!J$1,'2. Metadata'!J$5, IF(B5797='2. Metadata'!K$1,'2. Metadata'!K$5, IF(B5797='2. Metadata'!L$1,'2. Metadata'!L$5, IF(B5797='2. Metadata'!M$1,'2. Metadata'!M$5, IF(B5797='2. Metadata'!N$1,'2. Metadata'!N$5))))))))))))))</f>
        <v>49.073416999999999</v>
      </c>
      <c r="D5797" s="10">
        <f>IF(ISBLANK(B5797)=TRUE," ", IF(B5797='2. Metadata'!B$1,'2. Metadata'!B$6, IF(B5797='2. Metadata'!C$1,'2. Metadata'!C$6,IF(B5797='2. Metadata'!D$1,'2. Metadata'!D$6, IF(B5797='2. Metadata'!E$1,'2. Metadata'!E$6,IF( B5797='2. Metadata'!F$1,'2. Metadata'!F$6,IF(B5797='2. Metadata'!G$1,'2. Metadata'!G$6,IF(B5797='2. Metadata'!H$1,'2. Metadata'!H$6, IF(B5797='2. Metadata'!I$1,'2. Metadata'!I$6, IF(B5797='2. Metadata'!J$1,'2. Metadata'!J$6, IF(B5797='2. Metadata'!K$1,'2. Metadata'!K$6, IF(B5797='2. Metadata'!L$1,'2. Metadata'!L$6, IF(B5797='2. Metadata'!M$1,'2. Metadata'!M$6, IF(B5797='2. Metadata'!N$1,'2. Metadata'!N$6))))))))))))))</f>
        <v>-117.801833</v>
      </c>
      <c r="E5797" s="134" t="s">
        <v>224</v>
      </c>
      <c r="F5797" s="134">
        <v>149</v>
      </c>
      <c r="G5797" s="12" t="str">
        <f>IF(ISBLANK(F5797)=TRUE," ",'2. Metadata'!B$14)</f>
        <v>microSiemens per centimetre</v>
      </c>
      <c r="H5797" s="134">
        <v>11.63</v>
      </c>
      <c r="I5797" s="11" t="str">
        <f>IF(ISBLANK(H5797)=TRUE," ",'2. Metadata'!B$26)</f>
        <v>degrees Celsius</v>
      </c>
      <c r="J5797" s="135" t="s">
        <v>224</v>
      </c>
    </row>
    <row r="5798" spans="1:10" ht="15.75" customHeight="1" x14ac:dyDescent="0.2">
      <c r="A5798" s="133">
        <v>44037.708333333336</v>
      </c>
      <c r="B5798" s="133" t="s">
        <v>220</v>
      </c>
      <c r="C5798" s="12">
        <f>IF(ISBLANK(B5798)=TRUE," ", IF(B5798='2. Metadata'!B$1,'2. Metadata'!B$5, IF(B5798='2. Metadata'!C$1,'2. Metadata'!C$5,IF(B5798='2. Metadata'!D$1,'2. Metadata'!D$5, IF(B5798='2. Metadata'!E$1,'2. Metadata'!E$5,IF( B5798='2. Metadata'!F$1,'2. Metadata'!F$5,IF(B5798='2. Metadata'!G$1,'2. Metadata'!G$5,IF(B5798='2. Metadata'!H$1,'2. Metadata'!H$5, IF(B5798='2. Metadata'!I$1,'2. Metadata'!I$5, IF(B5798='2. Metadata'!J$1,'2. Metadata'!J$5, IF(B5798='2. Metadata'!K$1,'2. Metadata'!K$5, IF(B5798='2. Metadata'!L$1,'2. Metadata'!L$5, IF(B5798='2. Metadata'!M$1,'2. Metadata'!M$5, IF(B5798='2. Metadata'!N$1,'2. Metadata'!N$5))))))))))))))</f>
        <v>49.073416999999999</v>
      </c>
      <c r="D5798" s="10">
        <f>IF(ISBLANK(B5798)=TRUE," ", IF(B5798='2. Metadata'!B$1,'2. Metadata'!B$6, IF(B5798='2. Metadata'!C$1,'2. Metadata'!C$6,IF(B5798='2. Metadata'!D$1,'2. Metadata'!D$6, IF(B5798='2. Metadata'!E$1,'2. Metadata'!E$6,IF( B5798='2. Metadata'!F$1,'2. Metadata'!F$6,IF(B5798='2. Metadata'!G$1,'2. Metadata'!G$6,IF(B5798='2. Metadata'!H$1,'2. Metadata'!H$6, IF(B5798='2. Metadata'!I$1,'2. Metadata'!I$6, IF(B5798='2. Metadata'!J$1,'2. Metadata'!J$6, IF(B5798='2. Metadata'!K$1,'2. Metadata'!K$6, IF(B5798='2. Metadata'!L$1,'2. Metadata'!L$6, IF(B5798='2. Metadata'!M$1,'2. Metadata'!M$6, IF(B5798='2. Metadata'!N$1,'2. Metadata'!N$6))))))))))))))</f>
        <v>-117.801833</v>
      </c>
      <c r="E5798" s="134" t="s">
        <v>224</v>
      </c>
      <c r="F5798" s="134">
        <v>150.5</v>
      </c>
      <c r="G5798" s="12" t="str">
        <f>IF(ISBLANK(F5798)=TRUE," ",'2. Metadata'!B$14)</f>
        <v>microSiemens per centimetre</v>
      </c>
      <c r="H5798" s="134">
        <v>11.99</v>
      </c>
      <c r="I5798" s="11" t="str">
        <f>IF(ISBLANK(H5798)=TRUE," ",'2. Metadata'!B$26)</f>
        <v>degrees Celsius</v>
      </c>
      <c r="J5798" s="135" t="s">
        <v>224</v>
      </c>
    </row>
    <row r="5799" spans="1:10" ht="15.75" customHeight="1" x14ac:dyDescent="0.2">
      <c r="A5799" s="133">
        <v>44037.958333333336</v>
      </c>
      <c r="B5799" s="133" t="s">
        <v>220</v>
      </c>
      <c r="C5799" s="12">
        <f>IF(ISBLANK(B5799)=TRUE," ", IF(B5799='2. Metadata'!B$1,'2. Metadata'!B$5, IF(B5799='2. Metadata'!C$1,'2. Metadata'!C$5,IF(B5799='2. Metadata'!D$1,'2. Metadata'!D$5, IF(B5799='2. Metadata'!E$1,'2. Metadata'!E$5,IF( B5799='2. Metadata'!F$1,'2. Metadata'!F$5,IF(B5799='2. Metadata'!G$1,'2. Metadata'!G$5,IF(B5799='2. Metadata'!H$1,'2. Metadata'!H$5, IF(B5799='2. Metadata'!I$1,'2. Metadata'!I$5, IF(B5799='2. Metadata'!J$1,'2. Metadata'!J$5, IF(B5799='2. Metadata'!K$1,'2. Metadata'!K$5, IF(B5799='2. Metadata'!L$1,'2. Metadata'!L$5, IF(B5799='2. Metadata'!M$1,'2. Metadata'!M$5, IF(B5799='2. Metadata'!N$1,'2. Metadata'!N$5))))))))))))))</f>
        <v>49.073416999999999</v>
      </c>
      <c r="D5799" s="10">
        <f>IF(ISBLANK(B5799)=TRUE," ", IF(B5799='2. Metadata'!B$1,'2. Metadata'!B$6, IF(B5799='2. Metadata'!C$1,'2. Metadata'!C$6,IF(B5799='2. Metadata'!D$1,'2. Metadata'!D$6, IF(B5799='2. Metadata'!E$1,'2. Metadata'!E$6,IF( B5799='2. Metadata'!F$1,'2. Metadata'!F$6,IF(B5799='2. Metadata'!G$1,'2. Metadata'!G$6,IF(B5799='2. Metadata'!H$1,'2. Metadata'!H$6, IF(B5799='2. Metadata'!I$1,'2. Metadata'!I$6, IF(B5799='2. Metadata'!J$1,'2. Metadata'!J$6, IF(B5799='2. Metadata'!K$1,'2. Metadata'!K$6, IF(B5799='2. Metadata'!L$1,'2. Metadata'!L$6, IF(B5799='2. Metadata'!M$1,'2. Metadata'!M$6, IF(B5799='2. Metadata'!N$1,'2. Metadata'!N$6))))))))))))))</f>
        <v>-117.801833</v>
      </c>
      <c r="E5799" s="134" t="s">
        <v>224</v>
      </c>
      <c r="F5799" s="134">
        <v>149.4</v>
      </c>
      <c r="G5799" s="12" t="str">
        <f>IF(ISBLANK(F5799)=TRUE," ",'2. Metadata'!B$14)</f>
        <v>microSiemens per centimetre</v>
      </c>
      <c r="H5799" s="134">
        <v>11.55</v>
      </c>
      <c r="I5799" s="11" t="str">
        <f>IF(ISBLANK(H5799)=TRUE," ",'2. Metadata'!B$26)</f>
        <v>degrees Celsius</v>
      </c>
      <c r="J5799" s="135" t="s">
        <v>224</v>
      </c>
    </row>
    <row r="5800" spans="1:10" ht="15.75" customHeight="1" x14ac:dyDescent="0.2">
      <c r="A5800" s="133">
        <v>44038.208333333336</v>
      </c>
      <c r="B5800" s="133" t="s">
        <v>220</v>
      </c>
      <c r="C5800" s="12">
        <f>IF(ISBLANK(B5800)=TRUE," ", IF(B5800='2. Metadata'!B$1,'2. Metadata'!B$5, IF(B5800='2. Metadata'!C$1,'2. Metadata'!C$5,IF(B5800='2. Metadata'!D$1,'2. Metadata'!D$5, IF(B5800='2. Metadata'!E$1,'2. Metadata'!E$5,IF( B5800='2. Metadata'!F$1,'2. Metadata'!F$5,IF(B5800='2. Metadata'!G$1,'2. Metadata'!G$5,IF(B5800='2. Metadata'!H$1,'2. Metadata'!H$5, IF(B5800='2. Metadata'!I$1,'2. Metadata'!I$5, IF(B5800='2. Metadata'!J$1,'2. Metadata'!J$5, IF(B5800='2. Metadata'!K$1,'2. Metadata'!K$5, IF(B5800='2. Metadata'!L$1,'2. Metadata'!L$5, IF(B5800='2. Metadata'!M$1,'2. Metadata'!M$5, IF(B5800='2. Metadata'!N$1,'2. Metadata'!N$5))))))))))))))</f>
        <v>49.073416999999999</v>
      </c>
      <c r="D5800" s="10">
        <f>IF(ISBLANK(B5800)=TRUE," ", IF(B5800='2. Metadata'!B$1,'2. Metadata'!B$6, IF(B5800='2. Metadata'!C$1,'2. Metadata'!C$6,IF(B5800='2. Metadata'!D$1,'2. Metadata'!D$6, IF(B5800='2. Metadata'!E$1,'2. Metadata'!E$6,IF( B5800='2. Metadata'!F$1,'2. Metadata'!F$6,IF(B5800='2. Metadata'!G$1,'2. Metadata'!G$6,IF(B5800='2. Metadata'!H$1,'2. Metadata'!H$6, IF(B5800='2. Metadata'!I$1,'2. Metadata'!I$6, IF(B5800='2. Metadata'!J$1,'2. Metadata'!J$6, IF(B5800='2. Metadata'!K$1,'2. Metadata'!K$6, IF(B5800='2. Metadata'!L$1,'2. Metadata'!L$6, IF(B5800='2. Metadata'!M$1,'2. Metadata'!M$6, IF(B5800='2. Metadata'!N$1,'2. Metadata'!N$6))))))))))))))</f>
        <v>-117.801833</v>
      </c>
      <c r="E5800" s="134" t="s">
        <v>224</v>
      </c>
      <c r="F5800" s="134">
        <v>146</v>
      </c>
      <c r="G5800" s="12" t="str">
        <f>IF(ISBLANK(F5800)=TRUE," ",'2. Metadata'!B$14)</f>
        <v>microSiemens per centimetre</v>
      </c>
      <c r="H5800" s="134">
        <v>10.89</v>
      </c>
      <c r="I5800" s="11" t="str">
        <f>IF(ISBLANK(H5800)=TRUE," ",'2. Metadata'!B$26)</f>
        <v>degrees Celsius</v>
      </c>
      <c r="J5800" s="135" t="s">
        <v>224</v>
      </c>
    </row>
    <row r="5801" spans="1:10" ht="15.75" customHeight="1" x14ac:dyDescent="0.2">
      <c r="A5801" s="133">
        <v>44038.458333333336</v>
      </c>
      <c r="B5801" s="133" t="s">
        <v>220</v>
      </c>
      <c r="C5801" s="12">
        <f>IF(ISBLANK(B5801)=TRUE," ", IF(B5801='2. Metadata'!B$1,'2. Metadata'!B$5, IF(B5801='2. Metadata'!C$1,'2. Metadata'!C$5,IF(B5801='2. Metadata'!D$1,'2. Metadata'!D$5, IF(B5801='2. Metadata'!E$1,'2. Metadata'!E$5,IF( B5801='2. Metadata'!F$1,'2. Metadata'!F$5,IF(B5801='2. Metadata'!G$1,'2. Metadata'!G$5,IF(B5801='2. Metadata'!H$1,'2. Metadata'!H$5, IF(B5801='2. Metadata'!I$1,'2. Metadata'!I$5, IF(B5801='2. Metadata'!J$1,'2. Metadata'!J$5, IF(B5801='2. Metadata'!K$1,'2. Metadata'!K$5, IF(B5801='2. Metadata'!L$1,'2. Metadata'!L$5, IF(B5801='2. Metadata'!M$1,'2. Metadata'!M$5, IF(B5801='2. Metadata'!N$1,'2. Metadata'!N$5))))))))))))))</f>
        <v>49.073416999999999</v>
      </c>
      <c r="D5801" s="10">
        <f>IF(ISBLANK(B5801)=TRUE," ", IF(B5801='2. Metadata'!B$1,'2. Metadata'!B$6, IF(B5801='2. Metadata'!C$1,'2. Metadata'!C$6,IF(B5801='2. Metadata'!D$1,'2. Metadata'!D$6, IF(B5801='2. Metadata'!E$1,'2. Metadata'!E$6,IF( B5801='2. Metadata'!F$1,'2. Metadata'!F$6,IF(B5801='2. Metadata'!G$1,'2. Metadata'!G$6,IF(B5801='2. Metadata'!H$1,'2. Metadata'!H$6, IF(B5801='2. Metadata'!I$1,'2. Metadata'!I$6, IF(B5801='2. Metadata'!J$1,'2. Metadata'!J$6, IF(B5801='2. Metadata'!K$1,'2. Metadata'!K$6, IF(B5801='2. Metadata'!L$1,'2. Metadata'!L$6, IF(B5801='2. Metadata'!M$1,'2. Metadata'!M$6, IF(B5801='2. Metadata'!N$1,'2. Metadata'!N$6))))))))))))))</f>
        <v>-117.801833</v>
      </c>
      <c r="E5801" s="134" t="s">
        <v>224</v>
      </c>
      <c r="F5801" s="134">
        <v>148.19999999999999</v>
      </c>
      <c r="G5801" s="12" t="str">
        <f>IF(ISBLANK(F5801)=TRUE," ",'2. Metadata'!B$14)</f>
        <v>microSiemens per centimetre</v>
      </c>
      <c r="H5801" s="134">
        <v>11.76</v>
      </c>
      <c r="I5801" s="11" t="str">
        <f>IF(ISBLANK(H5801)=TRUE," ",'2. Metadata'!B$26)</f>
        <v>degrees Celsius</v>
      </c>
      <c r="J5801" s="135" t="s">
        <v>224</v>
      </c>
    </row>
    <row r="5802" spans="1:10" ht="15.75" customHeight="1" x14ac:dyDescent="0.2">
      <c r="A5802" s="133">
        <v>44038.708333333336</v>
      </c>
      <c r="B5802" s="133" t="s">
        <v>220</v>
      </c>
      <c r="C5802" s="12">
        <f>IF(ISBLANK(B5802)=TRUE," ", IF(B5802='2. Metadata'!B$1,'2. Metadata'!B$5, IF(B5802='2. Metadata'!C$1,'2. Metadata'!C$5,IF(B5802='2. Metadata'!D$1,'2. Metadata'!D$5, IF(B5802='2. Metadata'!E$1,'2. Metadata'!E$5,IF( B5802='2. Metadata'!F$1,'2. Metadata'!F$5,IF(B5802='2. Metadata'!G$1,'2. Metadata'!G$5,IF(B5802='2. Metadata'!H$1,'2. Metadata'!H$5, IF(B5802='2. Metadata'!I$1,'2. Metadata'!I$5, IF(B5802='2. Metadata'!J$1,'2. Metadata'!J$5, IF(B5802='2. Metadata'!K$1,'2. Metadata'!K$5, IF(B5802='2. Metadata'!L$1,'2. Metadata'!L$5, IF(B5802='2. Metadata'!M$1,'2. Metadata'!M$5, IF(B5802='2. Metadata'!N$1,'2. Metadata'!N$5))))))))))))))</f>
        <v>49.073416999999999</v>
      </c>
      <c r="D5802" s="10">
        <f>IF(ISBLANK(B5802)=TRUE," ", IF(B5802='2. Metadata'!B$1,'2. Metadata'!B$6, IF(B5802='2. Metadata'!C$1,'2. Metadata'!C$6,IF(B5802='2. Metadata'!D$1,'2. Metadata'!D$6, IF(B5802='2. Metadata'!E$1,'2. Metadata'!E$6,IF( B5802='2. Metadata'!F$1,'2. Metadata'!F$6,IF(B5802='2. Metadata'!G$1,'2. Metadata'!G$6,IF(B5802='2. Metadata'!H$1,'2. Metadata'!H$6, IF(B5802='2. Metadata'!I$1,'2. Metadata'!I$6, IF(B5802='2. Metadata'!J$1,'2. Metadata'!J$6, IF(B5802='2. Metadata'!K$1,'2. Metadata'!K$6, IF(B5802='2. Metadata'!L$1,'2. Metadata'!L$6, IF(B5802='2. Metadata'!M$1,'2. Metadata'!M$6, IF(B5802='2. Metadata'!N$1,'2. Metadata'!N$6))))))))))))))</f>
        <v>-117.801833</v>
      </c>
      <c r="E5802" s="134" t="s">
        <v>224</v>
      </c>
      <c r="F5802" s="134">
        <v>148.80000000000001</v>
      </c>
      <c r="G5802" s="12" t="str">
        <f>IF(ISBLANK(F5802)=TRUE," ",'2. Metadata'!B$14)</f>
        <v>microSiemens per centimetre</v>
      </c>
      <c r="H5802" s="134">
        <v>12.22</v>
      </c>
      <c r="I5802" s="11" t="str">
        <f>IF(ISBLANK(H5802)=TRUE," ",'2. Metadata'!B$26)</f>
        <v>degrees Celsius</v>
      </c>
      <c r="J5802" s="135" t="s">
        <v>224</v>
      </c>
    </row>
    <row r="5803" spans="1:10" ht="15.75" customHeight="1" x14ac:dyDescent="0.2">
      <c r="A5803" s="133">
        <v>44038.958333333336</v>
      </c>
      <c r="B5803" s="133" t="s">
        <v>220</v>
      </c>
      <c r="C5803" s="12">
        <f>IF(ISBLANK(B5803)=TRUE," ", IF(B5803='2. Metadata'!B$1,'2. Metadata'!B$5, IF(B5803='2. Metadata'!C$1,'2. Metadata'!C$5,IF(B5803='2. Metadata'!D$1,'2. Metadata'!D$5, IF(B5803='2. Metadata'!E$1,'2. Metadata'!E$5,IF( B5803='2. Metadata'!F$1,'2. Metadata'!F$5,IF(B5803='2. Metadata'!G$1,'2. Metadata'!G$5,IF(B5803='2. Metadata'!H$1,'2. Metadata'!H$5, IF(B5803='2. Metadata'!I$1,'2. Metadata'!I$5, IF(B5803='2. Metadata'!J$1,'2. Metadata'!J$5, IF(B5803='2. Metadata'!K$1,'2. Metadata'!K$5, IF(B5803='2. Metadata'!L$1,'2. Metadata'!L$5, IF(B5803='2. Metadata'!M$1,'2. Metadata'!M$5, IF(B5803='2. Metadata'!N$1,'2. Metadata'!N$5))))))))))))))</f>
        <v>49.073416999999999</v>
      </c>
      <c r="D5803" s="10">
        <f>IF(ISBLANK(B5803)=TRUE," ", IF(B5803='2. Metadata'!B$1,'2. Metadata'!B$6, IF(B5803='2. Metadata'!C$1,'2. Metadata'!C$6,IF(B5803='2. Metadata'!D$1,'2. Metadata'!D$6, IF(B5803='2. Metadata'!E$1,'2. Metadata'!E$6,IF( B5803='2. Metadata'!F$1,'2. Metadata'!F$6,IF(B5803='2. Metadata'!G$1,'2. Metadata'!G$6,IF(B5803='2. Metadata'!H$1,'2. Metadata'!H$6, IF(B5803='2. Metadata'!I$1,'2. Metadata'!I$6, IF(B5803='2. Metadata'!J$1,'2. Metadata'!J$6, IF(B5803='2. Metadata'!K$1,'2. Metadata'!K$6, IF(B5803='2. Metadata'!L$1,'2. Metadata'!L$6, IF(B5803='2. Metadata'!M$1,'2. Metadata'!M$6, IF(B5803='2. Metadata'!N$1,'2. Metadata'!N$6))))))))))))))</f>
        <v>-117.801833</v>
      </c>
      <c r="E5803" s="134" t="s">
        <v>224</v>
      </c>
      <c r="F5803" s="134">
        <v>145.80000000000001</v>
      </c>
      <c r="G5803" s="12" t="str">
        <f>IF(ISBLANK(F5803)=TRUE," ",'2. Metadata'!B$14)</f>
        <v>microSiemens per centimetre</v>
      </c>
      <c r="H5803" s="134">
        <v>11.76</v>
      </c>
      <c r="I5803" s="11" t="str">
        <f>IF(ISBLANK(H5803)=TRUE," ",'2. Metadata'!B$26)</f>
        <v>degrees Celsius</v>
      </c>
      <c r="J5803" s="135" t="s">
        <v>224</v>
      </c>
    </row>
    <row r="5804" spans="1:10" ht="15.75" customHeight="1" x14ac:dyDescent="0.2">
      <c r="A5804" s="133">
        <v>44039.208333333336</v>
      </c>
      <c r="B5804" s="133" t="s">
        <v>220</v>
      </c>
      <c r="C5804" s="12">
        <f>IF(ISBLANK(B5804)=TRUE," ", IF(B5804='2. Metadata'!B$1,'2. Metadata'!B$5, IF(B5804='2. Metadata'!C$1,'2. Metadata'!C$5,IF(B5804='2. Metadata'!D$1,'2. Metadata'!D$5, IF(B5804='2. Metadata'!E$1,'2. Metadata'!E$5,IF( B5804='2. Metadata'!F$1,'2. Metadata'!F$5,IF(B5804='2. Metadata'!G$1,'2. Metadata'!G$5,IF(B5804='2. Metadata'!H$1,'2. Metadata'!H$5, IF(B5804='2. Metadata'!I$1,'2. Metadata'!I$5, IF(B5804='2. Metadata'!J$1,'2. Metadata'!J$5, IF(B5804='2. Metadata'!K$1,'2. Metadata'!K$5, IF(B5804='2. Metadata'!L$1,'2. Metadata'!L$5, IF(B5804='2. Metadata'!M$1,'2. Metadata'!M$5, IF(B5804='2. Metadata'!N$1,'2. Metadata'!N$5))))))))))))))</f>
        <v>49.073416999999999</v>
      </c>
      <c r="D5804" s="10">
        <f>IF(ISBLANK(B5804)=TRUE," ", IF(B5804='2. Metadata'!B$1,'2. Metadata'!B$6, IF(B5804='2. Metadata'!C$1,'2. Metadata'!C$6,IF(B5804='2. Metadata'!D$1,'2. Metadata'!D$6, IF(B5804='2. Metadata'!E$1,'2. Metadata'!E$6,IF( B5804='2. Metadata'!F$1,'2. Metadata'!F$6,IF(B5804='2. Metadata'!G$1,'2. Metadata'!G$6,IF(B5804='2. Metadata'!H$1,'2. Metadata'!H$6, IF(B5804='2. Metadata'!I$1,'2. Metadata'!I$6, IF(B5804='2. Metadata'!J$1,'2. Metadata'!J$6, IF(B5804='2. Metadata'!K$1,'2. Metadata'!K$6, IF(B5804='2. Metadata'!L$1,'2. Metadata'!L$6, IF(B5804='2. Metadata'!M$1,'2. Metadata'!M$6, IF(B5804='2. Metadata'!N$1,'2. Metadata'!N$6))))))))))))))</f>
        <v>-117.801833</v>
      </c>
      <c r="E5804" s="134" t="s">
        <v>224</v>
      </c>
      <c r="F5804" s="134">
        <v>147.6</v>
      </c>
      <c r="G5804" s="12" t="str">
        <f>IF(ISBLANK(F5804)=TRUE," ",'2. Metadata'!B$14)</f>
        <v>microSiemens per centimetre</v>
      </c>
      <c r="H5804" s="134">
        <v>11.26</v>
      </c>
      <c r="I5804" s="11" t="str">
        <f>IF(ISBLANK(H5804)=TRUE," ",'2. Metadata'!B$26)</f>
        <v>degrees Celsius</v>
      </c>
      <c r="J5804" s="135" t="s">
        <v>224</v>
      </c>
    </row>
    <row r="5805" spans="1:10" ht="15.75" customHeight="1" x14ac:dyDescent="0.2">
      <c r="A5805" s="133">
        <v>44039.458333333336</v>
      </c>
      <c r="B5805" s="133" t="s">
        <v>220</v>
      </c>
      <c r="C5805" s="12">
        <f>IF(ISBLANK(B5805)=TRUE," ", IF(B5805='2. Metadata'!B$1,'2. Metadata'!B$5, IF(B5805='2. Metadata'!C$1,'2. Metadata'!C$5,IF(B5805='2. Metadata'!D$1,'2. Metadata'!D$5, IF(B5805='2. Metadata'!E$1,'2. Metadata'!E$5,IF( B5805='2. Metadata'!F$1,'2. Metadata'!F$5,IF(B5805='2. Metadata'!G$1,'2. Metadata'!G$5,IF(B5805='2. Metadata'!H$1,'2. Metadata'!H$5, IF(B5805='2. Metadata'!I$1,'2. Metadata'!I$5, IF(B5805='2. Metadata'!J$1,'2. Metadata'!J$5, IF(B5805='2. Metadata'!K$1,'2. Metadata'!K$5, IF(B5805='2. Metadata'!L$1,'2. Metadata'!L$5, IF(B5805='2. Metadata'!M$1,'2. Metadata'!M$5, IF(B5805='2. Metadata'!N$1,'2. Metadata'!N$5))))))))))))))</f>
        <v>49.073416999999999</v>
      </c>
      <c r="D5805" s="10">
        <f>IF(ISBLANK(B5805)=TRUE," ", IF(B5805='2. Metadata'!B$1,'2. Metadata'!B$6, IF(B5805='2. Metadata'!C$1,'2. Metadata'!C$6,IF(B5805='2. Metadata'!D$1,'2. Metadata'!D$6, IF(B5805='2. Metadata'!E$1,'2. Metadata'!E$6,IF( B5805='2. Metadata'!F$1,'2. Metadata'!F$6,IF(B5805='2. Metadata'!G$1,'2. Metadata'!G$6,IF(B5805='2. Metadata'!H$1,'2. Metadata'!H$6, IF(B5805='2. Metadata'!I$1,'2. Metadata'!I$6, IF(B5805='2. Metadata'!J$1,'2. Metadata'!J$6, IF(B5805='2. Metadata'!K$1,'2. Metadata'!K$6, IF(B5805='2. Metadata'!L$1,'2. Metadata'!L$6, IF(B5805='2. Metadata'!M$1,'2. Metadata'!M$6, IF(B5805='2. Metadata'!N$1,'2. Metadata'!N$6))))))))))))))</f>
        <v>-117.801833</v>
      </c>
      <c r="E5805" s="134" t="s">
        <v>224</v>
      </c>
      <c r="F5805" s="134">
        <v>152.69999999999999</v>
      </c>
      <c r="G5805" s="12" t="str">
        <f>IF(ISBLANK(F5805)=TRUE," ",'2. Metadata'!B$14)</f>
        <v>microSiemens per centimetre</v>
      </c>
      <c r="H5805" s="134">
        <v>12.08</v>
      </c>
      <c r="I5805" s="11" t="str">
        <f>IF(ISBLANK(H5805)=TRUE," ",'2. Metadata'!B$26)</f>
        <v>degrees Celsius</v>
      </c>
      <c r="J5805" s="135" t="s">
        <v>224</v>
      </c>
    </row>
    <row r="5806" spans="1:10" ht="15.75" customHeight="1" x14ac:dyDescent="0.2">
      <c r="A5806" s="133">
        <v>44039.708333333336</v>
      </c>
      <c r="B5806" s="133" t="s">
        <v>220</v>
      </c>
      <c r="C5806" s="12">
        <f>IF(ISBLANK(B5806)=TRUE," ", IF(B5806='2. Metadata'!B$1,'2. Metadata'!B$5, IF(B5806='2. Metadata'!C$1,'2. Metadata'!C$5,IF(B5806='2. Metadata'!D$1,'2. Metadata'!D$5, IF(B5806='2. Metadata'!E$1,'2. Metadata'!E$5,IF( B5806='2. Metadata'!F$1,'2. Metadata'!F$5,IF(B5806='2. Metadata'!G$1,'2. Metadata'!G$5,IF(B5806='2. Metadata'!H$1,'2. Metadata'!H$5, IF(B5806='2. Metadata'!I$1,'2. Metadata'!I$5, IF(B5806='2. Metadata'!J$1,'2. Metadata'!J$5, IF(B5806='2. Metadata'!K$1,'2. Metadata'!K$5, IF(B5806='2. Metadata'!L$1,'2. Metadata'!L$5, IF(B5806='2. Metadata'!M$1,'2. Metadata'!M$5, IF(B5806='2. Metadata'!N$1,'2. Metadata'!N$5))))))))))))))</f>
        <v>49.073416999999999</v>
      </c>
      <c r="D5806" s="10">
        <f>IF(ISBLANK(B5806)=TRUE," ", IF(B5806='2. Metadata'!B$1,'2. Metadata'!B$6, IF(B5806='2. Metadata'!C$1,'2. Metadata'!C$6,IF(B5806='2. Metadata'!D$1,'2. Metadata'!D$6, IF(B5806='2. Metadata'!E$1,'2. Metadata'!E$6,IF( B5806='2. Metadata'!F$1,'2. Metadata'!F$6,IF(B5806='2. Metadata'!G$1,'2. Metadata'!G$6,IF(B5806='2. Metadata'!H$1,'2. Metadata'!H$6, IF(B5806='2. Metadata'!I$1,'2. Metadata'!I$6, IF(B5806='2. Metadata'!J$1,'2. Metadata'!J$6, IF(B5806='2. Metadata'!K$1,'2. Metadata'!K$6, IF(B5806='2. Metadata'!L$1,'2. Metadata'!L$6, IF(B5806='2. Metadata'!M$1,'2. Metadata'!M$6, IF(B5806='2. Metadata'!N$1,'2. Metadata'!N$6))))))))))))))</f>
        <v>-117.801833</v>
      </c>
      <c r="E5806" s="134" t="s">
        <v>224</v>
      </c>
      <c r="F5806" s="134">
        <v>158</v>
      </c>
      <c r="G5806" s="12" t="str">
        <f>IF(ISBLANK(F5806)=TRUE," ",'2. Metadata'!B$14)</f>
        <v>microSiemens per centimetre</v>
      </c>
      <c r="H5806" s="134">
        <v>12.54</v>
      </c>
      <c r="I5806" s="11" t="str">
        <f>IF(ISBLANK(H5806)=TRUE," ",'2. Metadata'!B$26)</f>
        <v>degrees Celsius</v>
      </c>
      <c r="J5806" s="135" t="s">
        <v>224</v>
      </c>
    </row>
    <row r="5807" spans="1:10" ht="15.75" customHeight="1" x14ac:dyDescent="0.2">
      <c r="A5807" s="133">
        <v>44039.958333333336</v>
      </c>
      <c r="B5807" s="133" t="s">
        <v>220</v>
      </c>
      <c r="C5807" s="12">
        <f>IF(ISBLANK(B5807)=TRUE," ", IF(B5807='2. Metadata'!B$1,'2. Metadata'!B$5, IF(B5807='2. Metadata'!C$1,'2. Metadata'!C$5,IF(B5807='2. Metadata'!D$1,'2. Metadata'!D$5, IF(B5807='2. Metadata'!E$1,'2. Metadata'!E$5,IF( B5807='2. Metadata'!F$1,'2. Metadata'!F$5,IF(B5807='2. Metadata'!G$1,'2. Metadata'!G$5,IF(B5807='2. Metadata'!H$1,'2. Metadata'!H$5, IF(B5807='2. Metadata'!I$1,'2. Metadata'!I$5, IF(B5807='2. Metadata'!J$1,'2. Metadata'!J$5, IF(B5807='2. Metadata'!K$1,'2. Metadata'!K$5, IF(B5807='2. Metadata'!L$1,'2. Metadata'!L$5, IF(B5807='2. Metadata'!M$1,'2. Metadata'!M$5, IF(B5807='2. Metadata'!N$1,'2. Metadata'!N$5))))))))))))))</f>
        <v>49.073416999999999</v>
      </c>
      <c r="D5807" s="10">
        <f>IF(ISBLANK(B5807)=TRUE," ", IF(B5807='2. Metadata'!B$1,'2. Metadata'!B$6, IF(B5807='2. Metadata'!C$1,'2. Metadata'!C$6,IF(B5807='2. Metadata'!D$1,'2. Metadata'!D$6, IF(B5807='2. Metadata'!E$1,'2. Metadata'!E$6,IF( B5807='2. Metadata'!F$1,'2. Metadata'!F$6,IF(B5807='2. Metadata'!G$1,'2. Metadata'!G$6,IF(B5807='2. Metadata'!H$1,'2. Metadata'!H$6, IF(B5807='2. Metadata'!I$1,'2. Metadata'!I$6, IF(B5807='2. Metadata'!J$1,'2. Metadata'!J$6, IF(B5807='2. Metadata'!K$1,'2. Metadata'!K$6, IF(B5807='2. Metadata'!L$1,'2. Metadata'!L$6, IF(B5807='2. Metadata'!M$1,'2. Metadata'!M$6, IF(B5807='2. Metadata'!N$1,'2. Metadata'!N$6))))))))))))))</f>
        <v>-117.801833</v>
      </c>
      <c r="E5807" s="134" t="s">
        <v>224</v>
      </c>
      <c r="F5807" s="134">
        <v>154.6</v>
      </c>
      <c r="G5807" s="12" t="str">
        <f>IF(ISBLANK(F5807)=TRUE," ",'2. Metadata'!B$14)</f>
        <v>microSiemens per centimetre</v>
      </c>
      <c r="H5807" s="134">
        <v>12.12</v>
      </c>
      <c r="I5807" s="11" t="str">
        <f>IF(ISBLANK(H5807)=TRUE," ",'2. Metadata'!B$26)</f>
        <v>degrees Celsius</v>
      </c>
      <c r="J5807" s="135" t="s">
        <v>224</v>
      </c>
    </row>
    <row r="5808" spans="1:10" ht="15.75" customHeight="1" x14ac:dyDescent="0.2">
      <c r="A5808" s="133">
        <v>44040.208333333336</v>
      </c>
      <c r="B5808" s="133" t="s">
        <v>220</v>
      </c>
      <c r="C5808" s="12">
        <f>IF(ISBLANK(B5808)=TRUE," ", IF(B5808='2. Metadata'!B$1,'2. Metadata'!B$5, IF(B5808='2. Metadata'!C$1,'2. Metadata'!C$5,IF(B5808='2. Metadata'!D$1,'2. Metadata'!D$5, IF(B5808='2. Metadata'!E$1,'2. Metadata'!E$5,IF( B5808='2. Metadata'!F$1,'2. Metadata'!F$5,IF(B5808='2. Metadata'!G$1,'2. Metadata'!G$5,IF(B5808='2. Metadata'!H$1,'2. Metadata'!H$5, IF(B5808='2. Metadata'!I$1,'2. Metadata'!I$5, IF(B5808='2. Metadata'!J$1,'2. Metadata'!J$5, IF(B5808='2. Metadata'!K$1,'2. Metadata'!K$5, IF(B5808='2. Metadata'!L$1,'2. Metadata'!L$5, IF(B5808='2. Metadata'!M$1,'2. Metadata'!M$5, IF(B5808='2. Metadata'!N$1,'2. Metadata'!N$5))))))))))))))</f>
        <v>49.073416999999999</v>
      </c>
      <c r="D5808" s="10">
        <f>IF(ISBLANK(B5808)=TRUE," ", IF(B5808='2. Metadata'!B$1,'2. Metadata'!B$6, IF(B5808='2. Metadata'!C$1,'2. Metadata'!C$6,IF(B5808='2. Metadata'!D$1,'2. Metadata'!D$6, IF(B5808='2. Metadata'!E$1,'2. Metadata'!E$6,IF( B5808='2. Metadata'!F$1,'2. Metadata'!F$6,IF(B5808='2. Metadata'!G$1,'2. Metadata'!G$6,IF(B5808='2. Metadata'!H$1,'2. Metadata'!H$6, IF(B5808='2. Metadata'!I$1,'2. Metadata'!I$6, IF(B5808='2. Metadata'!J$1,'2. Metadata'!J$6, IF(B5808='2. Metadata'!K$1,'2. Metadata'!K$6, IF(B5808='2. Metadata'!L$1,'2. Metadata'!L$6, IF(B5808='2. Metadata'!M$1,'2. Metadata'!M$6, IF(B5808='2. Metadata'!N$1,'2. Metadata'!N$6))))))))))))))</f>
        <v>-117.801833</v>
      </c>
      <c r="E5808" s="134" t="s">
        <v>224</v>
      </c>
      <c r="F5808" s="134">
        <v>150.1</v>
      </c>
      <c r="G5808" s="12" t="str">
        <f>IF(ISBLANK(F5808)=TRUE," ",'2. Metadata'!B$14)</f>
        <v>microSiemens per centimetre</v>
      </c>
      <c r="H5808" s="134">
        <v>11.71</v>
      </c>
      <c r="I5808" s="11" t="str">
        <f>IF(ISBLANK(H5808)=TRUE," ",'2. Metadata'!B$26)</f>
        <v>degrees Celsius</v>
      </c>
      <c r="J5808" s="135" t="s">
        <v>224</v>
      </c>
    </row>
    <row r="5809" spans="1:10" ht="15.75" customHeight="1" x14ac:dyDescent="0.2">
      <c r="A5809" s="133">
        <v>44040.458333333336</v>
      </c>
      <c r="B5809" s="133" t="s">
        <v>220</v>
      </c>
      <c r="C5809" s="12">
        <f>IF(ISBLANK(B5809)=TRUE," ", IF(B5809='2. Metadata'!B$1,'2. Metadata'!B$5, IF(B5809='2. Metadata'!C$1,'2. Metadata'!C$5,IF(B5809='2. Metadata'!D$1,'2. Metadata'!D$5, IF(B5809='2. Metadata'!E$1,'2. Metadata'!E$5,IF( B5809='2. Metadata'!F$1,'2. Metadata'!F$5,IF(B5809='2. Metadata'!G$1,'2. Metadata'!G$5,IF(B5809='2. Metadata'!H$1,'2. Metadata'!H$5, IF(B5809='2. Metadata'!I$1,'2. Metadata'!I$5, IF(B5809='2. Metadata'!J$1,'2. Metadata'!J$5, IF(B5809='2. Metadata'!K$1,'2. Metadata'!K$5, IF(B5809='2. Metadata'!L$1,'2. Metadata'!L$5, IF(B5809='2. Metadata'!M$1,'2. Metadata'!M$5, IF(B5809='2. Metadata'!N$1,'2. Metadata'!N$5))))))))))))))</f>
        <v>49.073416999999999</v>
      </c>
      <c r="D5809" s="10">
        <f>IF(ISBLANK(B5809)=TRUE," ", IF(B5809='2. Metadata'!B$1,'2. Metadata'!B$6, IF(B5809='2. Metadata'!C$1,'2. Metadata'!C$6,IF(B5809='2. Metadata'!D$1,'2. Metadata'!D$6, IF(B5809='2. Metadata'!E$1,'2. Metadata'!E$6,IF( B5809='2. Metadata'!F$1,'2. Metadata'!F$6,IF(B5809='2. Metadata'!G$1,'2. Metadata'!G$6,IF(B5809='2. Metadata'!H$1,'2. Metadata'!H$6, IF(B5809='2. Metadata'!I$1,'2. Metadata'!I$6, IF(B5809='2. Metadata'!J$1,'2. Metadata'!J$6, IF(B5809='2. Metadata'!K$1,'2. Metadata'!K$6, IF(B5809='2. Metadata'!L$1,'2. Metadata'!L$6, IF(B5809='2. Metadata'!M$1,'2. Metadata'!M$6, IF(B5809='2. Metadata'!N$1,'2. Metadata'!N$6))))))))))))))</f>
        <v>-117.801833</v>
      </c>
      <c r="E5809" s="134" t="s">
        <v>224</v>
      </c>
      <c r="F5809" s="134">
        <v>154.1</v>
      </c>
      <c r="G5809" s="12" t="str">
        <f>IF(ISBLANK(F5809)=TRUE," ",'2. Metadata'!B$14)</f>
        <v>microSiemens per centimetre</v>
      </c>
      <c r="H5809" s="134">
        <v>12.44</v>
      </c>
      <c r="I5809" s="11" t="str">
        <f>IF(ISBLANK(H5809)=TRUE," ",'2. Metadata'!B$26)</f>
        <v>degrees Celsius</v>
      </c>
      <c r="J5809" s="135" t="s">
        <v>224</v>
      </c>
    </row>
    <row r="5810" spans="1:10" ht="15.75" customHeight="1" x14ac:dyDescent="0.2">
      <c r="A5810" s="133">
        <v>44040.708333333336</v>
      </c>
      <c r="B5810" s="133" t="s">
        <v>220</v>
      </c>
      <c r="C5810" s="12">
        <f>IF(ISBLANK(B5810)=TRUE," ", IF(B5810='2. Metadata'!B$1,'2. Metadata'!B$5, IF(B5810='2. Metadata'!C$1,'2. Metadata'!C$5,IF(B5810='2. Metadata'!D$1,'2. Metadata'!D$5, IF(B5810='2. Metadata'!E$1,'2. Metadata'!E$5,IF( B5810='2. Metadata'!F$1,'2. Metadata'!F$5,IF(B5810='2. Metadata'!G$1,'2. Metadata'!G$5,IF(B5810='2. Metadata'!H$1,'2. Metadata'!H$5, IF(B5810='2. Metadata'!I$1,'2. Metadata'!I$5, IF(B5810='2. Metadata'!J$1,'2. Metadata'!J$5, IF(B5810='2. Metadata'!K$1,'2. Metadata'!K$5, IF(B5810='2. Metadata'!L$1,'2. Metadata'!L$5, IF(B5810='2. Metadata'!M$1,'2. Metadata'!M$5, IF(B5810='2. Metadata'!N$1,'2. Metadata'!N$5))))))))))))))</f>
        <v>49.073416999999999</v>
      </c>
      <c r="D5810" s="10">
        <f>IF(ISBLANK(B5810)=TRUE," ", IF(B5810='2. Metadata'!B$1,'2. Metadata'!B$6, IF(B5810='2. Metadata'!C$1,'2. Metadata'!C$6,IF(B5810='2. Metadata'!D$1,'2. Metadata'!D$6, IF(B5810='2. Metadata'!E$1,'2. Metadata'!E$6,IF( B5810='2. Metadata'!F$1,'2. Metadata'!F$6,IF(B5810='2. Metadata'!G$1,'2. Metadata'!G$6,IF(B5810='2. Metadata'!H$1,'2. Metadata'!H$6, IF(B5810='2. Metadata'!I$1,'2. Metadata'!I$6, IF(B5810='2. Metadata'!J$1,'2. Metadata'!J$6, IF(B5810='2. Metadata'!K$1,'2. Metadata'!K$6, IF(B5810='2. Metadata'!L$1,'2. Metadata'!L$6, IF(B5810='2. Metadata'!M$1,'2. Metadata'!M$6, IF(B5810='2. Metadata'!N$1,'2. Metadata'!N$6))))))))))))))</f>
        <v>-117.801833</v>
      </c>
      <c r="E5810" s="134" t="s">
        <v>224</v>
      </c>
      <c r="F5810" s="134">
        <v>186.7</v>
      </c>
      <c r="G5810" s="12" t="str">
        <f>IF(ISBLANK(F5810)=TRUE," ",'2. Metadata'!B$14)</f>
        <v>microSiemens per centimetre</v>
      </c>
      <c r="H5810" s="134">
        <v>12.68</v>
      </c>
      <c r="I5810" s="11" t="str">
        <f>IF(ISBLANK(H5810)=TRUE," ",'2. Metadata'!B$26)</f>
        <v>degrees Celsius</v>
      </c>
      <c r="J5810" s="135" t="s">
        <v>224</v>
      </c>
    </row>
    <row r="5811" spans="1:10" ht="15.75" customHeight="1" x14ac:dyDescent="0.2">
      <c r="A5811" s="133">
        <v>44040.958333333336</v>
      </c>
      <c r="B5811" s="133" t="s">
        <v>220</v>
      </c>
      <c r="C5811" s="12">
        <f>IF(ISBLANK(B5811)=TRUE," ", IF(B5811='2. Metadata'!B$1,'2. Metadata'!B$5, IF(B5811='2. Metadata'!C$1,'2. Metadata'!C$5,IF(B5811='2. Metadata'!D$1,'2. Metadata'!D$5, IF(B5811='2. Metadata'!E$1,'2. Metadata'!E$5,IF( B5811='2. Metadata'!F$1,'2. Metadata'!F$5,IF(B5811='2. Metadata'!G$1,'2. Metadata'!G$5,IF(B5811='2. Metadata'!H$1,'2. Metadata'!H$5, IF(B5811='2. Metadata'!I$1,'2. Metadata'!I$5, IF(B5811='2. Metadata'!J$1,'2. Metadata'!J$5, IF(B5811='2. Metadata'!K$1,'2. Metadata'!K$5, IF(B5811='2. Metadata'!L$1,'2. Metadata'!L$5, IF(B5811='2. Metadata'!M$1,'2. Metadata'!M$5, IF(B5811='2. Metadata'!N$1,'2. Metadata'!N$5))))))))))))))</f>
        <v>49.073416999999999</v>
      </c>
      <c r="D5811" s="10">
        <f>IF(ISBLANK(B5811)=TRUE," ", IF(B5811='2. Metadata'!B$1,'2. Metadata'!B$6, IF(B5811='2. Metadata'!C$1,'2. Metadata'!C$6,IF(B5811='2. Metadata'!D$1,'2. Metadata'!D$6, IF(B5811='2. Metadata'!E$1,'2. Metadata'!E$6,IF( B5811='2. Metadata'!F$1,'2. Metadata'!F$6,IF(B5811='2. Metadata'!G$1,'2. Metadata'!G$6,IF(B5811='2. Metadata'!H$1,'2. Metadata'!H$6, IF(B5811='2. Metadata'!I$1,'2. Metadata'!I$6, IF(B5811='2. Metadata'!J$1,'2. Metadata'!J$6, IF(B5811='2. Metadata'!K$1,'2. Metadata'!K$6, IF(B5811='2. Metadata'!L$1,'2. Metadata'!L$6, IF(B5811='2. Metadata'!M$1,'2. Metadata'!M$6, IF(B5811='2. Metadata'!N$1,'2. Metadata'!N$6))))))))))))))</f>
        <v>-117.801833</v>
      </c>
      <c r="E5811" s="134" t="s">
        <v>224</v>
      </c>
      <c r="F5811" s="134">
        <v>153.4</v>
      </c>
      <c r="G5811" s="12" t="str">
        <f>IF(ISBLANK(F5811)=TRUE," ",'2. Metadata'!B$14)</f>
        <v>microSiemens per centimetre</v>
      </c>
      <c r="H5811" s="134">
        <v>12.17</v>
      </c>
      <c r="I5811" s="11" t="str">
        <f>IF(ISBLANK(H5811)=TRUE," ",'2. Metadata'!B$26)</f>
        <v>degrees Celsius</v>
      </c>
      <c r="J5811" s="135" t="s">
        <v>224</v>
      </c>
    </row>
    <row r="5812" spans="1:10" ht="15.75" customHeight="1" x14ac:dyDescent="0.2">
      <c r="A5812" s="133">
        <v>44041.208333333336</v>
      </c>
      <c r="B5812" s="133" t="s">
        <v>220</v>
      </c>
      <c r="C5812" s="12">
        <f>IF(ISBLANK(B5812)=TRUE," ", IF(B5812='2. Metadata'!B$1,'2. Metadata'!B$5, IF(B5812='2. Metadata'!C$1,'2. Metadata'!C$5,IF(B5812='2. Metadata'!D$1,'2. Metadata'!D$5, IF(B5812='2. Metadata'!E$1,'2. Metadata'!E$5,IF( B5812='2. Metadata'!F$1,'2. Metadata'!F$5,IF(B5812='2. Metadata'!G$1,'2. Metadata'!G$5,IF(B5812='2. Metadata'!H$1,'2. Metadata'!H$5, IF(B5812='2. Metadata'!I$1,'2. Metadata'!I$5, IF(B5812='2. Metadata'!J$1,'2. Metadata'!J$5, IF(B5812='2. Metadata'!K$1,'2. Metadata'!K$5, IF(B5812='2. Metadata'!L$1,'2. Metadata'!L$5, IF(B5812='2. Metadata'!M$1,'2. Metadata'!M$5, IF(B5812='2. Metadata'!N$1,'2. Metadata'!N$5))))))))))))))</f>
        <v>49.073416999999999</v>
      </c>
      <c r="D5812" s="10">
        <f>IF(ISBLANK(B5812)=TRUE," ", IF(B5812='2. Metadata'!B$1,'2. Metadata'!B$6, IF(B5812='2. Metadata'!C$1,'2. Metadata'!C$6,IF(B5812='2. Metadata'!D$1,'2. Metadata'!D$6, IF(B5812='2. Metadata'!E$1,'2. Metadata'!E$6,IF( B5812='2. Metadata'!F$1,'2. Metadata'!F$6,IF(B5812='2. Metadata'!G$1,'2. Metadata'!G$6,IF(B5812='2. Metadata'!H$1,'2. Metadata'!H$6, IF(B5812='2. Metadata'!I$1,'2. Metadata'!I$6, IF(B5812='2. Metadata'!J$1,'2. Metadata'!J$6, IF(B5812='2. Metadata'!K$1,'2. Metadata'!K$6, IF(B5812='2. Metadata'!L$1,'2. Metadata'!L$6, IF(B5812='2. Metadata'!M$1,'2. Metadata'!M$6, IF(B5812='2. Metadata'!N$1,'2. Metadata'!N$6))))))))))))))</f>
        <v>-117.801833</v>
      </c>
      <c r="E5812" s="134" t="s">
        <v>224</v>
      </c>
      <c r="F5812" s="134">
        <v>140.19999999999999</v>
      </c>
      <c r="G5812" s="12" t="str">
        <f>IF(ISBLANK(F5812)=TRUE," ",'2. Metadata'!B$14)</f>
        <v>microSiemens per centimetre</v>
      </c>
      <c r="H5812" s="134">
        <v>11.67</v>
      </c>
      <c r="I5812" s="11" t="str">
        <f>IF(ISBLANK(H5812)=TRUE," ",'2. Metadata'!B$26)</f>
        <v>degrees Celsius</v>
      </c>
      <c r="J5812" s="135" t="s">
        <v>224</v>
      </c>
    </row>
    <row r="5813" spans="1:10" ht="15.75" customHeight="1" x14ac:dyDescent="0.2">
      <c r="A5813" s="133">
        <v>44041.458333333336</v>
      </c>
      <c r="B5813" s="133" t="s">
        <v>220</v>
      </c>
      <c r="C5813" s="12">
        <f>IF(ISBLANK(B5813)=TRUE," ", IF(B5813='2. Metadata'!B$1,'2. Metadata'!B$5, IF(B5813='2. Metadata'!C$1,'2. Metadata'!C$5,IF(B5813='2. Metadata'!D$1,'2. Metadata'!D$5, IF(B5813='2. Metadata'!E$1,'2. Metadata'!E$5,IF( B5813='2. Metadata'!F$1,'2. Metadata'!F$5,IF(B5813='2. Metadata'!G$1,'2. Metadata'!G$5,IF(B5813='2. Metadata'!H$1,'2. Metadata'!H$5, IF(B5813='2. Metadata'!I$1,'2. Metadata'!I$5, IF(B5813='2. Metadata'!J$1,'2. Metadata'!J$5, IF(B5813='2. Metadata'!K$1,'2. Metadata'!K$5, IF(B5813='2. Metadata'!L$1,'2. Metadata'!L$5, IF(B5813='2. Metadata'!M$1,'2. Metadata'!M$5, IF(B5813='2. Metadata'!N$1,'2. Metadata'!N$5))))))))))))))</f>
        <v>49.073416999999999</v>
      </c>
      <c r="D5813" s="10">
        <f>IF(ISBLANK(B5813)=TRUE," ", IF(B5813='2. Metadata'!B$1,'2. Metadata'!B$6, IF(B5813='2. Metadata'!C$1,'2. Metadata'!C$6,IF(B5813='2. Metadata'!D$1,'2. Metadata'!D$6, IF(B5813='2. Metadata'!E$1,'2. Metadata'!E$6,IF( B5813='2. Metadata'!F$1,'2. Metadata'!F$6,IF(B5813='2. Metadata'!G$1,'2. Metadata'!G$6,IF(B5813='2. Metadata'!H$1,'2. Metadata'!H$6, IF(B5813='2. Metadata'!I$1,'2. Metadata'!I$6, IF(B5813='2. Metadata'!J$1,'2. Metadata'!J$6, IF(B5813='2. Metadata'!K$1,'2. Metadata'!K$6, IF(B5813='2. Metadata'!L$1,'2. Metadata'!L$6, IF(B5813='2. Metadata'!M$1,'2. Metadata'!M$6, IF(B5813='2. Metadata'!N$1,'2. Metadata'!N$6))))))))))))))</f>
        <v>-117.801833</v>
      </c>
      <c r="E5813" s="134" t="s">
        <v>224</v>
      </c>
      <c r="F5813" s="134">
        <v>136.6</v>
      </c>
      <c r="G5813" s="12" t="str">
        <f>IF(ISBLANK(F5813)=TRUE," ",'2. Metadata'!B$14)</f>
        <v>microSiemens per centimetre</v>
      </c>
      <c r="H5813" s="134">
        <v>12.66</v>
      </c>
      <c r="I5813" s="11" t="str">
        <f>IF(ISBLANK(H5813)=TRUE," ",'2. Metadata'!B$26)</f>
        <v>degrees Celsius</v>
      </c>
      <c r="J5813" s="135" t="s">
        <v>224</v>
      </c>
    </row>
    <row r="5814" spans="1:10" ht="15.75" customHeight="1" x14ac:dyDescent="0.2">
      <c r="A5814" s="133">
        <v>44041.708333333336</v>
      </c>
      <c r="B5814" s="133" t="s">
        <v>220</v>
      </c>
      <c r="C5814" s="12">
        <f>IF(ISBLANK(B5814)=TRUE," ", IF(B5814='2. Metadata'!B$1,'2. Metadata'!B$5, IF(B5814='2. Metadata'!C$1,'2. Metadata'!C$5,IF(B5814='2. Metadata'!D$1,'2. Metadata'!D$5, IF(B5814='2. Metadata'!E$1,'2. Metadata'!E$5,IF( B5814='2. Metadata'!F$1,'2. Metadata'!F$5,IF(B5814='2. Metadata'!G$1,'2. Metadata'!G$5,IF(B5814='2. Metadata'!H$1,'2. Metadata'!H$5, IF(B5814='2. Metadata'!I$1,'2. Metadata'!I$5, IF(B5814='2. Metadata'!J$1,'2. Metadata'!J$5, IF(B5814='2. Metadata'!K$1,'2. Metadata'!K$5, IF(B5814='2. Metadata'!L$1,'2. Metadata'!L$5, IF(B5814='2. Metadata'!M$1,'2. Metadata'!M$5, IF(B5814='2. Metadata'!N$1,'2. Metadata'!N$5))))))))))))))</f>
        <v>49.073416999999999</v>
      </c>
      <c r="D5814" s="10">
        <f>IF(ISBLANK(B5814)=TRUE," ", IF(B5814='2. Metadata'!B$1,'2. Metadata'!B$6, IF(B5814='2. Metadata'!C$1,'2. Metadata'!C$6,IF(B5814='2. Metadata'!D$1,'2. Metadata'!D$6, IF(B5814='2. Metadata'!E$1,'2. Metadata'!E$6,IF( B5814='2. Metadata'!F$1,'2. Metadata'!F$6,IF(B5814='2. Metadata'!G$1,'2. Metadata'!G$6,IF(B5814='2. Metadata'!H$1,'2. Metadata'!H$6, IF(B5814='2. Metadata'!I$1,'2. Metadata'!I$6, IF(B5814='2. Metadata'!J$1,'2. Metadata'!J$6, IF(B5814='2. Metadata'!K$1,'2. Metadata'!K$6, IF(B5814='2. Metadata'!L$1,'2. Metadata'!L$6, IF(B5814='2. Metadata'!M$1,'2. Metadata'!M$6, IF(B5814='2. Metadata'!N$1,'2. Metadata'!N$6))))))))))))))</f>
        <v>-117.801833</v>
      </c>
      <c r="E5814" s="134" t="s">
        <v>224</v>
      </c>
      <c r="F5814" s="134">
        <v>147.19999999999999</v>
      </c>
      <c r="G5814" s="12" t="str">
        <f>IF(ISBLANK(F5814)=TRUE," ",'2. Metadata'!B$14)</f>
        <v>microSiemens per centimetre</v>
      </c>
      <c r="H5814" s="134">
        <v>12.85</v>
      </c>
      <c r="I5814" s="11" t="str">
        <f>IF(ISBLANK(H5814)=TRUE," ",'2. Metadata'!B$26)</f>
        <v>degrees Celsius</v>
      </c>
      <c r="J5814" s="135" t="s">
        <v>224</v>
      </c>
    </row>
    <row r="5815" spans="1:10" ht="15.75" customHeight="1" x14ac:dyDescent="0.2">
      <c r="A5815" s="133">
        <v>44041.958333333336</v>
      </c>
      <c r="B5815" s="133" t="s">
        <v>220</v>
      </c>
      <c r="C5815" s="12">
        <f>IF(ISBLANK(B5815)=TRUE," ", IF(B5815='2. Metadata'!B$1,'2. Metadata'!B$5, IF(B5815='2. Metadata'!C$1,'2. Metadata'!C$5,IF(B5815='2. Metadata'!D$1,'2. Metadata'!D$5, IF(B5815='2. Metadata'!E$1,'2. Metadata'!E$5,IF( B5815='2. Metadata'!F$1,'2. Metadata'!F$5,IF(B5815='2. Metadata'!G$1,'2. Metadata'!G$5,IF(B5815='2. Metadata'!H$1,'2. Metadata'!H$5, IF(B5815='2. Metadata'!I$1,'2. Metadata'!I$5, IF(B5815='2. Metadata'!J$1,'2. Metadata'!J$5, IF(B5815='2. Metadata'!K$1,'2. Metadata'!K$5, IF(B5815='2. Metadata'!L$1,'2. Metadata'!L$5, IF(B5815='2. Metadata'!M$1,'2. Metadata'!M$5, IF(B5815='2. Metadata'!N$1,'2. Metadata'!N$5))))))))))))))</f>
        <v>49.073416999999999</v>
      </c>
      <c r="D5815" s="10">
        <f>IF(ISBLANK(B5815)=TRUE," ", IF(B5815='2. Metadata'!B$1,'2. Metadata'!B$6, IF(B5815='2. Metadata'!C$1,'2. Metadata'!C$6,IF(B5815='2. Metadata'!D$1,'2. Metadata'!D$6, IF(B5815='2. Metadata'!E$1,'2. Metadata'!E$6,IF( B5815='2. Metadata'!F$1,'2. Metadata'!F$6,IF(B5815='2. Metadata'!G$1,'2. Metadata'!G$6,IF(B5815='2. Metadata'!H$1,'2. Metadata'!H$6, IF(B5815='2. Metadata'!I$1,'2. Metadata'!I$6, IF(B5815='2. Metadata'!J$1,'2. Metadata'!J$6, IF(B5815='2. Metadata'!K$1,'2. Metadata'!K$6, IF(B5815='2. Metadata'!L$1,'2. Metadata'!L$6, IF(B5815='2. Metadata'!M$1,'2. Metadata'!M$6, IF(B5815='2. Metadata'!N$1,'2. Metadata'!N$6))))))))))))))</f>
        <v>-117.801833</v>
      </c>
      <c r="E5815" s="134" t="s">
        <v>224</v>
      </c>
      <c r="F5815" s="134">
        <v>140.6</v>
      </c>
      <c r="G5815" s="12" t="str">
        <f>IF(ISBLANK(F5815)=TRUE," ",'2. Metadata'!B$14)</f>
        <v>microSiemens per centimetre</v>
      </c>
      <c r="H5815" s="134">
        <v>12.25</v>
      </c>
      <c r="I5815" s="11" t="str">
        <f>IF(ISBLANK(H5815)=TRUE," ",'2. Metadata'!B$26)</f>
        <v>degrees Celsius</v>
      </c>
      <c r="J5815" s="135" t="s">
        <v>224</v>
      </c>
    </row>
    <row r="5816" spans="1:10" ht="15.75" customHeight="1" x14ac:dyDescent="0.2">
      <c r="A5816" s="133">
        <v>44042.208333333336</v>
      </c>
      <c r="B5816" s="133" t="s">
        <v>220</v>
      </c>
      <c r="C5816" s="12">
        <f>IF(ISBLANK(B5816)=TRUE," ", IF(B5816='2. Metadata'!B$1,'2. Metadata'!B$5, IF(B5816='2. Metadata'!C$1,'2. Metadata'!C$5,IF(B5816='2. Metadata'!D$1,'2. Metadata'!D$5, IF(B5816='2. Metadata'!E$1,'2. Metadata'!E$5,IF( B5816='2. Metadata'!F$1,'2. Metadata'!F$5,IF(B5816='2. Metadata'!G$1,'2. Metadata'!G$5,IF(B5816='2. Metadata'!H$1,'2. Metadata'!H$5, IF(B5816='2. Metadata'!I$1,'2. Metadata'!I$5, IF(B5816='2. Metadata'!J$1,'2. Metadata'!J$5, IF(B5816='2. Metadata'!K$1,'2. Metadata'!K$5, IF(B5816='2. Metadata'!L$1,'2. Metadata'!L$5, IF(B5816='2. Metadata'!M$1,'2. Metadata'!M$5, IF(B5816='2. Metadata'!N$1,'2. Metadata'!N$5))))))))))))))</f>
        <v>49.073416999999999</v>
      </c>
      <c r="D5816" s="10">
        <f>IF(ISBLANK(B5816)=TRUE," ", IF(B5816='2. Metadata'!B$1,'2. Metadata'!B$6, IF(B5816='2. Metadata'!C$1,'2. Metadata'!C$6,IF(B5816='2. Metadata'!D$1,'2. Metadata'!D$6, IF(B5816='2. Metadata'!E$1,'2. Metadata'!E$6,IF( B5816='2. Metadata'!F$1,'2. Metadata'!F$6,IF(B5816='2. Metadata'!G$1,'2. Metadata'!G$6,IF(B5816='2. Metadata'!H$1,'2. Metadata'!H$6, IF(B5816='2. Metadata'!I$1,'2. Metadata'!I$6, IF(B5816='2. Metadata'!J$1,'2. Metadata'!J$6, IF(B5816='2. Metadata'!K$1,'2. Metadata'!K$6, IF(B5816='2. Metadata'!L$1,'2. Metadata'!L$6, IF(B5816='2. Metadata'!M$1,'2. Metadata'!M$6, IF(B5816='2. Metadata'!N$1,'2. Metadata'!N$6))))))))))))))</f>
        <v>-117.801833</v>
      </c>
      <c r="E5816" s="134" t="s">
        <v>224</v>
      </c>
      <c r="F5816" s="134">
        <v>144.9</v>
      </c>
      <c r="G5816" s="12" t="str">
        <f>IF(ISBLANK(F5816)=TRUE," ",'2. Metadata'!B$14)</f>
        <v>microSiemens per centimetre</v>
      </c>
      <c r="H5816" s="134">
        <v>11.78</v>
      </c>
      <c r="I5816" s="11" t="str">
        <f>IF(ISBLANK(H5816)=TRUE," ",'2. Metadata'!B$26)</f>
        <v>degrees Celsius</v>
      </c>
      <c r="J5816" s="135" t="s">
        <v>224</v>
      </c>
    </row>
    <row r="5817" spans="1:10" ht="15.75" customHeight="1" x14ac:dyDescent="0.2">
      <c r="A5817" s="133">
        <v>44042.458333333336</v>
      </c>
      <c r="B5817" s="133" t="s">
        <v>220</v>
      </c>
      <c r="C5817" s="12">
        <f>IF(ISBLANK(B5817)=TRUE," ", IF(B5817='2. Metadata'!B$1,'2. Metadata'!B$5, IF(B5817='2. Metadata'!C$1,'2. Metadata'!C$5,IF(B5817='2. Metadata'!D$1,'2. Metadata'!D$5, IF(B5817='2. Metadata'!E$1,'2. Metadata'!E$5,IF( B5817='2. Metadata'!F$1,'2. Metadata'!F$5,IF(B5817='2. Metadata'!G$1,'2. Metadata'!G$5,IF(B5817='2. Metadata'!H$1,'2. Metadata'!H$5, IF(B5817='2. Metadata'!I$1,'2. Metadata'!I$5, IF(B5817='2. Metadata'!J$1,'2. Metadata'!J$5, IF(B5817='2. Metadata'!K$1,'2. Metadata'!K$5, IF(B5817='2. Metadata'!L$1,'2. Metadata'!L$5, IF(B5817='2. Metadata'!M$1,'2. Metadata'!M$5, IF(B5817='2. Metadata'!N$1,'2. Metadata'!N$5))))))))))))))</f>
        <v>49.073416999999999</v>
      </c>
      <c r="D5817" s="10">
        <f>IF(ISBLANK(B5817)=TRUE," ", IF(B5817='2. Metadata'!B$1,'2. Metadata'!B$6, IF(B5817='2. Metadata'!C$1,'2. Metadata'!C$6,IF(B5817='2. Metadata'!D$1,'2. Metadata'!D$6, IF(B5817='2. Metadata'!E$1,'2. Metadata'!E$6,IF( B5817='2. Metadata'!F$1,'2. Metadata'!F$6,IF(B5817='2. Metadata'!G$1,'2. Metadata'!G$6,IF(B5817='2. Metadata'!H$1,'2. Metadata'!H$6, IF(B5817='2. Metadata'!I$1,'2. Metadata'!I$6, IF(B5817='2. Metadata'!J$1,'2. Metadata'!J$6, IF(B5817='2. Metadata'!K$1,'2. Metadata'!K$6, IF(B5817='2. Metadata'!L$1,'2. Metadata'!L$6, IF(B5817='2. Metadata'!M$1,'2. Metadata'!M$6, IF(B5817='2. Metadata'!N$1,'2. Metadata'!N$6))))))))))))))</f>
        <v>-117.801833</v>
      </c>
      <c r="E5817" s="134" t="s">
        <v>224</v>
      </c>
      <c r="F5817" s="134">
        <v>147.69999999999999</v>
      </c>
      <c r="G5817" s="12" t="str">
        <f>IF(ISBLANK(F5817)=TRUE," ",'2. Metadata'!B$14)</f>
        <v>microSiemens per centimetre</v>
      </c>
      <c r="H5817" s="134">
        <v>12.63</v>
      </c>
      <c r="I5817" s="11" t="str">
        <f>IF(ISBLANK(H5817)=TRUE," ",'2. Metadata'!B$26)</f>
        <v>degrees Celsius</v>
      </c>
      <c r="J5817" s="135" t="s">
        <v>224</v>
      </c>
    </row>
    <row r="5818" spans="1:10" ht="15.75" customHeight="1" x14ac:dyDescent="0.2">
      <c r="A5818" s="133">
        <v>44042.708333333336</v>
      </c>
      <c r="B5818" s="133" t="s">
        <v>220</v>
      </c>
      <c r="C5818" s="12">
        <f>IF(ISBLANK(B5818)=TRUE," ", IF(B5818='2. Metadata'!B$1,'2. Metadata'!B$5, IF(B5818='2. Metadata'!C$1,'2. Metadata'!C$5,IF(B5818='2. Metadata'!D$1,'2. Metadata'!D$5, IF(B5818='2. Metadata'!E$1,'2. Metadata'!E$5,IF( B5818='2. Metadata'!F$1,'2. Metadata'!F$5,IF(B5818='2. Metadata'!G$1,'2. Metadata'!G$5,IF(B5818='2. Metadata'!H$1,'2. Metadata'!H$5, IF(B5818='2. Metadata'!I$1,'2. Metadata'!I$5, IF(B5818='2. Metadata'!J$1,'2. Metadata'!J$5, IF(B5818='2. Metadata'!K$1,'2. Metadata'!K$5, IF(B5818='2. Metadata'!L$1,'2. Metadata'!L$5, IF(B5818='2. Metadata'!M$1,'2. Metadata'!M$5, IF(B5818='2. Metadata'!N$1,'2. Metadata'!N$5))))))))))))))</f>
        <v>49.073416999999999</v>
      </c>
      <c r="D5818" s="10">
        <f>IF(ISBLANK(B5818)=TRUE," ", IF(B5818='2. Metadata'!B$1,'2. Metadata'!B$6, IF(B5818='2. Metadata'!C$1,'2. Metadata'!C$6,IF(B5818='2. Metadata'!D$1,'2. Metadata'!D$6, IF(B5818='2. Metadata'!E$1,'2. Metadata'!E$6,IF( B5818='2. Metadata'!F$1,'2. Metadata'!F$6,IF(B5818='2. Metadata'!G$1,'2. Metadata'!G$6,IF(B5818='2. Metadata'!H$1,'2. Metadata'!H$6, IF(B5818='2. Metadata'!I$1,'2. Metadata'!I$6, IF(B5818='2. Metadata'!J$1,'2. Metadata'!J$6, IF(B5818='2. Metadata'!K$1,'2. Metadata'!K$6, IF(B5818='2. Metadata'!L$1,'2. Metadata'!L$6, IF(B5818='2. Metadata'!M$1,'2. Metadata'!M$6, IF(B5818='2. Metadata'!N$1,'2. Metadata'!N$6))))))))))))))</f>
        <v>-117.801833</v>
      </c>
      <c r="E5818" s="134" t="s">
        <v>224</v>
      </c>
      <c r="F5818" s="134">
        <v>150.6</v>
      </c>
      <c r="G5818" s="12" t="str">
        <f>IF(ISBLANK(F5818)=TRUE," ",'2. Metadata'!B$14)</f>
        <v>microSiemens per centimetre</v>
      </c>
      <c r="H5818" s="134">
        <v>12.91</v>
      </c>
      <c r="I5818" s="11" t="str">
        <f>IF(ISBLANK(H5818)=TRUE," ",'2. Metadata'!B$26)</f>
        <v>degrees Celsius</v>
      </c>
      <c r="J5818" s="135" t="s">
        <v>224</v>
      </c>
    </row>
    <row r="5819" spans="1:10" ht="15.75" customHeight="1" x14ac:dyDescent="0.2">
      <c r="A5819" s="133">
        <v>44042.958333333336</v>
      </c>
      <c r="B5819" s="133" t="s">
        <v>220</v>
      </c>
      <c r="C5819" s="12">
        <f>IF(ISBLANK(B5819)=TRUE," ", IF(B5819='2. Metadata'!B$1,'2. Metadata'!B$5, IF(B5819='2. Metadata'!C$1,'2. Metadata'!C$5,IF(B5819='2. Metadata'!D$1,'2. Metadata'!D$5, IF(B5819='2. Metadata'!E$1,'2. Metadata'!E$5,IF( B5819='2. Metadata'!F$1,'2. Metadata'!F$5,IF(B5819='2. Metadata'!G$1,'2. Metadata'!G$5,IF(B5819='2. Metadata'!H$1,'2. Metadata'!H$5, IF(B5819='2. Metadata'!I$1,'2. Metadata'!I$5, IF(B5819='2. Metadata'!J$1,'2. Metadata'!J$5, IF(B5819='2. Metadata'!K$1,'2. Metadata'!K$5, IF(B5819='2. Metadata'!L$1,'2. Metadata'!L$5, IF(B5819='2. Metadata'!M$1,'2. Metadata'!M$5, IF(B5819='2. Metadata'!N$1,'2. Metadata'!N$5))))))))))))))</f>
        <v>49.073416999999999</v>
      </c>
      <c r="D5819" s="10">
        <f>IF(ISBLANK(B5819)=TRUE," ", IF(B5819='2. Metadata'!B$1,'2. Metadata'!B$6, IF(B5819='2. Metadata'!C$1,'2. Metadata'!C$6,IF(B5819='2. Metadata'!D$1,'2. Metadata'!D$6, IF(B5819='2. Metadata'!E$1,'2. Metadata'!E$6,IF( B5819='2. Metadata'!F$1,'2. Metadata'!F$6,IF(B5819='2. Metadata'!G$1,'2. Metadata'!G$6,IF(B5819='2. Metadata'!H$1,'2. Metadata'!H$6, IF(B5819='2. Metadata'!I$1,'2. Metadata'!I$6, IF(B5819='2. Metadata'!J$1,'2. Metadata'!J$6, IF(B5819='2. Metadata'!K$1,'2. Metadata'!K$6, IF(B5819='2. Metadata'!L$1,'2. Metadata'!L$6, IF(B5819='2. Metadata'!M$1,'2. Metadata'!M$6, IF(B5819='2. Metadata'!N$1,'2. Metadata'!N$6))))))))))))))</f>
        <v>-117.801833</v>
      </c>
      <c r="E5819" s="134" t="s">
        <v>224</v>
      </c>
      <c r="F5819" s="134">
        <v>154</v>
      </c>
      <c r="G5819" s="12" t="str">
        <f>IF(ISBLANK(F5819)=TRUE," ",'2. Metadata'!B$14)</f>
        <v>microSiemens per centimetre</v>
      </c>
      <c r="H5819" s="134">
        <v>11.95</v>
      </c>
      <c r="I5819" s="11" t="str">
        <f>IF(ISBLANK(H5819)=TRUE," ",'2. Metadata'!B$26)</f>
        <v>degrees Celsius</v>
      </c>
      <c r="J5819" s="135" t="s">
        <v>224</v>
      </c>
    </row>
    <row r="5820" spans="1:10" ht="15.75" customHeight="1" x14ac:dyDescent="0.2">
      <c r="A5820" s="133">
        <v>44043.208333333336</v>
      </c>
      <c r="B5820" s="133" t="s">
        <v>220</v>
      </c>
      <c r="C5820" s="12">
        <f>IF(ISBLANK(B5820)=TRUE," ", IF(B5820='2. Metadata'!B$1,'2. Metadata'!B$5, IF(B5820='2. Metadata'!C$1,'2. Metadata'!C$5,IF(B5820='2. Metadata'!D$1,'2. Metadata'!D$5, IF(B5820='2. Metadata'!E$1,'2. Metadata'!E$5,IF( B5820='2. Metadata'!F$1,'2. Metadata'!F$5,IF(B5820='2. Metadata'!G$1,'2. Metadata'!G$5,IF(B5820='2. Metadata'!H$1,'2. Metadata'!H$5, IF(B5820='2. Metadata'!I$1,'2. Metadata'!I$5, IF(B5820='2. Metadata'!J$1,'2. Metadata'!J$5, IF(B5820='2. Metadata'!K$1,'2. Metadata'!K$5, IF(B5820='2. Metadata'!L$1,'2. Metadata'!L$5, IF(B5820='2. Metadata'!M$1,'2. Metadata'!M$5, IF(B5820='2. Metadata'!N$1,'2. Metadata'!N$5))))))))))))))</f>
        <v>49.073416999999999</v>
      </c>
      <c r="D5820" s="10">
        <f>IF(ISBLANK(B5820)=TRUE," ", IF(B5820='2. Metadata'!B$1,'2. Metadata'!B$6, IF(B5820='2. Metadata'!C$1,'2. Metadata'!C$6,IF(B5820='2. Metadata'!D$1,'2. Metadata'!D$6, IF(B5820='2. Metadata'!E$1,'2. Metadata'!E$6,IF( B5820='2. Metadata'!F$1,'2. Metadata'!F$6,IF(B5820='2. Metadata'!G$1,'2. Metadata'!G$6,IF(B5820='2. Metadata'!H$1,'2. Metadata'!H$6, IF(B5820='2. Metadata'!I$1,'2. Metadata'!I$6, IF(B5820='2. Metadata'!J$1,'2. Metadata'!J$6, IF(B5820='2. Metadata'!K$1,'2. Metadata'!K$6, IF(B5820='2. Metadata'!L$1,'2. Metadata'!L$6, IF(B5820='2. Metadata'!M$1,'2. Metadata'!M$6, IF(B5820='2. Metadata'!N$1,'2. Metadata'!N$6))))))))))))))</f>
        <v>-117.801833</v>
      </c>
      <c r="E5820" s="134" t="s">
        <v>224</v>
      </c>
      <c r="F5820" s="134">
        <v>150.9</v>
      </c>
      <c r="G5820" s="12" t="str">
        <f>IF(ISBLANK(F5820)=TRUE," ",'2. Metadata'!B$14)</f>
        <v>microSiemens per centimetre</v>
      </c>
      <c r="H5820" s="134">
        <v>11.46</v>
      </c>
      <c r="I5820" s="11" t="str">
        <f>IF(ISBLANK(H5820)=TRUE," ",'2. Metadata'!B$26)</f>
        <v>degrees Celsius</v>
      </c>
      <c r="J5820" s="135" t="s">
        <v>224</v>
      </c>
    </row>
    <row r="5821" spans="1:10" ht="15.75" customHeight="1" x14ac:dyDescent="0.2">
      <c r="A5821" s="133">
        <v>44043.458333333336</v>
      </c>
      <c r="B5821" s="133" t="s">
        <v>220</v>
      </c>
      <c r="C5821" s="12">
        <f>IF(ISBLANK(B5821)=TRUE," ", IF(B5821='2. Metadata'!B$1,'2. Metadata'!B$5, IF(B5821='2. Metadata'!C$1,'2. Metadata'!C$5,IF(B5821='2. Metadata'!D$1,'2. Metadata'!D$5, IF(B5821='2. Metadata'!E$1,'2. Metadata'!E$5,IF( B5821='2. Metadata'!F$1,'2. Metadata'!F$5,IF(B5821='2. Metadata'!G$1,'2. Metadata'!G$5,IF(B5821='2. Metadata'!H$1,'2. Metadata'!H$5, IF(B5821='2. Metadata'!I$1,'2. Metadata'!I$5, IF(B5821='2. Metadata'!J$1,'2. Metadata'!J$5, IF(B5821='2. Metadata'!K$1,'2. Metadata'!K$5, IF(B5821='2. Metadata'!L$1,'2. Metadata'!L$5, IF(B5821='2. Metadata'!M$1,'2. Metadata'!M$5, IF(B5821='2. Metadata'!N$1,'2. Metadata'!N$5))))))))))))))</f>
        <v>49.073416999999999</v>
      </c>
      <c r="D5821" s="10">
        <f>IF(ISBLANK(B5821)=TRUE," ", IF(B5821='2. Metadata'!B$1,'2. Metadata'!B$6, IF(B5821='2. Metadata'!C$1,'2. Metadata'!C$6,IF(B5821='2. Metadata'!D$1,'2. Metadata'!D$6, IF(B5821='2. Metadata'!E$1,'2. Metadata'!E$6,IF( B5821='2. Metadata'!F$1,'2. Metadata'!F$6,IF(B5821='2. Metadata'!G$1,'2. Metadata'!G$6,IF(B5821='2. Metadata'!H$1,'2. Metadata'!H$6, IF(B5821='2. Metadata'!I$1,'2. Metadata'!I$6, IF(B5821='2. Metadata'!J$1,'2. Metadata'!J$6, IF(B5821='2. Metadata'!K$1,'2. Metadata'!K$6, IF(B5821='2. Metadata'!L$1,'2. Metadata'!L$6, IF(B5821='2. Metadata'!M$1,'2. Metadata'!M$6, IF(B5821='2. Metadata'!N$1,'2. Metadata'!N$6))))))))))))))</f>
        <v>-117.801833</v>
      </c>
      <c r="E5821" s="134" t="s">
        <v>224</v>
      </c>
      <c r="F5821" s="134">
        <v>155.6</v>
      </c>
      <c r="G5821" s="12" t="str">
        <f>IF(ISBLANK(F5821)=TRUE," ",'2. Metadata'!B$14)</f>
        <v>microSiemens per centimetre</v>
      </c>
      <c r="H5821" s="134">
        <v>12.44</v>
      </c>
      <c r="I5821" s="11" t="str">
        <f>IF(ISBLANK(H5821)=TRUE," ",'2. Metadata'!B$26)</f>
        <v>degrees Celsius</v>
      </c>
      <c r="J5821" s="135" t="s">
        <v>224</v>
      </c>
    </row>
    <row r="5822" spans="1:10" ht="15.75" customHeight="1" x14ac:dyDescent="0.2">
      <c r="A5822" s="133">
        <v>44043.708333333336</v>
      </c>
      <c r="B5822" s="133" t="s">
        <v>220</v>
      </c>
      <c r="C5822" s="12">
        <f>IF(ISBLANK(B5822)=TRUE," ", IF(B5822='2. Metadata'!B$1,'2. Metadata'!B$5, IF(B5822='2. Metadata'!C$1,'2. Metadata'!C$5,IF(B5822='2. Metadata'!D$1,'2. Metadata'!D$5, IF(B5822='2. Metadata'!E$1,'2. Metadata'!E$5,IF( B5822='2. Metadata'!F$1,'2. Metadata'!F$5,IF(B5822='2. Metadata'!G$1,'2. Metadata'!G$5,IF(B5822='2. Metadata'!H$1,'2. Metadata'!H$5, IF(B5822='2. Metadata'!I$1,'2. Metadata'!I$5, IF(B5822='2. Metadata'!J$1,'2. Metadata'!J$5, IF(B5822='2. Metadata'!K$1,'2. Metadata'!K$5, IF(B5822='2. Metadata'!L$1,'2. Metadata'!L$5, IF(B5822='2. Metadata'!M$1,'2. Metadata'!M$5, IF(B5822='2. Metadata'!N$1,'2. Metadata'!N$5))))))))))))))</f>
        <v>49.073416999999999</v>
      </c>
      <c r="D5822" s="10">
        <f>IF(ISBLANK(B5822)=TRUE," ", IF(B5822='2. Metadata'!B$1,'2. Metadata'!B$6, IF(B5822='2. Metadata'!C$1,'2. Metadata'!C$6,IF(B5822='2. Metadata'!D$1,'2. Metadata'!D$6, IF(B5822='2. Metadata'!E$1,'2. Metadata'!E$6,IF( B5822='2. Metadata'!F$1,'2. Metadata'!F$6,IF(B5822='2. Metadata'!G$1,'2. Metadata'!G$6,IF(B5822='2. Metadata'!H$1,'2. Metadata'!H$6, IF(B5822='2. Metadata'!I$1,'2. Metadata'!I$6, IF(B5822='2. Metadata'!J$1,'2. Metadata'!J$6, IF(B5822='2. Metadata'!K$1,'2. Metadata'!K$6, IF(B5822='2. Metadata'!L$1,'2. Metadata'!L$6, IF(B5822='2. Metadata'!M$1,'2. Metadata'!M$6, IF(B5822='2. Metadata'!N$1,'2. Metadata'!N$6))))))))))))))</f>
        <v>-117.801833</v>
      </c>
      <c r="E5822" s="134" t="s">
        <v>224</v>
      </c>
      <c r="F5822" s="134">
        <v>158.80000000000001</v>
      </c>
      <c r="G5822" s="12" t="str">
        <f>IF(ISBLANK(F5822)=TRUE," ",'2. Metadata'!B$14)</f>
        <v>microSiemens per centimetre</v>
      </c>
      <c r="H5822" s="134">
        <v>12.71</v>
      </c>
      <c r="I5822" s="11" t="str">
        <f>IF(ISBLANK(H5822)=TRUE," ",'2. Metadata'!B$26)</f>
        <v>degrees Celsius</v>
      </c>
      <c r="J5822" s="135" t="s">
        <v>224</v>
      </c>
    </row>
    <row r="5823" spans="1:10" ht="15.75" customHeight="1" x14ac:dyDescent="0.2">
      <c r="A5823" s="133">
        <v>44043.958333333336</v>
      </c>
      <c r="B5823" s="133" t="s">
        <v>220</v>
      </c>
      <c r="C5823" s="12">
        <f>IF(ISBLANK(B5823)=TRUE," ", IF(B5823='2. Metadata'!B$1,'2. Metadata'!B$5, IF(B5823='2. Metadata'!C$1,'2. Metadata'!C$5,IF(B5823='2. Metadata'!D$1,'2. Metadata'!D$5, IF(B5823='2. Metadata'!E$1,'2. Metadata'!E$5,IF( B5823='2. Metadata'!F$1,'2. Metadata'!F$5,IF(B5823='2. Metadata'!G$1,'2. Metadata'!G$5,IF(B5823='2. Metadata'!H$1,'2. Metadata'!H$5, IF(B5823='2. Metadata'!I$1,'2. Metadata'!I$5, IF(B5823='2. Metadata'!J$1,'2. Metadata'!J$5, IF(B5823='2. Metadata'!K$1,'2. Metadata'!K$5, IF(B5823='2. Metadata'!L$1,'2. Metadata'!L$5, IF(B5823='2. Metadata'!M$1,'2. Metadata'!M$5, IF(B5823='2. Metadata'!N$1,'2. Metadata'!N$5))))))))))))))</f>
        <v>49.073416999999999</v>
      </c>
      <c r="D5823" s="10">
        <f>IF(ISBLANK(B5823)=TRUE," ", IF(B5823='2. Metadata'!B$1,'2. Metadata'!B$6, IF(B5823='2. Metadata'!C$1,'2. Metadata'!C$6,IF(B5823='2. Metadata'!D$1,'2. Metadata'!D$6, IF(B5823='2. Metadata'!E$1,'2. Metadata'!E$6,IF( B5823='2. Metadata'!F$1,'2. Metadata'!F$6,IF(B5823='2. Metadata'!G$1,'2. Metadata'!G$6,IF(B5823='2. Metadata'!H$1,'2. Metadata'!H$6, IF(B5823='2. Metadata'!I$1,'2. Metadata'!I$6, IF(B5823='2. Metadata'!J$1,'2. Metadata'!J$6, IF(B5823='2. Metadata'!K$1,'2. Metadata'!K$6, IF(B5823='2. Metadata'!L$1,'2. Metadata'!L$6, IF(B5823='2. Metadata'!M$1,'2. Metadata'!M$6, IF(B5823='2. Metadata'!N$1,'2. Metadata'!N$6))))))))))))))</f>
        <v>-117.801833</v>
      </c>
      <c r="E5823" s="134" t="s">
        <v>224</v>
      </c>
      <c r="F5823" s="134">
        <v>158</v>
      </c>
      <c r="G5823" s="12" t="str">
        <f>IF(ISBLANK(F5823)=TRUE," ",'2. Metadata'!B$14)</f>
        <v>microSiemens per centimetre</v>
      </c>
      <c r="H5823" s="134">
        <v>12.36</v>
      </c>
      <c r="I5823" s="11" t="str">
        <f>IF(ISBLANK(H5823)=TRUE," ",'2. Metadata'!B$26)</f>
        <v>degrees Celsius</v>
      </c>
      <c r="J5823" s="135" t="s">
        <v>224</v>
      </c>
    </row>
    <row r="5824" spans="1:10" ht="15.75" customHeight="1" x14ac:dyDescent="0.2">
      <c r="A5824" s="133">
        <v>44044.208333333336</v>
      </c>
      <c r="B5824" s="133" t="s">
        <v>220</v>
      </c>
      <c r="C5824" s="12">
        <f>IF(ISBLANK(B5824)=TRUE," ", IF(B5824='2. Metadata'!B$1,'2. Metadata'!B$5, IF(B5824='2. Metadata'!C$1,'2. Metadata'!C$5,IF(B5824='2. Metadata'!D$1,'2. Metadata'!D$5, IF(B5824='2. Metadata'!E$1,'2. Metadata'!E$5,IF( B5824='2. Metadata'!F$1,'2. Metadata'!F$5,IF(B5824='2. Metadata'!G$1,'2. Metadata'!G$5,IF(B5824='2. Metadata'!H$1,'2. Metadata'!H$5, IF(B5824='2. Metadata'!I$1,'2. Metadata'!I$5, IF(B5824='2. Metadata'!J$1,'2. Metadata'!J$5, IF(B5824='2. Metadata'!K$1,'2. Metadata'!K$5, IF(B5824='2. Metadata'!L$1,'2. Metadata'!L$5, IF(B5824='2. Metadata'!M$1,'2. Metadata'!M$5, IF(B5824='2. Metadata'!N$1,'2. Metadata'!N$5))))))))))))))</f>
        <v>49.073416999999999</v>
      </c>
      <c r="D5824" s="10">
        <f>IF(ISBLANK(B5824)=TRUE," ", IF(B5824='2. Metadata'!B$1,'2. Metadata'!B$6, IF(B5824='2. Metadata'!C$1,'2. Metadata'!C$6,IF(B5824='2. Metadata'!D$1,'2. Metadata'!D$6, IF(B5824='2. Metadata'!E$1,'2. Metadata'!E$6,IF( B5824='2. Metadata'!F$1,'2. Metadata'!F$6,IF(B5824='2. Metadata'!G$1,'2. Metadata'!G$6,IF(B5824='2. Metadata'!H$1,'2. Metadata'!H$6, IF(B5824='2. Metadata'!I$1,'2. Metadata'!I$6, IF(B5824='2. Metadata'!J$1,'2. Metadata'!J$6, IF(B5824='2. Metadata'!K$1,'2. Metadata'!K$6, IF(B5824='2. Metadata'!L$1,'2. Metadata'!L$6, IF(B5824='2. Metadata'!M$1,'2. Metadata'!M$6, IF(B5824='2. Metadata'!N$1,'2. Metadata'!N$6))))))))))))))</f>
        <v>-117.801833</v>
      </c>
      <c r="E5824" s="134" t="s">
        <v>224</v>
      </c>
      <c r="F5824" s="134">
        <v>155.5</v>
      </c>
      <c r="G5824" s="12" t="str">
        <f>IF(ISBLANK(F5824)=TRUE," ",'2. Metadata'!B$14)</f>
        <v>microSiemens per centimetre</v>
      </c>
      <c r="H5824" s="134">
        <v>11.99</v>
      </c>
      <c r="I5824" s="11" t="str">
        <f>IF(ISBLANK(H5824)=TRUE," ",'2. Metadata'!B$26)</f>
        <v>degrees Celsius</v>
      </c>
      <c r="J5824" s="135" t="s">
        <v>224</v>
      </c>
    </row>
    <row r="5825" spans="1:10" ht="15.75" customHeight="1" x14ac:dyDescent="0.2">
      <c r="A5825" s="133">
        <v>44044.458333333336</v>
      </c>
      <c r="B5825" s="133" t="s">
        <v>220</v>
      </c>
      <c r="C5825" s="12">
        <f>IF(ISBLANK(B5825)=TRUE," ", IF(B5825='2. Metadata'!B$1,'2. Metadata'!B$5, IF(B5825='2. Metadata'!C$1,'2. Metadata'!C$5,IF(B5825='2. Metadata'!D$1,'2. Metadata'!D$5, IF(B5825='2. Metadata'!E$1,'2. Metadata'!E$5,IF( B5825='2. Metadata'!F$1,'2. Metadata'!F$5,IF(B5825='2. Metadata'!G$1,'2. Metadata'!G$5,IF(B5825='2. Metadata'!H$1,'2. Metadata'!H$5, IF(B5825='2. Metadata'!I$1,'2. Metadata'!I$5, IF(B5825='2. Metadata'!J$1,'2. Metadata'!J$5, IF(B5825='2. Metadata'!K$1,'2. Metadata'!K$5, IF(B5825='2. Metadata'!L$1,'2. Metadata'!L$5, IF(B5825='2. Metadata'!M$1,'2. Metadata'!M$5, IF(B5825='2. Metadata'!N$1,'2. Metadata'!N$5))))))))))))))</f>
        <v>49.073416999999999</v>
      </c>
      <c r="D5825" s="10">
        <f>IF(ISBLANK(B5825)=TRUE," ", IF(B5825='2. Metadata'!B$1,'2. Metadata'!B$6, IF(B5825='2. Metadata'!C$1,'2. Metadata'!C$6,IF(B5825='2. Metadata'!D$1,'2. Metadata'!D$6, IF(B5825='2. Metadata'!E$1,'2. Metadata'!E$6,IF( B5825='2. Metadata'!F$1,'2. Metadata'!F$6,IF(B5825='2. Metadata'!G$1,'2. Metadata'!G$6,IF(B5825='2. Metadata'!H$1,'2. Metadata'!H$6, IF(B5825='2. Metadata'!I$1,'2. Metadata'!I$6, IF(B5825='2. Metadata'!J$1,'2. Metadata'!J$6, IF(B5825='2. Metadata'!K$1,'2. Metadata'!K$6, IF(B5825='2. Metadata'!L$1,'2. Metadata'!L$6, IF(B5825='2. Metadata'!M$1,'2. Metadata'!M$6, IF(B5825='2. Metadata'!N$1,'2. Metadata'!N$6))))))))))))))</f>
        <v>-117.801833</v>
      </c>
      <c r="E5825" s="134" t="s">
        <v>224</v>
      </c>
      <c r="F5825" s="134">
        <v>156.5</v>
      </c>
      <c r="G5825" s="12" t="str">
        <f>IF(ISBLANK(F5825)=TRUE," ",'2. Metadata'!B$14)</f>
        <v>microSiemens per centimetre</v>
      </c>
      <c r="H5825" s="134">
        <v>12.51</v>
      </c>
      <c r="I5825" s="11" t="str">
        <f>IF(ISBLANK(H5825)=TRUE," ",'2. Metadata'!B$26)</f>
        <v>degrees Celsius</v>
      </c>
      <c r="J5825" s="135" t="s">
        <v>224</v>
      </c>
    </row>
    <row r="5826" spans="1:10" ht="15.75" customHeight="1" x14ac:dyDescent="0.2">
      <c r="A5826" s="133">
        <v>44044.708333333336</v>
      </c>
      <c r="B5826" s="133" t="s">
        <v>220</v>
      </c>
      <c r="C5826" s="12">
        <f>IF(ISBLANK(B5826)=TRUE," ", IF(B5826='2. Metadata'!B$1,'2. Metadata'!B$5, IF(B5826='2. Metadata'!C$1,'2. Metadata'!C$5,IF(B5826='2. Metadata'!D$1,'2. Metadata'!D$5, IF(B5826='2. Metadata'!E$1,'2. Metadata'!E$5,IF( B5826='2. Metadata'!F$1,'2. Metadata'!F$5,IF(B5826='2. Metadata'!G$1,'2. Metadata'!G$5,IF(B5826='2. Metadata'!H$1,'2. Metadata'!H$5, IF(B5826='2. Metadata'!I$1,'2. Metadata'!I$5, IF(B5826='2. Metadata'!J$1,'2. Metadata'!J$5, IF(B5826='2. Metadata'!K$1,'2. Metadata'!K$5, IF(B5826='2. Metadata'!L$1,'2. Metadata'!L$5, IF(B5826='2. Metadata'!M$1,'2. Metadata'!M$5, IF(B5826='2. Metadata'!N$1,'2. Metadata'!N$5))))))))))))))</f>
        <v>49.073416999999999</v>
      </c>
      <c r="D5826" s="10">
        <f>IF(ISBLANK(B5826)=TRUE," ", IF(B5826='2. Metadata'!B$1,'2. Metadata'!B$6, IF(B5826='2. Metadata'!C$1,'2. Metadata'!C$6,IF(B5826='2. Metadata'!D$1,'2. Metadata'!D$6, IF(B5826='2. Metadata'!E$1,'2. Metadata'!E$6,IF( B5826='2. Metadata'!F$1,'2. Metadata'!F$6,IF(B5826='2. Metadata'!G$1,'2. Metadata'!G$6,IF(B5826='2. Metadata'!H$1,'2. Metadata'!H$6, IF(B5826='2. Metadata'!I$1,'2. Metadata'!I$6, IF(B5826='2. Metadata'!J$1,'2. Metadata'!J$6, IF(B5826='2. Metadata'!K$1,'2. Metadata'!K$6, IF(B5826='2. Metadata'!L$1,'2. Metadata'!L$6, IF(B5826='2. Metadata'!M$1,'2. Metadata'!M$6, IF(B5826='2. Metadata'!N$1,'2. Metadata'!N$6))))))))))))))</f>
        <v>-117.801833</v>
      </c>
      <c r="E5826" s="134" t="s">
        <v>224</v>
      </c>
      <c r="F5826" s="134">
        <v>158.5</v>
      </c>
      <c r="G5826" s="12" t="str">
        <f>IF(ISBLANK(F5826)=TRUE," ",'2. Metadata'!B$14)</f>
        <v>microSiemens per centimetre</v>
      </c>
      <c r="H5826" s="134">
        <v>12.75</v>
      </c>
      <c r="I5826" s="11" t="str">
        <f>IF(ISBLANK(H5826)=TRUE," ",'2. Metadata'!B$26)</f>
        <v>degrees Celsius</v>
      </c>
      <c r="J5826" s="135" t="s">
        <v>224</v>
      </c>
    </row>
    <row r="5827" spans="1:10" ht="15.75" customHeight="1" x14ac:dyDescent="0.2">
      <c r="A5827" s="133">
        <v>44044.958333333336</v>
      </c>
      <c r="B5827" s="133" t="s">
        <v>220</v>
      </c>
      <c r="C5827" s="12">
        <f>IF(ISBLANK(B5827)=TRUE," ", IF(B5827='2. Metadata'!B$1,'2. Metadata'!B$5, IF(B5827='2. Metadata'!C$1,'2. Metadata'!C$5,IF(B5827='2. Metadata'!D$1,'2. Metadata'!D$5, IF(B5827='2. Metadata'!E$1,'2. Metadata'!E$5,IF( B5827='2. Metadata'!F$1,'2. Metadata'!F$5,IF(B5827='2. Metadata'!G$1,'2. Metadata'!G$5,IF(B5827='2. Metadata'!H$1,'2. Metadata'!H$5, IF(B5827='2. Metadata'!I$1,'2. Metadata'!I$5, IF(B5827='2. Metadata'!J$1,'2. Metadata'!J$5, IF(B5827='2. Metadata'!K$1,'2. Metadata'!K$5, IF(B5827='2. Metadata'!L$1,'2. Metadata'!L$5, IF(B5827='2. Metadata'!M$1,'2. Metadata'!M$5, IF(B5827='2. Metadata'!N$1,'2. Metadata'!N$5))))))))))))))</f>
        <v>49.073416999999999</v>
      </c>
      <c r="D5827" s="10">
        <f>IF(ISBLANK(B5827)=TRUE," ", IF(B5827='2. Metadata'!B$1,'2. Metadata'!B$6, IF(B5827='2. Metadata'!C$1,'2. Metadata'!C$6,IF(B5827='2. Metadata'!D$1,'2. Metadata'!D$6, IF(B5827='2. Metadata'!E$1,'2. Metadata'!E$6,IF( B5827='2. Metadata'!F$1,'2. Metadata'!F$6,IF(B5827='2. Metadata'!G$1,'2. Metadata'!G$6,IF(B5827='2. Metadata'!H$1,'2. Metadata'!H$6, IF(B5827='2. Metadata'!I$1,'2. Metadata'!I$6, IF(B5827='2. Metadata'!J$1,'2. Metadata'!J$6, IF(B5827='2. Metadata'!K$1,'2. Metadata'!K$6, IF(B5827='2. Metadata'!L$1,'2. Metadata'!L$6, IF(B5827='2. Metadata'!M$1,'2. Metadata'!M$6, IF(B5827='2. Metadata'!N$1,'2. Metadata'!N$6))))))))))))))</f>
        <v>-117.801833</v>
      </c>
      <c r="E5827" s="134" t="s">
        <v>224</v>
      </c>
      <c r="F5827" s="134">
        <v>154.69999999999999</v>
      </c>
      <c r="G5827" s="12" t="str">
        <f>IF(ISBLANK(F5827)=TRUE," ",'2. Metadata'!B$14)</f>
        <v>microSiemens per centimetre</v>
      </c>
      <c r="H5827" s="134">
        <v>12.25</v>
      </c>
      <c r="I5827" s="11" t="str">
        <f>IF(ISBLANK(H5827)=TRUE," ",'2. Metadata'!B$26)</f>
        <v>degrees Celsius</v>
      </c>
      <c r="J5827" s="135" t="s">
        <v>224</v>
      </c>
    </row>
    <row r="5828" spans="1:10" ht="15.75" customHeight="1" x14ac:dyDescent="0.2">
      <c r="A5828" s="133">
        <v>44045.208333333336</v>
      </c>
      <c r="B5828" s="133" t="s">
        <v>220</v>
      </c>
      <c r="C5828" s="12">
        <f>IF(ISBLANK(B5828)=TRUE," ", IF(B5828='2. Metadata'!B$1,'2. Metadata'!B$5, IF(B5828='2. Metadata'!C$1,'2. Metadata'!C$5,IF(B5828='2. Metadata'!D$1,'2. Metadata'!D$5, IF(B5828='2. Metadata'!E$1,'2. Metadata'!E$5,IF( B5828='2. Metadata'!F$1,'2. Metadata'!F$5,IF(B5828='2. Metadata'!G$1,'2. Metadata'!G$5,IF(B5828='2. Metadata'!H$1,'2. Metadata'!H$5, IF(B5828='2. Metadata'!I$1,'2. Metadata'!I$5, IF(B5828='2. Metadata'!J$1,'2. Metadata'!J$5, IF(B5828='2. Metadata'!K$1,'2. Metadata'!K$5, IF(B5828='2. Metadata'!L$1,'2. Metadata'!L$5, IF(B5828='2. Metadata'!M$1,'2. Metadata'!M$5, IF(B5828='2. Metadata'!N$1,'2. Metadata'!N$5))))))))))))))</f>
        <v>49.073416999999999</v>
      </c>
      <c r="D5828" s="10">
        <f>IF(ISBLANK(B5828)=TRUE," ", IF(B5828='2. Metadata'!B$1,'2. Metadata'!B$6, IF(B5828='2. Metadata'!C$1,'2. Metadata'!C$6,IF(B5828='2. Metadata'!D$1,'2. Metadata'!D$6, IF(B5828='2. Metadata'!E$1,'2. Metadata'!E$6,IF( B5828='2. Metadata'!F$1,'2. Metadata'!F$6,IF(B5828='2. Metadata'!G$1,'2. Metadata'!G$6,IF(B5828='2. Metadata'!H$1,'2. Metadata'!H$6, IF(B5828='2. Metadata'!I$1,'2. Metadata'!I$6, IF(B5828='2. Metadata'!J$1,'2. Metadata'!J$6, IF(B5828='2. Metadata'!K$1,'2. Metadata'!K$6, IF(B5828='2. Metadata'!L$1,'2. Metadata'!L$6, IF(B5828='2. Metadata'!M$1,'2. Metadata'!M$6, IF(B5828='2. Metadata'!N$1,'2. Metadata'!N$6))))))))))))))</f>
        <v>-117.801833</v>
      </c>
      <c r="E5828" s="134" t="s">
        <v>224</v>
      </c>
      <c r="F5828" s="134">
        <v>152.4</v>
      </c>
      <c r="G5828" s="12" t="str">
        <f>IF(ISBLANK(F5828)=TRUE," ",'2. Metadata'!B$14)</f>
        <v>microSiemens per centimetre</v>
      </c>
      <c r="H5828" s="134">
        <v>11.85</v>
      </c>
      <c r="I5828" s="11" t="str">
        <f>IF(ISBLANK(H5828)=TRUE," ",'2. Metadata'!B$26)</f>
        <v>degrees Celsius</v>
      </c>
      <c r="J5828" s="135" t="s">
        <v>224</v>
      </c>
    </row>
    <row r="5829" spans="1:10" ht="15.75" customHeight="1" x14ac:dyDescent="0.2">
      <c r="A5829" s="133">
        <v>44045.458333333336</v>
      </c>
      <c r="B5829" s="133" t="s">
        <v>220</v>
      </c>
      <c r="C5829" s="12">
        <f>IF(ISBLANK(B5829)=TRUE," ", IF(B5829='2. Metadata'!B$1,'2. Metadata'!B$5, IF(B5829='2. Metadata'!C$1,'2. Metadata'!C$5,IF(B5829='2. Metadata'!D$1,'2. Metadata'!D$5, IF(B5829='2. Metadata'!E$1,'2. Metadata'!E$5,IF( B5829='2. Metadata'!F$1,'2. Metadata'!F$5,IF(B5829='2. Metadata'!G$1,'2. Metadata'!G$5,IF(B5829='2. Metadata'!H$1,'2. Metadata'!H$5, IF(B5829='2. Metadata'!I$1,'2. Metadata'!I$5, IF(B5829='2. Metadata'!J$1,'2. Metadata'!J$5, IF(B5829='2. Metadata'!K$1,'2. Metadata'!K$5, IF(B5829='2. Metadata'!L$1,'2. Metadata'!L$5, IF(B5829='2. Metadata'!M$1,'2. Metadata'!M$5, IF(B5829='2. Metadata'!N$1,'2. Metadata'!N$5))))))))))))))</f>
        <v>49.073416999999999</v>
      </c>
      <c r="D5829" s="10">
        <f>IF(ISBLANK(B5829)=TRUE," ", IF(B5829='2. Metadata'!B$1,'2. Metadata'!B$6, IF(B5829='2. Metadata'!C$1,'2. Metadata'!C$6,IF(B5829='2. Metadata'!D$1,'2. Metadata'!D$6, IF(B5829='2. Metadata'!E$1,'2. Metadata'!E$6,IF( B5829='2. Metadata'!F$1,'2. Metadata'!F$6,IF(B5829='2. Metadata'!G$1,'2. Metadata'!G$6,IF(B5829='2. Metadata'!H$1,'2. Metadata'!H$6, IF(B5829='2. Metadata'!I$1,'2. Metadata'!I$6, IF(B5829='2. Metadata'!J$1,'2. Metadata'!J$6, IF(B5829='2. Metadata'!K$1,'2. Metadata'!K$6, IF(B5829='2. Metadata'!L$1,'2. Metadata'!L$6, IF(B5829='2. Metadata'!M$1,'2. Metadata'!M$6, IF(B5829='2. Metadata'!N$1,'2. Metadata'!N$6))))))))))))))</f>
        <v>-117.801833</v>
      </c>
      <c r="E5829" s="134" t="s">
        <v>224</v>
      </c>
      <c r="F5829" s="134">
        <v>154</v>
      </c>
      <c r="G5829" s="12" t="str">
        <f>IF(ISBLANK(F5829)=TRUE," ",'2. Metadata'!B$14)</f>
        <v>microSiemens per centimetre</v>
      </c>
      <c r="H5829" s="134">
        <v>12.62</v>
      </c>
      <c r="I5829" s="11" t="str">
        <f>IF(ISBLANK(H5829)=TRUE," ",'2. Metadata'!B$26)</f>
        <v>degrees Celsius</v>
      </c>
      <c r="J5829" s="135" t="s">
        <v>224</v>
      </c>
    </row>
    <row r="5830" spans="1:10" ht="15.75" customHeight="1" x14ac:dyDescent="0.2">
      <c r="A5830" s="133">
        <v>44045.708333333336</v>
      </c>
      <c r="B5830" s="133" t="s">
        <v>220</v>
      </c>
      <c r="C5830" s="12">
        <f>IF(ISBLANK(B5830)=TRUE," ", IF(B5830='2. Metadata'!B$1,'2. Metadata'!B$5, IF(B5830='2. Metadata'!C$1,'2. Metadata'!C$5,IF(B5830='2. Metadata'!D$1,'2. Metadata'!D$5, IF(B5830='2. Metadata'!E$1,'2. Metadata'!E$5,IF( B5830='2. Metadata'!F$1,'2. Metadata'!F$5,IF(B5830='2. Metadata'!G$1,'2. Metadata'!G$5,IF(B5830='2. Metadata'!H$1,'2. Metadata'!H$5, IF(B5830='2. Metadata'!I$1,'2. Metadata'!I$5, IF(B5830='2. Metadata'!J$1,'2. Metadata'!J$5, IF(B5830='2. Metadata'!K$1,'2. Metadata'!K$5, IF(B5830='2. Metadata'!L$1,'2. Metadata'!L$5, IF(B5830='2. Metadata'!M$1,'2. Metadata'!M$5, IF(B5830='2. Metadata'!N$1,'2. Metadata'!N$5))))))))))))))</f>
        <v>49.073416999999999</v>
      </c>
      <c r="D5830" s="10">
        <f>IF(ISBLANK(B5830)=TRUE," ", IF(B5830='2. Metadata'!B$1,'2. Metadata'!B$6, IF(B5830='2. Metadata'!C$1,'2. Metadata'!C$6,IF(B5830='2. Metadata'!D$1,'2. Metadata'!D$6, IF(B5830='2. Metadata'!E$1,'2. Metadata'!E$6,IF( B5830='2. Metadata'!F$1,'2. Metadata'!F$6,IF(B5830='2. Metadata'!G$1,'2. Metadata'!G$6,IF(B5830='2. Metadata'!H$1,'2. Metadata'!H$6, IF(B5830='2. Metadata'!I$1,'2. Metadata'!I$6, IF(B5830='2. Metadata'!J$1,'2. Metadata'!J$6, IF(B5830='2. Metadata'!K$1,'2. Metadata'!K$6, IF(B5830='2. Metadata'!L$1,'2. Metadata'!L$6, IF(B5830='2. Metadata'!M$1,'2. Metadata'!M$6, IF(B5830='2. Metadata'!N$1,'2. Metadata'!N$6))))))))))))))</f>
        <v>-117.801833</v>
      </c>
      <c r="E5830" s="134" t="s">
        <v>224</v>
      </c>
      <c r="F5830" s="134">
        <v>157.5</v>
      </c>
      <c r="G5830" s="12" t="str">
        <f>IF(ISBLANK(F5830)=TRUE," ",'2. Metadata'!B$14)</f>
        <v>microSiemens per centimetre</v>
      </c>
      <c r="H5830" s="134">
        <v>12.52</v>
      </c>
      <c r="I5830" s="11" t="str">
        <f>IF(ISBLANK(H5830)=TRUE," ",'2. Metadata'!B$26)</f>
        <v>degrees Celsius</v>
      </c>
      <c r="J5830" s="135" t="s">
        <v>224</v>
      </c>
    </row>
    <row r="5831" spans="1:10" ht="15.75" customHeight="1" x14ac:dyDescent="0.2">
      <c r="A5831" s="133">
        <v>44045.958333333336</v>
      </c>
      <c r="B5831" s="133" t="s">
        <v>220</v>
      </c>
      <c r="C5831" s="12">
        <f>IF(ISBLANK(B5831)=TRUE," ", IF(B5831='2. Metadata'!B$1,'2. Metadata'!B$5, IF(B5831='2. Metadata'!C$1,'2. Metadata'!C$5,IF(B5831='2. Metadata'!D$1,'2. Metadata'!D$5, IF(B5831='2. Metadata'!E$1,'2. Metadata'!E$5,IF( B5831='2. Metadata'!F$1,'2. Metadata'!F$5,IF(B5831='2. Metadata'!G$1,'2. Metadata'!G$5,IF(B5831='2. Metadata'!H$1,'2. Metadata'!H$5, IF(B5831='2. Metadata'!I$1,'2. Metadata'!I$5, IF(B5831='2. Metadata'!J$1,'2. Metadata'!J$5, IF(B5831='2. Metadata'!K$1,'2. Metadata'!K$5, IF(B5831='2. Metadata'!L$1,'2. Metadata'!L$5, IF(B5831='2. Metadata'!M$1,'2. Metadata'!M$5, IF(B5831='2. Metadata'!N$1,'2. Metadata'!N$5))))))))))))))</f>
        <v>49.073416999999999</v>
      </c>
      <c r="D5831" s="10">
        <f>IF(ISBLANK(B5831)=TRUE," ", IF(B5831='2. Metadata'!B$1,'2. Metadata'!B$6, IF(B5831='2. Metadata'!C$1,'2. Metadata'!C$6,IF(B5831='2. Metadata'!D$1,'2. Metadata'!D$6, IF(B5831='2. Metadata'!E$1,'2. Metadata'!E$6,IF( B5831='2. Metadata'!F$1,'2. Metadata'!F$6,IF(B5831='2. Metadata'!G$1,'2. Metadata'!G$6,IF(B5831='2. Metadata'!H$1,'2. Metadata'!H$6, IF(B5831='2. Metadata'!I$1,'2. Metadata'!I$6, IF(B5831='2. Metadata'!J$1,'2. Metadata'!J$6, IF(B5831='2. Metadata'!K$1,'2. Metadata'!K$6, IF(B5831='2. Metadata'!L$1,'2. Metadata'!L$6, IF(B5831='2. Metadata'!M$1,'2. Metadata'!M$6, IF(B5831='2. Metadata'!N$1,'2. Metadata'!N$6))))))))))))))</f>
        <v>-117.801833</v>
      </c>
      <c r="E5831" s="134" t="s">
        <v>224</v>
      </c>
      <c r="F5831" s="134">
        <v>154.80000000000001</v>
      </c>
      <c r="G5831" s="12" t="str">
        <f>IF(ISBLANK(F5831)=TRUE," ",'2. Metadata'!B$14)</f>
        <v>microSiemens per centimetre</v>
      </c>
      <c r="H5831" s="134">
        <v>11.97</v>
      </c>
      <c r="I5831" s="11" t="str">
        <f>IF(ISBLANK(H5831)=TRUE," ",'2. Metadata'!B$26)</f>
        <v>degrees Celsius</v>
      </c>
      <c r="J5831" s="135" t="s">
        <v>224</v>
      </c>
    </row>
    <row r="5832" spans="1:10" ht="15.75" customHeight="1" x14ac:dyDescent="0.2">
      <c r="A5832" s="133">
        <v>44046.208333333336</v>
      </c>
      <c r="B5832" s="133" t="s">
        <v>220</v>
      </c>
      <c r="C5832" s="12">
        <f>IF(ISBLANK(B5832)=TRUE," ", IF(B5832='2. Metadata'!B$1,'2. Metadata'!B$5, IF(B5832='2. Metadata'!C$1,'2. Metadata'!C$5,IF(B5832='2. Metadata'!D$1,'2. Metadata'!D$5, IF(B5832='2. Metadata'!E$1,'2. Metadata'!E$5,IF( B5832='2. Metadata'!F$1,'2. Metadata'!F$5,IF(B5832='2. Metadata'!G$1,'2. Metadata'!G$5,IF(B5832='2. Metadata'!H$1,'2. Metadata'!H$5, IF(B5832='2. Metadata'!I$1,'2. Metadata'!I$5, IF(B5832='2. Metadata'!J$1,'2. Metadata'!J$5, IF(B5832='2. Metadata'!K$1,'2. Metadata'!K$5, IF(B5832='2. Metadata'!L$1,'2. Metadata'!L$5, IF(B5832='2. Metadata'!M$1,'2. Metadata'!M$5, IF(B5832='2. Metadata'!N$1,'2. Metadata'!N$5))))))))))))))</f>
        <v>49.073416999999999</v>
      </c>
      <c r="D5832" s="10">
        <f>IF(ISBLANK(B5832)=TRUE," ", IF(B5832='2. Metadata'!B$1,'2. Metadata'!B$6, IF(B5832='2. Metadata'!C$1,'2. Metadata'!C$6,IF(B5832='2. Metadata'!D$1,'2. Metadata'!D$6, IF(B5832='2. Metadata'!E$1,'2. Metadata'!E$6,IF( B5832='2. Metadata'!F$1,'2. Metadata'!F$6,IF(B5832='2. Metadata'!G$1,'2. Metadata'!G$6,IF(B5832='2. Metadata'!H$1,'2. Metadata'!H$6, IF(B5832='2. Metadata'!I$1,'2. Metadata'!I$6, IF(B5832='2. Metadata'!J$1,'2. Metadata'!J$6, IF(B5832='2. Metadata'!K$1,'2. Metadata'!K$6, IF(B5832='2. Metadata'!L$1,'2. Metadata'!L$6, IF(B5832='2. Metadata'!M$1,'2. Metadata'!M$6, IF(B5832='2. Metadata'!N$1,'2. Metadata'!N$6))))))))))))))</f>
        <v>-117.801833</v>
      </c>
      <c r="E5832" s="134" t="s">
        <v>224</v>
      </c>
      <c r="F5832" s="134">
        <v>154.6</v>
      </c>
      <c r="G5832" s="12" t="str">
        <f>IF(ISBLANK(F5832)=TRUE," ",'2. Metadata'!B$14)</f>
        <v>microSiemens per centimetre</v>
      </c>
      <c r="H5832" s="134">
        <v>11.47</v>
      </c>
      <c r="I5832" s="11" t="str">
        <f>IF(ISBLANK(H5832)=TRUE," ",'2. Metadata'!B$26)</f>
        <v>degrees Celsius</v>
      </c>
      <c r="J5832" s="135" t="s">
        <v>224</v>
      </c>
    </row>
    <row r="5833" spans="1:10" ht="15.75" customHeight="1" x14ac:dyDescent="0.2">
      <c r="A5833" s="133">
        <v>44046.458333333336</v>
      </c>
      <c r="B5833" s="133" t="s">
        <v>220</v>
      </c>
      <c r="C5833" s="12">
        <f>IF(ISBLANK(B5833)=TRUE," ", IF(B5833='2. Metadata'!B$1,'2. Metadata'!B$5, IF(B5833='2. Metadata'!C$1,'2. Metadata'!C$5,IF(B5833='2. Metadata'!D$1,'2. Metadata'!D$5, IF(B5833='2. Metadata'!E$1,'2. Metadata'!E$5,IF( B5833='2. Metadata'!F$1,'2. Metadata'!F$5,IF(B5833='2. Metadata'!G$1,'2. Metadata'!G$5,IF(B5833='2. Metadata'!H$1,'2. Metadata'!H$5, IF(B5833='2. Metadata'!I$1,'2. Metadata'!I$5, IF(B5833='2. Metadata'!J$1,'2. Metadata'!J$5, IF(B5833='2. Metadata'!K$1,'2. Metadata'!K$5, IF(B5833='2. Metadata'!L$1,'2. Metadata'!L$5, IF(B5833='2. Metadata'!M$1,'2. Metadata'!M$5, IF(B5833='2. Metadata'!N$1,'2. Metadata'!N$5))))))))))))))</f>
        <v>49.073416999999999</v>
      </c>
      <c r="D5833" s="10">
        <f>IF(ISBLANK(B5833)=TRUE," ", IF(B5833='2. Metadata'!B$1,'2. Metadata'!B$6, IF(B5833='2. Metadata'!C$1,'2. Metadata'!C$6,IF(B5833='2. Metadata'!D$1,'2. Metadata'!D$6, IF(B5833='2. Metadata'!E$1,'2. Metadata'!E$6,IF( B5833='2. Metadata'!F$1,'2. Metadata'!F$6,IF(B5833='2. Metadata'!G$1,'2. Metadata'!G$6,IF(B5833='2. Metadata'!H$1,'2. Metadata'!H$6, IF(B5833='2. Metadata'!I$1,'2. Metadata'!I$6, IF(B5833='2. Metadata'!J$1,'2. Metadata'!J$6, IF(B5833='2. Metadata'!K$1,'2. Metadata'!K$6, IF(B5833='2. Metadata'!L$1,'2. Metadata'!L$6, IF(B5833='2. Metadata'!M$1,'2. Metadata'!M$6, IF(B5833='2. Metadata'!N$1,'2. Metadata'!N$6))))))))))))))</f>
        <v>-117.801833</v>
      </c>
      <c r="E5833" s="134" t="s">
        <v>224</v>
      </c>
      <c r="F5833" s="134">
        <v>158.30000000000001</v>
      </c>
      <c r="G5833" s="12" t="str">
        <f>IF(ISBLANK(F5833)=TRUE," ",'2. Metadata'!B$14)</f>
        <v>microSiemens per centimetre</v>
      </c>
      <c r="H5833" s="134">
        <v>12.37</v>
      </c>
      <c r="I5833" s="11" t="str">
        <f>IF(ISBLANK(H5833)=TRUE," ",'2. Metadata'!B$26)</f>
        <v>degrees Celsius</v>
      </c>
      <c r="J5833" s="135" t="s">
        <v>224</v>
      </c>
    </row>
    <row r="5834" spans="1:10" ht="15.75" customHeight="1" x14ac:dyDescent="0.2">
      <c r="A5834" s="133">
        <v>44046.708333333336</v>
      </c>
      <c r="B5834" s="133" t="s">
        <v>220</v>
      </c>
      <c r="C5834" s="12">
        <f>IF(ISBLANK(B5834)=TRUE," ", IF(B5834='2. Metadata'!B$1,'2. Metadata'!B$5, IF(B5834='2. Metadata'!C$1,'2. Metadata'!C$5,IF(B5834='2. Metadata'!D$1,'2. Metadata'!D$5, IF(B5834='2. Metadata'!E$1,'2. Metadata'!E$5,IF( B5834='2. Metadata'!F$1,'2. Metadata'!F$5,IF(B5834='2. Metadata'!G$1,'2. Metadata'!G$5,IF(B5834='2. Metadata'!H$1,'2. Metadata'!H$5, IF(B5834='2. Metadata'!I$1,'2. Metadata'!I$5, IF(B5834='2. Metadata'!J$1,'2. Metadata'!J$5, IF(B5834='2. Metadata'!K$1,'2. Metadata'!K$5, IF(B5834='2. Metadata'!L$1,'2. Metadata'!L$5, IF(B5834='2. Metadata'!M$1,'2. Metadata'!M$5, IF(B5834='2. Metadata'!N$1,'2. Metadata'!N$5))))))))))))))</f>
        <v>49.073416999999999</v>
      </c>
      <c r="D5834" s="10">
        <f>IF(ISBLANK(B5834)=TRUE," ", IF(B5834='2. Metadata'!B$1,'2. Metadata'!B$6, IF(B5834='2. Metadata'!C$1,'2. Metadata'!C$6,IF(B5834='2. Metadata'!D$1,'2. Metadata'!D$6, IF(B5834='2. Metadata'!E$1,'2. Metadata'!E$6,IF( B5834='2. Metadata'!F$1,'2. Metadata'!F$6,IF(B5834='2. Metadata'!G$1,'2. Metadata'!G$6,IF(B5834='2. Metadata'!H$1,'2. Metadata'!H$6, IF(B5834='2. Metadata'!I$1,'2. Metadata'!I$6, IF(B5834='2. Metadata'!J$1,'2. Metadata'!J$6, IF(B5834='2. Metadata'!K$1,'2. Metadata'!K$6, IF(B5834='2. Metadata'!L$1,'2. Metadata'!L$6, IF(B5834='2. Metadata'!M$1,'2. Metadata'!M$6, IF(B5834='2. Metadata'!N$1,'2. Metadata'!N$6))))))))))))))</f>
        <v>-117.801833</v>
      </c>
      <c r="E5834" s="134" t="s">
        <v>224</v>
      </c>
      <c r="F5834" s="134">
        <v>161.4</v>
      </c>
      <c r="G5834" s="12" t="str">
        <f>IF(ISBLANK(F5834)=TRUE," ",'2. Metadata'!B$14)</f>
        <v>microSiemens per centimetre</v>
      </c>
      <c r="H5834" s="134">
        <v>12.26</v>
      </c>
      <c r="I5834" s="11" t="str">
        <f>IF(ISBLANK(H5834)=TRUE," ",'2. Metadata'!B$26)</f>
        <v>degrees Celsius</v>
      </c>
      <c r="J5834" s="135" t="s">
        <v>224</v>
      </c>
    </row>
    <row r="5835" spans="1:10" ht="15.75" customHeight="1" x14ac:dyDescent="0.2">
      <c r="A5835" s="133">
        <v>44046.958333333336</v>
      </c>
      <c r="B5835" s="133" t="s">
        <v>220</v>
      </c>
      <c r="C5835" s="12">
        <f>IF(ISBLANK(B5835)=TRUE," ", IF(B5835='2. Metadata'!B$1,'2. Metadata'!B$5, IF(B5835='2. Metadata'!C$1,'2. Metadata'!C$5,IF(B5835='2. Metadata'!D$1,'2. Metadata'!D$5, IF(B5835='2. Metadata'!E$1,'2. Metadata'!E$5,IF( B5835='2. Metadata'!F$1,'2. Metadata'!F$5,IF(B5835='2. Metadata'!G$1,'2. Metadata'!G$5,IF(B5835='2. Metadata'!H$1,'2. Metadata'!H$5, IF(B5835='2. Metadata'!I$1,'2. Metadata'!I$5, IF(B5835='2. Metadata'!J$1,'2. Metadata'!J$5, IF(B5835='2. Metadata'!K$1,'2. Metadata'!K$5, IF(B5835='2. Metadata'!L$1,'2. Metadata'!L$5, IF(B5835='2. Metadata'!M$1,'2. Metadata'!M$5, IF(B5835='2. Metadata'!N$1,'2. Metadata'!N$5))))))))))))))</f>
        <v>49.073416999999999</v>
      </c>
      <c r="D5835" s="10">
        <f>IF(ISBLANK(B5835)=TRUE," ", IF(B5835='2. Metadata'!B$1,'2. Metadata'!B$6, IF(B5835='2. Metadata'!C$1,'2. Metadata'!C$6,IF(B5835='2. Metadata'!D$1,'2. Metadata'!D$6, IF(B5835='2. Metadata'!E$1,'2. Metadata'!E$6,IF( B5835='2. Metadata'!F$1,'2. Metadata'!F$6,IF(B5835='2. Metadata'!G$1,'2. Metadata'!G$6,IF(B5835='2. Metadata'!H$1,'2. Metadata'!H$6, IF(B5835='2. Metadata'!I$1,'2. Metadata'!I$6, IF(B5835='2. Metadata'!J$1,'2. Metadata'!J$6, IF(B5835='2. Metadata'!K$1,'2. Metadata'!K$6, IF(B5835='2. Metadata'!L$1,'2. Metadata'!L$6, IF(B5835='2. Metadata'!M$1,'2. Metadata'!M$6, IF(B5835='2. Metadata'!N$1,'2. Metadata'!N$6))))))))))))))</f>
        <v>-117.801833</v>
      </c>
      <c r="E5835" s="134" t="s">
        <v>224</v>
      </c>
      <c r="F5835" s="134">
        <v>162.1</v>
      </c>
      <c r="G5835" s="12" t="str">
        <f>IF(ISBLANK(F5835)=TRUE," ",'2. Metadata'!B$14)</f>
        <v>microSiemens per centimetre</v>
      </c>
      <c r="H5835" s="134">
        <v>11.64</v>
      </c>
      <c r="I5835" s="11" t="str">
        <f>IF(ISBLANK(H5835)=TRUE," ",'2. Metadata'!B$26)</f>
        <v>degrees Celsius</v>
      </c>
      <c r="J5835" s="135" t="s">
        <v>224</v>
      </c>
    </row>
    <row r="5836" spans="1:10" ht="15.75" customHeight="1" x14ac:dyDescent="0.2">
      <c r="A5836" s="133">
        <v>44047.208333333336</v>
      </c>
      <c r="B5836" s="133" t="s">
        <v>220</v>
      </c>
      <c r="C5836" s="12">
        <f>IF(ISBLANK(B5836)=TRUE," ", IF(B5836='2. Metadata'!B$1,'2. Metadata'!B$5, IF(B5836='2. Metadata'!C$1,'2. Metadata'!C$5,IF(B5836='2. Metadata'!D$1,'2. Metadata'!D$5, IF(B5836='2. Metadata'!E$1,'2. Metadata'!E$5,IF( B5836='2. Metadata'!F$1,'2. Metadata'!F$5,IF(B5836='2. Metadata'!G$1,'2. Metadata'!G$5,IF(B5836='2. Metadata'!H$1,'2. Metadata'!H$5, IF(B5836='2. Metadata'!I$1,'2. Metadata'!I$5, IF(B5836='2. Metadata'!J$1,'2. Metadata'!J$5, IF(B5836='2. Metadata'!K$1,'2. Metadata'!K$5, IF(B5836='2. Metadata'!L$1,'2. Metadata'!L$5, IF(B5836='2. Metadata'!M$1,'2. Metadata'!M$5, IF(B5836='2. Metadata'!N$1,'2. Metadata'!N$5))))))))))))))</f>
        <v>49.073416999999999</v>
      </c>
      <c r="D5836" s="10">
        <f>IF(ISBLANK(B5836)=TRUE," ", IF(B5836='2. Metadata'!B$1,'2. Metadata'!B$6, IF(B5836='2. Metadata'!C$1,'2. Metadata'!C$6,IF(B5836='2. Metadata'!D$1,'2. Metadata'!D$6, IF(B5836='2. Metadata'!E$1,'2. Metadata'!E$6,IF( B5836='2. Metadata'!F$1,'2. Metadata'!F$6,IF(B5836='2. Metadata'!G$1,'2. Metadata'!G$6,IF(B5836='2. Metadata'!H$1,'2. Metadata'!H$6, IF(B5836='2. Metadata'!I$1,'2. Metadata'!I$6, IF(B5836='2. Metadata'!J$1,'2. Metadata'!J$6, IF(B5836='2. Metadata'!K$1,'2. Metadata'!K$6, IF(B5836='2. Metadata'!L$1,'2. Metadata'!L$6, IF(B5836='2. Metadata'!M$1,'2. Metadata'!M$6, IF(B5836='2. Metadata'!N$1,'2. Metadata'!N$6))))))))))))))</f>
        <v>-117.801833</v>
      </c>
      <c r="E5836" s="134" t="s">
        <v>224</v>
      </c>
      <c r="F5836" s="134">
        <v>161.1</v>
      </c>
      <c r="G5836" s="12" t="str">
        <f>IF(ISBLANK(F5836)=TRUE," ",'2. Metadata'!B$14)</f>
        <v>microSiemens per centimetre</v>
      </c>
      <c r="H5836" s="134">
        <v>11.19</v>
      </c>
      <c r="I5836" s="11" t="str">
        <f>IF(ISBLANK(H5836)=TRUE," ",'2. Metadata'!B$26)</f>
        <v>degrees Celsius</v>
      </c>
      <c r="J5836" s="135" t="s">
        <v>224</v>
      </c>
    </row>
    <row r="5837" spans="1:10" ht="15.75" customHeight="1" x14ac:dyDescent="0.2">
      <c r="A5837" s="133">
        <v>44047.458333333336</v>
      </c>
      <c r="B5837" s="133" t="s">
        <v>220</v>
      </c>
      <c r="C5837" s="12">
        <f>IF(ISBLANK(B5837)=TRUE," ", IF(B5837='2. Metadata'!B$1,'2. Metadata'!B$5, IF(B5837='2. Metadata'!C$1,'2. Metadata'!C$5,IF(B5837='2. Metadata'!D$1,'2. Metadata'!D$5, IF(B5837='2. Metadata'!E$1,'2. Metadata'!E$5,IF( B5837='2. Metadata'!F$1,'2. Metadata'!F$5,IF(B5837='2. Metadata'!G$1,'2. Metadata'!G$5,IF(B5837='2. Metadata'!H$1,'2. Metadata'!H$5, IF(B5837='2. Metadata'!I$1,'2. Metadata'!I$5, IF(B5837='2. Metadata'!J$1,'2. Metadata'!J$5, IF(B5837='2. Metadata'!K$1,'2. Metadata'!K$5, IF(B5837='2. Metadata'!L$1,'2. Metadata'!L$5, IF(B5837='2. Metadata'!M$1,'2. Metadata'!M$5, IF(B5837='2. Metadata'!N$1,'2. Metadata'!N$5))))))))))))))</f>
        <v>49.073416999999999</v>
      </c>
      <c r="D5837" s="10">
        <f>IF(ISBLANK(B5837)=TRUE," ", IF(B5837='2. Metadata'!B$1,'2. Metadata'!B$6, IF(B5837='2. Metadata'!C$1,'2. Metadata'!C$6,IF(B5837='2. Metadata'!D$1,'2. Metadata'!D$6, IF(B5837='2. Metadata'!E$1,'2. Metadata'!E$6,IF( B5837='2. Metadata'!F$1,'2. Metadata'!F$6,IF(B5837='2. Metadata'!G$1,'2. Metadata'!G$6,IF(B5837='2. Metadata'!H$1,'2. Metadata'!H$6, IF(B5837='2. Metadata'!I$1,'2. Metadata'!I$6, IF(B5837='2. Metadata'!J$1,'2. Metadata'!J$6, IF(B5837='2. Metadata'!K$1,'2. Metadata'!K$6, IF(B5837='2. Metadata'!L$1,'2. Metadata'!L$6, IF(B5837='2. Metadata'!M$1,'2. Metadata'!M$6, IF(B5837='2. Metadata'!N$1,'2. Metadata'!N$6))))))))))))))</f>
        <v>-117.801833</v>
      </c>
      <c r="E5837" s="134" t="s">
        <v>224</v>
      </c>
      <c r="F5837" s="134">
        <v>165.1</v>
      </c>
      <c r="G5837" s="12" t="str">
        <f>IF(ISBLANK(F5837)=TRUE," ",'2. Metadata'!B$14)</f>
        <v>microSiemens per centimetre</v>
      </c>
      <c r="H5837" s="134">
        <v>12.19</v>
      </c>
      <c r="I5837" s="11" t="str">
        <f>IF(ISBLANK(H5837)=TRUE," ",'2. Metadata'!B$26)</f>
        <v>degrees Celsius</v>
      </c>
      <c r="J5837" s="135" t="s">
        <v>224</v>
      </c>
    </row>
    <row r="5838" spans="1:10" ht="15.75" customHeight="1" x14ac:dyDescent="0.2">
      <c r="A5838" s="133">
        <v>44047.708333333336</v>
      </c>
      <c r="B5838" s="133" t="s">
        <v>220</v>
      </c>
      <c r="C5838" s="12">
        <f>IF(ISBLANK(B5838)=TRUE," ", IF(B5838='2. Metadata'!B$1,'2. Metadata'!B$5, IF(B5838='2. Metadata'!C$1,'2. Metadata'!C$5,IF(B5838='2. Metadata'!D$1,'2. Metadata'!D$5, IF(B5838='2. Metadata'!E$1,'2. Metadata'!E$5,IF( B5838='2. Metadata'!F$1,'2. Metadata'!F$5,IF(B5838='2. Metadata'!G$1,'2. Metadata'!G$5,IF(B5838='2. Metadata'!H$1,'2. Metadata'!H$5, IF(B5838='2. Metadata'!I$1,'2. Metadata'!I$5, IF(B5838='2. Metadata'!J$1,'2. Metadata'!J$5, IF(B5838='2. Metadata'!K$1,'2. Metadata'!K$5, IF(B5838='2. Metadata'!L$1,'2. Metadata'!L$5, IF(B5838='2. Metadata'!M$1,'2. Metadata'!M$5, IF(B5838='2. Metadata'!N$1,'2. Metadata'!N$5))))))))))))))</f>
        <v>49.073416999999999</v>
      </c>
      <c r="D5838" s="10">
        <f>IF(ISBLANK(B5838)=TRUE," ", IF(B5838='2. Metadata'!B$1,'2. Metadata'!B$6, IF(B5838='2. Metadata'!C$1,'2. Metadata'!C$6,IF(B5838='2. Metadata'!D$1,'2. Metadata'!D$6, IF(B5838='2. Metadata'!E$1,'2. Metadata'!E$6,IF( B5838='2. Metadata'!F$1,'2. Metadata'!F$6,IF(B5838='2. Metadata'!G$1,'2. Metadata'!G$6,IF(B5838='2. Metadata'!H$1,'2. Metadata'!H$6, IF(B5838='2. Metadata'!I$1,'2. Metadata'!I$6, IF(B5838='2. Metadata'!J$1,'2. Metadata'!J$6, IF(B5838='2. Metadata'!K$1,'2. Metadata'!K$6, IF(B5838='2. Metadata'!L$1,'2. Metadata'!L$6, IF(B5838='2. Metadata'!M$1,'2. Metadata'!M$6, IF(B5838='2. Metadata'!N$1,'2. Metadata'!N$6))))))))))))))</f>
        <v>-117.801833</v>
      </c>
      <c r="E5838" s="134" t="s">
        <v>224</v>
      </c>
      <c r="F5838" s="134">
        <v>168.4</v>
      </c>
      <c r="G5838" s="12" t="str">
        <f>IF(ISBLANK(F5838)=TRUE," ",'2. Metadata'!B$14)</f>
        <v>microSiemens per centimetre</v>
      </c>
      <c r="H5838" s="134">
        <v>12.25</v>
      </c>
      <c r="I5838" s="11" t="str">
        <f>IF(ISBLANK(H5838)=TRUE," ",'2. Metadata'!B$26)</f>
        <v>degrees Celsius</v>
      </c>
      <c r="J5838" s="135" t="s">
        <v>224</v>
      </c>
    </row>
    <row r="5839" spans="1:10" ht="15.75" customHeight="1" x14ac:dyDescent="0.2">
      <c r="A5839" s="133">
        <v>44047.958333333336</v>
      </c>
      <c r="B5839" s="133" t="s">
        <v>220</v>
      </c>
      <c r="C5839" s="12">
        <f>IF(ISBLANK(B5839)=TRUE," ", IF(B5839='2. Metadata'!B$1,'2. Metadata'!B$5, IF(B5839='2. Metadata'!C$1,'2. Metadata'!C$5,IF(B5839='2. Metadata'!D$1,'2. Metadata'!D$5, IF(B5839='2. Metadata'!E$1,'2. Metadata'!E$5,IF( B5839='2. Metadata'!F$1,'2. Metadata'!F$5,IF(B5839='2. Metadata'!G$1,'2. Metadata'!G$5,IF(B5839='2. Metadata'!H$1,'2. Metadata'!H$5, IF(B5839='2. Metadata'!I$1,'2. Metadata'!I$5, IF(B5839='2. Metadata'!J$1,'2. Metadata'!J$5, IF(B5839='2. Metadata'!K$1,'2. Metadata'!K$5, IF(B5839='2. Metadata'!L$1,'2. Metadata'!L$5, IF(B5839='2. Metadata'!M$1,'2. Metadata'!M$5, IF(B5839='2. Metadata'!N$1,'2. Metadata'!N$5))))))))))))))</f>
        <v>49.073416999999999</v>
      </c>
      <c r="D5839" s="10">
        <f>IF(ISBLANK(B5839)=TRUE," ", IF(B5839='2. Metadata'!B$1,'2. Metadata'!B$6, IF(B5839='2. Metadata'!C$1,'2. Metadata'!C$6,IF(B5839='2. Metadata'!D$1,'2. Metadata'!D$6, IF(B5839='2. Metadata'!E$1,'2. Metadata'!E$6,IF( B5839='2. Metadata'!F$1,'2. Metadata'!F$6,IF(B5839='2. Metadata'!G$1,'2. Metadata'!G$6,IF(B5839='2. Metadata'!H$1,'2. Metadata'!H$6, IF(B5839='2. Metadata'!I$1,'2. Metadata'!I$6, IF(B5839='2. Metadata'!J$1,'2. Metadata'!J$6, IF(B5839='2. Metadata'!K$1,'2. Metadata'!K$6, IF(B5839='2. Metadata'!L$1,'2. Metadata'!L$6, IF(B5839='2. Metadata'!M$1,'2. Metadata'!M$6, IF(B5839='2. Metadata'!N$1,'2. Metadata'!N$6))))))))))))))</f>
        <v>-117.801833</v>
      </c>
      <c r="E5839" s="134" t="s">
        <v>224</v>
      </c>
      <c r="F5839" s="134">
        <v>164.6</v>
      </c>
      <c r="G5839" s="12" t="str">
        <f>IF(ISBLANK(F5839)=TRUE," ",'2. Metadata'!B$14)</f>
        <v>microSiemens per centimetre</v>
      </c>
      <c r="H5839" s="134">
        <v>11.73</v>
      </c>
      <c r="I5839" s="11" t="str">
        <f>IF(ISBLANK(H5839)=TRUE," ",'2. Metadata'!B$26)</f>
        <v>degrees Celsius</v>
      </c>
      <c r="J5839" s="135" t="s">
        <v>224</v>
      </c>
    </row>
    <row r="5840" spans="1:10" ht="15.75" customHeight="1" x14ac:dyDescent="0.2">
      <c r="A5840" s="133">
        <v>44048.208333333336</v>
      </c>
      <c r="B5840" s="133" t="s">
        <v>220</v>
      </c>
      <c r="C5840" s="12">
        <f>IF(ISBLANK(B5840)=TRUE," ", IF(B5840='2. Metadata'!B$1,'2. Metadata'!B$5, IF(B5840='2. Metadata'!C$1,'2. Metadata'!C$5,IF(B5840='2. Metadata'!D$1,'2. Metadata'!D$5, IF(B5840='2. Metadata'!E$1,'2. Metadata'!E$5,IF( B5840='2. Metadata'!F$1,'2. Metadata'!F$5,IF(B5840='2. Metadata'!G$1,'2. Metadata'!G$5,IF(B5840='2. Metadata'!H$1,'2. Metadata'!H$5, IF(B5840='2. Metadata'!I$1,'2. Metadata'!I$5, IF(B5840='2. Metadata'!J$1,'2. Metadata'!J$5, IF(B5840='2. Metadata'!K$1,'2. Metadata'!K$5, IF(B5840='2. Metadata'!L$1,'2. Metadata'!L$5, IF(B5840='2. Metadata'!M$1,'2. Metadata'!M$5, IF(B5840='2. Metadata'!N$1,'2. Metadata'!N$5))))))))))))))</f>
        <v>49.073416999999999</v>
      </c>
      <c r="D5840" s="10">
        <f>IF(ISBLANK(B5840)=TRUE," ", IF(B5840='2. Metadata'!B$1,'2. Metadata'!B$6, IF(B5840='2. Metadata'!C$1,'2. Metadata'!C$6,IF(B5840='2. Metadata'!D$1,'2. Metadata'!D$6, IF(B5840='2. Metadata'!E$1,'2. Metadata'!E$6,IF( B5840='2. Metadata'!F$1,'2. Metadata'!F$6,IF(B5840='2. Metadata'!G$1,'2. Metadata'!G$6,IF(B5840='2. Metadata'!H$1,'2. Metadata'!H$6, IF(B5840='2. Metadata'!I$1,'2. Metadata'!I$6, IF(B5840='2. Metadata'!J$1,'2. Metadata'!J$6, IF(B5840='2. Metadata'!K$1,'2. Metadata'!K$6, IF(B5840='2. Metadata'!L$1,'2. Metadata'!L$6, IF(B5840='2. Metadata'!M$1,'2. Metadata'!M$6, IF(B5840='2. Metadata'!N$1,'2. Metadata'!N$6))))))))))))))</f>
        <v>-117.801833</v>
      </c>
      <c r="E5840" s="134" t="s">
        <v>224</v>
      </c>
      <c r="F5840" s="134">
        <v>162.69999999999999</v>
      </c>
      <c r="G5840" s="12" t="str">
        <f>IF(ISBLANK(F5840)=TRUE," ",'2. Metadata'!B$14)</f>
        <v>microSiemens per centimetre</v>
      </c>
      <c r="H5840" s="134">
        <v>11.32</v>
      </c>
      <c r="I5840" s="11" t="str">
        <f>IF(ISBLANK(H5840)=TRUE," ",'2. Metadata'!B$26)</f>
        <v>degrees Celsius</v>
      </c>
      <c r="J5840" s="135" t="s">
        <v>224</v>
      </c>
    </row>
    <row r="5841" spans="1:10" ht="15.75" customHeight="1" x14ac:dyDescent="0.2">
      <c r="A5841" s="133">
        <v>44048.458333333336</v>
      </c>
      <c r="B5841" s="133" t="s">
        <v>220</v>
      </c>
      <c r="C5841" s="12">
        <f>IF(ISBLANK(B5841)=TRUE," ", IF(B5841='2. Metadata'!B$1,'2. Metadata'!B$5, IF(B5841='2. Metadata'!C$1,'2. Metadata'!C$5,IF(B5841='2. Metadata'!D$1,'2. Metadata'!D$5, IF(B5841='2. Metadata'!E$1,'2. Metadata'!E$5,IF( B5841='2. Metadata'!F$1,'2. Metadata'!F$5,IF(B5841='2. Metadata'!G$1,'2. Metadata'!G$5,IF(B5841='2. Metadata'!H$1,'2. Metadata'!H$5, IF(B5841='2. Metadata'!I$1,'2. Metadata'!I$5, IF(B5841='2. Metadata'!J$1,'2. Metadata'!J$5, IF(B5841='2. Metadata'!K$1,'2. Metadata'!K$5, IF(B5841='2. Metadata'!L$1,'2. Metadata'!L$5, IF(B5841='2. Metadata'!M$1,'2. Metadata'!M$5, IF(B5841='2. Metadata'!N$1,'2. Metadata'!N$5))))))))))))))</f>
        <v>49.073416999999999</v>
      </c>
      <c r="D5841" s="10">
        <f>IF(ISBLANK(B5841)=TRUE," ", IF(B5841='2. Metadata'!B$1,'2. Metadata'!B$6, IF(B5841='2. Metadata'!C$1,'2. Metadata'!C$6,IF(B5841='2. Metadata'!D$1,'2. Metadata'!D$6, IF(B5841='2. Metadata'!E$1,'2. Metadata'!E$6,IF( B5841='2. Metadata'!F$1,'2. Metadata'!F$6,IF(B5841='2. Metadata'!G$1,'2. Metadata'!G$6,IF(B5841='2. Metadata'!H$1,'2. Metadata'!H$6, IF(B5841='2. Metadata'!I$1,'2. Metadata'!I$6, IF(B5841='2. Metadata'!J$1,'2. Metadata'!J$6, IF(B5841='2. Metadata'!K$1,'2. Metadata'!K$6, IF(B5841='2. Metadata'!L$1,'2. Metadata'!L$6, IF(B5841='2. Metadata'!M$1,'2. Metadata'!M$6, IF(B5841='2. Metadata'!N$1,'2. Metadata'!N$6))))))))))))))</f>
        <v>-117.801833</v>
      </c>
      <c r="E5841" s="134" t="s">
        <v>224</v>
      </c>
      <c r="F5841" s="134">
        <v>166</v>
      </c>
      <c r="G5841" s="12" t="str">
        <f>IF(ISBLANK(F5841)=TRUE," ",'2. Metadata'!B$14)</f>
        <v>microSiemens per centimetre</v>
      </c>
      <c r="H5841" s="134">
        <v>12.22</v>
      </c>
      <c r="I5841" s="11" t="str">
        <f>IF(ISBLANK(H5841)=TRUE," ",'2. Metadata'!B$26)</f>
        <v>degrees Celsius</v>
      </c>
      <c r="J5841" s="135" t="s">
        <v>224</v>
      </c>
    </row>
    <row r="5842" spans="1:10" ht="15.75" customHeight="1" x14ac:dyDescent="0.2">
      <c r="A5842" s="133">
        <v>44048.708333333336</v>
      </c>
      <c r="B5842" s="133" t="s">
        <v>220</v>
      </c>
      <c r="C5842" s="12">
        <f>IF(ISBLANK(B5842)=TRUE," ", IF(B5842='2. Metadata'!B$1,'2. Metadata'!B$5, IF(B5842='2. Metadata'!C$1,'2. Metadata'!C$5,IF(B5842='2. Metadata'!D$1,'2. Metadata'!D$5, IF(B5842='2. Metadata'!E$1,'2. Metadata'!E$5,IF( B5842='2. Metadata'!F$1,'2. Metadata'!F$5,IF(B5842='2. Metadata'!G$1,'2. Metadata'!G$5,IF(B5842='2. Metadata'!H$1,'2. Metadata'!H$5, IF(B5842='2. Metadata'!I$1,'2. Metadata'!I$5, IF(B5842='2. Metadata'!J$1,'2. Metadata'!J$5, IF(B5842='2. Metadata'!K$1,'2. Metadata'!K$5, IF(B5842='2. Metadata'!L$1,'2. Metadata'!L$5, IF(B5842='2. Metadata'!M$1,'2. Metadata'!M$5, IF(B5842='2. Metadata'!N$1,'2. Metadata'!N$5))))))))))))))</f>
        <v>49.073416999999999</v>
      </c>
      <c r="D5842" s="10">
        <f>IF(ISBLANK(B5842)=TRUE," ", IF(B5842='2. Metadata'!B$1,'2. Metadata'!B$6, IF(B5842='2. Metadata'!C$1,'2. Metadata'!C$6,IF(B5842='2. Metadata'!D$1,'2. Metadata'!D$6, IF(B5842='2. Metadata'!E$1,'2. Metadata'!E$6,IF( B5842='2. Metadata'!F$1,'2. Metadata'!F$6,IF(B5842='2. Metadata'!G$1,'2. Metadata'!G$6,IF(B5842='2. Metadata'!H$1,'2. Metadata'!H$6, IF(B5842='2. Metadata'!I$1,'2. Metadata'!I$6, IF(B5842='2. Metadata'!J$1,'2. Metadata'!J$6, IF(B5842='2. Metadata'!K$1,'2. Metadata'!K$6, IF(B5842='2. Metadata'!L$1,'2. Metadata'!L$6, IF(B5842='2. Metadata'!M$1,'2. Metadata'!M$6, IF(B5842='2. Metadata'!N$1,'2. Metadata'!N$6))))))))))))))</f>
        <v>-117.801833</v>
      </c>
      <c r="E5842" s="134" t="s">
        <v>224</v>
      </c>
      <c r="F5842" s="134">
        <v>167.3</v>
      </c>
      <c r="G5842" s="12" t="str">
        <f>IF(ISBLANK(F5842)=TRUE," ",'2. Metadata'!B$14)</f>
        <v>microSiemens per centimetre</v>
      </c>
      <c r="H5842" s="134">
        <v>12.34</v>
      </c>
      <c r="I5842" s="11" t="str">
        <f>IF(ISBLANK(H5842)=TRUE," ",'2. Metadata'!B$26)</f>
        <v>degrees Celsius</v>
      </c>
      <c r="J5842" s="135" t="s">
        <v>224</v>
      </c>
    </row>
    <row r="5843" spans="1:10" ht="15.75" customHeight="1" x14ac:dyDescent="0.2">
      <c r="A5843" s="133">
        <v>44048.958333333336</v>
      </c>
      <c r="B5843" s="133" t="s">
        <v>220</v>
      </c>
      <c r="C5843" s="12">
        <f>IF(ISBLANK(B5843)=TRUE," ", IF(B5843='2. Metadata'!B$1,'2. Metadata'!B$5, IF(B5843='2. Metadata'!C$1,'2. Metadata'!C$5,IF(B5843='2. Metadata'!D$1,'2. Metadata'!D$5, IF(B5843='2. Metadata'!E$1,'2. Metadata'!E$5,IF( B5843='2. Metadata'!F$1,'2. Metadata'!F$5,IF(B5843='2. Metadata'!G$1,'2. Metadata'!G$5,IF(B5843='2. Metadata'!H$1,'2. Metadata'!H$5, IF(B5843='2. Metadata'!I$1,'2. Metadata'!I$5, IF(B5843='2. Metadata'!J$1,'2. Metadata'!J$5, IF(B5843='2. Metadata'!K$1,'2. Metadata'!K$5, IF(B5843='2. Metadata'!L$1,'2. Metadata'!L$5, IF(B5843='2. Metadata'!M$1,'2. Metadata'!M$5, IF(B5843='2. Metadata'!N$1,'2. Metadata'!N$5))))))))))))))</f>
        <v>49.073416999999999</v>
      </c>
      <c r="D5843" s="10">
        <f>IF(ISBLANK(B5843)=TRUE," ", IF(B5843='2. Metadata'!B$1,'2. Metadata'!B$6, IF(B5843='2. Metadata'!C$1,'2. Metadata'!C$6,IF(B5843='2. Metadata'!D$1,'2. Metadata'!D$6, IF(B5843='2. Metadata'!E$1,'2. Metadata'!E$6,IF( B5843='2. Metadata'!F$1,'2. Metadata'!F$6,IF(B5843='2. Metadata'!G$1,'2. Metadata'!G$6,IF(B5843='2. Metadata'!H$1,'2. Metadata'!H$6, IF(B5843='2. Metadata'!I$1,'2. Metadata'!I$6, IF(B5843='2. Metadata'!J$1,'2. Metadata'!J$6, IF(B5843='2. Metadata'!K$1,'2. Metadata'!K$6, IF(B5843='2. Metadata'!L$1,'2. Metadata'!L$6, IF(B5843='2. Metadata'!M$1,'2. Metadata'!M$6, IF(B5843='2. Metadata'!N$1,'2. Metadata'!N$6))))))))))))))</f>
        <v>-117.801833</v>
      </c>
      <c r="E5843" s="134" t="s">
        <v>224</v>
      </c>
      <c r="F5843" s="134">
        <v>163.80000000000001</v>
      </c>
      <c r="G5843" s="12" t="str">
        <f>IF(ISBLANK(F5843)=TRUE," ",'2. Metadata'!B$14)</f>
        <v>microSiemens per centimetre</v>
      </c>
      <c r="H5843" s="134">
        <v>11.72</v>
      </c>
      <c r="I5843" s="11" t="str">
        <f>IF(ISBLANK(H5843)=TRUE," ",'2. Metadata'!B$26)</f>
        <v>degrees Celsius</v>
      </c>
      <c r="J5843" s="135" t="s">
        <v>224</v>
      </c>
    </row>
    <row r="5844" spans="1:10" ht="15.75" customHeight="1" x14ac:dyDescent="0.2">
      <c r="A5844" s="133">
        <v>44049.208333333336</v>
      </c>
      <c r="B5844" s="133" t="s">
        <v>220</v>
      </c>
      <c r="C5844" s="12">
        <f>IF(ISBLANK(B5844)=TRUE," ", IF(B5844='2. Metadata'!B$1,'2. Metadata'!B$5, IF(B5844='2. Metadata'!C$1,'2. Metadata'!C$5,IF(B5844='2. Metadata'!D$1,'2. Metadata'!D$5, IF(B5844='2. Metadata'!E$1,'2. Metadata'!E$5,IF( B5844='2. Metadata'!F$1,'2. Metadata'!F$5,IF(B5844='2. Metadata'!G$1,'2. Metadata'!G$5,IF(B5844='2. Metadata'!H$1,'2. Metadata'!H$5, IF(B5844='2. Metadata'!I$1,'2. Metadata'!I$5, IF(B5844='2. Metadata'!J$1,'2. Metadata'!J$5, IF(B5844='2. Metadata'!K$1,'2. Metadata'!K$5, IF(B5844='2. Metadata'!L$1,'2. Metadata'!L$5, IF(B5844='2. Metadata'!M$1,'2. Metadata'!M$5, IF(B5844='2. Metadata'!N$1,'2. Metadata'!N$5))))))))))))))</f>
        <v>49.073416999999999</v>
      </c>
      <c r="D5844" s="10">
        <f>IF(ISBLANK(B5844)=TRUE," ", IF(B5844='2. Metadata'!B$1,'2. Metadata'!B$6, IF(B5844='2. Metadata'!C$1,'2. Metadata'!C$6,IF(B5844='2. Metadata'!D$1,'2. Metadata'!D$6, IF(B5844='2. Metadata'!E$1,'2. Metadata'!E$6,IF( B5844='2. Metadata'!F$1,'2. Metadata'!F$6,IF(B5844='2. Metadata'!G$1,'2. Metadata'!G$6,IF(B5844='2. Metadata'!H$1,'2. Metadata'!H$6, IF(B5844='2. Metadata'!I$1,'2. Metadata'!I$6, IF(B5844='2. Metadata'!J$1,'2. Metadata'!J$6, IF(B5844='2. Metadata'!K$1,'2. Metadata'!K$6, IF(B5844='2. Metadata'!L$1,'2. Metadata'!L$6, IF(B5844='2. Metadata'!M$1,'2. Metadata'!M$6, IF(B5844='2. Metadata'!N$1,'2. Metadata'!N$6))))))))))))))</f>
        <v>-117.801833</v>
      </c>
      <c r="E5844" s="134" t="s">
        <v>224</v>
      </c>
      <c r="F5844" s="134">
        <v>162.19999999999999</v>
      </c>
      <c r="G5844" s="12" t="str">
        <f>IF(ISBLANK(F5844)=TRUE," ",'2. Metadata'!B$14)</f>
        <v>microSiemens per centimetre</v>
      </c>
      <c r="H5844" s="134">
        <v>11.52</v>
      </c>
      <c r="I5844" s="11" t="str">
        <f>IF(ISBLANK(H5844)=TRUE," ",'2. Metadata'!B$26)</f>
        <v>degrees Celsius</v>
      </c>
      <c r="J5844" s="135" t="s">
        <v>224</v>
      </c>
    </row>
    <row r="5845" spans="1:10" ht="15.75" customHeight="1" x14ac:dyDescent="0.2">
      <c r="A5845" s="133">
        <v>44049.458333333336</v>
      </c>
      <c r="B5845" s="133" t="s">
        <v>220</v>
      </c>
      <c r="C5845" s="12">
        <f>IF(ISBLANK(B5845)=TRUE," ", IF(B5845='2. Metadata'!B$1,'2. Metadata'!B$5, IF(B5845='2. Metadata'!C$1,'2. Metadata'!C$5,IF(B5845='2. Metadata'!D$1,'2. Metadata'!D$5, IF(B5845='2. Metadata'!E$1,'2. Metadata'!E$5,IF( B5845='2. Metadata'!F$1,'2. Metadata'!F$5,IF(B5845='2. Metadata'!G$1,'2. Metadata'!G$5,IF(B5845='2. Metadata'!H$1,'2. Metadata'!H$5, IF(B5845='2. Metadata'!I$1,'2. Metadata'!I$5, IF(B5845='2. Metadata'!J$1,'2. Metadata'!J$5, IF(B5845='2. Metadata'!K$1,'2. Metadata'!K$5, IF(B5845='2. Metadata'!L$1,'2. Metadata'!L$5, IF(B5845='2. Metadata'!M$1,'2. Metadata'!M$5, IF(B5845='2. Metadata'!N$1,'2. Metadata'!N$5))))))))))))))</f>
        <v>49.073416999999999</v>
      </c>
      <c r="D5845" s="10">
        <f>IF(ISBLANK(B5845)=TRUE," ", IF(B5845='2. Metadata'!B$1,'2. Metadata'!B$6, IF(B5845='2. Metadata'!C$1,'2. Metadata'!C$6,IF(B5845='2. Metadata'!D$1,'2. Metadata'!D$6, IF(B5845='2. Metadata'!E$1,'2. Metadata'!E$6,IF( B5845='2. Metadata'!F$1,'2. Metadata'!F$6,IF(B5845='2. Metadata'!G$1,'2. Metadata'!G$6,IF(B5845='2. Metadata'!H$1,'2. Metadata'!H$6, IF(B5845='2. Metadata'!I$1,'2. Metadata'!I$6, IF(B5845='2. Metadata'!J$1,'2. Metadata'!J$6, IF(B5845='2. Metadata'!K$1,'2. Metadata'!K$6, IF(B5845='2. Metadata'!L$1,'2. Metadata'!L$6, IF(B5845='2. Metadata'!M$1,'2. Metadata'!M$6, IF(B5845='2. Metadata'!N$1,'2. Metadata'!N$6))))))))))))))</f>
        <v>-117.801833</v>
      </c>
      <c r="E5845" s="134" t="s">
        <v>224</v>
      </c>
      <c r="F5845" s="134">
        <v>152</v>
      </c>
      <c r="G5845" s="12" t="str">
        <f>IF(ISBLANK(F5845)=TRUE," ",'2. Metadata'!B$14)</f>
        <v>microSiemens per centimetre</v>
      </c>
      <c r="H5845" s="134">
        <v>12.5</v>
      </c>
      <c r="I5845" s="11" t="str">
        <f>IF(ISBLANK(H5845)=TRUE," ",'2. Metadata'!B$26)</f>
        <v>degrees Celsius</v>
      </c>
      <c r="J5845" s="135" t="s">
        <v>224</v>
      </c>
    </row>
    <row r="5846" spans="1:10" ht="15.75" customHeight="1" x14ac:dyDescent="0.2">
      <c r="A5846" s="133">
        <v>44049.708333333336</v>
      </c>
      <c r="B5846" s="133" t="s">
        <v>220</v>
      </c>
      <c r="C5846" s="12">
        <f>IF(ISBLANK(B5846)=TRUE," ", IF(B5846='2. Metadata'!B$1,'2. Metadata'!B$5, IF(B5846='2. Metadata'!C$1,'2. Metadata'!C$5,IF(B5846='2. Metadata'!D$1,'2. Metadata'!D$5, IF(B5846='2. Metadata'!E$1,'2. Metadata'!E$5,IF( B5846='2. Metadata'!F$1,'2. Metadata'!F$5,IF(B5846='2. Metadata'!G$1,'2. Metadata'!G$5,IF(B5846='2. Metadata'!H$1,'2. Metadata'!H$5, IF(B5846='2. Metadata'!I$1,'2. Metadata'!I$5, IF(B5846='2. Metadata'!J$1,'2. Metadata'!J$5, IF(B5846='2. Metadata'!K$1,'2. Metadata'!K$5, IF(B5846='2. Metadata'!L$1,'2. Metadata'!L$5, IF(B5846='2. Metadata'!M$1,'2. Metadata'!M$5, IF(B5846='2. Metadata'!N$1,'2. Metadata'!N$5))))))))))))))</f>
        <v>49.073416999999999</v>
      </c>
      <c r="D5846" s="10">
        <f>IF(ISBLANK(B5846)=TRUE," ", IF(B5846='2. Metadata'!B$1,'2. Metadata'!B$6, IF(B5846='2. Metadata'!C$1,'2. Metadata'!C$6,IF(B5846='2. Metadata'!D$1,'2. Metadata'!D$6, IF(B5846='2. Metadata'!E$1,'2. Metadata'!E$6,IF( B5846='2. Metadata'!F$1,'2. Metadata'!F$6,IF(B5846='2. Metadata'!G$1,'2. Metadata'!G$6,IF(B5846='2. Metadata'!H$1,'2. Metadata'!H$6, IF(B5846='2. Metadata'!I$1,'2. Metadata'!I$6, IF(B5846='2. Metadata'!J$1,'2. Metadata'!J$6, IF(B5846='2. Metadata'!K$1,'2. Metadata'!K$6, IF(B5846='2. Metadata'!L$1,'2. Metadata'!L$6, IF(B5846='2. Metadata'!M$1,'2. Metadata'!M$6, IF(B5846='2. Metadata'!N$1,'2. Metadata'!N$6))))))))))))))</f>
        <v>-117.801833</v>
      </c>
      <c r="E5846" s="134" t="s">
        <v>224</v>
      </c>
      <c r="F5846" s="134">
        <v>155</v>
      </c>
      <c r="G5846" s="12" t="str">
        <f>IF(ISBLANK(F5846)=TRUE," ",'2. Metadata'!B$14)</f>
        <v>microSiemens per centimetre</v>
      </c>
      <c r="H5846" s="134">
        <v>12.35</v>
      </c>
      <c r="I5846" s="11" t="str">
        <f>IF(ISBLANK(H5846)=TRUE," ",'2. Metadata'!B$26)</f>
        <v>degrees Celsius</v>
      </c>
      <c r="J5846" s="135" t="s">
        <v>224</v>
      </c>
    </row>
    <row r="5847" spans="1:10" ht="15.75" customHeight="1" x14ac:dyDescent="0.2">
      <c r="A5847" s="133">
        <v>44049.958333333336</v>
      </c>
      <c r="B5847" s="133" t="s">
        <v>220</v>
      </c>
      <c r="C5847" s="12">
        <f>IF(ISBLANK(B5847)=TRUE," ", IF(B5847='2. Metadata'!B$1,'2. Metadata'!B$5, IF(B5847='2. Metadata'!C$1,'2. Metadata'!C$5,IF(B5847='2. Metadata'!D$1,'2. Metadata'!D$5, IF(B5847='2. Metadata'!E$1,'2. Metadata'!E$5,IF( B5847='2. Metadata'!F$1,'2. Metadata'!F$5,IF(B5847='2. Metadata'!G$1,'2. Metadata'!G$5,IF(B5847='2. Metadata'!H$1,'2. Metadata'!H$5, IF(B5847='2. Metadata'!I$1,'2. Metadata'!I$5, IF(B5847='2. Metadata'!J$1,'2. Metadata'!J$5, IF(B5847='2. Metadata'!K$1,'2. Metadata'!K$5, IF(B5847='2. Metadata'!L$1,'2. Metadata'!L$5, IF(B5847='2. Metadata'!M$1,'2. Metadata'!M$5, IF(B5847='2. Metadata'!N$1,'2. Metadata'!N$5))))))))))))))</f>
        <v>49.073416999999999</v>
      </c>
      <c r="D5847" s="10">
        <f>IF(ISBLANK(B5847)=TRUE," ", IF(B5847='2. Metadata'!B$1,'2. Metadata'!B$6, IF(B5847='2. Metadata'!C$1,'2. Metadata'!C$6,IF(B5847='2. Metadata'!D$1,'2. Metadata'!D$6, IF(B5847='2. Metadata'!E$1,'2. Metadata'!E$6,IF( B5847='2. Metadata'!F$1,'2. Metadata'!F$6,IF(B5847='2. Metadata'!G$1,'2. Metadata'!G$6,IF(B5847='2. Metadata'!H$1,'2. Metadata'!H$6, IF(B5847='2. Metadata'!I$1,'2. Metadata'!I$6, IF(B5847='2. Metadata'!J$1,'2. Metadata'!J$6, IF(B5847='2. Metadata'!K$1,'2. Metadata'!K$6, IF(B5847='2. Metadata'!L$1,'2. Metadata'!L$6, IF(B5847='2. Metadata'!M$1,'2. Metadata'!M$6, IF(B5847='2. Metadata'!N$1,'2. Metadata'!N$6))))))))))))))</f>
        <v>-117.801833</v>
      </c>
      <c r="E5847" s="134" t="s">
        <v>224</v>
      </c>
      <c r="F5847" s="134">
        <v>87.4</v>
      </c>
      <c r="G5847" s="12" t="str">
        <f>IF(ISBLANK(F5847)=TRUE," ",'2. Metadata'!B$14)</f>
        <v>microSiemens per centimetre</v>
      </c>
      <c r="H5847" s="134">
        <v>12.38</v>
      </c>
      <c r="I5847" s="11" t="str">
        <f>IF(ISBLANK(H5847)=TRUE," ",'2. Metadata'!B$26)</f>
        <v>degrees Celsius</v>
      </c>
      <c r="J5847" s="135" t="s">
        <v>224</v>
      </c>
    </row>
    <row r="5848" spans="1:10" ht="15.75" customHeight="1" x14ac:dyDescent="0.2">
      <c r="A5848" s="133">
        <v>44050.208333333336</v>
      </c>
      <c r="B5848" s="133" t="s">
        <v>220</v>
      </c>
      <c r="C5848" s="12">
        <f>IF(ISBLANK(B5848)=TRUE," ", IF(B5848='2. Metadata'!B$1,'2. Metadata'!B$5, IF(B5848='2. Metadata'!C$1,'2. Metadata'!C$5,IF(B5848='2. Metadata'!D$1,'2. Metadata'!D$5, IF(B5848='2. Metadata'!E$1,'2. Metadata'!E$5,IF( B5848='2. Metadata'!F$1,'2. Metadata'!F$5,IF(B5848='2. Metadata'!G$1,'2. Metadata'!G$5,IF(B5848='2. Metadata'!H$1,'2. Metadata'!H$5, IF(B5848='2. Metadata'!I$1,'2. Metadata'!I$5, IF(B5848='2. Metadata'!J$1,'2. Metadata'!J$5, IF(B5848='2. Metadata'!K$1,'2. Metadata'!K$5, IF(B5848='2. Metadata'!L$1,'2. Metadata'!L$5, IF(B5848='2. Metadata'!M$1,'2. Metadata'!M$5, IF(B5848='2. Metadata'!N$1,'2. Metadata'!N$5))))))))))))))</f>
        <v>49.073416999999999</v>
      </c>
      <c r="D5848" s="10">
        <f>IF(ISBLANK(B5848)=TRUE," ", IF(B5848='2. Metadata'!B$1,'2. Metadata'!B$6, IF(B5848='2. Metadata'!C$1,'2. Metadata'!C$6,IF(B5848='2. Metadata'!D$1,'2. Metadata'!D$6, IF(B5848='2. Metadata'!E$1,'2. Metadata'!E$6,IF( B5848='2. Metadata'!F$1,'2. Metadata'!F$6,IF(B5848='2. Metadata'!G$1,'2. Metadata'!G$6,IF(B5848='2. Metadata'!H$1,'2. Metadata'!H$6, IF(B5848='2. Metadata'!I$1,'2. Metadata'!I$6, IF(B5848='2. Metadata'!J$1,'2. Metadata'!J$6, IF(B5848='2. Metadata'!K$1,'2. Metadata'!K$6, IF(B5848='2. Metadata'!L$1,'2. Metadata'!L$6, IF(B5848='2. Metadata'!M$1,'2. Metadata'!M$6, IF(B5848='2. Metadata'!N$1,'2. Metadata'!N$6))))))))))))))</f>
        <v>-117.801833</v>
      </c>
      <c r="E5848" s="134" t="s">
        <v>224</v>
      </c>
      <c r="F5848" s="134">
        <v>102.5</v>
      </c>
      <c r="G5848" s="12" t="str">
        <f>IF(ISBLANK(F5848)=TRUE," ",'2. Metadata'!B$14)</f>
        <v>microSiemens per centimetre</v>
      </c>
      <c r="H5848" s="134">
        <v>11.2</v>
      </c>
      <c r="I5848" s="11" t="str">
        <f>IF(ISBLANK(H5848)=TRUE," ",'2. Metadata'!B$26)</f>
        <v>degrees Celsius</v>
      </c>
      <c r="J5848" s="135" t="s">
        <v>224</v>
      </c>
    </row>
    <row r="5849" spans="1:10" ht="15.75" customHeight="1" x14ac:dyDescent="0.2">
      <c r="A5849" s="133">
        <v>44050.458333333336</v>
      </c>
      <c r="B5849" s="133" t="s">
        <v>220</v>
      </c>
      <c r="C5849" s="12">
        <f>IF(ISBLANK(B5849)=TRUE," ", IF(B5849='2. Metadata'!B$1,'2. Metadata'!B$5, IF(B5849='2. Metadata'!C$1,'2. Metadata'!C$5,IF(B5849='2. Metadata'!D$1,'2. Metadata'!D$5, IF(B5849='2. Metadata'!E$1,'2. Metadata'!E$5,IF( B5849='2. Metadata'!F$1,'2. Metadata'!F$5,IF(B5849='2. Metadata'!G$1,'2. Metadata'!G$5,IF(B5849='2. Metadata'!H$1,'2. Metadata'!H$5, IF(B5849='2. Metadata'!I$1,'2. Metadata'!I$5, IF(B5849='2. Metadata'!J$1,'2. Metadata'!J$5, IF(B5849='2. Metadata'!K$1,'2. Metadata'!K$5, IF(B5849='2. Metadata'!L$1,'2. Metadata'!L$5, IF(B5849='2. Metadata'!M$1,'2. Metadata'!M$5, IF(B5849='2. Metadata'!N$1,'2. Metadata'!N$5))))))))))))))</f>
        <v>49.073416999999999</v>
      </c>
      <c r="D5849" s="10">
        <f>IF(ISBLANK(B5849)=TRUE," ", IF(B5849='2. Metadata'!B$1,'2. Metadata'!B$6, IF(B5849='2. Metadata'!C$1,'2. Metadata'!C$6,IF(B5849='2. Metadata'!D$1,'2. Metadata'!D$6, IF(B5849='2. Metadata'!E$1,'2. Metadata'!E$6,IF( B5849='2. Metadata'!F$1,'2. Metadata'!F$6,IF(B5849='2. Metadata'!G$1,'2. Metadata'!G$6,IF(B5849='2. Metadata'!H$1,'2. Metadata'!H$6, IF(B5849='2. Metadata'!I$1,'2. Metadata'!I$6, IF(B5849='2. Metadata'!J$1,'2. Metadata'!J$6, IF(B5849='2. Metadata'!K$1,'2. Metadata'!K$6, IF(B5849='2. Metadata'!L$1,'2. Metadata'!L$6, IF(B5849='2. Metadata'!M$1,'2. Metadata'!M$6, IF(B5849='2. Metadata'!N$1,'2. Metadata'!N$6))))))))))))))</f>
        <v>-117.801833</v>
      </c>
      <c r="E5849" s="134" t="s">
        <v>224</v>
      </c>
      <c r="F5849" s="134">
        <v>95.6</v>
      </c>
      <c r="G5849" s="12" t="str">
        <f>IF(ISBLANK(F5849)=TRUE," ",'2. Metadata'!B$14)</f>
        <v>microSiemens per centimetre</v>
      </c>
      <c r="H5849" s="134">
        <v>11.78</v>
      </c>
      <c r="I5849" s="11" t="str">
        <f>IF(ISBLANK(H5849)=TRUE," ",'2. Metadata'!B$26)</f>
        <v>degrees Celsius</v>
      </c>
      <c r="J5849" s="135" t="s">
        <v>224</v>
      </c>
    </row>
    <row r="5850" spans="1:10" ht="15.75" customHeight="1" x14ac:dyDescent="0.2">
      <c r="A5850" s="133">
        <v>44050.708333333336</v>
      </c>
      <c r="B5850" s="133" t="s">
        <v>220</v>
      </c>
      <c r="C5850" s="12">
        <f>IF(ISBLANK(B5850)=TRUE," ", IF(B5850='2. Metadata'!B$1,'2. Metadata'!B$5, IF(B5850='2. Metadata'!C$1,'2. Metadata'!C$5,IF(B5850='2. Metadata'!D$1,'2. Metadata'!D$5, IF(B5850='2. Metadata'!E$1,'2. Metadata'!E$5,IF( B5850='2. Metadata'!F$1,'2. Metadata'!F$5,IF(B5850='2. Metadata'!G$1,'2. Metadata'!G$5,IF(B5850='2. Metadata'!H$1,'2. Metadata'!H$5, IF(B5850='2. Metadata'!I$1,'2. Metadata'!I$5, IF(B5850='2. Metadata'!J$1,'2. Metadata'!J$5, IF(B5850='2. Metadata'!K$1,'2. Metadata'!K$5, IF(B5850='2. Metadata'!L$1,'2. Metadata'!L$5, IF(B5850='2. Metadata'!M$1,'2. Metadata'!M$5, IF(B5850='2. Metadata'!N$1,'2. Metadata'!N$5))))))))))))))</f>
        <v>49.073416999999999</v>
      </c>
      <c r="D5850" s="10">
        <f>IF(ISBLANK(B5850)=TRUE," ", IF(B5850='2. Metadata'!B$1,'2. Metadata'!B$6, IF(B5850='2. Metadata'!C$1,'2. Metadata'!C$6,IF(B5850='2. Metadata'!D$1,'2. Metadata'!D$6, IF(B5850='2. Metadata'!E$1,'2. Metadata'!E$6,IF( B5850='2. Metadata'!F$1,'2. Metadata'!F$6,IF(B5850='2. Metadata'!G$1,'2. Metadata'!G$6,IF(B5850='2. Metadata'!H$1,'2. Metadata'!H$6, IF(B5850='2. Metadata'!I$1,'2. Metadata'!I$6, IF(B5850='2. Metadata'!J$1,'2. Metadata'!J$6, IF(B5850='2. Metadata'!K$1,'2. Metadata'!K$6, IF(B5850='2. Metadata'!L$1,'2. Metadata'!L$6, IF(B5850='2. Metadata'!M$1,'2. Metadata'!M$6, IF(B5850='2. Metadata'!N$1,'2. Metadata'!N$6))))))))))))))</f>
        <v>-117.801833</v>
      </c>
      <c r="E5850" s="134" t="s">
        <v>224</v>
      </c>
      <c r="F5850" s="134">
        <v>88.4</v>
      </c>
      <c r="G5850" s="12" t="str">
        <f>IF(ISBLANK(F5850)=TRUE," ",'2. Metadata'!B$14)</f>
        <v>microSiemens per centimetre</v>
      </c>
      <c r="H5850" s="134">
        <v>11.77</v>
      </c>
      <c r="I5850" s="11" t="str">
        <f>IF(ISBLANK(H5850)=TRUE," ",'2. Metadata'!B$26)</f>
        <v>degrees Celsius</v>
      </c>
      <c r="J5850" s="135" t="s">
        <v>224</v>
      </c>
    </row>
    <row r="5851" spans="1:10" ht="15.75" customHeight="1" x14ac:dyDescent="0.2">
      <c r="A5851" s="133">
        <v>44050.958333333336</v>
      </c>
      <c r="B5851" s="133" t="s">
        <v>220</v>
      </c>
      <c r="C5851" s="12">
        <f>IF(ISBLANK(B5851)=TRUE," ", IF(B5851='2. Metadata'!B$1,'2. Metadata'!B$5, IF(B5851='2. Metadata'!C$1,'2. Metadata'!C$5,IF(B5851='2. Metadata'!D$1,'2. Metadata'!D$5, IF(B5851='2. Metadata'!E$1,'2. Metadata'!E$5,IF( B5851='2. Metadata'!F$1,'2. Metadata'!F$5,IF(B5851='2. Metadata'!G$1,'2. Metadata'!G$5,IF(B5851='2. Metadata'!H$1,'2. Metadata'!H$5, IF(B5851='2. Metadata'!I$1,'2. Metadata'!I$5, IF(B5851='2. Metadata'!J$1,'2. Metadata'!J$5, IF(B5851='2. Metadata'!K$1,'2. Metadata'!K$5, IF(B5851='2. Metadata'!L$1,'2. Metadata'!L$5, IF(B5851='2. Metadata'!M$1,'2. Metadata'!M$5, IF(B5851='2. Metadata'!N$1,'2. Metadata'!N$5))))))))))))))</f>
        <v>49.073416999999999</v>
      </c>
      <c r="D5851" s="10">
        <f>IF(ISBLANK(B5851)=TRUE," ", IF(B5851='2. Metadata'!B$1,'2. Metadata'!B$6, IF(B5851='2. Metadata'!C$1,'2. Metadata'!C$6,IF(B5851='2. Metadata'!D$1,'2. Metadata'!D$6, IF(B5851='2. Metadata'!E$1,'2. Metadata'!E$6,IF( B5851='2. Metadata'!F$1,'2. Metadata'!F$6,IF(B5851='2. Metadata'!G$1,'2. Metadata'!G$6,IF(B5851='2. Metadata'!H$1,'2. Metadata'!H$6, IF(B5851='2. Metadata'!I$1,'2. Metadata'!I$6, IF(B5851='2. Metadata'!J$1,'2. Metadata'!J$6, IF(B5851='2. Metadata'!K$1,'2. Metadata'!K$6, IF(B5851='2. Metadata'!L$1,'2. Metadata'!L$6, IF(B5851='2. Metadata'!M$1,'2. Metadata'!M$6, IF(B5851='2. Metadata'!N$1,'2. Metadata'!N$6))))))))))))))</f>
        <v>-117.801833</v>
      </c>
      <c r="E5851" s="134" t="s">
        <v>224</v>
      </c>
      <c r="F5851" s="134">
        <v>85.8</v>
      </c>
      <c r="G5851" s="12" t="str">
        <f>IF(ISBLANK(F5851)=TRUE," ",'2. Metadata'!B$14)</f>
        <v>microSiemens per centimetre</v>
      </c>
      <c r="H5851" s="134">
        <v>11.3</v>
      </c>
      <c r="I5851" s="11" t="str">
        <f>IF(ISBLANK(H5851)=TRUE," ",'2. Metadata'!B$26)</f>
        <v>degrees Celsius</v>
      </c>
      <c r="J5851" s="135" t="s">
        <v>224</v>
      </c>
    </row>
    <row r="5852" spans="1:10" ht="15.75" customHeight="1" x14ac:dyDescent="0.2">
      <c r="A5852" s="133">
        <v>44051.208333333336</v>
      </c>
      <c r="B5852" s="133" t="s">
        <v>220</v>
      </c>
      <c r="C5852" s="12">
        <f>IF(ISBLANK(B5852)=TRUE," ", IF(B5852='2. Metadata'!B$1,'2. Metadata'!B$5, IF(B5852='2. Metadata'!C$1,'2. Metadata'!C$5,IF(B5852='2. Metadata'!D$1,'2. Metadata'!D$5, IF(B5852='2. Metadata'!E$1,'2. Metadata'!E$5,IF( B5852='2. Metadata'!F$1,'2. Metadata'!F$5,IF(B5852='2. Metadata'!G$1,'2. Metadata'!G$5,IF(B5852='2. Metadata'!H$1,'2. Metadata'!H$5, IF(B5852='2. Metadata'!I$1,'2. Metadata'!I$5, IF(B5852='2. Metadata'!J$1,'2. Metadata'!J$5, IF(B5852='2. Metadata'!K$1,'2. Metadata'!K$5, IF(B5852='2. Metadata'!L$1,'2. Metadata'!L$5, IF(B5852='2. Metadata'!M$1,'2. Metadata'!M$5, IF(B5852='2. Metadata'!N$1,'2. Metadata'!N$5))))))))))))))</f>
        <v>49.073416999999999</v>
      </c>
      <c r="D5852" s="10">
        <f>IF(ISBLANK(B5852)=TRUE," ", IF(B5852='2. Metadata'!B$1,'2. Metadata'!B$6, IF(B5852='2. Metadata'!C$1,'2. Metadata'!C$6,IF(B5852='2. Metadata'!D$1,'2. Metadata'!D$6, IF(B5852='2. Metadata'!E$1,'2. Metadata'!E$6,IF( B5852='2. Metadata'!F$1,'2. Metadata'!F$6,IF(B5852='2. Metadata'!G$1,'2. Metadata'!G$6,IF(B5852='2. Metadata'!H$1,'2. Metadata'!H$6, IF(B5852='2. Metadata'!I$1,'2. Metadata'!I$6, IF(B5852='2. Metadata'!J$1,'2. Metadata'!J$6, IF(B5852='2. Metadata'!K$1,'2. Metadata'!K$6, IF(B5852='2. Metadata'!L$1,'2. Metadata'!L$6, IF(B5852='2. Metadata'!M$1,'2. Metadata'!M$6, IF(B5852='2. Metadata'!N$1,'2. Metadata'!N$6))))))))))))))</f>
        <v>-117.801833</v>
      </c>
      <c r="E5852" s="134" t="s">
        <v>224</v>
      </c>
      <c r="F5852" s="134">
        <v>86.6</v>
      </c>
      <c r="G5852" s="12" t="str">
        <f>IF(ISBLANK(F5852)=TRUE," ",'2. Metadata'!B$14)</f>
        <v>microSiemens per centimetre</v>
      </c>
      <c r="H5852" s="134">
        <v>11.07</v>
      </c>
      <c r="I5852" s="11" t="str">
        <f>IF(ISBLANK(H5852)=TRUE," ",'2. Metadata'!B$26)</f>
        <v>degrees Celsius</v>
      </c>
      <c r="J5852" s="135" t="s">
        <v>224</v>
      </c>
    </row>
    <row r="5853" spans="1:10" ht="15.75" customHeight="1" x14ac:dyDescent="0.2">
      <c r="A5853" s="133">
        <v>44051.458333333336</v>
      </c>
      <c r="B5853" s="133" t="s">
        <v>220</v>
      </c>
      <c r="C5853" s="12">
        <f>IF(ISBLANK(B5853)=TRUE," ", IF(B5853='2. Metadata'!B$1,'2. Metadata'!B$5, IF(B5853='2. Metadata'!C$1,'2. Metadata'!C$5,IF(B5853='2. Metadata'!D$1,'2. Metadata'!D$5, IF(B5853='2. Metadata'!E$1,'2. Metadata'!E$5,IF( B5853='2. Metadata'!F$1,'2. Metadata'!F$5,IF(B5853='2. Metadata'!G$1,'2. Metadata'!G$5,IF(B5853='2. Metadata'!H$1,'2. Metadata'!H$5, IF(B5853='2. Metadata'!I$1,'2. Metadata'!I$5, IF(B5853='2. Metadata'!J$1,'2. Metadata'!J$5, IF(B5853='2. Metadata'!K$1,'2. Metadata'!K$5, IF(B5853='2. Metadata'!L$1,'2. Metadata'!L$5, IF(B5853='2. Metadata'!M$1,'2. Metadata'!M$5, IF(B5853='2. Metadata'!N$1,'2. Metadata'!N$5))))))))))))))</f>
        <v>49.073416999999999</v>
      </c>
      <c r="D5853" s="10">
        <f>IF(ISBLANK(B5853)=TRUE," ", IF(B5853='2. Metadata'!B$1,'2. Metadata'!B$6, IF(B5853='2. Metadata'!C$1,'2. Metadata'!C$6,IF(B5853='2. Metadata'!D$1,'2. Metadata'!D$6, IF(B5853='2. Metadata'!E$1,'2. Metadata'!E$6,IF( B5853='2. Metadata'!F$1,'2. Metadata'!F$6,IF(B5853='2. Metadata'!G$1,'2. Metadata'!G$6,IF(B5853='2. Metadata'!H$1,'2. Metadata'!H$6, IF(B5853='2. Metadata'!I$1,'2. Metadata'!I$6, IF(B5853='2. Metadata'!J$1,'2. Metadata'!J$6, IF(B5853='2. Metadata'!K$1,'2. Metadata'!K$6, IF(B5853='2. Metadata'!L$1,'2. Metadata'!L$6, IF(B5853='2. Metadata'!M$1,'2. Metadata'!M$6, IF(B5853='2. Metadata'!N$1,'2. Metadata'!N$6))))))))))))))</f>
        <v>-117.801833</v>
      </c>
      <c r="E5853" s="134" t="s">
        <v>224</v>
      </c>
      <c r="F5853" s="134">
        <v>88.8</v>
      </c>
      <c r="G5853" s="12" t="str">
        <f>IF(ISBLANK(F5853)=TRUE," ",'2. Metadata'!B$14)</f>
        <v>microSiemens per centimetre</v>
      </c>
      <c r="H5853" s="134">
        <v>11.68</v>
      </c>
      <c r="I5853" s="11" t="str">
        <f>IF(ISBLANK(H5853)=TRUE," ",'2. Metadata'!B$26)</f>
        <v>degrees Celsius</v>
      </c>
      <c r="J5853" s="135" t="s">
        <v>224</v>
      </c>
    </row>
    <row r="5854" spans="1:10" ht="15.75" customHeight="1" x14ac:dyDescent="0.2">
      <c r="A5854" s="133">
        <v>44051.708333333336</v>
      </c>
      <c r="B5854" s="133" t="s">
        <v>220</v>
      </c>
      <c r="C5854" s="12">
        <f>IF(ISBLANK(B5854)=TRUE," ", IF(B5854='2. Metadata'!B$1,'2. Metadata'!B$5, IF(B5854='2. Metadata'!C$1,'2. Metadata'!C$5,IF(B5854='2. Metadata'!D$1,'2. Metadata'!D$5, IF(B5854='2. Metadata'!E$1,'2. Metadata'!E$5,IF( B5854='2. Metadata'!F$1,'2. Metadata'!F$5,IF(B5854='2. Metadata'!G$1,'2. Metadata'!G$5,IF(B5854='2. Metadata'!H$1,'2. Metadata'!H$5, IF(B5854='2. Metadata'!I$1,'2. Metadata'!I$5, IF(B5854='2. Metadata'!J$1,'2. Metadata'!J$5, IF(B5854='2. Metadata'!K$1,'2. Metadata'!K$5, IF(B5854='2. Metadata'!L$1,'2. Metadata'!L$5, IF(B5854='2. Metadata'!M$1,'2. Metadata'!M$5, IF(B5854='2. Metadata'!N$1,'2. Metadata'!N$5))))))))))))))</f>
        <v>49.073416999999999</v>
      </c>
      <c r="D5854" s="10">
        <f>IF(ISBLANK(B5854)=TRUE," ", IF(B5854='2. Metadata'!B$1,'2. Metadata'!B$6, IF(B5854='2. Metadata'!C$1,'2. Metadata'!C$6,IF(B5854='2. Metadata'!D$1,'2. Metadata'!D$6, IF(B5854='2. Metadata'!E$1,'2. Metadata'!E$6,IF( B5854='2. Metadata'!F$1,'2. Metadata'!F$6,IF(B5854='2. Metadata'!G$1,'2. Metadata'!G$6,IF(B5854='2. Metadata'!H$1,'2. Metadata'!H$6, IF(B5854='2. Metadata'!I$1,'2. Metadata'!I$6, IF(B5854='2. Metadata'!J$1,'2. Metadata'!J$6, IF(B5854='2. Metadata'!K$1,'2. Metadata'!K$6, IF(B5854='2. Metadata'!L$1,'2. Metadata'!L$6, IF(B5854='2. Metadata'!M$1,'2. Metadata'!M$6, IF(B5854='2. Metadata'!N$1,'2. Metadata'!N$6))))))))))))))</f>
        <v>-117.801833</v>
      </c>
      <c r="E5854" s="134" t="s">
        <v>224</v>
      </c>
      <c r="F5854" s="134">
        <v>87.6</v>
      </c>
      <c r="G5854" s="12" t="str">
        <f>IF(ISBLANK(F5854)=TRUE," ",'2. Metadata'!B$14)</f>
        <v>microSiemens per centimetre</v>
      </c>
      <c r="H5854" s="134">
        <v>11.84</v>
      </c>
      <c r="I5854" s="11" t="str">
        <f>IF(ISBLANK(H5854)=TRUE," ",'2. Metadata'!B$26)</f>
        <v>degrees Celsius</v>
      </c>
      <c r="J5854" s="135" t="s">
        <v>224</v>
      </c>
    </row>
    <row r="5855" spans="1:10" ht="15.75" customHeight="1" x14ac:dyDescent="0.2">
      <c r="A5855" s="133">
        <v>44051.958333333336</v>
      </c>
      <c r="B5855" s="133" t="s">
        <v>220</v>
      </c>
      <c r="C5855" s="12">
        <f>IF(ISBLANK(B5855)=TRUE," ", IF(B5855='2. Metadata'!B$1,'2. Metadata'!B$5, IF(B5855='2. Metadata'!C$1,'2. Metadata'!C$5,IF(B5855='2. Metadata'!D$1,'2. Metadata'!D$5, IF(B5855='2. Metadata'!E$1,'2. Metadata'!E$5,IF( B5855='2. Metadata'!F$1,'2. Metadata'!F$5,IF(B5855='2. Metadata'!G$1,'2. Metadata'!G$5,IF(B5855='2. Metadata'!H$1,'2. Metadata'!H$5, IF(B5855='2. Metadata'!I$1,'2. Metadata'!I$5, IF(B5855='2. Metadata'!J$1,'2. Metadata'!J$5, IF(B5855='2. Metadata'!K$1,'2. Metadata'!K$5, IF(B5855='2. Metadata'!L$1,'2. Metadata'!L$5, IF(B5855='2. Metadata'!M$1,'2. Metadata'!M$5, IF(B5855='2. Metadata'!N$1,'2. Metadata'!N$5))))))))))))))</f>
        <v>49.073416999999999</v>
      </c>
      <c r="D5855" s="10">
        <f>IF(ISBLANK(B5855)=TRUE," ", IF(B5855='2. Metadata'!B$1,'2. Metadata'!B$6, IF(B5855='2. Metadata'!C$1,'2. Metadata'!C$6,IF(B5855='2. Metadata'!D$1,'2. Metadata'!D$6, IF(B5855='2. Metadata'!E$1,'2. Metadata'!E$6,IF( B5855='2. Metadata'!F$1,'2. Metadata'!F$6,IF(B5855='2. Metadata'!G$1,'2. Metadata'!G$6,IF(B5855='2. Metadata'!H$1,'2. Metadata'!H$6, IF(B5855='2. Metadata'!I$1,'2. Metadata'!I$6, IF(B5855='2. Metadata'!J$1,'2. Metadata'!J$6, IF(B5855='2. Metadata'!K$1,'2. Metadata'!K$6, IF(B5855='2. Metadata'!L$1,'2. Metadata'!L$6, IF(B5855='2. Metadata'!M$1,'2. Metadata'!M$6, IF(B5855='2. Metadata'!N$1,'2. Metadata'!N$6))))))))))))))</f>
        <v>-117.801833</v>
      </c>
      <c r="E5855" s="134" t="s">
        <v>224</v>
      </c>
      <c r="F5855" s="134">
        <v>85.7</v>
      </c>
      <c r="G5855" s="12" t="str">
        <f>IF(ISBLANK(F5855)=TRUE," ",'2. Metadata'!B$14)</f>
        <v>microSiemens per centimetre</v>
      </c>
      <c r="H5855" s="134">
        <v>11.35</v>
      </c>
      <c r="I5855" s="11" t="str">
        <f>IF(ISBLANK(H5855)=TRUE," ",'2. Metadata'!B$26)</f>
        <v>degrees Celsius</v>
      </c>
      <c r="J5855" s="135" t="s">
        <v>224</v>
      </c>
    </row>
    <row r="5856" spans="1:10" ht="15.75" customHeight="1" x14ac:dyDescent="0.2">
      <c r="A5856" s="133">
        <v>44052.208333333336</v>
      </c>
      <c r="B5856" s="133" t="s">
        <v>220</v>
      </c>
      <c r="C5856" s="12">
        <f>IF(ISBLANK(B5856)=TRUE," ", IF(B5856='2. Metadata'!B$1,'2. Metadata'!B$5, IF(B5856='2. Metadata'!C$1,'2. Metadata'!C$5,IF(B5856='2. Metadata'!D$1,'2. Metadata'!D$5, IF(B5856='2. Metadata'!E$1,'2. Metadata'!E$5,IF( B5856='2. Metadata'!F$1,'2. Metadata'!F$5,IF(B5856='2. Metadata'!G$1,'2. Metadata'!G$5,IF(B5856='2. Metadata'!H$1,'2. Metadata'!H$5, IF(B5856='2. Metadata'!I$1,'2. Metadata'!I$5, IF(B5856='2. Metadata'!J$1,'2. Metadata'!J$5, IF(B5856='2. Metadata'!K$1,'2. Metadata'!K$5, IF(B5856='2. Metadata'!L$1,'2. Metadata'!L$5, IF(B5856='2. Metadata'!M$1,'2. Metadata'!M$5, IF(B5856='2. Metadata'!N$1,'2. Metadata'!N$5))))))))))))))</f>
        <v>49.073416999999999</v>
      </c>
      <c r="D5856" s="10">
        <f>IF(ISBLANK(B5856)=TRUE," ", IF(B5856='2. Metadata'!B$1,'2. Metadata'!B$6, IF(B5856='2. Metadata'!C$1,'2. Metadata'!C$6,IF(B5856='2. Metadata'!D$1,'2. Metadata'!D$6, IF(B5856='2. Metadata'!E$1,'2. Metadata'!E$6,IF( B5856='2. Metadata'!F$1,'2. Metadata'!F$6,IF(B5856='2. Metadata'!G$1,'2. Metadata'!G$6,IF(B5856='2. Metadata'!H$1,'2. Metadata'!H$6, IF(B5856='2. Metadata'!I$1,'2. Metadata'!I$6, IF(B5856='2. Metadata'!J$1,'2. Metadata'!J$6, IF(B5856='2. Metadata'!K$1,'2. Metadata'!K$6, IF(B5856='2. Metadata'!L$1,'2. Metadata'!L$6, IF(B5856='2. Metadata'!M$1,'2. Metadata'!M$6, IF(B5856='2. Metadata'!N$1,'2. Metadata'!N$6))))))))))))))</f>
        <v>-117.801833</v>
      </c>
      <c r="E5856" s="134" t="s">
        <v>224</v>
      </c>
      <c r="F5856" s="134">
        <v>83</v>
      </c>
      <c r="G5856" s="12" t="str">
        <f>IF(ISBLANK(F5856)=TRUE," ",'2. Metadata'!B$14)</f>
        <v>microSiemens per centimetre</v>
      </c>
      <c r="H5856" s="134">
        <v>10.73</v>
      </c>
      <c r="I5856" s="11" t="str">
        <f>IF(ISBLANK(H5856)=TRUE," ",'2. Metadata'!B$26)</f>
        <v>degrees Celsius</v>
      </c>
      <c r="J5856" s="135" t="s">
        <v>224</v>
      </c>
    </row>
    <row r="5857" spans="1:10" ht="15.75" customHeight="1" x14ac:dyDescent="0.2">
      <c r="A5857" s="133">
        <v>44052.458333333336</v>
      </c>
      <c r="B5857" s="133" t="s">
        <v>220</v>
      </c>
      <c r="C5857" s="12">
        <f>IF(ISBLANK(B5857)=TRUE," ", IF(B5857='2. Metadata'!B$1,'2. Metadata'!B$5, IF(B5857='2. Metadata'!C$1,'2. Metadata'!C$5,IF(B5857='2. Metadata'!D$1,'2. Metadata'!D$5, IF(B5857='2. Metadata'!E$1,'2. Metadata'!E$5,IF( B5857='2. Metadata'!F$1,'2. Metadata'!F$5,IF(B5857='2. Metadata'!G$1,'2. Metadata'!G$5,IF(B5857='2. Metadata'!H$1,'2. Metadata'!H$5, IF(B5857='2. Metadata'!I$1,'2. Metadata'!I$5, IF(B5857='2. Metadata'!J$1,'2. Metadata'!J$5, IF(B5857='2. Metadata'!K$1,'2. Metadata'!K$5, IF(B5857='2. Metadata'!L$1,'2. Metadata'!L$5, IF(B5857='2. Metadata'!M$1,'2. Metadata'!M$5, IF(B5857='2. Metadata'!N$1,'2. Metadata'!N$5))))))))))))))</f>
        <v>49.073416999999999</v>
      </c>
      <c r="D5857" s="10">
        <f>IF(ISBLANK(B5857)=TRUE," ", IF(B5857='2. Metadata'!B$1,'2. Metadata'!B$6, IF(B5857='2. Metadata'!C$1,'2. Metadata'!C$6,IF(B5857='2. Metadata'!D$1,'2. Metadata'!D$6, IF(B5857='2. Metadata'!E$1,'2. Metadata'!E$6,IF( B5857='2. Metadata'!F$1,'2. Metadata'!F$6,IF(B5857='2. Metadata'!G$1,'2. Metadata'!G$6,IF(B5857='2. Metadata'!H$1,'2. Metadata'!H$6, IF(B5857='2. Metadata'!I$1,'2. Metadata'!I$6, IF(B5857='2. Metadata'!J$1,'2. Metadata'!J$6, IF(B5857='2. Metadata'!K$1,'2. Metadata'!K$6, IF(B5857='2. Metadata'!L$1,'2. Metadata'!L$6, IF(B5857='2. Metadata'!M$1,'2. Metadata'!M$6, IF(B5857='2. Metadata'!N$1,'2. Metadata'!N$6))))))))))))))</f>
        <v>-117.801833</v>
      </c>
      <c r="E5857" s="134" t="s">
        <v>224</v>
      </c>
      <c r="F5857" s="134">
        <v>84.4</v>
      </c>
      <c r="G5857" s="12" t="str">
        <f>IF(ISBLANK(F5857)=TRUE," ",'2. Metadata'!B$14)</f>
        <v>microSiemens per centimetre</v>
      </c>
      <c r="H5857" s="134">
        <v>11.52</v>
      </c>
      <c r="I5857" s="11" t="str">
        <f>IF(ISBLANK(H5857)=TRUE," ",'2. Metadata'!B$26)</f>
        <v>degrees Celsius</v>
      </c>
      <c r="J5857" s="135" t="s">
        <v>224</v>
      </c>
    </row>
    <row r="5858" spans="1:10" ht="15.75" customHeight="1" x14ac:dyDescent="0.2">
      <c r="A5858" s="133">
        <v>44052.708333333336</v>
      </c>
      <c r="B5858" s="133" t="s">
        <v>220</v>
      </c>
      <c r="C5858" s="12">
        <f>IF(ISBLANK(B5858)=TRUE," ", IF(B5858='2. Metadata'!B$1,'2. Metadata'!B$5, IF(B5858='2. Metadata'!C$1,'2. Metadata'!C$5,IF(B5858='2. Metadata'!D$1,'2. Metadata'!D$5, IF(B5858='2. Metadata'!E$1,'2. Metadata'!E$5,IF( B5858='2. Metadata'!F$1,'2. Metadata'!F$5,IF(B5858='2. Metadata'!G$1,'2. Metadata'!G$5,IF(B5858='2. Metadata'!H$1,'2. Metadata'!H$5, IF(B5858='2. Metadata'!I$1,'2. Metadata'!I$5, IF(B5858='2. Metadata'!J$1,'2. Metadata'!J$5, IF(B5858='2. Metadata'!K$1,'2. Metadata'!K$5, IF(B5858='2. Metadata'!L$1,'2. Metadata'!L$5, IF(B5858='2. Metadata'!M$1,'2. Metadata'!M$5, IF(B5858='2. Metadata'!N$1,'2. Metadata'!N$5))))))))))))))</f>
        <v>49.073416999999999</v>
      </c>
      <c r="D5858" s="10">
        <f>IF(ISBLANK(B5858)=TRUE," ", IF(B5858='2. Metadata'!B$1,'2. Metadata'!B$6, IF(B5858='2. Metadata'!C$1,'2. Metadata'!C$6,IF(B5858='2. Metadata'!D$1,'2. Metadata'!D$6, IF(B5858='2. Metadata'!E$1,'2. Metadata'!E$6,IF( B5858='2. Metadata'!F$1,'2. Metadata'!F$6,IF(B5858='2. Metadata'!G$1,'2. Metadata'!G$6,IF(B5858='2. Metadata'!H$1,'2. Metadata'!H$6, IF(B5858='2. Metadata'!I$1,'2. Metadata'!I$6, IF(B5858='2. Metadata'!J$1,'2. Metadata'!J$6, IF(B5858='2. Metadata'!K$1,'2. Metadata'!K$6, IF(B5858='2. Metadata'!L$1,'2. Metadata'!L$6, IF(B5858='2. Metadata'!M$1,'2. Metadata'!M$6, IF(B5858='2. Metadata'!N$1,'2. Metadata'!N$6))))))))))))))</f>
        <v>-117.801833</v>
      </c>
      <c r="E5858" s="134" t="s">
        <v>224</v>
      </c>
      <c r="F5858" s="134">
        <v>86.5</v>
      </c>
      <c r="G5858" s="12" t="str">
        <f>IF(ISBLANK(F5858)=TRUE," ",'2. Metadata'!B$14)</f>
        <v>microSiemens per centimetre</v>
      </c>
      <c r="H5858" s="134">
        <v>11.72</v>
      </c>
      <c r="I5858" s="11" t="str">
        <f>IF(ISBLANK(H5858)=TRUE," ",'2. Metadata'!B$26)</f>
        <v>degrees Celsius</v>
      </c>
      <c r="J5858" s="135" t="s">
        <v>224</v>
      </c>
    </row>
    <row r="5859" spans="1:10" ht="15.75" customHeight="1" x14ac:dyDescent="0.2">
      <c r="A5859" s="133">
        <v>44052.958333333336</v>
      </c>
      <c r="B5859" s="133" t="s">
        <v>220</v>
      </c>
      <c r="C5859" s="12">
        <f>IF(ISBLANK(B5859)=TRUE," ", IF(B5859='2. Metadata'!B$1,'2. Metadata'!B$5, IF(B5859='2. Metadata'!C$1,'2. Metadata'!C$5,IF(B5859='2. Metadata'!D$1,'2. Metadata'!D$5, IF(B5859='2. Metadata'!E$1,'2. Metadata'!E$5,IF( B5859='2. Metadata'!F$1,'2. Metadata'!F$5,IF(B5859='2. Metadata'!G$1,'2. Metadata'!G$5,IF(B5859='2. Metadata'!H$1,'2. Metadata'!H$5, IF(B5859='2. Metadata'!I$1,'2. Metadata'!I$5, IF(B5859='2. Metadata'!J$1,'2. Metadata'!J$5, IF(B5859='2. Metadata'!K$1,'2. Metadata'!K$5, IF(B5859='2. Metadata'!L$1,'2. Metadata'!L$5, IF(B5859='2. Metadata'!M$1,'2. Metadata'!M$5, IF(B5859='2. Metadata'!N$1,'2. Metadata'!N$5))))))))))))))</f>
        <v>49.073416999999999</v>
      </c>
      <c r="D5859" s="10">
        <f>IF(ISBLANK(B5859)=TRUE," ", IF(B5859='2. Metadata'!B$1,'2. Metadata'!B$6, IF(B5859='2. Metadata'!C$1,'2. Metadata'!C$6,IF(B5859='2. Metadata'!D$1,'2. Metadata'!D$6, IF(B5859='2. Metadata'!E$1,'2. Metadata'!E$6,IF( B5859='2. Metadata'!F$1,'2. Metadata'!F$6,IF(B5859='2. Metadata'!G$1,'2. Metadata'!G$6,IF(B5859='2. Metadata'!H$1,'2. Metadata'!H$6, IF(B5859='2. Metadata'!I$1,'2. Metadata'!I$6, IF(B5859='2. Metadata'!J$1,'2. Metadata'!J$6, IF(B5859='2. Metadata'!K$1,'2. Metadata'!K$6, IF(B5859='2. Metadata'!L$1,'2. Metadata'!L$6, IF(B5859='2. Metadata'!M$1,'2. Metadata'!M$6, IF(B5859='2. Metadata'!N$1,'2. Metadata'!N$6))))))))))))))</f>
        <v>-117.801833</v>
      </c>
      <c r="E5859" s="134" t="s">
        <v>224</v>
      </c>
      <c r="F5859" s="134">
        <v>85.8</v>
      </c>
      <c r="G5859" s="12" t="str">
        <f>IF(ISBLANK(F5859)=TRUE," ",'2. Metadata'!B$14)</f>
        <v>microSiemens per centimetre</v>
      </c>
      <c r="H5859" s="134">
        <v>11.2</v>
      </c>
      <c r="I5859" s="11" t="str">
        <f>IF(ISBLANK(H5859)=TRUE," ",'2. Metadata'!B$26)</f>
        <v>degrees Celsius</v>
      </c>
      <c r="J5859" s="135" t="s">
        <v>224</v>
      </c>
    </row>
    <row r="5860" spans="1:10" ht="15.75" customHeight="1" x14ac:dyDescent="0.2">
      <c r="A5860" s="133">
        <v>44053.208333333336</v>
      </c>
      <c r="B5860" s="133" t="s">
        <v>220</v>
      </c>
      <c r="C5860" s="12">
        <f>IF(ISBLANK(B5860)=TRUE," ", IF(B5860='2. Metadata'!B$1,'2. Metadata'!B$5, IF(B5860='2. Metadata'!C$1,'2. Metadata'!C$5,IF(B5860='2. Metadata'!D$1,'2. Metadata'!D$5, IF(B5860='2. Metadata'!E$1,'2. Metadata'!E$5,IF( B5860='2. Metadata'!F$1,'2. Metadata'!F$5,IF(B5860='2. Metadata'!G$1,'2. Metadata'!G$5,IF(B5860='2. Metadata'!H$1,'2. Metadata'!H$5, IF(B5860='2. Metadata'!I$1,'2. Metadata'!I$5, IF(B5860='2. Metadata'!J$1,'2. Metadata'!J$5, IF(B5860='2. Metadata'!K$1,'2. Metadata'!K$5, IF(B5860='2. Metadata'!L$1,'2. Metadata'!L$5, IF(B5860='2. Metadata'!M$1,'2. Metadata'!M$5, IF(B5860='2. Metadata'!N$1,'2. Metadata'!N$5))))))))))))))</f>
        <v>49.073416999999999</v>
      </c>
      <c r="D5860" s="10">
        <f>IF(ISBLANK(B5860)=TRUE," ", IF(B5860='2. Metadata'!B$1,'2. Metadata'!B$6, IF(B5860='2. Metadata'!C$1,'2. Metadata'!C$6,IF(B5860='2. Metadata'!D$1,'2. Metadata'!D$6, IF(B5860='2. Metadata'!E$1,'2. Metadata'!E$6,IF( B5860='2. Metadata'!F$1,'2. Metadata'!F$6,IF(B5860='2. Metadata'!G$1,'2. Metadata'!G$6,IF(B5860='2. Metadata'!H$1,'2. Metadata'!H$6, IF(B5860='2. Metadata'!I$1,'2. Metadata'!I$6, IF(B5860='2. Metadata'!J$1,'2. Metadata'!J$6, IF(B5860='2. Metadata'!K$1,'2. Metadata'!K$6, IF(B5860='2. Metadata'!L$1,'2. Metadata'!L$6, IF(B5860='2. Metadata'!M$1,'2. Metadata'!M$6, IF(B5860='2. Metadata'!N$1,'2. Metadata'!N$6))))))))))))))</f>
        <v>-117.801833</v>
      </c>
      <c r="E5860" s="134" t="s">
        <v>224</v>
      </c>
      <c r="F5860" s="134">
        <v>85</v>
      </c>
      <c r="G5860" s="12" t="str">
        <f>IF(ISBLANK(F5860)=TRUE," ",'2. Metadata'!B$14)</f>
        <v>microSiemens per centimetre</v>
      </c>
      <c r="H5860" s="134">
        <v>10.72</v>
      </c>
      <c r="I5860" s="11" t="str">
        <f>IF(ISBLANK(H5860)=TRUE," ",'2. Metadata'!B$26)</f>
        <v>degrees Celsius</v>
      </c>
      <c r="J5860" s="135" t="s">
        <v>224</v>
      </c>
    </row>
    <row r="5861" spans="1:10" ht="15.75" customHeight="1" x14ac:dyDescent="0.2">
      <c r="A5861" s="133">
        <v>44053.458333333336</v>
      </c>
      <c r="B5861" s="133" t="s">
        <v>220</v>
      </c>
      <c r="C5861" s="12">
        <f>IF(ISBLANK(B5861)=TRUE," ", IF(B5861='2. Metadata'!B$1,'2. Metadata'!B$5, IF(B5861='2. Metadata'!C$1,'2. Metadata'!C$5,IF(B5861='2. Metadata'!D$1,'2. Metadata'!D$5, IF(B5861='2. Metadata'!E$1,'2. Metadata'!E$5,IF( B5861='2. Metadata'!F$1,'2. Metadata'!F$5,IF(B5861='2. Metadata'!G$1,'2. Metadata'!G$5,IF(B5861='2. Metadata'!H$1,'2. Metadata'!H$5, IF(B5861='2. Metadata'!I$1,'2. Metadata'!I$5, IF(B5861='2. Metadata'!J$1,'2. Metadata'!J$5, IF(B5861='2. Metadata'!K$1,'2. Metadata'!K$5, IF(B5861='2. Metadata'!L$1,'2. Metadata'!L$5, IF(B5861='2. Metadata'!M$1,'2. Metadata'!M$5, IF(B5861='2. Metadata'!N$1,'2. Metadata'!N$5))))))))))))))</f>
        <v>49.073416999999999</v>
      </c>
      <c r="D5861" s="10">
        <f>IF(ISBLANK(B5861)=TRUE," ", IF(B5861='2. Metadata'!B$1,'2. Metadata'!B$6, IF(B5861='2. Metadata'!C$1,'2. Metadata'!C$6,IF(B5861='2. Metadata'!D$1,'2. Metadata'!D$6, IF(B5861='2. Metadata'!E$1,'2. Metadata'!E$6,IF( B5861='2. Metadata'!F$1,'2. Metadata'!F$6,IF(B5861='2. Metadata'!G$1,'2. Metadata'!G$6,IF(B5861='2. Metadata'!H$1,'2. Metadata'!H$6, IF(B5861='2. Metadata'!I$1,'2. Metadata'!I$6, IF(B5861='2. Metadata'!J$1,'2. Metadata'!J$6, IF(B5861='2. Metadata'!K$1,'2. Metadata'!K$6, IF(B5861='2. Metadata'!L$1,'2. Metadata'!L$6, IF(B5861='2. Metadata'!M$1,'2. Metadata'!M$6, IF(B5861='2. Metadata'!N$1,'2. Metadata'!N$6))))))))))))))</f>
        <v>-117.801833</v>
      </c>
      <c r="E5861" s="134" t="s">
        <v>224</v>
      </c>
      <c r="F5861" s="134">
        <v>88.6</v>
      </c>
      <c r="G5861" s="12" t="str">
        <f>IF(ISBLANK(F5861)=TRUE," ",'2. Metadata'!B$14)</f>
        <v>microSiemens per centimetre</v>
      </c>
      <c r="H5861" s="134">
        <v>11.69</v>
      </c>
      <c r="I5861" s="11" t="str">
        <f>IF(ISBLANK(H5861)=TRUE," ",'2. Metadata'!B$26)</f>
        <v>degrees Celsius</v>
      </c>
      <c r="J5861" s="135" t="s">
        <v>224</v>
      </c>
    </row>
    <row r="5862" spans="1:10" ht="15.75" customHeight="1" x14ac:dyDescent="0.2">
      <c r="A5862" s="133">
        <v>44053.708333333336</v>
      </c>
      <c r="B5862" s="133" t="s">
        <v>220</v>
      </c>
      <c r="C5862" s="12">
        <f>IF(ISBLANK(B5862)=TRUE," ", IF(B5862='2. Metadata'!B$1,'2. Metadata'!B$5, IF(B5862='2. Metadata'!C$1,'2. Metadata'!C$5,IF(B5862='2. Metadata'!D$1,'2. Metadata'!D$5, IF(B5862='2. Metadata'!E$1,'2. Metadata'!E$5,IF( B5862='2. Metadata'!F$1,'2. Metadata'!F$5,IF(B5862='2. Metadata'!G$1,'2. Metadata'!G$5,IF(B5862='2. Metadata'!H$1,'2. Metadata'!H$5, IF(B5862='2. Metadata'!I$1,'2. Metadata'!I$5, IF(B5862='2. Metadata'!J$1,'2. Metadata'!J$5, IF(B5862='2. Metadata'!K$1,'2. Metadata'!K$5, IF(B5862='2. Metadata'!L$1,'2. Metadata'!L$5, IF(B5862='2. Metadata'!M$1,'2. Metadata'!M$5, IF(B5862='2. Metadata'!N$1,'2. Metadata'!N$5))))))))))))))</f>
        <v>49.073416999999999</v>
      </c>
      <c r="D5862" s="10">
        <f>IF(ISBLANK(B5862)=TRUE," ", IF(B5862='2. Metadata'!B$1,'2. Metadata'!B$6, IF(B5862='2. Metadata'!C$1,'2. Metadata'!C$6,IF(B5862='2. Metadata'!D$1,'2. Metadata'!D$6, IF(B5862='2. Metadata'!E$1,'2. Metadata'!E$6,IF( B5862='2. Metadata'!F$1,'2. Metadata'!F$6,IF(B5862='2. Metadata'!G$1,'2. Metadata'!G$6,IF(B5862='2. Metadata'!H$1,'2. Metadata'!H$6, IF(B5862='2. Metadata'!I$1,'2. Metadata'!I$6, IF(B5862='2. Metadata'!J$1,'2. Metadata'!J$6, IF(B5862='2. Metadata'!K$1,'2. Metadata'!K$6, IF(B5862='2. Metadata'!L$1,'2. Metadata'!L$6, IF(B5862='2. Metadata'!M$1,'2. Metadata'!M$6, IF(B5862='2. Metadata'!N$1,'2. Metadata'!N$6))))))))))))))</f>
        <v>-117.801833</v>
      </c>
      <c r="E5862" s="134" t="s">
        <v>224</v>
      </c>
      <c r="F5862" s="134">
        <v>90</v>
      </c>
      <c r="G5862" s="12" t="str">
        <f>IF(ISBLANK(F5862)=TRUE," ",'2. Metadata'!B$14)</f>
        <v>microSiemens per centimetre</v>
      </c>
      <c r="H5862" s="134">
        <v>12.05</v>
      </c>
      <c r="I5862" s="11" t="str">
        <f>IF(ISBLANK(H5862)=TRUE," ",'2. Metadata'!B$26)</f>
        <v>degrees Celsius</v>
      </c>
      <c r="J5862" s="135" t="s">
        <v>224</v>
      </c>
    </row>
    <row r="5863" spans="1:10" ht="15.75" customHeight="1" x14ac:dyDescent="0.2">
      <c r="A5863" s="133">
        <v>44053.958333333336</v>
      </c>
      <c r="B5863" s="133" t="s">
        <v>220</v>
      </c>
      <c r="C5863" s="12">
        <f>IF(ISBLANK(B5863)=TRUE," ", IF(B5863='2. Metadata'!B$1,'2. Metadata'!B$5, IF(B5863='2. Metadata'!C$1,'2. Metadata'!C$5,IF(B5863='2. Metadata'!D$1,'2. Metadata'!D$5, IF(B5863='2. Metadata'!E$1,'2. Metadata'!E$5,IF( B5863='2. Metadata'!F$1,'2. Metadata'!F$5,IF(B5863='2. Metadata'!G$1,'2. Metadata'!G$5,IF(B5863='2. Metadata'!H$1,'2. Metadata'!H$5, IF(B5863='2. Metadata'!I$1,'2. Metadata'!I$5, IF(B5863='2. Metadata'!J$1,'2. Metadata'!J$5, IF(B5863='2. Metadata'!K$1,'2. Metadata'!K$5, IF(B5863='2. Metadata'!L$1,'2. Metadata'!L$5, IF(B5863='2. Metadata'!M$1,'2. Metadata'!M$5, IF(B5863='2. Metadata'!N$1,'2. Metadata'!N$5))))))))))))))</f>
        <v>49.073416999999999</v>
      </c>
      <c r="D5863" s="10">
        <f>IF(ISBLANK(B5863)=TRUE," ", IF(B5863='2. Metadata'!B$1,'2. Metadata'!B$6, IF(B5863='2. Metadata'!C$1,'2. Metadata'!C$6,IF(B5863='2. Metadata'!D$1,'2. Metadata'!D$6, IF(B5863='2. Metadata'!E$1,'2. Metadata'!E$6,IF( B5863='2. Metadata'!F$1,'2. Metadata'!F$6,IF(B5863='2. Metadata'!G$1,'2. Metadata'!G$6,IF(B5863='2. Metadata'!H$1,'2. Metadata'!H$6, IF(B5863='2. Metadata'!I$1,'2. Metadata'!I$6, IF(B5863='2. Metadata'!J$1,'2. Metadata'!J$6, IF(B5863='2. Metadata'!K$1,'2. Metadata'!K$6, IF(B5863='2. Metadata'!L$1,'2. Metadata'!L$6, IF(B5863='2. Metadata'!M$1,'2. Metadata'!M$6, IF(B5863='2. Metadata'!N$1,'2. Metadata'!N$6))))))))))))))</f>
        <v>-117.801833</v>
      </c>
      <c r="E5863" s="134" t="s">
        <v>224</v>
      </c>
      <c r="F5863" s="134">
        <v>87.3</v>
      </c>
      <c r="G5863" s="12" t="str">
        <f>IF(ISBLANK(F5863)=TRUE," ",'2. Metadata'!B$14)</f>
        <v>microSiemens per centimetre</v>
      </c>
      <c r="H5863" s="134">
        <v>11.72</v>
      </c>
      <c r="I5863" s="11" t="str">
        <f>IF(ISBLANK(H5863)=TRUE," ",'2. Metadata'!B$26)</f>
        <v>degrees Celsius</v>
      </c>
      <c r="J5863" s="135" t="s">
        <v>224</v>
      </c>
    </row>
    <row r="5864" spans="1:10" ht="15.75" customHeight="1" x14ac:dyDescent="0.2">
      <c r="A5864" s="133">
        <v>44054.208333333336</v>
      </c>
      <c r="B5864" s="133" t="s">
        <v>220</v>
      </c>
      <c r="C5864" s="12">
        <f>IF(ISBLANK(B5864)=TRUE," ", IF(B5864='2. Metadata'!B$1,'2. Metadata'!B$5, IF(B5864='2. Metadata'!C$1,'2. Metadata'!C$5,IF(B5864='2. Metadata'!D$1,'2. Metadata'!D$5, IF(B5864='2. Metadata'!E$1,'2. Metadata'!E$5,IF( B5864='2. Metadata'!F$1,'2. Metadata'!F$5,IF(B5864='2. Metadata'!G$1,'2. Metadata'!G$5,IF(B5864='2. Metadata'!H$1,'2. Metadata'!H$5, IF(B5864='2. Metadata'!I$1,'2. Metadata'!I$5, IF(B5864='2. Metadata'!J$1,'2. Metadata'!J$5, IF(B5864='2. Metadata'!K$1,'2. Metadata'!K$5, IF(B5864='2. Metadata'!L$1,'2. Metadata'!L$5, IF(B5864='2. Metadata'!M$1,'2. Metadata'!M$5, IF(B5864='2. Metadata'!N$1,'2. Metadata'!N$5))))))))))))))</f>
        <v>49.073416999999999</v>
      </c>
      <c r="D5864" s="10">
        <f>IF(ISBLANK(B5864)=TRUE," ", IF(B5864='2. Metadata'!B$1,'2. Metadata'!B$6, IF(B5864='2. Metadata'!C$1,'2. Metadata'!C$6,IF(B5864='2. Metadata'!D$1,'2. Metadata'!D$6, IF(B5864='2. Metadata'!E$1,'2. Metadata'!E$6,IF( B5864='2. Metadata'!F$1,'2. Metadata'!F$6,IF(B5864='2. Metadata'!G$1,'2. Metadata'!G$6,IF(B5864='2. Metadata'!H$1,'2. Metadata'!H$6, IF(B5864='2. Metadata'!I$1,'2. Metadata'!I$6, IF(B5864='2. Metadata'!J$1,'2. Metadata'!J$6, IF(B5864='2. Metadata'!K$1,'2. Metadata'!K$6, IF(B5864='2. Metadata'!L$1,'2. Metadata'!L$6, IF(B5864='2. Metadata'!M$1,'2. Metadata'!M$6, IF(B5864='2. Metadata'!N$1,'2. Metadata'!N$6))))))))))))))</f>
        <v>-117.801833</v>
      </c>
      <c r="E5864" s="134" t="s">
        <v>224</v>
      </c>
      <c r="F5864" s="134">
        <v>84.4</v>
      </c>
      <c r="G5864" s="12" t="str">
        <f>IF(ISBLANK(F5864)=TRUE," ",'2. Metadata'!B$14)</f>
        <v>microSiemens per centimetre</v>
      </c>
      <c r="H5864" s="134">
        <v>11.27</v>
      </c>
      <c r="I5864" s="11" t="str">
        <f>IF(ISBLANK(H5864)=TRUE," ",'2. Metadata'!B$26)</f>
        <v>degrees Celsius</v>
      </c>
      <c r="J5864" s="135" t="s">
        <v>224</v>
      </c>
    </row>
    <row r="5865" spans="1:10" ht="15.75" customHeight="1" x14ac:dyDescent="0.2">
      <c r="A5865" s="133">
        <v>44054.458333333336</v>
      </c>
      <c r="B5865" s="133" t="s">
        <v>220</v>
      </c>
      <c r="C5865" s="12">
        <f>IF(ISBLANK(B5865)=TRUE," ", IF(B5865='2. Metadata'!B$1,'2. Metadata'!B$5, IF(B5865='2. Metadata'!C$1,'2. Metadata'!C$5,IF(B5865='2. Metadata'!D$1,'2. Metadata'!D$5, IF(B5865='2. Metadata'!E$1,'2. Metadata'!E$5,IF( B5865='2. Metadata'!F$1,'2. Metadata'!F$5,IF(B5865='2. Metadata'!G$1,'2. Metadata'!G$5,IF(B5865='2. Metadata'!H$1,'2. Metadata'!H$5, IF(B5865='2. Metadata'!I$1,'2. Metadata'!I$5, IF(B5865='2. Metadata'!J$1,'2. Metadata'!J$5, IF(B5865='2. Metadata'!K$1,'2. Metadata'!K$5, IF(B5865='2. Metadata'!L$1,'2. Metadata'!L$5, IF(B5865='2. Metadata'!M$1,'2. Metadata'!M$5, IF(B5865='2. Metadata'!N$1,'2. Metadata'!N$5))))))))))))))</f>
        <v>49.073416999999999</v>
      </c>
      <c r="D5865" s="10">
        <f>IF(ISBLANK(B5865)=TRUE," ", IF(B5865='2. Metadata'!B$1,'2. Metadata'!B$6, IF(B5865='2. Metadata'!C$1,'2. Metadata'!C$6,IF(B5865='2. Metadata'!D$1,'2. Metadata'!D$6, IF(B5865='2. Metadata'!E$1,'2. Metadata'!E$6,IF( B5865='2. Metadata'!F$1,'2. Metadata'!F$6,IF(B5865='2. Metadata'!G$1,'2. Metadata'!G$6,IF(B5865='2. Metadata'!H$1,'2. Metadata'!H$6, IF(B5865='2. Metadata'!I$1,'2. Metadata'!I$6, IF(B5865='2. Metadata'!J$1,'2. Metadata'!J$6, IF(B5865='2. Metadata'!K$1,'2. Metadata'!K$6, IF(B5865='2. Metadata'!L$1,'2. Metadata'!L$6, IF(B5865='2. Metadata'!M$1,'2. Metadata'!M$6, IF(B5865='2. Metadata'!N$1,'2. Metadata'!N$6))))))))))))))</f>
        <v>-117.801833</v>
      </c>
      <c r="E5865" s="134" t="s">
        <v>224</v>
      </c>
      <c r="F5865" s="134">
        <v>87.4</v>
      </c>
      <c r="G5865" s="12" t="str">
        <f>IF(ISBLANK(F5865)=TRUE," ",'2. Metadata'!B$14)</f>
        <v>microSiemens per centimetre</v>
      </c>
      <c r="H5865" s="134">
        <v>12.1</v>
      </c>
      <c r="I5865" s="11" t="str">
        <f>IF(ISBLANK(H5865)=TRUE," ",'2. Metadata'!B$26)</f>
        <v>degrees Celsius</v>
      </c>
      <c r="J5865" s="135" t="s">
        <v>224</v>
      </c>
    </row>
    <row r="5866" spans="1:10" ht="15.75" customHeight="1" x14ac:dyDescent="0.2">
      <c r="A5866" s="133">
        <v>44054.708333333336</v>
      </c>
      <c r="B5866" s="133" t="s">
        <v>220</v>
      </c>
      <c r="C5866" s="12">
        <f>IF(ISBLANK(B5866)=TRUE," ", IF(B5866='2. Metadata'!B$1,'2. Metadata'!B$5, IF(B5866='2. Metadata'!C$1,'2. Metadata'!C$5,IF(B5866='2. Metadata'!D$1,'2. Metadata'!D$5, IF(B5866='2. Metadata'!E$1,'2. Metadata'!E$5,IF( B5866='2. Metadata'!F$1,'2. Metadata'!F$5,IF(B5866='2. Metadata'!G$1,'2. Metadata'!G$5,IF(B5866='2. Metadata'!H$1,'2. Metadata'!H$5, IF(B5866='2. Metadata'!I$1,'2. Metadata'!I$5, IF(B5866='2. Metadata'!J$1,'2. Metadata'!J$5, IF(B5866='2. Metadata'!K$1,'2. Metadata'!K$5, IF(B5866='2. Metadata'!L$1,'2. Metadata'!L$5, IF(B5866='2. Metadata'!M$1,'2. Metadata'!M$5, IF(B5866='2. Metadata'!N$1,'2. Metadata'!N$5))))))))))))))</f>
        <v>49.073416999999999</v>
      </c>
      <c r="D5866" s="10">
        <f>IF(ISBLANK(B5866)=TRUE," ", IF(B5866='2. Metadata'!B$1,'2. Metadata'!B$6, IF(B5866='2. Metadata'!C$1,'2. Metadata'!C$6,IF(B5866='2. Metadata'!D$1,'2. Metadata'!D$6, IF(B5866='2. Metadata'!E$1,'2. Metadata'!E$6,IF( B5866='2. Metadata'!F$1,'2. Metadata'!F$6,IF(B5866='2. Metadata'!G$1,'2. Metadata'!G$6,IF(B5866='2. Metadata'!H$1,'2. Metadata'!H$6, IF(B5866='2. Metadata'!I$1,'2. Metadata'!I$6, IF(B5866='2. Metadata'!J$1,'2. Metadata'!J$6, IF(B5866='2. Metadata'!K$1,'2. Metadata'!K$6, IF(B5866='2. Metadata'!L$1,'2. Metadata'!L$6, IF(B5866='2. Metadata'!M$1,'2. Metadata'!M$6, IF(B5866='2. Metadata'!N$1,'2. Metadata'!N$6))))))))))))))</f>
        <v>-117.801833</v>
      </c>
      <c r="E5866" s="134" t="s">
        <v>224</v>
      </c>
      <c r="F5866" s="134">
        <v>88.1</v>
      </c>
      <c r="G5866" s="12" t="str">
        <f>IF(ISBLANK(F5866)=TRUE," ",'2. Metadata'!B$14)</f>
        <v>microSiemens per centimetre</v>
      </c>
      <c r="H5866" s="134">
        <v>12.18</v>
      </c>
      <c r="I5866" s="11" t="str">
        <f>IF(ISBLANK(H5866)=TRUE," ",'2. Metadata'!B$26)</f>
        <v>degrees Celsius</v>
      </c>
      <c r="J5866" s="135" t="s">
        <v>224</v>
      </c>
    </row>
    <row r="5867" spans="1:10" ht="15.75" customHeight="1" x14ac:dyDescent="0.2">
      <c r="A5867" s="133">
        <v>44054.958333333336</v>
      </c>
      <c r="B5867" s="133" t="s">
        <v>220</v>
      </c>
      <c r="C5867" s="12">
        <f>IF(ISBLANK(B5867)=TRUE," ", IF(B5867='2. Metadata'!B$1,'2. Metadata'!B$5, IF(B5867='2. Metadata'!C$1,'2. Metadata'!C$5,IF(B5867='2. Metadata'!D$1,'2. Metadata'!D$5, IF(B5867='2. Metadata'!E$1,'2. Metadata'!E$5,IF( B5867='2. Metadata'!F$1,'2. Metadata'!F$5,IF(B5867='2. Metadata'!G$1,'2. Metadata'!G$5,IF(B5867='2. Metadata'!H$1,'2. Metadata'!H$5, IF(B5867='2. Metadata'!I$1,'2. Metadata'!I$5, IF(B5867='2. Metadata'!J$1,'2. Metadata'!J$5, IF(B5867='2. Metadata'!K$1,'2. Metadata'!K$5, IF(B5867='2. Metadata'!L$1,'2. Metadata'!L$5, IF(B5867='2. Metadata'!M$1,'2. Metadata'!M$5, IF(B5867='2. Metadata'!N$1,'2. Metadata'!N$5))))))))))))))</f>
        <v>49.073416999999999</v>
      </c>
      <c r="D5867" s="10">
        <f>IF(ISBLANK(B5867)=TRUE," ", IF(B5867='2. Metadata'!B$1,'2. Metadata'!B$6, IF(B5867='2. Metadata'!C$1,'2. Metadata'!C$6,IF(B5867='2. Metadata'!D$1,'2. Metadata'!D$6, IF(B5867='2. Metadata'!E$1,'2. Metadata'!E$6,IF( B5867='2. Metadata'!F$1,'2. Metadata'!F$6,IF(B5867='2. Metadata'!G$1,'2. Metadata'!G$6,IF(B5867='2. Metadata'!H$1,'2. Metadata'!H$6, IF(B5867='2. Metadata'!I$1,'2. Metadata'!I$6, IF(B5867='2. Metadata'!J$1,'2. Metadata'!J$6, IF(B5867='2. Metadata'!K$1,'2. Metadata'!K$6, IF(B5867='2. Metadata'!L$1,'2. Metadata'!L$6, IF(B5867='2. Metadata'!M$1,'2. Metadata'!M$6, IF(B5867='2. Metadata'!N$1,'2. Metadata'!N$6))))))))))))))</f>
        <v>-117.801833</v>
      </c>
      <c r="E5867" s="134" t="s">
        <v>224</v>
      </c>
      <c r="F5867" s="134">
        <v>85.6</v>
      </c>
      <c r="G5867" s="12" t="str">
        <f>IF(ISBLANK(F5867)=TRUE," ",'2. Metadata'!B$14)</f>
        <v>microSiemens per centimetre</v>
      </c>
      <c r="H5867" s="134">
        <v>11.63</v>
      </c>
      <c r="I5867" s="11" t="str">
        <f>IF(ISBLANK(H5867)=TRUE," ",'2. Metadata'!B$26)</f>
        <v>degrees Celsius</v>
      </c>
      <c r="J5867" s="135" t="s">
        <v>224</v>
      </c>
    </row>
    <row r="5868" spans="1:10" ht="15.75" customHeight="1" x14ac:dyDescent="0.2">
      <c r="A5868" s="133">
        <v>44055.208333333336</v>
      </c>
      <c r="B5868" s="133" t="s">
        <v>220</v>
      </c>
      <c r="C5868" s="12">
        <f>IF(ISBLANK(B5868)=TRUE," ", IF(B5868='2. Metadata'!B$1,'2. Metadata'!B$5, IF(B5868='2. Metadata'!C$1,'2. Metadata'!C$5,IF(B5868='2. Metadata'!D$1,'2. Metadata'!D$5, IF(B5868='2. Metadata'!E$1,'2. Metadata'!E$5,IF( B5868='2. Metadata'!F$1,'2. Metadata'!F$5,IF(B5868='2. Metadata'!G$1,'2. Metadata'!G$5,IF(B5868='2. Metadata'!H$1,'2. Metadata'!H$5, IF(B5868='2. Metadata'!I$1,'2. Metadata'!I$5, IF(B5868='2. Metadata'!J$1,'2. Metadata'!J$5, IF(B5868='2. Metadata'!K$1,'2. Metadata'!K$5, IF(B5868='2. Metadata'!L$1,'2. Metadata'!L$5, IF(B5868='2. Metadata'!M$1,'2. Metadata'!M$5, IF(B5868='2. Metadata'!N$1,'2. Metadata'!N$5))))))))))))))</f>
        <v>49.073416999999999</v>
      </c>
      <c r="D5868" s="10">
        <f>IF(ISBLANK(B5868)=TRUE," ", IF(B5868='2. Metadata'!B$1,'2. Metadata'!B$6, IF(B5868='2. Metadata'!C$1,'2. Metadata'!C$6,IF(B5868='2. Metadata'!D$1,'2. Metadata'!D$6, IF(B5868='2. Metadata'!E$1,'2. Metadata'!E$6,IF( B5868='2. Metadata'!F$1,'2. Metadata'!F$6,IF(B5868='2. Metadata'!G$1,'2. Metadata'!G$6,IF(B5868='2. Metadata'!H$1,'2. Metadata'!H$6, IF(B5868='2. Metadata'!I$1,'2. Metadata'!I$6, IF(B5868='2. Metadata'!J$1,'2. Metadata'!J$6, IF(B5868='2. Metadata'!K$1,'2. Metadata'!K$6, IF(B5868='2. Metadata'!L$1,'2. Metadata'!L$6, IF(B5868='2. Metadata'!M$1,'2. Metadata'!M$6, IF(B5868='2. Metadata'!N$1,'2. Metadata'!N$6))))))))))))))</f>
        <v>-117.801833</v>
      </c>
      <c r="E5868" s="134" t="s">
        <v>224</v>
      </c>
      <c r="F5868" s="134">
        <v>84.4</v>
      </c>
      <c r="G5868" s="12" t="str">
        <f>IF(ISBLANK(F5868)=TRUE," ",'2. Metadata'!B$14)</f>
        <v>microSiemens per centimetre</v>
      </c>
      <c r="H5868" s="134">
        <v>10.9</v>
      </c>
      <c r="I5868" s="11" t="str">
        <f>IF(ISBLANK(H5868)=TRUE," ",'2. Metadata'!B$26)</f>
        <v>degrees Celsius</v>
      </c>
      <c r="J5868" s="135" t="s">
        <v>224</v>
      </c>
    </row>
    <row r="5869" spans="1:10" ht="15.75" customHeight="1" x14ac:dyDescent="0.2">
      <c r="A5869" s="133">
        <v>44055.458333333336</v>
      </c>
      <c r="B5869" s="133" t="s">
        <v>220</v>
      </c>
      <c r="C5869" s="12">
        <f>IF(ISBLANK(B5869)=TRUE," ", IF(B5869='2. Metadata'!B$1,'2. Metadata'!B$5, IF(B5869='2. Metadata'!C$1,'2. Metadata'!C$5,IF(B5869='2. Metadata'!D$1,'2. Metadata'!D$5, IF(B5869='2. Metadata'!E$1,'2. Metadata'!E$5,IF( B5869='2. Metadata'!F$1,'2. Metadata'!F$5,IF(B5869='2. Metadata'!G$1,'2. Metadata'!G$5,IF(B5869='2. Metadata'!H$1,'2. Metadata'!H$5, IF(B5869='2. Metadata'!I$1,'2. Metadata'!I$5, IF(B5869='2. Metadata'!J$1,'2. Metadata'!J$5, IF(B5869='2. Metadata'!K$1,'2. Metadata'!K$5, IF(B5869='2. Metadata'!L$1,'2. Metadata'!L$5, IF(B5869='2. Metadata'!M$1,'2. Metadata'!M$5, IF(B5869='2. Metadata'!N$1,'2. Metadata'!N$5))))))))))))))</f>
        <v>49.073416999999999</v>
      </c>
      <c r="D5869" s="10">
        <f>IF(ISBLANK(B5869)=TRUE," ", IF(B5869='2. Metadata'!B$1,'2. Metadata'!B$6, IF(B5869='2. Metadata'!C$1,'2. Metadata'!C$6,IF(B5869='2. Metadata'!D$1,'2. Metadata'!D$6, IF(B5869='2. Metadata'!E$1,'2. Metadata'!E$6,IF( B5869='2. Metadata'!F$1,'2. Metadata'!F$6,IF(B5869='2. Metadata'!G$1,'2. Metadata'!G$6,IF(B5869='2. Metadata'!H$1,'2. Metadata'!H$6, IF(B5869='2. Metadata'!I$1,'2. Metadata'!I$6, IF(B5869='2. Metadata'!J$1,'2. Metadata'!J$6, IF(B5869='2. Metadata'!K$1,'2. Metadata'!K$6, IF(B5869='2. Metadata'!L$1,'2. Metadata'!L$6, IF(B5869='2. Metadata'!M$1,'2. Metadata'!M$6, IF(B5869='2. Metadata'!N$1,'2. Metadata'!N$6))))))))))))))</f>
        <v>-117.801833</v>
      </c>
      <c r="E5869" s="134" t="s">
        <v>224</v>
      </c>
      <c r="F5869" s="134">
        <v>85.1</v>
      </c>
      <c r="G5869" s="12" t="str">
        <f>IF(ISBLANK(F5869)=TRUE," ",'2. Metadata'!B$14)</f>
        <v>microSiemens per centimetre</v>
      </c>
      <c r="H5869" s="134">
        <v>11.55</v>
      </c>
      <c r="I5869" s="11" t="str">
        <f>IF(ISBLANK(H5869)=TRUE," ",'2. Metadata'!B$26)</f>
        <v>degrees Celsius</v>
      </c>
      <c r="J5869" s="135" t="s">
        <v>224</v>
      </c>
    </row>
    <row r="5870" spans="1:10" ht="15.75" customHeight="1" x14ac:dyDescent="0.2">
      <c r="A5870" s="133">
        <v>44055.708333333336</v>
      </c>
      <c r="B5870" s="133" t="s">
        <v>220</v>
      </c>
      <c r="C5870" s="12">
        <f>IF(ISBLANK(B5870)=TRUE," ", IF(B5870='2. Metadata'!B$1,'2. Metadata'!B$5, IF(B5870='2. Metadata'!C$1,'2. Metadata'!C$5,IF(B5870='2. Metadata'!D$1,'2. Metadata'!D$5, IF(B5870='2. Metadata'!E$1,'2. Metadata'!E$5,IF( B5870='2. Metadata'!F$1,'2. Metadata'!F$5,IF(B5870='2. Metadata'!G$1,'2. Metadata'!G$5,IF(B5870='2. Metadata'!H$1,'2. Metadata'!H$5, IF(B5870='2. Metadata'!I$1,'2. Metadata'!I$5, IF(B5870='2. Metadata'!J$1,'2. Metadata'!J$5, IF(B5870='2. Metadata'!K$1,'2. Metadata'!K$5, IF(B5870='2. Metadata'!L$1,'2. Metadata'!L$5, IF(B5870='2. Metadata'!M$1,'2. Metadata'!M$5, IF(B5870='2. Metadata'!N$1,'2. Metadata'!N$5))))))))))))))</f>
        <v>49.073416999999999</v>
      </c>
      <c r="D5870" s="10">
        <f>IF(ISBLANK(B5870)=TRUE," ", IF(B5870='2. Metadata'!B$1,'2. Metadata'!B$6, IF(B5870='2. Metadata'!C$1,'2. Metadata'!C$6,IF(B5870='2. Metadata'!D$1,'2. Metadata'!D$6, IF(B5870='2. Metadata'!E$1,'2. Metadata'!E$6,IF( B5870='2. Metadata'!F$1,'2. Metadata'!F$6,IF(B5870='2. Metadata'!G$1,'2. Metadata'!G$6,IF(B5870='2. Metadata'!H$1,'2. Metadata'!H$6, IF(B5870='2. Metadata'!I$1,'2. Metadata'!I$6, IF(B5870='2. Metadata'!J$1,'2. Metadata'!J$6, IF(B5870='2. Metadata'!K$1,'2. Metadata'!K$6, IF(B5870='2. Metadata'!L$1,'2. Metadata'!L$6, IF(B5870='2. Metadata'!M$1,'2. Metadata'!M$6, IF(B5870='2. Metadata'!N$1,'2. Metadata'!N$6))))))))))))))</f>
        <v>-117.801833</v>
      </c>
      <c r="E5870" s="134" t="s">
        <v>224</v>
      </c>
      <c r="F5870" s="134">
        <v>89.1</v>
      </c>
      <c r="G5870" s="12" t="str">
        <f>IF(ISBLANK(F5870)=TRUE," ",'2. Metadata'!B$14)</f>
        <v>microSiemens per centimetre</v>
      </c>
      <c r="H5870" s="134">
        <v>11.68</v>
      </c>
      <c r="I5870" s="11" t="str">
        <f>IF(ISBLANK(H5870)=TRUE," ",'2. Metadata'!B$26)</f>
        <v>degrees Celsius</v>
      </c>
      <c r="J5870" s="135" t="s">
        <v>224</v>
      </c>
    </row>
    <row r="5871" spans="1:10" ht="15.75" customHeight="1" x14ac:dyDescent="0.2">
      <c r="A5871" s="133">
        <v>44055.958333333336</v>
      </c>
      <c r="B5871" s="133" t="s">
        <v>220</v>
      </c>
      <c r="C5871" s="12">
        <f>IF(ISBLANK(B5871)=TRUE," ", IF(B5871='2. Metadata'!B$1,'2. Metadata'!B$5, IF(B5871='2. Metadata'!C$1,'2. Metadata'!C$5,IF(B5871='2. Metadata'!D$1,'2. Metadata'!D$5, IF(B5871='2. Metadata'!E$1,'2. Metadata'!E$5,IF( B5871='2. Metadata'!F$1,'2. Metadata'!F$5,IF(B5871='2. Metadata'!G$1,'2. Metadata'!G$5,IF(B5871='2. Metadata'!H$1,'2. Metadata'!H$5, IF(B5871='2. Metadata'!I$1,'2. Metadata'!I$5, IF(B5871='2. Metadata'!J$1,'2. Metadata'!J$5, IF(B5871='2. Metadata'!K$1,'2. Metadata'!K$5, IF(B5871='2. Metadata'!L$1,'2. Metadata'!L$5, IF(B5871='2. Metadata'!M$1,'2. Metadata'!M$5, IF(B5871='2. Metadata'!N$1,'2. Metadata'!N$5))))))))))))))</f>
        <v>49.073416999999999</v>
      </c>
      <c r="D5871" s="10">
        <f>IF(ISBLANK(B5871)=TRUE," ", IF(B5871='2. Metadata'!B$1,'2. Metadata'!B$6, IF(B5871='2. Metadata'!C$1,'2. Metadata'!C$6,IF(B5871='2. Metadata'!D$1,'2. Metadata'!D$6, IF(B5871='2. Metadata'!E$1,'2. Metadata'!E$6,IF( B5871='2. Metadata'!F$1,'2. Metadata'!F$6,IF(B5871='2. Metadata'!G$1,'2. Metadata'!G$6,IF(B5871='2. Metadata'!H$1,'2. Metadata'!H$6, IF(B5871='2. Metadata'!I$1,'2. Metadata'!I$6, IF(B5871='2. Metadata'!J$1,'2. Metadata'!J$6, IF(B5871='2. Metadata'!K$1,'2. Metadata'!K$6, IF(B5871='2. Metadata'!L$1,'2. Metadata'!L$6, IF(B5871='2. Metadata'!M$1,'2. Metadata'!M$6, IF(B5871='2. Metadata'!N$1,'2. Metadata'!N$6))))))))))))))</f>
        <v>-117.801833</v>
      </c>
      <c r="E5871" s="134" t="s">
        <v>224</v>
      </c>
      <c r="F5871" s="134">
        <v>83.7</v>
      </c>
      <c r="G5871" s="12" t="str">
        <f>IF(ISBLANK(F5871)=TRUE," ",'2. Metadata'!B$14)</f>
        <v>microSiemens per centimetre</v>
      </c>
      <c r="H5871" s="134">
        <v>10.89</v>
      </c>
      <c r="I5871" s="11" t="str">
        <f>IF(ISBLANK(H5871)=TRUE," ",'2. Metadata'!B$26)</f>
        <v>degrees Celsius</v>
      </c>
      <c r="J5871" s="135" t="s">
        <v>224</v>
      </c>
    </row>
    <row r="5872" spans="1:10" ht="15.75" customHeight="1" x14ac:dyDescent="0.2">
      <c r="A5872" s="133">
        <v>44056.208333333336</v>
      </c>
      <c r="B5872" s="133" t="s">
        <v>220</v>
      </c>
      <c r="C5872" s="12">
        <f>IF(ISBLANK(B5872)=TRUE," ", IF(B5872='2. Metadata'!B$1,'2. Metadata'!B$5, IF(B5872='2. Metadata'!C$1,'2. Metadata'!C$5,IF(B5872='2. Metadata'!D$1,'2. Metadata'!D$5, IF(B5872='2. Metadata'!E$1,'2. Metadata'!E$5,IF( B5872='2. Metadata'!F$1,'2. Metadata'!F$5,IF(B5872='2. Metadata'!G$1,'2. Metadata'!G$5,IF(B5872='2. Metadata'!H$1,'2. Metadata'!H$5, IF(B5872='2. Metadata'!I$1,'2. Metadata'!I$5, IF(B5872='2. Metadata'!J$1,'2. Metadata'!J$5, IF(B5872='2. Metadata'!K$1,'2. Metadata'!K$5, IF(B5872='2. Metadata'!L$1,'2. Metadata'!L$5, IF(B5872='2. Metadata'!M$1,'2. Metadata'!M$5, IF(B5872='2. Metadata'!N$1,'2. Metadata'!N$5))))))))))))))</f>
        <v>49.073416999999999</v>
      </c>
      <c r="D5872" s="10">
        <f>IF(ISBLANK(B5872)=TRUE," ", IF(B5872='2. Metadata'!B$1,'2. Metadata'!B$6, IF(B5872='2. Metadata'!C$1,'2. Metadata'!C$6,IF(B5872='2. Metadata'!D$1,'2. Metadata'!D$6, IF(B5872='2. Metadata'!E$1,'2. Metadata'!E$6,IF( B5872='2. Metadata'!F$1,'2. Metadata'!F$6,IF(B5872='2. Metadata'!G$1,'2. Metadata'!G$6,IF(B5872='2. Metadata'!H$1,'2. Metadata'!H$6, IF(B5872='2. Metadata'!I$1,'2. Metadata'!I$6, IF(B5872='2. Metadata'!J$1,'2. Metadata'!J$6, IF(B5872='2. Metadata'!K$1,'2. Metadata'!K$6, IF(B5872='2. Metadata'!L$1,'2. Metadata'!L$6, IF(B5872='2. Metadata'!M$1,'2. Metadata'!M$6, IF(B5872='2. Metadata'!N$1,'2. Metadata'!N$6))))))))))))))</f>
        <v>-117.801833</v>
      </c>
      <c r="E5872" s="134" t="s">
        <v>224</v>
      </c>
      <c r="F5872" s="134">
        <v>82</v>
      </c>
      <c r="G5872" s="12" t="str">
        <f>IF(ISBLANK(F5872)=TRUE," ",'2. Metadata'!B$14)</f>
        <v>microSiemens per centimetre</v>
      </c>
      <c r="H5872" s="134">
        <v>10.33</v>
      </c>
      <c r="I5872" s="11" t="str">
        <f>IF(ISBLANK(H5872)=TRUE," ",'2. Metadata'!B$26)</f>
        <v>degrees Celsius</v>
      </c>
      <c r="J5872" s="135" t="s">
        <v>224</v>
      </c>
    </row>
    <row r="5873" spans="1:10" ht="15.75" customHeight="1" x14ac:dyDescent="0.2">
      <c r="A5873" s="133">
        <v>44056.458333333336</v>
      </c>
      <c r="B5873" s="133" t="s">
        <v>220</v>
      </c>
      <c r="C5873" s="12">
        <f>IF(ISBLANK(B5873)=TRUE," ", IF(B5873='2. Metadata'!B$1,'2. Metadata'!B$5, IF(B5873='2. Metadata'!C$1,'2. Metadata'!C$5,IF(B5873='2. Metadata'!D$1,'2. Metadata'!D$5, IF(B5873='2. Metadata'!E$1,'2. Metadata'!E$5,IF( B5873='2. Metadata'!F$1,'2. Metadata'!F$5,IF(B5873='2. Metadata'!G$1,'2. Metadata'!G$5,IF(B5873='2. Metadata'!H$1,'2. Metadata'!H$5, IF(B5873='2. Metadata'!I$1,'2. Metadata'!I$5, IF(B5873='2. Metadata'!J$1,'2. Metadata'!J$5, IF(B5873='2. Metadata'!K$1,'2. Metadata'!K$5, IF(B5873='2. Metadata'!L$1,'2. Metadata'!L$5, IF(B5873='2. Metadata'!M$1,'2. Metadata'!M$5, IF(B5873='2. Metadata'!N$1,'2. Metadata'!N$5))))))))))))))</f>
        <v>49.073416999999999</v>
      </c>
      <c r="D5873" s="10">
        <f>IF(ISBLANK(B5873)=TRUE," ", IF(B5873='2. Metadata'!B$1,'2. Metadata'!B$6, IF(B5873='2. Metadata'!C$1,'2. Metadata'!C$6,IF(B5873='2. Metadata'!D$1,'2. Metadata'!D$6, IF(B5873='2. Metadata'!E$1,'2. Metadata'!E$6,IF( B5873='2. Metadata'!F$1,'2. Metadata'!F$6,IF(B5873='2. Metadata'!G$1,'2. Metadata'!G$6,IF(B5873='2. Metadata'!H$1,'2. Metadata'!H$6, IF(B5873='2. Metadata'!I$1,'2. Metadata'!I$6, IF(B5873='2. Metadata'!J$1,'2. Metadata'!J$6, IF(B5873='2. Metadata'!K$1,'2. Metadata'!K$6, IF(B5873='2. Metadata'!L$1,'2. Metadata'!L$6, IF(B5873='2. Metadata'!M$1,'2. Metadata'!M$6, IF(B5873='2. Metadata'!N$1,'2. Metadata'!N$6))))))))))))))</f>
        <v>-117.801833</v>
      </c>
      <c r="E5873" s="134" t="s">
        <v>224</v>
      </c>
      <c r="F5873" s="134">
        <v>83.4</v>
      </c>
      <c r="G5873" s="12" t="str">
        <f>IF(ISBLANK(F5873)=TRUE," ",'2. Metadata'!B$14)</f>
        <v>microSiemens per centimetre</v>
      </c>
      <c r="H5873" s="134">
        <v>11.16</v>
      </c>
      <c r="I5873" s="11" t="str">
        <f>IF(ISBLANK(H5873)=TRUE," ",'2. Metadata'!B$26)</f>
        <v>degrees Celsius</v>
      </c>
      <c r="J5873" s="135" t="s">
        <v>224</v>
      </c>
    </row>
    <row r="5874" spans="1:10" ht="15.75" customHeight="1" x14ac:dyDescent="0.2">
      <c r="A5874" s="133">
        <v>44056.708333333336</v>
      </c>
      <c r="B5874" s="133" t="s">
        <v>220</v>
      </c>
      <c r="C5874" s="12">
        <f>IF(ISBLANK(B5874)=TRUE," ", IF(B5874='2. Metadata'!B$1,'2. Metadata'!B$5, IF(B5874='2. Metadata'!C$1,'2. Metadata'!C$5,IF(B5874='2. Metadata'!D$1,'2. Metadata'!D$5, IF(B5874='2. Metadata'!E$1,'2. Metadata'!E$5,IF( B5874='2. Metadata'!F$1,'2. Metadata'!F$5,IF(B5874='2. Metadata'!G$1,'2. Metadata'!G$5,IF(B5874='2. Metadata'!H$1,'2. Metadata'!H$5, IF(B5874='2. Metadata'!I$1,'2. Metadata'!I$5, IF(B5874='2. Metadata'!J$1,'2. Metadata'!J$5, IF(B5874='2. Metadata'!K$1,'2. Metadata'!K$5, IF(B5874='2. Metadata'!L$1,'2. Metadata'!L$5, IF(B5874='2. Metadata'!M$1,'2. Metadata'!M$5, IF(B5874='2. Metadata'!N$1,'2. Metadata'!N$5))))))))))))))</f>
        <v>49.073416999999999</v>
      </c>
      <c r="D5874" s="10">
        <f>IF(ISBLANK(B5874)=TRUE," ", IF(B5874='2. Metadata'!B$1,'2. Metadata'!B$6, IF(B5874='2. Metadata'!C$1,'2. Metadata'!C$6,IF(B5874='2. Metadata'!D$1,'2. Metadata'!D$6, IF(B5874='2. Metadata'!E$1,'2. Metadata'!E$6,IF( B5874='2. Metadata'!F$1,'2. Metadata'!F$6,IF(B5874='2. Metadata'!G$1,'2. Metadata'!G$6,IF(B5874='2. Metadata'!H$1,'2. Metadata'!H$6, IF(B5874='2. Metadata'!I$1,'2. Metadata'!I$6, IF(B5874='2. Metadata'!J$1,'2. Metadata'!J$6, IF(B5874='2. Metadata'!K$1,'2. Metadata'!K$6, IF(B5874='2. Metadata'!L$1,'2. Metadata'!L$6, IF(B5874='2. Metadata'!M$1,'2. Metadata'!M$6, IF(B5874='2. Metadata'!N$1,'2. Metadata'!N$6))))))))))))))</f>
        <v>-117.801833</v>
      </c>
      <c r="E5874" s="134" t="s">
        <v>224</v>
      </c>
      <c r="F5874" s="134">
        <v>83</v>
      </c>
      <c r="G5874" s="12" t="str">
        <f>IF(ISBLANK(F5874)=TRUE," ",'2. Metadata'!B$14)</f>
        <v>microSiemens per centimetre</v>
      </c>
      <c r="H5874" s="134">
        <v>11.44</v>
      </c>
      <c r="I5874" s="11" t="str">
        <f>IF(ISBLANK(H5874)=TRUE," ",'2. Metadata'!B$26)</f>
        <v>degrees Celsius</v>
      </c>
      <c r="J5874" s="135" t="s">
        <v>224</v>
      </c>
    </row>
    <row r="5875" spans="1:10" ht="15.75" customHeight="1" x14ac:dyDescent="0.2">
      <c r="A5875" s="133">
        <v>44056.958333333336</v>
      </c>
      <c r="B5875" s="133" t="s">
        <v>220</v>
      </c>
      <c r="C5875" s="12">
        <f>IF(ISBLANK(B5875)=TRUE," ", IF(B5875='2. Metadata'!B$1,'2. Metadata'!B$5, IF(B5875='2. Metadata'!C$1,'2. Metadata'!C$5,IF(B5875='2. Metadata'!D$1,'2. Metadata'!D$5, IF(B5875='2. Metadata'!E$1,'2. Metadata'!E$5,IF( B5875='2. Metadata'!F$1,'2. Metadata'!F$5,IF(B5875='2. Metadata'!G$1,'2. Metadata'!G$5,IF(B5875='2. Metadata'!H$1,'2. Metadata'!H$5, IF(B5875='2. Metadata'!I$1,'2. Metadata'!I$5, IF(B5875='2. Metadata'!J$1,'2. Metadata'!J$5, IF(B5875='2. Metadata'!K$1,'2. Metadata'!K$5, IF(B5875='2. Metadata'!L$1,'2. Metadata'!L$5, IF(B5875='2. Metadata'!M$1,'2. Metadata'!M$5, IF(B5875='2. Metadata'!N$1,'2. Metadata'!N$5))))))))))))))</f>
        <v>49.073416999999999</v>
      </c>
      <c r="D5875" s="10">
        <f>IF(ISBLANK(B5875)=TRUE," ", IF(B5875='2. Metadata'!B$1,'2. Metadata'!B$6, IF(B5875='2. Metadata'!C$1,'2. Metadata'!C$6,IF(B5875='2. Metadata'!D$1,'2. Metadata'!D$6, IF(B5875='2. Metadata'!E$1,'2. Metadata'!E$6,IF( B5875='2. Metadata'!F$1,'2. Metadata'!F$6,IF(B5875='2. Metadata'!G$1,'2. Metadata'!G$6,IF(B5875='2. Metadata'!H$1,'2. Metadata'!H$6, IF(B5875='2. Metadata'!I$1,'2. Metadata'!I$6, IF(B5875='2. Metadata'!J$1,'2. Metadata'!J$6, IF(B5875='2. Metadata'!K$1,'2. Metadata'!K$6, IF(B5875='2. Metadata'!L$1,'2. Metadata'!L$6, IF(B5875='2. Metadata'!M$1,'2. Metadata'!M$6, IF(B5875='2. Metadata'!N$1,'2. Metadata'!N$6))))))))))))))</f>
        <v>-117.801833</v>
      </c>
      <c r="E5875" s="134" t="s">
        <v>224</v>
      </c>
      <c r="F5875" s="134">
        <v>81.599999999999994</v>
      </c>
      <c r="G5875" s="12" t="str">
        <f>IF(ISBLANK(F5875)=TRUE," ",'2. Metadata'!B$14)</f>
        <v>microSiemens per centimetre</v>
      </c>
      <c r="H5875" s="134">
        <v>10.85</v>
      </c>
      <c r="I5875" s="11" t="str">
        <f>IF(ISBLANK(H5875)=TRUE," ",'2. Metadata'!B$26)</f>
        <v>degrees Celsius</v>
      </c>
      <c r="J5875" s="135" t="s">
        <v>224</v>
      </c>
    </row>
    <row r="5876" spans="1:10" ht="15.75" customHeight="1" x14ac:dyDescent="0.2">
      <c r="A5876" s="133">
        <v>44057.208333333336</v>
      </c>
      <c r="B5876" s="133" t="s">
        <v>220</v>
      </c>
      <c r="C5876" s="12">
        <f>IF(ISBLANK(B5876)=TRUE," ", IF(B5876='2. Metadata'!B$1,'2. Metadata'!B$5, IF(B5876='2. Metadata'!C$1,'2. Metadata'!C$5,IF(B5876='2. Metadata'!D$1,'2. Metadata'!D$5, IF(B5876='2. Metadata'!E$1,'2. Metadata'!E$5,IF( B5876='2. Metadata'!F$1,'2. Metadata'!F$5,IF(B5876='2. Metadata'!G$1,'2. Metadata'!G$5,IF(B5876='2. Metadata'!H$1,'2. Metadata'!H$5, IF(B5876='2. Metadata'!I$1,'2. Metadata'!I$5, IF(B5876='2. Metadata'!J$1,'2. Metadata'!J$5, IF(B5876='2. Metadata'!K$1,'2. Metadata'!K$5, IF(B5876='2. Metadata'!L$1,'2. Metadata'!L$5, IF(B5876='2. Metadata'!M$1,'2. Metadata'!M$5, IF(B5876='2. Metadata'!N$1,'2. Metadata'!N$5))))))))))))))</f>
        <v>49.073416999999999</v>
      </c>
      <c r="D5876" s="10">
        <f>IF(ISBLANK(B5876)=TRUE," ", IF(B5876='2. Metadata'!B$1,'2. Metadata'!B$6, IF(B5876='2. Metadata'!C$1,'2. Metadata'!C$6,IF(B5876='2. Metadata'!D$1,'2. Metadata'!D$6, IF(B5876='2. Metadata'!E$1,'2. Metadata'!E$6,IF( B5876='2. Metadata'!F$1,'2. Metadata'!F$6,IF(B5876='2. Metadata'!G$1,'2. Metadata'!G$6,IF(B5876='2. Metadata'!H$1,'2. Metadata'!H$6, IF(B5876='2. Metadata'!I$1,'2. Metadata'!I$6, IF(B5876='2. Metadata'!J$1,'2. Metadata'!J$6, IF(B5876='2. Metadata'!K$1,'2. Metadata'!K$6, IF(B5876='2. Metadata'!L$1,'2. Metadata'!L$6, IF(B5876='2. Metadata'!M$1,'2. Metadata'!M$6, IF(B5876='2. Metadata'!N$1,'2. Metadata'!N$6))))))))))))))</f>
        <v>-117.801833</v>
      </c>
      <c r="E5876" s="134" t="s">
        <v>224</v>
      </c>
      <c r="F5876" s="134">
        <v>79.3</v>
      </c>
      <c r="G5876" s="12" t="str">
        <f>IF(ISBLANK(F5876)=TRUE," ",'2. Metadata'!B$14)</f>
        <v>microSiemens per centimetre</v>
      </c>
      <c r="H5876" s="134">
        <v>10.34</v>
      </c>
      <c r="I5876" s="11" t="str">
        <f>IF(ISBLANK(H5876)=TRUE," ",'2. Metadata'!B$26)</f>
        <v>degrees Celsius</v>
      </c>
      <c r="J5876" s="135" t="s">
        <v>224</v>
      </c>
    </row>
    <row r="5877" spans="1:10" ht="15.75" customHeight="1" x14ac:dyDescent="0.2">
      <c r="A5877" s="133">
        <v>44057.458333333336</v>
      </c>
      <c r="B5877" s="133" t="s">
        <v>220</v>
      </c>
      <c r="C5877" s="12">
        <f>IF(ISBLANK(B5877)=TRUE," ", IF(B5877='2. Metadata'!B$1,'2. Metadata'!B$5, IF(B5877='2. Metadata'!C$1,'2. Metadata'!C$5,IF(B5877='2. Metadata'!D$1,'2. Metadata'!D$5, IF(B5877='2. Metadata'!E$1,'2. Metadata'!E$5,IF( B5877='2. Metadata'!F$1,'2. Metadata'!F$5,IF(B5877='2. Metadata'!G$1,'2. Metadata'!G$5,IF(B5877='2. Metadata'!H$1,'2. Metadata'!H$5, IF(B5877='2. Metadata'!I$1,'2. Metadata'!I$5, IF(B5877='2. Metadata'!J$1,'2. Metadata'!J$5, IF(B5877='2. Metadata'!K$1,'2. Metadata'!K$5, IF(B5877='2. Metadata'!L$1,'2. Metadata'!L$5, IF(B5877='2. Metadata'!M$1,'2. Metadata'!M$5, IF(B5877='2. Metadata'!N$1,'2. Metadata'!N$5))))))))))))))</f>
        <v>49.073416999999999</v>
      </c>
      <c r="D5877" s="10">
        <f>IF(ISBLANK(B5877)=TRUE," ", IF(B5877='2. Metadata'!B$1,'2. Metadata'!B$6, IF(B5877='2. Metadata'!C$1,'2. Metadata'!C$6,IF(B5877='2. Metadata'!D$1,'2. Metadata'!D$6, IF(B5877='2. Metadata'!E$1,'2. Metadata'!E$6,IF( B5877='2. Metadata'!F$1,'2. Metadata'!F$6,IF(B5877='2. Metadata'!G$1,'2. Metadata'!G$6,IF(B5877='2. Metadata'!H$1,'2. Metadata'!H$6, IF(B5877='2. Metadata'!I$1,'2. Metadata'!I$6, IF(B5877='2. Metadata'!J$1,'2. Metadata'!J$6, IF(B5877='2. Metadata'!K$1,'2. Metadata'!K$6, IF(B5877='2. Metadata'!L$1,'2. Metadata'!L$6, IF(B5877='2. Metadata'!M$1,'2. Metadata'!M$6, IF(B5877='2. Metadata'!N$1,'2. Metadata'!N$6))))))))))))))</f>
        <v>-117.801833</v>
      </c>
      <c r="E5877" s="134" t="s">
        <v>224</v>
      </c>
      <c r="F5877" s="134">
        <v>80.900000000000006</v>
      </c>
      <c r="G5877" s="12" t="str">
        <f>IF(ISBLANK(F5877)=TRUE," ",'2. Metadata'!B$14)</f>
        <v>microSiemens per centimetre</v>
      </c>
      <c r="H5877" s="134">
        <v>11.4</v>
      </c>
      <c r="I5877" s="11" t="str">
        <f>IF(ISBLANK(H5877)=TRUE," ",'2. Metadata'!B$26)</f>
        <v>degrees Celsius</v>
      </c>
      <c r="J5877" s="135" t="s">
        <v>224</v>
      </c>
    </row>
    <row r="5878" spans="1:10" ht="15.75" customHeight="1" x14ac:dyDescent="0.2">
      <c r="A5878" s="133">
        <v>44057.708333333336</v>
      </c>
      <c r="B5878" s="133" t="s">
        <v>220</v>
      </c>
      <c r="C5878" s="12">
        <f>IF(ISBLANK(B5878)=TRUE," ", IF(B5878='2. Metadata'!B$1,'2. Metadata'!B$5, IF(B5878='2. Metadata'!C$1,'2. Metadata'!C$5,IF(B5878='2. Metadata'!D$1,'2. Metadata'!D$5, IF(B5878='2. Metadata'!E$1,'2. Metadata'!E$5,IF( B5878='2. Metadata'!F$1,'2. Metadata'!F$5,IF(B5878='2. Metadata'!G$1,'2. Metadata'!G$5,IF(B5878='2. Metadata'!H$1,'2. Metadata'!H$5, IF(B5878='2. Metadata'!I$1,'2. Metadata'!I$5, IF(B5878='2. Metadata'!J$1,'2. Metadata'!J$5, IF(B5878='2. Metadata'!K$1,'2. Metadata'!K$5, IF(B5878='2. Metadata'!L$1,'2. Metadata'!L$5, IF(B5878='2. Metadata'!M$1,'2. Metadata'!M$5, IF(B5878='2. Metadata'!N$1,'2. Metadata'!N$5))))))))))))))</f>
        <v>49.073416999999999</v>
      </c>
      <c r="D5878" s="10">
        <f>IF(ISBLANK(B5878)=TRUE," ", IF(B5878='2. Metadata'!B$1,'2. Metadata'!B$6, IF(B5878='2. Metadata'!C$1,'2. Metadata'!C$6,IF(B5878='2. Metadata'!D$1,'2. Metadata'!D$6, IF(B5878='2. Metadata'!E$1,'2. Metadata'!E$6,IF( B5878='2. Metadata'!F$1,'2. Metadata'!F$6,IF(B5878='2. Metadata'!G$1,'2. Metadata'!G$6,IF(B5878='2. Metadata'!H$1,'2. Metadata'!H$6, IF(B5878='2. Metadata'!I$1,'2. Metadata'!I$6, IF(B5878='2. Metadata'!J$1,'2. Metadata'!J$6, IF(B5878='2. Metadata'!K$1,'2. Metadata'!K$6, IF(B5878='2. Metadata'!L$1,'2. Metadata'!L$6, IF(B5878='2. Metadata'!M$1,'2. Metadata'!M$6, IF(B5878='2. Metadata'!N$1,'2. Metadata'!N$6))))))))))))))</f>
        <v>-117.801833</v>
      </c>
      <c r="E5878" s="134" t="s">
        <v>224</v>
      </c>
      <c r="F5878" s="134">
        <v>82.3</v>
      </c>
      <c r="G5878" s="12" t="str">
        <f>IF(ISBLANK(F5878)=TRUE," ",'2. Metadata'!B$14)</f>
        <v>microSiemens per centimetre</v>
      </c>
      <c r="H5878" s="134">
        <v>11.7</v>
      </c>
      <c r="I5878" s="11" t="str">
        <f>IF(ISBLANK(H5878)=TRUE," ",'2. Metadata'!B$26)</f>
        <v>degrees Celsius</v>
      </c>
      <c r="J5878" s="135" t="s">
        <v>224</v>
      </c>
    </row>
    <row r="5879" spans="1:10" ht="15.75" customHeight="1" x14ac:dyDescent="0.2">
      <c r="A5879" s="133">
        <v>44057.958333333336</v>
      </c>
      <c r="B5879" s="133" t="s">
        <v>220</v>
      </c>
      <c r="C5879" s="12">
        <f>IF(ISBLANK(B5879)=TRUE," ", IF(B5879='2. Metadata'!B$1,'2. Metadata'!B$5, IF(B5879='2. Metadata'!C$1,'2. Metadata'!C$5,IF(B5879='2. Metadata'!D$1,'2. Metadata'!D$5, IF(B5879='2. Metadata'!E$1,'2. Metadata'!E$5,IF( B5879='2. Metadata'!F$1,'2. Metadata'!F$5,IF(B5879='2. Metadata'!G$1,'2. Metadata'!G$5,IF(B5879='2. Metadata'!H$1,'2. Metadata'!H$5, IF(B5879='2. Metadata'!I$1,'2. Metadata'!I$5, IF(B5879='2. Metadata'!J$1,'2. Metadata'!J$5, IF(B5879='2. Metadata'!K$1,'2. Metadata'!K$5, IF(B5879='2. Metadata'!L$1,'2. Metadata'!L$5, IF(B5879='2. Metadata'!M$1,'2. Metadata'!M$5, IF(B5879='2. Metadata'!N$1,'2. Metadata'!N$5))))))))))))))</f>
        <v>49.073416999999999</v>
      </c>
      <c r="D5879" s="10">
        <f>IF(ISBLANK(B5879)=TRUE," ", IF(B5879='2. Metadata'!B$1,'2. Metadata'!B$6, IF(B5879='2. Metadata'!C$1,'2. Metadata'!C$6,IF(B5879='2. Metadata'!D$1,'2. Metadata'!D$6, IF(B5879='2. Metadata'!E$1,'2. Metadata'!E$6,IF( B5879='2. Metadata'!F$1,'2. Metadata'!F$6,IF(B5879='2. Metadata'!G$1,'2. Metadata'!G$6,IF(B5879='2. Metadata'!H$1,'2. Metadata'!H$6, IF(B5879='2. Metadata'!I$1,'2. Metadata'!I$6, IF(B5879='2. Metadata'!J$1,'2. Metadata'!J$6, IF(B5879='2. Metadata'!K$1,'2. Metadata'!K$6, IF(B5879='2. Metadata'!L$1,'2. Metadata'!L$6, IF(B5879='2. Metadata'!M$1,'2. Metadata'!M$6, IF(B5879='2. Metadata'!N$1,'2. Metadata'!N$6))))))))))))))</f>
        <v>-117.801833</v>
      </c>
      <c r="E5879" s="134" t="s">
        <v>224</v>
      </c>
      <c r="F5879" s="134">
        <v>91.2</v>
      </c>
      <c r="G5879" s="12" t="str">
        <f>IF(ISBLANK(F5879)=TRUE," ",'2. Metadata'!B$14)</f>
        <v>microSiemens per centimetre</v>
      </c>
      <c r="H5879" s="134">
        <v>11.19</v>
      </c>
      <c r="I5879" s="11" t="str">
        <f>IF(ISBLANK(H5879)=TRUE," ",'2. Metadata'!B$26)</f>
        <v>degrees Celsius</v>
      </c>
      <c r="J5879" s="135" t="s">
        <v>224</v>
      </c>
    </row>
    <row r="5880" spans="1:10" ht="15.75" customHeight="1" x14ac:dyDescent="0.2">
      <c r="A5880" s="133">
        <v>44058.208333333336</v>
      </c>
      <c r="B5880" s="133" t="s">
        <v>220</v>
      </c>
      <c r="C5880" s="12">
        <f>IF(ISBLANK(B5880)=TRUE," ", IF(B5880='2. Metadata'!B$1,'2. Metadata'!B$5, IF(B5880='2. Metadata'!C$1,'2. Metadata'!C$5,IF(B5880='2. Metadata'!D$1,'2. Metadata'!D$5, IF(B5880='2. Metadata'!E$1,'2. Metadata'!E$5,IF( B5880='2. Metadata'!F$1,'2. Metadata'!F$5,IF(B5880='2. Metadata'!G$1,'2. Metadata'!G$5,IF(B5880='2. Metadata'!H$1,'2. Metadata'!H$5, IF(B5880='2. Metadata'!I$1,'2. Metadata'!I$5, IF(B5880='2. Metadata'!J$1,'2. Metadata'!J$5, IF(B5880='2. Metadata'!K$1,'2. Metadata'!K$5, IF(B5880='2. Metadata'!L$1,'2. Metadata'!L$5, IF(B5880='2. Metadata'!M$1,'2. Metadata'!M$5, IF(B5880='2. Metadata'!N$1,'2. Metadata'!N$5))))))))))))))</f>
        <v>49.073416999999999</v>
      </c>
      <c r="D5880" s="10">
        <f>IF(ISBLANK(B5880)=TRUE," ", IF(B5880='2. Metadata'!B$1,'2. Metadata'!B$6, IF(B5880='2. Metadata'!C$1,'2. Metadata'!C$6,IF(B5880='2. Metadata'!D$1,'2. Metadata'!D$6, IF(B5880='2. Metadata'!E$1,'2. Metadata'!E$6,IF( B5880='2. Metadata'!F$1,'2. Metadata'!F$6,IF(B5880='2. Metadata'!G$1,'2. Metadata'!G$6,IF(B5880='2. Metadata'!H$1,'2. Metadata'!H$6, IF(B5880='2. Metadata'!I$1,'2. Metadata'!I$6, IF(B5880='2. Metadata'!J$1,'2. Metadata'!J$6, IF(B5880='2. Metadata'!K$1,'2. Metadata'!K$6, IF(B5880='2. Metadata'!L$1,'2. Metadata'!L$6, IF(B5880='2. Metadata'!M$1,'2. Metadata'!M$6, IF(B5880='2. Metadata'!N$1,'2. Metadata'!N$6))))))))))))))</f>
        <v>-117.801833</v>
      </c>
      <c r="E5880" s="134" t="s">
        <v>224</v>
      </c>
      <c r="F5880" s="134">
        <v>84.2</v>
      </c>
      <c r="G5880" s="12" t="str">
        <f>IF(ISBLANK(F5880)=TRUE," ",'2. Metadata'!B$14)</f>
        <v>microSiemens per centimetre</v>
      </c>
      <c r="H5880" s="134">
        <v>10.8</v>
      </c>
      <c r="I5880" s="11" t="str">
        <f>IF(ISBLANK(H5880)=TRUE," ",'2. Metadata'!B$26)</f>
        <v>degrees Celsius</v>
      </c>
      <c r="J5880" s="135" t="s">
        <v>224</v>
      </c>
    </row>
    <row r="5881" spans="1:10" ht="15.75" customHeight="1" x14ac:dyDescent="0.2">
      <c r="A5881" s="133">
        <v>44058.458333333336</v>
      </c>
      <c r="B5881" s="133" t="s">
        <v>220</v>
      </c>
      <c r="C5881" s="12">
        <f>IF(ISBLANK(B5881)=TRUE," ", IF(B5881='2. Metadata'!B$1,'2. Metadata'!B$5, IF(B5881='2. Metadata'!C$1,'2. Metadata'!C$5,IF(B5881='2. Metadata'!D$1,'2. Metadata'!D$5, IF(B5881='2. Metadata'!E$1,'2. Metadata'!E$5,IF( B5881='2. Metadata'!F$1,'2. Metadata'!F$5,IF(B5881='2. Metadata'!G$1,'2. Metadata'!G$5,IF(B5881='2. Metadata'!H$1,'2. Metadata'!H$5, IF(B5881='2. Metadata'!I$1,'2. Metadata'!I$5, IF(B5881='2. Metadata'!J$1,'2. Metadata'!J$5, IF(B5881='2. Metadata'!K$1,'2. Metadata'!K$5, IF(B5881='2. Metadata'!L$1,'2. Metadata'!L$5, IF(B5881='2. Metadata'!M$1,'2. Metadata'!M$5, IF(B5881='2. Metadata'!N$1,'2. Metadata'!N$5))))))))))))))</f>
        <v>49.073416999999999</v>
      </c>
      <c r="D5881" s="10">
        <f>IF(ISBLANK(B5881)=TRUE," ", IF(B5881='2. Metadata'!B$1,'2. Metadata'!B$6, IF(B5881='2. Metadata'!C$1,'2. Metadata'!C$6,IF(B5881='2. Metadata'!D$1,'2. Metadata'!D$6, IF(B5881='2. Metadata'!E$1,'2. Metadata'!E$6,IF( B5881='2. Metadata'!F$1,'2. Metadata'!F$6,IF(B5881='2. Metadata'!G$1,'2. Metadata'!G$6,IF(B5881='2. Metadata'!H$1,'2. Metadata'!H$6, IF(B5881='2. Metadata'!I$1,'2. Metadata'!I$6, IF(B5881='2. Metadata'!J$1,'2. Metadata'!J$6, IF(B5881='2. Metadata'!K$1,'2. Metadata'!K$6, IF(B5881='2. Metadata'!L$1,'2. Metadata'!L$6, IF(B5881='2. Metadata'!M$1,'2. Metadata'!M$6, IF(B5881='2. Metadata'!N$1,'2. Metadata'!N$6))))))))))))))</f>
        <v>-117.801833</v>
      </c>
      <c r="E5881" s="134" t="s">
        <v>224</v>
      </c>
      <c r="F5881" s="134">
        <v>85.8</v>
      </c>
      <c r="G5881" s="12" t="str">
        <f>IF(ISBLANK(F5881)=TRUE," ",'2. Metadata'!B$14)</f>
        <v>microSiemens per centimetre</v>
      </c>
      <c r="H5881" s="134">
        <v>11.79</v>
      </c>
      <c r="I5881" s="11" t="str">
        <f>IF(ISBLANK(H5881)=TRUE," ",'2. Metadata'!B$26)</f>
        <v>degrees Celsius</v>
      </c>
      <c r="J5881" s="135" t="s">
        <v>224</v>
      </c>
    </row>
    <row r="5882" spans="1:10" ht="15.75" customHeight="1" x14ac:dyDescent="0.2">
      <c r="A5882" s="133">
        <v>44058.708333333336</v>
      </c>
      <c r="B5882" s="133" t="s">
        <v>220</v>
      </c>
      <c r="C5882" s="12">
        <f>IF(ISBLANK(B5882)=TRUE," ", IF(B5882='2. Metadata'!B$1,'2. Metadata'!B$5, IF(B5882='2. Metadata'!C$1,'2. Metadata'!C$5,IF(B5882='2. Metadata'!D$1,'2. Metadata'!D$5, IF(B5882='2. Metadata'!E$1,'2. Metadata'!E$5,IF( B5882='2. Metadata'!F$1,'2. Metadata'!F$5,IF(B5882='2. Metadata'!G$1,'2. Metadata'!G$5,IF(B5882='2. Metadata'!H$1,'2. Metadata'!H$5, IF(B5882='2. Metadata'!I$1,'2. Metadata'!I$5, IF(B5882='2. Metadata'!J$1,'2. Metadata'!J$5, IF(B5882='2. Metadata'!K$1,'2. Metadata'!K$5, IF(B5882='2. Metadata'!L$1,'2. Metadata'!L$5, IF(B5882='2. Metadata'!M$1,'2. Metadata'!M$5, IF(B5882='2. Metadata'!N$1,'2. Metadata'!N$5))))))))))))))</f>
        <v>49.073416999999999</v>
      </c>
      <c r="D5882" s="10">
        <f>IF(ISBLANK(B5882)=TRUE," ", IF(B5882='2. Metadata'!B$1,'2. Metadata'!B$6, IF(B5882='2. Metadata'!C$1,'2. Metadata'!C$6,IF(B5882='2. Metadata'!D$1,'2. Metadata'!D$6, IF(B5882='2. Metadata'!E$1,'2. Metadata'!E$6,IF( B5882='2. Metadata'!F$1,'2. Metadata'!F$6,IF(B5882='2. Metadata'!G$1,'2. Metadata'!G$6,IF(B5882='2. Metadata'!H$1,'2. Metadata'!H$6, IF(B5882='2. Metadata'!I$1,'2. Metadata'!I$6, IF(B5882='2. Metadata'!J$1,'2. Metadata'!J$6, IF(B5882='2. Metadata'!K$1,'2. Metadata'!K$6, IF(B5882='2. Metadata'!L$1,'2. Metadata'!L$6, IF(B5882='2. Metadata'!M$1,'2. Metadata'!M$6, IF(B5882='2. Metadata'!N$1,'2. Metadata'!N$6))))))))))))))</f>
        <v>-117.801833</v>
      </c>
      <c r="E5882" s="134" t="s">
        <v>224</v>
      </c>
      <c r="F5882" s="134">
        <v>86.7</v>
      </c>
      <c r="G5882" s="12" t="str">
        <f>IF(ISBLANK(F5882)=TRUE," ",'2. Metadata'!B$14)</f>
        <v>microSiemens per centimetre</v>
      </c>
      <c r="H5882" s="134">
        <v>12.12</v>
      </c>
      <c r="I5882" s="11" t="str">
        <f>IF(ISBLANK(H5882)=TRUE," ",'2. Metadata'!B$26)</f>
        <v>degrees Celsius</v>
      </c>
      <c r="J5882" s="135" t="s">
        <v>224</v>
      </c>
    </row>
    <row r="5883" spans="1:10" ht="15.75" customHeight="1" x14ac:dyDescent="0.2">
      <c r="A5883" s="133">
        <v>44058.958333333336</v>
      </c>
      <c r="B5883" s="133" t="s">
        <v>220</v>
      </c>
      <c r="C5883" s="12">
        <f>IF(ISBLANK(B5883)=TRUE," ", IF(B5883='2. Metadata'!B$1,'2. Metadata'!B$5, IF(B5883='2. Metadata'!C$1,'2. Metadata'!C$5,IF(B5883='2. Metadata'!D$1,'2. Metadata'!D$5, IF(B5883='2. Metadata'!E$1,'2. Metadata'!E$5,IF( B5883='2. Metadata'!F$1,'2. Metadata'!F$5,IF(B5883='2. Metadata'!G$1,'2. Metadata'!G$5,IF(B5883='2. Metadata'!H$1,'2. Metadata'!H$5, IF(B5883='2. Metadata'!I$1,'2. Metadata'!I$5, IF(B5883='2. Metadata'!J$1,'2. Metadata'!J$5, IF(B5883='2. Metadata'!K$1,'2. Metadata'!K$5, IF(B5883='2. Metadata'!L$1,'2. Metadata'!L$5, IF(B5883='2. Metadata'!M$1,'2. Metadata'!M$5, IF(B5883='2. Metadata'!N$1,'2. Metadata'!N$5))))))))))))))</f>
        <v>49.073416999999999</v>
      </c>
      <c r="D5883" s="10">
        <f>IF(ISBLANK(B5883)=TRUE," ", IF(B5883='2. Metadata'!B$1,'2. Metadata'!B$6, IF(B5883='2. Metadata'!C$1,'2. Metadata'!C$6,IF(B5883='2. Metadata'!D$1,'2. Metadata'!D$6, IF(B5883='2. Metadata'!E$1,'2. Metadata'!E$6,IF( B5883='2. Metadata'!F$1,'2. Metadata'!F$6,IF(B5883='2. Metadata'!G$1,'2. Metadata'!G$6,IF(B5883='2. Metadata'!H$1,'2. Metadata'!H$6, IF(B5883='2. Metadata'!I$1,'2. Metadata'!I$6, IF(B5883='2. Metadata'!J$1,'2. Metadata'!J$6, IF(B5883='2. Metadata'!K$1,'2. Metadata'!K$6, IF(B5883='2. Metadata'!L$1,'2. Metadata'!L$6, IF(B5883='2. Metadata'!M$1,'2. Metadata'!M$6, IF(B5883='2. Metadata'!N$1,'2. Metadata'!N$6))))))))))))))</f>
        <v>-117.801833</v>
      </c>
      <c r="E5883" s="134" t="s">
        <v>224</v>
      </c>
      <c r="F5883" s="134">
        <v>85.8</v>
      </c>
      <c r="G5883" s="12" t="str">
        <f>IF(ISBLANK(F5883)=TRUE," ",'2. Metadata'!B$14)</f>
        <v>microSiemens per centimetre</v>
      </c>
      <c r="H5883" s="134">
        <v>11.6</v>
      </c>
      <c r="I5883" s="11" t="str">
        <f>IF(ISBLANK(H5883)=TRUE," ",'2. Metadata'!B$26)</f>
        <v>degrees Celsius</v>
      </c>
      <c r="J5883" s="135" t="s">
        <v>224</v>
      </c>
    </row>
    <row r="5884" spans="1:10" ht="15.75" customHeight="1" x14ac:dyDescent="0.2">
      <c r="A5884" s="133">
        <v>44059.208333333336</v>
      </c>
      <c r="B5884" s="133" t="s">
        <v>220</v>
      </c>
      <c r="C5884" s="12">
        <f>IF(ISBLANK(B5884)=TRUE," ", IF(B5884='2. Metadata'!B$1,'2. Metadata'!B$5, IF(B5884='2. Metadata'!C$1,'2. Metadata'!C$5,IF(B5884='2. Metadata'!D$1,'2. Metadata'!D$5, IF(B5884='2. Metadata'!E$1,'2. Metadata'!E$5,IF( B5884='2. Metadata'!F$1,'2. Metadata'!F$5,IF(B5884='2. Metadata'!G$1,'2. Metadata'!G$5,IF(B5884='2. Metadata'!H$1,'2. Metadata'!H$5, IF(B5884='2. Metadata'!I$1,'2. Metadata'!I$5, IF(B5884='2. Metadata'!J$1,'2. Metadata'!J$5, IF(B5884='2. Metadata'!K$1,'2. Metadata'!K$5, IF(B5884='2. Metadata'!L$1,'2. Metadata'!L$5, IF(B5884='2. Metadata'!M$1,'2. Metadata'!M$5, IF(B5884='2. Metadata'!N$1,'2. Metadata'!N$5))))))))))))))</f>
        <v>49.073416999999999</v>
      </c>
      <c r="D5884" s="10">
        <f>IF(ISBLANK(B5884)=TRUE," ", IF(B5884='2. Metadata'!B$1,'2. Metadata'!B$6, IF(B5884='2. Metadata'!C$1,'2. Metadata'!C$6,IF(B5884='2. Metadata'!D$1,'2. Metadata'!D$6, IF(B5884='2. Metadata'!E$1,'2. Metadata'!E$6,IF( B5884='2. Metadata'!F$1,'2. Metadata'!F$6,IF(B5884='2. Metadata'!G$1,'2. Metadata'!G$6,IF(B5884='2. Metadata'!H$1,'2. Metadata'!H$6, IF(B5884='2. Metadata'!I$1,'2. Metadata'!I$6, IF(B5884='2. Metadata'!J$1,'2. Metadata'!J$6, IF(B5884='2. Metadata'!K$1,'2. Metadata'!K$6, IF(B5884='2. Metadata'!L$1,'2. Metadata'!L$6, IF(B5884='2. Metadata'!M$1,'2. Metadata'!M$6, IF(B5884='2. Metadata'!N$1,'2. Metadata'!N$6))))))))))))))</f>
        <v>-117.801833</v>
      </c>
      <c r="E5884" s="134" t="s">
        <v>224</v>
      </c>
      <c r="F5884" s="134">
        <v>83.4</v>
      </c>
      <c r="G5884" s="12" t="str">
        <f>IF(ISBLANK(F5884)=TRUE," ",'2. Metadata'!B$14)</f>
        <v>microSiemens per centimetre</v>
      </c>
      <c r="H5884" s="134">
        <v>11.18</v>
      </c>
      <c r="I5884" s="11" t="str">
        <f>IF(ISBLANK(H5884)=TRUE," ",'2. Metadata'!B$26)</f>
        <v>degrees Celsius</v>
      </c>
      <c r="J5884" s="135" t="s">
        <v>224</v>
      </c>
    </row>
    <row r="5885" spans="1:10" ht="15.75" customHeight="1" x14ac:dyDescent="0.2">
      <c r="A5885" s="133">
        <v>44059.458333333336</v>
      </c>
      <c r="B5885" s="133" t="s">
        <v>220</v>
      </c>
      <c r="C5885" s="12">
        <f>IF(ISBLANK(B5885)=TRUE," ", IF(B5885='2. Metadata'!B$1,'2. Metadata'!B$5, IF(B5885='2. Metadata'!C$1,'2. Metadata'!C$5,IF(B5885='2. Metadata'!D$1,'2. Metadata'!D$5, IF(B5885='2. Metadata'!E$1,'2. Metadata'!E$5,IF( B5885='2. Metadata'!F$1,'2. Metadata'!F$5,IF(B5885='2. Metadata'!G$1,'2. Metadata'!G$5,IF(B5885='2. Metadata'!H$1,'2. Metadata'!H$5, IF(B5885='2. Metadata'!I$1,'2. Metadata'!I$5, IF(B5885='2. Metadata'!J$1,'2. Metadata'!J$5, IF(B5885='2. Metadata'!K$1,'2. Metadata'!K$5, IF(B5885='2. Metadata'!L$1,'2. Metadata'!L$5, IF(B5885='2. Metadata'!M$1,'2. Metadata'!M$5, IF(B5885='2. Metadata'!N$1,'2. Metadata'!N$5))))))))))))))</f>
        <v>49.073416999999999</v>
      </c>
      <c r="D5885" s="10">
        <f>IF(ISBLANK(B5885)=TRUE," ", IF(B5885='2. Metadata'!B$1,'2. Metadata'!B$6, IF(B5885='2. Metadata'!C$1,'2. Metadata'!C$6,IF(B5885='2. Metadata'!D$1,'2. Metadata'!D$6, IF(B5885='2. Metadata'!E$1,'2. Metadata'!E$6,IF( B5885='2. Metadata'!F$1,'2. Metadata'!F$6,IF(B5885='2. Metadata'!G$1,'2. Metadata'!G$6,IF(B5885='2. Metadata'!H$1,'2. Metadata'!H$6, IF(B5885='2. Metadata'!I$1,'2. Metadata'!I$6, IF(B5885='2. Metadata'!J$1,'2. Metadata'!J$6, IF(B5885='2. Metadata'!K$1,'2. Metadata'!K$6, IF(B5885='2. Metadata'!L$1,'2. Metadata'!L$6, IF(B5885='2. Metadata'!M$1,'2. Metadata'!M$6, IF(B5885='2. Metadata'!N$1,'2. Metadata'!N$6))))))))))))))</f>
        <v>-117.801833</v>
      </c>
      <c r="E5885" s="134" t="s">
        <v>224</v>
      </c>
      <c r="F5885" s="134">
        <v>84</v>
      </c>
      <c r="G5885" s="12" t="str">
        <f>IF(ISBLANK(F5885)=TRUE," ",'2. Metadata'!B$14)</f>
        <v>microSiemens per centimetre</v>
      </c>
      <c r="H5885" s="134">
        <v>12.09</v>
      </c>
      <c r="I5885" s="11" t="str">
        <f>IF(ISBLANK(H5885)=TRUE," ",'2. Metadata'!B$26)</f>
        <v>degrees Celsius</v>
      </c>
      <c r="J5885" s="135" t="s">
        <v>224</v>
      </c>
    </row>
    <row r="5886" spans="1:10" ht="15.75" customHeight="1" x14ac:dyDescent="0.2">
      <c r="A5886" s="133">
        <v>44059.708333333336</v>
      </c>
      <c r="B5886" s="133" t="s">
        <v>220</v>
      </c>
      <c r="C5886" s="12">
        <f>IF(ISBLANK(B5886)=TRUE," ", IF(B5886='2. Metadata'!B$1,'2. Metadata'!B$5, IF(B5886='2. Metadata'!C$1,'2. Metadata'!C$5,IF(B5886='2. Metadata'!D$1,'2. Metadata'!D$5, IF(B5886='2. Metadata'!E$1,'2. Metadata'!E$5,IF( B5886='2. Metadata'!F$1,'2. Metadata'!F$5,IF(B5886='2. Metadata'!G$1,'2. Metadata'!G$5,IF(B5886='2. Metadata'!H$1,'2. Metadata'!H$5, IF(B5886='2. Metadata'!I$1,'2. Metadata'!I$5, IF(B5886='2. Metadata'!J$1,'2. Metadata'!J$5, IF(B5886='2. Metadata'!K$1,'2. Metadata'!K$5, IF(B5886='2. Metadata'!L$1,'2. Metadata'!L$5, IF(B5886='2. Metadata'!M$1,'2. Metadata'!M$5, IF(B5886='2. Metadata'!N$1,'2. Metadata'!N$5))))))))))))))</f>
        <v>49.073416999999999</v>
      </c>
      <c r="D5886" s="10">
        <f>IF(ISBLANK(B5886)=TRUE," ", IF(B5886='2. Metadata'!B$1,'2. Metadata'!B$6, IF(B5886='2. Metadata'!C$1,'2. Metadata'!C$6,IF(B5886='2. Metadata'!D$1,'2. Metadata'!D$6, IF(B5886='2. Metadata'!E$1,'2. Metadata'!E$6,IF( B5886='2. Metadata'!F$1,'2. Metadata'!F$6,IF(B5886='2. Metadata'!G$1,'2. Metadata'!G$6,IF(B5886='2. Metadata'!H$1,'2. Metadata'!H$6, IF(B5886='2. Metadata'!I$1,'2. Metadata'!I$6, IF(B5886='2. Metadata'!J$1,'2. Metadata'!J$6, IF(B5886='2. Metadata'!K$1,'2. Metadata'!K$6, IF(B5886='2. Metadata'!L$1,'2. Metadata'!L$6, IF(B5886='2. Metadata'!M$1,'2. Metadata'!M$6, IF(B5886='2. Metadata'!N$1,'2. Metadata'!N$6))))))))))))))</f>
        <v>-117.801833</v>
      </c>
      <c r="E5886" s="134" t="s">
        <v>224</v>
      </c>
      <c r="F5886" s="134">
        <v>85.3</v>
      </c>
      <c r="G5886" s="12" t="str">
        <f>IF(ISBLANK(F5886)=TRUE," ",'2. Metadata'!B$14)</f>
        <v>microSiemens per centimetre</v>
      </c>
      <c r="H5886" s="134">
        <v>12.45</v>
      </c>
      <c r="I5886" s="11" t="str">
        <f>IF(ISBLANK(H5886)=TRUE," ",'2. Metadata'!B$26)</f>
        <v>degrees Celsius</v>
      </c>
      <c r="J5886" s="135" t="s">
        <v>224</v>
      </c>
    </row>
    <row r="5887" spans="1:10" ht="15.75" customHeight="1" x14ac:dyDescent="0.2">
      <c r="A5887" s="133">
        <v>44059.958333333336</v>
      </c>
      <c r="B5887" s="133" t="s">
        <v>220</v>
      </c>
      <c r="C5887" s="12">
        <f>IF(ISBLANK(B5887)=TRUE," ", IF(B5887='2. Metadata'!B$1,'2. Metadata'!B$5, IF(B5887='2. Metadata'!C$1,'2. Metadata'!C$5,IF(B5887='2. Metadata'!D$1,'2. Metadata'!D$5, IF(B5887='2. Metadata'!E$1,'2. Metadata'!E$5,IF( B5887='2. Metadata'!F$1,'2. Metadata'!F$5,IF(B5887='2. Metadata'!G$1,'2. Metadata'!G$5,IF(B5887='2. Metadata'!H$1,'2. Metadata'!H$5, IF(B5887='2. Metadata'!I$1,'2. Metadata'!I$5, IF(B5887='2. Metadata'!J$1,'2. Metadata'!J$5, IF(B5887='2. Metadata'!K$1,'2. Metadata'!K$5, IF(B5887='2. Metadata'!L$1,'2. Metadata'!L$5, IF(B5887='2. Metadata'!M$1,'2. Metadata'!M$5, IF(B5887='2. Metadata'!N$1,'2. Metadata'!N$5))))))))))))))</f>
        <v>49.073416999999999</v>
      </c>
      <c r="D5887" s="10">
        <f>IF(ISBLANK(B5887)=TRUE," ", IF(B5887='2. Metadata'!B$1,'2. Metadata'!B$6, IF(B5887='2. Metadata'!C$1,'2. Metadata'!C$6,IF(B5887='2. Metadata'!D$1,'2. Metadata'!D$6, IF(B5887='2. Metadata'!E$1,'2. Metadata'!E$6,IF( B5887='2. Metadata'!F$1,'2. Metadata'!F$6,IF(B5887='2. Metadata'!G$1,'2. Metadata'!G$6,IF(B5887='2. Metadata'!H$1,'2. Metadata'!H$6, IF(B5887='2. Metadata'!I$1,'2. Metadata'!I$6, IF(B5887='2. Metadata'!J$1,'2. Metadata'!J$6, IF(B5887='2. Metadata'!K$1,'2. Metadata'!K$6, IF(B5887='2. Metadata'!L$1,'2. Metadata'!L$6, IF(B5887='2. Metadata'!M$1,'2. Metadata'!M$6, IF(B5887='2. Metadata'!N$1,'2. Metadata'!N$6))))))))))))))</f>
        <v>-117.801833</v>
      </c>
      <c r="E5887" s="134" t="s">
        <v>224</v>
      </c>
      <c r="F5887" s="134">
        <v>83.8</v>
      </c>
      <c r="G5887" s="12" t="str">
        <f>IF(ISBLANK(F5887)=TRUE," ",'2. Metadata'!B$14)</f>
        <v>microSiemens per centimetre</v>
      </c>
      <c r="H5887" s="134">
        <v>12.03</v>
      </c>
      <c r="I5887" s="11" t="str">
        <f>IF(ISBLANK(H5887)=TRUE," ",'2. Metadata'!B$26)</f>
        <v>degrees Celsius</v>
      </c>
      <c r="J5887" s="135" t="s">
        <v>224</v>
      </c>
    </row>
    <row r="5888" spans="1:10" ht="15.75" customHeight="1" x14ac:dyDescent="0.2">
      <c r="A5888" s="133">
        <v>44060.208333333336</v>
      </c>
      <c r="B5888" s="133" t="s">
        <v>220</v>
      </c>
      <c r="C5888" s="12">
        <f>IF(ISBLANK(B5888)=TRUE," ", IF(B5888='2. Metadata'!B$1,'2. Metadata'!B$5, IF(B5888='2. Metadata'!C$1,'2. Metadata'!C$5,IF(B5888='2. Metadata'!D$1,'2. Metadata'!D$5, IF(B5888='2. Metadata'!E$1,'2. Metadata'!E$5,IF( B5888='2. Metadata'!F$1,'2. Metadata'!F$5,IF(B5888='2. Metadata'!G$1,'2. Metadata'!G$5,IF(B5888='2. Metadata'!H$1,'2. Metadata'!H$5, IF(B5888='2. Metadata'!I$1,'2. Metadata'!I$5, IF(B5888='2. Metadata'!J$1,'2. Metadata'!J$5, IF(B5888='2. Metadata'!K$1,'2. Metadata'!K$5, IF(B5888='2. Metadata'!L$1,'2. Metadata'!L$5, IF(B5888='2. Metadata'!M$1,'2. Metadata'!M$5, IF(B5888='2. Metadata'!N$1,'2. Metadata'!N$5))))))))))))))</f>
        <v>49.073416999999999</v>
      </c>
      <c r="D5888" s="10">
        <f>IF(ISBLANK(B5888)=TRUE," ", IF(B5888='2. Metadata'!B$1,'2. Metadata'!B$6, IF(B5888='2. Metadata'!C$1,'2. Metadata'!C$6,IF(B5888='2. Metadata'!D$1,'2. Metadata'!D$6, IF(B5888='2. Metadata'!E$1,'2. Metadata'!E$6,IF( B5888='2. Metadata'!F$1,'2. Metadata'!F$6,IF(B5888='2. Metadata'!G$1,'2. Metadata'!G$6,IF(B5888='2. Metadata'!H$1,'2. Metadata'!H$6, IF(B5888='2. Metadata'!I$1,'2. Metadata'!I$6, IF(B5888='2. Metadata'!J$1,'2. Metadata'!J$6, IF(B5888='2. Metadata'!K$1,'2. Metadata'!K$6, IF(B5888='2. Metadata'!L$1,'2. Metadata'!L$6, IF(B5888='2. Metadata'!M$1,'2. Metadata'!M$6, IF(B5888='2. Metadata'!N$1,'2. Metadata'!N$6))))))))))))))</f>
        <v>-117.801833</v>
      </c>
      <c r="E5888" s="134" t="s">
        <v>224</v>
      </c>
      <c r="F5888" s="134">
        <v>84.1</v>
      </c>
      <c r="G5888" s="12" t="str">
        <f>IF(ISBLANK(F5888)=TRUE," ",'2. Metadata'!B$14)</f>
        <v>microSiemens per centimetre</v>
      </c>
      <c r="H5888" s="134">
        <v>11.95</v>
      </c>
      <c r="I5888" s="11" t="str">
        <f>IF(ISBLANK(H5888)=TRUE," ",'2. Metadata'!B$26)</f>
        <v>degrees Celsius</v>
      </c>
      <c r="J5888" s="135" t="s">
        <v>224</v>
      </c>
    </row>
    <row r="5889" spans="1:10" ht="15.75" customHeight="1" x14ac:dyDescent="0.2">
      <c r="A5889" s="133">
        <v>44060.458333333336</v>
      </c>
      <c r="B5889" s="133" t="s">
        <v>220</v>
      </c>
      <c r="C5889" s="12">
        <f>IF(ISBLANK(B5889)=TRUE," ", IF(B5889='2. Metadata'!B$1,'2. Metadata'!B$5, IF(B5889='2. Metadata'!C$1,'2. Metadata'!C$5,IF(B5889='2. Metadata'!D$1,'2. Metadata'!D$5, IF(B5889='2. Metadata'!E$1,'2. Metadata'!E$5,IF( B5889='2. Metadata'!F$1,'2. Metadata'!F$5,IF(B5889='2. Metadata'!G$1,'2. Metadata'!G$5,IF(B5889='2. Metadata'!H$1,'2. Metadata'!H$5, IF(B5889='2. Metadata'!I$1,'2. Metadata'!I$5, IF(B5889='2. Metadata'!J$1,'2. Metadata'!J$5, IF(B5889='2. Metadata'!K$1,'2. Metadata'!K$5, IF(B5889='2. Metadata'!L$1,'2. Metadata'!L$5, IF(B5889='2. Metadata'!M$1,'2. Metadata'!M$5, IF(B5889='2. Metadata'!N$1,'2. Metadata'!N$5))))))))))))))</f>
        <v>49.073416999999999</v>
      </c>
      <c r="D5889" s="10">
        <f>IF(ISBLANK(B5889)=TRUE," ", IF(B5889='2. Metadata'!B$1,'2. Metadata'!B$6, IF(B5889='2. Metadata'!C$1,'2. Metadata'!C$6,IF(B5889='2. Metadata'!D$1,'2. Metadata'!D$6, IF(B5889='2. Metadata'!E$1,'2. Metadata'!E$6,IF( B5889='2. Metadata'!F$1,'2. Metadata'!F$6,IF(B5889='2. Metadata'!G$1,'2. Metadata'!G$6,IF(B5889='2. Metadata'!H$1,'2. Metadata'!H$6, IF(B5889='2. Metadata'!I$1,'2. Metadata'!I$6, IF(B5889='2. Metadata'!J$1,'2. Metadata'!J$6, IF(B5889='2. Metadata'!K$1,'2. Metadata'!K$6, IF(B5889='2. Metadata'!L$1,'2. Metadata'!L$6, IF(B5889='2. Metadata'!M$1,'2. Metadata'!M$6, IF(B5889='2. Metadata'!N$1,'2. Metadata'!N$6))))))))))))))</f>
        <v>-117.801833</v>
      </c>
      <c r="E5889" s="134" t="s">
        <v>224</v>
      </c>
      <c r="F5889" s="134">
        <v>86.5</v>
      </c>
      <c r="G5889" s="12" t="str">
        <f>IF(ISBLANK(F5889)=TRUE," ",'2. Metadata'!B$14)</f>
        <v>microSiemens per centimetre</v>
      </c>
      <c r="H5889" s="134">
        <v>12.78</v>
      </c>
      <c r="I5889" s="11" t="str">
        <f>IF(ISBLANK(H5889)=TRUE," ",'2. Metadata'!B$26)</f>
        <v>degrees Celsius</v>
      </c>
      <c r="J5889" s="135" t="s">
        <v>224</v>
      </c>
    </row>
    <row r="5890" spans="1:10" ht="15.75" customHeight="1" x14ac:dyDescent="0.2">
      <c r="A5890" s="133">
        <v>44060.708333333336</v>
      </c>
      <c r="B5890" s="133" t="s">
        <v>220</v>
      </c>
      <c r="C5890" s="12">
        <f>IF(ISBLANK(B5890)=TRUE," ", IF(B5890='2. Metadata'!B$1,'2. Metadata'!B$5, IF(B5890='2. Metadata'!C$1,'2. Metadata'!C$5,IF(B5890='2. Metadata'!D$1,'2. Metadata'!D$5, IF(B5890='2. Metadata'!E$1,'2. Metadata'!E$5,IF( B5890='2. Metadata'!F$1,'2. Metadata'!F$5,IF(B5890='2. Metadata'!G$1,'2. Metadata'!G$5,IF(B5890='2. Metadata'!H$1,'2. Metadata'!H$5, IF(B5890='2. Metadata'!I$1,'2. Metadata'!I$5, IF(B5890='2. Metadata'!J$1,'2. Metadata'!J$5, IF(B5890='2. Metadata'!K$1,'2. Metadata'!K$5, IF(B5890='2. Metadata'!L$1,'2. Metadata'!L$5, IF(B5890='2. Metadata'!M$1,'2. Metadata'!M$5, IF(B5890='2. Metadata'!N$1,'2. Metadata'!N$5))))))))))))))</f>
        <v>49.073416999999999</v>
      </c>
      <c r="D5890" s="10">
        <f>IF(ISBLANK(B5890)=TRUE," ", IF(B5890='2. Metadata'!B$1,'2. Metadata'!B$6, IF(B5890='2. Metadata'!C$1,'2. Metadata'!C$6,IF(B5890='2. Metadata'!D$1,'2. Metadata'!D$6, IF(B5890='2. Metadata'!E$1,'2. Metadata'!E$6,IF( B5890='2. Metadata'!F$1,'2. Metadata'!F$6,IF(B5890='2. Metadata'!G$1,'2. Metadata'!G$6,IF(B5890='2. Metadata'!H$1,'2. Metadata'!H$6, IF(B5890='2. Metadata'!I$1,'2. Metadata'!I$6, IF(B5890='2. Metadata'!J$1,'2. Metadata'!J$6, IF(B5890='2. Metadata'!K$1,'2. Metadata'!K$6, IF(B5890='2. Metadata'!L$1,'2. Metadata'!L$6, IF(B5890='2. Metadata'!M$1,'2. Metadata'!M$6, IF(B5890='2. Metadata'!N$1,'2. Metadata'!N$6))))))))))))))</f>
        <v>-117.801833</v>
      </c>
      <c r="E5890" s="134" t="s">
        <v>224</v>
      </c>
      <c r="F5890" s="134">
        <v>86.4</v>
      </c>
      <c r="G5890" s="12" t="str">
        <f>IF(ISBLANK(F5890)=TRUE," ",'2. Metadata'!B$14)</f>
        <v>microSiemens per centimetre</v>
      </c>
      <c r="H5890" s="134">
        <v>12.78</v>
      </c>
      <c r="I5890" s="11" t="str">
        <f>IF(ISBLANK(H5890)=TRUE," ",'2. Metadata'!B$26)</f>
        <v>degrees Celsius</v>
      </c>
      <c r="J5890" s="135" t="s">
        <v>224</v>
      </c>
    </row>
    <row r="5891" spans="1:10" ht="15.75" customHeight="1" x14ac:dyDescent="0.2">
      <c r="A5891" s="133">
        <v>44060.958333333336</v>
      </c>
      <c r="B5891" s="133" t="s">
        <v>220</v>
      </c>
      <c r="C5891" s="12">
        <f>IF(ISBLANK(B5891)=TRUE," ", IF(B5891='2. Metadata'!B$1,'2. Metadata'!B$5, IF(B5891='2. Metadata'!C$1,'2. Metadata'!C$5,IF(B5891='2. Metadata'!D$1,'2. Metadata'!D$5, IF(B5891='2. Metadata'!E$1,'2. Metadata'!E$5,IF( B5891='2. Metadata'!F$1,'2. Metadata'!F$5,IF(B5891='2. Metadata'!G$1,'2. Metadata'!G$5,IF(B5891='2. Metadata'!H$1,'2. Metadata'!H$5, IF(B5891='2. Metadata'!I$1,'2. Metadata'!I$5, IF(B5891='2. Metadata'!J$1,'2. Metadata'!J$5, IF(B5891='2. Metadata'!K$1,'2. Metadata'!K$5, IF(B5891='2. Metadata'!L$1,'2. Metadata'!L$5, IF(B5891='2. Metadata'!M$1,'2. Metadata'!M$5, IF(B5891='2. Metadata'!N$1,'2. Metadata'!N$5))))))))))))))</f>
        <v>49.073416999999999</v>
      </c>
      <c r="D5891" s="10">
        <f>IF(ISBLANK(B5891)=TRUE," ", IF(B5891='2. Metadata'!B$1,'2. Metadata'!B$6, IF(B5891='2. Metadata'!C$1,'2. Metadata'!C$6,IF(B5891='2. Metadata'!D$1,'2. Metadata'!D$6, IF(B5891='2. Metadata'!E$1,'2. Metadata'!E$6,IF( B5891='2. Metadata'!F$1,'2. Metadata'!F$6,IF(B5891='2. Metadata'!G$1,'2. Metadata'!G$6,IF(B5891='2. Metadata'!H$1,'2. Metadata'!H$6, IF(B5891='2. Metadata'!I$1,'2. Metadata'!I$6, IF(B5891='2. Metadata'!J$1,'2. Metadata'!J$6, IF(B5891='2. Metadata'!K$1,'2. Metadata'!K$6, IF(B5891='2. Metadata'!L$1,'2. Metadata'!L$6, IF(B5891='2. Metadata'!M$1,'2. Metadata'!M$6, IF(B5891='2. Metadata'!N$1,'2. Metadata'!N$6))))))))))))))</f>
        <v>-117.801833</v>
      </c>
      <c r="E5891" s="134" t="s">
        <v>224</v>
      </c>
      <c r="F5891" s="134">
        <v>82.3</v>
      </c>
      <c r="G5891" s="12" t="str">
        <f>IF(ISBLANK(F5891)=TRUE," ",'2. Metadata'!B$14)</f>
        <v>microSiemens per centimetre</v>
      </c>
      <c r="H5891" s="134">
        <v>12.25</v>
      </c>
      <c r="I5891" s="11" t="str">
        <f>IF(ISBLANK(H5891)=TRUE," ",'2. Metadata'!B$26)</f>
        <v>degrees Celsius</v>
      </c>
      <c r="J5891" s="135" t="s">
        <v>224</v>
      </c>
    </row>
    <row r="5892" spans="1:10" ht="15.75" customHeight="1" x14ac:dyDescent="0.2">
      <c r="A5892" s="133">
        <v>44061.208333333336</v>
      </c>
      <c r="B5892" s="133" t="s">
        <v>220</v>
      </c>
      <c r="C5892" s="12">
        <f>IF(ISBLANK(B5892)=TRUE," ", IF(B5892='2. Metadata'!B$1,'2. Metadata'!B$5, IF(B5892='2. Metadata'!C$1,'2. Metadata'!C$5,IF(B5892='2. Metadata'!D$1,'2. Metadata'!D$5, IF(B5892='2. Metadata'!E$1,'2. Metadata'!E$5,IF( B5892='2. Metadata'!F$1,'2. Metadata'!F$5,IF(B5892='2. Metadata'!G$1,'2. Metadata'!G$5,IF(B5892='2. Metadata'!H$1,'2. Metadata'!H$5, IF(B5892='2. Metadata'!I$1,'2. Metadata'!I$5, IF(B5892='2. Metadata'!J$1,'2. Metadata'!J$5, IF(B5892='2. Metadata'!K$1,'2. Metadata'!K$5, IF(B5892='2. Metadata'!L$1,'2. Metadata'!L$5, IF(B5892='2. Metadata'!M$1,'2. Metadata'!M$5, IF(B5892='2. Metadata'!N$1,'2. Metadata'!N$5))))))))))))))</f>
        <v>49.073416999999999</v>
      </c>
      <c r="D5892" s="10">
        <f>IF(ISBLANK(B5892)=TRUE," ", IF(B5892='2. Metadata'!B$1,'2. Metadata'!B$6, IF(B5892='2. Metadata'!C$1,'2. Metadata'!C$6,IF(B5892='2. Metadata'!D$1,'2. Metadata'!D$6, IF(B5892='2. Metadata'!E$1,'2. Metadata'!E$6,IF( B5892='2. Metadata'!F$1,'2. Metadata'!F$6,IF(B5892='2. Metadata'!G$1,'2. Metadata'!G$6,IF(B5892='2. Metadata'!H$1,'2. Metadata'!H$6, IF(B5892='2. Metadata'!I$1,'2. Metadata'!I$6, IF(B5892='2. Metadata'!J$1,'2. Metadata'!J$6, IF(B5892='2. Metadata'!K$1,'2. Metadata'!K$6, IF(B5892='2. Metadata'!L$1,'2. Metadata'!L$6, IF(B5892='2. Metadata'!M$1,'2. Metadata'!M$6, IF(B5892='2. Metadata'!N$1,'2. Metadata'!N$6))))))))))))))</f>
        <v>-117.801833</v>
      </c>
      <c r="E5892" s="134" t="s">
        <v>224</v>
      </c>
      <c r="F5892" s="134">
        <v>80.2</v>
      </c>
      <c r="G5892" s="12" t="str">
        <f>IF(ISBLANK(F5892)=TRUE," ",'2. Metadata'!B$14)</f>
        <v>microSiemens per centimetre</v>
      </c>
      <c r="H5892" s="134">
        <v>11.89</v>
      </c>
      <c r="I5892" s="11" t="str">
        <f>IF(ISBLANK(H5892)=TRUE," ",'2. Metadata'!B$26)</f>
        <v>degrees Celsius</v>
      </c>
      <c r="J5892" s="135" t="s">
        <v>224</v>
      </c>
    </row>
    <row r="5893" spans="1:10" ht="15.75" customHeight="1" x14ac:dyDescent="0.2">
      <c r="A5893" s="133">
        <v>44061.458333333336</v>
      </c>
      <c r="B5893" s="133" t="s">
        <v>220</v>
      </c>
      <c r="C5893" s="12">
        <f>IF(ISBLANK(B5893)=TRUE," ", IF(B5893='2. Metadata'!B$1,'2. Metadata'!B$5, IF(B5893='2. Metadata'!C$1,'2. Metadata'!C$5,IF(B5893='2. Metadata'!D$1,'2. Metadata'!D$5, IF(B5893='2. Metadata'!E$1,'2. Metadata'!E$5,IF( B5893='2. Metadata'!F$1,'2. Metadata'!F$5,IF(B5893='2. Metadata'!G$1,'2. Metadata'!G$5,IF(B5893='2. Metadata'!H$1,'2. Metadata'!H$5, IF(B5893='2. Metadata'!I$1,'2. Metadata'!I$5, IF(B5893='2. Metadata'!J$1,'2. Metadata'!J$5, IF(B5893='2. Metadata'!K$1,'2. Metadata'!K$5, IF(B5893='2. Metadata'!L$1,'2. Metadata'!L$5, IF(B5893='2. Metadata'!M$1,'2. Metadata'!M$5, IF(B5893='2. Metadata'!N$1,'2. Metadata'!N$5))))))))))))))</f>
        <v>49.073416999999999</v>
      </c>
      <c r="D5893" s="10">
        <f>IF(ISBLANK(B5893)=TRUE," ", IF(B5893='2. Metadata'!B$1,'2. Metadata'!B$6, IF(B5893='2. Metadata'!C$1,'2. Metadata'!C$6,IF(B5893='2. Metadata'!D$1,'2. Metadata'!D$6, IF(B5893='2. Metadata'!E$1,'2. Metadata'!E$6,IF( B5893='2. Metadata'!F$1,'2. Metadata'!F$6,IF(B5893='2. Metadata'!G$1,'2. Metadata'!G$6,IF(B5893='2. Metadata'!H$1,'2. Metadata'!H$6, IF(B5893='2. Metadata'!I$1,'2. Metadata'!I$6, IF(B5893='2. Metadata'!J$1,'2. Metadata'!J$6, IF(B5893='2. Metadata'!K$1,'2. Metadata'!K$6, IF(B5893='2. Metadata'!L$1,'2. Metadata'!L$6, IF(B5893='2. Metadata'!M$1,'2. Metadata'!M$6, IF(B5893='2. Metadata'!N$1,'2. Metadata'!N$6))))))))))))))</f>
        <v>-117.801833</v>
      </c>
      <c r="E5893" s="134" t="s">
        <v>224</v>
      </c>
      <c r="F5893" s="134">
        <v>81</v>
      </c>
      <c r="G5893" s="12" t="str">
        <f>IF(ISBLANK(F5893)=TRUE," ",'2. Metadata'!B$14)</f>
        <v>microSiemens per centimetre</v>
      </c>
      <c r="H5893" s="134">
        <v>12.73</v>
      </c>
      <c r="I5893" s="11" t="str">
        <f>IF(ISBLANK(H5893)=TRUE," ",'2. Metadata'!B$26)</f>
        <v>degrees Celsius</v>
      </c>
      <c r="J5893" s="135" t="s">
        <v>224</v>
      </c>
    </row>
    <row r="5894" spans="1:10" ht="15.75" customHeight="1" x14ac:dyDescent="0.2">
      <c r="A5894" s="133">
        <v>44061.708333333336</v>
      </c>
      <c r="B5894" s="133" t="s">
        <v>220</v>
      </c>
      <c r="C5894" s="12">
        <f>IF(ISBLANK(B5894)=TRUE," ", IF(B5894='2. Metadata'!B$1,'2. Metadata'!B$5, IF(B5894='2. Metadata'!C$1,'2. Metadata'!C$5,IF(B5894='2. Metadata'!D$1,'2. Metadata'!D$5, IF(B5894='2. Metadata'!E$1,'2. Metadata'!E$5,IF( B5894='2. Metadata'!F$1,'2. Metadata'!F$5,IF(B5894='2. Metadata'!G$1,'2. Metadata'!G$5,IF(B5894='2. Metadata'!H$1,'2. Metadata'!H$5, IF(B5894='2. Metadata'!I$1,'2. Metadata'!I$5, IF(B5894='2. Metadata'!J$1,'2. Metadata'!J$5, IF(B5894='2. Metadata'!K$1,'2. Metadata'!K$5, IF(B5894='2. Metadata'!L$1,'2. Metadata'!L$5, IF(B5894='2. Metadata'!M$1,'2. Metadata'!M$5, IF(B5894='2. Metadata'!N$1,'2. Metadata'!N$5))))))))))))))</f>
        <v>49.073416999999999</v>
      </c>
      <c r="D5894" s="10">
        <f>IF(ISBLANK(B5894)=TRUE," ", IF(B5894='2. Metadata'!B$1,'2. Metadata'!B$6, IF(B5894='2. Metadata'!C$1,'2. Metadata'!C$6,IF(B5894='2. Metadata'!D$1,'2. Metadata'!D$6, IF(B5894='2. Metadata'!E$1,'2. Metadata'!E$6,IF( B5894='2. Metadata'!F$1,'2. Metadata'!F$6,IF(B5894='2. Metadata'!G$1,'2. Metadata'!G$6,IF(B5894='2. Metadata'!H$1,'2. Metadata'!H$6, IF(B5894='2. Metadata'!I$1,'2. Metadata'!I$6, IF(B5894='2. Metadata'!J$1,'2. Metadata'!J$6, IF(B5894='2. Metadata'!K$1,'2. Metadata'!K$6, IF(B5894='2. Metadata'!L$1,'2. Metadata'!L$6, IF(B5894='2. Metadata'!M$1,'2. Metadata'!M$6, IF(B5894='2. Metadata'!N$1,'2. Metadata'!N$6))))))))))))))</f>
        <v>-117.801833</v>
      </c>
      <c r="E5894" s="134" t="s">
        <v>224</v>
      </c>
      <c r="F5894" s="134">
        <v>81.5</v>
      </c>
      <c r="G5894" s="12" t="str">
        <f>IF(ISBLANK(F5894)=TRUE," ",'2. Metadata'!B$14)</f>
        <v>microSiemens per centimetre</v>
      </c>
      <c r="H5894" s="134">
        <v>12.65</v>
      </c>
      <c r="I5894" s="11" t="str">
        <f>IF(ISBLANK(H5894)=TRUE," ",'2. Metadata'!B$26)</f>
        <v>degrees Celsius</v>
      </c>
      <c r="J5894" s="135" t="s">
        <v>224</v>
      </c>
    </row>
    <row r="5895" spans="1:10" ht="15.75" customHeight="1" x14ac:dyDescent="0.2">
      <c r="A5895" s="133">
        <v>44061.958333333336</v>
      </c>
      <c r="B5895" s="133" t="s">
        <v>220</v>
      </c>
      <c r="C5895" s="12">
        <f>IF(ISBLANK(B5895)=TRUE," ", IF(B5895='2. Metadata'!B$1,'2. Metadata'!B$5, IF(B5895='2. Metadata'!C$1,'2. Metadata'!C$5,IF(B5895='2. Metadata'!D$1,'2. Metadata'!D$5, IF(B5895='2. Metadata'!E$1,'2. Metadata'!E$5,IF( B5895='2. Metadata'!F$1,'2. Metadata'!F$5,IF(B5895='2. Metadata'!G$1,'2. Metadata'!G$5,IF(B5895='2. Metadata'!H$1,'2. Metadata'!H$5, IF(B5895='2. Metadata'!I$1,'2. Metadata'!I$5, IF(B5895='2. Metadata'!J$1,'2. Metadata'!J$5, IF(B5895='2. Metadata'!K$1,'2. Metadata'!K$5, IF(B5895='2. Metadata'!L$1,'2. Metadata'!L$5, IF(B5895='2. Metadata'!M$1,'2. Metadata'!M$5, IF(B5895='2. Metadata'!N$1,'2. Metadata'!N$5))))))))))))))</f>
        <v>49.073416999999999</v>
      </c>
      <c r="D5895" s="10">
        <f>IF(ISBLANK(B5895)=TRUE," ", IF(B5895='2. Metadata'!B$1,'2. Metadata'!B$6, IF(B5895='2. Metadata'!C$1,'2. Metadata'!C$6,IF(B5895='2. Metadata'!D$1,'2. Metadata'!D$6, IF(B5895='2. Metadata'!E$1,'2. Metadata'!E$6,IF( B5895='2. Metadata'!F$1,'2. Metadata'!F$6,IF(B5895='2. Metadata'!G$1,'2. Metadata'!G$6,IF(B5895='2. Metadata'!H$1,'2. Metadata'!H$6, IF(B5895='2. Metadata'!I$1,'2. Metadata'!I$6, IF(B5895='2. Metadata'!J$1,'2. Metadata'!J$6, IF(B5895='2. Metadata'!K$1,'2. Metadata'!K$6, IF(B5895='2. Metadata'!L$1,'2. Metadata'!L$6, IF(B5895='2. Metadata'!M$1,'2. Metadata'!M$6, IF(B5895='2. Metadata'!N$1,'2. Metadata'!N$6))))))))))))))</f>
        <v>-117.801833</v>
      </c>
      <c r="E5895" s="134" t="s">
        <v>224</v>
      </c>
      <c r="F5895" s="134">
        <v>78.900000000000006</v>
      </c>
      <c r="G5895" s="12" t="str">
        <f>IF(ISBLANK(F5895)=TRUE," ",'2. Metadata'!B$14)</f>
        <v>microSiemens per centimetre</v>
      </c>
      <c r="H5895" s="134">
        <v>11.89</v>
      </c>
      <c r="I5895" s="11" t="str">
        <f>IF(ISBLANK(H5895)=TRUE," ",'2. Metadata'!B$26)</f>
        <v>degrees Celsius</v>
      </c>
      <c r="J5895" s="135" t="s">
        <v>224</v>
      </c>
    </row>
    <row r="5896" spans="1:10" ht="15.75" customHeight="1" x14ac:dyDescent="0.2">
      <c r="A5896" s="133">
        <v>44062.208333333336</v>
      </c>
      <c r="B5896" s="133" t="s">
        <v>220</v>
      </c>
      <c r="C5896" s="12">
        <f>IF(ISBLANK(B5896)=TRUE," ", IF(B5896='2. Metadata'!B$1,'2. Metadata'!B$5, IF(B5896='2. Metadata'!C$1,'2. Metadata'!C$5,IF(B5896='2. Metadata'!D$1,'2. Metadata'!D$5, IF(B5896='2. Metadata'!E$1,'2. Metadata'!E$5,IF( B5896='2. Metadata'!F$1,'2. Metadata'!F$5,IF(B5896='2. Metadata'!G$1,'2. Metadata'!G$5,IF(B5896='2. Metadata'!H$1,'2. Metadata'!H$5, IF(B5896='2. Metadata'!I$1,'2. Metadata'!I$5, IF(B5896='2. Metadata'!J$1,'2. Metadata'!J$5, IF(B5896='2. Metadata'!K$1,'2. Metadata'!K$5, IF(B5896='2. Metadata'!L$1,'2. Metadata'!L$5, IF(B5896='2. Metadata'!M$1,'2. Metadata'!M$5, IF(B5896='2. Metadata'!N$1,'2. Metadata'!N$5))))))))))))))</f>
        <v>49.073416999999999</v>
      </c>
      <c r="D5896" s="10">
        <f>IF(ISBLANK(B5896)=TRUE," ", IF(B5896='2. Metadata'!B$1,'2. Metadata'!B$6, IF(B5896='2. Metadata'!C$1,'2. Metadata'!C$6,IF(B5896='2. Metadata'!D$1,'2. Metadata'!D$6, IF(B5896='2. Metadata'!E$1,'2. Metadata'!E$6,IF( B5896='2. Metadata'!F$1,'2. Metadata'!F$6,IF(B5896='2. Metadata'!G$1,'2. Metadata'!G$6,IF(B5896='2. Metadata'!H$1,'2. Metadata'!H$6, IF(B5896='2. Metadata'!I$1,'2. Metadata'!I$6, IF(B5896='2. Metadata'!J$1,'2. Metadata'!J$6, IF(B5896='2. Metadata'!K$1,'2. Metadata'!K$6, IF(B5896='2. Metadata'!L$1,'2. Metadata'!L$6, IF(B5896='2. Metadata'!M$1,'2. Metadata'!M$6, IF(B5896='2. Metadata'!N$1,'2. Metadata'!N$6))))))))))))))</f>
        <v>-117.801833</v>
      </c>
      <c r="E5896" s="134" t="s">
        <v>224</v>
      </c>
      <c r="F5896" s="134">
        <v>78</v>
      </c>
      <c r="G5896" s="12" t="str">
        <f>IF(ISBLANK(F5896)=TRUE," ",'2. Metadata'!B$14)</f>
        <v>microSiemens per centimetre</v>
      </c>
      <c r="H5896" s="134">
        <v>11.53</v>
      </c>
      <c r="I5896" s="11" t="str">
        <f>IF(ISBLANK(H5896)=TRUE," ",'2. Metadata'!B$26)</f>
        <v>degrees Celsius</v>
      </c>
      <c r="J5896" s="135" t="s">
        <v>224</v>
      </c>
    </row>
    <row r="5897" spans="1:10" ht="15.75" customHeight="1" x14ac:dyDescent="0.2">
      <c r="A5897" s="133">
        <v>44062.458333333336</v>
      </c>
      <c r="B5897" s="133" t="s">
        <v>220</v>
      </c>
      <c r="C5897" s="12">
        <f>IF(ISBLANK(B5897)=TRUE," ", IF(B5897='2. Metadata'!B$1,'2. Metadata'!B$5, IF(B5897='2. Metadata'!C$1,'2. Metadata'!C$5,IF(B5897='2. Metadata'!D$1,'2. Metadata'!D$5, IF(B5897='2. Metadata'!E$1,'2. Metadata'!E$5,IF( B5897='2. Metadata'!F$1,'2. Metadata'!F$5,IF(B5897='2. Metadata'!G$1,'2. Metadata'!G$5,IF(B5897='2. Metadata'!H$1,'2. Metadata'!H$5, IF(B5897='2. Metadata'!I$1,'2. Metadata'!I$5, IF(B5897='2. Metadata'!J$1,'2. Metadata'!J$5, IF(B5897='2. Metadata'!K$1,'2. Metadata'!K$5, IF(B5897='2. Metadata'!L$1,'2. Metadata'!L$5, IF(B5897='2. Metadata'!M$1,'2. Metadata'!M$5, IF(B5897='2. Metadata'!N$1,'2. Metadata'!N$5))))))))))))))</f>
        <v>49.073416999999999</v>
      </c>
      <c r="D5897" s="10">
        <f>IF(ISBLANK(B5897)=TRUE," ", IF(B5897='2. Metadata'!B$1,'2. Metadata'!B$6, IF(B5897='2. Metadata'!C$1,'2. Metadata'!C$6,IF(B5897='2. Metadata'!D$1,'2. Metadata'!D$6, IF(B5897='2. Metadata'!E$1,'2. Metadata'!E$6,IF( B5897='2. Metadata'!F$1,'2. Metadata'!F$6,IF(B5897='2. Metadata'!G$1,'2. Metadata'!G$6,IF(B5897='2. Metadata'!H$1,'2. Metadata'!H$6, IF(B5897='2. Metadata'!I$1,'2. Metadata'!I$6, IF(B5897='2. Metadata'!J$1,'2. Metadata'!J$6, IF(B5897='2. Metadata'!K$1,'2. Metadata'!K$6, IF(B5897='2. Metadata'!L$1,'2. Metadata'!L$6, IF(B5897='2. Metadata'!M$1,'2. Metadata'!M$6, IF(B5897='2. Metadata'!N$1,'2. Metadata'!N$6))))))))))))))</f>
        <v>-117.801833</v>
      </c>
      <c r="E5897" s="134" t="s">
        <v>224</v>
      </c>
      <c r="F5897" s="134">
        <v>79.5</v>
      </c>
      <c r="G5897" s="12" t="str">
        <f>IF(ISBLANK(F5897)=TRUE," ",'2. Metadata'!B$14)</f>
        <v>microSiemens per centimetre</v>
      </c>
      <c r="H5897" s="134">
        <v>12.41</v>
      </c>
      <c r="I5897" s="11" t="str">
        <f>IF(ISBLANK(H5897)=TRUE," ",'2. Metadata'!B$26)</f>
        <v>degrees Celsius</v>
      </c>
      <c r="J5897" s="135" t="s">
        <v>224</v>
      </c>
    </row>
    <row r="5898" spans="1:10" ht="15.75" customHeight="1" x14ac:dyDescent="0.2">
      <c r="A5898" s="133">
        <v>44062.708333333336</v>
      </c>
      <c r="B5898" s="133" t="s">
        <v>220</v>
      </c>
      <c r="C5898" s="12">
        <f>IF(ISBLANK(B5898)=TRUE," ", IF(B5898='2. Metadata'!B$1,'2. Metadata'!B$5, IF(B5898='2. Metadata'!C$1,'2. Metadata'!C$5,IF(B5898='2. Metadata'!D$1,'2. Metadata'!D$5, IF(B5898='2. Metadata'!E$1,'2. Metadata'!E$5,IF( B5898='2. Metadata'!F$1,'2. Metadata'!F$5,IF(B5898='2. Metadata'!G$1,'2. Metadata'!G$5,IF(B5898='2. Metadata'!H$1,'2. Metadata'!H$5, IF(B5898='2. Metadata'!I$1,'2. Metadata'!I$5, IF(B5898='2. Metadata'!J$1,'2. Metadata'!J$5, IF(B5898='2. Metadata'!K$1,'2. Metadata'!K$5, IF(B5898='2. Metadata'!L$1,'2. Metadata'!L$5, IF(B5898='2. Metadata'!M$1,'2. Metadata'!M$5, IF(B5898='2. Metadata'!N$1,'2. Metadata'!N$5))))))))))))))</f>
        <v>49.073416999999999</v>
      </c>
      <c r="D5898" s="10">
        <f>IF(ISBLANK(B5898)=TRUE," ", IF(B5898='2. Metadata'!B$1,'2. Metadata'!B$6, IF(B5898='2. Metadata'!C$1,'2. Metadata'!C$6,IF(B5898='2. Metadata'!D$1,'2. Metadata'!D$6, IF(B5898='2. Metadata'!E$1,'2. Metadata'!E$6,IF( B5898='2. Metadata'!F$1,'2. Metadata'!F$6,IF(B5898='2. Metadata'!G$1,'2. Metadata'!G$6,IF(B5898='2. Metadata'!H$1,'2. Metadata'!H$6, IF(B5898='2. Metadata'!I$1,'2. Metadata'!I$6, IF(B5898='2. Metadata'!J$1,'2. Metadata'!J$6, IF(B5898='2. Metadata'!K$1,'2. Metadata'!K$6, IF(B5898='2. Metadata'!L$1,'2. Metadata'!L$6, IF(B5898='2. Metadata'!M$1,'2. Metadata'!M$6, IF(B5898='2. Metadata'!N$1,'2. Metadata'!N$6))))))))))))))</f>
        <v>-117.801833</v>
      </c>
      <c r="E5898" s="134" t="s">
        <v>224</v>
      </c>
      <c r="F5898" s="134">
        <v>80.2</v>
      </c>
      <c r="G5898" s="12" t="str">
        <f>IF(ISBLANK(F5898)=TRUE," ",'2. Metadata'!B$14)</f>
        <v>microSiemens per centimetre</v>
      </c>
      <c r="H5898" s="134">
        <v>12.49</v>
      </c>
      <c r="I5898" s="11" t="str">
        <f>IF(ISBLANK(H5898)=TRUE," ",'2. Metadata'!B$26)</f>
        <v>degrees Celsius</v>
      </c>
      <c r="J5898" s="135" t="s">
        <v>224</v>
      </c>
    </row>
    <row r="5899" spans="1:10" ht="15.75" customHeight="1" x14ac:dyDescent="0.2">
      <c r="A5899" s="133">
        <v>44062.958333333336</v>
      </c>
      <c r="B5899" s="133" t="s">
        <v>220</v>
      </c>
      <c r="C5899" s="12">
        <f>IF(ISBLANK(B5899)=TRUE," ", IF(B5899='2. Metadata'!B$1,'2. Metadata'!B$5, IF(B5899='2. Metadata'!C$1,'2. Metadata'!C$5,IF(B5899='2. Metadata'!D$1,'2. Metadata'!D$5, IF(B5899='2. Metadata'!E$1,'2. Metadata'!E$5,IF( B5899='2. Metadata'!F$1,'2. Metadata'!F$5,IF(B5899='2. Metadata'!G$1,'2. Metadata'!G$5,IF(B5899='2. Metadata'!H$1,'2. Metadata'!H$5, IF(B5899='2. Metadata'!I$1,'2. Metadata'!I$5, IF(B5899='2. Metadata'!J$1,'2. Metadata'!J$5, IF(B5899='2. Metadata'!K$1,'2. Metadata'!K$5, IF(B5899='2. Metadata'!L$1,'2. Metadata'!L$5, IF(B5899='2. Metadata'!M$1,'2. Metadata'!M$5, IF(B5899='2. Metadata'!N$1,'2. Metadata'!N$5))))))))))))))</f>
        <v>49.073416999999999</v>
      </c>
      <c r="D5899" s="10">
        <f>IF(ISBLANK(B5899)=TRUE," ", IF(B5899='2. Metadata'!B$1,'2. Metadata'!B$6, IF(B5899='2. Metadata'!C$1,'2. Metadata'!C$6,IF(B5899='2. Metadata'!D$1,'2. Metadata'!D$6, IF(B5899='2. Metadata'!E$1,'2. Metadata'!E$6,IF( B5899='2. Metadata'!F$1,'2. Metadata'!F$6,IF(B5899='2. Metadata'!G$1,'2. Metadata'!G$6,IF(B5899='2. Metadata'!H$1,'2. Metadata'!H$6, IF(B5899='2. Metadata'!I$1,'2. Metadata'!I$6, IF(B5899='2. Metadata'!J$1,'2. Metadata'!J$6, IF(B5899='2. Metadata'!K$1,'2. Metadata'!K$6, IF(B5899='2. Metadata'!L$1,'2. Metadata'!L$6, IF(B5899='2. Metadata'!M$1,'2. Metadata'!M$6, IF(B5899='2. Metadata'!N$1,'2. Metadata'!N$6))))))))))))))</f>
        <v>-117.801833</v>
      </c>
      <c r="E5899" s="134" t="s">
        <v>224</v>
      </c>
      <c r="F5899" s="134">
        <v>77.8</v>
      </c>
      <c r="G5899" s="12" t="str">
        <f>IF(ISBLANK(F5899)=TRUE," ",'2. Metadata'!B$14)</f>
        <v>microSiemens per centimetre</v>
      </c>
      <c r="H5899" s="134">
        <v>11.67</v>
      </c>
      <c r="I5899" s="11" t="str">
        <f>IF(ISBLANK(H5899)=TRUE," ",'2. Metadata'!B$26)</f>
        <v>degrees Celsius</v>
      </c>
      <c r="J5899" s="135" t="s">
        <v>224</v>
      </c>
    </row>
    <row r="5900" spans="1:10" ht="15.75" customHeight="1" x14ac:dyDescent="0.2">
      <c r="A5900" s="133">
        <v>44063.208333333336</v>
      </c>
      <c r="B5900" s="133" t="s">
        <v>220</v>
      </c>
      <c r="C5900" s="12">
        <f>IF(ISBLANK(B5900)=TRUE," ", IF(B5900='2. Metadata'!B$1,'2. Metadata'!B$5, IF(B5900='2. Metadata'!C$1,'2. Metadata'!C$5,IF(B5900='2. Metadata'!D$1,'2. Metadata'!D$5, IF(B5900='2. Metadata'!E$1,'2. Metadata'!E$5,IF( B5900='2. Metadata'!F$1,'2. Metadata'!F$5,IF(B5900='2. Metadata'!G$1,'2. Metadata'!G$5,IF(B5900='2. Metadata'!H$1,'2. Metadata'!H$5, IF(B5900='2. Metadata'!I$1,'2. Metadata'!I$5, IF(B5900='2. Metadata'!J$1,'2. Metadata'!J$5, IF(B5900='2. Metadata'!K$1,'2. Metadata'!K$5, IF(B5900='2. Metadata'!L$1,'2. Metadata'!L$5, IF(B5900='2. Metadata'!M$1,'2. Metadata'!M$5, IF(B5900='2. Metadata'!N$1,'2. Metadata'!N$5))))))))))))))</f>
        <v>49.073416999999999</v>
      </c>
      <c r="D5900" s="10">
        <f>IF(ISBLANK(B5900)=TRUE," ", IF(B5900='2. Metadata'!B$1,'2. Metadata'!B$6, IF(B5900='2. Metadata'!C$1,'2. Metadata'!C$6,IF(B5900='2. Metadata'!D$1,'2. Metadata'!D$6, IF(B5900='2. Metadata'!E$1,'2. Metadata'!E$6,IF( B5900='2. Metadata'!F$1,'2. Metadata'!F$6,IF(B5900='2. Metadata'!G$1,'2. Metadata'!G$6,IF(B5900='2. Metadata'!H$1,'2. Metadata'!H$6, IF(B5900='2. Metadata'!I$1,'2. Metadata'!I$6, IF(B5900='2. Metadata'!J$1,'2. Metadata'!J$6, IF(B5900='2. Metadata'!K$1,'2. Metadata'!K$6, IF(B5900='2. Metadata'!L$1,'2. Metadata'!L$6, IF(B5900='2. Metadata'!M$1,'2. Metadata'!M$6, IF(B5900='2. Metadata'!N$1,'2. Metadata'!N$6))))))))))))))</f>
        <v>-117.801833</v>
      </c>
      <c r="E5900" s="134" t="s">
        <v>224</v>
      </c>
      <c r="F5900" s="134">
        <v>77</v>
      </c>
      <c r="G5900" s="12" t="str">
        <f>IF(ISBLANK(F5900)=TRUE," ",'2. Metadata'!B$14)</f>
        <v>microSiemens per centimetre</v>
      </c>
      <c r="H5900" s="134">
        <v>11.32</v>
      </c>
      <c r="I5900" s="11" t="str">
        <f>IF(ISBLANK(H5900)=TRUE," ",'2. Metadata'!B$26)</f>
        <v>degrees Celsius</v>
      </c>
      <c r="J5900" s="135" t="s">
        <v>224</v>
      </c>
    </row>
    <row r="5901" spans="1:10" ht="15.75" customHeight="1" x14ac:dyDescent="0.2">
      <c r="A5901" s="133">
        <v>44063.458333333336</v>
      </c>
      <c r="B5901" s="133" t="s">
        <v>220</v>
      </c>
      <c r="C5901" s="12">
        <f>IF(ISBLANK(B5901)=TRUE," ", IF(B5901='2. Metadata'!B$1,'2. Metadata'!B$5, IF(B5901='2. Metadata'!C$1,'2. Metadata'!C$5,IF(B5901='2. Metadata'!D$1,'2. Metadata'!D$5, IF(B5901='2. Metadata'!E$1,'2. Metadata'!E$5,IF( B5901='2. Metadata'!F$1,'2. Metadata'!F$5,IF(B5901='2. Metadata'!G$1,'2. Metadata'!G$5,IF(B5901='2. Metadata'!H$1,'2. Metadata'!H$5, IF(B5901='2. Metadata'!I$1,'2. Metadata'!I$5, IF(B5901='2. Metadata'!J$1,'2. Metadata'!J$5, IF(B5901='2. Metadata'!K$1,'2. Metadata'!K$5, IF(B5901='2. Metadata'!L$1,'2. Metadata'!L$5, IF(B5901='2. Metadata'!M$1,'2. Metadata'!M$5, IF(B5901='2. Metadata'!N$1,'2. Metadata'!N$5))))))))))))))</f>
        <v>49.073416999999999</v>
      </c>
      <c r="D5901" s="10">
        <f>IF(ISBLANK(B5901)=TRUE," ", IF(B5901='2. Metadata'!B$1,'2. Metadata'!B$6, IF(B5901='2. Metadata'!C$1,'2. Metadata'!C$6,IF(B5901='2. Metadata'!D$1,'2. Metadata'!D$6, IF(B5901='2. Metadata'!E$1,'2. Metadata'!E$6,IF( B5901='2. Metadata'!F$1,'2. Metadata'!F$6,IF(B5901='2. Metadata'!G$1,'2. Metadata'!G$6,IF(B5901='2. Metadata'!H$1,'2. Metadata'!H$6, IF(B5901='2. Metadata'!I$1,'2. Metadata'!I$6, IF(B5901='2. Metadata'!J$1,'2. Metadata'!J$6, IF(B5901='2. Metadata'!K$1,'2. Metadata'!K$6, IF(B5901='2. Metadata'!L$1,'2. Metadata'!L$6, IF(B5901='2. Metadata'!M$1,'2. Metadata'!M$6, IF(B5901='2. Metadata'!N$1,'2. Metadata'!N$6))))))))))))))</f>
        <v>-117.801833</v>
      </c>
      <c r="E5901" s="134" t="s">
        <v>224</v>
      </c>
      <c r="F5901" s="134">
        <v>77.8</v>
      </c>
      <c r="G5901" s="12" t="str">
        <f>IF(ISBLANK(F5901)=TRUE," ",'2. Metadata'!B$14)</f>
        <v>microSiemens per centimetre</v>
      </c>
      <c r="H5901" s="134">
        <v>11.7</v>
      </c>
      <c r="I5901" s="11" t="str">
        <f>IF(ISBLANK(H5901)=TRUE," ",'2. Metadata'!B$26)</f>
        <v>degrees Celsius</v>
      </c>
      <c r="J5901" s="135" t="s">
        <v>224</v>
      </c>
    </row>
    <row r="5902" spans="1:10" ht="15.75" customHeight="1" x14ac:dyDescent="0.2">
      <c r="A5902" s="133">
        <v>44063.708333333336</v>
      </c>
      <c r="B5902" s="133" t="s">
        <v>220</v>
      </c>
      <c r="C5902" s="12">
        <f>IF(ISBLANK(B5902)=TRUE," ", IF(B5902='2. Metadata'!B$1,'2. Metadata'!B$5, IF(B5902='2. Metadata'!C$1,'2. Metadata'!C$5,IF(B5902='2. Metadata'!D$1,'2. Metadata'!D$5, IF(B5902='2. Metadata'!E$1,'2. Metadata'!E$5,IF( B5902='2. Metadata'!F$1,'2. Metadata'!F$5,IF(B5902='2. Metadata'!G$1,'2. Metadata'!G$5,IF(B5902='2. Metadata'!H$1,'2. Metadata'!H$5, IF(B5902='2. Metadata'!I$1,'2. Metadata'!I$5, IF(B5902='2. Metadata'!J$1,'2. Metadata'!J$5, IF(B5902='2. Metadata'!K$1,'2. Metadata'!K$5, IF(B5902='2. Metadata'!L$1,'2. Metadata'!L$5, IF(B5902='2. Metadata'!M$1,'2. Metadata'!M$5, IF(B5902='2. Metadata'!N$1,'2. Metadata'!N$5))))))))))))))</f>
        <v>49.073416999999999</v>
      </c>
      <c r="D5902" s="10">
        <f>IF(ISBLANK(B5902)=TRUE," ", IF(B5902='2. Metadata'!B$1,'2. Metadata'!B$6, IF(B5902='2. Metadata'!C$1,'2. Metadata'!C$6,IF(B5902='2. Metadata'!D$1,'2. Metadata'!D$6, IF(B5902='2. Metadata'!E$1,'2. Metadata'!E$6,IF( B5902='2. Metadata'!F$1,'2. Metadata'!F$6,IF(B5902='2. Metadata'!G$1,'2. Metadata'!G$6,IF(B5902='2. Metadata'!H$1,'2. Metadata'!H$6, IF(B5902='2. Metadata'!I$1,'2. Metadata'!I$6, IF(B5902='2. Metadata'!J$1,'2. Metadata'!J$6, IF(B5902='2. Metadata'!K$1,'2. Metadata'!K$6, IF(B5902='2. Metadata'!L$1,'2. Metadata'!L$6, IF(B5902='2. Metadata'!M$1,'2. Metadata'!M$6, IF(B5902='2. Metadata'!N$1,'2. Metadata'!N$6))))))))))))))</f>
        <v>-117.801833</v>
      </c>
      <c r="E5902" s="134" t="s">
        <v>224</v>
      </c>
      <c r="F5902" s="134">
        <v>78.599999999999994</v>
      </c>
      <c r="G5902" s="12" t="str">
        <f>IF(ISBLANK(F5902)=TRUE," ",'2. Metadata'!B$14)</f>
        <v>microSiemens per centimetre</v>
      </c>
      <c r="H5902" s="134">
        <v>12.19</v>
      </c>
      <c r="I5902" s="11" t="str">
        <f>IF(ISBLANK(H5902)=TRUE," ",'2. Metadata'!B$26)</f>
        <v>degrees Celsius</v>
      </c>
      <c r="J5902" s="135" t="s">
        <v>224</v>
      </c>
    </row>
    <row r="5903" spans="1:10" ht="15.75" customHeight="1" x14ac:dyDescent="0.2">
      <c r="A5903" s="133">
        <v>44063.958333333336</v>
      </c>
      <c r="B5903" s="133" t="s">
        <v>220</v>
      </c>
      <c r="C5903" s="12">
        <f>IF(ISBLANK(B5903)=TRUE," ", IF(B5903='2. Metadata'!B$1,'2. Metadata'!B$5, IF(B5903='2. Metadata'!C$1,'2. Metadata'!C$5,IF(B5903='2. Metadata'!D$1,'2. Metadata'!D$5, IF(B5903='2. Metadata'!E$1,'2. Metadata'!E$5,IF( B5903='2. Metadata'!F$1,'2. Metadata'!F$5,IF(B5903='2. Metadata'!G$1,'2. Metadata'!G$5,IF(B5903='2. Metadata'!H$1,'2. Metadata'!H$5, IF(B5903='2. Metadata'!I$1,'2. Metadata'!I$5, IF(B5903='2. Metadata'!J$1,'2. Metadata'!J$5, IF(B5903='2. Metadata'!K$1,'2. Metadata'!K$5, IF(B5903='2. Metadata'!L$1,'2. Metadata'!L$5, IF(B5903='2. Metadata'!M$1,'2. Metadata'!M$5, IF(B5903='2. Metadata'!N$1,'2. Metadata'!N$5))))))))))))))</f>
        <v>49.073416999999999</v>
      </c>
      <c r="D5903" s="10">
        <f>IF(ISBLANK(B5903)=TRUE," ", IF(B5903='2. Metadata'!B$1,'2. Metadata'!B$6, IF(B5903='2. Metadata'!C$1,'2. Metadata'!C$6,IF(B5903='2. Metadata'!D$1,'2. Metadata'!D$6, IF(B5903='2. Metadata'!E$1,'2. Metadata'!E$6,IF( B5903='2. Metadata'!F$1,'2. Metadata'!F$6,IF(B5903='2. Metadata'!G$1,'2. Metadata'!G$6,IF(B5903='2. Metadata'!H$1,'2. Metadata'!H$6, IF(B5903='2. Metadata'!I$1,'2. Metadata'!I$6, IF(B5903='2. Metadata'!J$1,'2. Metadata'!J$6, IF(B5903='2. Metadata'!K$1,'2. Metadata'!K$6, IF(B5903='2. Metadata'!L$1,'2. Metadata'!L$6, IF(B5903='2. Metadata'!M$1,'2. Metadata'!M$6, IF(B5903='2. Metadata'!N$1,'2. Metadata'!N$6))))))))))))))</f>
        <v>-117.801833</v>
      </c>
      <c r="E5903" s="134" t="s">
        <v>224</v>
      </c>
      <c r="F5903" s="134">
        <v>77</v>
      </c>
      <c r="G5903" s="12" t="str">
        <f>IF(ISBLANK(F5903)=TRUE," ",'2. Metadata'!B$14)</f>
        <v>microSiemens per centimetre</v>
      </c>
      <c r="H5903" s="134">
        <v>11.6</v>
      </c>
      <c r="I5903" s="11" t="str">
        <f>IF(ISBLANK(H5903)=TRUE," ",'2. Metadata'!B$26)</f>
        <v>degrees Celsius</v>
      </c>
      <c r="J5903" s="135" t="s">
        <v>224</v>
      </c>
    </row>
    <row r="5904" spans="1:10" ht="15.75" customHeight="1" x14ac:dyDescent="0.2">
      <c r="A5904" s="133">
        <v>44064.208333333336</v>
      </c>
      <c r="B5904" s="133" t="s">
        <v>220</v>
      </c>
      <c r="C5904" s="12">
        <f>IF(ISBLANK(B5904)=TRUE," ", IF(B5904='2. Metadata'!B$1,'2. Metadata'!B$5, IF(B5904='2. Metadata'!C$1,'2. Metadata'!C$5,IF(B5904='2. Metadata'!D$1,'2. Metadata'!D$5, IF(B5904='2. Metadata'!E$1,'2. Metadata'!E$5,IF( B5904='2. Metadata'!F$1,'2. Metadata'!F$5,IF(B5904='2. Metadata'!G$1,'2. Metadata'!G$5,IF(B5904='2. Metadata'!H$1,'2. Metadata'!H$5, IF(B5904='2. Metadata'!I$1,'2. Metadata'!I$5, IF(B5904='2. Metadata'!J$1,'2. Metadata'!J$5, IF(B5904='2. Metadata'!K$1,'2. Metadata'!K$5, IF(B5904='2. Metadata'!L$1,'2. Metadata'!L$5, IF(B5904='2. Metadata'!M$1,'2. Metadata'!M$5, IF(B5904='2. Metadata'!N$1,'2. Metadata'!N$5))))))))))))))</f>
        <v>49.073416999999999</v>
      </c>
      <c r="D5904" s="10">
        <f>IF(ISBLANK(B5904)=TRUE," ", IF(B5904='2. Metadata'!B$1,'2. Metadata'!B$6, IF(B5904='2. Metadata'!C$1,'2. Metadata'!C$6,IF(B5904='2. Metadata'!D$1,'2. Metadata'!D$6, IF(B5904='2. Metadata'!E$1,'2. Metadata'!E$6,IF( B5904='2. Metadata'!F$1,'2. Metadata'!F$6,IF(B5904='2. Metadata'!G$1,'2. Metadata'!G$6,IF(B5904='2. Metadata'!H$1,'2. Metadata'!H$6, IF(B5904='2. Metadata'!I$1,'2. Metadata'!I$6, IF(B5904='2. Metadata'!J$1,'2. Metadata'!J$6, IF(B5904='2. Metadata'!K$1,'2. Metadata'!K$6, IF(B5904='2. Metadata'!L$1,'2. Metadata'!L$6, IF(B5904='2. Metadata'!M$1,'2. Metadata'!M$6, IF(B5904='2. Metadata'!N$1,'2. Metadata'!N$6))))))))))))))</f>
        <v>-117.801833</v>
      </c>
      <c r="E5904" s="134" t="s">
        <v>224</v>
      </c>
      <c r="F5904" s="134">
        <v>76.2</v>
      </c>
      <c r="G5904" s="12" t="str">
        <f>IF(ISBLANK(F5904)=TRUE," ",'2. Metadata'!B$14)</f>
        <v>microSiemens per centimetre</v>
      </c>
      <c r="H5904" s="134">
        <v>11.5</v>
      </c>
      <c r="I5904" s="11" t="str">
        <f>IF(ISBLANK(H5904)=TRUE," ",'2. Metadata'!B$26)</f>
        <v>degrees Celsius</v>
      </c>
      <c r="J5904" s="135" t="s">
        <v>224</v>
      </c>
    </row>
    <row r="5905" spans="1:10" ht="15.75" customHeight="1" x14ac:dyDescent="0.2">
      <c r="A5905" s="133">
        <v>44064.458333333336</v>
      </c>
      <c r="B5905" s="133" t="s">
        <v>220</v>
      </c>
      <c r="C5905" s="12">
        <f>IF(ISBLANK(B5905)=TRUE," ", IF(B5905='2. Metadata'!B$1,'2. Metadata'!B$5, IF(B5905='2. Metadata'!C$1,'2. Metadata'!C$5,IF(B5905='2. Metadata'!D$1,'2. Metadata'!D$5, IF(B5905='2. Metadata'!E$1,'2. Metadata'!E$5,IF( B5905='2. Metadata'!F$1,'2. Metadata'!F$5,IF(B5905='2. Metadata'!G$1,'2. Metadata'!G$5,IF(B5905='2. Metadata'!H$1,'2. Metadata'!H$5, IF(B5905='2. Metadata'!I$1,'2. Metadata'!I$5, IF(B5905='2. Metadata'!J$1,'2. Metadata'!J$5, IF(B5905='2. Metadata'!K$1,'2. Metadata'!K$5, IF(B5905='2. Metadata'!L$1,'2. Metadata'!L$5, IF(B5905='2. Metadata'!M$1,'2. Metadata'!M$5, IF(B5905='2. Metadata'!N$1,'2. Metadata'!N$5))))))))))))))</f>
        <v>49.073416999999999</v>
      </c>
      <c r="D5905" s="10">
        <f>IF(ISBLANK(B5905)=TRUE," ", IF(B5905='2. Metadata'!B$1,'2. Metadata'!B$6, IF(B5905='2. Metadata'!C$1,'2. Metadata'!C$6,IF(B5905='2. Metadata'!D$1,'2. Metadata'!D$6, IF(B5905='2. Metadata'!E$1,'2. Metadata'!E$6,IF( B5905='2. Metadata'!F$1,'2. Metadata'!F$6,IF(B5905='2. Metadata'!G$1,'2. Metadata'!G$6,IF(B5905='2. Metadata'!H$1,'2. Metadata'!H$6, IF(B5905='2. Metadata'!I$1,'2. Metadata'!I$6, IF(B5905='2. Metadata'!J$1,'2. Metadata'!J$6, IF(B5905='2. Metadata'!K$1,'2. Metadata'!K$6, IF(B5905='2. Metadata'!L$1,'2. Metadata'!L$6, IF(B5905='2. Metadata'!M$1,'2. Metadata'!M$6, IF(B5905='2. Metadata'!N$1,'2. Metadata'!N$6))))))))))))))</f>
        <v>-117.801833</v>
      </c>
      <c r="E5905" s="134" t="s">
        <v>224</v>
      </c>
      <c r="F5905" s="134">
        <v>77.3</v>
      </c>
      <c r="G5905" s="12" t="str">
        <f>IF(ISBLANK(F5905)=TRUE," ",'2. Metadata'!B$14)</f>
        <v>microSiemens per centimetre</v>
      </c>
      <c r="H5905" s="134">
        <v>12.09</v>
      </c>
      <c r="I5905" s="11" t="str">
        <f>IF(ISBLANK(H5905)=TRUE," ",'2. Metadata'!B$26)</f>
        <v>degrees Celsius</v>
      </c>
      <c r="J5905" s="135" t="s">
        <v>224</v>
      </c>
    </row>
    <row r="5906" spans="1:10" ht="15.75" customHeight="1" x14ac:dyDescent="0.2">
      <c r="A5906" s="133">
        <v>44064.708333333336</v>
      </c>
      <c r="B5906" s="133" t="s">
        <v>220</v>
      </c>
      <c r="C5906" s="12">
        <f>IF(ISBLANK(B5906)=TRUE," ", IF(B5906='2. Metadata'!B$1,'2. Metadata'!B$5, IF(B5906='2. Metadata'!C$1,'2. Metadata'!C$5,IF(B5906='2. Metadata'!D$1,'2. Metadata'!D$5, IF(B5906='2. Metadata'!E$1,'2. Metadata'!E$5,IF( B5906='2. Metadata'!F$1,'2. Metadata'!F$5,IF(B5906='2. Metadata'!G$1,'2. Metadata'!G$5,IF(B5906='2. Metadata'!H$1,'2. Metadata'!H$5, IF(B5906='2. Metadata'!I$1,'2. Metadata'!I$5, IF(B5906='2. Metadata'!J$1,'2. Metadata'!J$5, IF(B5906='2. Metadata'!K$1,'2. Metadata'!K$5, IF(B5906='2. Metadata'!L$1,'2. Metadata'!L$5, IF(B5906='2. Metadata'!M$1,'2. Metadata'!M$5, IF(B5906='2. Metadata'!N$1,'2. Metadata'!N$5))))))))))))))</f>
        <v>49.073416999999999</v>
      </c>
      <c r="D5906" s="10">
        <f>IF(ISBLANK(B5906)=TRUE," ", IF(B5906='2. Metadata'!B$1,'2. Metadata'!B$6, IF(B5906='2. Metadata'!C$1,'2. Metadata'!C$6,IF(B5906='2. Metadata'!D$1,'2. Metadata'!D$6, IF(B5906='2. Metadata'!E$1,'2. Metadata'!E$6,IF( B5906='2. Metadata'!F$1,'2. Metadata'!F$6,IF(B5906='2. Metadata'!G$1,'2. Metadata'!G$6,IF(B5906='2. Metadata'!H$1,'2. Metadata'!H$6, IF(B5906='2. Metadata'!I$1,'2. Metadata'!I$6, IF(B5906='2. Metadata'!J$1,'2. Metadata'!J$6, IF(B5906='2. Metadata'!K$1,'2. Metadata'!K$6, IF(B5906='2. Metadata'!L$1,'2. Metadata'!L$6, IF(B5906='2. Metadata'!M$1,'2. Metadata'!M$6, IF(B5906='2. Metadata'!N$1,'2. Metadata'!N$6))))))))))))))</f>
        <v>-117.801833</v>
      </c>
      <c r="E5906" s="134" t="s">
        <v>224</v>
      </c>
      <c r="F5906" s="134">
        <v>78.400000000000006</v>
      </c>
      <c r="G5906" s="12" t="str">
        <f>IF(ISBLANK(F5906)=TRUE," ",'2. Metadata'!B$14)</f>
        <v>microSiemens per centimetre</v>
      </c>
      <c r="H5906" s="134">
        <v>12.36</v>
      </c>
      <c r="I5906" s="11" t="str">
        <f>IF(ISBLANK(H5906)=TRUE," ",'2. Metadata'!B$26)</f>
        <v>degrees Celsius</v>
      </c>
      <c r="J5906" s="135" t="s">
        <v>224</v>
      </c>
    </row>
    <row r="5907" spans="1:10" ht="15.75" customHeight="1" x14ac:dyDescent="0.2">
      <c r="A5907" s="133">
        <v>44064.958333333336</v>
      </c>
      <c r="B5907" s="133" t="s">
        <v>220</v>
      </c>
      <c r="C5907" s="12">
        <f>IF(ISBLANK(B5907)=TRUE," ", IF(B5907='2. Metadata'!B$1,'2. Metadata'!B$5, IF(B5907='2. Metadata'!C$1,'2. Metadata'!C$5,IF(B5907='2. Metadata'!D$1,'2. Metadata'!D$5, IF(B5907='2. Metadata'!E$1,'2. Metadata'!E$5,IF( B5907='2. Metadata'!F$1,'2. Metadata'!F$5,IF(B5907='2. Metadata'!G$1,'2. Metadata'!G$5,IF(B5907='2. Metadata'!H$1,'2. Metadata'!H$5, IF(B5907='2. Metadata'!I$1,'2. Metadata'!I$5, IF(B5907='2. Metadata'!J$1,'2. Metadata'!J$5, IF(B5907='2. Metadata'!K$1,'2. Metadata'!K$5, IF(B5907='2. Metadata'!L$1,'2. Metadata'!L$5, IF(B5907='2. Metadata'!M$1,'2. Metadata'!M$5, IF(B5907='2. Metadata'!N$1,'2. Metadata'!N$5))))))))))))))</f>
        <v>49.073416999999999</v>
      </c>
      <c r="D5907" s="10">
        <f>IF(ISBLANK(B5907)=TRUE," ", IF(B5907='2. Metadata'!B$1,'2. Metadata'!B$6, IF(B5907='2. Metadata'!C$1,'2. Metadata'!C$6,IF(B5907='2. Metadata'!D$1,'2. Metadata'!D$6, IF(B5907='2. Metadata'!E$1,'2. Metadata'!E$6,IF( B5907='2. Metadata'!F$1,'2. Metadata'!F$6,IF(B5907='2. Metadata'!G$1,'2. Metadata'!G$6,IF(B5907='2. Metadata'!H$1,'2. Metadata'!H$6, IF(B5907='2. Metadata'!I$1,'2. Metadata'!I$6, IF(B5907='2. Metadata'!J$1,'2. Metadata'!J$6, IF(B5907='2. Metadata'!K$1,'2. Metadata'!K$6, IF(B5907='2. Metadata'!L$1,'2. Metadata'!L$6, IF(B5907='2. Metadata'!M$1,'2. Metadata'!M$6, IF(B5907='2. Metadata'!N$1,'2. Metadata'!N$6))))))))))))))</f>
        <v>-117.801833</v>
      </c>
      <c r="E5907" s="134" t="s">
        <v>224</v>
      </c>
      <c r="F5907" s="134">
        <v>77.8</v>
      </c>
      <c r="G5907" s="12" t="str">
        <f>IF(ISBLANK(F5907)=TRUE," ",'2. Metadata'!B$14)</f>
        <v>microSiemens per centimetre</v>
      </c>
      <c r="H5907" s="134">
        <v>11.89</v>
      </c>
      <c r="I5907" s="11" t="str">
        <f>IF(ISBLANK(H5907)=TRUE," ",'2. Metadata'!B$26)</f>
        <v>degrees Celsius</v>
      </c>
      <c r="J5907" s="135" t="s">
        <v>224</v>
      </c>
    </row>
    <row r="5908" spans="1:10" ht="15.75" customHeight="1" x14ac:dyDescent="0.2">
      <c r="A5908" s="133">
        <v>44065.208333333336</v>
      </c>
      <c r="B5908" s="133" t="s">
        <v>220</v>
      </c>
      <c r="C5908" s="12">
        <f>IF(ISBLANK(B5908)=TRUE," ", IF(B5908='2. Metadata'!B$1,'2. Metadata'!B$5, IF(B5908='2. Metadata'!C$1,'2. Metadata'!C$5,IF(B5908='2. Metadata'!D$1,'2. Metadata'!D$5, IF(B5908='2. Metadata'!E$1,'2. Metadata'!E$5,IF( B5908='2. Metadata'!F$1,'2. Metadata'!F$5,IF(B5908='2. Metadata'!G$1,'2. Metadata'!G$5,IF(B5908='2. Metadata'!H$1,'2. Metadata'!H$5, IF(B5908='2. Metadata'!I$1,'2. Metadata'!I$5, IF(B5908='2. Metadata'!J$1,'2. Metadata'!J$5, IF(B5908='2. Metadata'!K$1,'2. Metadata'!K$5, IF(B5908='2. Metadata'!L$1,'2. Metadata'!L$5, IF(B5908='2. Metadata'!M$1,'2. Metadata'!M$5, IF(B5908='2. Metadata'!N$1,'2. Metadata'!N$5))))))))))))))</f>
        <v>49.073416999999999</v>
      </c>
      <c r="D5908" s="10">
        <f>IF(ISBLANK(B5908)=TRUE," ", IF(B5908='2. Metadata'!B$1,'2. Metadata'!B$6, IF(B5908='2. Metadata'!C$1,'2. Metadata'!C$6,IF(B5908='2. Metadata'!D$1,'2. Metadata'!D$6, IF(B5908='2. Metadata'!E$1,'2. Metadata'!E$6,IF( B5908='2. Metadata'!F$1,'2. Metadata'!F$6,IF(B5908='2. Metadata'!G$1,'2. Metadata'!G$6,IF(B5908='2. Metadata'!H$1,'2. Metadata'!H$6, IF(B5908='2. Metadata'!I$1,'2. Metadata'!I$6, IF(B5908='2. Metadata'!J$1,'2. Metadata'!J$6, IF(B5908='2. Metadata'!K$1,'2. Metadata'!K$6, IF(B5908='2. Metadata'!L$1,'2. Metadata'!L$6, IF(B5908='2. Metadata'!M$1,'2. Metadata'!M$6, IF(B5908='2. Metadata'!N$1,'2. Metadata'!N$6))))))))))))))</f>
        <v>-117.801833</v>
      </c>
      <c r="E5908" s="134" t="s">
        <v>224</v>
      </c>
      <c r="F5908" s="134">
        <v>75.3</v>
      </c>
      <c r="G5908" s="12" t="str">
        <f>IF(ISBLANK(F5908)=TRUE," ",'2. Metadata'!B$14)</f>
        <v>microSiemens per centimetre</v>
      </c>
      <c r="H5908" s="134">
        <v>11.47</v>
      </c>
      <c r="I5908" s="11" t="str">
        <f>IF(ISBLANK(H5908)=TRUE," ",'2. Metadata'!B$26)</f>
        <v>degrees Celsius</v>
      </c>
      <c r="J5908" s="135" t="s">
        <v>224</v>
      </c>
    </row>
    <row r="5909" spans="1:10" ht="15.75" customHeight="1" x14ac:dyDescent="0.2">
      <c r="A5909" s="133">
        <v>44065.458333333336</v>
      </c>
      <c r="B5909" s="133" t="s">
        <v>220</v>
      </c>
      <c r="C5909" s="12">
        <f>IF(ISBLANK(B5909)=TRUE," ", IF(B5909='2. Metadata'!B$1,'2. Metadata'!B$5, IF(B5909='2. Metadata'!C$1,'2. Metadata'!C$5,IF(B5909='2. Metadata'!D$1,'2. Metadata'!D$5, IF(B5909='2. Metadata'!E$1,'2. Metadata'!E$5,IF( B5909='2. Metadata'!F$1,'2. Metadata'!F$5,IF(B5909='2. Metadata'!G$1,'2. Metadata'!G$5,IF(B5909='2. Metadata'!H$1,'2. Metadata'!H$5, IF(B5909='2. Metadata'!I$1,'2. Metadata'!I$5, IF(B5909='2. Metadata'!J$1,'2. Metadata'!J$5, IF(B5909='2. Metadata'!K$1,'2. Metadata'!K$5, IF(B5909='2. Metadata'!L$1,'2. Metadata'!L$5, IF(B5909='2. Metadata'!M$1,'2. Metadata'!M$5, IF(B5909='2. Metadata'!N$1,'2. Metadata'!N$5))))))))))))))</f>
        <v>49.073416999999999</v>
      </c>
      <c r="D5909" s="10">
        <f>IF(ISBLANK(B5909)=TRUE," ", IF(B5909='2. Metadata'!B$1,'2. Metadata'!B$6, IF(B5909='2. Metadata'!C$1,'2. Metadata'!C$6,IF(B5909='2. Metadata'!D$1,'2. Metadata'!D$6, IF(B5909='2. Metadata'!E$1,'2. Metadata'!E$6,IF( B5909='2. Metadata'!F$1,'2. Metadata'!F$6,IF(B5909='2. Metadata'!G$1,'2. Metadata'!G$6,IF(B5909='2. Metadata'!H$1,'2. Metadata'!H$6, IF(B5909='2. Metadata'!I$1,'2. Metadata'!I$6, IF(B5909='2. Metadata'!J$1,'2. Metadata'!J$6, IF(B5909='2. Metadata'!K$1,'2. Metadata'!K$6, IF(B5909='2. Metadata'!L$1,'2. Metadata'!L$6, IF(B5909='2. Metadata'!M$1,'2. Metadata'!M$6, IF(B5909='2. Metadata'!N$1,'2. Metadata'!N$6))))))))))))))</f>
        <v>-117.801833</v>
      </c>
      <c r="E5909" s="134" t="s">
        <v>224</v>
      </c>
      <c r="F5909" s="134">
        <v>77.8</v>
      </c>
      <c r="G5909" s="12" t="str">
        <f>IF(ISBLANK(F5909)=TRUE," ",'2. Metadata'!B$14)</f>
        <v>microSiemens per centimetre</v>
      </c>
      <c r="H5909" s="134">
        <v>12.41</v>
      </c>
      <c r="I5909" s="11" t="str">
        <f>IF(ISBLANK(H5909)=TRUE," ",'2. Metadata'!B$26)</f>
        <v>degrees Celsius</v>
      </c>
      <c r="J5909" s="135" t="s">
        <v>224</v>
      </c>
    </row>
    <row r="5910" spans="1:10" ht="15.75" customHeight="1" x14ac:dyDescent="0.2">
      <c r="A5910" s="133">
        <v>44065.708333333336</v>
      </c>
      <c r="B5910" s="133" t="s">
        <v>220</v>
      </c>
      <c r="C5910" s="12">
        <f>IF(ISBLANK(B5910)=TRUE," ", IF(B5910='2. Metadata'!B$1,'2. Metadata'!B$5, IF(B5910='2. Metadata'!C$1,'2. Metadata'!C$5,IF(B5910='2. Metadata'!D$1,'2. Metadata'!D$5, IF(B5910='2. Metadata'!E$1,'2. Metadata'!E$5,IF( B5910='2. Metadata'!F$1,'2. Metadata'!F$5,IF(B5910='2. Metadata'!G$1,'2. Metadata'!G$5,IF(B5910='2. Metadata'!H$1,'2. Metadata'!H$5, IF(B5910='2. Metadata'!I$1,'2. Metadata'!I$5, IF(B5910='2. Metadata'!J$1,'2. Metadata'!J$5, IF(B5910='2. Metadata'!K$1,'2. Metadata'!K$5, IF(B5910='2. Metadata'!L$1,'2. Metadata'!L$5, IF(B5910='2. Metadata'!M$1,'2. Metadata'!M$5, IF(B5910='2. Metadata'!N$1,'2. Metadata'!N$5))))))))))))))</f>
        <v>49.073416999999999</v>
      </c>
      <c r="D5910" s="10">
        <f>IF(ISBLANK(B5910)=TRUE," ", IF(B5910='2. Metadata'!B$1,'2. Metadata'!B$6, IF(B5910='2. Metadata'!C$1,'2. Metadata'!C$6,IF(B5910='2. Metadata'!D$1,'2. Metadata'!D$6, IF(B5910='2. Metadata'!E$1,'2. Metadata'!E$6,IF( B5910='2. Metadata'!F$1,'2. Metadata'!F$6,IF(B5910='2. Metadata'!G$1,'2. Metadata'!G$6,IF(B5910='2. Metadata'!H$1,'2. Metadata'!H$6, IF(B5910='2. Metadata'!I$1,'2. Metadata'!I$6, IF(B5910='2. Metadata'!J$1,'2. Metadata'!J$6, IF(B5910='2. Metadata'!K$1,'2. Metadata'!K$6, IF(B5910='2. Metadata'!L$1,'2. Metadata'!L$6, IF(B5910='2. Metadata'!M$1,'2. Metadata'!M$6, IF(B5910='2. Metadata'!N$1,'2. Metadata'!N$6))))))))))))))</f>
        <v>-117.801833</v>
      </c>
      <c r="E5910" s="134" t="s">
        <v>224</v>
      </c>
      <c r="F5910" s="134">
        <v>78.3</v>
      </c>
      <c r="G5910" s="12" t="str">
        <f>IF(ISBLANK(F5910)=TRUE," ",'2. Metadata'!B$14)</f>
        <v>microSiemens per centimetre</v>
      </c>
      <c r="H5910" s="134">
        <v>12.12</v>
      </c>
      <c r="I5910" s="11" t="str">
        <f>IF(ISBLANK(H5910)=TRUE," ",'2. Metadata'!B$26)</f>
        <v>degrees Celsius</v>
      </c>
      <c r="J5910" s="135" t="s">
        <v>224</v>
      </c>
    </row>
    <row r="5911" spans="1:10" ht="15.75" customHeight="1" x14ac:dyDescent="0.2">
      <c r="A5911" s="133">
        <v>44065.958333333336</v>
      </c>
      <c r="B5911" s="133" t="s">
        <v>220</v>
      </c>
      <c r="C5911" s="12">
        <f>IF(ISBLANK(B5911)=TRUE," ", IF(B5911='2. Metadata'!B$1,'2. Metadata'!B$5, IF(B5911='2. Metadata'!C$1,'2. Metadata'!C$5,IF(B5911='2. Metadata'!D$1,'2. Metadata'!D$5, IF(B5911='2. Metadata'!E$1,'2. Metadata'!E$5,IF( B5911='2. Metadata'!F$1,'2. Metadata'!F$5,IF(B5911='2. Metadata'!G$1,'2. Metadata'!G$5,IF(B5911='2. Metadata'!H$1,'2. Metadata'!H$5, IF(B5911='2. Metadata'!I$1,'2. Metadata'!I$5, IF(B5911='2. Metadata'!J$1,'2. Metadata'!J$5, IF(B5911='2. Metadata'!K$1,'2. Metadata'!K$5, IF(B5911='2. Metadata'!L$1,'2. Metadata'!L$5, IF(B5911='2. Metadata'!M$1,'2. Metadata'!M$5, IF(B5911='2. Metadata'!N$1,'2. Metadata'!N$5))))))))))))))</f>
        <v>49.073416999999999</v>
      </c>
      <c r="D5911" s="10">
        <f>IF(ISBLANK(B5911)=TRUE," ", IF(B5911='2. Metadata'!B$1,'2. Metadata'!B$6, IF(B5911='2. Metadata'!C$1,'2. Metadata'!C$6,IF(B5911='2. Metadata'!D$1,'2. Metadata'!D$6, IF(B5911='2. Metadata'!E$1,'2. Metadata'!E$6,IF( B5911='2. Metadata'!F$1,'2. Metadata'!F$6,IF(B5911='2. Metadata'!G$1,'2. Metadata'!G$6,IF(B5911='2. Metadata'!H$1,'2. Metadata'!H$6, IF(B5911='2. Metadata'!I$1,'2. Metadata'!I$6, IF(B5911='2. Metadata'!J$1,'2. Metadata'!J$6, IF(B5911='2. Metadata'!K$1,'2. Metadata'!K$6, IF(B5911='2. Metadata'!L$1,'2. Metadata'!L$6, IF(B5911='2. Metadata'!M$1,'2. Metadata'!M$6, IF(B5911='2. Metadata'!N$1,'2. Metadata'!N$6))))))))))))))</f>
        <v>-117.801833</v>
      </c>
      <c r="E5911" s="134" t="s">
        <v>224</v>
      </c>
      <c r="F5911" s="134">
        <v>75.8</v>
      </c>
      <c r="G5911" s="12" t="str">
        <f>IF(ISBLANK(F5911)=TRUE," ",'2. Metadata'!B$14)</f>
        <v>microSiemens per centimetre</v>
      </c>
      <c r="H5911" s="134">
        <v>11.37</v>
      </c>
      <c r="I5911" s="11" t="str">
        <f>IF(ISBLANK(H5911)=TRUE," ",'2. Metadata'!B$26)</f>
        <v>degrees Celsius</v>
      </c>
      <c r="J5911" s="135" t="s">
        <v>224</v>
      </c>
    </row>
    <row r="5912" spans="1:10" ht="15.75" customHeight="1" x14ac:dyDescent="0.2">
      <c r="A5912" s="133">
        <v>44066.208333333336</v>
      </c>
      <c r="B5912" s="133" t="s">
        <v>220</v>
      </c>
      <c r="C5912" s="12">
        <f>IF(ISBLANK(B5912)=TRUE," ", IF(B5912='2. Metadata'!B$1,'2. Metadata'!B$5, IF(B5912='2. Metadata'!C$1,'2. Metadata'!C$5,IF(B5912='2. Metadata'!D$1,'2. Metadata'!D$5, IF(B5912='2. Metadata'!E$1,'2. Metadata'!E$5,IF( B5912='2. Metadata'!F$1,'2. Metadata'!F$5,IF(B5912='2. Metadata'!G$1,'2. Metadata'!G$5,IF(B5912='2. Metadata'!H$1,'2. Metadata'!H$5, IF(B5912='2. Metadata'!I$1,'2. Metadata'!I$5, IF(B5912='2. Metadata'!J$1,'2. Metadata'!J$5, IF(B5912='2. Metadata'!K$1,'2. Metadata'!K$5, IF(B5912='2. Metadata'!L$1,'2. Metadata'!L$5, IF(B5912='2. Metadata'!M$1,'2. Metadata'!M$5, IF(B5912='2. Metadata'!N$1,'2. Metadata'!N$5))))))))))))))</f>
        <v>49.073416999999999</v>
      </c>
      <c r="D5912" s="10">
        <f>IF(ISBLANK(B5912)=TRUE," ", IF(B5912='2. Metadata'!B$1,'2. Metadata'!B$6, IF(B5912='2. Metadata'!C$1,'2. Metadata'!C$6,IF(B5912='2. Metadata'!D$1,'2. Metadata'!D$6, IF(B5912='2. Metadata'!E$1,'2. Metadata'!E$6,IF( B5912='2. Metadata'!F$1,'2. Metadata'!F$6,IF(B5912='2. Metadata'!G$1,'2. Metadata'!G$6,IF(B5912='2. Metadata'!H$1,'2. Metadata'!H$6, IF(B5912='2. Metadata'!I$1,'2. Metadata'!I$6, IF(B5912='2. Metadata'!J$1,'2. Metadata'!J$6, IF(B5912='2. Metadata'!K$1,'2. Metadata'!K$6, IF(B5912='2. Metadata'!L$1,'2. Metadata'!L$6, IF(B5912='2. Metadata'!M$1,'2. Metadata'!M$6, IF(B5912='2. Metadata'!N$1,'2. Metadata'!N$6))))))))))))))</f>
        <v>-117.801833</v>
      </c>
      <c r="E5912" s="134" t="s">
        <v>224</v>
      </c>
      <c r="F5912" s="134">
        <v>74.099999999999994</v>
      </c>
      <c r="G5912" s="12" t="str">
        <f>IF(ISBLANK(F5912)=TRUE," ",'2. Metadata'!B$14)</f>
        <v>microSiemens per centimetre</v>
      </c>
      <c r="H5912" s="134">
        <v>10.78</v>
      </c>
      <c r="I5912" s="11" t="str">
        <f>IF(ISBLANK(H5912)=TRUE," ",'2. Metadata'!B$26)</f>
        <v>degrees Celsius</v>
      </c>
      <c r="J5912" s="135" t="s">
        <v>224</v>
      </c>
    </row>
    <row r="5913" spans="1:10" ht="15.75" customHeight="1" x14ac:dyDescent="0.2">
      <c r="A5913" s="133">
        <v>44066.458333333336</v>
      </c>
      <c r="B5913" s="133" t="s">
        <v>220</v>
      </c>
      <c r="C5913" s="12">
        <f>IF(ISBLANK(B5913)=TRUE," ", IF(B5913='2. Metadata'!B$1,'2. Metadata'!B$5, IF(B5913='2. Metadata'!C$1,'2. Metadata'!C$5,IF(B5913='2. Metadata'!D$1,'2. Metadata'!D$5, IF(B5913='2. Metadata'!E$1,'2. Metadata'!E$5,IF( B5913='2. Metadata'!F$1,'2. Metadata'!F$5,IF(B5913='2. Metadata'!G$1,'2. Metadata'!G$5,IF(B5913='2. Metadata'!H$1,'2. Metadata'!H$5, IF(B5913='2. Metadata'!I$1,'2. Metadata'!I$5, IF(B5913='2. Metadata'!J$1,'2. Metadata'!J$5, IF(B5913='2. Metadata'!K$1,'2. Metadata'!K$5, IF(B5913='2. Metadata'!L$1,'2. Metadata'!L$5, IF(B5913='2. Metadata'!M$1,'2. Metadata'!M$5, IF(B5913='2. Metadata'!N$1,'2. Metadata'!N$5))))))))))))))</f>
        <v>49.073416999999999</v>
      </c>
      <c r="D5913" s="10">
        <f>IF(ISBLANK(B5913)=TRUE," ", IF(B5913='2. Metadata'!B$1,'2. Metadata'!B$6, IF(B5913='2. Metadata'!C$1,'2. Metadata'!C$6,IF(B5913='2. Metadata'!D$1,'2. Metadata'!D$6, IF(B5913='2. Metadata'!E$1,'2. Metadata'!E$6,IF( B5913='2. Metadata'!F$1,'2. Metadata'!F$6,IF(B5913='2. Metadata'!G$1,'2. Metadata'!G$6,IF(B5913='2. Metadata'!H$1,'2. Metadata'!H$6, IF(B5913='2. Metadata'!I$1,'2. Metadata'!I$6, IF(B5913='2. Metadata'!J$1,'2. Metadata'!J$6, IF(B5913='2. Metadata'!K$1,'2. Metadata'!K$6, IF(B5913='2. Metadata'!L$1,'2. Metadata'!L$6, IF(B5913='2. Metadata'!M$1,'2. Metadata'!M$6, IF(B5913='2. Metadata'!N$1,'2. Metadata'!N$6))))))))))))))</f>
        <v>-117.801833</v>
      </c>
      <c r="E5913" s="134" t="s">
        <v>224</v>
      </c>
      <c r="F5913" s="134">
        <v>76.900000000000006</v>
      </c>
      <c r="G5913" s="12" t="str">
        <f>IF(ISBLANK(F5913)=TRUE," ",'2. Metadata'!B$14)</f>
        <v>microSiemens per centimetre</v>
      </c>
      <c r="H5913" s="134">
        <v>12.01</v>
      </c>
      <c r="I5913" s="11" t="str">
        <f>IF(ISBLANK(H5913)=TRUE," ",'2. Metadata'!B$26)</f>
        <v>degrees Celsius</v>
      </c>
      <c r="J5913" s="135" t="s">
        <v>224</v>
      </c>
    </row>
    <row r="5914" spans="1:10" ht="15.75" customHeight="1" x14ac:dyDescent="0.2">
      <c r="A5914" s="133">
        <v>44066.708333333336</v>
      </c>
      <c r="B5914" s="133" t="s">
        <v>220</v>
      </c>
      <c r="C5914" s="12">
        <f>IF(ISBLANK(B5914)=TRUE," ", IF(B5914='2. Metadata'!B$1,'2. Metadata'!B$5, IF(B5914='2. Metadata'!C$1,'2. Metadata'!C$5,IF(B5914='2. Metadata'!D$1,'2. Metadata'!D$5, IF(B5914='2. Metadata'!E$1,'2. Metadata'!E$5,IF( B5914='2. Metadata'!F$1,'2. Metadata'!F$5,IF(B5914='2. Metadata'!G$1,'2. Metadata'!G$5,IF(B5914='2. Metadata'!H$1,'2. Metadata'!H$5, IF(B5914='2. Metadata'!I$1,'2. Metadata'!I$5, IF(B5914='2. Metadata'!J$1,'2. Metadata'!J$5, IF(B5914='2. Metadata'!K$1,'2. Metadata'!K$5, IF(B5914='2. Metadata'!L$1,'2. Metadata'!L$5, IF(B5914='2. Metadata'!M$1,'2. Metadata'!M$5, IF(B5914='2. Metadata'!N$1,'2. Metadata'!N$5))))))))))))))</f>
        <v>49.073416999999999</v>
      </c>
      <c r="D5914" s="10">
        <f>IF(ISBLANK(B5914)=TRUE," ", IF(B5914='2. Metadata'!B$1,'2. Metadata'!B$6, IF(B5914='2. Metadata'!C$1,'2. Metadata'!C$6,IF(B5914='2. Metadata'!D$1,'2. Metadata'!D$6, IF(B5914='2. Metadata'!E$1,'2. Metadata'!E$6,IF( B5914='2. Metadata'!F$1,'2. Metadata'!F$6,IF(B5914='2. Metadata'!G$1,'2. Metadata'!G$6,IF(B5914='2. Metadata'!H$1,'2. Metadata'!H$6, IF(B5914='2. Metadata'!I$1,'2. Metadata'!I$6, IF(B5914='2. Metadata'!J$1,'2. Metadata'!J$6, IF(B5914='2. Metadata'!K$1,'2. Metadata'!K$6, IF(B5914='2. Metadata'!L$1,'2. Metadata'!L$6, IF(B5914='2. Metadata'!M$1,'2. Metadata'!M$6, IF(B5914='2. Metadata'!N$1,'2. Metadata'!N$6))))))))))))))</f>
        <v>-117.801833</v>
      </c>
      <c r="E5914" s="134" t="s">
        <v>224</v>
      </c>
      <c r="F5914" s="134">
        <v>178.7</v>
      </c>
      <c r="G5914" s="12" t="str">
        <f>IF(ISBLANK(F5914)=TRUE," ",'2. Metadata'!B$14)</f>
        <v>microSiemens per centimetre</v>
      </c>
      <c r="H5914" s="134">
        <v>12.03</v>
      </c>
      <c r="I5914" s="11" t="str">
        <f>IF(ISBLANK(H5914)=TRUE," ",'2. Metadata'!B$26)</f>
        <v>degrees Celsius</v>
      </c>
      <c r="J5914" s="135" t="s">
        <v>224</v>
      </c>
    </row>
    <row r="5915" spans="1:10" ht="15.75" customHeight="1" x14ac:dyDescent="0.2">
      <c r="A5915" s="133">
        <v>44066.958333333336</v>
      </c>
      <c r="B5915" s="133" t="s">
        <v>220</v>
      </c>
      <c r="C5915" s="12">
        <f>IF(ISBLANK(B5915)=TRUE," ", IF(B5915='2. Metadata'!B$1,'2. Metadata'!B$5, IF(B5915='2. Metadata'!C$1,'2. Metadata'!C$5,IF(B5915='2. Metadata'!D$1,'2. Metadata'!D$5, IF(B5915='2. Metadata'!E$1,'2. Metadata'!E$5,IF( B5915='2. Metadata'!F$1,'2. Metadata'!F$5,IF(B5915='2. Metadata'!G$1,'2. Metadata'!G$5,IF(B5915='2. Metadata'!H$1,'2. Metadata'!H$5, IF(B5915='2. Metadata'!I$1,'2. Metadata'!I$5, IF(B5915='2. Metadata'!J$1,'2. Metadata'!J$5, IF(B5915='2. Metadata'!K$1,'2. Metadata'!K$5, IF(B5915='2. Metadata'!L$1,'2. Metadata'!L$5, IF(B5915='2. Metadata'!M$1,'2. Metadata'!M$5, IF(B5915='2. Metadata'!N$1,'2. Metadata'!N$5))))))))))))))</f>
        <v>49.073416999999999</v>
      </c>
      <c r="D5915" s="10">
        <f>IF(ISBLANK(B5915)=TRUE," ", IF(B5915='2. Metadata'!B$1,'2. Metadata'!B$6, IF(B5915='2. Metadata'!C$1,'2. Metadata'!C$6,IF(B5915='2. Metadata'!D$1,'2. Metadata'!D$6, IF(B5915='2. Metadata'!E$1,'2. Metadata'!E$6,IF( B5915='2. Metadata'!F$1,'2. Metadata'!F$6,IF(B5915='2. Metadata'!G$1,'2. Metadata'!G$6,IF(B5915='2. Metadata'!H$1,'2. Metadata'!H$6, IF(B5915='2. Metadata'!I$1,'2. Metadata'!I$6, IF(B5915='2. Metadata'!J$1,'2. Metadata'!J$6, IF(B5915='2. Metadata'!K$1,'2. Metadata'!K$6, IF(B5915='2. Metadata'!L$1,'2. Metadata'!L$6, IF(B5915='2. Metadata'!M$1,'2. Metadata'!M$6, IF(B5915='2. Metadata'!N$1,'2. Metadata'!N$6))))))))))))))</f>
        <v>-117.801833</v>
      </c>
      <c r="E5915" s="134" t="s">
        <v>224</v>
      </c>
      <c r="F5915" s="134">
        <v>177.5</v>
      </c>
      <c r="G5915" s="12" t="str">
        <f>IF(ISBLANK(F5915)=TRUE," ",'2. Metadata'!B$14)</f>
        <v>microSiemens per centimetre</v>
      </c>
      <c r="H5915" s="134">
        <v>11.14</v>
      </c>
      <c r="I5915" s="11" t="str">
        <f>IF(ISBLANK(H5915)=TRUE," ",'2. Metadata'!B$26)</f>
        <v>degrees Celsius</v>
      </c>
      <c r="J5915" s="135" t="s">
        <v>224</v>
      </c>
    </row>
    <row r="5916" spans="1:10" ht="15.75" customHeight="1" x14ac:dyDescent="0.2">
      <c r="A5916" s="133">
        <v>44067.208333333336</v>
      </c>
      <c r="B5916" s="133" t="s">
        <v>220</v>
      </c>
      <c r="C5916" s="12">
        <f>IF(ISBLANK(B5916)=TRUE," ", IF(B5916='2. Metadata'!B$1,'2. Metadata'!B$5, IF(B5916='2. Metadata'!C$1,'2. Metadata'!C$5,IF(B5916='2. Metadata'!D$1,'2. Metadata'!D$5, IF(B5916='2. Metadata'!E$1,'2. Metadata'!E$5,IF( B5916='2. Metadata'!F$1,'2. Metadata'!F$5,IF(B5916='2. Metadata'!G$1,'2. Metadata'!G$5,IF(B5916='2. Metadata'!H$1,'2. Metadata'!H$5, IF(B5916='2. Metadata'!I$1,'2. Metadata'!I$5, IF(B5916='2. Metadata'!J$1,'2. Metadata'!J$5, IF(B5916='2. Metadata'!K$1,'2. Metadata'!K$5, IF(B5916='2. Metadata'!L$1,'2. Metadata'!L$5, IF(B5916='2. Metadata'!M$1,'2. Metadata'!M$5, IF(B5916='2. Metadata'!N$1,'2. Metadata'!N$5))))))))))))))</f>
        <v>49.073416999999999</v>
      </c>
      <c r="D5916" s="10">
        <f>IF(ISBLANK(B5916)=TRUE," ", IF(B5916='2. Metadata'!B$1,'2. Metadata'!B$6, IF(B5916='2. Metadata'!C$1,'2. Metadata'!C$6,IF(B5916='2. Metadata'!D$1,'2. Metadata'!D$6, IF(B5916='2. Metadata'!E$1,'2. Metadata'!E$6,IF( B5916='2. Metadata'!F$1,'2. Metadata'!F$6,IF(B5916='2. Metadata'!G$1,'2. Metadata'!G$6,IF(B5916='2. Metadata'!H$1,'2. Metadata'!H$6, IF(B5916='2. Metadata'!I$1,'2. Metadata'!I$6, IF(B5916='2. Metadata'!J$1,'2. Metadata'!J$6, IF(B5916='2. Metadata'!K$1,'2. Metadata'!K$6, IF(B5916='2. Metadata'!L$1,'2. Metadata'!L$6, IF(B5916='2. Metadata'!M$1,'2. Metadata'!M$6, IF(B5916='2. Metadata'!N$1,'2. Metadata'!N$6))))))))))))))</f>
        <v>-117.801833</v>
      </c>
      <c r="E5916" s="134" t="s">
        <v>224</v>
      </c>
      <c r="F5916" s="134">
        <v>175.4</v>
      </c>
      <c r="G5916" s="12" t="str">
        <f>IF(ISBLANK(F5916)=TRUE," ",'2. Metadata'!B$14)</f>
        <v>microSiemens per centimetre</v>
      </c>
      <c r="H5916" s="134">
        <v>10.7</v>
      </c>
      <c r="I5916" s="11" t="str">
        <f>IF(ISBLANK(H5916)=TRUE," ",'2. Metadata'!B$26)</f>
        <v>degrees Celsius</v>
      </c>
      <c r="J5916" s="135" t="s">
        <v>224</v>
      </c>
    </row>
    <row r="5917" spans="1:10" ht="15.75" customHeight="1" x14ac:dyDescent="0.2">
      <c r="A5917" s="133">
        <v>44067.458333333336</v>
      </c>
      <c r="B5917" s="133" t="s">
        <v>220</v>
      </c>
      <c r="C5917" s="12">
        <f>IF(ISBLANK(B5917)=TRUE," ", IF(B5917='2. Metadata'!B$1,'2. Metadata'!B$5, IF(B5917='2. Metadata'!C$1,'2. Metadata'!C$5,IF(B5917='2. Metadata'!D$1,'2. Metadata'!D$5, IF(B5917='2. Metadata'!E$1,'2. Metadata'!E$5,IF( B5917='2. Metadata'!F$1,'2. Metadata'!F$5,IF(B5917='2. Metadata'!G$1,'2. Metadata'!G$5,IF(B5917='2. Metadata'!H$1,'2. Metadata'!H$5, IF(B5917='2. Metadata'!I$1,'2. Metadata'!I$5, IF(B5917='2. Metadata'!J$1,'2. Metadata'!J$5, IF(B5917='2. Metadata'!K$1,'2. Metadata'!K$5, IF(B5917='2. Metadata'!L$1,'2. Metadata'!L$5, IF(B5917='2. Metadata'!M$1,'2. Metadata'!M$5, IF(B5917='2. Metadata'!N$1,'2. Metadata'!N$5))))))))))))))</f>
        <v>49.073416999999999</v>
      </c>
      <c r="D5917" s="10">
        <f>IF(ISBLANK(B5917)=TRUE," ", IF(B5917='2. Metadata'!B$1,'2. Metadata'!B$6, IF(B5917='2. Metadata'!C$1,'2. Metadata'!C$6,IF(B5917='2. Metadata'!D$1,'2. Metadata'!D$6, IF(B5917='2. Metadata'!E$1,'2. Metadata'!E$6,IF( B5917='2. Metadata'!F$1,'2. Metadata'!F$6,IF(B5917='2. Metadata'!G$1,'2. Metadata'!G$6,IF(B5917='2. Metadata'!H$1,'2. Metadata'!H$6, IF(B5917='2. Metadata'!I$1,'2. Metadata'!I$6, IF(B5917='2. Metadata'!J$1,'2. Metadata'!J$6, IF(B5917='2. Metadata'!K$1,'2. Metadata'!K$6, IF(B5917='2. Metadata'!L$1,'2. Metadata'!L$6, IF(B5917='2. Metadata'!M$1,'2. Metadata'!M$6, IF(B5917='2. Metadata'!N$1,'2. Metadata'!N$6))))))))))))))</f>
        <v>-117.801833</v>
      </c>
      <c r="E5917" s="134" t="s">
        <v>224</v>
      </c>
      <c r="F5917" s="134">
        <v>179.2</v>
      </c>
      <c r="G5917" s="12" t="str">
        <f>IF(ISBLANK(F5917)=TRUE," ",'2. Metadata'!B$14)</f>
        <v>microSiemens per centimetre</v>
      </c>
      <c r="H5917" s="134">
        <v>11.65</v>
      </c>
      <c r="I5917" s="11" t="str">
        <f>IF(ISBLANK(H5917)=TRUE," ",'2. Metadata'!B$26)</f>
        <v>degrees Celsius</v>
      </c>
      <c r="J5917" s="135" t="s">
        <v>224</v>
      </c>
    </row>
    <row r="5918" spans="1:10" ht="15.75" customHeight="1" x14ac:dyDescent="0.2">
      <c r="A5918" s="133">
        <v>44067.708333333336</v>
      </c>
      <c r="B5918" s="133" t="s">
        <v>220</v>
      </c>
      <c r="C5918" s="12">
        <f>IF(ISBLANK(B5918)=TRUE," ", IF(B5918='2. Metadata'!B$1,'2. Metadata'!B$5, IF(B5918='2. Metadata'!C$1,'2. Metadata'!C$5,IF(B5918='2. Metadata'!D$1,'2. Metadata'!D$5, IF(B5918='2. Metadata'!E$1,'2. Metadata'!E$5,IF( B5918='2. Metadata'!F$1,'2. Metadata'!F$5,IF(B5918='2. Metadata'!G$1,'2. Metadata'!G$5,IF(B5918='2. Metadata'!H$1,'2. Metadata'!H$5, IF(B5918='2. Metadata'!I$1,'2. Metadata'!I$5, IF(B5918='2. Metadata'!J$1,'2. Metadata'!J$5, IF(B5918='2. Metadata'!K$1,'2. Metadata'!K$5, IF(B5918='2. Metadata'!L$1,'2. Metadata'!L$5, IF(B5918='2. Metadata'!M$1,'2. Metadata'!M$5, IF(B5918='2. Metadata'!N$1,'2. Metadata'!N$5))))))))))))))</f>
        <v>49.073416999999999</v>
      </c>
      <c r="D5918" s="10">
        <f>IF(ISBLANK(B5918)=TRUE," ", IF(B5918='2. Metadata'!B$1,'2. Metadata'!B$6, IF(B5918='2. Metadata'!C$1,'2. Metadata'!C$6,IF(B5918='2. Metadata'!D$1,'2. Metadata'!D$6, IF(B5918='2. Metadata'!E$1,'2. Metadata'!E$6,IF( B5918='2. Metadata'!F$1,'2. Metadata'!F$6,IF(B5918='2. Metadata'!G$1,'2. Metadata'!G$6,IF(B5918='2. Metadata'!H$1,'2. Metadata'!H$6, IF(B5918='2. Metadata'!I$1,'2. Metadata'!I$6, IF(B5918='2. Metadata'!J$1,'2. Metadata'!J$6, IF(B5918='2. Metadata'!K$1,'2. Metadata'!K$6, IF(B5918='2. Metadata'!L$1,'2. Metadata'!L$6, IF(B5918='2. Metadata'!M$1,'2. Metadata'!M$6, IF(B5918='2. Metadata'!N$1,'2. Metadata'!N$6))))))))))))))</f>
        <v>-117.801833</v>
      </c>
      <c r="E5918" s="134" t="s">
        <v>224</v>
      </c>
      <c r="F5918" s="134">
        <v>181.9</v>
      </c>
      <c r="G5918" s="12" t="str">
        <f>IF(ISBLANK(F5918)=TRUE," ",'2. Metadata'!B$14)</f>
        <v>microSiemens per centimetre</v>
      </c>
      <c r="H5918" s="134">
        <v>12.03</v>
      </c>
      <c r="I5918" s="11" t="str">
        <f>IF(ISBLANK(H5918)=TRUE," ",'2. Metadata'!B$26)</f>
        <v>degrees Celsius</v>
      </c>
      <c r="J5918" s="135" t="s">
        <v>224</v>
      </c>
    </row>
    <row r="5919" spans="1:10" ht="15.75" customHeight="1" x14ac:dyDescent="0.2">
      <c r="A5919" s="133">
        <v>44067.958333333336</v>
      </c>
      <c r="B5919" s="133" t="s">
        <v>220</v>
      </c>
      <c r="C5919" s="12">
        <f>IF(ISBLANK(B5919)=TRUE," ", IF(B5919='2. Metadata'!B$1,'2. Metadata'!B$5, IF(B5919='2. Metadata'!C$1,'2. Metadata'!C$5,IF(B5919='2. Metadata'!D$1,'2. Metadata'!D$5, IF(B5919='2. Metadata'!E$1,'2. Metadata'!E$5,IF( B5919='2. Metadata'!F$1,'2. Metadata'!F$5,IF(B5919='2. Metadata'!G$1,'2. Metadata'!G$5,IF(B5919='2. Metadata'!H$1,'2. Metadata'!H$5, IF(B5919='2. Metadata'!I$1,'2. Metadata'!I$5, IF(B5919='2. Metadata'!J$1,'2. Metadata'!J$5, IF(B5919='2. Metadata'!K$1,'2. Metadata'!K$5, IF(B5919='2. Metadata'!L$1,'2. Metadata'!L$5, IF(B5919='2. Metadata'!M$1,'2. Metadata'!M$5, IF(B5919='2. Metadata'!N$1,'2. Metadata'!N$5))))))))))))))</f>
        <v>49.073416999999999</v>
      </c>
      <c r="D5919" s="10">
        <f>IF(ISBLANK(B5919)=TRUE," ", IF(B5919='2. Metadata'!B$1,'2. Metadata'!B$6, IF(B5919='2. Metadata'!C$1,'2. Metadata'!C$6,IF(B5919='2. Metadata'!D$1,'2. Metadata'!D$6, IF(B5919='2. Metadata'!E$1,'2. Metadata'!E$6,IF( B5919='2. Metadata'!F$1,'2. Metadata'!F$6,IF(B5919='2. Metadata'!G$1,'2. Metadata'!G$6,IF(B5919='2. Metadata'!H$1,'2. Metadata'!H$6, IF(B5919='2. Metadata'!I$1,'2. Metadata'!I$6, IF(B5919='2. Metadata'!J$1,'2. Metadata'!J$6, IF(B5919='2. Metadata'!K$1,'2. Metadata'!K$6, IF(B5919='2. Metadata'!L$1,'2. Metadata'!L$6, IF(B5919='2. Metadata'!M$1,'2. Metadata'!M$6, IF(B5919='2. Metadata'!N$1,'2. Metadata'!N$6))))))))))))))</f>
        <v>-117.801833</v>
      </c>
      <c r="E5919" s="134" t="s">
        <v>224</v>
      </c>
      <c r="F5919" s="134">
        <v>178.8</v>
      </c>
      <c r="G5919" s="12" t="str">
        <f>IF(ISBLANK(F5919)=TRUE," ",'2. Metadata'!B$14)</f>
        <v>microSiemens per centimetre</v>
      </c>
      <c r="H5919" s="134">
        <v>11.52</v>
      </c>
      <c r="I5919" s="11" t="str">
        <f>IF(ISBLANK(H5919)=TRUE," ",'2. Metadata'!B$26)</f>
        <v>degrees Celsius</v>
      </c>
      <c r="J5919" s="135" t="s">
        <v>224</v>
      </c>
    </row>
    <row r="5920" spans="1:10" ht="15.75" customHeight="1" x14ac:dyDescent="0.2">
      <c r="A5920" s="133">
        <v>44068.208333333336</v>
      </c>
      <c r="B5920" s="133" t="s">
        <v>220</v>
      </c>
      <c r="C5920" s="12">
        <f>IF(ISBLANK(B5920)=TRUE," ", IF(B5920='2. Metadata'!B$1,'2. Metadata'!B$5, IF(B5920='2. Metadata'!C$1,'2. Metadata'!C$5,IF(B5920='2. Metadata'!D$1,'2. Metadata'!D$5, IF(B5920='2. Metadata'!E$1,'2. Metadata'!E$5,IF( B5920='2. Metadata'!F$1,'2. Metadata'!F$5,IF(B5920='2. Metadata'!G$1,'2. Metadata'!G$5,IF(B5920='2. Metadata'!H$1,'2. Metadata'!H$5, IF(B5920='2. Metadata'!I$1,'2. Metadata'!I$5, IF(B5920='2. Metadata'!J$1,'2. Metadata'!J$5, IF(B5920='2. Metadata'!K$1,'2. Metadata'!K$5, IF(B5920='2. Metadata'!L$1,'2. Metadata'!L$5, IF(B5920='2. Metadata'!M$1,'2. Metadata'!M$5, IF(B5920='2. Metadata'!N$1,'2. Metadata'!N$5))))))))))))))</f>
        <v>49.073416999999999</v>
      </c>
      <c r="D5920" s="10">
        <f>IF(ISBLANK(B5920)=TRUE," ", IF(B5920='2. Metadata'!B$1,'2. Metadata'!B$6, IF(B5920='2. Metadata'!C$1,'2. Metadata'!C$6,IF(B5920='2. Metadata'!D$1,'2. Metadata'!D$6, IF(B5920='2. Metadata'!E$1,'2. Metadata'!E$6,IF( B5920='2. Metadata'!F$1,'2. Metadata'!F$6,IF(B5920='2. Metadata'!G$1,'2. Metadata'!G$6,IF(B5920='2. Metadata'!H$1,'2. Metadata'!H$6, IF(B5920='2. Metadata'!I$1,'2. Metadata'!I$6, IF(B5920='2. Metadata'!J$1,'2. Metadata'!J$6, IF(B5920='2. Metadata'!K$1,'2. Metadata'!K$6, IF(B5920='2. Metadata'!L$1,'2. Metadata'!L$6, IF(B5920='2. Metadata'!M$1,'2. Metadata'!M$6, IF(B5920='2. Metadata'!N$1,'2. Metadata'!N$6))))))))))))))</f>
        <v>-117.801833</v>
      </c>
      <c r="E5920" s="134" t="s">
        <v>224</v>
      </c>
      <c r="F5920" s="134">
        <v>176.8</v>
      </c>
      <c r="G5920" s="12" t="str">
        <f>IF(ISBLANK(F5920)=TRUE," ",'2. Metadata'!B$14)</f>
        <v>microSiemens per centimetre</v>
      </c>
      <c r="H5920" s="134">
        <v>11.12</v>
      </c>
      <c r="I5920" s="11" t="str">
        <f>IF(ISBLANK(H5920)=TRUE," ",'2. Metadata'!B$26)</f>
        <v>degrees Celsius</v>
      </c>
      <c r="J5920" s="135" t="s">
        <v>224</v>
      </c>
    </row>
    <row r="5921" spans="1:10" ht="15.75" customHeight="1" x14ac:dyDescent="0.2">
      <c r="A5921" s="133">
        <v>44068.458333333336</v>
      </c>
      <c r="B5921" s="133" t="s">
        <v>220</v>
      </c>
      <c r="C5921" s="12">
        <f>IF(ISBLANK(B5921)=TRUE," ", IF(B5921='2. Metadata'!B$1,'2. Metadata'!B$5, IF(B5921='2. Metadata'!C$1,'2. Metadata'!C$5,IF(B5921='2. Metadata'!D$1,'2. Metadata'!D$5, IF(B5921='2. Metadata'!E$1,'2. Metadata'!E$5,IF( B5921='2. Metadata'!F$1,'2. Metadata'!F$5,IF(B5921='2. Metadata'!G$1,'2. Metadata'!G$5,IF(B5921='2. Metadata'!H$1,'2. Metadata'!H$5, IF(B5921='2. Metadata'!I$1,'2. Metadata'!I$5, IF(B5921='2. Metadata'!J$1,'2. Metadata'!J$5, IF(B5921='2. Metadata'!K$1,'2. Metadata'!K$5, IF(B5921='2. Metadata'!L$1,'2. Metadata'!L$5, IF(B5921='2. Metadata'!M$1,'2. Metadata'!M$5, IF(B5921='2. Metadata'!N$1,'2. Metadata'!N$5))))))))))))))</f>
        <v>49.073416999999999</v>
      </c>
      <c r="D5921" s="10">
        <f>IF(ISBLANK(B5921)=TRUE," ", IF(B5921='2. Metadata'!B$1,'2. Metadata'!B$6, IF(B5921='2. Metadata'!C$1,'2. Metadata'!C$6,IF(B5921='2. Metadata'!D$1,'2. Metadata'!D$6, IF(B5921='2. Metadata'!E$1,'2. Metadata'!E$6,IF( B5921='2. Metadata'!F$1,'2. Metadata'!F$6,IF(B5921='2. Metadata'!G$1,'2. Metadata'!G$6,IF(B5921='2. Metadata'!H$1,'2. Metadata'!H$6, IF(B5921='2. Metadata'!I$1,'2. Metadata'!I$6, IF(B5921='2. Metadata'!J$1,'2. Metadata'!J$6, IF(B5921='2. Metadata'!K$1,'2. Metadata'!K$6, IF(B5921='2. Metadata'!L$1,'2. Metadata'!L$6, IF(B5921='2. Metadata'!M$1,'2. Metadata'!M$6, IF(B5921='2. Metadata'!N$1,'2. Metadata'!N$6))))))))))))))</f>
        <v>-117.801833</v>
      </c>
      <c r="E5921" s="134" t="s">
        <v>224</v>
      </c>
      <c r="F5921" s="134">
        <v>179.6</v>
      </c>
      <c r="G5921" s="12" t="str">
        <f>IF(ISBLANK(F5921)=TRUE," ",'2. Metadata'!B$14)</f>
        <v>microSiemens per centimetre</v>
      </c>
      <c r="H5921" s="134">
        <v>11.95</v>
      </c>
      <c r="I5921" s="11" t="str">
        <f>IF(ISBLANK(H5921)=TRUE," ",'2. Metadata'!B$26)</f>
        <v>degrees Celsius</v>
      </c>
      <c r="J5921" s="135" t="s">
        <v>224</v>
      </c>
    </row>
    <row r="5922" spans="1:10" ht="15.75" customHeight="1" x14ac:dyDescent="0.2">
      <c r="A5922" s="133">
        <v>44068.708333333336</v>
      </c>
      <c r="B5922" s="133" t="s">
        <v>220</v>
      </c>
      <c r="C5922" s="12">
        <f>IF(ISBLANK(B5922)=TRUE," ", IF(B5922='2. Metadata'!B$1,'2. Metadata'!B$5, IF(B5922='2. Metadata'!C$1,'2. Metadata'!C$5,IF(B5922='2. Metadata'!D$1,'2. Metadata'!D$5, IF(B5922='2. Metadata'!E$1,'2. Metadata'!E$5,IF( B5922='2. Metadata'!F$1,'2. Metadata'!F$5,IF(B5922='2. Metadata'!G$1,'2. Metadata'!G$5,IF(B5922='2. Metadata'!H$1,'2. Metadata'!H$5, IF(B5922='2. Metadata'!I$1,'2. Metadata'!I$5, IF(B5922='2. Metadata'!J$1,'2. Metadata'!J$5, IF(B5922='2. Metadata'!K$1,'2. Metadata'!K$5, IF(B5922='2. Metadata'!L$1,'2. Metadata'!L$5, IF(B5922='2. Metadata'!M$1,'2. Metadata'!M$5, IF(B5922='2. Metadata'!N$1,'2. Metadata'!N$5))))))))))))))</f>
        <v>49.073416999999999</v>
      </c>
      <c r="D5922" s="10">
        <f>IF(ISBLANK(B5922)=TRUE," ", IF(B5922='2. Metadata'!B$1,'2. Metadata'!B$6, IF(B5922='2. Metadata'!C$1,'2. Metadata'!C$6,IF(B5922='2. Metadata'!D$1,'2. Metadata'!D$6, IF(B5922='2. Metadata'!E$1,'2. Metadata'!E$6,IF( B5922='2. Metadata'!F$1,'2. Metadata'!F$6,IF(B5922='2. Metadata'!G$1,'2. Metadata'!G$6,IF(B5922='2. Metadata'!H$1,'2. Metadata'!H$6, IF(B5922='2. Metadata'!I$1,'2. Metadata'!I$6, IF(B5922='2. Metadata'!J$1,'2. Metadata'!J$6, IF(B5922='2. Metadata'!K$1,'2. Metadata'!K$6, IF(B5922='2. Metadata'!L$1,'2. Metadata'!L$6, IF(B5922='2. Metadata'!M$1,'2. Metadata'!M$6, IF(B5922='2. Metadata'!N$1,'2. Metadata'!N$6))))))))))))))</f>
        <v>-117.801833</v>
      </c>
      <c r="E5922" s="134" t="s">
        <v>224</v>
      </c>
      <c r="F5922" s="134">
        <v>181.9</v>
      </c>
      <c r="G5922" s="12" t="str">
        <f>IF(ISBLANK(F5922)=TRUE," ",'2. Metadata'!B$14)</f>
        <v>microSiemens per centimetre</v>
      </c>
      <c r="H5922" s="134">
        <v>12.08</v>
      </c>
      <c r="I5922" s="11" t="str">
        <f>IF(ISBLANK(H5922)=TRUE," ",'2. Metadata'!B$26)</f>
        <v>degrees Celsius</v>
      </c>
      <c r="J5922" s="135" t="s">
        <v>224</v>
      </c>
    </row>
    <row r="5923" spans="1:10" ht="15.75" customHeight="1" x14ac:dyDescent="0.2">
      <c r="A5923" s="133">
        <v>44068.958333333336</v>
      </c>
      <c r="B5923" s="133" t="s">
        <v>220</v>
      </c>
      <c r="C5923" s="12">
        <f>IF(ISBLANK(B5923)=TRUE," ", IF(B5923='2. Metadata'!B$1,'2. Metadata'!B$5, IF(B5923='2. Metadata'!C$1,'2. Metadata'!C$5,IF(B5923='2. Metadata'!D$1,'2. Metadata'!D$5, IF(B5923='2. Metadata'!E$1,'2. Metadata'!E$5,IF( B5923='2. Metadata'!F$1,'2. Metadata'!F$5,IF(B5923='2. Metadata'!G$1,'2. Metadata'!G$5,IF(B5923='2. Metadata'!H$1,'2. Metadata'!H$5, IF(B5923='2. Metadata'!I$1,'2. Metadata'!I$5, IF(B5923='2. Metadata'!J$1,'2. Metadata'!J$5, IF(B5923='2. Metadata'!K$1,'2. Metadata'!K$5, IF(B5923='2. Metadata'!L$1,'2. Metadata'!L$5, IF(B5923='2. Metadata'!M$1,'2. Metadata'!M$5, IF(B5923='2. Metadata'!N$1,'2. Metadata'!N$5))))))))))))))</f>
        <v>49.073416999999999</v>
      </c>
      <c r="D5923" s="10">
        <f>IF(ISBLANK(B5923)=TRUE," ", IF(B5923='2. Metadata'!B$1,'2. Metadata'!B$6, IF(B5923='2. Metadata'!C$1,'2. Metadata'!C$6,IF(B5923='2. Metadata'!D$1,'2. Metadata'!D$6, IF(B5923='2. Metadata'!E$1,'2. Metadata'!E$6,IF( B5923='2. Metadata'!F$1,'2. Metadata'!F$6,IF(B5923='2. Metadata'!G$1,'2. Metadata'!G$6,IF(B5923='2. Metadata'!H$1,'2. Metadata'!H$6, IF(B5923='2. Metadata'!I$1,'2. Metadata'!I$6, IF(B5923='2. Metadata'!J$1,'2. Metadata'!J$6, IF(B5923='2. Metadata'!K$1,'2. Metadata'!K$6, IF(B5923='2. Metadata'!L$1,'2. Metadata'!L$6, IF(B5923='2. Metadata'!M$1,'2. Metadata'!M$6, IF(B5923='2. Metadata'!N$1,'2. Metadata'!N$6))))))))))))))</f>
        <v>-117.801833</v>
      </c>
      <c r="E5923" s="134" t="s">
        <v>224</v>
      </c>
      <c r="F5923" s="134">
        <v>178.4</v>
      </c>
      <c r="G5923" s="12" t="str">
        <f>IF(ISBLANK(F5923)=TRUE," ",'2. Metadata'!B$14)</f>
        <v>microSiemens per centimetre</v>
      </c>
      <c r="H5923" s="134">
        <v>11.23</v>
      </c>
      <c r="I5923" s="11" t="str">
        <f>IF(ISBLANK(H5923)=TRUE," ",'2. Metadata'!B$26)</f>
        <v>degrees Celsius</v>
      </c>
      <c r="J5923" s="135" t="s">
        <v>224</v>
      </c>
    </row>
    <row r="5924" spans="1:10" ht="15.75" customHeight="1" x14ac:dyDescent="0.2">
      <c r="A5924" s="133">
        <v>44069.208333333336</v>
      </c>
      <c r="B5924" s="133" t="s">
        <v>220</v>
      </c>
      <c r="C5924" s="12">
        <f>IF(ISBLANK(B5924)=TRUE," ", IF(B5924='2. Metadata'!B$1,'2. Metadata'!B$5, IF(B5924='2. Metadata'!C$1,'2. Metadata'!C$5,IF(B5924='2. Metadata'!D$1,'2. Metadata'!D$5, IF(B5924='2. Metadata'!E$1,'2. Metadata'!E$5,IF( B5924='2. Metadata'!F$1,'2. Metadata'!F$5,IF(B5924='2. Metadata'!G$1,'2. Metadata'!G$5,IF(B5924='2. Metadata'!H$1,'2. Metadata'!H$5, IF(B5924='2. Metadata'!I$1,'2. Metadata'!I$5, IF(B5924='2. Metadata'!J$1,'2. Metadata'!J$5, IF(B5924='2. Metadata'!K$1,'2. Metadata'!K$5, IF(B5924='2. Metadata'!L$1,'2. Metadata'!L$5, IF(B5924='2. Metadata'!M$1,'2. Metadata'!M$5, IF(B5924='2. Metadata'!N$1,'2. Metadata'!N$5))))))))))))))</f>
        <v>49.073416999999999</v>
      </c>
      <c r="D5924" s="10">
        <f>IF(ISBLANK(B5924)=TRUE," ", IF(B5924='2. Metadata'!B$1,'2. Metadata'!B$6, IF(B5924='2. Metadata'!C$1,'2. Metadata'!C$6,IF(B5924='2. Metadata'!D$1,'2. Metadata'!D$6, IF(B5924='2. Metadata'!E$1,'2. Metadata'!E$6,IF( B5924='2. Metadata'!F$1,'2. Metadata'!F$6,IF(B5924='2. Metadata'!G$1,'2. Metadata'!G$6,IF(B5924='2. Metadata'!H$1,'2. Metadata'!H$6, IF(B5924='2. Metadata'!I$1,'2. Metadata'!I$6, IF(B5924='2. Metadata'!J$1,'2. Metadata'!J$6, IF(B5924='2. Metadata'!K$1,'2. Metadata'!K$6, IF(B5924='2. Metadata'!L$1,'2. Metadata'!L$6, IF(B5924='2. Metadata'!M$1,'2. Metadata'!M$6, IF(B5924='2. Metadata'!N$1,'2. Metadata'!N$6))))))))))))))</f>
        <v>-117.801833</v>
      </c>
      <c r="E5924" s="134" t="s">
        <v>224</v>
      </c>
      <c r="F5924" s="134">
        <v>175.6</v>
      </c>
      <c r="G5924" s="12" t="str">
        <f>IF(ISBLANK(F5924)=TRUE," ",'2. Metadata'!B$14)</f>
        <v>microSiemens per centimetre</v>
      </c>
      <c r="H5924" s="134">
        <v>10.73</v>
      </c>
      <c r="I5924" s="11" t="str">
        <f>IF(ISBLANK(H5924)=TRUE," ",'2. Metadata'!B$26)</f>
        <v>degrees Celsius</v>
      </c>
      <c r="J5924" s="135" t="s">
        <v>224</v>
      </c>
    </row>
    <row r="5925" spans="1:10" ht="15.75" customHeight="1" x14ac:dyDescent="0.2">
      <c r="A5925" s="133">
        <v>44069.458333333336</v>
      </c>
      <c r="B5925" s="133" t="s">
        <v>220</v>
      </c>
      <c r="C5925" s="12">
        <f>IF(ISBLANK(B5925)=TRUE," ", IF(B5925='2. Metadata'!B$1,'2. Metadata'!B$5, IF(B5925='2. Metadata'!C$1,'2. Metadata'!C$5,IF(B5925='2. Metadata'!D$1,'2. Metadata'!D$5, IF(B5925='2. Metadata'!E$1,'2. Metadata'!E$5,IF( B5925='2. Metadata'!F$1,'2. Metadata'!F$5,IF(B5925='2. Metadata'!G$1,'2. Metadata'!G$5,IF(B5925='2. Metadata'!H$1,'2. Metadata'!H$5, IF(B5925='2. Metadata'!I$1,'2. Metadata'!I$5, IF(B5925='2. Metadata'!J$1,'2. Metadata'!J$5, IF(B5925='2. Metadata'!K$1,'2. Metadata'!K$5, IF(B5925='2. Metadata'!L$1,'2. Metadata'!L$5, IF(B5925='2. Metadata'!M$1,'2. Metadata'!M$5, IF(B5925='2. Metadata'!N$1,'2. Metadata'!N$5))))))))))))))</f>
        <v>49.073416999999999</v>
      </c>
      <c r="D5925" s="10">
        <f>IF(ISBLANK(B5925)=TRUE," ", IF(B5925='2. Metadata'!B$1,'2. Metadata'!B$6, IF(B5925='2. Metadata'!C$1,'2. Metadata'!C$6,IF(B5925='2. Metadata'!D$1,'2. Metadata'!D$6, IF(B5925='2. Metadata'!E$1,'2. Metadata'!E$6,IF( B5925='2. Metadata'!F$1,'2. Metadata'!F$6,IF(B5925='2. Metadata'!G$1,'2. Metadata'!G$6,IF(B5925='2. Metadata'!H$1,'2. Metadata'!H$6, IF(B5925='2. Metadata'!I$1,'2. Metadata'!I$6, IF(B5925='2. Metadata'!J$1,'2. Metadata'!J$6, IF(B5925='2. Metadata'!K$1,'2. Metadata'!K$6, IF(B5925='2. Metadata'!L$1,'2. Metadata'!L$6, IF(B5925='2. Metadata'!M$1,'2. Metadata'!M$6, IF(B5925='2. Metadata'!N$1,'2. Metadata'!N$6))))))))))))))</f>
        <v>-117.801833</v>
      </c>
      <c r="E5925" s="134" t="s">
        <v>224</v>
      </c>
      <c r="F5925" s="134">
        <v>192.7</v>
      </c>
      <c r="G5925" s="12" t="str">
        <f>IF(ISBLANK(F5925)=TRUE," ",'2. Metadata'!B$14)</f>
        <v>microSiemens per centimetre</v>
      </c>
      <c r="H5925" s="134">
        <v>11.63</v>
      </c>
      <c r="I5925" s="11" t="str">
        <f>IF(ISBLANK(H5925)=TRUE," ",'2. Metadata'!B$26)</f>
        <v>degrees Celsius</v>
      </c>
      <c r="J5925" s="135" t="s">
        <v>224</v>
      </c>
    </row>
    <row r="5926" spans="1:10" ht="15.75" customHeight="1" x14ac:dyDescent="0.2">
      <c r="A5926" s="133">
        <v>44069.708333333336</v>
      </c>
      <c r="B5926" s="133" t="s">
        <v>220</v>
      </c>
      <c r="C5926" s="12">
        <f>IF(ISBLANK(B5926)=TRUE," ", IF(B5926='2. Metadata'!B$1,'2. Metadata'!B$5, IF(B5926='2. Metadata'!C$1,'2. Metadata'!C$5,IF(B5926='2. Metadata'!D$1,'2. Metadata'!D$5, IF(B5926='2. Metadata'!E$1,'2. Metadata'!E$5,IF( B5926='2. Metadata'!F$1,'2. Metadata'!F$5,IF(B5926='2. Metadata'!G$1,'2. Metadata'!G$5,IF(B5926='2. Metadata'!H$1,'2. Metadata'!H$5, IF(B5926='2. Metadata'!I$1,'2. Metadata'!I$5, IF(B5926='2. Metadata'!J$1,'2. Metadata'!J$5, IF(B5926='2. Metadata'!K$1,'2. Metadata'!K$5, IF(B5926='2. Metadata'!L$1,'2. Metadata'!L$5, IF(B5926='2. Metadata'!M$1,'2. Metadata'!M$5, IF(B5926='2. Metadata'!N$1,'2. Metadata'!N$5))))))))))))))</f>
        <v>49.073416999999999</v>
      </c>
      <c r="D5926" s="10">
        <f>IF(ISBLANK(B5926)=TRUE," ", IF(B5926='2. Metadata'!B$1,'2. Metadata'!B$6, IF(B5926='2. Metadata'!C$1,'2. Metadata'!C$6,IF(B5926='2. Metadata'!D$1,'2. Metadata'!D$6, IF(B5926='2. Metadata'!E$1,'2. Metadata'!E$6,IF( B5926='2. Metadata'!F$1,'2. Metadata'!F$6,IF(B5926='2. Metadata'!G$1,'2. Metadata'!G$6,IF(B5926='2. Metadata'!H$1,'2. Metadata'!H$6, IF(B5926='2. Metadata'!I$1,'2. Metadata'!I$6, IF(B5926='2. Metadata'!J$1,'2. Metadata'!J$6, IF(B5926='2. Metadata'!K$1,'2. Metadata'!K$6, IF(B5926='2. Metadata'!L$1,'2. Metadata'!L$6, IF(B5926='2. Metadata'!M$1,'2. Metadata'!M$6, IF(B5926='2. Metadata'!N$1,'2. Metadata'!N$6))))))))))))))</f>
        <v>-117.801833</v>
      </c>
      <c r="E5926" s="134" t="s">
        <v>224</v>
      </c>
      <c r="F5926" s="134">
        <v>186.4</v>
      </c>
      <c r="G5926" s="12" t="str">
        <f>IF(ISBLANK(F5926)=TRUE," ",'2. Metadata'!B$14)</f>
        <v>microSiemens per centimetre</v>
      </c>
      <c r="H5926" s="134">
        <v>11.85</v>
      </c>
      <c r="I5926" s="11" t="str">
        <f>IF(ISBLANK(H5926)=TRUE," ",'2. Metadata'!B$26)</f>
        <v>degrees Celsius</v>
      </c>
      <c r="J5926" s="135" t="s">
        <v>224</v>
      </c>
    </row>
    <row r="5927" spans="1:10" ht="15.75" customHeight="1" x14ac:dyDescent="0.2">
      <c r="A5927" s="133">
        <v>44069.958333333336</v>
      </c>
      <c r="B5927" s="133" t="s">
        <v>220</v>
      </c>
      <c r="C5927" s="12">
        <f>IF(ISBLANK(B5927)=TRUE," ", IF(B5927='2. Metadata'!B$1,'2. Metadata'!B$5, IF(B5927='2. Metadata'!C$1,'2. Metadata'!C$5,IF(B5927='2. Metadata'!D$1,'2. Metadata'!D$5, IF(B5927='2. Metadata'!E$1,'2. Metadata'!E$5,IF( B5927='2. Metadata'!F$1,'2. Metadata'!F$5,IF(B5927='2. Metadata'!G$1,'2. Metadata'!G$5,IF(B5927='2. Metadata'!H$1,'2. Metadata'!H$5, IF(B5927='2. Metadata'!I$1,'2. Metadata'!I$5, IF(B5927='2. Metadata'!J$1,'2. Metadata'!J$5, IF(B5927='2. Metadata'!K$1,'2. Metadata'!K$5, IF(B5927='2. Metadata'!L$1,'2. Metadata'!L$5, IF(B5927='2. Metadata'!M$1,'2. Metadata'!M$5, IF(B5927='2. Metadata'!N$1,'2. Metadata'!N$5))))))))))))))</f>
        <v>49.073416999999999</v>
      </c>
      <c r="D5927" s="10">
        <f>IF(ISBLANK(B5927)=TRUE," ", IF(B5927='2. Metadata'!B$1,'2. Metadata'!B$6, IF(B5927='2. Metadata'!C$1,'2. Metadata'!C$6,IF(B5927='2. Metadata'!D$1,'2. Metadata'!D$6, IF(B5927='2. Metadata'!E$1,'2. Metadata'!E$6,IF( B5927='2. Metadata'!F$1,'2. Metadata'!F$6,IF(B5927='2. Metadata'!G$1,'2. Metadata'!G$6,IF(B5927='2. Metadata'!H$1,'2. Metadata'!H$6, IF(B5927='2. Metadata'!I$1,'2. Metadata'!I$6, IF(B5927='2. Metadata'!J$1,'2. Metadata'!J$6, IF(B5927='2. Metadata'!K$1,'2. Metadata'!K$6, IF(B5927='2. Metadata'!L$1,'2. Metadata'!L$6, IF(B5927='2. Metadata'!M$1,'2. Metadata'!M$6, IF(B5927='2. Metadata'!N$1,'2. Metadata'!N$6))))))))))))))</f>
        <v>-117.801833</v>
      </c>
      <c r="E5927" s="134" t="s">
        <v>224</v>
      </c>
      <c r="F5927" s="134">
        <v>177.8</v>
      </c>
      <c r="G5927" s="12" t="str">
        <f>IF(ISBLANK(F5927)=TRUE," ",'2. Metadata'!B$14)</f>
        <v>microSiemens per centimetre</v>
      </c>
      <c r="H5927" s="134">
        <v>11.11</v>
      </c>
      <c r="I5927" s="11" t="str">
        <f>IF(ISBLANK(H5927)=TRUE," ",'2. Metadata'!B$26)</f>
        <v>degrees Celsius</v>
      </c>
      <c r="J5927" s="135" t="s">
        <v>224</v>
      </c>
    </row>
    <row r="5928" spans="1:10" ht="15.75" customHeight="1" x14ac:dyDescent="0.2">
      <c r="A5928" s="133">
        <v>44070.208333333336</v>
      </c>
      <c r="B5928" s="133" t="s">
        <v>220</v>
      </c>
      <c r="C5928" s="12">
        <f>IF(ISBLANK(B5928)=TRUE," ", IF(B5928='2. Metadata'!B$1,'2. Metadata'!B$5, IF(B5928='2. Metadata'!C$1,'2. Metadata'!C$5,IF(B5928='2. Metadata'!D$1,'2. Metadata'!D$5, IF(B5928='2. Metadata'!E$1,'2. Metadata'!E$5,IF( B5928='2. Metadata'!F$1,'2. Metadata'!F$5,IF(B5928='2. Metadata'!G$1,'2. Metadata'!G$5,IF(B5928='2. Metadata'!H$1,'2. Metadata'!H$5, IF(B5928='2. Metadata'!I$1,'2. Metadata'!I$5, IF(B5928='2. Metadata'!J$1,'2. Metadata'!J$5, IF(B5928='2. Metadata'!K$1,'2. Metadata'!K$5, IF(B5928='2. Metadata'!L$1,'2. Metadata'!L$5, IF(B5928='2. Metadata'!M$1,'2. Metadata'!M$5, IF(B5928='2. Metadata'!N$1,'2. Metadata'!N$5))))))))))))))</f>
        <v>49.073416999999999</v>
      </c>
      <c r="D5928" s="10">
        <f>IF(ISBLANK(B5928)=TRUE," ", IF(B5928='2. Metadata'!B$1,'2. Metadata'!B$6, IF(B5928='2. Metadata'!C$1,'2. Metadata'!C$6,IF(B5928='2. Metadata'!D$1,'2. Metadata'!D$6, IF(B5928='2. Metadata'!E$1,'2. Metadata'!E$6,IF( B5928='2. Metadata'!F$1,'2. Metadata'!F$6,IF(B5928='2. Metadata'!G$1,'2. Metadata'!G$6,IF(B5928='2. Metadata'!H$1,'2. Metadata'!H$6, IF(B5928='2. Metadata'!I$1,'2. Metadata'!I$6, IF(B5928='2. Metadata'!J$1,'2. Metadata'!J$6, IF(B5928='2. Metadata'!K$1,'2. Metadata'!K$6, IF(B5928='2. Metadata'!L$1,'2. Metadata'!L$6, IF(B5928='2. Metadata'!M$1,'2. Metadata'!M$6, IF(B5928='2. Metadata'!N$1,'2. Metadata'!N$6))))))))))))))</f>
        <v>-117.801833</v>
      </c>
      <c r="E5928" s="134" t="s">
        <v>224</v>
      </c>
      <c r="F5928" s="134">
        <v>174.8</v>
      </c>
      <c r="G5928" s="12" t="str">
        <f>IF(ISBLANK(F5928)=TRUE," ",'2. Metadata'!B$14)</f>
        <v>microSiemens per centimetre</v>
      </c>
      <c r="H5928" s="134">
        <v>10.7</v>
      </c>
      <c r="I5928" s="11" t="str">
        <f>IF(ISBLANK(H5928)=TRUE," ",'2. Metadata'!B$26)</f>
        <v>degrees Celsius</v>
      </c>
      <c r="J5928" s="135" t="s">
        <v>224</v>
      </c>
    </row>
    <row r="5929" spans="1:10" ht="15.75" customHeight="1" x14ac:dyDescent="0.2">
      <c r="A5929" s="133">
        <v>44070.458333333336</v>
      </c>
      <c r="B5929" s="133" t="s">
        <v>220</v>
      </c>
      <c r="C5929" s="12">
        <f>IF(ISBLANK(B5929)=TRUE," ", IF(B5929='2. Metadata'!B$1,'2. Metadata'!B$5, IF(B5929='2. Metadata'!C$1,'2. Metadata'!C$5,IF(B5929='2. Metadata'!D$1,'2. Metadata'!D$5, IF(B5929='2. Metadata'!E$1,'2. Metadata'!E$5,IF( B5929='2. Metadata'!F$1,'2. Metadata'!F$5,IF(B5929='2. Metadata'!G$1,'2. Metadata'!G$5,IF(B5929='2. Metadata'!H$1,'2. Metadata'!H$5, IF(B5929='2. Metadata'!I$1,'2. Metadata'!I$5, IF(B5929='2. Metadata'!J$1,'2. Metadata'!J$5, IF(B5929='2. Metadata'!K$1,'2. Metadata'!K$5, IF(B5929='2. Metadata'!L$1,'2. Metadata'!L$5, IF(B5929='2. Metadata'!M$1,'2. Metadata'!M$5, IF(B5929='2. Metadata'!N$1,'2. Metadata'!N$5))))))))))))))</f>
        <v>49.073416999999999</v>
      </c>
      <c r="D5929" s="10">
        <f>IF(ISBLANK(B5929)=TRUE," ", IF(B5929='2. Metadata'!B$1,'2. Metadata'!B$6, IF(B5929='2. Metadata'!C$1,'2. Metadata'!C$6,IF(B5929='2. Metadata'!D$1,'2. Metadata'!D$6, IF(B5929='2. Metadata'!E$1,'2. Metadata'!E$6,IF( B5929='2. Metadata'!F$1,'2. Metadata'!F$6,IF(B5929='2. Metadata'!G$1,'2. Metadata'!G$6,IF(B5929='2. Metadata'!H$1,'2. Metadata'!H$6, IF(B5929='2. Metadata'!I$1,'2. Metadata'!I$6, IF(B5929='2. Metadata'!J$1,'2. Metadata'!J$6, IF(B5929='2. Metadata'!K$1,'2. Metadata'!K$6, IF(B5929='2. Metadata'!L$1,'2. Metadata'!L$6, IF(B5929='2. Metadata'!M$1,'2. Metadata'!M$6, IF(B5929='2. Metadata'!N$1,'2. Metadata'!N$6))))))))))))))</f>
        <v>-117.801833</v>
      </c>
      <c r="E5929" s="134" t="s">
        <v>224</v>
      </c>
      <c r="F5929" s="134">
        <v>177.9</v>
      </c>
      <c r="G5929" s="12" t="str">
        <f>IF(ISBLANK(F5929)=TRUE," ",'2. Metadata'!B$14)</f>
        <v>microSiemens per centimetre</v>
      </c>
      <c r="H5929" s="134">
        <v>11.64</v>
      </c>
      <c r="I5929" s="11" t="str">
        <f>IF(ISBLANK(H5929)=TRUE," ",'2. Metadata'!B$26)</f>
        <v>degrees Celsius</v>
      </c>
      <c r="J5929" s="135" t="s">
        <v>224</v>
      </c>
    </row>
    <row r="5930" spans="1:10" ht="15.75" customHeight="1" x14ac:dyDescent="0.2">
      <c r="A5930" s="133">
        <v>44070.708333333336</v>
      </c>
      <c r="B5930" s="133" t="s">
        <v>220</v>
      </c>
      <c r="C5930" s="12">
        <f>IF(ISBLANK(B5930)=TRUE," ", IF(B5930='2. Metadata'!B$1,'2. Metadata'!B$5, IF(B5930='2. Metadata'!C$1,'2. Metadata'!C$5,IF(B5930='2. Metadata'!D$1,'2. Metadata'!D$5, IF(B5930='2. Metadata'!E$1,'2. Metadata'!E$5,IF( B5930='2. Metadata'!F$1,'2. Metadata'!F$5,IF(B5930='2. Metadata'!G$1,'2. Metadata'!G$5,IF(B5930='2. Metadata'!H$1,'2. Metadata'!H$5, IF(B5930='2. Metadata'!I$1,'2. Metadata'!I$5, IF(B5930='2. Metadata'!J$1,'2. Metadata'!J$5, IF(B5930='2. Metadata'!K$1,'2. Metadata'!K$5, IF(B5930='2. Metadata'!L$1,'2. Metadata'!L$5, IF(B5930='2. Metadata'!M$1,'2. Metadata'!M$5, IF(B5930='2. Metadata'!N$1,'2. Metadata'!N$5))))))))))))))</f>
        <v>49.073416999999999</v>
      </c>
      <c r="D5930" s="10">
        <f>IF(ISBLANK(B5930)=TRUE," ", IF(B5930='2. Metadata'!B$1,'2. Metadata'!B$6, IF(B5930='2. Metadata'!C$1,'2. Metadata'!C$6,IF(B5930='2. Metadata'!D$1,'2. Metadata'!D$6, IF(B5930='2. Metadata'!E$1,'2. Metadata'!E$6,IF( B5930='2. Metadata'!F$1,'2. Metadata'!F$6,IF(B5930='2. Metadata'!G$1,'2. Metadata'!G$6,IF(B5930='2. Metadata'!H$1,'2. Metadata'!H$6, IF(B5930='2. Metadata'!I$1,'2. Metadata'!I$6, IF(B5930='2. Metadata'!J$1,'2. Metadata'!J$6, IF(B5930='2. Metadata'!K$1,'2. Metadata'!K$6, IF(B5930='2. Metadata'!L$1,'2. Metadata'!L$6, IF(B5930='2. Metadata'!M$1,'2. Metadata'!M$6, IF(B5930='2. Metadata'!N$1,'2. Metadata'!N$6))))))))))))))</f>
        <v>-117.801833</v>
      </c>
      <c r="E5930" s="134" t="s">
        <v>224</v>
      </c>
      <c r="F5930" s="134">
        <v>180.4</v>
      </c>
      <c r="G5930" s="12" t="str">
        <f>IF(ISBLANK(F5930)=TRUE," ",'2. Metadata'!B$14)</f>
        <v>microSiemens per centimetre</v>
      </c>
      <c r="H5930" s="134">
        <v>12.75</v>
      </c>
      <c r="I5930" s="11" t="str">
        <f>IF(ISBLANK(H5930)=TRUE," ",'2. Metadata'!B$26)</f>
        <v>degrees Celsius</v>
      </c>
      <c r="J5930" s="135" t="s">
        <v>224</v>
      </c>
    </row>
    <row r="5931" spans="1:10" ht="15.75" customHeight="1" x14ac:dyDescent="0.2">
      <c r="A5931" s="133">
        <v>44070.958333333336</v>
      </c>
      <c r="B5931" s="133" t="s">
        <v>220</v>
      </c>
      <c r="C5931" s="12">
        <f>IF(ISBLANK(B5931)=TRUE," ", IF(B5931='2. Metadata'!B$1,'2. Metadata'!B$5, IF(B5931='2. Metadata'!C$1,'2. Metadata'!C$5,IF(B5931='2. Metadata'!D$1,'2. Metadata'!D$5, IF(B5931='2. Metadata'!E$1,'2. Metadata'!E$5,IF( B5931='2. Metadata'!F$1,'2. Metadata'!F$5,IF(B5931='2. Metadata'!G$1,'2. Metadata'!G$5,IF(B5931='2. Metadata'!H$1,'2. Metadata'!H$5, IF(B5931='2. Metadata'!I$1,'2. Metadata'!I$5, IF(B5931='2. Metadata'!J$1,'2. Metadata'!J$5, IF(B5931='2. Metadata'!K$1,'2. Metadata'!K$5, IF(B5931='2. Metadata'!L$1,'2. Metadata'!L$5, IF(B5931='2. Metadata'!M$1,'2. Metadata'!M$5, IF(B5931='2. Metadata'!N$1,'2. Metadata'!N$5))))))))))))))</f>
        <v>49.073416999999999</v>
      </c>
      <c r="D5931" s="10">
        <f>IF(ISBLANK(B5931)=TRUE," ", IF(B5931='2. Metadata'!B$1,'2. Metadata'!B$6, IF(B5931='2. Metadata'!C$1,'2. Metadata'!C$6,IF(B5931='2. Metadata'!D$1,'2. Metadata'!D$6, IF(B5931='2. Metadata'!E$1,'2. Metadata'!E$6,IF( B5931='2. Metadata'!F$1,'2. Metadata'!F$6,IF(B5931='2. Metadata'!G$1,'2. Metadata'!G$6,IF(B5931='2. Metadata'!H$1,'2. Metadata'!H$6, IF(B5931='2. Metadata'!I$1,'2. Metadata'!I$6, IF(B5931='2. Metadata'!J$1,'2. Metadata'!J$6, IF(B5931='2. Metadata'!K$1,'2. Metadata'!K$6, IF(B5931='2. Metadata'!L$1,'2. Metadata'!L$6, IF(B5931='2. Metadata'!M$1,'2. Metadata'!M$6, IF(B5931='2. Metadata'!N$1,'2. Metadata'!N$6))))))))))))))</f>
        <v>-117.801833</v>
      </c>
      <c r="E5931" s="134" t="s">
        <v>224</v>
      </c>
      <c r="F5931" s="134">
        <v>176.9</v>
      </c>
      <c r="G5931" s="12" t="str">
        <f>IF(ISBLANK(F5931)=TRUE," ",'2. Metadata'!B$14)</f>
        <v>microSiemens per centimetre</v>
      </c>
      <c r="H5931" s="134">
        <v>11.05</v>
      </c>
      <c r="I5931" s="11" t="str">
        <f>IF(ISBLANK(H5931)=TRUE," ",'2. Metadata'!B$26)</f>
        <v>degrees Celsius</v>
      </c>
      <c r="J5931" s="135" t="s">
        <v>224</v>
      </c>
    </row>
    <row r="5932" spans="1:10" ht="15.75" customHeight="1" x14ac:dyDescent="0.2">
      <c r="A5932" s="133">
        <v>44071.208333333336</v>
      </c>
      <c r="B5932" s="133" t="s">
        <v>220</v>
      </c>
      <c r="C5932" s="12">
        <f>IF(ISBLANK(B5932)=TRUE," ", IF(B5932='2. Metadata'!B$1,'2. Metadata'!B$5, IF(B5932='2. Metadata'!C$1,'2. Metadata'!C$5,IF(B5932='2. Metadata'!D$1,'2. Metadata'!D$5, IF(B5932='2. Metadata'!E$1,'2. Metadata'!E$5,IF( B5932='2. Metadata'!F$1,'2. Metadata'!F$5,IF(B5932='2. Metadata'!G$1,'2. Metadata'!G$5,IF(B5932='2. Metadata'!H$1,'2. Metadata'!H$5, IF(B5932='2. Metadata'!I$1,'2. Metadata'!I$5, IF(B5932='2. Metadata'!J$1,'2. Metadata'!J$5, IF(B5932='2. Metadata'!K$1,'2. Metadata'!K$5, IF(B5932='2. Metadata'!L$1,'2. Metadata'!L$5, IF(B5932='2. Metadata'!M$1,'2. Metadata'!M$5, IF(B5932='2. Metadata'!N$1,'2. Metadata'!N$5))))))))))))))</f>
        <v>49.073416999999999</v>
      </c>
      <c r="D5932" s="10">
        <f>IF(ISBLANK(B5932)=TRUE," ", IF(B5932='2. Metadata'!B$1,'2. Metadata'!B$6, IF(B5932='2. Metadata'!C$1,'2. Metadata'!C$6,IF(B5932='2. Metadata'!D$1,'2. Metadata'!D$6, IF(B5932='2. Metadata'!E$1,'2. Metadata'!E$6,IF( B5932='2. Metadata'!F$1,'2. Metadata'!F$6,IF(B5932='2. Metadata'!G$1,'2. Metadata'!G$6,IF(B5932='2. Metadata'!H$1,'2. Metadata'!H$6, IF(B5932='2. Metadata'!I$1,'2. Metadata'!I$6, IF(B5932='2. Metadata'!J$1,'2. Metadata'!J$6, IF(B5932='2. Metadata'!K$1,'2. Metadata'!K$6, IF(B5932='2. Metadata'!L$1,'2. Metadata'!L$6, IF(B5932='2. Metadata'!M$1,'2. Metadata'!M$6, IF(B5932='2. Metadata'!N$1,'2. Metadata'!N$6))))))))))))))</f>
        <v>-117.801833</v>
      </c>
      <c r="E5932" s="134" t="s">
        <v>224</v>
      </c>
      <c r="F5932" s="134">
        <v>174</v>
      </c>
      <c r="G5932" s="12" t="str">
        <f>IF(ISBLANK(F5932)=TRUE," ",'2. Metadata'!B$14)</f>
        <v>microSiemens per centimetre</v>
      </c>
      <c r="H5932" s="134">
        <v>10.65</v>
      </c>
      <c r="I5932" s="11" t="str">
        <f>IF(ISBLANK(H5932)=TRUE," ",'2. Metadata'!B$26)</f>
        <v>degrees Celsius</v>
      </c>
      <c r="J5932" s="135" t="s">
        <v>224</v>
      </c>
    </row>
    <row r="5933" spans="1:10" ht="15.75" customHeight="1" x14ac:dyDescent="0.2">
      <c r="A5933" s="133">
        <v>44071.458333333336</v>
      </c>
      <c r="B5933" s="133" t="s">
        <v>220</v>
      </c>
      <c r="C5933" s="12">
        <f>IF(ISBLANK(B5933)=TRUE," ", IF(B5933='2. Metadata'!B$1,'2. Metadata'!B$5, IF(B5933='2. Metadata'!C$1,'2. Metadata'!C$5,IF(B5933='2. Metadata'!D$1,'2. Metadata'!D$5, IF(B5933='2. Metadata'!E$1,'2. Metadata'!E$5,IF( B5933='2. Metadata'!F$1,'2. Metadata'!F$5,IF(B5933='2. Metadata'!G$1,'2. Metadata'!G$5,IF(B5933='2. Metadata'!H$1,'2. Metadata'!H$5, IF(B5933='2. Metadata'!I$1,'2. Metadata'!I$5, IF(B5933='2. Metadata'!J$1,'2. Metadata'!J$5, IF(B5933='2. Metadata'!K$1,'2. Metadata'!K$5, IF(B5933='2. Metadata'!L$1,'2. Metadata'!L$5, IF(B5933='2. Metadata'!M$1,'2. Metadata'!M$5, IF(B5933='2. Metadata'!N$1,'2. Metadata'!N$5))))))))))))))</f>
        <v>49.073416999999999</v>
      </c>
      <c r="D5933" s="10">
        <f>IF(ISBLANK(B5933)=TRUE," ", IF(B5933='2. Metadata'!B$1,'2. Metadata'!B$6, IF(B5933='2. Metadata'!C$1,'2. Metadata'!C$6,IF(B5933='2. Metadata'!D$1,'2. Metadata'!D$6, IF(B5933='2. Metadata'!E$1,'2. Metadata'!E$6,IF( B5933='2. Metadata'!F$1,'2. Metadata'!F$6,IF(B5933='2. Metadata'!G$1,'2. Metadata'!G$6,IF(B5933='2. Metadata'!H$1,'2. Metadata'!H$6, IF(B5933='2. Metadata'!I$1,'2. Metadata'!I$6, IF(B5933='2. Metadata'!J$1,'2. Metadata'!J$6, IF(B5933='2. Metadata'!K$1,'2. Metadata'!K$6, IF(B5933='2. Metadata'!L$1,'2. Metadata'!L$6, IF(B5933='2. Metadata'!M$1,'2. Metadata'!M$6, IF(B5933='2. Metadata'!N$1,'2. Metadata'!N$6))))))))))))))</f>
        <v>-117.801833</v>
      </c>
      <c r="E5933" s="134" t="s">
        <v>224</v>
      </c>
      <c r="F5933" s="134">
        <v>177.3</v>
      </c>
      <c r="G5933" s="12" t="str">
        <f>IF(ISBLANK(F5933)=TRUE," ",'2. Metadata'!B$14)</f>
        <v>microSiemens per centimetre</v>
      </c>
      <c r="H5933" s="134">
        <v>11.65</v>
      </c>
      <c r="I5933" s="11" t="str">
        <f>IF(ISBLANK(H5933)=TRUE," ",'2. Metadata'!B$26)</f>
        <v>degrees Celsius</v>
      </c>
      <c r="J5933" s="135" t="s">
        <v>224</v>
      </c>
    </row>
    <row r="5934" spans="1:10" ht="15.75" customHeight="1" x14ac:dyDescent="0.2">
      <c r="A5934" s="133">
        <v>44071.708333333336</v>
      </c>
      <c r="B5934" s="133" t="s">
        <v>220</v>
      </c>
      <c r="C5934" s="12">
        <f>IF(ISBLANK(B5934)=TRUE," ", IF(B5934='2. Metadata'!B$1,'2. Metadata'!B$5, IF(B5934='2. Metadata'!C$1,'2. Metadata'!C$5,IF(B5934='2. Metadata'!D$1,'2. Metadata'!D$5, IF(B5934='2. Metadata'!E$1,'2. Metadata'!E$5,IF( B5934='2. Metadata'!F$1,'2. Metadata'!F$5,IF(B5934='2. Metadata'!G$1,'2. Metadata'!G$5,IF(B5934='2. Metadata'!H$1,'2. Metadata'!H$5, IF(B5934='2. Metadata'!I$1,'2. Metadata'!I$5, IF(B5934='2. Metadata'!J$1,'2. Metadata'!J$5, IF(B5934='2. Metadata'!K$1,'2. Metadata'!K$5, IF(B5934='2. Metadata'!L$1,'2. Metadata'!L$5, IF(B5934='2. Metadata'!M$1,'2. Metadata'!M$5, IF(B5934='2. Metadata'!N$1,'2. Metadata'!N$5))))))))))))))</f>
        <v>49.073416999999999</v>
      </c>
      <c r="D5934" s="10">
        <f>IF(ISBLANK(B5934)=TRUE," ", IF(B5934='2. Metadata'!B$1,'2. Metadata'!B$6, IF(B5934='2. Metadata'!C$1,'2. Metadata'!C$6,IF(B5934='2. Metadata'!D$1,'2. Metadata'!D$6, IF(B5934='2. Metadata'!E$1,'2. Metadata'!E$6,IF( B5934='2. Metadata'!F$1,'2. Metadata'!F$6,IF(B5934='2. Metadata'!G$1,'2. Metadata'!G$6,IF(B5934='2. Metadata'!H$1,'2. Metadata'!H$6, IF(B5934='2. Metadata'!I$1,'2. Metadata'!I$6, IF(B5934='2. Metadata'!J$1,'2. Metadata'!J$6, IF(B5934='2. Metadata'!K$1,'2. Metadata'!K$6, IF(B5934='2. Metadata'!L$1,'2. Metadata'!L$6, IF(B5934='2. Metadata'!M$1,'2. Metadata'!M$6, IF(B5934='2. Metadata'!N$1,'2. Metadata'!N$6))))))))))))))</f>
        <v>-117.801833</v>
      </c>
      <c r="E5934" s="134" t="s">
        <v>224</v>
      </c>
      <c r="F5934" s="134">
        <v>180.9</v>
      </c>
      <c r="G5934" s="12" t="str">
        <f>IF(ISBLANK(F5934)=TRUE," ",'2. Metadata'!B$14)</f>
        <v>microSiemens per centimetre</v>
      </c>
      <c r="H5934" s="134">
        <v>11.88</v>
      </c>
      <c r="I5934" s="11" t="str">
        <f>IF(ISBLANK(H5934)=TRUE," ",'2. Metadata'!B$26)</f>
        <v>degrees Celsius</v>
      </c>
      <c r="J5934" s="135" t="s">
        <v>224</v>
      </c>
    </row>
    <row r="5935" spans="1:10" ht="15.75" customHeight="1" x14ac:dyDescent="0.2">
      <c r="A5935" s="133">
        <v>44071.958333333336</v>
      </c>
      <c r="B5935" s="133" t="s">
        <v>220</v>
      </c>
      <c r="C5935" s="12">
        <f>IF(ISBLANK(B5935)=TRUE," ", IF(B5935='2. Metadata'!B$1,'2. Metadata'!B$5, IF(B5935='2. Metadata'!C$1,'2. Metadata'!C$5,IF(B5935='2. Metadata'!D$1,'2. Metadata'!D$5, IF(B5935='2. Metadata'!E$1,'2. Metadata'!E$5,IF( B5935='2. Metadata'!F$1,'2. Metadata'!F$5,IF(B5935='2. Metadata'!G$1,'2. Metadata'!G$5,IF(B5935='2. Metadata'!H$1,'2. Metadata'!H$5, IF(B5935='2. Metadata'!I$1,'2. Metadata'!I$5, IF(B5935='2. Metadata'!J$1,'2. Metadata'!J$5, IF(B5935='2. Metadata'!K$1,'2. Metadata'!K$5, IF(B5935='2. Metadata'!L$1,'2. Metadata'!L$5, IF(B5935='2. Metadata'!M$1,'2. Metadata'!M$5, IF(B5935='2. Metadata'!N$1,'2. Metadata'!N$5))))))))))))))</f>
        <v>49.073416999999999</v>
      </c>
      <c r="D5935" s="10">
        <f>IF(ISBLANK(B5935)=TRUE," ", IF(B5935='2. Metadata'!B$1,'2. Metadata'!B$6, IF(B5935='2. Metadata'!C$1,'2. Metadata'!C$6,IF(B5935='2. Metadata'!D$1,'2. Metadata'!D$6, IF(B5935='2. Metadata'!E$1,'2. Metadata'!E$6,IF( B5935='2. Metadata'!F$1,'2. Metadata'!F$6,IF(B5935='2. Metadata'!G$1,'2. Metadata'!G$6,IF(B5935='2. Metadata'!H$1,'2. Metadata'!H$6, IF(B5935='2. Metadata'!I$1,'2. Metadata'!I$6, IF(B5935='2. Metadata'!J$1,'2. Metadata'!J$6, IF(B5935='2. Metadata'!K$1,'2. Metadata'!K$6, IF(B5935='2. Metadata'!L$1,'2. Metadata'!L$6, IF(B5935='2. Metadata'!M$1,'2. Metadata'!M$6, IF(B5935='2. Metadata'!N$1,'2. Metadata'!N$6))))))))))))))</f>
        <v>-117.801833</v>
      </c>
      <c r="E5935" s="134" t="s">
        <v>224</v>
      </c>
      <c r="F5935" s="134">
        <v>177.6</v>
      </c>
      <c r="G5935" s="12" t="str">
        <f>IF(ISBLANK(F5935)=TRUE," ",'2. Metadata'!B$14)</f>
        <v>microSiemens per centimetre</v>
      </c>
      <c r="H5935" s="134">
        <v>11.18</v>
      </c>
      <c r="I5935" s="11" t="str">
        <f>IF(ISBLANK(H5935)=TRUE," ",'2. Metadata'!B$26)</f>
        <v>degrees Celsius</v>
      </c>
      <c r="J5935" s="135" t="s">
        <v>224</v>
      </c>
    </row>
    <row r="5936" spans="1:10" ht="15.75" customHeight="1" x14ac:dyDescent="0.2">
      <c r="A5936" s="133">
        <v>44072.208333333336</v>
      </c>
      <c r="B5936" s="133" t="s">
        <v>220</v>
      </c>
      <c r="C5936" s="12">
        <f>IF(ISBLANK(B5936)=TRUE," ", IF(B5936='2. Metadata'!B$1,'2. Metadata'!B$5, IF(B5936='2. Metadata'!C$1,'2. Metadata'!C$5,IF(B5936='2. Metadata'!D$1,'2. Metadata'!D$5, IF(B5936='2. Metadata'!E$1,'2. Metadata'!E$5,IF( B5936='2. Metadata'!F$1,'2. Metadata'!F$5,IF(B5936='2. Metadata'!G$1,'2. Metadata'!G$5,IF(B5936='2. Metadata'!H$1,'2. Metadata'!H$5, IF(B5936='2. Metadata'!I$1,'2. Metadata'!I$5, IF(B5936='2. Metadata'!J$1,'2. Metadata'!J$5, IF(B5936='2. Metadata'!K$1,'2. Metadata'!K$5, IF(B5936='2. Metadata'!L$1,'2. Metadata'!L$5, IF(B5936='2. Metadata'!M$1,'2. Metadata'!M$5, IF(B5936='2. Metadata'!N$1,'2. Metadata'!N$5))))))))))))))</f>
        <v>49.073416999999999</v>
      </c>
      <c r="D5936" s="10">
        <f>IF(ISBLANK(B5936)=TRUE," ", IF(B5936='2. Metadata'!B$1,'2. Metadata'!B$6, IF(B5936='2. Metadata'!C$1,'2. Metadata'!C$6,IF(B5936='2. Metadata'!D$1,'2. Metadata'!D$6, IF(B5936='2. Metadata'!E$1,'2. Metadata'!E$6,IF( B5936='2. Metadata'!F$1,'2. Metadata'!F$6,IF(B5936='2. Metadata'!G$1,'2. Metadata'!G$6,IF(B5936='2. Metadata'!H$1,'2. Metadata'!H$6, IF(B5936='2. Metadata'!I$1,'2. Metadata'!I$6, IF(B5936='2. Metadata'!J$1,'2. Metadata'!J$6, IF(B5936='2. Metadata'!K$1,'2. Metadata'!K$6, IF(B5936='2. Metadata'!L$1,'2. Metadata'!L$6, IF(B5936='2. Metadata'!M$1,'2. Metadata'!M$6, IF(B5936='2. Metadata'!N$1,'2. Metadata'!N$6))))))))))))))</f>
        <v>-117.801833</v>
      </c>
      <c r="E5936" s="134" t="s">
        <v>224</v>
      </c>
      <c r="F5936" s="134">
        <v>174.6</v>
      </c>
      <c r="G5936" s="12" t="str">
        <f>IF(ISBLANK(F5936)=TRUE," ",'2. Metadata'!B$14)</f>
        <v>microSiemens per centimetre</v>
      </c>
      <c r="H5936" s="134">
        <v>10.72</v>
      </c>
      <c r="I5936" s="11" t="str">
        <f>IF(ISBLANK(H5936)=TRUE," ",'2. Metadata'!B$26)</f>
        <v>degrees Celsius</v>
      </c>
      <c r="J5936" s="135" t="s">
        <v>224</v>
      </c>
    </row>
    <row r="5937" spans="1:10" ht="15.75" customHeight="1" x14ac:dyDescent="0.2">
      <c r="A5937" s="133">
        <v>44072.458333333336</v>
      </c>
      <c r="B5937" s="133" t="s">
        <v>220</v>
      </c>
      <c r="C5937" s="12">
        <f>IF(ISBLANK(B5937)=TRUE," ", IF(B5937='2. Metadata'!B$1,'2. Metadata'!B$5, IF(B5937='2. Metadata'!C$1,'2. Metadata'!C$5,IF(B5937='2. Metadata'!D$1,'2. Metadata'!D$5, IF(B5937='2. Metadata'!E$1,'2. Metadata'!E$5,IF( B5937='2. Metadata'!F$1,'2. Metadata'!F$5,IF(B5937='2. Metadata'!G$1,'2. Metadata'!G$5,IF(B5937='2. Metadata'!H$1,'2. Metadata'!H$5, IF(B5937='2. Metadata'!I$1,'2. Metadata'!I$5, IF(B5937='2. Metadata'!J$1,'2. Metadata'!J$5, IF(B5937='2. Metadata'!K$1,'2. Metadata'!K$5, IF(B5937='2. Metadata'!L$1,'2. Metadata'!L$5, IF(B5937='2. Metadata'!M$1,'2. Metadata'!M$5, IF(B5937='2. Metadata'!N$1,'2. Metadata'!N$5))))))))))))))</f>
        <v>49.073416999999999</v>
      </c>
      <c r="D5937" s="10">
        <f>IF(ISBLANK(B5937)=TRUE," ", IF(B5937='2. Metadata'!B$1,'2. Metadata'!B$6, IF(B5937='2. Metadata'!C$1,'2. Metadata'!C$6,IF(B5937='2. Metadata'!D$1,'2. Metadata'!D$6, IF(B5937='2. Metadata'!E$1,'2. Metadata'!E$6,IF( B5937='2. Metadata'!F$1,'2. Metadata'!F$6,IF(B5937='2. Metadata'!G$1,'2. Metadata'!G$6,IF(B5937='2. Metadata'!H$1,'2. Metadata'!H$6, IF(B5937='2. Metadata'!I$1,'2. Metadata'!I$6, IF(B5937='2. Metadata'!J$1,'2. Metadata'!J$6, IF(B5937='2. Metadata'!K$1,'2. Metadata'!K$6, IF(B5937='2. Metadata'!L$1,'2. Metadata'!L$6, IF(B5937='2. Metadata'!M$1,'2. Metadata'!M$6, IF(B5937='2. Metadata'!N$1,'2. Metadata'!N$6))))))))))))))</f>
        <v>-117.801833</v>
      </c>
      <c r="E5937" s="134" t="s">
        <v>224</v>
      </c>
      <c r="F5937" s="134">
        <v>178.3</v>
      </c>
      <c r="G5937" s="12" t="str">
        <f>IF(ISBLANK(F5937)=TRUE," ",'2. Metadata'!B$14)</f>
        <v>microSiemens per centimetre</v>
      </c>
      <c r="H5937" s="134">
        <v>11.67</v>
      </c>
      <c r="I5937" s="11" t="str">
        <f>IF(ISBLANK(H5937)=TRUE," ",'2. Metadata'!B$26)</f>
        <v>degrees Celsius</v>
      </c>
      <c r="J5937" s="135" t="s">
        <v>224</v>
      </c>
    </row>
    <row r="5938" spans="1:10" ht="15.75" customHeight="1" x14ac:dyDescent="0.2">
      <c r="A5938" s="133">
        <v>44072.708333333336</v>
      </c>
      <c r="B5938" s="133" t="s">
        <v>220</v>
      </c>
      <c r="C5938" s="12">
        <f>IF(ISBLANK(B5938)=TRUE," ", IF(B5938='2. Metadata'!B$1,'2. Metadata'!B$5, IF(B5938='2. Metadata'!C$1,'2. Metadata'!C$5,IF(B5938='2. Metadata'!D$1,'2. Metadata'!D$5, IF(B5938='2. Metadata'!E$1,'2. Metadata'!E$5,IF( B5938='2. Metadata'!F$1,'2. Metadata'!F$5,IF(B5938='2. Metadata'!G$1,'2. Metadata'!G$5,IF(B5938='2. Metadata'!H$1,'2. Metadata'!H$5, IF(B5938='2. Metadata'!I$1,'2. Metadata'!I$5, IF(B5938='2. Metadata'!J$1,'2. Metadata'!J$5, IF(B5938='2. Metadata'!K$1,'2. Metadata'!K$5, IF(B5938='2. Metadata'!L$1,'2. Metadata'!L$5, IF(B5938='2. Metadata'!M$1,'2. Metadata'!M$5, IF(B5938='2. Metadata'!N$1,'2. Metadata'!N$5))))))))))))))</f>
        <v>49.073416999999999</v>
      </c>
      <c r="D5938" s="10">
        <f>IF(ISBLANK(B5938)=TRUE," ", IF(B5938='2. Metadata'!B$1,'2. Metadata'!B$6, IF(B5938='2. Metadata'!C$1,'2. Metadata'!C$6,IF(B5938='2. Metadata'!D$1,'2. Metadata'!D$6, IF(B5938='2. Metadata'!E$1,'2. Metadata'!E$6,IF( B5938='2. Metadata'!F$1,'2. Metadata'!F$6,IF(B5938='2. Metadata'!G$1,'2. Metadata'!G$6,IF(B5938='2. Metadata'!H$1,'2. Metadata'!H$6, IF(B5938='2. Metadata'!I$1,'2. Metadata'!I$6, IF(B5938='2. Metadata'!J$1,'2. Metadata'!J$6, IF(B5938='2. Metadata'!K$1,'2. Metadata'!K$6, IF(B5938='2. Metadata'!L$1,'2. Metadata'!L$6, IF(B5938='2. Metadata'!M$1,'2. Metadata'!M$6, IF(B5938='2. Metadata'!N$1,'2. Metadata'!N$6))))))))))))))</f>
        <v>-117.801833</v>
      </c>
      <c r="E5938" s="134" t="s">
        <v>224</v>
      </c>
      <c r="F5938" s="134">
        <v>179.5</v>
      </c>
      <c r="G5938" s="12" t="str">
        <f>IF(ISBLANK(F5938)=TRUE," ",'2. Metadata'!B$14)</f>
        <v>microSiemens per centimetre</v>
      </c>
      <c r="H5938" s="134">
        <v>11.55</v>
      </c>
      <c r="I5938" s="11" t="str">
        <f>IF(ISBLANK(H5938)=TRUE," ",'2. Metadata'!B$26)</f>
        <v>degrees Celsius</v>
      </c>
      <c r="J5938" s="135" t="s">
        <v>224</v>
      </c>
    </row>
    <row r="5939" spans="1:10" ht="15.75" customHeight="1" x14ac:dyDescent="0.2">
      <c r="A5939" s="133">
        <v>44072.958333333336</v>
      </c>
      <c r="B5939" s="133" t="s">
        <v>220</v>
      </c>
      <c r="C5939" s="12">
        <f>IF(ISBLANK(B5939)=TRUE," ", IF(B5939='2. Metadata'!B$1,'2. Metadata'!B$5, IF(B5939='2. Metadata'!C$1,'2. Metadata'!C$5,IF(B5939='2. Metadata'!D$1,'2. Metadata'!D$5, IF(B5939='2. Metadata'!E$1,'2. Metadata'!E$5,IF( B5939='2. Metadata'!F$1,'2. Metadata'!F$5,IF(B5939='2. Metadata'!G$1,'2. Metadata'!G$5,IF(B5939='2. Metadata'!H$1,'2. Metadata'!H$5, IF(B5939='2. Metadata'!I$1,'2. Metadata'!I$5, IF(B5939='2. Metadata'!J$1,'2. Metadata'!J$5, IF(B5939='2. Metadata'!K$1,'2. Metadata'!K$5, IF(B5939='2. Metadata'!L$1,'2. Metadata'!L$5, IF(B5939='2. Metadata'!M$1,'2. Metadata'!M$5, IF(B5939='2. Metadata'!N$1,'2. Metadata'!N$5))))))))))))))</f>
        <v>49.073416999999999</v>
      </c>
      <c r="D5939" s="10">
        <f>IF(ISBLANK(B5939)=TRUE," ", IF(B5939='2. Metadata'!B$1,'2. Metadata'!B$6, IF(B5939='2. Metadata'!C$1,'2. Metadata'!C$6,IF(B5939='2. Metadata'!D$1,'2. Metadata'!D$6, IF(B5939='2. Metadata'!E$1,'2. Metadata'!E$6,IF( B5939='2. Metadata'!F$1,'2. Metadata'!F$6,IF(B5939='2. Metadata'!G$1,'2. Metadata'!G$6,IF(B5939='2. Metadata'!H$1,'2. Metadata'!H$6, IF(B5939='2. Metadata'!I$1,'2. Metadata'!I$6, IF(B5939='2. Metadata'!J$1,'2. Metadata'!J$6, IF(B5939='2. Metadata'!K$1,'2. Metadata'!K$6, IF(B5939='2. Metadata'!L$1,'2. Metadata'!L$6, IF(B5939='2. Metadata'!M$1,'2. Metadata'!M$6, IF(B5939='2. Metadata'!N$1,'2. Metadata'!N$6))))))))))))))</f>
        <v>-117.801833</v>
      </c>
      <c r="E5939" s="134" t="s">
        <v>224</v>
      </c>
      <c r="F5939" s="134">
        <v>175</v>
      </c>
      <c r="G5939" s="12" t="str">
        <f>IF(ISBLANK(F5939)=TRUE," ",'2. Metadata'!B$14)</f>
        <v>microSiemens per centimetre</v>
      </c>
      <c r="H5939" s="134">
        <v>10.75</v>
      </c>
      <c r="I5939" s="11" t="str">
        <f>IF(ISBLANK(H5939)=TRUE," ",'2. Metadata'!B$26)</f>
        <v>degrees Celsius</v>
      </c>
      <c r="J5939" s="135" t="s">
        <v>224</v>
      </c>
    </row>
    <row r="5940" spans="1:10" ht="15.75" customHeight="1" x14ac:dyDescent="0.2">
      <c r="A5940" s="133">
        <v>44073.208333333336</v>
      </c>
      <c r="B5940" s="133" t="s">
        <v>220</v>
      </c>
      <c r="C5940" s="12">
        <f>IF(ISBLANK(B5940)=TRUE," ", IF(B5940='2. Metadata'!B$1,'2. Metadata'!B$5, IF(B5940='2. Metadata'!C$1,'2. Metadata'!C$5,IF(B5940='2. Metadata'!D$1,'2. Metadata'!D$5, IF(B5940='2. Metadata'!E$1,'2. Metadata'!E$5,IF( B5940='2. Metadata'!F$1,'2. Metadata'!F$5,IF(B5940='2. Metadata'!G$1,'2. Metadata'!G$5,IF(B5940='2. Metadata'!H$1,'2. Metadata'!H$5, IF(B5940='2. Metadata'!I$1,'2. Metadata'!I$5, IF(B5940='2. Metadata'!J$1,'2. Metadata'!J$5, IF(B5940='2. Metadata'!K$1,'2. Metadata'!K$5, IF(B5940='2. Metadata'!L$1,'2. Metadata'!L$5, IF(B5940='2. Metadata'!M$1,'2. Metadata'!M$5, IF(B5940='2. Metadata'!N$1,'2. Metadata'!N$5))))))))))))))</f>
        <v>49.073416999999999</v>
      </c>
      <c r="D5940" s="10">
        <f>IF(ISBLANK(B5940)=TRUE," ", IF(B5940='2. Metadata'!B$1,'2. Metadata'!B$6, IF(B5940='2. Metadata'!C$1,'2. Metadata'!C$6,IF(B5940='2. Metadata'!D$1,'2. Metadata'!D$6, IF(B5940='2. Metadata'!E$1,'2. Metadata'!E$6,IF( B5940='2. Metadata'!F$1,'2. Metadata'!F$6,IF(B5940='2. Metadata'!G$1,'2. Metadata'!G$6,IF(B5940='2. Metadata'!H$1,'2. Metadata'!H$6, IF(B5940='2. Metadata'!I$1,'2. Metadata'!I$6, IF(B5940='2. Metadata'!J$1,'2. Metadata'!J$6, IF(B5940='2. Metadata'!K$1,'2. Metadata'!K$6, IF(B5940='2. Metadata'!L$1,'2. Metadata'!L$6, IF(B5940='2. Metadata'!M$1,'2. Metadata'!M$6, IF(B5940='2. Metadata'!N$1,'2. Metadata'!N$6))))))))))))))</f>
        <v>-117.801833</v>
      </c>
      <c r="E5940" s="134" t="s">
        <v>224</v>
      </c>
      <c r="F5940" s="134">
        <v>172.3</v>
      </c>
      <c r="G5940" s="12" t="str">
        <f>IF(ISBLANK(F5940)=TRUE," ",'2. Metadata'!B$14)</f>
        <v>microSiemens per centimetre</v>
      </c>
      <c r="H5940" s="134">
        <v>10.46</v>
      </c>
      <c r="I5940" s="11" t="str">
        <f>IF(ISBLANK(H5940)=TRUE," ",'2. Metadata'!B$26)</f>
        <v>degrees Celsius</v>
      </c>
      <c r="J5940" s="135" t="s">
        <v>224</v>
      </c>
    </row>
    <row r="5941" spans="1:10" ht="15.75" customHeight="1" x14ac:dyDescent="0.2">
      <c r="A5941" s="133">
        <v>44073.458333333336</v>
      </c>
      <c r="B5941" s="133" t="s">
        <v>220</v>
      </c>
      <c r="C5941" s="12">
        <f>IF(ISBLANK(B5941)=TRUE," ", IF(B5941='2. Metadata'!B$1,'2. Metadata'!B$5, IF(B5941='2. Metadata'!C$1,'2. Metadata'!C$5,IF(B5941='2. Metadata'!D$1,'2. Metadata'!D$5, IF(B5941='2. Metadata'!E$1,'2. Metadata'!E$5,IF( B5941='2. Metadata'!F$1,'2. Metadata'!F$5,IF(B5941='2. Metadata'!G$1,'2. Metadata'!G$5,IF(B5941='2. Metadata'!H$1,'2. Metadata'!H$5, IF(B5941='2. Metadata'!I$1,'2. Metadata'!I$5, IF(B5941='2. Metadata'!J$1,'2. Metadata'!J$5, IF(B5941='2. Metadata'!K$1,'2. Metadata'!K$5, IF(B5941='2. Metadata'!L$1,'2. Metadata'!L$5, IF(B5941='2. Metadata'!M$1,'2. Metadata'!M$5, IF(B5941='2. Metadata'!N$1,'2. Metadata'!N$5))))))))))))))</f>
        <v>49.073416999999999</v>
      </c>
      <c r="D5941" s="10">
        <f>IF(ISBLANK(B5941)=TRUE," ", IF(B5941='2. Metadata'!B$1,'2. Metadata'!B$6, IF(B5941='2. Metadata'!C$1,'2. Metadata'!C$6,IF(B5941='2. Metadata'!D$1,'2. Metadata'!D$6, IF(B5941='2. Metadata'!E$1,'2. Metadata'!E$6,IF( B5941='2. Metadata'!F$1,'2. Metadata'!F$6,IF(B5941='2. Metadata'!G$1,'2. Metadata'!G$6,IF(B5941='2. Metadata'!H$1,'2. Metadata'!H$6, IF(B5941='2. Metadata'!I$1,'2. Metadata'!I$6, IF(B5941='2. Metadata'!J$1,'2. Metadata'!J$6, IF(B5941='2. Metadata'!K$1,'2. Metadata'!K$6, IF(B5941='2. Metadata'!L$1,'2. Metadata'!L$6, IF(B5941='2. Metadata'!M$1,'2. Metadata'!M$6, IF(B5941='2. Metadata'!N$1,'2. Metadata'!N$6))))))))))))))</f>
        <v>-117.801833</v>
      </c>
      <c r="E5941" s="134" t="s">
        <v>224</v>
      </c>
      <c r="F5941" s="134">
        <v>175</v>
      </c>
      <c r="G5941" s="12" t="str">
        <f>IF(ISBLANK(F5941)=TRUE," ",'2. Metadata'!B$14)</f>
        <v>microSiemens per centimetre</v>
      </c>
      <c r="H5941" s="134">
        <v>11.2</v>
      </c>
      <c r="I5941" s="11" t="str">
        <f>IF(ISBLANK(H5941)=TRUE," ",'2. Metadata'!B$26)</f>
        <v>degrees Celsius</v>
      </c>
      <c r="J5941" s="135" t="s">
        <v>224</v>
      </c>
    </row>
    <row r="5942" spans="1:10" ht="15.75" customHeight="1" x14ac:dyDescent="0.2">
      <c r="A5942" s="133">
        <v>44073.708333333336</v>
      </c>
      <c r="B5942" s="133" t="s">
        <v>220</v>
      </c>
      <c r="C5942" s="12">
        <f>IF(ISBLANK(B5942)=TRUE," ", IF(B5942='2. Metadata'!B$1,'2. Metadata'!B$5, IF(B5942='2. Metadata'!C$1,'2. Metadata'!C$5,IF(B5942='2. Metadata'!D$1,'2. Metadata'!D$5, IF(B5942='2. Metadata'!E$1,'2. Metadata'!E$5,IF( B5942='2. Metadata'!F$1,'2. Metadata'!F$5,IF(B5942='2. Metadata'!G$1,'2. Metadata'!G$5,IF(B5942='2. Metadata'!H$1,'2. Metadata'!H$5, IF(B5942='2. Metadata'!I$1,'2. Metadata'!I$5, IF(B5942='2. Metadata'!J$1,'2. Metadata'!J$5, IF(B5942='2. Metadata'!K$1,'2. Metadata'!K$5, IF(B5942='2. Metadata'!L$1,'2. Metadata'!L$5, IF(B5942='2. Metadata'!M$1,'2. Metadata'!M$5, IF(B5942='2. Metadata'!N$1,'2. Metadata'!N$5))))))))))))))</f>
        <v>49.073416999999999</v>
      </c>
      <c r="D5942" s="10">
        <f>IF(ISBLANK(B5942)=TRUE," ", IF(B5942='2. Metadata'!B$1,'2. Metadata'!B$6, IF(B5942='2. Metadata'!C$1,'2. Metadata'!C$6,IF(B5942='2. Metadata'!D$1,'2. Metadata'!D$6, IF(B5942='2. Metadata'!E$1,'2. Metadata'!E$6,IF( B5942='2. Metadata'!F$1,'2. Metadata'!F$6,IF(B5942='2. Metadata'!G$1,'2. Metadata'!G$6,IF(B5942='2. Metadata'!H$1,'2. Metadata'!H$6, IF(B5942='2. Metadata'!I$1,'2. Metadata'!I$6, IF(B5942='2. Metadata'!J$1,'2. Metadata'!J$6, IF(B5942='2. Metadata'!K$1,'2. Metadata'!K$6, IF(B5942='2. Metadata'!L$1,'2. Metadata'!L$6, IF(B5942='2. Metadata'!M$1,'2. Metadata'!M$6, IF(B5942='2. Metadata'!N$1,'2. Metadata'!N$6))))))))))))))</f>
        <v>-117.801833</v>
      </c>
      <c r="E5942" s="134" t="s">
        <v>224</v>
      </c>
      <c r="F5942" s="134">
        <v>176.3</v>
      </c>
      <c r="G5942" s="12" t="str">
        <f>IF(ISBLANK(F5942)=TRUE," ",'2. Metadata'!B$14)</f>
        <v>microSiemens per centimetre</v>
      </c>
      <c r="H5942" s="134">
        <v>11.28</v>
      </c>
      <c r="I5942" s="11" t="str">
        <f>IF(ISBLANK(H5942)=TRUE," ",'2. Metadata'!B$26)</f>
        <v>degrees Celsius</v>
      </c>
      <c r="J5942" s="135" t="s">
        <v>224</v>
      </c>
    </row>
    <row r="5943" spans="1:10" ht="15.75" customHeight="1" x14ac:dyDescent="0.2">
      <c r="A5943" s="133">
        <v>44073.958333333336</v>
      </c>
      <c r="B5943" s="133" t="s">
        <v>220</v>
      </c>
      <c r="C5943" s="12">
        <f>IF(ISBLANK(B5943)=TRUE," ", IF(B5943='2. Metadata'!B$1,'2. Metadata'!B$5, IF(B5943='2. Metadata'!C$1,'2. Metadata'!C$5,IF(B5943='2. Metadata'!D$1,'2. Metadata'!D$5, IF(B5943='2. Metadata'!E$1,'2. Metadata'!E$5,IF( B5943='2. Metadata'!F$1,'2. Metadata'!F$5,IF(B5943='2. Metadata'!G$1,'2. Metadata'!G$5,IF(B5943='2. Metadata'!H$1,'2. Metadata'!H$5, IF(B5943='2. Metadata'!I$1,'2. Metadata'!I$5, IF(B5943='2. Metadata'!J$1,'2. Metadata'!J$5, IF(B5943='2. Metadata'!K$1,'2. Metadata'!K$5, IF(B5943='2. Metadata'!L$1,'2. Metadata'!L$5, IF(B5943='2. Metadata'!M$1,'2. Metadata'!M$5, IF(B5943='2. Metadata'!N$1,'2. Metadata'!N$5))))))))))))))</f>
        <v>49.073416999999999</v>
      </c>
      <c r="D5943" s="10">
        <f>IF(ISBLANK(B5943)=TRUE," ", IF(B5943='2. Metadata'!B$1,'2. Metadata'!B$6, IF(B5943='2. Metadata'!C$1,'2. Metadata'!C$6,IF(B5943='2. Metadata'!D$1,'2. Metadata'!D$6, IF(B5943='2. Metadata'!E$1,'2. Metadata'!E$6,IF( B5943='2. Metadata'!F$1,'2. Metadata'!F$6,IF(B5943='2. Metadata'!G$1,'2. Metadata'!G$6,IF(B5943='2. Metadata'!H$1,'2. Metadata'!H$6, IF(B5943='2. Metadata'!I$1,'2. Metadata'!I$6, IF(B5943='2. Metadata'!J$1,'2. Metadata'!J$6, IF(B5943='2. Metadata'!K$1,'2. Metadata'!K$6, IF(B5943='2. Metadata'!L$1,'2. Metadata'!L$6, IF(B5943='2. Metadata'!M$1,'2. Metadata'!M$6, IF(B5943='2. Metadata'!N$1,'2. Metadata'!N$6))))))))))))))</f>
        <v>-117.801833</v>
      </c>
      <c r="E5943" s="134" t="s">
        <v>224</v>
      </c>
      <c r="F5943" s="134">
        <v>175.1</v>
      </c>
      <c r="G5943" s="12" t="str">
        <f>IF(ISBLANK(F5943)=TRUE," ",'2. Metadata'!B$14)</f>
        <v>microSiemens per centimetre</v>
      </c>
      <c r="H5943" s="134">
        <v>10.86</v>
      </c>
      <c r="I5943" s="11" t="str">
        <f>IF(ISBLANK(H5943)=TRUE," ",'2. Metadata'!B$26)</f>
        <v>degrees Celsius</v>
      </c>
      <c r="J5943" s="135" t="s">
        <v>224</v>
      </c>
    </row>
    <row r="5944" spans="1:10" ht="15.75" customHeight="1" x14ac:dyDescent="0.2">
      <c r="A5944" s="133">
        <v>44074.208333333336</v>
      </c>
      <c r="B5944" s="133" t="s">
        <v>220</v>
      </c>
      <c r="C5944" s="12">
        <f>IF(ISBLANK(B5944)=TRUE," ", IF(B5944='2. Metadata'!B$1,'2. Metadata'!B$5, IF(B5944='2. Metadata'!C$1,'2. Metadata'!C$5,IF(B5944='2. Metadata'!D$1,'2. Metadata'!D$5, IF(B5944='2. Metadata'!E$1,'2. Metadata'!E$5,IF( B5944='2. Metadata'!F$1,'2. Metadata'!F$5,IF(B5944='2. Metadata'!G$1,'2. Metadata'!G$5,IF(B5944='2. Metadata'!H$1,'2. Metadata'!H$5, IF(B5944='2. Metadata'!I$1,'2. Metadata'!I$5, IF(B5944='2. Metadata'!J$1,'2. Metadata'!J$5, IF(B5944='2. Metadata'!K$1,'2. Metadata'!K$5, IF(B5944='2. Metadata'!L$1,'2. Metadata'!L$5, IF(B5944='2. Metadata'!M$1,'2. Metadata'!M$5, IF(B5944='2. Metadata'!N$1,'2. Metadata'!N$5))))))))))))))</f>
        <v>49.073416999999999</v>
      </c>
      <c r="D5944" s="10">
        <f>IF(ISBLANK(B5944)=TRUE," ", IF(B5944='2. Metadata'!B$1,'2. Metadata'!B$6, IF(B5944='2. Metadata'!C$1,'2. Metadata'!C$6,IF(B5944='2. Metadata'!D$1,'2. Metadata'!D$6, IF(B5944='2. Metadata'!E$1,'2. Metadata'!E$6,IF( B5944='2. Metadata'!F$1,'2. Metadata'!F$6,IF(B5944='2. Metadata'!G$1,'2. Metadata'!G$6,IF(B5944='2. Metadata'!H$1,'2. Metadata'!H$6, IF(B5944='2. Metadata'!I$1,'2. Metadata'!I$6, IF(B5944='2. Metadata'!J$1,'2. Metadata'!J$6, IF(B5944='2. Metadata'!K$1,'2. Metadata'!K$6, IF(B5944='2. Metadata'!L$1,'2. Metadata'!L$6, IF(B5944='2. Metadata'!M$1,'2. Metadata'!M$6, IF(B5944='2. Metadata'!N$1,'2. Metadata'!N$6))))))))))))))</f>
        <v>-117.801833</v>
      </c>
      <c r="E5944" s="134" t="s">
        <v>224</v>
      </c>
      <c r="F5944" s="134">
        <v>172.9</v>
      </c>
      <c r="G5944" s="12" t="str">
        <f>IF(ISBLANK(F5944)=TRUE," ",'2. Metadata'!B$14)</f>
        <v>microSiemens per centimetre</v>
      </c>
      <c r="H5944" s="134">
        <v>10.64</v>
      </c>
      <c r="I5944" s="11" t="str">
        <f>IF(ISBLANK(H5944)=TRUE," ",'2. Metadata'!B$26)</f>
        <v>degrees Celsius</v>
      </c>
      <c r="J5944" s="135" t="s">
        <v>224</v>
      </c>
    </row>
    <row r="5945" spans="1:10" ht="15.75" customHeight="1" x14ac:dyDescent="0.2">
      <c r="A5945" s="133">
        <v>44074.458333333336</v>
      </c>
      <c r="B5945" s="133" t="s">
        <v>220</v>
      </c>
      <c r="C5945" s="12">
        <f>IF(ISBLANK(B5945)=TRUE," ", IF(B5945='2. Metadata'!B$1,'2. Metadata'!B$5, IF(B5945='2. Metadata'!C$1,'2. Metadata'!C$5,IF(B5945='2. Metadata'!D$1,'2. Metadata'!D$5, IF(B5945='2. Metadata'!E$1,'2. Metadata'!E$5,IF( B5945='2. Metadata'!F$1,'2. Metadata'!F$5,IF(B5945='2. Metadata'!G$1,'2. Metadata'!G$5,IF(B5945='2. Metadata'!H$1,'2. Metadata'!H$5, IF(B5945='2. Metadata'!I$1,'2. Metadata'!I$5, IF(B5945='2. Metadata'!J$1,'2. Metadata'!J$5, IF(B5945='2. Metadata'!K$1,'2. Metadata'!K$5, IF(B5945='2. Metadata'!L$1,'2. Metadata'!L$5, IF(B5945='2. Metadata'!M$1,'2. Metadata'!M$5, IF(B5945='2. Metadata'!N$1,'2. Metadata'!N$5))))))))))))))</f>
        <v>49.073416999999999</v>
      </c>
      <c r="D5945" s="10">
        <f>IF(ISBLANK(B5945)=TRUE," ", IF(B5945='2. Metadata'!B$1,'2. Metadata'!B$6, IF(B5945='2. Metadata'!C$1,'2. Metadata'!C$6,IF(B5945='2. Metadata'!D$1,'2. Metadata'!D$6, IF(B5945='2. Metadata'!E$1,'2. Metadata'!E$6,IF( B5945='2. Metadata'!F$1,'2. Metadata'!F$6,IF(B5945='2. Metadata'!G$1,'2. Metadata'!G$6,IF(B5945='2. Metadata'!H$1,'2. Metadata'!H$6, IF(B5945='2. Metadata'!I$1,'2. Metadata'!I$6, IF(B5945='2. Metadata'!J$1,'2. Metadata'!J$6, IF(B5945='2. Metadata'!K$1,'2. Metadata'!K$6, IF(B5945='2. Metadata'!L$1,'2. Metadata'!L$6, IF(B5945='2. Metadata'!M$1,'2. Metadata'!M$6, IF(B5945='2. Metadata'!N$1,'2. Metadata'!N$6))))))))))))))</f>
        <v>-117.801833</v>
      </c>
      <c r="E5945" s="134" t="s">
        <v>224</v>
      </c>
      <c r="F5945" s="134">
        <v>174.5</v>
      </c>
      <c r="G5945" s="12" t="str">
        <f>IF(ISBLANK(F5945)=TRUE," ",'2. Metadata'!B$14)</f>
        <v>microSiemens per centimetre</v>
      </c>
      <c r="H5945" s="134">
        <v>11.31</v>
      </c>
      <c r="I5945" s="11" t="str">
        <f>IF(ISBLANK(H5945)=TRUE," ",'2. Metadata'!B$26)</f>
        <v>degrees Celsius</v>
      </c>
      <c r="J5945" s="135" t="s">
        <v>224</v>
      </c>
    </row>
    <row r="5946" spans="1:10" ht="15.75" customHeight="1" x14ac:dyDescent="0.2">
      <c r="A5946" s="133">
        <v>44074.708333333336</v>
      </c>
      <c r="B5946" s="133" t="s">
        <v>220</v>
      </c>
      <c r="C5946" s="12">
        <f>IF(ISBLANK(B5946)=TRUE," ", IF(B5946='2. Metadata'!B$1,'2. Metadata'!B$5, IF(B5946='2. Metadata'!C$1,'2. Metadata'!C$5,IF(B5946='2. Metadata'!D$1,'2. Metadata'!D$5, IF(B5946='2. Metadata'!E$1,'2. Metadata'!E$5,IF( B5946='2. Metadata'!F$1,'2. Metadata'!F$5,IF(B5946='2. Metadata'!G$1,'2. Metadata'!G$5,IF(B5946='2. Metadata'!H$1,'2. Metadata'!H$5, IF(B5946='2. Metadata'!I$1,'2. Metadata'!I$5, IF(B5946='2. Metadata'!J$1,'2. Metadata'!J$5, IF(B5946='2. Metadata'!K$1,'2. Metadata'!K$5, IF(B5946='2. Metadata'!L$1,'2. Metadata'!L$5, IF(B5946='2. Metadata'!M$1,'2. Metadata'!M$5, IF(B5946='2. Metadata'!N$1,'2. Metadata'!N$5))))))))))))))</f>
        <v>49.073416999999999</v>
      </c>
      <c r="D5946" s="10">
        <f>IF(ISBLANK(B5946)=TRUE," ", IF(B5946='2. Metadata'!B$1,'2. Metadata'!B$6, IF(B5946='2. Metadata'!C$1,'2. Metadata'!C$6,IF(B5946='2. Metadata'!D$1,'2. Metadata'!D$6, IF(B5946='2. Metadata'!E$1,'2. Metadata'!E$6,IF( B5946='2. Metadata'!F$1,'2. Metadata'!F$6,IF(B5946='2. Metadata'!G$1,'2. Metadata'!G$6,IF(B5946='2. Metadata'!H$1,'2. Metadata'!H$6, IF(B5946='2. Metadata'!I$1,'2. Metadata'!I$6, IF(B5946='2. Metadata'!J$1,'2. Metadata'!J$6, IF(B5946='2. Metadata'!K$1,'2. Metadata'!K$6, IF(B5946='2. Metadata'!L$1,'2. Metadata'!L$6, IF(B5946='2. Metadata'!M$1,'2. Metadata'!M$6, IF(B5946='2. Metadata'!N$1,'2. Metadata'!N$6))))))))))))))</f>
        <v>-117.801833</v>
      </c>
      <c r="E5946" s="134" t="s">
        <v>224</v>
      </c>
      <c r="F5946" s="134">
        <v>176.1</v>
      </c>
      <c r="G5946" s="12" t="str">
        <f>IF(ISBLANK(F5946)=TRUE," ",'2. Metadata'!B$14)</f>
        <v>microSiemens per centimetre</v>
      </c>
      <c r="H5946" s="134">
        <v>11.24</v>
      </c>
      <c r="I5946" s="11" t="str">
        <f>IF(ISBLANK(H5946)=TRUE," ",'2. Metadata'!B$26)</f>
        <v>degrees Celsius</v>
      </c>
      <c r="J5946" s="135" t="s">
        <v>224</v>
      </c>
    </row>
    <row r="5947" spans="1:10" ht="15.75" customHeight="1" x14ac:dyDescent="0.2">
      <c r="A5947" s="133">
        <v>44074.958333333336</v>
      </c>
      <c r="B5947" s="133" t="s">
        <v>220</v>
      </c>
      <c r="C5947" s="12">
        <f>IF(ISBLANK(B5947)=TRUE," ", IF(B5947='2. Metadata'!B$1,'2. Metadata'!B$5, IF(B5947='2. Metadata'!C$1,'2. Metadata'!C$5,IF(B5947='2. Metadata'!D$1,'2. Metadata'!D$5, IF(B5947='2. Metadata'!E$1,'2. Metadata'!E$5,IF( B5947='2. Metadata'!F$1,'2. Metadata'!F$5,IF(B5947='2. Metadata'!G$1,'2. Metadata'!G$5,IF(B5947='2. Metadata'!H$1,'2. Metadata'!H$5, IF(B5947='2. Metadata'!I$1,'2. Metadata'!I$5, IF(B5947='2. Metadata'!J$1,'2. Metadata'!J$5, IF(B5947='2. Metadata'!K$1,'2. Metadata'!K$5, IF(B5947='2. Metadata'!L$1,'2. Metadata'!L$5, IF(B5947='2. Metadata'!M$1,'2. Metadata'!M$5, IF(B5947='2. Metadata'!N$1,'2. Metadata'!N$5))))))))))))))</f>
        <v>49.073416999999999</v>
      </c>
      <c r="D5947" s="10">
        <f>IF(ISBLANK(B5947)=TRUE," ", IF(B5947='2. Metadata'!B$1,'2. Metadata'!B$6, IF(B5947='2. Metadata'!C$1,'2. Metadata'!C$6,IF(B5947='2. Metadata'!D$1,'2. Metadata'!D$6, IF(B5947='2. Metadata'!E$1,'2. Metadata'!E$6,IF( B5947='2. Metadata'!F$1,'2. Metadata'!F$6,IF(B5947='2. Metadata'!G$1,'2. Metadata'!G$6,IF(B5947='2. Metadata'!H$1,'2. Metadata'!H$6, IF(B5947='2. Metadata'!I$1,'2. Metadata'!I$6, IF(B5947='2. Metadata'!J$1,'2. Metadata'!J$6, IF(B5947='2. Metadata'!K$1,'2. Metadata'!K$6, IF(B5947='2. Metadata'!L$1,'2. Metadata'!L$6, IF(B5947='2. Metadata'!M$1,'2. Metadata'!M$6, IF(B5947='2. Metadata'!N$1,'2. Metadata'!N$6))))))))))))))</f>
        <v>-117.801833</v>
      </c>
      <c r="E5947" s="134" t="s">
        <v>224</v>
      </c>
      <c r="F5947" s="134">
        <v>173.6</v>
      </c>
      <c r="G5947" s="12" t="str">
        <f>IF(ISBLANK(F5947)=TRUE," ",'2. Metadata'!B$14)</f>
        <v>microSiemens per centimetre</v>
      </c>
      <c r="H5947" s="134">
        <v>10.73</v>
      </c>
      <c r="I5947" s="11" t="str">
        <f>IF(ISBLANK(H5947)=TRUE," ",'2. Metadata'!B$26)</f>
        <v>degrees Celsius</v>
      </c>
      <c r="J5947" s="135" t="s">
        <v>224</v>
      </c>
    </row>
    <row r="5948" spans="1:10" ht="15.75" customHeight="1" x14ac:dyDescent="0.2">
      <c r="A5948" s="133">
        <v>44075.208333333336</v>
      </c>
      <c r="B5948" s="133" t="s">
        <v>220</v>
      </c>
      <c r="C5948" s="12">
        <f>IF(ISBLANK(B5948)=TRUE," ", IF(B5948='2. Metadata'!B$1,'2. Metadata'!B$5, IF(B5948='2. Metadata'!C$1,'2. Metadata'!C$5,IF(B5948='2. Metadata'!D$1,'2. Metadata'!D$5, IF(B5948='2. Metadata'!E$1,'2. Metadata'!E$5,IF( B5948='2. Metadata'!F$1,'2. Metadata'!F$5,IF(B5948='2. Metadata'!G$1,'2. Metadata'!G$5,IF(B5948='2. Metadata'!H$1,'2. Metadata'!H$5, IF(B5948='2. Metadata'!I$1,'2. Metadata'!I$5, IF(B5948='2. Metadata'!J$1,'2. Metadata'!J$5, IF(B5948='2. Metadata'!K$1,'2. Metadata'!K$5, IF(B5948='2. Metadata'!L$1,'2. Metadata'!L$5, IF(B5948='2. Metadata'!M$1,'2. Metadata'!M$5, IF(B5948='2. Metadata'!N$1,'2. Metadata'!N$5))))))))))))))</f>
        <v>49.073416999999999</v>
      </c>
      <c r="D5948" s="10">
        <f>IF(ISBLANK(B5948)=TRUE," ", IF(B5948='2. Metadata'!B$1,'2. Metadata'!B$6, IF(B5948='2. Metadata'!C$1,'2. Metadata'!C$6,IF(B5948='2. Metadata'!D$1,'2. Metadata'!D$6, IF(B5948='2. Metadata'!E$1,'2. Metadata'!E$6,IF( B5948='2. Metadata'!F$1,'2. Metadata'!F$6,IF(B5948='2. Metadata'!G$1,'2. Metadata'!G$6,IF(B5948='2. Metadata'!H$1,'2. Metadata'!H$6, IF(B5948='2. Metadata'!I$1,'2. Metadata'!I$6, IF(B5948='2. Metadata'!J$1,'2. Metadata'!J$6, IF(B5948='2. Metadata'!K$1,'2. Metadata'!K$6, IF(B5948='2. Metadata'!L$1,'2. Metadata'!L$6, IF(B5948='2. Metadata'!M$1,'2. Metadata'!M$6, IF(B5948='2. Metadata'!N$1,'2. Metadata'!N$6))))))))))))))</f>
        <v>-117.801833</v>
      </c>
      <c r="E5948" s="134" t="s">
        <v>224</v>
      </c>
      <c r="F5948" s="134">
        <v>172.9</v>
      </c>
      <c r="G5948" s="12" t="str">
        <f>IF(ISBLANK(F5948)=TRUE," ",'2. Metadata'!B$14)</f>
        <v>microSiemens per centimetre</v>
      </c>
      <c r="H5948" s="134">
        <v>10.74</v>
      </c>
      <c r="I5948" s="11" t="str">
        <f>IF(ISBLANK(H5948)=TRUE," ",'2. Metadata'!B$26)</f>
        <v>degrees Celsius</v>
      </c>
      <c r="J5948" s="135" t="s">
        <v>224</v>
      </c>
    </row>
    <row r="5949" spans="1:10" ht="15.75" customHeight="1" x14ac:dyDescent="0.2">
      <c r="A5949" s="133">
        <v>44075.458333333336</v>
      </c>
      <c r="B5949" s="133" t="s">
        <v>220</v>
      </c>
      <c r="C5949" s="12">
        <f>IF(ISBLANK(B5949)=TRUE," ", IF(B5949='2. Metadata'!B$1,'2. Metadata'!B$5, IF(B5949='2. Metadata'!C$1,'2. Metadata'!C$5,IF(B5949='2. Metadata'!D$1,'2. Metadata'!D$5, IF(B5949='2. Metadata'!E$1,'2. Metadata'!E$5,IF( B5949='2. Metadata'!F$1,'2. Metadata'!F$5,IF(B5949='2. Metadata'!G$1,'2. Metadata'!G$5,IF(B5949='2. Metadata'!H$1,'2. Metadata'!H$5, IF(B5949='2. Metadata'!I$1,'2. Metadata'!I$5, IF(B5949='2. Metadata'!J$1,'2. Metadata'!J$5, IF(B5949='2. Metadata'!K$1,'2. Metadata'!K$5, IF(B5949='2. Metadata'!L$1,'2. Metadata'!L$5, IF(B5949='2. Metadata'!M$1,'2. Metadata'!M$5, IF(B5949='2. Metadata'!N$1,'2. Metadata'!N$5))))))))))))))</f>
        <v>49.073416999999999</v>
      </c>
      <c r="D5949" s="10">
        <f>IF(ISBLANK(B5949)=TRUE," ", IF(B5949='2. Metadata'!B$1,'2. Metadata'!B$6, IF(B5949='2. Metadata'!C$1,'2. Metadata'!C$6,IF(B5949='2. Metadata'!D$1,'2. Metadata'!D$6, IF(B5949='2. Metadata'!E$1,'2. Metadata'!E$6,IF( B5949='2. Metadata'!F$1,'2. Metadata'!F$6,IF(B5949='2. Metadata'!G$1,'2. Metadata'!G$6,IF(B5949='2. Metadata'!H$1,'2. Metadata'!H$6, IF(B5949='2. Metadata'!I$1,'2. Metadata'!I$6, IF(B5949='2. Metadata'!J$1,'2. Metadata'!J$6, IF(B5949='2. Metadata'!K$1,'2. Metadata'!K$6, IF(B5949='2. Metadata'!L$1,'2. Metadata'!L$6, IF(B5949='2. Metadata'!M$1,'2. Metadata'!M$6, IF(B5949='2. Metadata'!N$1,'2. Metadata'!N$6))))))))))))))</f>
        <v>-117.801833</v>
      </c>
      <c r="E5949" s="134" t="s">
        <v>224</v>
      </c>
      <c r="F5949" s="134">
        <v>178.4</v>
      </c>
      <c r="G5949" s="12" t="str">
        <f>IF(ISBLANK(F5949)=TRUE," ",'2. Metadata'!B$14)</f>
        <v>microSiemens per centimetre</v>
      </c>
      <c r="H5949" s="134">
        <v>11.45</v>
      </c>
      <c r="I5949" s="11" t="str">
        <f>IF(ISBLANK(H5949)=TRUE," ",'2. Metadata'!B$26)</f>
        <v>degrees Celsius</v>
      </c>
      <c r="J5949" s="135" t="s">
        <v>224</v>
      </c>
    </row>
    <row r="5950" spans="1:10" ht="15.75" customHeight="1" x14ac:dyDescent="0.2">
      <c r="A5950" s="133">
        <v>44075.708333333336</v>
      </c>
      <c r="B5950" s="133" t="s">
        <v>220</v>
      </c>
      <c r="C5950" s="12">
        <f>IF(ISBLANK(B5950)=TRUE," ", IF(B5950='2. Metadata'!B$1,'2. Metadata'!B$5, IF(B5950='2. Metadata'!C$1,'2. Metadata'!C$5,IF(B5950='2. Metadata'!D$1,'2. Metadata'!D$5, IF(B5950='2. Metadata'!E$1,'2. Metadata'!E$5,IF( B5950='2. Metadata'!F$1,'2. Metadata'!F$5,IF(B5950='2. Metadata'!G$1,'2. Metadata'!G$5,IF(B5950='2. Metadata'!H$1,'2. Metadata'!H$5, IF(B5950='2. Metadata'!I$1,'2. Metadata'!I$5, IF(B5950='2. Metadata'!J$1,'2. Metadata'!J$5, IF(B5950='2. Metadata'!K$1,'2. Metadata'!K$5, IF(B5950='2. Metadata'!L$1,'2. Metadata'!L$5, IF(B5950='2. Metadata'!M$1,'2. Metadata'!M$5, IF(B5950='2. Metadata'!N$1,'2. Metadata'!N$5))))))))))))))</f>
        <v>49.073416999999999</v>
      </c>
      <c r="D5950" s="10">
        <f>IF(ISBLANK(B5950)=TRUE," ", IF(B5950='2. Metadata'!B$1,'2. Metadata'!B$6, IF(B5950='2. Metadata'!C$1,'2. Metadata'!C$6,IF(B5950='2. Metadata'!D$1,'2. Metadata'!D$6, IF(B5950='2. Metadata'!E$1,'2. Metadata'!E$6,IF( B5950='2. Metadata'!F$1,'2. Metadata'!F$6,IF(B5950='2. Metadata'!G$1,'2. Metadata'!G$6,IF(B5950='2. Metadata'!H$1,'2. Metadata'!H$6, IF(B5950='2. Metadata'!I$1,'2. Metadata'!I$6, IF(B5950='2. Metadata'!J$1,'2. Metadata'!J$6, IF(B5950='2. Metadata'!K$1,'2. Metadata'!K$6, IF(B5950='2. Metadata'!L$1,'2. Metadata'!L$6, IF(B5950='2. Metadata'!M$1,'2. Metadata'!M$6, IF(B5950='2. Metadata'!N$1,'2. Metadata'!N$6))))))))))))))</f>
        <v>-117.801833</v>
      </c>
      <c r="E5950" s="134" t="s">
        <v>224</v>
      </c>
      <c r="F5950" s="134">
        <v>177.7</v>
      </c>
      <c r="G5950" s="12" t="str">
        <f>IF(ISBLANK(F5950)=TRUE," ",'2. Metadata'!B$14)</f>
        <v>microSiemens per centimetre</v>
      </c>
      <c r="H5950" s="134">
        <v>11.7</v>
      </c>
      <c r="I5950" s="11" t="str">
        <f>IF(ISBLANK(H5950)=TRUE," ",'2. Metadata'!B$26)</f>
        <v>degrees Celsius</v>
      </c>
      <c r="J5950" s="135" t="s">
        <v>224</v>
      </c>
    </row>
    <row r="5951" spans="1:10" ht="15.75" customHeight="1" x14ac:dyDescent="0.2">
      <c r="A5951" s="133">
        <v>44075.958333333336</v>
      </c>
      <c r="B5951" s="133" t="s">
        <v>220</v>
      </c>
      <c r="C5951" s="12">
        <f>IF(ISBLANK(B5951)=TRUE," ", IF(B5951='2. Metadata'!B$1,'2. Metadata'!B$5, IF(B5951='2. Metadata'!C$1,'2. Metadata'!C$5,IF(B5951='2. Metadata'!D$1,'2. Metadata'!D$5, IF(B5951='2. Metadata'!E$1,'2. Metadata'!E$5,IF( B5951='2. Metadata'!F$1,'2. Metadata'!F$5,IF(B5951='2. Metadata'!G$1,'2. Metadata'!G$5,IF(B5951='2. Metadata'!H$1,'2. Metadata'!H$5, IF(B5951='2. Metadata'!I$1,'2. Metadata'!I$5, IF(B5951='2. Metadata'!J$1,'2. Metadata'!J$5, IF(B5951='2. Metadata'!K$1,'2. Metadata'!K$5, IF(B5951='2. Metadata'!L$1,'2. Metadata'!L$5, IF(B5951='2. Metadata'!M$1,'2. Metadata'!M$5, IF(B5951='2. Metadata'!N$1,'2. Metadata'!N$5))))))))))))))</f>
        <v>49.073416999999999</v>
      </c>
      <c r="D5951" s="10">
        <f>IF(ISBLANK(B5951)=TRUE," ", IF(B5951='2. Metadata'!B$1,'2. Metadata'!B$6, IF(B5951='2. Metadata'!C$1,'2. Metadata'!C$6,IF(B5951='2. Metadata'!D$1,'2. Metadata'!D$6, IF(B5951='2. Metadata'!E$1,'2. Metadata'!E$6,IF( B5951='2. Metadata'!F$1,'2. Metadata'!F$6,IF(B5951='2. Metadata'!G$1,'2. Metadata'!G$6,IF(B5951='2. Metadata'!H$1,'2. Metadata'!H$6, IF(B5951='2. Metadata'!I$1,'2. Metadata'!I$6, IF(B5951='2. Metadata'!J$1,'2. Metadata'!J$6, IF(B5951='2. Metadata'!K$1,'2. Metadata'!K$6, IF(B5951='2. Metadata'!L$1,'2. Metadata'!L$6, IF(B5951='2. Metadata'!M$1,'2. Metadata'!M$6, IF(B5951='2. Metadata'!N$1,'2. Metadata'!N$6))))))))))))))</f>
        <v>-117.801833</v>
      </c>
      <c r="E5951" s="134" t="s">
        <v>224</v>
      </c>
      <c r="F5951" s="134">
        <v>175.6</v>
      </c>
      <c r="G5951" s="12" t="str">
        <f>IF(ISBLANK(F5951)=TRUE," ",'2. Metadata'!B$14)</f>
        <v>microSiemens per centimetre</v>
      </c>
      <c r="H5951" s="134">
        <v>11.13</v>
      </c>
      <c r="I5951" s="11" t="str">
        <f>IF(ISBLANK(H5951)=TRUE," ",'2. Metadata'!B$26)</f>
        <v>degrees Celsius</v>
      </c>
      <c r="J5951" s="135" t="s">
        <v>224</v>
      </c>
    </row>
    <row r="5952" spans="1:10" ht="15.75" customHeight="1" x14ac:dyDescent="0.2">
      <c r="A5952" s="133">
        <v>44076.208333333336</v>
      </c>
      <c r="B5952" s="133" t="s">
        <v>220</v>
      </c>
      <c r="C5952" s="12">
        <f>IF(ISBLANK(B5952)=TRUE," ", IF(B5952='2. Metadata'!B$1,'2. Metadata'!B$5, IF(B5952='2. Metadata'!C$1,'2. Metadata'!C$5,IF(B5952='2. Metadata'!D$1,'2. Metadata'!D$5, IF(B5952='2. Metadata'!E$1,'2. Metadata'!E$5,IF( B5952='2. Metadata'!F$1,'2. Metadata'!F$5,IF(B5952='2. Metadata'!G$1,'2. Metadata'!G$5,IF(B5952='2. Metadata'!H$1,'2. Metadata'!H$5, IF(B5952='2. Metadata'!I$1,'2. Metadata'!I$5, IF(B5952='2. Metadata'!J$1,'2. Metadata'!J$5, IF(B5952='2. Metadata'!K$1,'2. Metadata'!K$5, IF(B5952='2. Metadata'!L$1,'2. Metadata'!L$5, IF(B5952='2. Metadata'!M$1,'2. Metadata'!M$5, IF(B5952='2. Metadata'!N$1,'2. Metadata'!N$5))))))))))))))</f>
        <v>49.073416999999999</v>
      </c>
      <c r="D5952" s="10">
        <f>IF(ISBLANK(B5952)=TRUE," ", IF(B5952='2. Metadata'!B$1,'2. Metadata'!B$6, IF(B5952='2. Metadata'!C$1,'2. Metadata'!C$6,IF(B5952='2. Metadata'!D$1,'2. Metadata'!D$6, IF(B5952='2. Metadata'!E$1,'2. Metadata'!E$6,IF( B5952='2. Metadata'!F$1,'2. Metadata'!F$6,IF(B5952='2. Metadata'!G$1,'2. Metadata'!G$6,IF(B5952='2. Metadata'!H$1,'2. Metadata'!H$6, IF(B5952='2. Metadata'!I$1,'2. Metadata'!I$6, IF(B5952='2. Metadata'!J$1,'2. Metadata'!J$6, IF(B5952='2. Metadata'!K$1,'2. Metadata'!K$6, IF(B5952='2. Metadata'!L$1,'2. Metadata'!L$6, IF(B5952='2. Metadata'!M$1,'2. Metadata'!M$6, IF(B5952='2. Metadata'!N$1,'2. Metadata'!N$6))))))))))))))</f>
        <v>-117.801833</v>
      </c>
      <c r="E5952" s="134" t="s">
        <v>224</v>
      </c>
      <c r="F5952" s="134">
        <v>173.4</v>
      </c>
      <c r="G5952" s="12" t="str">
        <f>IF(ISBLANK(F5952)=TRUE," ",'2. Metadata'!B$14)</f>
        <v>microSiemens per centimetre</v>
      </c>
      <c r="H5952" s="134">
        <v>10.95</v>
      </c>
      <c r="I5952" s="11" t="str">
        <f>IF(ISBLANK(H5952)=TRUE," ",'2. Metadata'!B$26)</f>
        <v>degrees Celsius</v>
      </c>
      <c r="J5952" s="135" t="s">
        <v>224</v>
      </c>
    </row>
    <row r="5953" spans="1:10" ht="15.75" customHeight="1" x14ac:dyDescent="0.2">
      <c r="A5953" s="133">
        <v>44076.458333333336</v>
      </c>
      <c r="B5953" s="133" t="s">
        <v>220</v>
      </c>
      <c r="C5953" s="12">
        <f>IF(ISBLANK(B5953)=TRUE," ", IF(B5953='2. Metadata'!B$1,'2. Metadata'!B$5, IF(B5953='2. Metadata'!C$1,'2. Metadata'!C$5,IF(B5953='2. Metadata'!D$1,'2. Metadata'!D$5, IF(B5953='2. Metadata'!E$1,'2. Metadata'!E$5,IF( B5953='2. Metadata'!F$1,'2. Metadata'!F$5,IF(B5953='2. Metadata'!G$1,'2. Metadata'!G$5,IF(B5953='2. Metadata'!H$1,'2. Metadata'!H$5, IF(B5953='2. Metadata'!I$1,'2. Metadata'!I$5, IF(B5953='2. Metadata'!J$1,'2. Metadata'!J$5, IF(B5953='2. Metadata'!K$1,'2. Metadata'!K$5, IF(B5953='2. Metadata'!L$1,'2. Metadata'!L$5, IF(B5953='2. Metadata'!M$1,'2. Metadata'!M$5, IF(B5953='2. Metadata'!N$1,'2. Metadata'!N$5))))))))))))))</f>
        <v>49.073416999999999</v>
      </c>
      <c r="D5953" s="10">
        <f>IF(ISBLANK(B5953)=TRUE," ", IF(B5953='2. Metadata'!B$1,'2. Metadata'!B$6, IF(B5953='2. Metadata'!C$1,'2. Metadata'!C$6,IF(B5953='2. Metadata'!D$1,'2. Metadata'!D$6, IF(B5953='2. Metadata'!E$1,'2. Metadata'!E$6,IF( B5953='2. Metadata'!F$1,'2. Metadata'!F$6,IF(B5953='2. Metadata'!G$1,'2. Metadata'!G$6,IF(B5953='2. Metadata'!H$1,'2. Metadata'!H$6, IF(B5953='2. Metadata'!I$1,'2. Metadata'!I$6, IF(B5953='2. Metadata'!J$1,'2. Metadata'!J$6, IF(B5953='2. Metadata'!K$1,'2. Metadata'!K$6, IF(B5953='2. Metadata'!L$1,'2. Metadata'!L$6, IF(B5953='2. Metadata'!M$1,'2. Metadata'!M$6, IF(B5953='2. Metadata'!N$1,'2. Metadata'!N$6))))))))))))))</f>
        <v>-117.801833</v>
      </c>
      <c r="E5953" s="134" t="s">
        <v>224</v>
      </c>
      <c r="F5953" s="134">
        <v>177.6</v>
      </c>
      <c r="G5953" s="12" t="str">
        <f>IF(ISBLANK(F5953)=TRUE," ",'2. Metadata'!B$14)</f>
        <v>microSiemens per centimetre</v>
      </c>
      <c r="H5953" s="134">
        <v>12.1</v>
      </c>
      <c r="I5953" s="11" t="str">
        <f>IF(ISBLANK(H5953)=TRUE," ",'2. Metadata'!B$26)</f>
        <v>degrees Celsius</v>
      </c>
      <c r="J5953" s="135" t="s">
        <v>224</v>
      </c>
    </row>
    <row r="5954" spans="1:10" ht="15.75" customHeight="1" x14ac:dyDescent="0.2">
      <c r="A5954" s="133">
        <v>44076.708333333336</v>
      </c>
      <c r="B5954" s="133" t="s">
        <v>220</v>
      </c>
      <c r="C5954" s="12">
        <f>IF(ISBLANK(B5954)=TRUE," ", IF(B5954='2. Metadata'!B$1,'2. Metadata'!B$5, IF(B5954='2. Metadata'!C$1,'2. Metadata'!C$5,IF(B5954='2. Metadata'!D$1,'2. Metadata'!D$5, IF(B5954='2. Metadata'!E$1,'2. Metadata'!E$5,IF( B5954='2. Metadata'!F$1,'2. Metadata'!F$5,IF(B5954='2. Metadata'!G$1,'2. Metadata'!G$5,IF(B5954='2. Metadata'!H$1,'2. Metadata'!H$5, IF(B5954='2. Metadata'!I$1,'2. Metadata'!I$5, IF(B5954='2. Metadata'!J$1,'2. Metadata'!J$5, IF(B5954='2. Metadata'!K$1,'2. Metadata'!K$5, IF(B5954='2. Metadata'!L$1,'2. Metadata'!L$5, IF(B5954='2. Metadata'!M$1,'2. Metadata'!M$5, IF(B5954='2. Metadata'!N$1,'2. Metadata'!N$5))))))))))))))</f>
        <v>49.073416999999999</v>
      </c>
      <c r="D5954" s="10">
        <f>IF(ISBLANK(B5954)=TRUE," ", IF(B5954='2. Metadata'!B$1,'2. Metadata'!B$6, IF(B5954='2. Metadata'!C$1,'2. Metadata'!C$6,IF(B5954='2. Metadata'!D$1,'2. Metadata'!D$6, IF(B5954='2. Metadata'!E$1,'2. Metadata'!E$6,IF( B5954='2. Metadata'!F$1,'2. Metadata'!F$6,IF(B5954='2. Metadata'!G$1,'2. Metadata'!G$6,IF(B5954='2. Metadata'!H$1,'2. Metadata'!H$6, IF(B5954='2. Metadata'!I$1,'2. Metadata'!I$6, IF(B5954='2. Metadata'!J$1,'2. Metadata'!J$6, IF(B5954='2. Metadata'!K$1,'2. Metadata'!K$6, IF(B5954='2. Metadata'!L$1,'2. Metadata'!L$6, IF(B5954='2. Metadata'!M$1,'2. Metadata'!M$6, IF(B5954='2. Metadata'!N$1,'2. Metadata'!N$6))))))))))))))</f>
        <v>-117.801833</v>
      </c>
      <c r="E5954" s="134" t="s">
        <v>224</v>
      </c>
      <c r="F5954" s="134">
        <v>178.5</v>
      </c>
      <c r="G5954" s="12" t="str">
        <f>IF(ISBLANK(F5954)=TRUE," ",'2. Metadata'!B$14)</f>
        <v>microSiemens per centimetre</v>
      </c>
      <c r="H5954" s="134">
        <v>11.79</v>
      </c>
      <c r="I5954" s="11" t="str">
        <f>IF(ISBLANK(H5954)=TRUE," ",'2. Metadata'!B$26)</f>
        <v>degrees Celsius</v>
      </c>
      <c r="J5954" s="135" t="s">
        <v>224</v>
      </c>
    </row>
    <row r="5955" spans="1:10" ht="15.75" customHeight="1" x14ac:dyDescent="0.2">
      <c r="A5955" s="133">
        <v>44076.958333333336</v>
      </c>
      <c r="B5955" s="133" t="s">
        <v>220</v>
      </c>
      <c r="C5955" s="12">
        <f>IF(ISBLANK(B5955)=TRUE," ", IF(B5955='2. Metadata'!B$1,'2. Metadata'!B$5, IF(B5955='2. Metadata'!C$1,'2. Metadata'!C$5,IF(B5955='2. Metadata'!D$1,'2. Metadata'!D$5, IF(B5955='2. Metadata'!E$1,'2. Metadata'!E$5,IF( B5955='2. Metadata'!F$1,'2. Metadata'!F$5,IF(B5955='2. Metadata'!G$1,'2. Metadata'!G$5,IF(B5955='2. Metadata'!H$1,'2. Metadata'!H$5, IF(B5955='2. Metadata'!I$1,'2. Metadata'!I$5, IF(B5955='2. Metadata'!J$1,'2. Metadata'!J$5, IF(B5955='2. Metadata'!K$1,'2. Metadata'!K$5, IF(B5955='2. Metadata'!L$1,'2. Metadata'!L$5, IF(B5955='2. Metadata'!M$1,'2. Metadata'!M$5, IF(B5955='2. Metadata'!N$1,'2. Metadata'!N$5))))))))))))))</f>
        <v>49.073416999999999</v>
      </c>
      <c r="D5955" s="10">
        <f>IF(ISBLANK(B5955)=TRUE," ", IF(B5955='2. Metadata'!B$1,'2. Metadata'!B$6, IF(B5955='2. Metadata'!C$1,'2. Metadata'!C$6,IF(B5955='2. Metadata'!D$1,'2. Metadata'!D$6, IF(B5955='2. Metadata'!E$1,'2. Metadata'!E$6,IF( B5955='2. Metadata'!F$1,'2. Metadata'!F$6,IF(B5955='2. Metadata'!G$1,'2. Metadata'!G$6,IF(B5955='2. Metadata'!H$1,'2. Metadata'!H$6, IF(B5955='2. Metadata'!I$1,'2. Metadata'!I$6, IF(B5955='2. Metadata'!J$1,'2. Metadata'!J$6, IF(B5955='2. Metadata'!K$1,'2. Metadata'!K$6, IF(B5955='2. Metadata'!L$1,'2. Metadata'!L$6, IF(B5955='2. Metadata'!M$1,'2. Metadata'!M$6, IF(B5955='2. Metadata'!N$1,'2. Metadata'!N$6))))))))))))))</f>
        <v>-117.801833</v>
      </c>
      <c r="E5955" s="134" t="s">
        <v>224</v>
      </c>
      <c r="F5955" s="134">
        <v>174.7</v>
      </c>
      <c r="G5955" s="12" t="str">
        <f>IF(ISBLANK(F5955)=TRUE," ",'2. Metadata'!B$14)</f>
        <v>microSiemens per centimetre</v>
      </c>
      <c r="H5955" s="134">
        <v>11.07</v>
      </c>
      <c r="I5955" s="11" t="str">
        <f>IF(ISBLANK(H5955)=TRUE," ",'2. Metadata'!B$26)</f>
        <v>degrees Celsius</v>
      </c>
      <c r="J5955" s="135" t="s">
        <v>224</v>
      </c>
    </row>
    <row r="5956" spans="1:10" ht="15.75" customHeight="1" x14ac:dyDescent="0.2">
      <c r="A5956" s="133">
        <v>44077.208333333336</v>
      </c>
      <c r="B5956" s="133" t="s">
        <v>220</v>
      </c>
      <c r="C5956" s="12">
        <f>IF(ISBLANK(B5956)=TRUE," ", IF(B5956='2. Metadata'!B$1,'2. Metadata'!B$5, IF(B5956='2. Metadata'!C$1,'2. Metadata'!C$5,IF(B5956='2. Metadata'!D$1,'2. Metadata'!D$5, IF(B5956='2. Metadata'!E$1,'2. Metadata'!E$5,IF( B5956='2. Metadata'!F$1,'2. Metadata'!F$5,IF(B5956='2. Metadata'!G$1,'2. Metadata'!G$5,IF(B5956='2. Metadata'!H$1,'2. Metadata'!H$5, IF(B5956='2. Metadata'!I$1,'2. Metadata'!I$5, IF(B5956='2. Metadata'!J$1,'2. Metadata'!J$5, IF(B5956='2. Metadata'!K$1,'2. Metadata'!K$5, IF(B5956='2. Metadata'!L$1,'2. Metadata'!L$5, IF(B5956='2. Metadata'!M$1,'2. Metadata'!M$5, IF(B5956='2. Metadata'!N$1,'2. Metadata'!N$5))))))))))))))</f>
        <v>49.073416999999999</v>
      </c>
      <c r="D5956" s="10">
        <f>IF(ISBLANK(B5956)=TRUE," ", IF(B5956='2. Metadata'!B$1,'2. Metadata'!B$6, IF(B5956='2. Metadata'!C$1,'2. Metadata'!C$6,IF(B5956='2. Metadata'!D$1,'2. Metadata'!D$6, IF(B5956='2. Metadata'!E$1,'2. Metadata'!E$6,IF( B5956='2. Metadata'!F$1,'2. Metadata'!F$6,IF(B5956='2. Metadata'!G$1,'2. Metadata'!G$6,IF(B5956='2. Metadata'!H$1,'2. Metadata'!H$6, IF(B5956='2. Metadata'!I$1,'2. Metadata'!I$6, IF(B5956='2. Metadata'!J$1,'2. Metadata'!J$6, IF(B5956='2. Metadata'!K$1,'2. Metadata'!K$6, IF(B5956='2. Metadata'!L$1,'2. Metadata'!L$6, IF(B5956='2. Metadata'!M$1,'2. Metadata'!M$6, IF(B5956='2. Metadata'!N$1,'2. Metadata'!N$6))))))))))))))</f>
        <v>-117.801833</v>
      </c>
      <c r="E5956" s="134" t="s">
        <v>224</v>
      </c>
      <c r="F5956" s="134">
        <v>171.4</v>
      </c>
      <c r="G5956" s="12" t="str">
        <f>IF(ISBLANK(F5956)=TRUE," ",'2. Metadata'!B$14)</f>
        <v>microSiemens per centimetre</v>
      </c>
      <c r="H5956" s="134">
        <v>10.6</v>
      </c>
      <c r="I5956" s="11" t="str">
        <f>IF(ISBLANK(H5956)=TRUE," ",'2. Metadata'!B$26)</f>
        <v>degrees Celsius</v>
      </c>
      <c r="J5956" s="135" t="s">
        <v>224</v>
      </c>
    </row>
    <row r="5957" spans="1:10" ht="15.75" customHeight="1" x14ac:dyDescent="0.2">
      <c r="A5957" s="133">
        <v>44077.458333333336</v>
      </c>
      <c r="B5957" s="133" t="s">
        <v>220</v>
      </c>
      <c r="C5957" s="12">
        <f>IF(ISBLANK(B5957)=TRUE," ", IF(B5957='2. Metadata'!B$1,'2. Metadata'!B$5, IF(B5957='2. Metadata'!C$1,'2. Metadata'!C$5,IF(B5957='2. Metadata'!D$1,'2. Metadata'!D$5, IF(B5957='2. Metadata'!E$1,'2. Metadata'!E$5,IF( B5957='2. Metadata'!F$1,'2. Metadata'!F$5,IF(B5957='2. Metadata'!G$1,'2. Metadata'!G$5,IF(B5957='2. Metadata'!H$1,'2. Metadata'!H$5, IF(B5957='2. Metadata'!I$1,'2. Metadata'!I$5, IF(B5957='2. Metadata'!J$1,'2. Metadata'!J$5, IF(B5957='2. Metadata'!K$1,'2. Metadata'!K$5, IF(B5957='2. Metadata'!L$1,'2. Metadata'!L$5, IF(B5957='2. Metadata'!M$1,'2. Metadata'!M$5, IF(B5957='2. Metadata'!N$1,'2. Metadata'!N$5))))))))))))))</f>
        <v>49.073416999999999</v>
      </c>
      <c r="D5957" s="10">
        <f>IF(ISBLANK(B5957)=TRUE," ", IF(B5957='2. Metadata'!B$1,'2. Metadata'!B$6, IF(B5957='2. Metadata'!C$1,'2. Metadata'!C$6,IF(B5957='2. Metadata'!D$1,'2. Metadata'!D$6, IF(B5957='2. Metadata'!E$1,'2. Metadata'!E$6,IF( B5957='2. Metadata'!F$1,'2. Metadata'!F$6,IF(B5957='2. Metadata'!G$1,'2. Metadata'!G$6,IF(B5957='2. Metadata'!H$1,'2. Metadata'!H$6, IF(B5957='2. Metadata'!I$1,'2. Metadata'!I$6, IF(B5957='2. Metadata'!J$1,'2. Metadata'!J$6, IF(B5957='2. Metadata'!K$1,'2. Metadata'!K$6, IF(B5957='2. Metadata'!L$1,'2. Metadata'!L$6, IF(B5957='2. Metadata'!M$1,'2. Metadata'!M$6, IF(B5957='2. Metadata'!N$1,'2. Metadata'!N$6))))))))))))))</f>
        <v>-117.801833</v>
      </c>
      <c r="E5957" s="134" t="s">
        <v>224</v>
      </c>
      <c r="F5957" s="134">
        <v>178.7</v>
      </c>
      <c r="G5957" s="12" t="str">
        <f>IF(ISBLANK(F5957)=TRUE," ",'2. Metadata'!B$14)</f>
        <v>microSiemens per centimetre</v>
      </c>
      <c r="H5957" s="134">
        <v>11.83</v>
      </c>
      <c r="I5957" s="11" t="str">
        <f>IF(ISBLANK(H5957)=TRUE," ",'2. Metadata'!B$26)</f>
        <v>degrees Celsius</v>
      </c>
      <c r="J5957" s="135" t="s">
        <v>224</v>
      </c>
    </row>
    <row r="5958" spans="1:10" ht="15.75" customHeight="1" x14ac:dyDescent="0.2">
      <c r="A5958" s="133">
        <v>44077.708333333336</v>
      </c>
      <c r="B5958" s="133" t="s">
        <v>220</v>
      </c>
      <c r="C5958" s="12">
        <f>IF(ISBLANK(B5958)=TRUE," ", IF(B5958='2. Metadata'!B$1,'2. Metadata'!B$5, IF(B5958='2. Metadata'!C$1,'2. Metadata'!C$5,IF(B5958='2. Metadata'!D$1,'2. Metadata'!D$5, IF(B5958='2. Metadata'!E$1,'2. Metadata'!E$5,IF( B5958='2. Metadata'!F$1,'2. Metadata'!F$5,IF(B5958='2. Metadata'!G$1,'2. Metadata'!G$5,IF(B5958='2. Metadata'!H$1,'2. Metadata'!H$5, IF(B5958='2. Metadata'!I$1,'2. Metadata'!I$5, IF(B5958='2. Metadata'!J$1,'2. Metadata'!J$5, IF(B5958='2. Metadata'!K$1,'2. Metadata'!K$5, IF(B5958='2. Metadata'!L$1,'2. Metadata'!L$5, IF(B5958='2. Metadata'!M$1,'2. Metadata'!M$5, IF(B5958='2. Metadata'!N$1,'2. Metadata'!N$5))))))))))))))</f>
        <v>49.073416999999999</v>
      </c>
      <c r="D5958" s="10">
        <f>IF(ISBLANK(B5958)=TRUE," ", IF(B5958='2. Metadata'!B$1,'2. Metadata'!B$6, IF(B5958='2. Metadata'!C$1,'2. Metadata'!C$6,IF(B5958='2. Metadata'!D$1,'2. Metadata'!D$6, IF(B5958='2. Metadata'!E$1,'2. Metadata'!E$6,IF( B5958='2. Metadata'!F$1,'2. Metadata'!F$6,IF(B5958='2. Metadata'!G$1,'2. Metadata'!G$6,IF(B5958='2. Metadata'!H$1,'2. Metadata'!H$6, IF(B5958='2. Metadata'!I$1,'2. Metadata'!I$6, IF(B5958='2. Metadata'!J$1,'2. Metadata'!J$6, IF(B5958='2. Metadata'!K$1,'2. Metadata'!K$6, IF(B5958='2. Metadata'!L$1,'2. Metadata'!L$6, IF(B5958='2. Metadata'!M$1,'2. Metadata'!M$6, IF(B5958='2. Metadata'!N$1,'2. Metadata'!N$6))))))))))))))</f>
        <v>-117.801833</v>
      </c>
      <c r="E5958" s="134" t="s">
        <v>224</v>
      </c>
      <c r="F5958" s="134">
        <v>178.3</v>
      </c>
      <c r="G5958" s="12" t="str">
        <f>IF(ISBLANK(F5958)=TRUE," ",'2. Metadata'!B$14)</f>
        <v>microSiemens per centimetre</v>
      </c>
      <c r="H5958" s="134">
        <v>11.78</v>
      </c>
      <c r="I5958" s="11" t="str">
        <f>IF(ISBLANK(H5958)=TRUE," ",'2. Metadata'!B$26)</f>
        <v>degrees Celsius</v>
      </c>
      <c r="J5958" s="135" t="s">
        <v>224</v>
      </c>
    </row>
    <row r="5959" spans="1:10" ht="15.75" customHeight="1" x14ac:dyDescent="0.2">
      <c r="A5959" s="133">
        <v>44077.958333333336</v>
      </c>
      <c r="B5959" s="133" t="s">
        <v>220</v>
      </c>
      <c r="C5959" s="12">
        <f>IF(ISBLANK(B5959)=TRUE," ", IF(B5959='2. Metadata'!B$1,'2. Metadata'!B$5, IF(B5959='2. Metadata'!C$1,'2. Metadata'!C$5,IF(B5959='2. Metadata'!D$1,'2. Metadata'!D$5, IF(B5959='2. Metadata'!E$1,'2. Metadata'!E$5,IF( B5959='2. Metadata'!F$1,'2. Metadata'!F$5,IF(B5959='2. Metadata'!G$1,'2. Metadata'!G$5,IF(B5959='2. Metadata'!H$1,'2. Metadata'!H$5, IF(B5959='2. Metadata'!I$1,'2. Metadata'!I$5, IF(B5959='2. Metadata'!J$1,'2. Metadata'!J$5, IF(B5959='2. Metadata'!K$1,'2. Metadata'!K$5, IF(B5959='2. Metadata'!L$1,'2. Metadata'!L$5, IF(B5959='2. Metadata'!M$1,'2. Metadata'!M$5, IF(B5959='2. Metadata'!N$1,'2. Metadata'!N$5))))))))))))))</f>
        <v>49.073416999999999</v>
      </c>
      <c r="D5959" s="10">
        <f>IF(ISBLANK(B5959)=TRUE," ", IF(B5959='2. Metadata'!B$1,'2. Metadata'!B$6, IF(B5959='2. Metadata'!C$1,'2. Metadata'!C$6,IF(B5959='2. Metadata'!D$1,'2. Metadata'!D$6, IF(B5959='2. Metadata'!E$1,'2. Metadata'!E$6,IF( B5959='2. Metadata'!F$1,'2. Metadata'!F$6,IF(B5959='2. Metadata'!G$1,'2. Metadata'!G$6,IF(B5959='2. Metadata'!H$1,'2. Metadata'!H$6, IF(B5959='2. Metadata'!I$1,'2. Metadata'!I$6, IF(B5959='2. Metadata'!J$1,'2. Metadata'!J$6, IF(B5959='2. Metadata'!K$1,'2. Metadata'!K$6, IF(B5959='2. Metadata'!L$1,'2. Metadata'!L$6, IF(B5959='2. Metadata'!M$1,'2. Metadata'!M$6, IF(B5959='2. Metadata'!N$1,'2. Metadata'!N$6))))))))))))))</f>
        <v>-117.801833</v>
      </c>
      <c r="E5959" s="134" t="s">
        <v>224</v>
      </c>
      <c r="F5959" s="134">
        <v>174.9</v>
      </c>
      <c r="G5959" s="12" t="str">
        <f>IF(ISBLANK(F5959)=TRUE," ",'2. Metadata'!B$14)</f>
        <v>microSiemens per centimetre</v>
      </c>
      <c r="H5959" s="134">
        <v>11.18</v>
      </c>
      <c r="I5959" s="11" t="str">
        <f>IF(ISBLANK(H5959)=TRUE," ",'2. Metadata'!B$26)</f>
        <v>degrees Celsius</v>
      </c>
      <c r="J5959" s="135" t="s">
        <v>224</v>
      </c>
    </row>
    <row r="5960" spans="1:10" ht="15.75" customHeight="1" x14ac:dyDescent="0.2">
      <c r="A5960" s="133">
        <v>44078.208333333336</v>
      </c>
      <c r="B5960" s="133" t="s">
        <v>220</v>
      </c>
      <c r="C5960" s="12">
        <f>IF(ISBLANK(B5960)=TRUE," ", IF(B5960='2. Metadata'!B$1,'2. Metadata'!B$5, IF(B5960='2. Metadata'!C$1,'2. Metadata'!C$5,IF(B5960='2. Metadata'!D$1,'2. Metadata'!D$5, IF(B5960='2. Metadata'!E$1,'2. Metadata'!E$5,IF( B5960='2. Metadata'!F$1,'2. Metadata'!F$5,IF(B5960='2. Metadata'!G$1,'2. Metadata'!G$5,IF(B5960='2. Metadata'!H$1,'2. Metadata'!H$5, IF(B5960='2. Metadata'!I$1,'2. Metadata'!I$5, IF(B5960='2. Metadata'!J$1,'2. Metadata'!J$5, IF(B5960='2. Metadata'!K$1,'2. Metadata'!K$5, IF(B5960='2. Metadata'!L$1,'2. Metadata'!L$5, IF(B5960='2. Metadata'!M$1,'2. Metadata'!M$5, IF(B5960='2. Metadata'!N$1,'2. Metadata'!N$5))))))))))))))</f>
        <v>49.073416999999999</v>
      </c>
      <c r="D5960" s="10">
        <f>IF(ISBLANK(B5960)=TRUE," ", IF(B5960='2. Metadata'!B$1,'2. Metadata'!B$6, IF(B5960='2. Metadata'!C$1,'2. Metadata'!C$6,IF(B5960='2. Metadata'!D$1,'2. Metadata'!D$6, IF(B5960='2. Metadata'!E$1,'2. Metadata'!E$6,IF( B5960='2. Metadata'!F$1,'2. Metadata'!F$6,IF(B5960='2. Metadata'!G$1,'2. Metadata'!G$6,IF(B5960='2. Metadata'!H$1,'2. Metadata'!H$6, IF(B5960='2. Metadata'!I$1,'2. Metadata'!I$6, IF(B5960='2. Metadata'!J$1,'2. Metadata'!J$6, IF(B5960='2. Metadata'!K$1,'2. Metadata'!K$6, IF(B5960='2. Metadata'!L$1,'2. Metadata'!L$6, IF(B5960='2. Metadata'!M$1,'2. Metadata'!M$6, IF(B5960='2. Metadata'!N$1,'2. Metadata'!N$6))))))))))))))</f>
        <v>-117.801833</v>
      </c>
      <c r="E5960" s="134" t="s">
        <v>224</v>
      </c>
      <c r="F5960" s="134">
        <v>172.5</v>
      </c>
      <c r="G5960" s="12" t="str">
        <f>IF(ISBLANK(F5960)=TRUE," ",'2. Metadata'!B$14)</f>
        <v>microSiemens per centimetre</v>
      </c>
      <c r="H5960" s="134">
        <v>10.88</v>
      </c>
      <c r="I5960" s="11" t="str">
        <f>IF(ISBLANK(H5960)=TRUE," ",'2. Metadata'!B$26)</f>
        <v>degrees Celsius</v>
      </c>
      <c r="J5960" s="135" t="s">
        <v>224</v>
      </c>
    </row>
    <row r="5961" spans="1:10" ht="15.75" customHeight="1" x14ac:dyDescent="0.2">
      <c r="A5961" s="133">
        <v>44078.458333333336</v>
      </c>
      <c r="B5961" s="133" t="s">
        <v>220</v>
      </c>
      <c r="C5961" s="12">
        <f>IF(ISBLANK(B5961)=TRUE," ", IF(B5961='2. Metadata'!B$1,'2. Metadata'!B$5, IF(B5961='2. Metadata'!C$1,'2. Metadata'!C$5,IF(B5961='2. Metadata'!D$1,'2. Metadata'!D$5, IF(B5961='2. Metadata'!E$1,'2. Metadata'!E$5,IF( B5961='2. Metadata'!F$1,'2. Metadata'!F$5,IF(B5961='2. Metadata'!G$1,'2. Metadata'!G$5,IF(B5961='2. Metadata'!H$1,'2. Metadata'!H$5, IF(B5961='2. Metadata'!I$1,'2. Metadata'!I$5, IF(B5961='2. Metadata'!J$1,'2. Metadata'!J$5, IF(B5961='2. Metadata'!K$1,'2. Metadata'!K$5, IF(B5961='2. Metadata'!L$1,'2. Metadata'!L$5, IF(B5961='2. Metadata'!M$1,'2. Metadata'!M$5, IF(B5961='2. Metadata'!N$1,'2. Metadata'!N$5))))))))))))))</f>
        <v>49.073416999999999</v>
      </c>
      <c r="D5961" s="10">
        <f>IF(ISBLANK(B5961)=TRUE," ", IF(B5961='2. Metadata'!B$1,'2. Metadata'!B$6, IF(B5961='2. Metadata'!C$1,'2. Metadata'!C$6,IF(B5961='2. Metadata'!D$1,'2. Metadata'!D$6, IF(B5961='2. Metadata'!E$1,'2. Metadata'!E$6,IF( B5961='2. Metadata'!F$1,'2. Metadata'!F$6,IF(B5961='2. Metadata'!G$1,'2. Metadata'!G$6,IF(B5961='2. Metadata'!H$1,'2. Metadata'!H$6, IF(B5961='2. Metadata'!I$1,'2. Metadata'!I$6, IF(B5961='2. Metadata'!J$1,'2. Metadata'!J$6, IF(B5961='2. Metadata'!K$1,'2. Metadata'!K$6, IF(B5961='2. Metadata'!L$1,'2. Metadata'!L$6, IF(B5961='2. Metadata'!M$1,'2. Metadata'!M$6, IF(B5961='2. Metadata'!N$1,'2. Metadata'!N$6))))))))))))))</f>
        <v>-117.801833</v>
      </c>
      <c r="E5961" s="134" t="s">
        <v>224</v>
      </c>
      <c r="F5961" s="134">
        <v>176.8</v>
      </c>
      <c r="G5961" s="12" t="str">
        <f>IF(ISBLANK(F5961)=TRUE," ",'2. Metadata'!B$14)</f>
        <v>microSiemens per centimetre</v>
      </c>
      <c r="H5961" s="134">
        <v>11.99</v>
      </c>
      <c r="I5961" s="11" t="str">
        <f>IF(ISBLANK(H5961)=TRUE," ",'2. Metadata'!B$26)</f>
        <v>degrees Celsius</v>
      </c>
      <c r="J5961" s="135" t="s">
        <v>224</v>
      </c>
    </row>
    <row r="5962" spans="1:10" ht="15.75" customHeight="1" x14ac:dyDescent="0.2">
      <c r="A5962" s="133">
        <v>44078.708333333336</v>
      </c>
      <c r="B5962" s="133" t="s">
        <v>220</v>
      </c>
      <c r="C5962" s="12">
        <f>IF(ISBLANK(B5962)=TRUE," ", IF(B5962='2. Metadata'!B$1,'2. Metadata'!B$5, IF(B5962='2. Metadata'!C$1,'2. Metadata'!C$5,IF(B5962='2. Metadata'!D$1,'2. Metadata'!D$5, IF(B5962='2. Metadata'!E$1,'2. Metadata'!E$5,IF( B5962='2. Metadata'!F$1,'2. Metadata'!F$5,IF(B5962='2. Metadata'!G$1,'2. Metadata'!G$5,IF(B5962='2. Metadata'!H$1,'2. Metadata'!H$5, IF(B5962='2. Metadata'!I$1,'2. Metadata'!I$5, IF(B5962='2. Metadata'!J$1,'2. Metadata'!J$5, IF(B5962='2. Metadata'!K$1,'2. Metadata'!K$5, IF(B5962='2. Metadata'!L$1,'2. Metadata'!L$5, IF(B5962='2. Metadata'!M$1,'2. Metadata'!M$5, IF(B5962='2. Metadata'!N$1,'2. Metadata'!N$5))))))))))))))</f>
        <v>49.073416999999999</v>
      </c>
      <c r="D5962" s="10">
        <f>IF(ISBLANK(B5962)=TRUE," ", IF(B5962='2. Metadata'!B$1,'2. Metadata'!B$6, IF(B5962='2. Metadata'!C$1,'2. Metadata'!C$6,IF(B5962='2. Metadata'!D$1,'2. Metadata'!D$6, IF(B5962='2. Metadata'!E$1,'2. Metadata'!E$6,IF( B5962='2. Metadata'!F$1,'2. Metadata'!F$6,IF(B5962='2. Metadata'!G$1,'2. Metadata'!G$6,IF(B5962='2. Metadata'!H$1,'2. Metadata'!H$6, IF(B5962='2. Metadata'!I$1,'2. Metadata'!I$6, IF(B5962='2. Metadata'!J$1,'2. Metadata'!J$6, IF(B5962='2. Metadata'!K$1,'2. Metadata'!K$6, IF(B5962='2. Metadata'!L$1,'2. Metadata'!L$6, IF(B5962='2. Metadata'!M$1,'2. Metadata'!M$6, IF(B5962='2. Metadata'!N$1,'2. Metadata'!N$6))))))))))))))</f>
        <v>-117.801833</v>
      </c>
      <c r="E5962" s="134" t="s">
        <v>224</v>
      </c>
      <c r="F5962" s="134">
        <v>178.6</v>
      </c>
      <c r="G5962" s="12" t="str">
        <f>IF(ISBLANK(F5962)=TRUE," ",'2. Metadata'!B$14)</f>
        <v>microSiemens per centimetre</v>
      </c>
      <c r="H5962" s="134">
        <v>11.96</v>
      </c>
      <c r="I5962" s="11" t="str">
        <f>IF(ISBLANK(H5962)=TRUE," ",'2. Metadata'!B$26)</f>
        <v>degrees Celsius</v>
      </c>
      <c r="J5962" s="135" t="s">
        <v>224</v>
      </c>
    </row>
    <row r="5963" spans="1:10" ht="15.75" customHeight="1" x14ac:dyDescent="0.2">
      <c r="A5963" s="133">
        <v>44078.958333333336</v>
      </c>
      <c r="B5963" s="133" t="s">
        <v>220</v>
      </c>
      <c r="C5963" s="12">
        <f>IF(ISBLANK(B5963)=TRUE," ", IF(B5963='2. Metadata'!B$1,'2. Metadata'!B$5, IF(B5963='2. Metadata'!C$1,'2. Metadata'!C$5,IF(B5963='2. Metadata'!D$1,'2. Metadata'!D$5, IF(B5963='2. Metadata'!E$1,'2. Metadata'!E$5,IF( B5963='2. Metadata'!F$1,'2. Metadata'!F$5,IF(B5963='2. Metadata'!G$1,'2. Metadata'!G$5,IF(B5963='2. Metadata'!H$1,'2. Metadata'!H$5, IF(B5963='2. Metadata'!I$1,'2. Metadata'!I$5, IF(B5963='2. Metadata'!J$1,'2. Metadata'!J$5, IF(B5963='2. Metadata'!K$1,'2. Metadata'!K$5, IF(B5963='2. Metadata'!L$1,'2. Metadata'!L$5, IF(B5963='2. Metadata'!M$1,'2. Metadata'!M$5, IF(B5963='2. Metadata'!N$1,'2. Metadata'!N$5))))))))))))))</f>
        <v>49.073416999999999</v>
      </c>
      <c r="D5963" s="10">
        <f>IF(ISBLANK(B5963)=TRUE," ", IF(B5963='2. Metadata'!B$1,'2. Metadata'!B$6, IF(B5963='2. Metadata'!C$1,'2. Metadata'!C$6,IF(B5963='2. Metadata'!D$1,'2. Metadata'!D$6, IF(B5963='2. Metadata'!E$1,'2. Metadata'!E$6,IF( B5963='2. Metadata'!F$1,'2. Metadata'!F$6,IF(B5963='2. Metadata'!G$1,'2. Metadata'!G$6,IF(B5963='2. Metadata'!H$1,'2. Metadata'!H$6, IF(B5963='2. Metadata'!I$1,'2. Metadata'!I$6, IF(B5963='2. Metadata'!J$1,'2. Metadata'!J$6, IF(B5963='2. Metadata'!K$1,'2. Metadata'!K$6, IF(B5963='2. Metadata'!L$1,'2. Metadata'!L$6, IF(B5963='2. Metadata'!M$1,'2. Metadata'!M$6, IF(B5963='2. Metadata'!N$1,'2. Metadata'!N$6))))))))))))))</f>
        <v>-117.801833</v>
      </c>
      <c r="E5963" s="134" t="s">
        <v>224</v>
      </c>
      <c r="F5963" s="134">
        <v>176.3</v>
      </c>
      <c r="G5963" s="12" t="str">
        <f>IF(ISBLANK(F5963)=TRUE," ",'2. Metadata'!B$14)</f>
        <v>microSiemens per centimetre</v>
      </c>
      <c r="H5963" s="134">
        <v>11.39</v>
      </c>
      <c r="I5963" s="11" t="str">
        <f>IF(ISBLANK(H5963)=TRUE," ",'2. Metadata'!B$26)</f>
        <v>degrees Celsius</v>
      </c>
      <c r="J5963" s="135" t="s">
        <v>224</v>
      </c>
    </row>
    <row r="5964" spans="1:10" ht="15.75" customHeight="1" x14ac:dyDescent="0.2">
      <c r="A5964" s="133">
        <v>44079.208333333336</v>
      </c>
      <c r="B5964" s="133" t="s">
        <v>220</v>
      </c>
      <c r="C5964" s="12">
        <f>IF(ISBLANK(B5964)=TRUE," ", IF(B5964='2. Metadata'!B$1,'2. Metadata'!B$5, IF(B5964='2. Metadata'!C$1,'2. Metadata'!C$5,IF(B5964='2. Metadata'!D$1,'2. Metadata'!D$5, IF(B5964='2. Metadata'!E$1,'2. Metadata'!E$5,IF( B5964='2. Metadata'!F$1,'2. Metadata'!F$5,IF(B5964='2. Metadata'!G$1,'2. Metadata'!G$5,IF(B5964='2. Metadata'!H$1,'2. Metadata'!H$5, IF(B5964='2. Metadata'!I$1,'2. Metadata'!I$5, IF(B5964='2. Metadata'!J$1,'2. Metadata'!J$5, IF(B5964='2. Metadata'!K$1,'2. Metadata'!K$5, IF(B5964='2. Metadata'!L$1,'2. Metadata'!L$5, IF(B5964='2. Metadata'!M$1,'2. Metadata'!M$5, IF(B5964='2. Metadata'!N$1,'2. Metadata'!N$5))))))))))))))</f>
        <v>49.073416999999999</v>
      </c>
      <c r="D5964" s="10">
        <f>IF(ISBLANK(B5964)=TRUE," ", IF(B5964='2. Metadata'!B$1,'2. Metadata'!B$6, IF(B5964='2. Metadata'!C$1,'2. Metadata'!C$6,IF(B5964='2. Metadata'!D$1,'2. Metadata'!D$6, IF(B5964='2. Metadata'!E$1,'2. Metadata'!E$6,IF( B5964='2. Metadata'!F$1,'2. Metadata'!F$6,IF(B5964='2. Metadata'!G$1,'2. Metadata'!G$6,IF(B5964='2. Metadata'!H$1,'2. Metadata'!H$6, IF(B5964='2. Metadata'!I$1,'2. Metadata'!I$6, IF(B5964='2. Metadata'!J$1,'2. Metadata'!J$6, IF(B5964='2. Metadata'!K$1,'2. Metadata'!K$6, IF(B5964='2. Metadata'!L$1,'2. Metadata'!L$6, IF(B5964='2. Metadata'!M$1,'2. Metadata'!M$6, IF(B5964='2. Metadata'!N$1,'2. Metadata'!N$6))))))))))))))</f>
        <v>-117.801833</v>
      </c>
      <c r="E5964" s="134" t="s">
        <v>224</v>
      </c>
      <c r="F5964" s="134">
        <v>173.4</v>
      </c>
      <c r="G5964" s="12" t="str">
        <f>IF(ISBLANK(F5964)=TRUE," ",'2. Metadata'!B$14)</f>
        <v>microSiemens per centimetre</v>
      </c>
      <c r="H5964" s="134">
        <v>11.02</v>
      </c>
      <c r="I5964" s="11" t="str">
        <f>IF(ISBLANK(H5964)=TRUE," ",'2. Metadata'!B$26)</f>
        <v>degrees Celsius</v>
      </c>
      <c r="J5964" s="135" t="s">
        <v>224</v>
      </c>
    </row>
    <row r="5965" spans="1:10" ht="15.75" customHeight="1" x14ac:dyDescent="0.2">
      <c r="A5965" s="133">
        <v>44079.458333333336</v>
      </c>
      <c r="B5965" s="133" t="s">
        <v>220</v>
      </c>
      <c r="C5965" s="12">
        <f>IF(ISBLANK(B5965)=TRUE," ", IF(B5965='2. Metadata'!B$1,'2. Metadata'!B$5, IF(B5965='2. Metadata'!C$1,'2. Metadata'!C$5,IF(B5965='2. Metadata'!D$1,'2. Metadata'!D$5, IF(B5965='2. Metadata'!E$1,'2. Metadata'!E$5,IF( B5965='2. Metadata'!F$1,'2. Metadata'!F$5,IF(B5965='2. Metadata'!G$1,'2. Metadata'!G$5,IF(B5965='2. Metadata'!H$1,'2. Metadata'!H$5, IF(B5965='2. Metadata'!I$1,'2. Metadata'!I$5, IF(B5965='2. Metadata'!J$1,'2. Metadata'!J$5, IF(B5965='2. Metadata'!K$1,'2. Metadata'!K$5, IF(B5965='2. Metadata'!L$1,'2. Metadata'!L$5, IF(B5965='2. Metadata'!M$1,'2. Metadata'!M$5, IF(B5965='2. Metadata'!N$1,'2. Metadata'!N$5))))))))))))))</f>
        <v>49.073416999999999</v>
      </c>
      <c r="D5965" s="10">
        <f>IF(ISBLANK(B5965)=TRUE," ", IF(B5965='2. Metadata'!B$1,'2. Metadata'!B$6, IF(B5965='2. Metadata'!C$1,'2. Metadata'!C$6,IF(B5965='2. Metadata'!D$1,'2. Metadata'!D$6, IF(B5965='2. Metadata'!E$1,'2. Metadata'!E$6,IF( B5965='2. Metadata'!F$1,'2. Metadata'!F$6,IF(B5965='2. Metadata'!G$1,'2. Metadata'!G$6,IF(B5965='2. Metadata'!H$1,'2. Metadata'!H$6, IF(B5965='2. Metadata'!I$1,'2. Metadata'!I$6, IF(B5965='2. Metadata'!J$1,'2. Metadata'!J$6, IF(B5965='2. Metadata'!K$1,'2. Metadata'!K$6, IF(B5965='2. Metadata'!L$1,'2. Metadata'!L$6, IF(B5965='2. Metadata'!M$1,'2. Metadata'!M$6, IF(B5965='2. Metadata'!N$1,'2. Metadata'!N$6))))))))))))))</f>
        <v>-117.801833</v>
      </c>
      <c r="E5965" s="134" t="s">
        <v>224</v>
      </c>
      <c r="F5965" s="134">
        <v>177.2</v>
      </c>
      <c r="G5965" s="12" t="str">
        <f>IF(ISBLANK(F5965)=TRUE," ",'2. Metadata'!B$14)</f>
        <v>microSiemens per centimetre</v>
      </c>
      <c r="H5965" s="134">
        <v>12.09</v>
      </c>
      <c r="I5965" s="11" t="str">
        <f>IF(ISBLANK(H5965)=TRUE," ",'2. Metadata'!B$26)</f>
        <v>degrees Celsius</v>
      </c>
      <c r="J5965" s="135" t="s">
        <v>224</v>
      </c>
    </row>
    <row r="5966" spans="1:10" ht="15.75" customHeight="1" x14ac:dyDescent="0.2">
      <c r="A5966" s="133">
        <v>44079.708333333336</v>
      </c>
      <c r="B5966" s="133" t="s">
        <v>220</v>
      </c>
      <c r="C5966" s="12">
        <f>IF(ISBLANK(B5966)=TRUE," ", IF(B5966='2. Metadata'!B$1,'2. Metadata'!B$5, IF(B5966='2. Metadata'!C$1,'2. Metadata'!C$5,IF(B5966='2. Metadata'!D$1,'2. Metadata'!D$5, IF(B5966='2. Metadata'!E$1,'2. Metadata'!E$5,IF( B5966='2. Metadata'!F$1,'2. Metadata'!F$5,IF(B5966='2. Metadata'!G$1,'2. Metadata'!G$5,IF(B5966='2. Metadata'!H$1,'2. Metadata'!H$5, IF(B5966='2. Metadata'!I$1,'2. Metadata'!I$5, IF(B5966='2. Metadata'!J$1,'2. Metadata'!J$5, IF(B5966='2. Metadata'!K$1,'2. Metadata'!K$5, IF(B5966='2. Metadata'!L$1,'2. Metadata'!L$5, IF(B5966='2. Metadata'!M$1,'2. Metadata'!M$5, IF(B5966='2. Metadata'!N$1,'2. Metadata'!N$5))))))))))))))</f>
        <v>49.073416999999999</v>
      </c>
      <c r="D5966" s="10">
        <f>IF(ISBLANK(B5966)=TRUE," ", IF(B5966='2. Metadata'!B$1,'2. Metadata'!B$6, IF(B5966='2. Metadata'!C$1,'2. Metadata'!C$6,IF(B5966='2. Metadata'!D$1,'2. Metadata'!D$6, IF(B5966='2. Metadata'!E$1,'2. Metadata'!E$6,IF( B5966='2. Metadata'!F$1,'2. Metadata'!F$6,IF(B5966='2. Metadata'!G$1,'2. Metadata'!G$6,IF(B5966='2. Metadata'!H$1,'2. Metadata'!H$6, IF(B5966='2. Metadata'!I$1,'2. Metadata'!I$6, IF(B5966='2. Metadata'!J$1,'2. Metadata'!J$6, IF(B5966='2. Metadata'!K$1,'2. Metadata'!K$6, IF(B5966='2. Metadata'!L$1,'2. Metadata'!L$6, IF(B5966='2. Metadata'!M$1,'2. Metadata'!M$6, IF(B5966='2. Metadata'!N$1,'2. Metadata'!N$6))))))))))))))</f>
        <v>-117.801833</v>
      </c>
      <c r="E5966" s="134" t="s">
        <v>224</v>
      </c>
      <c r="F5966" s="134">
        <v>179</v>
      </c>
      <c r="G5966" s="12" t="str">
        <f>IF(ISBLANK(F5966)=TRUE," ",'2. Metadata'!B$14)</f>
        <v>microSiemens per centimetre</v>
      </c>
      <c r="H5966" s="134">
        <v>12.11</v>
      </c>
      <c r="I5966" s="11" t="str">
        <f>IF(ISBLANK(H5966)=TRUE," ",'2. Metadata'!B$26)</f>
        <v>degrees Celsius</v>
      </c>
      <c r="J5966" s="135" t="s">
        <v>224</v>
      </c>
    </row>
    <row r="5967" spans="1:10" ht="15.75" customHeight="1" x14ac:dyDescent="0.2">
      <c r="A5967" s="133">
        <v>44079.958333333336</v>
      </c>
      <c r="B5967" s="133" t="s">
        <v>220</v>
      </c>
      <c r="C5967" s="12">
        <f>IF(ISBLANK(B5967)=TRUE," ", IF(B5967='2. Metadata'!B$1,'2. Metadata'!B$5, IF(B5967='2. Metadata'!C$1,'2. Metadata'!C$5,IF(B5967='2. Metadata'!D$1,'2. Metadata'!D$5, IF(B5967='2. Metadata'!E$1,'2. Metadata'!E$5,IF( B5967='2. Metadata'!F$1,'2. Metadata'!F$5,IF(B5967='2. Metadata'!G$1,'2. Metadata'!G$5,IF(B5967='2. Metadata'!H$1,'2. Metadata'!H$5, IF(B5967='2. Metadata'!I$1,'2. Metadata'!I$5, IF(B5967='2. Metadata'!J$1,'2. Metadata'!J$5, IF(B5967='2. Metadata'!K$1,'2. Metadata'!K$5, IF(B5967='2. Metadata'!L$1,'2. Metadata'!L$5, IF(B5967='2. Metadata'!M$1,'2. Metadata'!M$5, IF(B5967='2. Metadata'!N$1,'2. Metadata'!N$5))))))))))))))</f>
        <v>49.073416999999999</v>
      </c>
      <c r="D5967" s="10">
        <f>IF(ISBLANK(B5967)=TRUE," ", IF(B5967='2. Metadata'!B$1,'2. Metadata'!B$6, IF(B5967='2. Metadata'!C$1,'2. Metadata'!C$6,IF(B5967='2. Metadata'!D$1,'2. Metadata'!D$6, IF(B5967='2. Metadata'!E$1,'2. Metadata'!E$6,IF( B5967='2. Metadata'!F$1,'2. Metadata'!F$6,IF(B5967='2. Metadata'!G$1,'2. Metadata'!G$6,IF(B5967='2. Metadata'!H$1,'2. Metadata'!H$6, IF(B5967='2. Metadata'!I$1,'2. Metadata'!I$6, IF(B5967='2. Metadata'!J$1,'2. Metadata'!J$6, IF(B5967='2. Metadata'!K$1,'2. Metadata'!K$6, IF(B5967='2. Metadata'!L$1,'2. Metadata'!L$6, IF(B5967='2. Metadata'!M$1,'2. Metadata'!M$6, IF(B5967='2. Metadata'!N$1,'2. Metadata'!N$6))))))))))))))</f>
        <v>-117.801833</v>
      </c>
      <c r="E5967" s="134" t="s">
        <v>224</v>
      </c>
      <c r="F5967" s="134">
        <v>176.2</v>
      </c>
      <c r="G5967" s="12" t="str">
        <f>IF(ISBLANK(F5967)=TRUE," ",'2. Metadata'!B$14)</f>
        <v>microSiemens per centimetre</v>
      </c>
      <c r="H5967" s="134">
        <v>11.44</v>
      </c>
      <c r="I5967" s="11" t="str">
        <f>IF(ISBLANK(H5967)=TRUE," ",'2. Metadata'!B$26)</f>
        <v>degrees Celsius</v>
      </c>
      <c r="J5967" s="135" t="s">
        <v>224</v>
      </c>
    </row>
    <row r="5968" spans="1:10" ht="15.75" customHeight="1" x14ac:dyDescent="0.2">
      <c r="A5968" s="133">
        <v>44080.208333333336</v>
      </c>
      <c r="B5968" s="133" t="s">
        <v>220</v>
      </c>
      <c r="C5968" s="12">
        <f>IF(ISBLANK(B5968)=TRUE," ", IF(B5968='2. Metadata'!B$1,'2. Metadata'!B$5, IF(B5968='2. Metadata'!C$1,'2. Metadata'!C$5,IF(B5968='2. Metadata'!D$1,'2. Metadata'!D$5, IF(B5968='2. Metadata'!E$1,'2. Metadata'!E$5,IF( B5968='2. Metadata'!F$1,'2. Metadata'!F$5,IF(B5968='2. Metadata'!G$1,'2. Metadata'!G$5,IF(B5968='2. Metadata'!H$1,'2. Metadata'!H$5, IF(B5968='2. Metadata'!I$1,'2. Metadata'!I$5, IF(B5968='2. Metadata'!J$1,'2. Metadata'!J$5, IF(B5968='2. Metadata'!K$1,'2. Metadata'!K$5, IF(B5968='2. Metadata'!L$1,'2. Metadata'!L$5, IF(B5968='2. Metadata'!M$1,'2. Metadata'!M$5, IF(B5968='2. Metadata'!N$1,'2. Metadata'!N$5))))))))))))))</f>
        <v>49.073416999999999</v>
      </c>
      <c r="D5968" s="10">
        <f>IF(ISBLANK(B5968)=TRUE," ", IF(B5968='2. Metadata'!B$1,'2. Metadata'!B$6, IF(B5968='2. Metadata'!C$1,'2. Metadata'!C$6,IF(B5968='2. Metadata'!D$1,'2. Metadata'!D$6, IF(B5968='2. Metadata'!E$1,'2. Metadata'!E$6,IF( B5968='2. Metadata'!F$1,'2. Metadata'!F$6,IF(B5968='2. Metadata'!G$1,'2. Metadata'!G$6,IF(B5968='2. Metadata'!H$1,'2. Metadata'!H$6, IF(B5968='2. Metadata'!I$1,'2. Metadata'!I$6, IF(B5968='2. Metadata'!J$1,'2. Metadata'!J$6, IF(B5968='2. Metadata'!K$1,'2. Metadata'!K$6, IF(B5968='2. Metadata'!L$1,'2. Metadata'!L$6, IF(B5968='2. Metadata'!M$1,'2. Metadata'!M$6, IF(B5968='2. Metadata'!N$1,'2. Metadata'!N$6))))))))))))))</f>
        <v>-117.801833</v>
      </c>
      <c r="E5968" s="134" t="s">
        <v>224</v>
      </c>
      <c r="F5968" s="134">
        <v>173.1</v>
      </c>
      <c r="G5968" s="12" t="str">
        <f>IF(ISBLANK(F5968)=TRUE," ",'2. Metadata'!B$14)</f>
        <v>microSiemens per centimetre</v>
      </c>
      <c r="H5968" s="134">
        <v>11.04</v>
      </c>
      <c r="I5968" s="11" t="str">
        <f>IF(ISBLANK(H5968)=TRUE," ",'2. Metadata'!B$26)</f>
        <v>degrees Celsius</v>
      </c>
      <c r="J5968" s="135" t="s">
        <v>224</v>
      </c>
    </row>
    <row r="5969" spans="1:10" ht="15.75" customHeight="1" x14ac:dyDescent="0.2">
      <c r="A5969" s="133">
        <v>44080.458333333336</v>
      </c>
      <c r="B5969" s="133" t="s">
        <v>220</v>
      </c>
      <c r="C5969" s="12">
        <f>IF(ISBLANK(B5969)=TRUE," ", IF(B5969='2. Metadata'!B$1,'2. Metadata'!B$5, IF(B5969='2. Metadata'!C$1,'2. Metadata'!C$5,IF(B5969='2. Metadata'!D$1,'2. Metadata'!D$5, IF(B5969='2. Metadata'!E$1,'2. Metadata'!E$5,IF( B5969='2. Metadata'!F$1,'2. Metadata'!F$5,IF(B5969='2. Metadata'!G$1,'2. Metadata'!G$5,IF(B5969='2. Metadata'!H$1,'2. Metadata'!H$5, IF(B5969='2. Metadata'!I$1,'2. Metadata'!I$5, IF(B5969='2. Metadata'!J$1,'2. Metadata'!J$5, IF(B5969='2. Metadata'!K$1,'2. Metadata'!K$5, IF(B5969='2. Metadata'!L$1,'2. Metadata'!L$5, IF(B5969='2. Metadata'!M$1,'2. Metadata'!M$5, IF(B5969='2. Metadata'!N$1,'2. Metadata'!N$5))))))))))))))</f>
        <v>49.073416999999999</v>
      </c>
      <c r="D5969" s="10">
        <f>IF(ISBLANK(B5969)=TRUE," ", IF(B5969='2. Metadata'!B$1,'2. Metadata'!B$6, IF(B5969='2. Metadata'!C$1,'2. Metadata'!C$6,IF(B5969='2. Metadata'!D$1,'2. Metadata'!D$6, IF(B5969='2. Metadata'!E$1,'2. Metadata'!E$6,IF( B5969='2. Metadata'!F$1,'2. Metadata'!F$6,IF(B5969='2. Metadata'!G$1,'2. Metadata'!G$6,IF(B5969='2. Metadata'!H$1,'2. Metadata'!H$6, IF(B5969='2. Metadata'!I$1,'2. Metadata'!I$6, IF(B5969='2. Metadata'!J$1,'2. Metadata'!J$6, IF(B5969='2. Metadata'!K$1,'2. Metadata'!K$6, IF(B5969='2. Metadata'!L$1,'2. Metadata'!L$6, IF(B5969='2. Metadata'!M$1,'2. Metadata'!M$6, IF(B5969='2. Metadata'!N$1,'2. Metadata'!N$6))))))))))))))</f>
        <v>-117.801833</v>
      </c>
      <c r="E5969" s="134" t="s">
        <v>224</v>
      </c>
      <c r="F5969" s="134">
        <v>177.1</v>
      </c>
      <c r="G5969" s="12" t="str">
        <f>IF(ISBLANK(F5969)=TRUE," ",'2. Metadata'!B$14)</f>
        <v>microSiemens per centimetre</v>
      </c>
      <c r="H5969" s="134">
        <v>12.18</v>
      </c>
      <c r="I5969" s="11" t="str">
        <f>IF(ISBLANK(H5969)=TRUE," ",'2. Metadata'!B$26)</f>
        <v>degrees Celsius</v>
      </c>
      <c r="J5969" s="135" t="s">
        <v>224</v>
      </c>
    </row>
    <row r="5970" spans="1:10" ht="15.75" customHeight="1" x14ac:dyDescent="0.2">
      <c r="A5970" s="133">
        <v>44080.708333333336</v>
      </c>
      <c r="B5970" s="133" t="s">
        <v>220</v>
      </c>
      <c r="C5970" s="12">
        <f>IF(ISBLANK(B5970)=TRUE," ", IF(B5970='2. Metadata'!B$1,'2. Metadata'!B$5, IF(B5970='2. Metadata'!C$1,'2. Metadata'!C$5,IF(B5970='2. Metadata'!D$1,'2. Metadata'!D$5, IF(B5970='2. Metadata'!E$1,'2. Metadata'!E$5,IF( B5970='2. Metadata'!F$1,'2. Metadata'!F$5,IF(B5970='2. Metadata'!G$1,'2. Metadata'!G$5,IF(B5970='2. Metadata'!H$1,'2. Metadata'!H$5, IF(B5970='2. Metadata'!I$1,'2. Metadata'!I$5, IF(B5970='2. Metadata'!J$1,'2. Metadata'!J$5, IF(B5970='2. Metadata'!K$1,'2. Metadata'!K$5, IF(B5970='2. Metadata'!L$1,'2. Metadata'!L$5, IF(B5970='2. Metadata'!M$1,'2. Metadata'!M$5, IF(B5970='2. Metadata'!N$1,'2. Metadata'!N$5))))))))))))))</f>
        <v>49.073416999999999</v>
      </c>
      <c r="D5970" s="10">
        <f>IF(ISBLANK(B5970)=TRUE," ", IF(B5970='2. Metadata'!B$1,'2. Metadata'!B$6, IF(B5970='2. Metadata'!C$1,'2. Metadata'!C$6,IF(B5970='2. Metadata'!D$1,'2. Metadata'!D$6, IF(B5970='2. Metadata'!E$1,'2. Metadata'!E$6,IF( B5970='2. Metadata'!F$1,'2. Metadata'!F$6,IF(B5970='2. Metadata'!G$1,'2. Metadata'!G$6,IF(B5970='2. Metadata'!H$1,'2. Metadata'!H$6, IF(B5970='2. Metadata'!I$1,'2. Metadata'!I$6, IF(B5970='2. Metadata'!J$1,'2. Metadata'!J$6, IF(B5970='2. Metadata'!K$1,'2. Metadata'!K$6, IF(B5970='2. Metadata'!L$1,'2. Metadata'!L$6, IF(B5970='2. Metadata'!M$1,'2. Metadata'!M$6, IF(B5970='2. Metadata'!N$1,'2. Metadata'!N$6))))))))))))))</f>
        <v>-117.801833</v>
      </c>
      <c r="E5970" s="134" t="s">
        <v>224</v>
      </c>
      <c r="F5970" s="134">
        <v>178.7</v>
      </c>
      <c r="G5970" s="12" t="str">
        <f>IF(ISBLANK(F5970)=TRUE," ",'2. Metadata'!B$14)</f>
        <v>microSiemens per centimetre</v>
      </c>
      <c r="H5970" s="134">
        <v>12.09</v>
      </c>
      <c r="I5970" s="11" t="str">
        <f>IF(ISBLANK(H5970)=TRUE," ",'2. Metadata'!B$26)</f>
        <v>degrees Celsius</v>
      </c>
      <c r="J5970" s="135" t="s">
        <v>224</v>
      </c>
    </row>
    <row r="5971" spans="1:10" ht="15.75" customHeight="1" x14ac:dyDescent="0.2">
      <c r="A5971" s="133">
        <v>44080.958333333336</v>
      </c>
      <c r="B5971" s="133" t="s">
        <v>220</v>
      </c>
      <c r="C5971" s="12">
        <f>IF(ISBLANK(B5971)=TRUE," ", IF(B5971='2. Metadata'!B$1,'2. Metadata'!B$5, IF(B5971='2. Metadata'!C$1,'2. Metadata'!C$5,IF(B5971='2. Metadata'!D$1,'2. Metadata'!D$5, IF(B5971='2. Metadata'!E$1,'2. Metadata'!E$5,IF( B5971='2. Metadata'!F$1,'2. Metadata'!F$5,IF(B5971='2. Metadata'!G$1,'2. Metadata'!G$5,IF(B5971='2. Metadata'!H$1,'2. Metadata'!H$5, IF(B5971='2. Metadata'!I$1,'2. Metadata'!I$5, IF(B5971='2. Metadata'!J$1,'2. Metadata'!J$5, IF(B5971='2. Metadata'!K$1,'2. Metadata'!K$5, IF(B5971='2. Metadata'!L$1,'2. Metadata'!L$5, IF(B5971='2. Metadata'!M$1,'2. Metadata'!M$5, IF(B5971='2. Metadata'!N$1,'2. Metadata'!N$5))))))))))))))</f>
        <v>49.073416999999999</v>
      </c>
      <c r="D5971" s="10">
        <f>IF(ISBLANK(B5971)=TRUE," ", IF(B5971='2. Metadata'!B$1,'2. Metadata'!B$6, IF(B5971='2. Metadata'!C$1,'2. Metadata'!C$6,IF(B5971='2. Metadata'!D$1,'2. Metadata'!D$6, IF(B5971='2. Metadata'!E$1,'2. Metadata'!E$6,IF( B5971='2. Metadata'!F$1,'2. Metadata'!F$6,IF(B5971='2. Metadata'!G$1,'2. Metadata'!G$6,IF(B5971='2. Metadata'!H$1,'2. Metadata'!H$6, IF(B5971='2. Metadata'!I$1,'2. Metadata'!I$6, IF(B5971='2. Metadata'!J$1,'2. Metadata'!J$6, IF(B5971='2. Metadata'!K$1,'2. Metadata'!K$6, IF(B5971='2. Metadata'!L$1,'2. Metadata'!L$6, IF(B5971='2. Metadata'!M$1,'2. Metadata'!M$6, IF(B5971='2. Metadata'!N$1,'2. Metadata'!N$6))))))))))))))</f>
        <v>-117.801833</v>
      </c>
      <c r="E5971" s="134" t="s">
        <v>224</v>
      </c>
      <c r="F5971" s="134">
        <v>176.4</v>
      </c>
      <c r="G5971" s="12" t="str">
        <f>IF(ISBLANK(F5971)=TRUE," ",'2. Metadata'!B$14)</f>
        <v>microSiemens per centimetre</v>
      </c>
      <c r="H5971" s="134">
        <v>11.67</v>
      </c>
      <c r="I5971" s="11" t="str">
        <f>IF(ISBLANK(H5971)=TRUE," ",'2. Metadata'!B$26)</f>
        <v>degrees Celsius</v>
      </c>
      <c r="J5971" s="135" t="s">
        <v>224</v>
      </c>
    </row>
    <row r="5972" spans="1:10" ht="15.75" customHeight="1" x14ac:dyDescent="0.2">
      <c r="A5972" s="133">
        <v>44081.208333333336</v>
      </c>
      <c r="B5972" s="133" t="s">
        <v>220</v>
      </c>
      <c r="C5972" s="12">
        <f>IF(ISBLANK(B5972)=TRUE," ", IF(B5972='2. Metadata'!B$1,'2. Metadata'!B$5, IF(B5972='2. Metadata'!C$1,'2. Metadata'!C$5,IF(B5972='2. Metadata'!D$1,'2. Metadata'!D$5, IF(B5972='2. Metadata'!E$1,'2. Metadata'!E$5,IF( B5972='2. Metadata'!F$1,'2. Metadata'!F$5,IF(B5972='2. Metadata'!G$1,'2. Metadata'!G$5,IF(B5972='2. Metadata'!H$1,'2. Metadata'!H$5, IF(B5972='2. Metadata'!I$1,'2. Metadata'!I$5, IF(B5972='2. Metadata'!J$1,'2. Metadata'!J$5, IF(B5972='2. Metadata'!K$1,'2. Metadata'!K$5, IF(B5972='2. Metadata'!L$1,'2. Metadata'!L$5, IF(B5972='2. Metadata'!M$1,'2. Metadata'!M$5, IF(B5972='2. Metadata'!N$1,'2. Metadata'!N$5))))))))))))))</f>
        <v>49.073416999999999</v>
      </c>
      <c r="D5972" s="10">
        <f>IF(ISBLANK(B5972)=TRUE," ", IF(B5972='2. Metadata'!B$1,'2. Metadata'!B$6, IF(B5972='2. Metadata'!C$1,'2. Metadata'!C$6,IF(B5972='2. Metadata'!D$1,'2. Metadata'!D$6, IF(B5972='2. Metadata'!E$1,'2. Metadata'!E$6,IF( B5972='2. Metadata'!F$1,'2. Metadata'!F$6,IF(B5972='2. Metadata'!G$1,'2. Metadata'!G$6,IF(B5972='2. Metadata'!H$1,'2. Metadata'!H$6, IF(B5972='2. Metadata'!I$1,'2. Metadata'!I$6, IF(B5972='2. Metadata'!J$1,'2. Metadata'!J$6, IF(B5972='2. Metadata'!K$1,'2. Metadata'!K$6, IF(B5972='2. Metadata'!L$1,'2. Metadata'!L$6, IF(B5972='2. Metadata'!M$1,'2. Metadata'!M$6, IF(B5972='2. Metadata'!N$1,'2. Metadata'!N$6))))))))))))))</f>
        <v>-117.801833</v>
      </c>
      <c r="E5972" s="134" t="s">
        <v>224</v>
      </c>
      <c r="F5972" s="134">
        <v>173.6</v>
      </c>
      <c r="G5972" s="12" t="str">
        <f>IF(ISBLANK(F5972)=TRUE," ",'2. Metadata'!B$14)</f>
        <v>microSiemens per centimetre</v>
      </c>
      <c r="H5972" s="134">
        <v>11.3</v>
      </c>
      <c r="I5972" s="11" t="str">
        <f>IF(ISBLANK(H5972)=TRUE," ",'2. Metadata'!B$26)</f>
        <v>degrees Celsius</v>
      </c>
      <c r="J5972" s="135" t="s">
        <v>224</v>
      </c>
    </row>
    <row r="5973" spans="1:10" ht="15.75" customHeight="1" x14ac:dyDescent="0.2">
      <c r="A5973" s="133">
        <v>44081.458333333336</v>
      </c>
      <c r="B5973" s="133" t="s">
        <v>220</v>
      </c>
      <c r="C5973" s="12">
        <f>IF(ISBLANK(B5973)=TRUE," ", IF(B5973='2. Metadata'!B$1,'2. Metadata'!B$5, IF(B5973='2. Metadata'!C$1,'2. Metadata'!C$5,IF(B5973='2. Metadata'!D$1,'2. Metadata'!D$5, IF(B5973='2. Metadata'!E$1,'2. Metadata'!E$5,IF( B5973='2. Metadata'!F$1,'2. Metadata'!F$5,IF(B5973='2. Metadata'!G$1,'2. Metadata'!G$5,IF(B5973='2. Metadata'!H$1,'2. Metadata'!H$5, IF(B5973='2. Metadata'!I$1,'2. Metadata'!I$5, IF(B5973='2. Metadata'!J$1,'2. Metadata'!J$5, IF(B5973='2. Metadata'!K$1,'2. Metadata'!K$5, IF(B5973='2. Metadata'!L$1,'2. Metadata'!L$5, IF(B5973='2. Metadata'!M$1,'2. Metadata'!M$5, IF(B5973='2. Metadata'!N$1,'2. Metadata'!N$5))))))))))))))</f>
        <v>49.073416999999999</v>
      </c>
      <c r="D5973" s="10">
        <f>IF(ISBLANK(B5973)=TRUE," ", IF(B5973='2. Metadata'!B$1,'2. Metadata'!B$6, IF(B5973='2. Metadata'!C$1,'2. Metadata'!C$6,IF(B5973='2. Metadata'!D$1,'2. Metadata'!D$6, IF(B5973='2. Metadata'!E$1,'2. Metadata'!E$6,IF( B5973='2. Metadata'!F$1,'2. Metadata'!F$6,IF(B5973='2. Metadata'!G$1,'2. Metadata'!G$6,IF(B5973='2. Metadata'!H$1,'2. Metadata'!H$6, IF(B5973='2. Metadata'!I$1,'2. Metadata'!I$6, IF(B5973='2. Metadata'!J$1,'2. Metadata'!J$6, IF(B5973='2. Metadata'!K$1,'2. Metadata'!K$6, IF(B5973='2. Metadata'!L$1,'2. Metadata'!L$6, IF(B5973='2. Metadata'!M$1,'2. Metadata'!M$6, IF(B5973='2. Metadata'!N$1,'2. Metadata'!N$6))))))))))))))</f>
        <v>-117.801833</v>
      </c>
      <c r="E5973" s="134" t="s">
        <v>224</v>
      </c>
      <c r="F5973" s="134">
        <v>174.5</v>
      </c>
      <c r="G5973" s="12" t="str">
        <f>IF(ISBLANK(F5973)=TRUE," ",'2. Metadata'!B$14)</f>
        <v>microSiemens per centimetre</v>
      </c>
      <c r="H5973" s="134">
        <v>11.47</v>
      </c>
      <c r="I5973" s="11" t="str">
        <f>IF(ISBLANK(H5973)=TRUE," ",'2. Metadata'!B$26)</f>
        <v>degrees Celsius</v>
      </c>
      <c r="J5973" s="135" t="s">
        <v>224</v>
      </c>
    </row>
    <row r="5974" spans="1:10" ht="15.75" customHeight="1" x14ac:dyDescent="0.2">
      <c r="A5974" s="133">
        <v>44081.708333333336</v>
      </c>
      <c r="B5974" s="133" t="s">
        <v>220</v>
      </c>
      <c r="C5974" s="12">
        <f>IF(ISBLANK(B5974)=TRUE," ", IF(B5974='2. Metadata'!B$1,'2. Metadata'!B$5, IF(B5974='2. Metadata'!C$1,'2. Metadata'!C$5,IF(B5974='2. Metadata'!D$1,'2. Metadata'!D$5, IF(B5974='2. Metadata'!E$1,'2. Metadata'!E$5,IF( B5974='2. Metadata'!F$1,'2. Metadata'!F$5,IF(B5974='2. Metadata'!G$1,'2. Metadata'!G$5,IF(B5974='2. Metadata'!H$1,'2. Metadata'!H$5, IF(B5974='2. Metadata'!I$1,'2. Metadata'!I$5, IF(B5974='2. Metadata'!J$1,'2. Metadata'!J$5, IF(B5974='2. Metadata'!K$1,'2. Metadata'!K$5, IF(B5974='2. Metadata'!L$1,'2. Metadata'!L$5, IF(B5974='2. Metadata'!M$1,'2. Metadata'!M$5, IF(B5974='2. Metadata'!N$1,'2. Metadata'!N$5))))))))))))))</f>
        <v>49.073416999999999</v>
      </c>
      <c r="D5974" s="10">
        <f>IF(ISBLANK(B5974)=TRUE," ", IF(B5974='2. Metadata'!B$1,'2. Metadata'!B$6, IF(B5974='2. Metadata'!C$1,'2. Metadata'!C$6,IF(B5974='2. Metadata'!D$1,'2. Metadata'!D$6, IF(B5974='2. Metadata'!E$1,'2. Metadata'!E$6,IF( B5974='2. Metadata'!F$1,'2. Metadata'!F$6,IF(B5974='2. Metadata'!G$1,'2. Metadata'!G$6,IF(B5974='2. Metadata'!H$1,'2. Metadata'!H$6, IF(B5974='2. Metadata'!I$1,'2. Metadata'!I$6, IF(B5974='2. Metadata'!J$1,'2. Metadata'!J$6, IF(B5974='2. Metadata'!K$1,'2. Metadata'!K$6, IF(B5974='2. Metadata'!L$1,'2. Metadata'!L$6, IF(B5974='2. Metadata'!M$1,'2. Metadata'!M$6, IF(B5974='2. Metadata'!N$1,'2. Metadata'!N$6))))))))))))))</f>
        <v>-117.801833</v>
      </c>
      <c r="E5974" s="134" t="s">
        <v>224</v>
      </c>
      <c r="F5974" s="134">
        <v>173.8</v>
      </c>
      <c r="G5974" s="12" t="str">
        <f>IF(ISBLANK(F5974)=TRUE," ",'2. Metadata'!B$14)</f>
        <v>microSiemens per centimetre</v>
      </c>
      <c r="H5974" s="134">
        <v>11.1</v>
      </c>
      <c r="I5974" s="11" t="str">
        <f>IF(ISBLANK(H5974)=TRUE," ",'2. Metadata'!B$26)</f>
        <v>degrees Celsius</v>
      </c>
      <c r="J5974" s="135" t="s">
        <v>224</v>
      </c>
    </row>
    <row r="5975" spans="1:10" ht="15.75" customHeight="1" x14ac:dyDescent="0.2">
      <c r="A5975" s="133">
        <v>44081.958333333336</v>
      </c>
      <c r="B5975" s="133" t="s">
        <v>220</v>
      </c>
      <c r="C5975" s="12">
        <f>IF(ISBLANK(B5975)=TRUE," ", IF(B5975='2. Metadata'!B$1,'2. Metadata'!B$5, IF(B5975='2. Metadata'!C$1,'2. Metadata'!C$5,IF(B5975='2. Metadata'!D$1,'2. Metadata'!D$5, IF(B5975='2. Metadata'!E$1,'2. Metadata'!E$5,IF( B5975='2. Metadata'!F$1,'2. Metadata'!F$5,IF(B5975='2. Metadata'!G$1,'2. Metadata'!G$5,IF(B5975='2. Metadata'!H$1,'2. Metadata'!H$5, IF(B5975='2. Metadata'!I$1,'2. Metadata'!I$5, IF(B5975='2. Metadata'!J$1,'2. Metadata'!J$5, IF(B5975='2. Metadata'!K$1,'2. Metadata'!K$5, IF(B5975='2. Metadata'!L$1,'2. Metadata'!L$5, IF(B5975='2. Metadata'!M$1,'2. Metadata'!M$5, IF(B5975='2. Metadata'!N$1,'2. Metadata'!N$5))))))))))))))</f>
        <v>49.073416999999999</v>
      </c>
      <c r="D5975" s="10">
        <f>IF(ISBLANK(B5975)=TRUE," ", IF(B5975='2. Metadata'!B$1,'2. Metadata'!B$6, IF(B5975='2. Metadata'!C$1,'2. Metadata'!C$6,IF(B5975='2. Metadata'!D$1,'2. Metadata'!D$6, IF(B5975='2. Metadata'!E$1,'2. Metadata'!E$6,IF( B5975='2. Metadata'!F$1,'2. Metadata'!F$6,IF(B5975='2. Metadata'!G$1,'2. Metadata'!G$6,IF(B5975='2. Metadata'!H$1,'2. Metadata'!H$6, IF(B5975='2. Metadata'!I$1,'2. Metadata'!I$6, IF(B5975='2. Metadata'!J$1,'2. Metadata'!J$6, IF(B5975='2. Metadata'!K$1,'2. Metadata'!K$6, IF(B5975='2. Metadata'!L$1,'2. Metadata'!L$6, IF(B5975='2. Metadata'!M$1,'2. Metadata'!M$6, IF(B5975='2. Metadata'!N$1,'2. Metadata'!N$6))))))))))))))</f>
        <v>-117.801833</v>
      </c>
      <c r="E5975" s="134" t="s">
        <v>224</v>
      </c>
      <c r="F5975" s="134">
        <v>168.7</v>
      </c>
      <c r="G5975" s="12" t="str">
        <f>IF(ISBLANK(F5975)=TRUE," ",'2. Metadata'!B$14)</f>
        <v>microSiemens per centimetre</v>
      </c>
      <c r="H5975" s="134">
        <v>10.029999999999999</v>
      </c>
      <c r="I5975" s="11" t="str">
        <f>IF(ISBLANK(H5975)=TRUE," ",'2. Metadata'!B$26)</f>
        <v>degrees Celsius</v>
      </c>
      <c r="J5975" s="135" t="s">
        <v>224</v>
      </c>
    </row>
    <row r="5976" spans="1:10" ht="15.75" customHeight="1" x14ac:dyDescent="0.2">
      <c r="A5976" s="133">
        <v>44082.208333333336</v>
      </c>
      <c r="B5976" s="133" t="s">
        <v>220</v>
      </c>
      <c r="C5976" s="12">
        <f>IF(ISBLANK(B5976)=TRUE," ", IF(B5976='2. Metadata'!B$1,'2. Metadata'!B$5, IF(B5976='2. Metadata'!C$1,'2. Metadata'!C$5,IF(B5976='2. Metadata'!D$1,'2. Metadata'!D$5, IF(B5976='2. Metadata'!E$1,'2. Metadata'!E$5,IF( B5976='2. Metadata'!F$1,'2. Metadata'!F$5,IF(B5976='2. Metadata'!G$1,'2. Metadata'!G$5,IF(B5976='2. Metadata'!H$1,'2. Metadata'!H$5, IF(B5976='2. Metadata'!I$1,'2. Metadata'!I$5, IF(B5976='2. Metadata'!J$1,'2. Metadata'!J$5, IF(B5976='2. Metadata'!K$1,'2. Metadata'!K$5, IF(B5976='2. Metadata'!L$1,'2. Metadata'!L$5, IF(B5976='2. Metadata'!M$1,'2. Metadata'!M$5, IF(B5976='2. Metadata'!N$1,'2. Metadata'!N$5))))))))))))))</f>
        <v>49.073416999999999</v>
      </c>
      <c r="D5976" s="10">
        <f>IF(ISBLANK(B5976)=TRUE," ", IF(B5976='2. Metadata'!B$1,'2. Metadata'!B$6, IF(B5976='2. Metadata'!C$1,'2. Metadata'!C$6,IF(B5976='2. Metadata'!D$1,'2. Metadata'!D$6, IF(B5976='2. Metadata'!E$1,'2. Metadata'!E$6,IF( B5976='2. Metadata'!F$1,'2. Metadata'!F$6,IF(B5976='2. Metadata'!G$1,'2. Metadata'!G$6,IF(B5976='2. Metadata'!H$1,'2. Metadata'!H$6, IF(B5976='2. Metadata'!I$1,'2. Metadata'!I$6, IF(B5976='2. Metadata'!J$1,'2. Metadata'!J$6, IF(B5976='2. Metadata'!K$1,'2. Metadata'!K$6, IF(B5976='2. Metadata'!L$1,'2. Metadata'!L$6, IF(B5976='2. Metadata'!M$1,'2. Metadata'!M$6, IF(B5976='2. Metadata'!N$1,'2. Metadata'!N$6))))))))))))))</f>
        <v>-117.801833</v>
      </c>
      <c r="E5976" s="134" t="s">
        <v>224</v>
      </c>
      <c r="F5976" s="134">
        <v>165.2</v>
      </c>
      <c r="G5976" s="12" t="str">
        <f>IF(ISBLANK(F5976)=TRUE," ",'2. Metadata'!B$14)</f>
        <v>microSiemens per centimetre</v>
      </c>
      <c r="H5976" s="134">
        <v>9.4700000000000006</v>
      </c>
      <c r="I5976" s="11" t="str">
        <f>IF(ISBLANK(H5976)=TRUE," ",'2. Metadata'!B$26)</f>
        <v>degrees Celsius</v>
      </c>
      <c r="J5976" s="135" t="s">
        <v>224</v>
      </c>
    </row>
    <row r="5977" spans="1:10" ht="15.75" customHeight="1" x14ac:dyDescent="0.2">
      <c r="A5977" s="133">
        <v>44082.458333333336</v>
      </c>
      <c r="B5977" s="133" t="s">
        <v>220</v>
      </c>
      <c r="C5977" s="12">
        <f>IF(ISBLANK(B5977)=TRUE," ", IF(B5977='2. Metadata'!B$1,'2. Metadata'!B$5, IF(B5977='2. Metadata'!C$1,'2. Metadata'!C$5,IF(B5977='2. Metadata'!D$1,'2. Metadata'!D$5, IF(B5977='2. Metadata'!E$1,'2. Metadata'!E$5,IF( B5977='2. Metadata'!F$1,'2. Metadata'!F$5,IF(B5977='2. Metadata'!G$1,'2. Metadata'!G$5,IF(B5977='2. Metadata'!H$1,'2. Metadata'!H$5, IF(B5977='2. Metadata'!I$1,'2. Metadata'!I$5, IF(B5977='2. Metadata'!J$1,'2. Metadata'!J$5, IF(B5977='2. Metadata'!K$1,'2. Metadata'!K$5, IF(B5977='2. Metadata'!L$1,'2. Metadata'!L$5, IF(B5977='2. Metadata'!M$1,'2. Metadata'!M$5, IF(B5977='2. Metadata'!N$1,'2. Metadata'!N$5))))))))))))))</f>
        <v>49.073416999999999</v>
      </c>
      <c r="D5977" s="10">
        <f>IF(ISBLANK(B5977)=TRUE," ", IF(B5977='2. Metadata'!B$1,'2. Metadata'!B$6, IF(B5977='2. Metadata'!C$1,'2. Metadata'!C$6,IF(B5977='2. Metadata'!D$1,'2. Metadata'!D$6, IF(B5977='2. Metadata'!E$1,'2. Metadata'!E$6,IF( B5977='2. Metadata'!F$1,'2. Metadata'!F$6,IF(B5977='2. Metadata'!G$1,'2. Metadata'!G$6,IF(B5977='2. Metadata'!H$1,'2. Metadata'!H$6, IF(B5977='2. Metadata'!I$1,'2. Metadata'!I$6, IF(B5977='2. Metadata'!J$1,'2. Metadata'!J$6, IF(B5977='2. Metadata'!K$1,'2. Metadata'!K$6, IF(B5977='2. Metadata'!L$1,'2. Metadata'!L$6, IF(B5977='2. Metadata'!M$1,'2. Metadata'!M$6, IF(B5977='2. Metadata'!N$1,'2. Metadata'!N$6))))))))))))))</f>
        <v>-117.801833</v>
      </c>
      <c r="E5977" s="134" t="s">
        <v>224</v>
      </c>
      <c r="F5977" s="134">
        <v>169.6</v>
      </c>
      <c r="G5977" s="12" t="str">
        <f>IF(ISBLANK(F5977)=TRUE," ",'2. Metadata'!B$14)</f>
        <v>microSiemens per centimetre</v>
      </c>
      <c r="H5977" s="134">
        <v>10.75</v>
      </c>
      <c r="I5977" s="11" t="str">
        <f>IF(ISBLANK(H5977)=TRUE," ",'2. Metadata'!B$26)</f>
        <v>degrees Celsius</v>
      </c>
      <c r="J5977" s="135" t="s">
        <v>224</v>
      </c>
    </row>
    <row r="5978" spans="1:10" ht="15.75" customHeight="1" x14ac:dyDescent="0.2">
      <c r="A5978" s="133">
        <v>44082.708333333336</v>
      </c>
      <c r="B5978" s="133" t="s">
        <v>220</v>
      </c>
      <c r="C5978" s="12">
        <f>IF(ISBLANK(B5978)=TRUE," ", IF(B5978='2. Metadata'!B$1,'2. Metadata'!B$5, IF(B5978='2. Metadata'!C$1,'2. Metadata'!C$5,IF(B5978='2. Metadata'!D$1,'2. Metadata'!D$5, IF(B5978='2. Metadata'!E$1,'2. Metadata'!E$5,IF( B5978='2. Metadata'!F$1,'2. Metadata'!F$5,IF(B5978='2. Metadata'!G$1,'2. Metadata'!G$5,IF(B5978='2. Metadata'!H$1,'2. Metadata'!H$5, IF(B5978='2. Metadata'!I$1,'2. Metadata'!I$5, IF(B5978='2. Metadata'!J$1,'2. Metadata'!J$5, IF(B5978='2. Metadata'!K$1,'2. Metadata'!K$5, IF(B5978='2. Metadata'!L$1,'2. Metadata'!L$5, IF(B5978='2. Metadata'!M$1,'2. Metadata'!M$5, IF(B5978='2. Metadata'!N$1,'2. Metadata'!N$5))))))))))))))</f>
        <v>49.073416999999999</v>
      </c>
      <c r="D5978" s="10">
        <f>IF(ISBLANK(B5978)=TRUE," ", IF(B5978='2. Metadata'!B$1,'2. Metadata'!B$6, IF(B5978='2. Metadata'!C$1,'2. Metadata'!C$6,IF(B5978='2. Metadata'!D$1,'2. Metadata'!D$6, IF(B5978='2. Metadata'!E$1,'2. Metadata'!E$6,IF( B5978='2. Metadata'!F$1,'2. Metadata'!F$6,IF(B5978='2. Metadata'!G$1,'2. Metadata'!G$6,IF(B5978='2. Metadata'!H$1,'2. Metadata'!H$6, IF(B5978='2. Metadata'!I$1,'2. Metadata'!I$6, IF(B5978='2. Metadata'!J$1,'2. Metadata'!J$6, IF(B5978='2. Metadata'!K$1,'2. Metadata'!K$6, IF(B5978='2. Metadata'!L$1,'2. Metadata'!L$6, IF(B5978='2. Metadata'!M$1,'2. Metadata'!M$6, IF(B5978='2. Metadata'!N$1,'2. Metadata'!N$6))))))))))))))</f>
        <v>-117.801833</v>
      </c>
      <c r="E5978" s="134" t="s">
        <v>224</v>
      </c>
      <c r="F5978" s="134">
        <v>171.8</v>
      </c>
      <c r="G5978" s="12" t="str">
        <f>IF(ISBLANK(F5978)=TRUE," ",'2. Metadata'!B$14)</f>
        <v>microSiemens per centimetre</v>
      </c>
      <c r="H5978" s="134">
        <v>10.85</v>
      </c>
      <c r="I5978" s="11" t="str">
        <f>IF(ISBLANK(H5978)=TRUE," ",'2. Metadata'!B$26)</f>
        <v>degrees Celsius</v>
      </c>
      <c r="J5978" s="135" t="s">
        <v>224</v>
      </c>
    </row>
    <row r="5979" spans="1:10" ht="15.75" customHeight="1" x14ac:dyDescent="0.2">
      <c r="A5979" s="133">
        <v>44082.958333333336</v>
      </c>
      <c r="B5979" s="133" t="s">
        <v>220</v>
      </c>
      <c r="C5979" s="12">
        <f>IF(ISBLANK(B5979)=TRUE," ", IF(B5979='2. Metadata'!B$1,'2. Metadata'!B$5, IF(B5979='2. Metadata'!C$1,'2. Metadata'!C$5,IF(B5979='2. Metadata'!D$1,'2. Metadata'!D$5, IF(B5979='2. Metadata'!E$1,'2. Metadata'!E$5,IF( B5979='2. Metadata'!F$1,'2. Metadata'!F$5,IF(B5979='2. Metadata'!G$1,'2. Metadata'!G$5,IF(B5979='2. Metadata'!H$1,'2. Metadata'!H$5, IF(B5979='2. Metadata'!I$1,'2. Metadata'!I$5, IF(B5979='2. Metadata'!J$1,'2. Metadata'!J$5, IF(B5979='2. Metadata'!K$1,'2. Metadata'!K$5, IF(B5979='2. Metadata'!L$1,'2. Metadata'!L$5, IF(B5979='2. Metadata'!M$1,'2. Metadata'!M$5, IF(B5979='2. Metadata'!N$1,'2. Metadata'!N$5))))))))))))))</f>
        <v>49.073416999999999</v>
      </c>
      <c r="D5979" s="10">
        <f>IF(ISBLANK(B5979)=TRUE," ", IF(B5979='2. Metadata'!B$1,'2. Metadata'!B$6, IF(B5979='2. Metadata'!C$1,'2. Metadata'!C$6,IF(B5979='2. Metadata'!D$1,'2. Metadata'!D$6, IF(B5979='2. Metadata'!E$1,'2. Metadata'!E$6,IF( B5979='2. Metadata'!F$1,'2. Metadata'!F$6,IF(B5979='2. Metadata'!G$1,'2. Metadata'!G$6,IF(B5979='2. Metadata'!H$1,'2. Metadata'!H$6, IF(B5979='2. Metadata'!I$1,'2. Metadata'!I$6, IF(B5979='2. Metadata'!J$1,'2. Metadata'!J$6, IF(B5979='2. Metadata'!K$1,'2. Metadata'!K$6, IF(B5979='2. Metadata'!L$1,'2. Metadata'!L$6, IF(B5979='2. Metadata'!M$1,'2. Metadata'!M$6, IF(B5979='2. Metadata'!N$1,'2. Metadata'!N$6))))))))))))))</f>
        <v>-117.801833</v>
      </c>
      <c r="E5979" s="134" t="s">
        <v>224</v>
      </c>
      <c r="F5979" s="134">
        <v>168</v>
      </c>
      <c r="G5979" s="12" t="str">
        <f>IF(ISBLANK(F5979)=TRUE," ",'2. Metadata'!B$14)</f>
        <v>microSiemens per centimetre</v>
      </c>
      <c r="H5979" s="134">
        <v>10.01</v>
      </c>
      <c r="I5979" s="11" t="str">
        <f>IF(ISBLANK(H5979)=TRUE," ",'2. Metadata'!B$26)</f>
        <v>degrees Celsius</v>
      </c>
      <c r="J5979" s="135" t="s">
        <v>224</v>
      </c>
    </row>
    <row r="5980" spans="1:10" ht="15.75" customHeight="1" x14ac:dyDescent="0.2">
      <c r="A5980" s="133">
        <v>44083.208333333336</v>
      </c>
      <c r="B5980" s="133" t="s">
        <v>220</v>
      </c>
      <c r="C5980" s="12">
        <f>IF(ISBLANK(B5980)=TRUE," ", IF(B5980='2. Metadata'!B$1,'2. Metadata'!B$5, IF(B5980='2. Metadata'!C$1,'2. Metadata'!C$5,IF(B5980='2. Metadata'!D$1,'2. Metadata'!D$5, IF(B5980='2. Metadata'!E$1,'2. Metadata'!E$5,IF( B5980='2. Metadata'!F$1,'2. Metadata'!F$5,IF(B5980='2. Metadata'!G$1,'2. Metadata'!G$5,IF(B5980='2. Metadata'!H$1,'2. Metadata'!H$5, IF(B5980='2. Metadata'!I$1,'2. Metadata'!I$5, IF(B5980='2. Metadata'!J$1,'2. Metadata'!J$5, IF(B5980='2. Metadata'!K$1,'2. Metadata'!K$5, IF(B5980='2. Metadata'!L$1,'2. Metadata'!L$5, IF(B5980='2. Metadata'!M$1,'2. Metadata'!M$5, IF(B5980='2. Metadata'!N$1,'2. Metadata'!N$5))))))))))))))</f>
        <v>49.073416999999999</v>
      </c>
      <c r="D5980" s="10">
        <f>IF(ISBLANK(B5980)=TRUE," ", IF(B5980='2. Metadata'!B$1,'2. Metadata'!B$6, IF(B5980='2. Metadata'!C$1,'2. Metadata'!C$6,IF(B5980='2. Metadata'!D$1,'2. Metadata'!D$6, IF(B5980='2. Metadata'!E$1,'2. Metadata'!E$6,IF( B5980='2. Metadata'!F$1,'2. Metadata'!F$6,IF(B5980='2. Metadata'!G$1,'2. Metadata'!G$6,IF(B5980='2. Metadata'!H$1,'2. Metadata'!H$6, IF(B5980='2. Metadata'!I$1,'2. Metadata'!I$6, IF(B5980='2. Metadata'!J$1,'2. Metadata'!J$6, IF(B5980='2. Metadata'!K$1,'2. Metadata'!K$6, IF(B5980='2. Metadata'!L$1,'2. Metadata'!L$6, IF(B5980='2. Metadata'!M$1,'2. Metadata'!M$6, IF(B5980='2. Metadata'!N$1,'2. Metadata'!N$6))))))))))))))</f>
        <v>-117.801833</v>
      </c>
      <c r="E5980" s="134" t="s">
        <v>224</v>
      </c>
      <c r="F5980" s="134">
        <v>164.6</v>
      </c>
      <c r="G5980" s="12" t="str">
        <f>IF(ISBLANK(F5980)=TRUE," ",'2. Metadata'!B$14)</f>
        <v>microSiemens per centimetre</v>
      </c>
      <c r="H5980" s="134">
        <v>9.56</v>
      </c>
      <c r="I5980" s="11" t="str">
        <f>IF(ISBLANK(H5980)=TRUE," ",'2. Metadata'!B$26)</f>
        <v>degrees Celsius</v>
      </c>
      <c r="J5980" s="135" t="s">
        <v>224</v>
      </c>
    </row>
    <row r="5981" spans="1:10" ht="15.75" customHeight="1" x14ac:dyDescent="0.2">
      <c r="A5981" s="133">
        <v>44083.458333333336</v>
      </c>
      <c r="B5981" s="133" t="s">
        <v>220</v>
      </c>
      <c r="C5981" s="12">
        <f>IF(ISBLANK(B5981)=TRUE," ", IF(B5981='2. Metadata'!B$1,'2. Metadata'!B$5, IF(B5981='2. Metadata'!C$1,'2. Metadata'!C$5,IF(B5981='2. Metadata'!D$1,'2. Metadata'!D$5, IF(B5981='2. Metadata'!E$1,'2. Metadata'!E$5,IF( B5981='2. Metadata'!F$1,'2. Metadata'!F$5,IF(B5981='2. Metadata'!G$1,'2. Metadata'!G$5,IF(B5981='2. Metadata'!H$1,'2. Metadata'!H$5, IF(B5981='2. Metadata'!I$1,'2. Metadata'!I$5, IF(B5981='2. Metadata'!J$1,'2. Metadata'!J$5, IF(B5981='2. Metadata'!K$1,'2. Metadata'!K$5, IF(B5981='2. Metadata'!L$1,'2. Metadata'!L$5, IF(B5981='2. Metadata'!M$1,'2. Metadata'!M$5, IF(B5981='2. Metadata'!N$1,'2. Metadata'!N$5))))))))))))))</f>
        <v>49.073416999999999</v>
      </c>
      <c r="D5981" s="10">
        <f>IF(ISBLANK(B5981)=TRUE," ", IF(B5981='2. Metadata'!B$1,'2. Metadata'!B$6, IF(B5981='2. Metadata'!C$1,'2. Metadata'!C$6,IF(B5981='2. Metadata'!D$1,'2. Metadata'!D$6, IF(B5981='2. Metadata'!E$1,'2. Metadata'!E$6,IF( B5981='2. Metadata'!F$1,'2. Metadata'!F$6,IF(B5981='2. Metadata'!G$1,'2. Metadata'!G$6,IF(B5981='2. Metadata'!H$1,'2. Metadata'!H$6, IF(B5981='2. Metadata'!I$1,'2. Metadata'!I$6, IF(B5981='2. Metadata'!J$1,'2. Metadata'!J$6, IF(B5981='2. Metadata'!K$1,'2. Metadata'!K$6, IF(B5981='2. Metadata'!L$1,'2. Metadata'!L$6, IF(B5981='2. Metadata'!M$1,'2. Metadata'!M$6, IF(B5981='2. Metadata'!N$1,'2. Metadata'!N$6))))))))))))))</f>
        <v>-117.801833</v>
      </c>
      <c r="E5981" s="134" t="s">
        <v>224</v>
      </c>
      <c r="F5981" s="134">
        <v>288.10000000000002</v>
      </c>
      <c r="G5981" s="12" t="str">
        <f>IF(ISBLANK(F5981)=TRUE," ",'2. Metadata'!B$14)</f>
        <v>microSiemens per centimetre</v>
      </c>
      <c r="H5981" s="134">
        <v>14.29</v>
      </c>
      <c r="I5981" s="11" t="str">
        <f>IF(ISBLANK(H5981)=TRUE," ",'2. Metadata'!B$26)</f>
        <v>degrees Celsius</v>
      </c>
      <c r="J5981" s="135" t="s">
        <v>224</v>
      </c>
    </row>
    <row r="5982" spans="1:10" ht="15.75" customHeight="1" x14ac:dyDescent="0.2">
      <c r="A5982" s="133">
        <v>44083.708333333336</v>
      </c>
      <c r="B5982" s="133" t="s">
        <v>220</v>
      </c>
      <c r="C5982" s="12">
        <f>IF(ISBLANK(B5982)=TRUE," ", IF(B5982='2. Metadata'!B$1,'2. Metadata'!B$5, IF(B5982='2. Metadata'!C$1,'2. Metadata'!C$5,IF(B5982='2. Metadata'!D$1,'2. Metadata'!D$5, IF(B5982='2. Metadata'!E$1,'2. Metadata'!E$5,IF( B5982='2. Metadata'!F$1,'2. Metadata'!F$5,IF(B5982='2. Metadata'!G$1,'2. Metadata'!G$5,IF(B5982='2. Metadata'!H$1,'2. Metadata'!H$5, IF(B5982='2. Metadata'!I$1,'2. Metadata'!I$5, IF(B5982='2. Metadata'!J$1,'2. Metadata'!J$5, IF(B5982='2. Metadata'!K$1,'2. Metadata'!K$5, IF(B5982='2. Metadata'!L$1,'2. Metadata'!L$5, IF(B5982='2. Metadata'!M$1,'2. Metadata'!M$5, IF(B5982='2. Metadata'!N$1,'2. Metadata'!N$5))))))))))))))</f>
        <v>49.073416999999999</v>
      </c>
      <c r="D5982" s="10">
        <f>IF(ISBLANK(B5982)=TRUE," ", IF(B5982='2. Metadata'!B$1,'2. Metadata'!B$6, IF(B5982='2. Metadata'!C$1,'2. Metadata'!C$6,IF(B5982='2. Metadata'!D$1,'2. Metadata'!D$6, IF(B5982='2. Metadata'!E$1,'2. Metadata'!E$6,IF( B5982='2. Metadata'!F$1,'2. Metadata'!F$6,IF(B5982='2. Metadata'!G$1,'2. Metadata'!G$6,IF(B5982='2. Metadata'!H$1,'2. Metadata'!H$6, IF(B5982='2. Metadata'!I$1,'2. Metadata'!I$6, IF(B5982='2. Metadata'!J$1,'2. Metadata'!J$6, IF(B5982='2. Metadata'!K$1,'2. Metadata'!K$6, IF(B5982='2. Metadata'!L$1,'2. Metadata'!L$6, IF(B5982='2. Metadata'!M$1,'2. Metadata'!M$6, IF(B5982='2. Metadata'!N$1,'2. Metadata'!N$6))))))))))))))</f>
        <v>-117.801833</v>
      </c>
      <c r="E5982" s="134" t="s">
        <v>224</v>
      </c>
      <c r="F5982" s="134">
        <v>280.5</v>
      </c>
      <c r="G5982" s="12" t="str">
        <f>IF(ISBLANK(F5982)=TRUE," ",'2. Metadata'!B$14)</f>
        <v>microSiemens per centimetre</v>
      </c>
      <c r="H5982" s="134">
        <v>14.3</v>
      </c>
      <c r="I5982" s="11" t="str">
        <f>IF(ISBLANK(H5982)=TRUE," ",'2. Metadata'!B$26)</f>
        <v>degrees Celsius</v>
      </c>
      <c r="J5982" s="135" t="s">
        <v>224</v>
      </c>
    </row>
    <row r="5983" spans="1:10" ht="15.75" customHeight="1" x14ac:dyDescent="0.2">
      <c r="A5983" s="133">
        <v>44083.958333333336</v>
      </c>
      <c r="B5983" s="133" t="s">
        <v>220</v>
      </c>
      <c r="C5983" s="12">
        <f>IF(ISBLANK(B5983)=TRUE," ", IF(B5983='2. Metadata'!B$1,'2. Metadata'!B$5, IF(B5983='2. Metadata'!C$1,'2. Metadata'!C$5,IF(B5983='2. Metadata'!D$1,'2. Metadata'!D$5, IF(B5983='2. Metadata'!E$1,'2. Metadata'!E$5,IF( B5983='2. Metadata'!F$1,'2. Metadata'!F$5,IF(B5983='2. Metadata'!G$1,'2. Metadata'!G$5,IF(B5983='2. Metadata'!H$1,'2. Metadata'!H$5, IF(B5983='2. Metadata'!I$1,'2. Metadata'!I$5, IF(B5983='2. Metadata'!J$1,'2. Metadata'!J$5, IF(B5983='2. Metadata'!K$1,'2. Metadata'!K$5, IF(B5983='2. Metadata'!L$1,'2. Metadata'!L$5, IF(B5983='2. Metadata'!M$1,'2. Metadata'!M$5, IF(B5983='2. Metadata'!N$1,'2. Metadata'!N$5))))))))))))))</f>
        <v>49.073416999999999</v>
      </c>
      <c r="D5983" s="10">
        <f>IF(ISBLANK(B5983)=TRUE," ", IF(B5983='2. Metadata'!B$1,'2. Metadata'!B$6, IF(B5983='2. Metadata'!C$1,'2. Metadata'!C$6,IF(B5983='2. Metadata'!D$1,'2. Metadata'!D$6, IF(B5983='2. Metadata'!E$1,'2. Metadata'!E$6,IF( B5983='2. Metadata'!F$1,'2. Metadata'!F$6,IF(B5983='2. Metadata'!G$1,'2. Metadata'!G$6,IF(B5983='2. Metadata'!H$1,'2. Metadata'!H$6, IF(B5983='2. Metadata'!I$1,'2. Metadata'!I$6, IF(B5983='2. Metadata'!J$1,'2. Metadata'!J$6, IF(B5983='2. Metadata'!K$1,'2. Metadata'!K$6, IF(B5983='2. Metadata'!L$1,'2. Metadata'!L$6, IF(B5983='2. Metadata'!M$1,'2. Metadata'!M$6, IF(B5983='2. Metadata'!N$1,'2. Metadata'!N$6))))))))))))))</f>
        <v>-117.801833</v>
      </c>
      <c r="E5983" s="134" t="s">
        <v>224</v>
      </c>
      <c r="F5983" s="134">
        <v>248.3</v>
      </c>
      <c r="G5983" s="12" t="str">
        <f>IF(ISBLANK(F5983)=TRUE," ",'2. Metadata'!B$14)</f>
        <v>microSiemens per centimetre</v>
      </c>
      <c r="H5983" s="134">
        <v>12.75</v>
      </c>
      <c r="I5983" s="11" t="str">
        <f>IF(ISBLANK(H5983)=TRUE," ",'2. Metadata'!B$26)</f>
        <v>degrees Celsius</v>
      </c>
      <c r="J5983" s="135" t="s">
        <v>224</v>
      </c>
    </row>
    <row r="5984" spans="1:10" ht="15.75" customHeight="1" x14ac:dyDescent="0.2">
      <c r="A5984" s="133">
        <v>44084.208333333336</v>
      </c>
      <c r="B5984" s="133" t="s">
        <v>220</v>
      </c>
      <c r="C5984" s="12">
        <f>IF(ISBLANK(B5984)=TRUE," ", IF(B5984='2. Metadata'!B$1,'2. Metadata'!B$5, IF(B5984='2. Metadata'!C$1,'2. Metadata'!C$5,IF(B5984='2. Metadata'!D$1,'2. Metadata'!D$5, IF(B5984='2. Metadata'!E$1,'2. Metadata'!E$5,IF( B5984='2. Metadata'!F$1,'2. Metadata'!F$5,IF(B5984='2. Metadata'!G$1,'2. Metadata'!G$5,IF(B5984='2. Metadata'!H$1,'2. Metadata'!H$5, IF(B5984='2. Metadata'!I$1,'2. Metadata'!I$5, IF(B5984='2. Metadata'!J$1,'2. Metadata'!J$5, IF(B5984='2. Metadata'!K$1,'2. Metadata'!K$5, IF(B5984='2. Metadata'!L$1,'2. Metadata'!L$5, IF(B5984='2. Metadata'!M$1,'2. Metadata'!M$5, IF(B5984='2. Metadata'!N$1,'2. Metadata'!N$5))))))))))))))</f>
        <v>49.073416999999999</v>
      </c>
      <c r="D5984" s="10">
        <f>IF(ISBLANK(B5984)=TRUE," ", IF(B5984='2. Metadata'!B$1,'2. Metadata'!B$6, IF(B5984='2. Metadata'!C$1,'2. Metadata'!C$6,IF(B5984='2. Metadata'!D$1,'2. Metadata'!D$6, IF(B5984='2. Metadata'!E$1,'2. Metadata'!E$6,IF( B5984='2. Metadata'!F$1,'2. Metadata'!F$6,IF(B5984='2. Metadata'!G$1,'2. Metadata'!G$6,IF(B5984='2. Metadata'!H$1,'2. Metadata'!H$6, IF(B5984='2. Metadata'!I$1,'2. Metadata'!I$6, IF(B5984='2. Metadata'!J$1,'2. Metadata'!J$6, IF(B5984='2. Metadata'!K$1,'2. Metadata'!K$6, IF(B5984='2. Metadata'!L$1,'2. Metadata'!L$6, IF(B5984='2. Metadata'!M$1,'2. Metadata'!M$6, IF(B5984='2. Metadata'!N$1,'2. Metadata'!N$6))))))))))))))</f>
        <v>-117.801833</v>
      </c>
      <c r="E5984" s="134" t="s">
        <v>224</v>
      </c>
      <c r="F5984" s="134">
        <v>193.4</v>
      </c>
      <c r="G5984" s="12" t="str">
        <f>IF(ISBLANK(F5984)=TRUE," ",'2. Metadata'!B$14)</f>
        <v>microSiemens per centimetre</v>
      </c>
      <c r="H5984" s="134">
        <v>10.89</v>
      </c>
      <c r="I5984" s="11" t="str">
        <f>IF(ISBLANK(H5984)=TRUE," ",'2. Metadata'!B$26)</f>
        <v>degrees Celsius</v>
      </c>
      <c r="J5984" s="135" t="s">
        <v>224</v>
      </c>
    </row>
    <row r="5985" spans="1:10" ht="15.75" customHeight="1" x14ac:dyDescent="0.2">
      <c r="A5985" s="133">
        <v>44084.458333333336</v>
      </c>
      <c r="B5985" s="133" t="s">
        <v>220</v>
      </c>
      <c r="C5985" s="12">
        <f>IF(ISBLANK(B5985)=TRUE," ", IF(B5985='2. Metadata'!B$1,'2. Metadata'!B$5, IF(B5985='2. Metadata'!C$1,'2. Metadata'!C$5,IF(B5985='2. Metadata'!D$1,'2. Metadata'!D$5, IF(B5985='2. Metadata'!E$1,'2. Metadata'!E$5,IF( B5985='2. Metadata'!F$1,'2. Metadata'!F$5,IF(B5985='2. Metadata'!G$1,'2. Metadata'!G$5,IF(B5985='2. Metadata'!H$1,'2. Metadata'!H$5, IF(B5985='2. Metadata'!I$1,'2. Metadata'!I$5, IF(B5985='2. Metadata'!J$1,'2. Metadata'!J$5, IF(B5985='2. Metadata'!K$1,'2. Metadata'!K$5, IF(B5985='2. Metadata'!L$1,'2. Metadata'!L$5, IF(B5985='2. Metadata'!M$1,'2. Metadata'!M$5, IF(B5985='2. Metadata'!N$1,'2. Metadata'!N$5))))))))))))))</f>
        <v>49.073416999999999</v>
      </c>
      <c r="D5985" s="10">
        <f>IF(ISBLANK(B5985)=TRUE," ", IF(B5985='2. Metadata'!B$1,'2. Metadata'!B$6, IF(B5985='2. Metadata'!C$1,'2. Metadata'!C$6,IF(B5985='2. Metadata'!D$1,'2. Metadata'!D$6, IF(B5985='2. Metadata'!E$1,'2. Metadata'!E$6,IF( B5985='2. Metadata'!F$1,'2. Metadata'!F$6,IF(B5985='2. Metadata'!G$1,'2. Metadata'!G$6,IF(B5985='2. Metadata'!H$1,'2. Metadata'!H$6, IF(B5985='2. Metadata'!I$1,'2. Metadata'!I$6, IF(B5985='2. Metadata'!J$1,'2. Metadata'!J$6, IF(B5985='2. Metadata'!K$1,'2. Metadata'!K$6, IF(B5985='2. Metadata'!L$1,'2. Metadata'!L$6, IF(B5985='2. Metadata'!M$1,'2. Metadata'!M$6, IF(B5985='2. Metadata'!N$1,'2. Metadata'!N$6))))))))))))))</f>
        <v>-117.801833</v>
      </c>
      <c r="E5985" s="134" t="s">
        <v>224</v>
      </c>
      <c r="F5985" s="134">
        <v>179.2</v>
      </c>
      <c r="G5985" s="12" t="str">
        <f>IF(ISBLANK(F5985)=TRUE," ",'2. Metadata'!B$14)</f>
        <v>microSiemens per centimetre</v>
      </c>
      <c r="H5985" s="134">
        <v>11.6</v>
      </c>
      <c r="I5985" s="11" t="str">
        <f>IF(ISBLANK(H5985)=TRUE," ",'2. Metadata'!B$26)</f>
        <v>degrees Celsius</v>
      </c>
      <c r="J5985" s="135" t="s">
        <v>224</v>
      </c>
    </row>
    <row r="5986" spans="1:10" ht="15.75" customHeight="1" x14ac:dyDescent="0.2">
      <c r="A5986" s="133">
        <v>44084.708333333336</v>
      </c>
      <c r="B5986" s="133" t="s">
        <v>220</v>
      </c>
      <c r="C5986" s="12">
        <f>IF(ISBLANK(B5986)=TRUE," ", IF(B5986='2. Metadata'!B$1,'2. Metadata'!B$5, IF(B5986='2. Metadata'!C$1,'2. Metadata'!C$5,IF(B5986='2. Metadata'!D$1,'2. Metadata'!D$5, IF(B5986='2. Metadata'!E$1,'2. Metadata'!E$5,IF( B5986='2. Metadata'!F$1,'2. Metadata'!F$5,IF(B5986='2. Metadata'!G$1,'2. Metadata'!G$5,IF(B5986='2. Metadata'!H$1,'2. Metadata'!H$5, IF(B5986='2. Metadata'!I$1,'2. Metadata'!I$5, IF(B5986='2. Metadata'!J$1,'2. Metadata'!J$5, IF(B5986='2. Metadata'!K$1,'2. Metadata'!K$5, IF(B5986='2. Metadata'!L$1,'2. Metadata'!L$5, IF(B5986='2. Metadata'!M$1,'2. Metadata'!M$5, IF(B5986='2. Metadata'!N$1,'2. Metadata'!N$5))))))))))))))</f>
        <v>49.073416999999999</v>
      </c>
      <c r="D5986" s="10">
        <f>IF(ISBLANK(B5986)=TRUE," ", IF(B5986='2. Metadata'!B$1,'2. Metadata'!B$6, IF(B5986='2. Metadata'!C$1,'2. Metadata'!C$6,IF(B5986='2. Metadata'!D$1,'2. Metadata'!D$6, IF(B5986='2. Metadata'!E$1,'2. Metadata'!E$6,IF( B5986='2. Metadata'!F$1,'2. Metadata'!F$6,IF(B5986='2. Metadata'!G$1,'2. Metadata'!G$6,IF(B5986='2. Metadata'!H$1,'2. Metadata'!H$6, IF(B5986='2. Metadata'!I$1,'2. Metadata'!I$6, IF(B5986='2. Metadata'!J$1,'2. Metadata'!J$6, IF(B5986='2. Metadata'!K$1,'2. Metadata'!K$6, IF(B5986='2. Metadata'!L$1,'2. Metadata'!L$6, IF(B5986='2. Metadata'!M$1,'2. Metadata'!M$6, IF(B5986='2. Metadata'!N$1,'2. Metadata'!N$6))))))))))))))</f>
        <v>-117.801833</v>
      </c>
      <c r="E5986" s="134" t="s">
        <v>224</v>
      </c>
      <c r="F5986" s="134">
        <v>186.7</v>
      </c>
      <c r="G5986" s="12" t="str">
        <f>IF(ISBLANK(F5986)=TRUE," ",'2. Metadata'!B$14)</f>
        <v>microSiemens per centimetre</v>
      </c>
      <c r="H5986" s="134">
        <v>11.77</v>
      </c>
      <c r="I5986" s="11" t="str">
        <f>IF(ISBLANK(H5986)=TRUE," ",'2. Metadata'!B$26)</f>
        <v>degrees Celsius</v>
      </c>
      <c r="J5986" s="135" t="s">
        <v>224</v>
      </c>
    </row>
    <row r="5987" spans="1:10" ht="15.75" customHeight="1" x14ac:dyDescent="0.2">
      <c r="A5987" s="133">
        <v>44084.958333333336</v>
      </c>
      <c r="B5987" s="133" t="s">
        <v>220</v>
      </c>
      <c r="C5987" s="12">
        <f>IF(ISBLANK(B5987)=TRUE," ", IF(B5987='2. Metadata'!B$1,'2. Metadata'!B$5, IF(B5987='2. Metadata'!C$1,'2. Metadata'!C$5,IF(B5987='2. Metadata'!D$1,'2. Metadata'!D$5, IF(B5987='2. Metadata'!E$1,'2. Metadata'!E$5,IF( B5987='2. Metadata'!F$1,'2. Metadata'!F$5,IF(B5987='2. Metadata'!G$1,'2. Metadata'!G$5,IF(B5987='2. Metadata'!H$1,'2. Metadata'!H$5, IF(B5987='2. Metadata'!I$1,'2. Metadata'!I$5, IF(B5987='2. Metadata'!J$1,'2. Metadata'!J$5, IF(B5987='2. Metadata'!K$1,'2. Metadata'!K$5, IF(B5987='2. Metadata'!L$1,'2. Metadata'!L$5, IF(B5987='2. Metadata'!M$1,'2. Metadata'!M$5, IF(B5987='2. Metadata'!N$1,'2. Metadata'!N$5))))))))))))))</f>
        <v>49.073416999999999</v>
      </c>
      <c r="D5987" s="10">
        <f>IF(ISBLANK(B5987)=TRUE," ", IF(B5987='2. Metadata'!B$1,'2. Metadata'!B$6, IF(B5987='2. Metadata'!C$1,'2. Metadata'!C$6,IF(B5987='2. Metadata'!D$1,'2. Metadata'!D$6, IF(B5987='2. Metadata'!E$1,'2. Metadata'!E$6,IF( B5987='2. Metadata'!F$1,'2. Metadata'!F$6,IF(B5987='2. Metadata'!G$1,'2. Metadata'!G$6,IF(B5987='2. Metadata'!H$1,'2. Metadata'!H$6, IF(B5987='2. Metadata'!I$1,'2. Metadata'!I$6, IF(B5987='2. Metadata'!J$1,'2. Metadata'!J$6, IF(B5987='2. Metadata'!K$1,'2. Metadata'!K$6, IF(B5987='2. Metadata'!L$1,'2. Metadata'!L$6, IF(B5987='2. Metadata'!M$1,'2. Metadata'!M$6, IF(B5987='2. Metadata'!N$1,'2. Metadata'!N$6))))))))))))))</f>
        <v>-117.801833</v>
      </c>
      <c r="E5987" s="134" t="s">
        <v>224</v>
      </c>
      <c r="F5987" s="134">
        <v>183.6</v>
      </c>
      <c r="G5987" s="12" t="str">
        <f>IF(ISBLANK(F5987)=TRUE," ",'2. Metadata'!B$14)</f>
        <v>microSiemens per centimetre</v>
      </c>
      <c r="H5987" s="134">
        <v>11.09</v>
      </c>
      <c r="I5987" s="11" t="str">
        <f>IF(ISBLANK(H5987)=TRUE," ",'2. Metadata'!B$26)</f>
        <v>degrees Celsius</v>
      </c>
      <c r="J5987" s="135" t="s">
        <v>224</v>
      </c>
    </row>
    <row r="5988" spans="1:10" ht="15.75" customHeight="1" x14ac:dyDescent="0.2">
      <c r="A5988" s="133">
        <v>44085.208333333336</v>
      </c>
      <c r="B5988" s="133" t="s">
        <v>220</v>
      </c>
      <c r="C5988" s="12">
        <f>IF(ISBLANK(B5988)=TRUE," ", IF(B5988='2. Metadata'!B$1,'2. Metadata'!B$5, IF(B5988='2. Metadata'!C$1,'2. Metadata'!C$5,IF(B5988='2. Metadata'!D$1,'2. Metadata'!D$5, IF(B5988='2. Metadata'!E$1,'2. Metadata'!E$5,IF( B5988='2. Metadata'!F$1,'2. Metadata'!F$5,IF(B5988='2. Metadata'!G$1,'2. Metadata'!G$5,IF(B5988='2. Metadata'!H$1,'2. Metadata'!H$5, IF(B5988='2. Metadata'!I$1,'2. Metadata'!I$5, IF(B5988='2. Metadata'!J$1,'2. Metadata'!J$5, IF(B5988='2. Metadata'!K$1,'2. Metadata'!K$5, IF(B5988='2. Metadata'!L$1,'2. Metadata'!L$5, IF(B5988='2. Metadata'!M$1,'2. Metadata'!M$5, IF(B5988='2. Metadata'!N$1,'2. Metadata'!N$5))))))))))))))</f>
        <v>49.073416999999999</v>
      </c>
      <c r="D5988" s="10">
        <f>IF(ISBLANK(B5988)=TRUE," ", IF(B5988='2. Metadata'!B$1,'2. Metadata'!B$6, IF(B5988='2. Metadata'!C$1,'2. Metadata'!C$6,IF(B5988='2. Metadata'!D$1,'2. Metadata'!D$6, IF(B5988='2. Metadata'!E$1,'2. Metadata'!E$6,IF( B5988='2. Metadata'!F$1,'2. Metadata'!F$6,IF(B5988='2. Metadata'!G$1,'2. Metadata'!G$6,IF(B5988='2. Metadata'!H$1,'2. Metadata'!H$6, IF(B5988='2. Metadata'!I$1,'2. Metadata'!I$6, IF(B5988='2. Metadata'!J$1,'2. Metadata'!J$6, IF(B5988='2. Metadata'!K$1,'2. Metadata'!K$6, IF(B5988='2. Metadata'!L$1,'2. Metadata'!L$6, IF(B5988='2. Metadata'!M$1,'2. Metadata'!M$6, IF(B5988='2. Metadata'!N$1,'2. Metadata'!N$6))))))))))))))</f>
        <v>-117.801833</v>
      </c>
      <c r="E5988" s="134" t="s">
        <v>224</v>
      </c>
      <c r="F5988" s="134">
        <v>179.8</v>
      </c>
      <c r="G5988" s="12" t="str">
        <f>IF(ISBLANK(F5988)=TRUE," ",'2. Metadata'!B$14)</f>
        <v>microSiemens per centimetre</v>
      </c>
      <c r="H5988" s="134">
        <v>10.63</v>
      </c>
      <c r="I5988" s="11" t="str">
        <f>IF(ISBLANK(H5988)=TRUE," ",'2. Metadata'!B$26)</f>
        <v>degrees Celsius</v>
      </c>
      <c r="J5988" s="135" t="s">
        <v>224</v>
      </c>
    </row>
    <row r="5989" spans="1:10" ht="15.75" customHeight="1" x14ac:dyDescent="0.2">
      <c r="A5989" s="133">
        <v>44085.458333333336</v>
      </c>
      <c r="B5989" s="133" t="s">
        <v>220</v>
      </c>
      <c r="C5989" s="12">
        <f>IF(ISBLANK(B5989)=TRUE," ", IF(B5989='2. Metadata'!B$1,'2. Metadata'!B$5, IF(B5989='2. Metadata'!C$1,'2. Metadata'!C$5,IF(B5989='2. Metadata'!D$1,'2. Metadata'!D$5, IF(B5989='2. Metadata'!E$1,'2. Metadata'!E$5,IF( B5989='2. Metadata'!F$1,'2. Metadata'!F$5,IF(B5989='2. Metadata'!G$1,'2. Metadata'!G$5,IF(B5989='2. Metadata'!H$1,'2. Metadata'!H$5, IF(B5989='2. Metadata'!I$1,'2. Metadata'!I$5, IF(B5989='2. Metadata'!J$1,'2. Metadata'!J$5, IF(B5989='2. Metadata'!K$1,'2. Metadata'!K$5, IF(B5989='2. Metadata'!L$1,'2. Metadata'!L$5, IF(B5989='2. Metadata'!M$1,'2. Metadata'!M$5, IF(B5989='2. Metadata'!N$1,'2. Metadata'!N$5))))))))))))))</f>
        <v>49.073416999999999</v>
      </c>
      <c r="D5989" s="10">
        <f>IF(ISBLANK(B5989)=TRUE," ", IF(B5989='2. Metadata'!B$1,'2. Metadata'!B$6, IF(B5989='2. Metadata'!C$1,'2. Metadata'!C$6,IF(B5989='2. Metadata'!D$1,'2. Metadata'!D$6, IF(B5989='2. Metadata'!E$1,'2. Metadata'!E$6,IF( B5989='2. Metadata'!F$1,'2. Metadata'!F$6,IF(B5989='2. Metadata'!G$1,'2. Metadata'!G$6,IF(B5989='2. Metadata'!H$1,'2. Metadata'!H$6, IF(B5989='2. Metadata'!I$1,'2. Metadata'!I$6, IF(B5989='2. Metadata'!J$1,'2. Metadata'!J$6, IF(B5989='2. Metadata'!K$1,'2. Metadata'!K$6, IF(B5989='2. Metadata'!L$1,'2. Metadata'!L$6, IF(B5989='2. Metadata'!M$1,'2. Metadata'!M$6, IF(B5989='2. Metadata'!N$1,'2. Metadata'!N$6))))))))))))))</f>
        <v>-117.801833</v>
      </c>
      <c r="E5989" s="134" t="s">
        <v>224</v>
      </c>
      <c r="F5989" s="134">
        <v>425</v>
      </c>
      <c r="G5989" s="12" t="str">
        <f>IF(ISBLANK(F5989)=TRUE," ",'2. Metadata'!B$14)</f>
        <v>microSiemens per centimetre</v>
      </c>
      <c r="H5989" s="134">
        <v>17.07</v>
      </c>
      <c r="I5989" s="11" t="str">
        <f>IF(ISBLANK(H5989)=TRUE," ",'2. Metadata'!B$26)</f>
        <v>degrees Celsius</v>
      </c>
      <c r="J5989" s="135" t="s">
        <v>224</v>
      </c>
    </row>
    <row r="5990" spans="1:10" ht="15.75" customHeight="1" x14ac:dyDescent="0.2">
      <c r="A5990" s="133">
        <v>44085.708333333336</v>
      </c>
      <c r="B5990" s="133" t="s">
        <v>220</v>
      </c>
      <c r="C5990" s="12">
        <f>IF(ISBLANK(B5990)=TRUE," ", IF(B5990='2. Metadata'!B$1,'2. Metadata'!B$5, IF(B5990='2. Metadata'!C$1,'2. Metadata'!C$5,IF(B5990='2. Metadata'!D$1,'2. Metadata'!D$5, IF(B5990='2. Metadata'!E$1,'2. Metadata'!E$5,IF( B5990='2. Metadata'!F$1,'2. Metadata'!F$5,IF(B5990='2. Metadata'!G$1,'2. Metadata'!G$5,IF(B5990='2. Metadata'!H$1,'2. Metadata'!H$5, IF(B5990='2. Metadata'!I$1,'2. Metadata'!I$5, IF(B5990='2. Metadata'!J$1,'2. Metadata'!J$5, IF(B5990='2. Metadata'!K$1,'2. Metadata'!K$5, IF(B5990='2. Metadata'!L$1,'2. Metadata'!L$5, IF(B5990='2. Metadata'!M$1,'2. Metadata'!M$5, IF(B5990='2. Metadata'!N$1,'2. Metadata'!N$5))))))))))))))</f>
        <v>49.073416999999999</v>
      </c>
      <c r="D5990" s="10">
        <f>IF(ISBLANK(B5990)=TRUE," ", IF(B5990='2. Metadata'!B$1,'2. Metadata'!B$6, IF(B5990='2. Metadata'!C$1,'2. Metadata'!C$6,IF(B5990='2. Metadata'!D$1,'2. Metadata'!D$6, IF(B5990='2. Metadata'!E$1,'2. Metadata'!E$6,IF( B5990='2. Metadata'!F$1,'2. Metadata'!F$6,IF(B5990='2. Metadata'!G$1,'2. Metadata'!G$6,IF(B5990='2. Metadata'!H$1,'2. Metadata'!H$6, IF(B5990='2. Metadata'!I$1,'2. Metadata'!I$6, IF(B5990='2. Metadata'!J$1,'2. Metadata'!J$6, IF(B5990='2. Metadata'!K$1,'2. Metadata'!K$6, IF(B5990='2. Metadata'!L$1,'2. Metadata'!L$6, IF(B5990='2. Metadata'!M$1,'2. Metadata'!M$6, IF(B5990='2. Metadata'!N$1,'2. Metadata'!N$6))))))))))))))</f>
        <v>-117.801833</v>
      </c>
      <c r="E5990" s="134" t="s">
        <v>224</v>
      </c>
      <c r="F5990" s="134">
        <v>189.8</v>
      </c>
      <c r="G5990" s="12" t="str">
        <f>IF(ISBLANK(F5990)=TRUE," ",'2. Metadata'!B$14)</f>
        <v>microSiemens per centimetre</v>
      </c>
      <c r="H5990" s="134">
        <v>12.3</v>
      </c>
      <c r="I5990" s="11" t="str">
        <f>IF(ISBLANK(H5990)=TRUE," ",'2. Metadata'!B$26)</f>
        <v>degrees Celsius</v>
      </c>
      <c r="J5990" s="135" t="s">
        <v>224</v>
      </c>
    </row>
    <row r="5991" spans="1:10" ht="15.75" customHeight="1" x14ac:dyDescent="0.2">
      <c r="A5991" s="133">
        <v>44085.958333333336</v>
      </c>
      <c r="B5991" s="133" t="s">
        <v>220</v>
      </c>
      <c r="C5991" s="12">
        <f>IF(ISBLANK(B5991)=TRUE," ", IF(B5991='2. Metadata'!B$1,'2. Metadata'!B$5, IF(B5991='2. Metadata'!C$1,'2. Metadata'!C$5,IF(B5991='2. Metadata'!D$1,'2. Metadata'!D$5, IF(B5991='2. Metadata'!E$1,'2. Metadata'!E$5,IF( B5991='2. Metadata'!F$1,'2. Metadata'!F$5,IF(B5991='2. Metadata'!G$1,'2. Metadata'!G$5,IF(B5991='2. Metadata'!H$1,'2. Metadata'!H$5, IF(B5991='2. Metadata'!I$1,'2. Metadata'!I$5, IF(B5991='2. Metadata'!J$1,'2. Metadata'!J$5, IF(B5991='2. Metadata'!K$1,'2. Metadata'!K$5, IF(B5991='2. Metadata'!L$1,'2. Metadata'!L$5, IF(B5991='2. Metadata'!M$1,'2. Metadata'!M$5, IF(B5991='2. Metadata'!N$1,'2. Metadata'!N$5))))))))))))))</f>
        <v>49.073416999999999</v>
      </c>
      <c r="D5991" s="10">
        <f>IF(ISBLANK(B5991)=TRUE," ", IF(B5991='2. Metadata'!B$1,'2. Metadata'!B$6, IF(B5991='2. Metadata'!C$1,'2. Metadata'!C$6,IF(B5991='2. Metadata'!D$1,'2. Metadata'!D$6, IF(B5991='2. Metadata'!E$1,'2. Metadata'!E$6,IF( B5991='2. Metadata'!F$1,'2. Metadata'!F$6,IF(B5991='2. Metadata'!G$1,'2. Metadata'!G$6,IF(B5991='2. Metadata'!H$1,'2. Metadata'!H$6, IF(B5991='2. Metadata'!I$1,'2. Metadata'!I$6, IF(B5991='2. Metadata'!J$1,'2. Metadata'!J$6, IF(B5991='2. Metadata'!K$1,'2. Metadata'!K$6, IF(B5991='2. Metadata'!L$1,'2. Metadata'!L$6, IF(B5991='2. Metadata'!M$1,'2. Metadata'!M$6, IF(B5991='2. Metadata'!N$1,'2. Metadata'!N$6))))))))))))))</f>
        <v>-117.801833</v>
      </c>
      <c r="E5991" s="134" t="s">
        <v>224</v>
      </c>
      <c r="F5991" s="134">
        <v>185.5</v>
      </c>
      <c r="G5991" s="12" t="str">
        <f>IF(ISBLANK(F5991)=TRUE," ",'2. Metadata'!B$14)</f>
        <v>microSiemens per centimetre</v>
      </c>
      <c r="H5991" s="134">
        <v>11.44</v>
      </c>
      <c r="I5991" s="11" t="str">
        <f>IF(ISBLANK(H5991)=TRUE," ",'2. Metadata'!B$26)</f>
        <v>degrees Celsius</v>
      </c>
      <c r="J5991" s="135" t="s">
        <v>224</v>
      </c>
    </row>
    <row r="5992" spans="1:10" ht="15.75" customHeight="1" x14ac:dyDescent="0.2">
      <c r="A5992" s="133">
        <v>44086.208333333336</v>
      </c>
      <c r="B5992" s="133" t="s">
        <v>220</v>
      </c>
      <c r="C5992" s="12">
        <f>IF(ISBLANK(B5992)=TRUE," ", IF(B5992='2. Metadata'!B$1,'2. Metadata'!B$5, IF(B5992='2. Metadata'!C$1,'2. Metadata'!C$5,IF(B5992='2. Metadata'!D$1,'2. Metadata'!D$5, IF(B5992='2. Metadata'!E$1,'2. Metadata'!E$5,IF( B5992='2. Metadata'!F$1,'2. Metadata'!F$5,IF(B5992='2. Metadata'!G$1,'2. Metadata'!G$5,IF(B5992='2. Metadata'!H$1,'2. Metadata'!H$5, IF(B5992='2. Metadata'!I$1,'2. Metadata'!I$5, IF(B5992='2. Metadata'!J$1,'2. Metadata'!J$5, IF(B5992='2. Metadata'!K$1,'2. Metadata'!K$5, IF(B5992='2. Metadata'!L$1,'2. Metadata'!L$5, IF(B5992='2. Metadata'!M$1,'2. Metadata'!M$5, IF(B5992='2. Metadata'!N$1,'2. Metadata'!N$5))))))))))))))</f>
        <v>49.073416999999999</v>
      </c>
      <c r="D5992" s="10">
        <f>IF(ISBLANK(B5992)=TRUE," ", IF(B5992='2. Metadata'!B$1,'2. Metadata'!B$6, IF(B5992='2. Metadata'!C$1,'2. Metadata'!C$6,IF(B5992='2. Metadata'!D$1,'2. Metadata'!D$6, IF(B5992='2. Metadata'!E$1,'2. Metadata'!E$6,IF( B5992='2. Metadata'!F$1,'2. Metadata'!F$6,IF(B5992='2. Metadata'!G$1,'2. Metadata'!G$6,IF(B5992='2. Metadata'!H$1,'2. Metadata'!H$6, IF(B5992='2. Metadata'!I$1,'2. Metadata'!I$6, IF(B5992='2. Metadata'!J$1,'2. Metadata'!J$6, IF(B5992='2. Metadata'!K$1,'2. Metadata'!K$6, IF(B5992='2. Metadata'!L$1,'2. Metadata'!L$6, IF(B5992='2. Metadata'!M$1,'2. Metadata'!M$6, IF(B5992='2. Metadata'!N$1,'2. Metadata'!N$6))))))))))))))</f>
        <v>-117.801833</v>
      </c>
      <c r="E5992" s="134" t="s">
        <v>224</v>
      </c>
      <c r="F5992" s="134">
        <v>182.2</v>
      </c>
      <c r="G5992" s="12" t="str">
        <f>IF(ISBLANK(F5992)=TRUE," ",'2. Metadata'!B$14)</f>
        <v>microSiemens per centimetre</v>
      </c>
      <c r="H5992" s="134">
        <v>10.95</v>
      </c>
      <c r="I5992" s="11" t="str">
        <f>IF(ISBLANK(H5992)=TRUE," ",'2. Metadata'!B$26)</f>
        <v>degrees Celsius</v>
      </c>
      <c r="J5992" s="135" t="s">
        <v>224</v>
      </c>
    </row>
    <row r="5993" spans="1:10" ht="15.75" customHeight="1" x14ac:dyDescent="0.2">
      <c r="A5993" s="133">
        <v>44086.458333333336</v>
      </c>
      <c r="B5993" s="133" t="s">
        <v>220</v>
      </c>
      <c r="C5993" s="12">
        <f>IF(ISBLANK(B5993)=TRUE," ", IF(B5993='2. Metadata'!B$1,'2. Metadata'!B$5, IF(B5993='2. Metadata'!C$1,'2. Metadata'!C$5,IF(B5993='2. Metadata'!D$1,'2. Metadata'!D$5, IF(B5993='2. Metadata'!E$1,'2. Metadata'!E$5,IF( B5993='2. Metadata'!F$1,'2. Metadata'!F$5,IF(B5993='2. Metadata'!G$1,'2. Metadata'!G$5,IF(B5993='2. Metadata'!H$1,'2. Metadata'!H$5, IF(B5993='2. Metadata'!I$1,'2. Metadata'!I$5, IF(B5993='2. Metadata'!J$1,'2. Metadata'!J$5, IF(B5993='2. Metadata'!K$1,'2. Metadata'!K$5, IF(B5993='2. Metadata'!L$1,'2. Metadata'!L$5, IF(B5993='2. Metadata'!M$1,'2. Metadata'!M$5, IF(B5993='2. Metadata'!N$1,'2. Metadata'!N$5))))))))))))))</f>
        <v>49.073416999999999</v>
      </c>
      <c r="D5993" s="10">
        <f>IF(ISBLANK(B5993)=TRUE," ", IF(B5993='2. Metadata'!B$1,'2. Metadata'!B$6, IF(B5993='2. Metadata'!C$1,'2. Metadata'!C$6,IF(B5993='2. Metadata'!D$1,'2. Metadata'!D$6, IF(B5993='2. Metadata'!E$1,'2. Metadata'!E$6,IF( B5993='2. Metadata'!F$1,'2. Metadata'!F$6,IF(B5993='2. Metadata'!G$1,'2. Metadata'!G$6,IF(B5993='2. Metadata'!H$1,'2. Metadata'!H$6, IF(B5993='2. Metadata'!I$1,'2. Metadata'!I$6, IF(B5993='2. Metadata'!J$1,'2. Metadata'!J$6, IF(B5993='2. Metadata'!K$1,'2. Metadata'!K$6, IF(B5993='2. Metadata'!L$1,'2. Metadata'!L$6, IF(B5993='2. Metadata'!M$1,'2. Metadata'!M$6, IF(B5993='2. Metadata'!N$1,'2. Metadata'!N$6))))))))))))))</f>
        <v>-117.801833</v>
      </c>
      <c r="E5993" s="134" t="s">
        <v>224</v>
      </c>
      <c r="F5993" s="134">
        <v>173.1</v>
      </c>
      <c r="G5993" s="12" t="str">
        <f>IF(ISBLANK(F5993)=TRUE," ",'2. Metadata'!B$14)</f>
        <v>microSiemens per centimetre</v>
      </c>
      <c r="H5993" s="134">
        <v>11.6</v>
      </c>
      <c r="I5993" s="11" t="str">
        <f>IF(ISBLANK(H5993)=TRUE," ",'2. Metadata'!B$26)</f>
        <v>degrees Celsius</v>
      </c>
      <c r="J5993" s="135" t="s">
        <v>224</v>
      </c>
    </row>
    <row r="5994" spans="1:10" ht="15.75" customHeight="1" x14ac:dyDescent="0.2">
      <c r="A5994" s="133">
        <v>44086.708333333336</v>
      </c>
      <c r="B5994" s="133" t="s">
        <v>220</v>
      </c>
      <c r="C5994" s="12">
        <f>IF(ISBLANK(B5994)=TRUE," ", IF(B5994='2. Metadata'!B$1,'2. Metadata'!B$5, IF(B5994='2. Metadata'!C$1,'2. Metadata'!C$5,IF(B5994='2. Metadata'!D$1,'2. Metadata'!D$5, IF(B5994='2. Metadata'!E$1,'2. Metadata'!E$5,IF( B5994='2. Metadata'!F$1,'2. Metadata'!F$5,IF(B5994='2. Metadata'!G$1,'2. Metadata'!G$5,IF(B5994='2. Metadata'!H$1,'2. Metadata'!H$5, IF(B5994='2. Metadata'!I$1,'2. Metadata'!I$5, IF(B5994='2. Metadata'!J$1,'2. Metadata'!J$5, IF(B5994='2. Metadata'!K$1,'2. Metadata'!K$5, IF(B5994='2. Metadata'!L$1,'2. Metadata'!L$5, IF(B5994='2. Metadata'!M$1,'2. Metadata'!M$5, IF(B5994='2. Metadata'!N$1,'2. Metadata'!N$5))))))))))))))</f>
        <v>49.073416999999999</v>
      </c>
      <c r="D5994" s="10">
        <f>IF(ISBLANK(B5994)=TRUE," ", IF(B5994='2. Metadata'!B$1,'2. Metadata'!B$6, IF(B5994='2. Metadata'!C$1,'2. Metadata'!C$6,IF(B5994='2. Metadata'!D$1,'2. Metadata'!D$6, IF(B5994='2. Metadata'!E$1,'2. Metadata'!E$6,IF( B5994='2. Metadata'!F$1,'2. Metadata'!F$6,IF(B5994='2. Metadata'!G$1,'2. Metadata'!G$6,IF(B5994='2. Metadata'!H$1,'2. Metadata'!H$6, IF(B5994='2. Metadata'!I$1,'2. Metadata'!I$6, IF(B5994='2. Metadata'!J$1,'2. Metadata'!J$6, IF(B5994='2. Metadata'!K$1,'2. Metadata'!K$6, IF(B5994='2. Metadata'!L$1,'2. Metadata'!L$6, IF(B5994='2. Metadata'!M$1,'2. Metadata'!M$6, IF(B5994='2. Metadata'!N$1,'2. Metadata'!N$6))))))))))))))</f>
        <v>-117.801833</v>
      </c>
      <c r="E5994" s="134" t="s">
        <v>224</v>
      </c>
      <c r="F5994" s="134">
        <v>174.4</v>
      </c>
      <c r="G5994" s="12" t="str">
        <f>IF(ISBLANK(F5994)=TRUE," ",'2. Metadata'!B$14)</f>
        <v>microSiemens per centimetre</v>
      </c>
      <c r="H5994" s="134">
        <v>11.6</v>
      </c>
      <c r="I5994" s="11" t="str">
        <f>IF(ISBLANK(H5994)=TRUE," ",'2. Metadata'!B$26)</f>
        <v>degrees Celsius</v>
      </c>
      <c r="J5994" s="135" t="s">
        <v>224</v>
      </c>
    </row>
    <row r="5995" spans="1:10" ht="15.75" customHeight="1" x14ac:dyDescent="0.2">
      <c r="A5995" s="133">
        <v>44086.958333333336</v>
      </c>
      <c r="B5995" s="133" t="s">
        <v>220</v>
      </c>
      <c r="C5995" s="12">
        <f>IF(ISBLANK(B5995)=TRUE," ", IF(B5995='2. Metadata'!B$1,'2. Metadata'!B$5, IF(B5995='2. Metadata'!C$1,'2. Metadata'!C$5,IF(B5995='2. Metadata'!D$1,'2. Metadata'!D$5, IF(B5995='2. Metadata'!E$1,'2. Metadata'!E$5,IF( B5995='2. Metadata'!F$1,'2. Metadata'!F$5,IF(B5995='2. Metadata'!G$1,'2. Metadata'!G$5,IF(B5995='2. Metadata'!H$1,'2. Metadata'!H$5, IF(B5995='2. Metadata'!I$1,'2. Metadata'!I$5, IF(B5995='2. Metadata'!J$1,'2. Metadata'!J$5, IF(B5995='2. Metadata'!K$1,'2. Metadata'!K$5, IF(B5995='2. Metadata'!L$1,'2. Metadata'!L$5, IF(B5995='2. Metadata'!M$1,'2. Metadata'!M$5, IF(B5995='2. Metadata'!N$1,'2. Metadata'!N$5))))))))))))))</f>
        <v>49.073416999999999</v>
      </c>
      <c r="D5995" s="10">
        <f>IF(ISBLANK(B5995)=TRUE," ", IF(B5995='2. Metadata'!B$1,'2. Metadata'!B$6, IF(B5995='2. Metadata'!C$1,'2. Metadata'!C$6,IF(B5995='2. Metadata'!D$1,'2. Metadata'!D$6, IF(B5995='2. Metadata'!E$1,'2. Metadata'!E$6,IF( B5995='2. Metadata'!F$1,'2. Metadata'!F$6,IF(B5995='2. Metadata'!G$1,'2. Metadata'!G$6,IF(B5995='2. Metadata'!H$1,'2. Metadata'!H$6, IF(B5995='2. Metadata'!I$1,'2. Metadata'!I$6, IF(B5995='2. Metadata'!J$1,'2. Metadata'!J$6, IF(B5995='2. Metadata'!K$1,'2. Metadata'!K$6, IF(B5995='2. Metadata'!L$1,'2. Metadata'!L$6, IF(B5995='2. Metadata'!M$1,'2. Metadata'!M$6, IF(B5995='2. Metadata'!N$1,'2. Metadata'!N$6))))))))))))))</f>
        <v>-117.801833</v>
      </c>
      <c r="E5995" s="134" t="s">
        <v>224</v>
      </c>
      <c r="F5995" s="134">
        <v>171</v>
      </c>
      <c r="G5995" s="12" t="str">
        <f>IF(ISBLANK(F5995)=TRUE," ",'2. Metadata'!B$14)</f>
        <v>microSiemens per centimetre</v>
      </c>
      <c r="H5995" s="134">
        <v>10.9</v>
      </c>
      <c r="I5995" s="11" t="str">
        <f>IF(ISBLANK(H5995)=TRUE," ",'2. Metadata'!B$26)</f>
        <v>degrees Celsius</v>
      </c>
      <c r="J5995" s="135" t="s">
        <v>224</v>
      </c>
    </row>
    <row r="5996" spans="1:10" ht="15.75" customHeight="1" x14ac:dyDescent="0.2">
      <c r="A5996" s="133">
        <v>44087.208333333336</v>
      </c>
      <c r="B5996" s="133" t="s">
        <v>220</v>
      </c>
      <c r="C5996" s="12">
        <f>IF(ISBLANK(B5996)=TRUE," ", IF(B5996='2. Metadata'!B$1,'2. Metadata'!B$5, IF(B5996='2. Metadata'!C$1,'2. Metadata'!C$5,IF(B5996='2. Metadata'!D$1,'2. Metadata'!D$5, IF(B5996='2. Metadata'!E$1,'2. Metadata'!E$5,IF( B5996='2. Metadata'!F$1,'2. Metadata'!F$5,IF(B5996='2. Metadata'!G$1,'2. Metadata'!G$5,IF(B5996='2. Metadata'!H$1,'2. Metadata'!H$5, IF(B5996='2. Metadata'!I$1,'2. Metadata'!I$5, IF(B5996='2. Metadata'!J$1,'2. Metadata'!J$5, IF(B5996='2. Metadata'!K$1,'2. Metadata'!K$5, IF(B5996='2. Metadata'!L$1,'2. Metadata'!L$5, IF(B5996='2. Metadata'!M$1,'2. Metadata'!M$5, IF(B5996='2. Metadata'!N$1,'2. Metadata'!N$5))))))))))))))</f>
        <v>49.073416999999999</v>
      </c>
      <c r="D5996" s="10">
        <f>IF(ISBLANK(B5996)=TRUE," ", IF(B5996='2. Metadata'!B$1,'2. Metadata'!B$6, IF(B5996='2. Metadata'!C$1,'2. Metadata'!C$6,IF(B5996='2. Metadata'!D$1,'2. Metadata'!D$6, IF(B5996='2. Metadata'!E$1,'2. Metadata'!E$6,IF( B5996='2. Metadata'!F$1,'2. Metadata'!F$6,IF(B5996='2. Metadata'!G$1,'2. Metadata'!G$6,IF(B5996='2. Metadata'!H$1,'2. Metadata'!H$6, IF(B5996='2. Metadata'!I$1,'2. Metadata'!I$6, IF(B5996='2. Metadata'!J$1,'2. Metadata'!J$6, IF(B5996='2. Metadata'!K$1,'2. Metadata'!K$6, IF(B5996='2. Metadata'!L$1,'2. Metadata'!L$6, IF(B5996='2. Metadata'!M$1,'2. Metadata'!M$6, IF(B5996='2. Metadata'!N$1,'2. Metadata'!N$6))))))))))))))</f>
        <v>-117.801833</v>
      </c>
      <c r="E5996" s="134" t="s">
        <v>224</v>
      </c>
      <c r="F5996" s="134">
        <v>167.8</v>
      </c>
      <c r="G5996" s="12" t="str">
        <f>IF(ISBLANK(F5996)=TRUE," ",'2. Metadata'!B$14)</f>
        <v>microSiemens per centimetre</v>
      </c>
      <c r="H5996" s="134">
        <v>10.49</v>
      </c>
      <c r="I5996" s="11" t="str">
        <f>IF(ISBLANK(H5996)=TRUE," ",'2. Metadata'!B$26)</f>
        <v>degrees Celsius</v>
      </c>
      <c r="J5996" s="135" t="s">
        <v>224</v>
      </c>
    </row>
    <row r="5997" spans="1:10" ht="15.75" customHeight="1" x14ac:dyDescent="0.2">
      <c r="A5997" s="133">
        <v>44087.458333333336</v>
      </c>
      <c r="B5997" s="133" t="s">
        <v>220</v>
      </c>
      <c r="C5997" s="12">
        <f>IF(ISBLANK(B5997)=TRUE," ", IF(B5997='2. Metadata'!B$1,'2. Metadata'!B$5, IF(B5997='2. Metadata'!C$1,'2. Metadata'!C$5,IF(B5997='2. Metadata'!D$1,'2. Metadata'!D$5, IF(B5997='2. Metadata'!E$1,'2. Metadata'!E$5,IF( B5997='2. Metadata'!F$1,'2. Metadata'!F$5,IF(B5997='2. Metadata'!G$1,'2. Metadata'!G$5,IF(B5997='2. Metadata'!H$1,'2. Metadata'!H$5, IF(B5997='2. Metadata'!I$1,'2. Metadata'!I$5, IF(B5997='2. Metadata'!J$1,'2. Metadata'!J$5, IF(B5997='2. Metadata'!K$1,'2. Metadata'!K$5, IF(B5997='2. Metadata'!L$1,'2. Metadata'!L$5, IF(B5997='2. Metadata'!M$1,'2. Metadata'!M$5, IF(B5997='2. Metadata'!N$1,'2. Metadata'!N$5))))))))))))))</f>
        <v>49.073416999999999</v>
      </c>
      <c r="D5997" s="10">
        <f>IF(ISBLANK(B5997)=TRUE," ", IF(B5997='2. Metadata'!B$1,'2. Metadata'!B$6, IF(B5997='2. Metadata'!C$1,'2. Metadata'!C$6,IF(B5997='2. Metadata'!D$1,'2. Metadata'!D$6, IF(B5997='2. Metadata'!E$1,'2. Metadata'!E$6,IF( B5997='2. Metadata'!F$1,'2. Metadata'!F$6,IF(B5997='2. Metadata'!G$1,'2. Metadata'!G$6,IF(B5997='2. Metadata'!H$1,'2. Metadata'!H$6, IF(B5997='2. Metadata'!I$1,'2. Metadata'!I$6, IF(B5997='2. Metadata'!J$1,'2. Metadata'!J$6, IF(B5997='2. Metadata'!K$1,'2. Metadata'!K$6, IF(B5997='2. Metadata'!L$1,'2. Metadata'!L$6, IF(B5997='2. Metadata'!M$1,'2. Metadata'!M$6, IF(B5997='2. Metadata'!N$1,'2. Metadata'!N$6))))))))))))))</f>
        <v>-117.801833</v>
      </c>
      <c r="E5997" s="134" t="s">
        <v>224</v>
      </c>
      <c r="F5997" s="134">
        <v>169</v>
      </c>
      <c r="G5997" s="12" t="str">
        <f>IF(ISBLANK(F5997)=TRUE," ",'2. Metadata'!B$14)</f>
        <v>microSiemens per centimetre</v>
      </c>
      <c r="H5997" s="134">
        <v>10.98</v>
      </c>
      <c r="I5997" s="11" t="str">
        <f>IF(ISBLANK(H5997)=TRUE," ",'2. Metadata'!B$26)</f>
        <v>degrees Celsius</v>
      </c>
      <c r="J5997" s="135" t="s">
        <v>224</v>
      </c>
    </row>
    <row r="5998" spans="1:10" ht="15.75" customHeight="1" x14ac:dyDescent="0.2">
      <c r="A5998" s="133">
        <v>44087.708333333336</v>
      </c>
      <c r="B5998" s="133" t="s">
        <v>220</v>
      </c>
      <c r="C5998" s="12">
        <f>IF(ISBLANK(B5998)=TRUE," ", IF(B5998='2. Metadata'!B$1,'2. Metadata'!B$5, IF(B5998='2. Metadata'!C$1,'2. Metadata'!C$5,IF(B5998='2. Metadata'!D$1,'2. Metadata'!D$5, IF(B5998='2. Metadata'!E$1,'2. Metadata'!E$5,IF( B5998='2. Metadata'!F$1,'2. Metadata'!F$5,IF(B5998='2. Metadata'!G$1,'2. Metadata'!G$5,IF(B5998='2. Metadata'!H$1,'2. Metadata'!H$5, IF(B5998='2. Metadata'!I$1,'2. Metadata'!I$5, IF(B5998='2. Metadata'!J$1,'2. Metadata'!J$5, IF(B5998='2. Metadata'!K$1,'2. Metadata'!K$5, IF(B5998='2. Metadata'!L$1,'2. Metadata'!L$5, IF(B5998='2. Metadata'!M$1,'2. Metadata'!M$5, IF(B5998='2. Metadata'!N$1,'2. Metadata'!N$5))))))))))))))</f>
        <v>49.073416999999999</v>
      </c>
      <c r="D5998" s="10">
        <f>IF(ISBLANK(B5998)=TRUE," ", IF(B5998='2. Metadata'!B$1,'2. Metadata'!B$6, IF(B5998='2. Metadata'!C$1,'2. Metadata'!C$6,IF(B5998='2. Metadata'!D$1,'2. Metadata'!D$6, IF(B5998='2. Metadata'!E$1,'2. Metadata'!E$6,IF( B5998='2. Metadata'!F$1,'2. Metadata'!F$6,IF(B5998='2. Metadata'!G$1,'2. Metadata'!G$6,IF(B5998='2. Metadata'!H$1,'2. Metadata'!H$6, IF(B5998='2. Metadata'!I$1,'2. Metadata'!I$6, IF(B5998='2. Metadata'!J$1,'2. Metadata'!J$6, IF(B5998='2. Metadata'!K$1,'2. Metadata'!K$6, IF(B5998='2. Metadata'!L$1,'2. Metadata'!L$6, IF(B5998='2. Metadata'!M$1,'2. Metadata'!M$6, IF(B5998='2. Metadata'!N$1,'2. Metadata'!N$6))))))))))))))</f>
        <v>-117.801833</v>
      </c>
      <c r="E5998" s="134" t="s">
        <v>224</v>
      </c>
      <c r="F5998" s="134">
        <v>170.9</v>
      </c>
      <c r="G5998" s="12" t="str">
        <f>IF(ISBLANK(F5998)=TRUE," ",'2. Metadata'!B$14)</f>
        <v>microSiemens per centimetre</v>
      </c>
      <c r="H5998" s="134">
        <v>11.35</v>
      </c>
      <c r="I5998" s="11" t="str">
        <f>IF(ISBLANK(H5998)=TRUE," ",'2. Metadata'!B$26)</f>
        <v>degrees Celsius</v>
      </c>
      <c r="J5998" s="135" t="s">
        <v>224</v>
      </c>
    </row>
    <row r="5999" spans="1:10" ht="15.75" customHeight="1" x14ac:dyDescent="0.2">
      <c r="A5999" s="133">
        <v>44087.958333333336</v>
      </c>
      <c r="B5999" s="133" t="s">
        <v>220</v>
      </c>
      <c r="C5999" s="12">
        <f>IF(ISBLANK(B5999)=TRUE," ", IF(B5999='2. Metadata'!B$1,'2. Metadata'!B$5, IF(B5999='2. Metadata'!C$1,'2. Metadata'!C$5,IF(B5999='2. Metadata'!D$1,'2. Metadata'!D$5, IF(B5999='2. Metadata'!E$1,'2. Metadata'!E$5,IF( B5999='2. Metadata'!F$1,'2. Metadata'!F$5,IF(B5999='2. Metadata'!G$1,'2. Metadata'!G$5,IF(B5999='2. Metadata'!H$1,'2. Metadata'!H$5, IF(B5999='2. Metadata'!I$1,'2. Metadata'!I$5, IF(B5999='2. Metadata'!J$1,'2. Metadata'!J$5, IF(B5999='2. Metadata'!K$1,'2. Metadata'!K$5, IF(B5999='2. Metadata'!L$1,'2. Metadata'!L$5, IF(B5999='2. Metadata'!M$1,'2. Metadata'!M$5, IF(B5999='2. Metadata'!N$1,'2. Metadata'!N$5))))))))))))))</f>
        <v>49.073416999999999</v>
      </c>
      <c r="D5999" s="10">
        <f>IF(ISBLANK(B5999)=TRUE," ", IF(B5999='2. Metadata'!B$1,'2. Metadata'!B$6, IF(B5999='2. Metadata'!C$1,'2. Metadata'!C$6,IF(B5999='2. Metadata'!D$1,'2. Metadata'!D$6, IF(B5999='2. Metadata'!E$1,'2. Metadata'!E$6,IF( B5999='2. Metadata'!F$1,'2. Metadata'!F$6,IF(B5999='2. Metadata'!G$1,'2. Metadata'!G$6,IF(B5999='2. Metadata'!H$1,'2. Metadata'!H$6, IF(B5999='2. Metadata'!I$1,'2. Metadata'!I$6, IF(B5999='2. Metadata'!J$1,'2. Metadata'!J$6, IF(B5999='2. Metadata'!K$1,'2. Metadata'!K$6, IF(B5999='2. Metadata'!L$1,'2. Metadata'!L$6, IF(B5999='2. Metadata'!M$1,'2. Metadata'!M$6, IF(B5999='2. Metadata'!N$1,'2. Metadata'!N$6))))))))))))))</f>
        <v>-117.801833</v>
      </c>
      <c r="E5999" s="134" t="s">
        <v>224</v>
      </c>
      <c r="F5999" s="134">
        <v>168.5</v>
      </c>
      <c r="G5999" s="12" t="str">
        <f>IF(ISBLANK(F5999)=TRUE," ",'2. Metadata'!B$14)</f>
        <v>microSiemens per centimetre</v>
      </c>
      <c r="H5999" s="134">
        <v>10.74</v>
      </c>
      <c r="I5999" s="11" t="str">
        <f>IF(ISBLANK(H5999)=TRUE," ",'2. Metadata'!B$26)</f>
        <v>degrees Celsius</v>
      </c>
      <c r="J5999" s="135" t="s">
        <v>224</v>
      </c>
    </row>
    <row r="6000" spans="1:10" ht="15.75" customHeight="1" x14ac:dyDescent="0.2">
      <c r="A6000" s="133">
        <v>44088.208333333336</v>
      </c>
      <c r="B6000" s="133" t="s">
        <v>220</v>
      </c>
      <c r="C6000" s="12">
        <f>IF(ISBLANK(B6000)=TRUE," ", IF(B6000='2. Metadata'!B$1,'2. Metadata'!B$5, IF(B6000='2. Metadata'!C$1,'2. Metadata'!C$5,IF(B6000='2. Metadata'!D$1,'2. Metadata'!D$5, IF(B6000='2. Metadata'!E$1,'2. Metadata'!E$5,IF( B6000='2. Metadata'!F$1,'2. Metadata'!F$5,IF(B6000='2. Metadata'!G$1,'2. Metadata'!G$5,IF(B6000='2. Metadata'!H$1,'2. Metadata'!H$5, IF(B6000='2. Metadata'!I$1,'2. Metadata'!I$5, IF(B6000='2. Metadata'!J$1,'2. Metadata'!J$5, IF(B6000='2. Metadata'!K$1,'2. Metadata'!K$5, IF(B6000='2. Metadata'!L$1,'2. Metadata'!L$5, IF(B6000='2. Metadata'!M$1,'2. Metadata'!M$5, IF(B6000='2. Metadata'!N$1,'2. Metadata'!N$5))))))))))))))</f>
        <v>49.073416999999999</v>
      </c>
      <c r="D6000" s="10">
        <f>IF(ISBLANK(B6000)=TRUE," ", IF(B6000='2. Metadata'!B$1,'2. Metadata'!B$6, IF(B6000='2. Metadata'!C$1,'2. Metadata'!C$6,IF(B6000='2. Metadata'!D$1,'2. Metadata'!D$6, IF(B6000='2. Metadata'!E$1,'2. Metadata'!E$6,IF( B6000='2. Metadata'!F$1,'2. Metadata'!F$6,IF(B6000='2. Metadata'!G$1,'2. Metadata'!G$6,IF(B6000='2. Metadata'!H$1,'2. Metadata'!H$6, IF(B6000='2. Metadata'!I$1,'2. Metadata'!I$6, IF(B6000='2. Metadata'!J$1,'2. Metadata'!J$6, IF(B6000='2. Metadata'!K$1,'2. Metadata'!K$6, IF(B6000='2. Metadata'!L$1,'2. Metadata'!L$6, IF(B6000='2. Metadata'!M$1,'2. Metadata'!M$6, IF(B6000='2. Metadata'!N$1,'2. Metadata'!N$6))))))))))))))</f>
        <v>-117.801833</v>
      </c>
      <c r="E6000" s="134" t="s">
        <v>224</v>
      </c>
      <c r="F6000" s="134">
        <v>167.4</v>
      </c>
      <c r="G6000" s="12" t="str">
        <f>IF(ISBLANK(F6000)=TRUE," ",'2. Metadata'!B$14)</f>
        <v>microSiemens per centimetre</v>
      </c>
      <c r="H6000" s="134">
        <v>10.65</v>
      </c>
      <c r="I6000" s="11" t="str">
        <f>IF(ISBLANK(H6000)=TRUE," ",'2. Metadata'!B$26)</f>
        <v>degrees Celsius</v>
      </c>
      <c r="J6000" s="135" t="s">
        <v>224</v>
      </c>
    </row>
    <row r="6001" spans="1:10" ht="15.75" customHeight="1" x14ac:dyDescent="0.2">
      <c r="A6001" s="133">
        <v>44088.458333333336</v>
      </c>
      <c r="B6001" s="133" t="s">
        <v>220</v>
      </c>
      <c r="C6001" s="12">
        <f>IF(ISBLANK(B6001)=TRUE," ", IF(B6001='2. Metadata'!B$1,'2. Metadata'!B$5, IF(B6001='2. Metadata'!C$1,'2. Metadata'!C$5,IF(B6001='2. Metadata'!D$1,'2. Metadata'!D$5, IF(B6001='2. Metadata'!E$1,'2. Metadata'!E$5,IF( B6001='2. Metadata'!F$1,'2. Metadata'!F$5,IF(B6001='2. Metadata'!G$1,'2. Metadata'!G$5,IF(B6001='2. Metadata'!H$1,'2. Metadata'!H$5, IF(B6001='2. Metadata'!I$1,'2. Metadata'!I$5, IF(B6001='2. Metadata'!J$1,'2. Metadata'!J$5, IF(B6001='2. Metadata'!K$1,'2. Metadata'!K$5, IF(B6001='2. Metadata'!L$1,'2. Metadata'!L$5, IF(B6001='2. Metadata'!M$1,'2. Metadata'!M$5, IF(B6001='2. Metadata'!N$1,'2. Metadata'!N$5))))))))))))))</f>
        <v>49.073416999999999</v>
      </c>
      <c r="D6001" s="10">
        <f>IF(ISBLANK(B6001)=TRUE," ", IF(B6001='2. Metadata'!B$1,'2. Metadata'!B$6, IF(B6001='2. Metadata'!C$1,'2. Metadata'!C$6,IF(B6001='2. Metadata'!D$1,'2. Metadata'!D$6, IF(B6001='2. Metadata'!E$1,'2. Metadata'!E$6,IF( B6001='2. Metadata'!F$1,'2. Metadata'!F$6,IF(B6001='2. Metadata'!G$1,'2. Metadata'!G$6,IF(B6001='2. Metadata'!H$1,'2. Metadata'!H$6, IF(B6001='2. Metadata'!I$1,'2. Metadata'!I$6, IF(B6001='2. Metadata'!J$1,'2. Metadata'!J$6, IF(B6001='2. Metadata'!K$1,'2. Metadata'!K$6, IF(B6001='2. Metadata'!L$1,'2. Metadata'!L$6, IF(B6001='2. Metadata'!M$1,'2. Metadata'!M$6, IF(B6001='2. Metadata'!N$1,'2. Metadata'!N$6))))))))))))))</f>
        <v>-117.801833</v>
      </c>
      <c r="E6001" s="134" t="s">
        <v>224</v>
      </c>
      <c r="F6001" s="134">
        <v>169</v>
      </c>
      <c r="G6001" s="12" t="str">
        <f>IF(ISBLANK(F6001)=TRUE," ",'2. Metadata'!B$14)</f>
        <v>microSiemens per centimetre</v>
      </c>
      <c r="H6001" s="134">
        <v>11.09</v>
      </c>
      <c r="I6001" s="11" t="str">
        <f>IF(ISBLANK(H6001)=TRUE," ",'2. Metadata'!B$26)</f>
        <v>degrees Celsius</v>
      </c>
      <c r="J6001" s="135" t="s">
        <v>224</v>
      </c>
    </row>
    <row r="6002" spans="1:10" ht="15.75" customHeight="1" x14ac:dyDescent="0.2">
      <c r="A6002" s="133">
        <v>44088.708333333336</v>
      </c>
      <c r="B6002" s="133" t="s">
        <v>220</v>
      </c>
      <c r="C6002" s="12">
        <f>IF(ISBLANK(B6002)=TRUE," ", IF(B6002='2. Metadata'!B$1,'2. Metadata'!B$5, IF(B6002='2. Metadata'!C$1,'2. Metadata'!C$5,IF(B6002='2. Metadata'!D$1,'2. Metadata'!D$5, IF(B6002='2. Metadata'!E$1,'2. Metadata'!E$5,IF( B6002='2. Metadata'!F$1,'2. Metadata'!F$5,IF(B6002='2. Metadata'!G$1,'2. Metadata'!G$5,IF(B6002='2. Metadata'!H$1,'2. Metadata'!H$5, IF(B6002='2. Metadata'!I$1,'2. Metadata'!I$5, IF(B6002='2. Metadata'!J$1,'2. Metadata'!J$5, IF(B6002='2. Metadata'!K$1,'2. Metadata'!K$5, IF(B6002='2. Metadata'!L$1,'2. Metadata'!L$5, IF(B6002='2. Metadata'!M$1,'2. Metadata'!M$5, IF(B6002='2. Metadata'!N$1,'2. Metadata'!N$5))))))))))))))</f>
        <v>49.073416999999999</v>
      </c>
      <c r="D6002" s="10">
        <f>IF(ISBLANK(B6002)=TRUE," ", IF(B6002='2. Metadata'!B$1,'2. Metadata'!B$6, IF(B6002='2. Metadata'!C$1,'2. Metadata'!C$6,IF(B6002='2. Metadata'!D$1,'2. Metadata'!D$6, IF(B6002='2. Metadata'!E$1,'2. Metadata'!E$6,IF( B6002='2. Metadata'!F$1,'2. Metadata'!F$6,IF(B6002='2. Metadata'!G$1,'2. Metadata'!G$6,IF(B6002='2. Metadata'!H$1,'2. Metadata'!H$6, IF(B6002='2. Metadata'!I$1,'2. Metadata'!I$6, IF(B6002='2. Metadata'!J$1,'2. Metadata'!J$6, IF(B6002='2. Metadata'!K$1,'2. Metadata'!K$6, IF(B6002='2. Metadata'!L$1,'2. Metadata'!L$6, IF(B6002='2. Metadata'!M$1,'2. Metadata'!M$6, IF(B6002='2. Metadata'!N$1,'2. Metadata'!N$6))))))))))))))</f>
        <v>-117.801833</v>
      </c>
      <c r="E6002" s="134" t="s">
        <v>224</v>
      </c>
      <c r="F6002" s="134">
        <v>170.9</v>
      </c>
      <c r="G6002" s="12" t="str">
        <f>IF(ISBLANK(F6002)=TRUE," ",'2. Metadata'!B$14)</f>
        <v>microSiemens per centimetre</v>
      </c>
      <c r="H6002" s="134">
        <v>11.34</v>
      </c>
      <c r="I6002" s="11" t="str">
        <f>IF(ISBLANK(H6002)=TRUE," ",'2. Metadata'!B$26)</f>
        <v>degrees Celsius</v>
      </c>
      <c r="J6002" s="135" t="s">
        <v>224</v>
      </c>
    </row>
    <row r="6003" spans="1:10" ht="15.75" customHeight="1" x14ac:dyDescent="0.2">
      <c r="A6003" s="133">
        <v>44088.958333333336</v>
      </c>
      <c r="B6003" s="133" t="s">
        <v>220</v>
      </c>
      <c r="C6003" s="12">
        <f>IF(ISBLANK(B6003)=TRUE," ", IF(B6003='2. Metadata'!B$1,'2. Metadata'!B$5, IF(B6003='2. Metadata'!C$1,'2. Metadata'!C$5,IF(B6003='2. Metadata'!D$1,'2. Metadata'!D$5, IF(B6003='2. Metadata'!E$1,'2. Metadata'!E$5,IF( B6003='2. Metadata'!F$1,'2. Metadata'!F$5,IF(B6003='2. Metadata'!G$1,'2. Metadata'!G$5,IF(B6003='2. Metadata'!H$1,'2. Metadata'!H$5, IF(B6003='2. Metadata'!I$1,'2. Metadata'!I$5, IF(B6003='2. Metadata'!J$1,'2. Metadata'!J$5, IF(B6003='2. Metadata'!K$1,'2. Metadata'!K$5, IF(B6003='2. Metadata'!L$1,'2. Metadata'!L$5, IF(B6003='2. Metadata'!M$1,'2. Metadata'!M$5, IF(B6003='2. Metadata'!N$1,'2. Metadata'!N$5))))))))))))))</f>
        <v>49.073416999999999</v>
      </c>
      <c r="D6003" s="10">
        <f>IF(ISBLANK(B6003)=TRUE," ", IF(B6003='2. Metadata'!B$1,'2. Metadata'!B$6, IF(B6003='2. Metadata'!C$1,'2. Metadata'!C$6,IF(B6003='2. Metadata'!D$1,'2. Metadata'!D$6, IF(B6003='2. Metadata'!E$1,'2. Metadata'!E$6,IF( B6003='2. Metadata'!F$1,'2. Metadata'!F$6,IF(B6003='2. Metadata'!G$1,'2. Metadata'!G$6,IF(B6003='2. Metadata'!H$1,'2. Metadata'!H$6, IF(B6003='2. Metadata'!I$1,'2. Metadata'!I$6, IF(B6003='2. Metadata'!J$1,'2. Metadata'!J$6, IF(B6003='2. Metadata'!K$1,'2. Metadata'!K$6, IF(B6003='2. Metadata'!L$1,'2. Metadata'!L$6, IF(B6003='2. Metadata'!M$1,'2. Metadata'!M$6, IF(B6003='2. Metadata'!N$1,'2. Metadata'!N$6))))))))))))))</f>
        <v>-117.801833</v>
      </c>
      <c r="E6003" s="134" t="s">
        <v>224</v>
      </c>
      <c r="F6003" s="134">
        <v>167.8</v>
      </c>
      <c r="G6003" s="12" t="str">
        <f>IF(ISBLANK(F6003)=TRUE," ",'2. Metadata'!B$14)</f>
        <v>microSiemens per centimetre</v>
      </c>
      <c r="H6003" s="134">
        <v>10.7</v>
      </c>
      <c r="I6003" s="11" t="str">
        <f>IF(ISBLANK(H6003)=TRUE," ",'2. Metadata'!B$26)</f>
        <v>degrees Celsius</v>
      </c>
      <c r="J6003" s="135" t="s">
        <v>224</v>
      </c>
    </row>
    <row r="6004" spans="1:10" ht="15.75" customHeight="1" x14ac:dyDescent="0.2">
      <c r="A6004" s="133">
        <v>44089.208333333336</v>
      </c>
      <c r="B6004" s="133" t="s">
        <v>220</v>
      </c>
      <c r="C6004" s="12">
        <f>IF(ISBLANK(B6004)=TRUE," ", IF(B6004='2. Metadata'!B$1,'2. Metadata'!B$5, IF(B6004='2. Metadata'!C$1,'2. Metadata'!C$5,IF(B6004='2. Metadata'!D$1,'2. Metadata'!D$5, IF(B6004='2. Metadata'!E$1,'2. Metadata'!E$5,IF( B6004='2. Metadata'!F$1,'2. Metadata'!F$5,IF(B6004='2. Metadata'!G$1,'2. Metadata'!G$5,IF(B6004='2. Metadata'!H$1,'2. Metadata'!H$5, IF(B6004='2. Metadata'!I$1,'2. Metadata'!I$5, IF(B6004='2. Metadata'!J$1,'2. Metadata'!J$5, IF(B6004='2. Metadata'!K$1,'2. Metadata'!K$5, IF(B6004='2. Metadata'!L$1,'2. Metadata'!L$5, IF(B6004='2. Metadata'!M$1,'2. Metadata'!M$5, IF(B6004='2. Metadata'!N$1,'2. Metadata'!N$5))))))))))))))</f>
        <v>49.073416999999999</v>
      </c>
      <c r="D6004" s="10">
        <f>IF(ISBLANK(B6004)=TRUE," ", IF(B6004='2. Metadata'!B$1,'2. Metadata'!B$6, IF(B6004='2. Metadata'!C$1,'2. Metadata'!C$6,IF(B6004='2. Metadata'!D$1,'2. Metadata'!D$6, IF(B6004='2. Metadata'!E$1,'2. Metadata'!E$6,IF( B6004='2. Metadata'!F$1,'2. Metadata'!F$6,IF(B6004='2. Metadata'!G$1,'2. Metadata'!G$6,IF(B6004='2. Metadata'!H$1,'2. Metadata'!H$6, IF(B6004='2. Metadata'!I$1,'2. Metadata'!I$6, IF(B6004='2. Metadata'!J$1,'2. Metadata'!J$6, IF(B6004='2. Metadata'!K$1,'2. Metadata'!K$6, IF(B6004='2. Metadata'!L$1,'2. Metadata'!L$6, IF(B6004='2. Metadata'!M$1,'2. Metadata'!M$6, IF(B6004='2. Metadata'!N$1,'2. Metadata'!N$6))))))))))))))</f>
        <v>-117.801833</v>
      </c>
      <c r="E6004" s="134" t="s">
        <v>224</v>
      </c>
      <c r="F6004" s="134">
        <v>170.1</v>
      </c>
      <c r="G6004" s="12" t="str">
        <f>IF(ISBLANK(F6004)=TRUE," ",'2. Metadata'!B$14)</f>
        <v>microSiemens per centimetre</v>
      </c>
      <c r="H6004" s="134">
        <v>10.78</v>
      </c>
      <c r="I6004" s="11" t="str">
        <f>IF(ISBLANK(H6004)=TRUE," ",'2. Metadata'!B$26)</f>
        <v>degrees Celsius</v>
      </c>
      <c r="J6004" s="135" t="s">
        <v>224</v>
      </c>
    </row>
    <row r="6005" spans="1:10" ht="15.75" customHeight="1" x14ac:dyDescent="0.2">
      <c r="A6005" s="133">
        <v>44089.458333333336</v>
      </c>
      <c r="B6005" s="133" t="s">
        <v>220</v>
      </c>
      <c r="C6005" s="12">
        <f>IF(ISBLANK(B6005)=TRUE," ", IF(B6005='2. Metadata'!B$1,'2. Metadata'!B$5, IF(B6005='2. Metadata'!C$1,'2. Metadata'!C$5,IF(B6005='2. Metadata'!D$1,'2. Metadata'!D$5, IF(B6005='2. Metadata'!E$1,'2. Metadata'!E$5,IF( B6005='2. Metadata'!F$1,'2. Metadata'!F$5,IF(B6005='2. Metadata'!G$1,'2. Metadata'!G$5,IF(B6005='2. Metadata'!H$1,'2. Metadata'!H$5, IF(B6005='2. Metadata'!I$1,'2. Metadata'!I$5, IF(B6005='2. Metadata'!J$1,'2. Metadata'!J$5, IF(B6005='2. Metadata'!K$1,'2. Metadata'!K$5, IF(B6005='2. Metadata'!L$1,'2. Metadata'!L$5, IF(B6005='2. Metadata'!M$1,'2. Metadata'!M$5, IF(B6005='2. Metadata'!N$1,'2. Metadata'!N$5))))))))))))))</f>
        <v>49.073416999999999</v>
      </c>
      <c r="D6005" s="10">
        <f>IF(ISBLANK(B6005)=TRUE," ", IF(B6005='2. Metadata'!B$1,'2. Metadata'!B$6, IF(B6005='2. Metadata'!C$1,'2. Metadata'!C$6,IF(B6005='2. Metadata'!D$1,'2. Metadata'!D$6, IF(B6005='2. Metadata'!E$1,'2. Metadata'!E$6,IF( B6005='2. Metadata'!F$1,'2. Metadata'!F$6,IF(B6005='2. Metadata'!G$1,'2. Metadata'!G$6,IF(B6005='2. Metadata'!H$1,'2. Metadata'!H$6, IF(B6005='2. Metadata'!I$1,'2. Metadata'!I$6, IF(B6005='2. Metadata'!J$1,'2. Metadata'!J$6, IF(B6005='2. Metadata'!K$1,'2. Metadata'!K$6, IF(B6005='2. Metadata'!L$1,'2. Metadata'!L$6, IF(B6005='2. Metadata'!M$1,'2. Metadata'!M$6, IF(B6005='2. Metadata'!N$1,'2. Metadata'!N$6))))))))))))))</f>
        <v>-117.801833</v>
      </c>
      <c r="E6005" s="134" t="s">
        <v>224</v>
      </c>
      <c r="F6005" s="134">
        <v>397.3</v>
      </c>
      <c r="G6005" s="12" t="str">
        <f>IF(ISBLANK(F6005)=TRUE," ",'2. Metadata'!B$14)</f>
        <v>microSiemens per centimetre</v>
      </c>
      <c r="H6005" s="134">
        <v>14.06</v>
      </c>
      <c r="I6005" s="11" t="str">
        <f>IF(ISBLANK(H6005)=TRUE," ",'2. Metadata'!B$26)</f>
        <v>degrees Celsius</v>
      </c>
      <c r="J6005" s="135" t="s">
        <v>224</v>
      </c>
    </row>
    <row r="6006" spans="1:10" ht="15.75" customHeight="1" x14ac:dyDescent="0.2">
      <c r="A6006" s="133">
        <v>44089.708333333336</v>
      </c>
      <c r="B6006" s="133" t="s">
        <v>220</v>
      </c>
      <c r="C6006" s="12">
        <f>IF(ISBLANK(B6006)=TRUE," ", IF(B6006='2. Metadata'!B$1,'2. Metadata'!B$5, IF(B6006='2. Metadata'!C$1,'2. Metadata'!C$5,IF(B6006='2. Metadata'!D$1,'2. Metadata'!D$5, IF(B6006='2. Metadata'!E$1,'2. Metadata'!E$5,IF( B6006='2. Metadata'!F$1,'2. Metadata'!F$5,IF(B6006='2. Metadata'!G$1,'2. Metadata'!G$5,IF(B6006='2. Metadata'!H$1,'2. Metadata'!H$5, IF(B6006='2. Metadata'!I$1,'2. Metadata'!I$5, IF(B6006='2. Metadata'!J$1,'2. Metadata'!J$5, IF(B6006='2. Metadata'!K$1,'2. Metadata'!K$5, IF(B6006='2. Metadata'!L$1,'2. Metadata'!L$5, IF(B6006='2. Metadata'!M$1,'2. Metadata'!M$5, IF(B6006='2. Metadata'!N$1,'2. Metadata'!N$5))))))))))))))</f>
        <v>49.073416999999999</v>
      </c>
      <c r="D6006" s="10">
        <f>IF(ISBLANK(B6006)=TRUE," ", IF(B6006='2. Metadata'!B$1,'2. Metadata'!B$6, IF(B6006='2. Metadata'!C$1,'2. Metadata'!C$6,IF(B6006='2. Metadata'!D$1,'2. Metadata'!D$6, IF(B6006='2. Metadata'!E$1,'2. Metadata'!E$6,IF( B6006='2. Metadata'!F$1,'2. Metadata'!F$6,IF(B6006='2. Metadata'!G$1,'2. Metadata'!G$6,IF(B6006='2. Metadata'!H$1,'2. Metadata'!H$6, IF(B6006='2. Metadata'!I$1,'2. Metadata'!I$6, IF(B6006='2. Metadata'!J$1,'2. Metadata'!J$6, IF(B6006='2. Metadata'!K$1,'2. Metadata'!K$6, IF(B6006='2. Metadata'!L$1,'2. Metadata'!L$6, IF(B6006='2. Metadata'!M$1,'2. Metadata'!M$6, IF(B6006='2. Metadata'!N$1,'2. Metadata'!N$6))))))))))))))</f>
        <v>-117.801833</v>
      </c>
      <c r="E6006" s="134" t="s">
        <v>224</v>
      </c>
      <c r="F6006" s="134">
        <v>173.5</v>
      </c>
      <c r="G6006" s="12" t="str">
        <f>IF(ISBLANK(F6006)=TRUE," ",'2. Metadata'!B$14)</f>
        <v>microSiemens per centimetre</v>
      </c>
      <c r="H6006" s="134">
        <v>11.87</v>
      </c>
      <c r="I6006" s="11" t="str">
        <f>IF(ISBLANK(H6006)=TRUE," ",'2. Metadata'!B$26)</f>
        <v>degrees Celsius</v>
      </c>
      <c r="J6006" s="135" t="s">
        <v>224</v>
      </c>
    </row>
    <row r="6007" spans="1:10" ht="15.75" customHeight="1" x14ac:dyDescent="0.2">
      <c r="A6007" s="133">
        <v>44089.958333333336</v>
      </c>
      <c r="B6007" s="133" t="s">
        <v>220</v>
      </c>
      <c r="C6007" s="12">
        <f>IF(ISBLANK(B6007)=TRUE," ", IF(B6007='2. Metadata'!B$1,'2. Metadata'!B$5, IF(B6007='2. Metadata'!C$1,'2. Metadata'!C$5,IF(B6007='2. Metadata'!D$1,'2. Metadata'!D$5, IF(B6007='2. Metadata'!E$1,'2. Metadata'!E$5,IF( B6007='2. Metadata'!F$1,'2. Metadata'!F$5,IF(B6007='2. Metadata'!G$1,'2. Metadata'!G$5,IF(B6007='2. Metadata'!H$1,'2. Metadata'!H$5, IF(B6007='2. Metadata'!I$1,'2. Metadata'!I$5, IF(B6007='2. Metadata'!J$1,'2. Metadata'!J$5, IF(B6007='2. Metadata'!K$1,'2. Metadata'!K$5, IF(B6007='2. Metadata'!L$1,'2. Metadata'!L$5, IF(B6007='2. Metadata'!M$1,'2. Metadata'!M$5, IF(B6007='2. Metadata'!N$1,'2. Metadata'!N$5))))))))))))))</f>
        <v>49.073416999999999</v>
      </c>
      <c r="D6007" s="10">
        <f>IF(ISBLANK(B6007)=TRUE," ", IF(B6007='2. Metadata'!B$1,'2. Metadata'!B$6, IF(B6007='2. Metadata'!C$1,'2. Metadata'!C$6,IF(B6007='2. Metadata'!D$1,'2. Metadata'!D$6, IF(B6007='2. Metadata'!E$1,'2. Metadata'!E$6,IF( B6007='2. Metadata'!F$1,'2. Metadata'!F$6,IF(B6007='2. Metadata'!G$1,'2. Metadata'!G$6,IF(B6007='2. Metadata'!H$1,'2. Metadata'!H$6, IF(B6007='2. Metadata'!I$1,'2. Metadata'!I$6, IF(B6007='2. Metadata'!J$1,'2. Metadata'!J$6, IF(B6007='2. Metadata'!K$1,'2. Metadata'!K$6, IF(B6007='2. Metadata'!L$1,'2. Metadata'!L$6, IF(B6007='2. Metadata'!M$1,'2. Metadata'!M$6, IF(B6007='2. Metadata'!N$1,'2. Metadata'!N$6))))))))))))))</f>
        <v>-117.801833</v>
      </c>
      <c r="E6007" s="134" t="s">
        <v>224</v>
      </c>
      <c r="F6007" s="134">
        <v>169.2</v>
      </c>
      <c r="G6007" s="12" t="str">
        <f>IF(ISBLANK(F6007)=TRUE," ",'2. Metadata'!B$14)</f>
        <v>microSiemens per centimetre</v>
      </c>
      <c r="H6007" s="134">
        <v>11.16</v>
      </c>
      <c r="I6007" s="11" t="str">
        <f>IF(ISBLANK(H6007)=TRUE," ",'2. Metadata'!B$26)</f>
        <v>degrees Celsius</v>
      </c>
      <c r="J6007" s="135" t="s">
        <v>224</v>
      </c>
    </row>
    <row r="6008" spans="1:10" ht="15.75" customHeight="1" x14ac:dyDescent="0.2">
      <c r="A6008" s="133">
        <v>44090.208333333336</v>
      </c>
      <c r="B6008" s="133" t="s">
        <v>220</v>
      </c>
      <c r="C6008" s="12">
        <f>IF(ISBLANK(B6008)=TRUE," ", IF(B6008='2. Metadata'!B$1,'2. Metadata'!B$5, IF(B6008='2. Metadata'!C$1,'2. Metadata'!C$5,IF(B6008='2. Metadata'!D$1,'2. Metadata'!D$5, IF(B6008='2. Metadata'!E$1,'2. Metadata'!E$5,IF( B6008='2. Metadata'!F$1,'2. Metadata'!F$5,IF(B6008='2. Metadata'!G$1,'2. Metadata'!G$5,IF(B6008='2. Metadata'!H$1,'2. Metadata'!H$5, IF(B6008='2. Metadata'!I$1,'2. Metadata'!I$5, IF(B6008='2. Metadata'!J$1,'2. Metadata'!J$5, IF(B6008='2. Metadata'!K$1,'2. Metadata'!K$5, IF(B6008='2. Metadata'!L$1,'2. Metadata'!L$5, IF(B6008='2. Metadata'!M$1,'2. Metadata'!M$5, IF(B6008='2. Metadata'!N$1,'2. Metadata'!N$5))))))))))))))</f>
        <v>49.073416999999999</v>
      </c>
      <c r="D6008" s="10">
        <f>IF(ISBLANK(B6008)=TRUE," ", IF(B6008='2. Metadata'!B$1,'2. Metadata'!B$6, IF(B6008='2. Metadata'!C$1,'2. Metadata'!C$6,IF(B6008='2. Metadata'!D$1,'2. Metadata'!D$6, IF(B6008='2. Metadata'!E$1,'2. Metadata'!E$6,IF( B6008='2. Metadata'!F$1,'2. Metadata'!F$6,IF(B6008='2. Metadata'!G$1,'2. Metadata'!G$6,IF(B6008='2. Metadata'!H$1,'2. Metadata'!H$6, IF(B6008='2. Metadata'!I$1,'2. Metadata'!I$6, IF(B6008='2. Metadata'!J$1,'2. Metadata'!J$6, IF(B6008='2. Metadata'!K$1,'2. Metadata'!K$6, IF(B6008='2. Metadata'!L$1,'2. Metadata'!L$6, IF(B6008='2. Metadata'!M$1,'2. Metadata'!M$6, IF(B6008='2. Metadata'!N$1,'2. Metadata'!N$6))))))))))))))</f>
        <v>-117.801833</v>
      </c>
      <c r="E6008" s="134" t="s">
        <v>224</v>
      </c>
      <c r="F6008" s="134">
        <v>167.8</v>
      </c>
      <c r="G6008" s="12" t="str">
        <f>IF(ISBLANK(F6008)=TRUE," ",'2. Metadata'!B$14)</f>
        <v>microSiemens per centimetre</v>
      </c>
      <c r="H6008" s="134">
        <v>10.81</v>
      </c>
      <c r="I6008" s="11" t="str">
        <f>IF(ISBLANK(H6008)=TRUE," ",'2. Metadata'!B$26)</f>
        <v>degrees Celsius</v>
      </c>
      <c r="J6008" s="135" t="s">
        <v>224</v>
      </c>
    </row>
    <row r="6009" spans="1:10" ht="15.75" customHeight="1" x14ac:dyDescent="0.2">
      <c r="A6009" s="133">
        <v>44090.458333333336</v>
      </c>
      <c r="B6009" s="133" t="s">
        <v>220</v>
      </c>
      <c r="C6009" s="12">
        <f>IF(ISBLANK(B6009)=TRUE," ", IF(B6009='2. Metadata'!B$1,'2. Metadata'!B$5, IF(B6009='2. Metadata'!C$1,'2. Metadata'!C$5,IF(B6009='2. Metadata'!D$1,'2. Metadata'!D$5, IF(B6009='2. Metadata'!E$1,'2. Metadata'!E$5,IF( B6009='2. Metadata'!F$1,'2. Metadata'!F$5,IF(B6009='2. Metadata'!G$1,'2. Metadata'!G$5,IF(B6009='2. Metadata'!H$1,'2. Metadata'!H$5, IF(B6009='2. Metadata'!I$1,'2. Metadata'!I$5, IF(B6009='2. Metadata'!J$1,'2. Metadata'!J$5, IF(B6009='2. Metadata'!K$1,'2. Metadata'!K$5, IF(B6009='2. Metadata'!L$1,'2. Metadata'!L$5, IF(B6009='2. Metadata'!M$1,'2. Metadata'!M$5, IF(B6009='2. Metadata'!N$1,'2. Metadata'!N$5))))))))))))))</f>
        <v>49.073416999999999</v>
      </c>
      <c r="D6009" s="10">
        <f>IF(ISBLANK(B6009)=TRUE," ", IF(B6009='2. Metadata'!B$1,'2. Metadata'!B$6, IF(B6009='2. Metadata'!C$1,'2. Metadata'!C$6,IF(B6009='2. Metadata'!D$1,'2. Metadata'!D$6, IF(B6009='2. Metadata'!E$1,'2. Metadata'!E$6,IF( B6009='2. Metadata'!F$1,'2. Metadata'!F$6,IF(B6009='2. Metadata'!G$1,'2. Metadata'!G$6,IF(B6009='2. Metadata'!H$1,'2. Metadata'!H$6, IF(B6009='2. Metadata'!I$1,'2. Metadata'!I$6, IF(B6009='2. Metadata'!J$1,'2. Metadata'!J$6, IF(B6009='2. Metadata'!K$1,'2. Metadata'!K$6, IF(B6009='2. Metadata'!L$1,'2. Metadata'!L$6, IF(B6009='2. Metadata'!M$1,'2. Metadata'!M$6, IF(B6009='2. Metadata'!N$1,'2. Metadata'!N$6))))))))))))))</f>
        <v>-117.801833</v>
      </c>
      <c r="E6009" s="134" t="s">
        <v>224</v>
      </c>
      <c r="F6009" s="134">
        <v>169.6</v>
      </c>
      <c r="G6009" s="12" t="str">
        <f>IF(ISBLANK(F6009)=TRUE," ",'2. Metadata'!B$14)</f>
        <v>microSiemens per centimetre</v>
      </c>
      <c r="H6009" s="134">
        <v>11.58</v>
      </c>
      <c r="I6009" s="11" t="str">
        <f>IF(ISBLANK(H6009)=TRUE," ",'2. Metadata'!B$26)</f>
        <v>degrees Celsius</v>
      </c>
      <c r="J6009" s="135" t="s">
        <v>224</v>
      </c>
    </row>
    <row r="6010" spans="1:10" ht="15.75" customHeight="1" x14ac:dyDescent="0.2">
      <c r="A6010" s="133">
        <v>44090.708333333336</v>
      </c>
      <c r="B6010" s="133" t="s">
        <v>220</v>
      </c>
      <c r="C6010" s="12">
        <f>IF(ISBLANK(B6010)=TRUE," ", IF(B6010='2. Metadata'!B$1,'2. Metadata'!B$5, IF(B6010='2. Metadata'!C$1,'2. Metadata'!C$5,IF(B6010='2. Metadata'!D$1,'2. Metadata'!D$5, IF(B6010='2. Metadata'!E$1,'2. Metadata'!E$5,IF( B6010='2. Metadata'!F$1,'2. Metadata'!F$5,IF(B6010='2. Metadata'!G$1,'2. Metadata'!G$5,IF(B6010='2. Metadata'!H$1,'2. Metadata'!H$5, IF(B6010='2. Metadata'!I$1,'2. Metadata'!I$5, IF(B6010='2. Metadata'!J$1,'2. Metadata'!J$5, IF(B6010='2. Metadata'!K$1,'2. Metadata'!K$5, IF(B6010='2. Metadata'!L$1,'2. Metadata'!L$5, IF(B6010='2. Metadata'!M$1,'2. Metadata'!M$5, IF(B6010='2. Metadata'!N$1,'2. Metadata'!N$5))))))))))))))</f>
        <v>49.073416999999999</v>
      </c>
      <c r="D6010" s="10">
        <f>IF(ISBLANK(B6010)=TRUE," ", IF(B6010='2. Metadata'!B$1,'2. Metadata'!B$6, IF(B6010='2. Metadata'!C$1,'2. Metadata'!C$6,IF(B6010='2. Metadata'!D$1,'2. Metadata'!D$6, IF(B6010='2. Metadata'!E$1,'2. Metadata'!E$6,IF( B6010='2. Metadata'!F$1,'2. Metadata'!F$6,IF(B6010='2. Metadata'!G$1,'2. Metadata'!G$6,IF(B6010='2. Metadata'!H$1,'2. Metadata'!H$6, IF(B6010='2. Metadata'!I$1,'2. Metadata'!I$6, IF(B6010='2. Metadata'!J$1,'2. Metadata'!J$6, IF(B6010='2. Metadata'!K$1,'2. Metadata'!K$6, IF(B6010='2. Metadata'!L$1,'2. Metadata'!L$6, IF(B6010='2. Metadata'!M$1,'2. Metadata'!M$6, IF(B6010='2. Metadata'!N$1,'2. Metadata'!N$6))))))))))))))</f>
        <v>-117.801833</v>
      </c>
      <c r="E6010" s="134" t="s">
        <v>224</v>
      </c>
      <c r="F6010" s="134">
        <v>172.5</v>
      </c>
      <c r="G6010" s="12" t="str">
        <f>IF(ISBLANK(F6010)=TRUE," ",'2. Metadata'!B$14)</f>
        <v>microSiemens per centimetre</v>
      </c>
      <c r="H6010" s="134">
        <v>11.76</v>
      </c>
      <c r="I6010" s="11" t="str">
        <f>IF(ISBLANK(H6010)=TRUE," ",'2. Metadata'!B$26)</f>
        <v>degrees Celsius</v>
      </c>
      <c r="J6010" s="135" t="s">
        <v>224</v>
      </c>
    </row>
    <row r="6011" spans="1:10" ht="15.75" customHeight="1" x14ac:dyDescent="0.2">
      <c r="A6011" s="133">
        <v>44090.958333333336</v>
      </c>
      <c r="B6011" s="133" t="s">
        <v>220</v>
      </c>
      <c r="C6011" s="12">
        <f>IF(ISBLANK(B6011)=TRUE," ", IF(B6011='2. Metadata'!B$1,'2. Metadata'!B$5, IF(B6011='2. Metadata'!C$1,'2. Metadata'!C$5,IF(B6011='2. Metadata'!D$1,'2. Metadata'!D$5, IF(B6011='2. Metadata'!E$1,'2. Metadata'!E$5,IF( B6011='2. Metadata'!F$1,'2. Metadata'!F$5,IF(B6011='2. Metadata'!G$1,'2. Metadata'!G$5,IF(B6011='2. Metadata'!H$1,'2. Metadata'!H$5, IF(B6011='2. Metadata'!I$1,'2. Metadata'!I$5, IF(B6011='2. Metadata'!J$1,'2. Metadata'!J$5, IF(B6011='2. Metadata'!K$1,'2. Metadata'!K$5, IF(B6011='2. Metadata'!L$1,'2. Metadata'!L$5, IF(B6011='2. Metadata'!M$1,'2. Metadata'!M$5, IF(B6011='2. Metadata'!N$1,'2. Metadata'!N$5))))))))))))))</f>
        <v>49.073416999999999</v>
      </c>
      <c r="D6011" s="10">
        <f>IF(ISBLANK(B6011)=TRUE," ", IF(B6011='2. Metadata'!B$1,'2. Metadata'!B$6, IF(B6011='2. Metadata'!C$1,'2. Metadata'!C$6,IF(B6011='2. Metadata'!D$1,'2. Metadata'!D$6, IF(B6011='2. Metadata'!E$1,'2. Metadata'!E$6,IF( B6011='2. Metadata'!F$1,'2. Metadata'!F$6,IF(B6011='2. Metadata'!G$1,'2. Metadata'!G$6,IF(B6011='2. Metadata'!H$1,'2. Metadata'!H$6, IF(B6011='2. Metadata'!I$1,'2. Metadata'!I$6, IF(B6011='2. Metadata'!J$1,'2. Metadata'!J$6, IF(B6011='2. Metadata'!K$1,'2. Metadata'!K$6, IF(B6011='2. Metadata'!L$1,'2. Metadata'!L$6, IF(B6011='2. Metadata'!M$1,'2. Metadata'!M$6, IF(B6011='2. Metadata'!N$1,'2. Metadata'!N$6))))))))))))))</f>
        <v>-117.801833</v>
      </c>
      <c r="E6011" s="134" t="s">
        <v>224</v>
      </c>
      <c r="F6011" s="134">
        <v>169.3</v>
      </c>
      <c r="G6011" s="12" t="str">
        <f>IF(ISBLANK(F6011)=TRUE," ",'2. Metadata'!B$14)</f>
        <v>microSiemens per centimetre</v>
      </c>
      <c r="H6011" s="134">
        <v>11.19</v>
      </c>
      <c r="I6011" s="11" t="str">
        <f>IF(ISBLANK(H6011)=TRUE," ",'2. Metadata'!B$26)</f>
        <v>degrees Celsius</v>
      </c>
      <c r="J6011" s="135" t="s">
        <v>224</v>
      </c>
    </row>
    <row r="6012" spans="1:10" ht="15.75" customHeight="1" x14ac:dyDescent="0.2">
      <c r="A6012" s="133">
        <v>44091.208333333336</v>
      </c>
      <c r="B6012" s="133" t="s">
        <v>220</v>
      </c>
      <c r="C6012" s="12">
        <f>IF(ISBLANK(B6012)=TRUE," ", IF(B6012='2. Metadata'!B$1,'2. Metadata'!B$5, IF(B6012='2. Metadata'!C$1,'2. Metadata'!C$5,IF(B6012='2. Metadata'!D$1,'2. Metadata'!D$5, IF(B6012='2. Metadata'!E$1,'2. Metadata'!E$5,IF( B6012='2. Metadata'!F$1,'2. Metadata'!F$5,IF(B6012='2. Metadata'!G$1,'2. Metadata'!G$5,IF(B6012='2. Metadata'!H$1,'2. Metadata'!H$5, IF(B6012='2. Metadata'!I$1,'2. Metadata'!I$5, IF(B6012='2. Metadata'!J$1,'2. Metadata'!J$5, IF(B6012='2. Metadata'!K$1,'2. Metadata'!K$5, IF(B6012='2. Metadata'!L$1,'2. Metadata'!L$5, IF(B6012='2. Metadata'!M$1,'2. Metadata'!M$5, IF(B6012='2. Metadata'!N$1,'2. Metadata'!N$5))))))))))))))</f>
        <v>49.073416999999999</v>
      </c>
      <c r="D6012" s="10">
        <f>IF(ISBLANK(B6012)=TRUE," ", IF(B6012='2. Metadata'!B$1,'2. Metadata'!B$6, IF(B6012='2. Metadata'!C$1,'2. Metadata'!C$6,IF(B6012='2. Metadata'!D$1,'2. Metadata'!D$6, IF(B6012='2. Metadata'!E$1,'2. Metadata'!E$6,IF( B6012='2. Metadata'!F$1,'2. Metadata'!F$6,IF(B6012='2. Metadata'!G$1,'2. Metadata'!G$6,IF(B6012='2. Metadata'!H$1,'2. Metadata'!H$6, IF(B6012='2. Metadata'!I$1,'2. Metadata'!I$6, IF(B6012='2. Metadata'!J$1,'2. Metadata'!J$6, IF(B6012='2. Metadata'!K$1,'2. Metadata'!K$6, IF(B6012='2. Metadata'!L$1,'2. Metadata'!L$6, IF(B6012='2. Metadata'!M$1,'2. Metadata'!M$6, IF(B6012='2. Metadata'!N$1,'2. Metadata'!N$6))))))))))))))</f>
        <v>-117.801833</v>
      </c>
      <c r="E6012" s="134" t="s">
        <v>224</v>
      </c>
      <c r="F6012" s="134">
        <v>168.1</v>
      </c>
      <c r="G6012" s="12" t="str">
        <f>IF(ISBLANK(F6012)=TRUE," ",'2. Metadata'!B$14)</f>
        <v>microSiemens per centimetre</v>
      </c>
      <c r="H6012" s="134">
        <v>10.79</v>
      </c>
      <c r="I6012" s="11" t="str">
        <f>IF(ISBLANK(H6012)=TRUE," ",'2. Metadata'!B$26)</f>
        <v>degrees Celsius</v>
      </c>
      <c r="J6012" s="135" t="s">
        <v>224</v>
      </c>
    </row>
    <row r="6013" spans="1:10" ht="15.75" customHeight="1" x14ac:dyDescent="0.2">
      <c r="A6013" s="133">
        <v>44091.458333333336</v>
      </c>
      <c r="B6013" s="133" t="s">
        <v>220</v>
      </c>
      <c r="C6013" s="12">
        <f>IF(ISBLANK(B6013)=TRUE," ", IF(B6013='2. Metadata'!B$1,'2. Metadata'!B$5, IF(B6013='2. Metadata'!C$1,'2. Metadata'!C$5,IF(B6013='2. Metadata'!D$1,'2. Metadata'!D$5, IF(B6013='2. Metadata'!E$1,'2. Metadata'!E$5,IF( B6013='2. Metadata'!F$1,'2. Metadata'!F$5,IF(B6013='2. Metadata'!G$1,'2. Metadata'!G$5,IF(B6013='2. Metadata'!H$1,'2. Metadata'!H$5, IF(B6013='2. Metadata'!I$1,'2. Metadata'!I$5, IF(B6013='2. Metadata'!J$1,'2. Metadata'!J$5, IF(B6013='2. Metadata'!K$1,'2. Metadata'!K$5, IF(B6013='2. Metadata'!L$1,'2. Metadata'!L$5, IF(B6013='2. Metadata'!M$1,'2. Metadata'!M$5, IF(B6013='2. Metadata'!N$1,'2. Metadata'!N$5))))))))))))))</f>
        <v>49.073416999999999</v>
      </c>
      <c r="D6013" s="10">
        <f>IF(ISBLANK(B6013)=TRUE," ", IF(B6013='2. Metadata'!B$1,'2. Metadata'!B$6, IF(B6013='2. Metadata'!C$1,'2. Metadata'!C$6,IF(B6013='2. Metadata'!D$1,'2. Metadata'!D$6, IF(B6013='2. Metadata'!E$1,'2. Metadata'!E$6,IF( B6013='2. Metadata'!F$1,'2. Metadata'!F$6,IF(B6013='2. Metadata'!G$1,'2. Metadata'!G$6,IF(B6013='2. Metadata'!H$1,'2. Metadata'!H$6, IF(B6013='2. Metadata'!I$1,'2. Metadata'!I$6, IF(B6013='2. Metadata'!J$1,'2. Metadata'!J$6, IF(B6013='2. Metadata'!K$1,'2. Metadata'!K$6, IF(B6013='2. Metadata'!L$1,'2. Metadata'!L$6, IF(B6013='2. Metadata'!M$1,'2. Metadata'!M$6, IF(B6013='2. Metadata'!N$1,'2. Metadata'!N$6))))))))))))))</f>
        <v>-117.801833</v>
      </c>
      <c r="E6013" s="134" t="s">
        <v>224</v>
      </c>
      <c r="F6013" s="134">
        <v>170.8</v>
      </c>
      <c r="G6013" s="12" t="str">
        <f>IF(ISBLANK(F6013)=TRUE," ",'2. Metadata'!B$14)</f>
        <v>microSiemens per centimetre</v>
      </c>
      <c r="H6013" s="134">
        <v>11.55</v>
      </c>
      <c r="I6013" s="11" t="str">
        <f>IF(ISBLANK(H6013)=TRUE," ",'2. Metadata'!B$26)</f>
        <v>degrees Celsius</v>
      </c>
      <c r="J6013" s="135" t="s">
        <v>224</v>
      </c>
    </row>
    <row r="6014" spans="1:10" ht="15.75" customHeight="1" x14ac:dyDescent="0.2">
      <c r="A6014" s="133">
        <v>44091.708333333336</v>
      </c>
      <c r="B6014" s="133" t="s">
        <v>220</v>
      </c>
      <c r="C6014" s="12">
        <f>IF(ISBLANK(B6014)=TRUE," ", IF(B6014='2. Metadata'!B$1,'2. Metadata'!B$5, IF(B6014='2. Metadata'!C$1,'2. Metadata'!C$5,IF(B6014='2. Metadata'!D$1,'2. Metadata'!D$5, IF(B6014='2. Metadata'!E$1,'2. Metadata'!E$5,IF( B6014='2. Metadata'!F$1,'2. Metadata'!F$5,IF(B6014='2. Metadata'!G$1,'2. Metadata'!G$5,IF(B6014='2. Metadata'!H$1,'2. Metadata'!H$5, IF(B6014='2. Metadata'!I$1,'2. Metadata'!I$5, IF(B6014='2. Metadata'!J$1,'2. Metadata'!J$5, IF(B6014='2. Metadata'!K$1,'2. Metadata'!K$5, IF(B6014='2. Metadata'!L$1,'2. Metadata'!L$5, IF(B6014='2. Metadata'!M$1,'2. Metadata'!M$5, IF(B6014='2. Metadata'!N$1,'2. Metadata'!N$5))))))))))))))</f>
        <v>49.073416999999999</v>
      </c>
      <c r="D6014" s="10">
        <f>IF(ISBLANK(B6014)=TRUE," ", IF(B6014='2. Metadata'!B$1,'2. Metadata'!B$6, IF(B6014='2. Metadata'!C$1,'2. Metadata'!C$6,IF(B6014='2. Metadata'!D$1,'2. Metadata'!D$6, IF(B6014='2. Metadata'!E$1,'2. Metadata'!E$6,IF( B6014='2. Metadata'!F$1,'2. Metadata'!F$6,IF(B6014='2. Metadata'!G$1,'2. Metadata'!G$6,IF(B6014='2. Metadata'!H$1,'2. Metadata'!H$6, IF(B6014='2. Metadata'!I$1,'2. Metadata'!I$6, IF(B6014='2. Metadata'!J$1,'2. Metadata'!J$6, IF(B6014='2. Metadata'!K$1,'2. Metadata'!K$6, IF(B6014='2. Metadata'!L$1,'2. Metadata'!L$6, IF(B6014='2. Metadata'!M$1,'2. Metadata'!M$6, IF(B6014='2. Metadata'!N$1,'2. Metadata'!N$6))))))))))))))</f>
        <v>-117.801833</v>
      </c>
      <c r="E6014" s="134" t="s">
        <v>224</v>
      </c>
      <c r="F6014" s="134">
        <v>172.7</v>
      </c>
      <c r="G6014" s="12" t="str">
        <f>IF(ISBLANK(F6014)=TRUE," ",'2. Metadata'!B$14)</f>
        <v>microSiemens per centimetre</v>
      </c>
      <c r="H6014" s="134">
        <v>11.83</v>
      </c>
      <c r="I6014" s="11" t="str">
        <f>IF(ISBLANK(H6014)=TRUE," ",'2. Metadata'!B$26)</f>
        <v>degrees Celsius</v>
      </c>
      <c r="J6014" s="135" t="s">
        <v>224</v>
      </c>
    </row>
    <row r="6015" spans="1:10" ht="15.75" customHeight="1" x14ac:dyDescent="0.2">
      <c r="A6015" s="133">
        <v>44091.958333333336</v>
      </c>
      <c r="B6015" s="133" t="s">
        <v>220</v>
      </c>
      <c r="C6015" s="12">
        <f>IF(ISBLANK(B6015)=TRUE," ", IF(B6015='2. Metadata'!B$1,'2. Metadata'!B$5, IF(B6015='2. Metadata'!C$1,'2. Metadata'!C$5,IF(B6015='2. Metadata'!D$1,'2. Metadata'!D$5, IF(B6015='2. Metadata'!E$1,'2. Metadata'!E$5,IF( B6015='2. Metadata'!F$1,'2. Metadata'!F$5,IF(B6015='2. Metadata'!G$1,'2. Metadata'!G$5,IF(B6015='2. Metadata'!H$1,'2. Metadata'!H$5, IF(B6015='2. Metadata'!I$1,'2. Metadata'!I$5, IF(B6015='2. Metadata'!J$1,'2. Metadata'!J$5, IF(B6015='2. Metadata'!K$1,'2. Metadata'!K$5, IF(B6015='2. Metadata'!L$1,'2. Metadata'!L$5, IF(B6015='2. Metadata'!M$1,'2. Metadata'!M$5, IF(B6015='2. Metadata'!N$1,'2. Metadata'!N$5))))))))))))))</f>
        <v>49.073416999999999</v>
      </c>
      <c r="D6015" s="10">
        <f>IF(ISBLANK(B6015)=TRUE," ", IF(B6015='2. Metadata'!B$1,'2. Metadata'!B$6, IF(B6015='2. Metadata'!C$1,'2. Metadata'!C$6,IF(B6015='2. Metadata'!D$1,'2. Metadata'!D$6, IF(B6015='2. Metadata'!E$1,'2. Metadata'!E$6,IF( B6015='2. Metadata'!F$1,'2. Metadata'!F$6,IF(B6015='2. Metadata'!G$1,'2. Metadata'!G$6,IF(B6015='2. Metadata'!H$1,'2. Metadata'!H$6, IF(B6015='2. Metadata'!I$1,'2. Metadata'!I$6, IF(B6015='2. Metadata'!J$1,'2. Metadata'!J$6, IF(B6015='2. Metadata'!K$1,'2. Metadata'!K$6, IF(B6015='2. Metadata'!L$1,'2. Metadata'!L$6, IF(B6015='2. Metadata'!M$1,'2. Metadata'!M$6, IF(B6015='2. Metadata'!N$1,'2. Metadata'!N$6))))))))))))))</f>
        <v>-117.801833</v>
      </c>
      <c r="E6015" s="134" t="s">
        <v>224</v>
      </c>
      <c r="F6015" s="134">
        <v>169.7</v>
      </c>
      <c r="G6015" s="12" t="str">
        <f>IF(ISBLANK(F6015)=TRUE," ",'2. Metadata'!B$14)</f>
        <v>microSiemens per centimetre</v>
      </c>
      <c r="H6015" s="134">
        <v>11.2</v>
      </c>
      <c r="I6015" s="11" t="str">
        <f>IF(ISBLANK(H6015)=TRUE," ",'2. Metadata'!B$26)</f>
        <v>degrees Celsius</v>
      </c>
      <c r="J6015" s="135" t="s">
        <v>224</v>
      </c>
    </row>
    <row r="6016" spans="1:10" ht="15.75" customHeight="1" x14ac:dyDescent="0.2">
      <c r="A6016" s="133">
        <v>44092.208333333336</v>
      </c>
      <c r="B6016" s="133" t="s">
        <v>220</v>
      </c>
      <c r="C6016" s="12">
        <f>IF(ISBLANK(B6016)=TRUE," ", IF(B6016='2. Metadata'!B$1,'2. Metadata'!B$5, IF(B6016='2. Metadata'!C$1,'2. Metadata'!C$5,IF(B6016='2. Metadata'!D$1,'2. Metadata'!D$5, IF(B6016='2. Metadata'!E$1,'2. Metadata'!E$5,IF( B6016='2. Metadata'!F$1,'2. Metadata'!F$5,IF(B6016='2. Metadata'!G$1,'2. Metadata'!G$5,IF(B6016='2. Metadata'!H$1,'2. Metadata'!H$5, IF(B6016='2. Metadata'!I$1,'2. Metadata'!I$5, IF(B6016='2. Metadata'!J$1,'2. Metadata'!J$5, IF(B6016='2. Metadata'!K$1,'2. Metadata'!K$5, IF(B6016='2. Metadata'!L$1,'2. Metadata'!L$5, IF(B6016='2. Metadata'!M$1,'2. Metadata'!M$5, IF(B6016='2. Metadata'!N$1,'2. Metadata'!N$5))))))))))))))</f>
        <v>49.073416999999999</v>
      </c>
      <c r="D6016" s="10">
        <f>IF(ISBLANK(B6016)=TRUE," ", IF(B6016='2. Metadata'!B$1,'2. Metadata'!B$6, IF(B6016='2. Metadata'!C$1,'2. Metadata'!C$6,IF(B6016='2. Metadata'!D$1,'2. Metadata'!D$6, IF(B6016='2. Metadata'!E$1,'2. Metadata'!E$6,IF( B6016='2. Metadata'!F$1,'2. Metadata'!F$6,IF(B6016='2. Metadata'!G$1,'2. Metadata'!G$6,IF(B6016='2. Metadata'!H$1,'2. Metadata'!H$6, IF(B6016='2. Metadata'!I$1,'2. Metadata'!I$6, IF(B6016='2. Metadata'!J$1,'2. Metadata'!J$6, IF(B6016='2. Metadata'!K$1,'2. Metadata'!K$6, IF(B6016='2. Metadata'!L$1,'2. Metadata'!L$6, IF(B6016='2. Metadata'!M$1,'2. Metadata'!M$6, IF(B6016='2. Metadata'!N$1,'2. Metadata'!N$6))))))))))))))</f>
        <v>-117.801833</v>
      </c>
      <c r="E6016" s="134" t="s">
        <v>224</v>
      </c>
      <c r="F6016" s="134">
        <v>167.7</v>
      </c>
      <c r="G6016" s="12" t="str">
        <f>IF(ISBLANK(F6016)=TRUE," ",'2. Metadata'!B$14)</f>
        <v>microSiemens per centimetre</v>
      </c>
      <c r="H6016" s="134">
        <v>10.77</v>
      </c>
      <c r="I6016" s="11" t="str">
        <f>IF(ISBLANK(H6016)=TRUE," ",'2. Metadata'!B$26)</f>
        <v>degrees Celsius</v>
      </c>
      <c r="J6016" s="135" t="s">
        <v>224</v>
      </c>
    </row>
    <row r="6017" spans="1:10" ht="15.75" customHeight="1" x14ac:dyDescent="0.2">
      <c r="A6017" s="133">
        <v>44092.458333333336</v>
      </c>
      <c r="B6017" s="133" t="s">
        <v>220</v>
      </c>
      <c r="C6017" s="12">
        <f>IF(ISBLANK(B6017)=TRUE," ", IF(B6017='2. Metadata'!B$1,'2. Metadata'!B$5, IF(B6017='2. Metadata'!C$1,'2. Metadata'!C$5,IF(B6017='2. Metadata'!D$1,'2. Metadata'!D$5, IF(B6017='2. Metadata'!E$1,'2. Metadata'!E$5,IF( B6017='2. Metadata'!F$1,'2. Metadata'!F$5,IF(B6017='2. Metadata'!G$1,'2. Metadata'!G$5,IF(B6017='2. Metadata'!H$1,'2. Metadata'!H$5, IF(B6017='2. Metadata'!I$1,'2. Metadata'!I$5, IF(B6017='2. Metadata'!J$1,'2. Metadata'!J$5, IF(B6017='2. Metadata'!K$1,'2. Metadata'!K$5, IF(B6017='2. Metadata'!L$1,'2. Metadata'!L$5, IF(B6017='2. Metadata'!M$1,'2. Metadata'!M$5, IF(B6017='2. Metadata'!N$1,'2. Metadata'!N$5))))))))))))))</f>
        <v>49.073416999999999</v>
      </c>
      <c r="D6017" s="10">
        <f>IF(ISBLANK(B6017)=TRUE," ", IF(B6017='2. Metadata'!B$1,'2. Metadata'!B$6, IF(B6017='2. Metadata'!C$1,'2. Metadata'!C$6,IF(B6017='2. Metadata'!D$1,'2. Metadata'!D$6, IF(B6017='2. Metadata'!E$1,'2. Metadata'!E$6,IF( B6017='2. Metadata'!F$1,'2. Metadata'!F$6,IF(B6017='2. Metadata'!G$1,'2. Metadata'!G$6,IF(B6017='2. Metadata'!H$1,'2. Metadata'!H$6, IF(B6017='2. Metadata'!I$1,'2. Metadata'!I$6, IF(B6017='2. Metadata'!J$1,'2. Metadata'!J$6, IF(B6017='2. Metadata'!K$1,'2. Metadata'!K$6, IF(B6017='2. Metadata'!L$1,'2. Metadata'!L$6, IF(B6017='2. Metadata'!M$1,'2. Metadata'!M$6, IF(B6017='2. Metadata'!N$1,'2. Metadata'!N$6))))))))))))))</f>
        <v>-117.801833</v>
      </c>
      <c r="E6017" s="134" t="s">
        <v>224</v>
      </c>
      <c r="F6017" s="134">
        <v>170</v>
      </c>
      <c r="G6017" s="12" t="str">
        <f>IF(ISBLANK(F6017)=TRUE," ",'2. Metadata'!B$14)</f>
        <v>microSiemens per centimetre</v>
      </c>
      <c r="H6017" s="134">
        <v>11.38</v>
      </c>
      <c r="I6017" s="11" t="str">
        <f>IF(ISBLANK(H6017)=TRUE," ",'2. Metadata'!B$26)</f>
        <v>degrees Celsius</v>
      </c>
      <c r="J6017" s="135" t="s">
        <v>224</v>
      </c>
    </row>
    <row r="6018" spans="1:10" ht="15.75" customHeight="1" x14ac:dyDescent="0.2">
      <c r="A6018" s="133">
        <v>44092.708333333336</v>
      </c>
      <c r="B6018" s="133" t="s">
        <v>220</v>
      </c>
      <c r="C6018" s="12">
        <f>IF(ISBLANK(B6018)=TRUE," ", IF(B6018='2. Metadata'!B$1,'2. Metadata'!B$5, IF(B6018='2. Metadata'!C$1,'2. Metadata'!C$5,IF(B6018='2. Metadata'!D$1,'2. Metadata'!D$5, IF(B6018='2. Metadata'!E$1,'2. Metadata'!E$5,IF( B6018='2. Metadata'!F$1,'2. Metadata'!F$5,IF(B6018='2. Metadata'!G$1,'2. Metadata'!G$5,IF(B6018='2. Metadata'!H$1,'2. Metadata'!H$5, IF(B6018='2. Metadata'!I$1,'2. Metadata'!I$5, IF(B6018='2. Metadata'!J$1,'2. Metadata'!J$5, IF(B6018='2. Metadata'!K$1,'2. Metadata'!K$5, IF(B6018='2. Metadata'!L$1,'2. Metadata'!L$5, IF(B6018='2. Metadata'!M$1,'2. Metadata'!M$5, IF(B6018='2. Metadata'!N$1,'2. Metadata'!N$5))))))))))))))</f>
        <v>49.073416999999999</v>
      </c>
      <c r="D6018" s="10">
        <f>IF(ISBLANK(B6018)=TRUE," ", IF(B6018='2. Metadata'!B$1,'2. Metadata'!B$6, IF(B6018='2. Metadata'!C$1,'2. Metadata'!C$6,IF(B6018='2. Metadata'!D$1,'2. Metadata'!D$6, IF(B6018='2. Metadata'!E$1,'2. Metadata'!E$6,IF( B6018='2. Metadata'!F$1,'2. Metadata'!F$6,IF(B6018='2. Metadata'!G$1,'2. Metadata'!G$6,IF(B6018='2. Metadata'!H$1,'2. Metadata'!H$6, IF(B6018='2. Metadata'!I$1,'2. Metadata'!I$6, IF(B6018='2. Metadata'!J$1,'2. Metadata'!J$6, IF(B6018='2. Metadata'!K$1,'2. Metadata'!K$6, IF(B6018='2. Metadata'!L$1,'2. Metadata'!L$6, IF(B6018='2. Metadata'!M$1,'2. Metadata'!M$6, IF(B6018='2. Metadata'!N$1,'2. Metadata'!N$6))))))))))))))</f>
        <v>-117.801833</v>
      </c>
      <c r="E6018" s="134" t="s">
        <v>224</v>
      </c>
      <c r="F6018" s="134">
        <v>172.6</v>
      </c>
      <c r="G6018" s="12" t="str">
        <f>IF(ISBLANK(F6018)=TRUE," ",'2. Metadata'!B$14)</f>
        <v>microSiemens per centimetre</v>
      </c>
      <c r="H6018" s="134">
        <v>11.69</v>
      </c>
      <c r="I6018" s="11" t="str">
        <f>IF(ISBLANK(H6018)=TRUE," ",'2. Metadata'!B$26)</f>
        <v>degrees Celsius</v>
      </c>
      <c r="J6018" s="135" t="s">
        <v>224</v>
      </c>
    </row>
    <row r="6019" spans="1:10" ht="15.75" customHeight="1" x14ac:dyDescent="0.2">
      <c r="A6019" s="133">
        <v>44092.958333333336</v>
      </c>
      <c r="B6019" s="133" t="s">
        <v>220</v>
      </c>
      <c r="C6019" s="12">
        <f>IF(ISBLANK(B6019)=TRUE," ", IF(B6019='2. Metadata'!B$1,'2. Metadata'!B$5, IF(B6019='2. Metadata'!C$1,'2. Metadata'!C$5,IF(B6019='2. Metadata'!D$1,'2. Metadata'!D$5, IF(B6019='2. Metadata'!E$1,'2. Metadata'!E$5,IF( B6019='2. Metadata'!F$1,'2. Metadata'!F$5,IF(B6019='2. Metadata'!G$1,'2. Metadata'!G$5,IF(B6019='2. Metadata'!H$1,'2. Metadata'!H$5, IF(B6019='2. Metadata'!I$1,'2. Metadata'!I$5, IF(B6019='2. Metadata'!J$1,'2. Metadata'!J$5, IF(B6019='2. Metadata'!K$1,'2. Metadata'!K$5, IF(B6019='2. Metadata'!L$1,'2. Metadata'!L$5, IF(B6019='2. Metadata'!M$1,'2. Metadata'!M$5, IF(B6019='2. Metadata'!N$1,'2. Metadata'!N$5))))))))))))))</f>
        <v>49.073416999999999</v>
      </c>
      <c r="D6019" s="10">
        <f>IF(ISBLANK(B6019)=TRUE," ", IF(B6019='2. Metadata'!B$1,'2. Metadata'!B$6, IF(B6019='2. Metadata'!C$1,'2. Metadata'!C$6,IF(B6019='2. Metadata'!D$1,'2. Metadata'!D$6, IF(B6019='2. Metadata'!E$1,'2. Metadata'!E$6,IF( B6019='2. Metadata'!F$1,'2. Metadata'!F$6,IF(B6019='2. Metadata'!G$1,'2. Metadata'!G$6,IF(B6019='2. Metadata'!H$1,'2. Metadata'!H$6, IF(B6019='2. Metadata'!I$1,'2. Metadata'!I$6, IF(B6019='2. Metadata'!J$1,'2. Metadata'!J$6, IF(B6019='2. Metadata'!K$1,'2. Metadata'!K$6, IF(B6019='2. Metadata'!L$1,'2. Metadata'!L$6, IF(B6019='2. Metadata'!M$1,'2. Metadata'!M$6, IF(B6019='2. Metadata'!N$1,'2. Metadata'!N$6))))))))))))))</f>
        <v>-117.801833</v>
      </c>
      <c r="E6019" s="134" t="s">
        <v>224</v>
      </c>
      <c r="F6019" s="134">
        <v>170.6</v>
      </c>
      <c r="G6019" s="12" t="str">
        <f>IF(ISBLANK(F6019)=TRUE," ",'2. Metadata'!B$14)</f>
        <v>microSiemens per centimetre</v>
      </c>
      <c r="H6019" s="134">
        <v>11.35</v>
      </c>
      <c r="I6019" s="11" t="str">
        <f>IF(ISBLANK(H6019)=TRUE," ",'2. Metadata'!B$26)</f>
        <v>degrees Celsius</v>
      </c>
      <c r="J6019" s="135" t="s">
        <v>224</v>
      </c>
    </row>
    <row r="6020" spans="1:10" ht="15.75" customHeight="1" x14ac:dyDescent="0.2">
      <c r="A6020" s="133">
        <v>44093.208333333336</v>
      </c>
      <c r="B6020" s="133" t="s">
        <v>220</v>
      </c>
      <c r="C6020" s="12">
        <f>IF(ISBLANK(B6020)=TRUE," ", IF(B6020='2. Metadata'!B$1,'2. Metadata'!B$5, IF(B6020='2. Metadata'!C$1,'2. Metadata'!C$5,IF(B6020='2. Metadata'!D$1,'2. Metadata'!D$5, IF(B6020='2. Metadata'!E$1,'2. Metadata'!E$5,IF( B6020='2. Metadata'!F$1,'2. Metadata'!F$5,IF(B6020='2. Metadata'!G$1,'2. Metadata'!G$5,IF(B6020='2. Metadata'!H$1,'2. Metadata'!H$5, IF(B6020='2. Metadata'!I$1,'2. Metadata'!I$5, IF(B6020='2. Metadata'!J$1,'2. Metadata'!J$5, IF(B6020='2. Metadata'!K$1,'2. Metadata'!K$5, IF(B6020='2. Metadata'!L$1,'2. Metadata'!L$5, IF(B6020='2. Metadata'!M$1,'2. Metadata'!M$5, IF(B6020='2. Metadata'!N$1,'2. Metadata'!N$5))))))))))))))</f>
        <v>49.073416999999999</v>
      </c>
      <c r="D6020" s="10">
        <f>IF(ISBLANK(B6020)=TRUE," ", IF(B6020='2. Metadata'!B$1,'2. Metadata'!B$6, IF(B6020='2. Metadata'!C$1,'2. Metadata'!C$6,IF(B6020='2. Metadata'!D$1,'2. Metadata'!D$6, IF(B6020='2. Metadata'!E$1,'2. Metadata'!E$6,IF( B6020='2. Metadata'!F$1,'2. Metadata'!F$6,IF(B6020='2. Metadata'!G$1,'2. Metadata'!G$6,IF(B6020='2. Metadata'!H$1,'2. Metadata'!H$6, IF(B6020='2. Metadata'!I$1,'2. Metadata'!I$6, IF(B6020='2. Metadata'!J$1,'2. Metadata'!J$6, IF(B6020='2. Metadata'!K$1,'2. Metadata'!K$6, IF(B6020='2. Metadata'!L$1,'2. Metadata'!L$6, IF(B6020='2. Metadata'!M$1,'2. Metadata'!M$6, IF(B6020='2. Metadata'!N$1,'2. Metadata'!N$6))))))))))))))</f>
        <v>-117.801833</v>
      </c>
      <c r="E6020" s="134" t="s">
        <v>224</v>
      </c>
      <c r="F6020" s="134">
        <v>169.1</v>
      </c>
      <c r="G6020" s="12" t="str">
        <f>IF(ISBLANK(F6020)=TRUE," ",'2. Metadata'!B$14)</f>
        <v>microSiemens per centimetre</v>
      </c>
      <c r="H6020" s="134">
        <v>11.2</v>
      </c>
      <c r="I6020" s="11" t="str">
        <f>IF(ISBLANK(H6020)=TRUE," ",'2. Metadata'!B$26)</f>
        <v>degrees Celsius</v>
      </c>
      <c r="J6020" s="135" t="s">
        <v>224</v>
      </c>
    </row>
    <row r="6021" spans="1:10" ht="15.75" customHeight="1" x14ac:dyDescent="0.2">
      <c r="A6021" s="133">
        <v>44093.458333333336</v>
      </c>
      <c r="B6021" s="133" t="s">
        <v>220</v>
      </c>
      <c r="C6021" s="12">
        <f>IF(ISBLANK(B6021)=TRUE," ", IF(B6021='2. Metadata'!B$1,'2. Metadata'!B$5, IF(B6021='2. Metadata'!C$1,'2. Metadata'!C$5,IF(B6021='2. Metadata'!D$1,'2. Metadata'!D$5, IF(B6021='2. Metadata'!E$1,'2. Metadata'!E$5,IF( B6021='2. Metadata'!F$1,'2. Metadata'!F$5,IF(B6021='2. Metadata'!G$1,'2. Metadata'!G$5,IF(B6021='2. Metadata'!H$1,'2. Metadata'!H$5, IF(B6021='2. Metadata'!I$1,'2. Metadata'!I$5, IF(B6021='2. Metadata'!J$1,'2. Metadata'!J$5, IF(B6021='2. Metadata'!K$1,'2. Metadata'!K$5, IF(B6021='2. Metadata'!L$1,'2. Metadata'!L$5, IF(B6021='2. Metadata'!M$1,'2. Metadata'!M$5, IF(B6021='2. Metadata'!N$1,'2. Metadata'!N$5))))))))))))))</f>
        <v>49.073416999999999</v>
      </c>
      <c r="D6021" s="10">
        <f>IF(ISBLANK(B6021)=TRUE," ", IF(B6021='2. Metadata'!B$1,'2. Metadata'!B$6, IF(B6021='2. Metadata'!C$1,'2. Metadata'!C$6,IF(B6021='2. Metadata'!D$1,'2. Metadata'!D$6, IF(B6021='2. Metadata'!E$1,'2. Metadata'!E$6,IF( B6021='2. Metadata'!F$1,'2. Metadata'!F$6,IF(B6021='2. Metadata'!G$1,'2. Metadata'!G$6,IF(B6021='2. Metadata'!H$1,'2. Metadata'!H$6, IF(B6021='2. Metadata'!I$1,'2. Metadata'!I$6, IF(B6021='2. Metadata'!J$1,'2. Metadata'!J$6, IF(B6021='2. Metadata'!K$1,'2. Metadata'!K$6, IF(B6021='2. Metadata'!L$1,'2. Metadata'!L$6, IF(B6021='2. Metadata'!M$1,'2. Metadata'!M$6, IF(B6021='2. Metadata'!N$1,'2. Metadata'!N$6))))))))))))))</f>
        <v>-117.801833</v>
      </c>
      <c r="E6021" s="134" t="s">
        <v>224</v>
      </c>
      <c r="F6021" s="134">
        <v>167.5</v>
      </c>
      <c r="G6021" s="12" t="str">
        <f>IF(ISBLANK(F6021)=TRUE," ",'2. Metadata'!B$14)</f>
        <v>microSiemens per centimetre</v>
      </c>
      <c r="H6021" s="134">
        <v>11.78</v>
      </c>
      <c r="I6021" s="11" t="str">
        <f>IF(ISBLANK(H6021)=TRUE," ",'2. Metadata'!B$26)</f>
        <v>degrees Celsius</v>
      </c>
      <c r="J6021" s="135" t="s">
        <v>224</v>
      </c>
    </row>
    <row r="6022" spans="1:10" ht="15.75" customHeight="1" x14ac:dyDescent="0.2">
      <c r="A6022" s="133">
        <v>44093.708333333336</v>
      </c>
      <c r="B6022" s="133" t="s">
        <v>220</v>
      </c>
      <c r="C6022" s="12">
        <f>IF(ISBLANK(B6022)=TRUE," ", IF(B6022='2. Metadata'!B$1,'2. Metadata'!B$5, IF(B6022='2. Metadata'!C$1,'2. Metadata'!C$5,IF(B6022='2. Metadata'!D$1,'2. Metadata'!D$5, IF(B6022='2. Metadata'!E$1,'2. Metadata'!E$5,IF( B6022='2. Metadata'!F$1,'2. Metadata'!F$5,IF(B6022='2. Metadata'!G$1,'2. Metadata'!G$5,IF(B6022='2. Metadata'!H$1,'2. Metadata'!H$5, IF(B6022='2. Metadata'!I$1,'2. Metadata'!I$5, IF(B6022='2. Metadata'!J$1,'2. Metadata'!J$5, IF(B6022='2. Metadata'!K$1,'2. Metadata'!K$5, IF(B6022='2. Metadata'!L$1,'2. Metadata'!L$5, IF(B6022='2. Metadata'!M$1,'2. Metadata'!M$5, IF(B6022='2. Metadata'!N$1,'2. Metadata'!N$5))))))))))))))</f>
        <v>49.073416999999999</v>
      </c>
      <c r="D6022" s="10">
        <f>IF(ISBLANK(B6022)=TRUE," ", IF(B6022='2. Metadata'!B$1,'2. Metadata'!B$6, IF(B6022='2. Metadata'!C$1,'2. Metadata'!C$6,IF(B6022='2. Metadata'!D$1,'2. Metadata'!D$6, IF(B6022='2. Metadata'!E$1,'2. Metadata'!E$6,IF( B6022='2. Metadata'!F$1,'2. Metadata'!F$6,IF(B6022='2. Metadata'!G$1,'2. Metadata'!G$6,IF(B6022='2. Metadata'!H$1,'2. Metadata'!H$6, IF(B6022='2. Metadata'!I$1,'2. Metadata'!I$6, IF(B6022='2. Metadata'!J$1,'2. Metadata'!J$6, IF(B6022='2. Metadata'!K$1,'2. Metadata'!K$6, IF(B6022='2. Metadata'!L$1,'2. Metadata'!L$6, IF(B6022='2. Metadata'!M$1,'2. Metadata'!M$6, IF(B6022='2. Metadata'!N$1,'2. Metadata'!N$6))))))))))))))</f>
        <v>-117.801833</v>
      </c>
      <c r="E6022" s="134" t="s">
        <v>224</v>
      </c>
      <c r="F6022" s="134">
        <v>171.3</v>
      </c>
      <c r="G6022" s="12" t="str">
        <f>IF(ISBLANK(F6022)=TRUE," ",'2. Metadata'!B$14)</f>
        <v>microSiemens per centimetre</v>
      </c>
      <c r="H6022" s="134">
        <v>11.63</v>
      </c>
      <c r="I6022" s="11" t="str">
        <f>IF(ISBLANK(H6022)=TRUE," ",'2. Metadata'!B$26)</f>
        <v>degrees Celsius</v>
      </c>
      <c r="J6022" s="135" t="s">
        <v>224</v>
      </c>
    </row>
    <row r="6023" spans="1:10" ht="15.75" customHeight="1" x14ac:dyDescent="0.2">
      <c r="A6023" s="133">
        <v>44093.958333333336</v>
      </c>
      <c r="B6023" s="133" t="s">
        <v>220</v>
      </c>
      <c r="C6023" s="12">
        <f>IF(ISBLANK(B6023)=TRUE," ", IF(B6023='2. Metadata'!B$1,'2. Metadata'!B$5, IF(B6023='2. Metadata'!C$1,'2. Metadata'!C$5,IF(B6023='2. Metadata'!D$1,'2. Metadata'!D$5, IF(B6023='2. Metadata'!E$1,'2. Metadata'!E$5,IF( B6023='2. Metadata'!F$1,'2. Metadata'!F$5,IF(B6023='2. Metadata'!G$1,'2. Metadata'!G$5,IF(B6023='2. Metadata'!H$1,'2. Metadata'!H$5, IF(B6023='2. Metadata'!I$1,'2. Metadata'!I$5, IF(B6023='2. Metadata'!J$1,'2. Metadata'!J$5, IF(B6023='2. Metadata'!K$1,'2. Metadata'!K$5, IF(B6023='2. Metadata'!L$1,'2. Metadata'!L$5, IF(B6023='2. Metadata'!M$1,'2. Metadata'!M$5, IF(B6023='2. Metadata'!N$1,'2. Metadata'!N$5))))))))))))))</f>
        <v>49.073416999999999</v>
      </c>
      <c r="D6023" s="10">
        <f>IF(ISBLANK(B6023)=TRUE," ", IF(B6023='2. Metadata'!B$1,'2. Metadata'!B$6, IF(B6023='2. Metadata'!C$1,'2. Metadata'!C$6,IF(B6023='2. Metadata'!D$1,'2. Metadata'!D$6, IF(B6023='2. Metadata'!E$1,'2. Metadata'!E$6,IF( B6023='2. Metadata'!F$1,'2. Metadata'!F$6,IF(B6023='2. Metadata'!G$1,'2. Metadata'!G$6,IF(B6023='2. Metadata'!H$1,'2. Metadata'!H$6, IF(B6023='2. Metadata'!I$1,'2. Metadata'!I$6, IF(B6023='2. Metadata'!J$1,'2. Metadata'!J$6, IF(B6023='2. Metadata'!K$1,'2. Metadata'!K$6, IF(B6023='2. Metadata'!L$1,'2. Metadata'!L$6, IF(B6023='2. Metadata'!M$1,'2. Metadata'!M$6, IF(B6023='2. Metadata'!N$1,'2. Metadata'!N$6))))))))))))))</f>
        <v>-117.801833</v>
      </c>
      <c r="E6023" s="134" t="s">
        <v>224</v>
      </c>
      <c r="F6023" s="134">
        <v>168.9</v>
      </c>
      <c r="G6023" s="12" t="str">
        <f>IF(ISBLANK(F6023)=TRUE," ",'2. Metadata'!B$14)</f>
        <v>microSiemens per centimetre</v>
      </c>
      <c r="H6023" s="134">
        <v>11.22</v>
      </c>
      <c r="I6023" s="11" t="str">
        <f>IF(ISBLANK(H6023)=TRUE," ",'2. Metadata'!B$26)</f>
        <v>degrees Celsius</v>
      </c>
      <c r="J6023" s="135" t="s">
        <v>224</v>
      </c>
    </row>
    <row r="6024" spans="1:10" ht="15.75" customHeight="1" x14ac:dyDescent="0.2">
      <c r="A6024" s="133">
        <v>44094.208333333336</v>
      </c>
      <c r="B6024" s="133" t="s">
        <v>220</v>
      </c>
      <c r="C6024" s="12">
        <f>IF(ISBLANK(B6024)=TRUE," ", IF(B6024='2. Metadata'!B$1,'2. Metadata'!B$5, IF(B6024='2. Metadata'!C$1,'2. Metadata'!C$5,IF(B6024='2. Metadata'!D$1,'2. Metadata'!D$5, IF(B6024='2. Metadata'!E$1,'2. Metadata'!E$5,IF( B6024='2. Metadata'!F$1,'2. Metadata'!F$5,IF(B6024='2. Metadata'!G$1,'2. Metadata'!G$5,IF(B6024='2. Metadata'!H$1,'2. Metadata'!H$5, IF(B6024='2. Metadata'!I$1,'2. Metadata'!I$5, IF(B6024='2. Metadata'!J$1,'2. Metadata'!J$5, IF(B6024='2. Metadata'!K$1,'2. Metadata'!K$5, IF(B6024='2. Metadata'!L$1,'2. Metadata'!L$5, IF(B6024='2. Metadata'!M$1,'2. Metadata'!M$5, IF(B6024='2. Metadata'!N$1,'2. Metadata'!N$5))))))))))))))</f>
        <v>49.073416999999999</v>
      </c>
      <c r="D6024" s="10">
        <f>IF(ISBLANK(B6024)=TRUE," ", IF(B6024='2. Metadata'!B$1,'2. Metadata'!B$6, IF(B6024='2. Metadata'!C$1,'2. Metadata'!C$6,IF(B6024='2. Metadata'!D$1,'2. Metadata'!D$6, IF(B6024='2. Metadata'!E$1,'2. Metadata'!E$6,IF( B6024='2. Metadata'!F$1,'2. Metadata'!F$6,IF(B6024='2. Metadata'!G$1,'2. Metadata'!G$6,IF(B6024='2. Metadata'!H$1,'2. Metadata'!H$6, IF(B6024='2. Metadata'!I$1,'2. Metadata'!I$6, IF(B6024='2. Metadata'!J$1,'2. Metadata'!J$6, IF(B6024='2. Metadata'!K$1,'2. Metadata'!K$6, IF(B6024='2. Metadata'!L$1,'2. Metadata'!L$6, IF(B6024='2. Metadata'!M$1,'2. Metadata'!M$6, IF(B6024='2. Metadata'!N$1,'2. Metadata'!N$6))))))))))))))</f>
        <v>-117.801833</v>
      </c>
      <c r="E6024" s="134" t="s">
        <v>224</v>
      </c>
      <c r="F6024" s="134">
        <v>167</v>
      </c>
      <c r="G6024" s="12" t="str">
        <f>IF(ISBLANK(F6024)=TRUE," ",'2. Metadata'!B$14)</f>
        <v>microSiemens per centimetre</v>
      </c>
      <c r="H6024" s="134">
        <v>10.96</v>
      </c>
      <c r="I6024" s="11" t="str">
        <f>IF(ISBLANK(H6024)=TRUE," ",'2. Metadata'!B$26)</f>
        <v>degrees Celsius</v>
      </c>
      <c r="J6024" s="135" t="s">
        <v>224</v>
      </c>
    </row>
    <row r="6025" spans="1:10" ht="15.75" customHeight="1" x14ac:dyDescent="0.2">
      <c r="A6025" s="133">
        <v>44094.458333333336</v>
      </c>
      <c r="B6025" s="133" t="s">
        <v>220</v>
      </c>
      <c r="C6025" s="12">
        <f>IF(ISBLANK(B6025)=TRUE," ", IF(B6025='2. Metadata'!B$1,'2. Metadata'!B$5, IF(B6025='2. Metadata'!C$1,'2. Metadata'!C$5,IF(B6025='2. Metadata'!D$1,'2. Metadata'!D$5, IF(B6025='2. Metadata'!E$1,'2. Metadata'!E$5,IF( B6025='2. Metadata'!F$1,'2. Metadata'!F$5,IF(B6025='2. Metadata'!G$1,'2. Metadata'!G$5,IF(B6025='2. Metadata'!H$1,'2. Metadata'!H$5, IF(B6025='2. Metadata'!I$1,'2. Metadata'!I$5, IF(B6025='2. Metadata'!J$1,'2. Metadata'!J$5, IF(B6025='2. Metadata'!K$1,'2. Metadata'!K$5, IF(B6025='2. Metadata'!L$1,'2. Metadata'!L$5, IF(B6025='2. Metadata'!M$1,'2. Metadata'!M$5, IF(B6025='2. Metadata'!N$1,'2. Metadata'!N$5))))))))))))))</f>
        <v>49.073416999999999</v>
      </c>
      <c r="D6025" s="10">
        <f>IF(ISBLANK(B6025)=TRUE," ", IF(B6025='2. Metadata'!B$1,'2. Metadata'!B$6, IF(B6025='2. Metadata'!C$1,'2. Metadata'!C$6,IF(B6025='2. Metadata'!D$1,'2. Metadata'!D$6, IF(B6025='2. Metadata'!E$1,'2. Metadata'!E$6,IF( B6025='2. Metadata'!F$1,'2. Metadata'!F$6,IF(B6025='2. Metadata'!G$1,'2. Metadata'!G$6,IF(B6025='2. Metadata'!H$1,'2. Metadata'!H$6, IF(B6025='2. Metadata'!I$1,'2. Metadata'!I$6, IF(B6025='2. Metadata'!J$1,'2. Metadata'!J$6, IF(B6025='2. Metadata'!K$1,'2. Metadata'!K$6, IF(B6025='2. Metadata'!L$1,'2. Metadata'!L$6, IF(B6025='2. Metadata'!M$1,'2. Metadata'!M$6, IF(B6025='2. Metadata'!N$1,'2. Metadata'!N$6))))))))))))))</f>
        <v>-117.801833</v>
      </c>
      <c r="E6025" s="134" t="s">
        <v>224</v>
      </c>
      <c r="F6025" s="134">
        <v>169.7</v>
      </c>
      <c r="G6025" s="12" t="str">
        <f>IF(ISBLANK(F6025)=TRUE," ",'2. Metadata'!B$14)</f>
        <v>microSiemens per centimetre</v>
      </c>
      <c r="H6025" s="134">
        <v>11.53</v>
      </c>
      <c r="I6025" s="11" t="str">
        <f>IF(ISBLANK(H6025)=TRUE," ",'2. Metadata'!B$26)</f>
        <v>degrees Celsius</v>
      </c>
      <c r="J6025" s="135" t="s">
        <v>224</v>
      </c>
    </row>
    <row r="6026" spans="1:10" ht="15.75" customHeight="1" x14ac:dyDescent="0.2">
      <c r="A6026" s="133">
        <v>44094.708333333336</v>
      </c>
      <c r="B6026" s="133" t="s">
        <v>220</v>
      </c>
      <c r="C6026" s="12">
        <f>IF(ISBLANK(B6026)=TRUE," ", IF(B6026='2. Metadata'!B$1,'2. Metadata'!B$5, IF(B6026='2. Metadata'!C$1,'2. Metadata'!C$5,IF(B6026='2. Metadata'!D$1,'2. Metadata'!D$5, IF(B6026='2. Metadata'!E$1,'2. Metadata'!E$5,IF( B6026='2. Metadata'!F$1,'2. Metadata'!F$5,IF(B6026='2. Metadata'!G$1,'2. Metadata'!G$5,IF(B6026='2. Metadata'!H$1,'2. Metadata'!H$5, IF(B6026='2. Metadata'!I$1,'2. Metadata'!I$5, IF(B6026='2. Metadata'!J$1,'2. Metadata'!J$5, IF(B6026='2. Metadata'!K$1,'2. Metadata'!K$5, IF(B6026='2. Metadata'!L$1,'2. Metadata'!L$5, IF(B6026='2. Metadata'!M$1,'2. Metadata'!M$5, IF(B6026='2. Metadata'!N$1,'2. Metadata'!N$5))))))))))))))</f>
        <v>49.073416999999999</v>
      </c>
      <c r="D6026" s="10">
        <f>IF(ISBLANK(B6026)=TRUE," ", IF(B6026='2. Metadata'!B$1,'2. Metadata'!B$6, IF(B6026='2. Metadata'!C$1,'2. Metadata'!C$6,IF(B6026='2. Metadata'!D$1,'2. Metadata'!D$6, IF(B6026='2. Metadata'!E$1,'2. Metadata'!E$6,IF( B6026='2. Metadata'!F$1,'2. Metadata'!F$6,IF(B6026='2. Metadata'!G$1,'2. Metadata'!G$6,IF(B6026='2. Metadata'!H$1,'2. Metadata'!H$6, IF(B6026='2. Metadata'!I$1,'2. Metadata'!I$6, IF(B6026='2. Metadata'!J$1,'2. Metadata'!J$6, IF(B6026='2. Metadata'!K$1,'2. Metadata'!K$6, IF(B6026='2. Metadata'!L$1,'2. Metadata'!L$6, IF(B6026='2. Metadata'!M$1,'2. Metadata'!M$6, IF(B6026='2. Metadata'!N$1,'2. Metadata'!N$6))))))))))))))</f>
        <v>-117.801833</v>
      </c>
      <c r="E6026" s="134" t="s">
        <v>224</v>
      </c>
      <c r="F6026" s="134">
        <v>170.5</v>
      </c>
      <c r="G6026" s="12" t="str">
        <f>IF(ISBLANK(F6026)=TRUE," ",'2. Metadata'!B$14)</f>
        <v>microSiemens per centimetre</v>
      </c>
      <c r="H6026" s="134">
        <v>11.58</v>
      </c>
      <c r="I6026" s="11" t="str">
        <f>IF(ISBLANK(H6026)=TRUE," ",'2. Metadata'!B$26)</f>
        <v>degrees Celsius</v>
      </c>
      <c r="J6026" s="135" t="s">
        <v>224</v>
      </c>
    </row>
    <row r="6027" spans="1:10" ht="15.75" customHeight="1" x14ac:dyDescent="0.2">
      <c r="A6027" s="133">
        <v>44094.958333333336</v>
      </c>
      <c r="B6027" s="133" t="s">
        <v>220</v>
      </c>
      <c r="C6027" s="12">
        <f>IF(ISBLANK(B6027)=TRUE," ", IF(B6027='2. Metadata'!B$1,'2. Metadata'!B$5, IF(B6027='2. Metadata'!C$1,'2. Metadata'!C$5,IF(B6027='2. Metadata'!D$1,'2. Metadata'!D$5, IF(B6027='2. Metadata'!E$1,'2. Metadata'!E$5,IF( B6027='2. Metadata'!F$1,'2. Metadata'!F$5,IF(B6027='2. Metadata'!G$1,'2. Metadata'!G$5,IF(B6027='2. Metadata'!H$1,'2. Metadata'!H$5, IF(B6027='2. Metadata'!I$1,'2. Metadata'!I$5, IF(B6027='2. Metadata'!J$1,'2. Metadata'!J$5, IF(B6027='2. Metadata'!K$1,'2. Metadata'!K$5, IF(B6027='2. Metadata'!L$1,'2. Metadata'!L$5, IF(B6027='2. Metadata'!M$1,'2. Metadata'!M$5, IF(B6027='2. Metadata'!N$1,'2. Metadata'!N$5))))))))))))))</f>
        <v>49.073416999999999</v>
      </c>
      <c r="D6027" s="10">
        <f>IF(ISBLANK(B6027)=TRUE," ", IF(B6027='2. Metadata'!B$1,'2. Metadata'!B$6, IF(B6027='2. Metadata'!C$1,'2. Metadata'!C$6,IF(B6027='2. Metadata'!D$1,'2. Metadata'!D$6, IF(B6027='2. Metadata'!E$1,'2. Metadata'!E$6,IF( B6027='2. Metadata'!F$1,'2. Metadata'!F$6,IF(B6027='2. Metadata'!G$1,'2. Metadata'!G$6,IF(B6027='2. Metadata'!H$1,'2. Metadata'!H$6, IF(B6027='2. Metadata'!I$1,'2. Metadata'!I$6, IF(B6027='2. Metadata'!J$1,'2. Metadata'!J$6, IF(B6027='2. Metadata'!K$1,'2. Metadata'!K$6, IF(B6027='2. Metadata'!L$1,'2. Metadata'!L$6, IF(B6027='2. Metadata'!M$1,'2. Metadata'!M$6, IF(B6027='2. Metadata'!N$1,'2. Metadata'!N$6))))))))))))))</f>
        <v>-117.801833</v>
      </c>
      <c r="E6027" s="134" t="s">
        <v>224</v>
      </c>
      <c r="F6027" s="134">
        <v>167.9</v>
      </c>
      <c r="G6027" s="12" t="str">
        <f>IF(ISBLANK(F6027)=TRUE," ",'2. Metadata'!B$14)</f>
        <v>microSiemens per centimetre</v>
      </c>
      <c r="H6027" s="134">
        <v>11.03</v>
      </c>
      <c r="I6027" s="11" t="str">
        <f>IF(ISBLANK(H6027)=TRUE," ",'2. Metadata'!B$26)</f>
        <v>degrees Celsius</v>
      </c>
      <c r="J6027" s="135" t="s">
        <v>224</v>
      </c>
    </row>
    <row r="6028" spans="1:10" ht="15.75" customHeight="1" x14ac:dyDescent="0.2">
      <c r="A6028" s="133">
        <v>44095.208333333336</v>
      </c>
      <c r="B6028" s="133" t="s">
        <v>220</v>
      </c>
      <c r="C6028" s="12">
        <f>IF(ISBLANK(B6028)=TRUE," ", IF(B6028='2. Metadata'!B$1,'2. Metadata'!B$5, IF(B6028='2. Metadata'!C$1,'2. Metadata'!C$5,IF(B6028='2. Metadata'!D$1,'2. Metadata'!D$5, IF(B6028='2. Metadata'!E$1,'2. Metadata'!E$5,IF( B6028='2. Metadata'!F$1,'2. Metadata'!F$5,IF(B6028='2. Metadata'!G$1,'2. Metadata'!G$5,IF(B6028='2. Metadata'!H$1,'2. Metadata'!H$5, IF(B6028='2. Metadata'!I$1,'2. Metadata'!I$5, IF(B6028='2. Metadata'!J$1,'2. Metadata'!J$5, IF(B6028='2. Metadata'!K$1,'2. Metadata'!K$5, IF(B6028='2. Metadata'!L$1,'2. Metadata'!L$5, IF(B6028='2. Metadata'!M$1,'2. Metadata'!M$5, IF(B6028='2. Metadata'!N$1,'2. Metadata'!N$5))))))))))))))</f>
        <v>49.073416999999999</v>
      </c>
      <c r="D6028" s="10">
        <f>IF(ISBLANK(B6028)=TRUE," ", IF(B6028='2. Metadata'!B$1,'2. Metadata'!B$6, IF(B6028='2. Metadata'!C$1,'2. Metadata'!C$6,IF(B6028='2. Metadata'!D$1,'2. Metadata'!D$6, IF(B6028='2. Metadata'!E$1,'2. Metadata'!E$6,IF( B6028='2. Metadata'!F$1,'2. Metadata'!F$6,IF(B6028='2. Metadata'!G$1,'2. Metadata'!G$6,IF(B6028='2. Metadata'!H$1,'2. Metadata'!H$6, IF(B6028='2. Metadata'!I$1,'2. Metadata'!I$6, IF(B6028='2. Metadata'!J$1,'2. Metadata'!J$6, IF(B6028='2. Metadata'!K$1,'2. Metadata'!K$6, IF(B6028='2. Metadata'!L$1,'2. Metadata'!L$6, IF(B6028='2. Metadata'!M$1,'2. Metadata'!M$6, IF(B6028='2. Metadata'!N$1,'2. Metadata'!N$6))))))))))))))</f>
        <v>-117.801833</v>
      </c>
      <c r="E6028" s="134" t="s">
        <v>224</v>
      </c>
      <c r="F6028" s="134">
        <v>165.3</v>
      </c>
      <c r="G6028" s="12" t="str">
        <f>IF(ISBLANK(F6028)=TRUE," ",'2. Metadata'!B$14)</f>
        <v>microSiemens per centimetre</v>
      </c>
      <c r="H6028" s="134">
        <v>10.41</v>
      </c>
      <c r="I6028" s="11" t="str">
        <f>IF(ISBLANK(H6028)=TRUE," ",'2. Metadata'!B$26)</f>
        <v>degrees Celsius</v>
      </c>
      <c r="J6028" s="135" t="s">
        <v>224</v>
      </c>
    </row>
    <row r="6029" spans="1:10" ht="15.75" customHeight="1" x14ac:dyDescent="0.2">
      <c r="A6029" s="133">
        <v>44095.458333333336</v>
      </c>
      <c r="B6029" s="133" t="s">
        <v>220</v>
      </c>
      <c r="C6029" s="12">
        <f>IF(ISBLANK(B6029)=TRUE," ", IF(B6029='2. Metadata'!B$1,'2. Metadata'!B$5, IF(B6029='2. Metadata'!C$1,'2. Metadata'!C$5,IF(B6029='2. Metadata'!D$1,'2. Metadata'!D$5, IF(B6029='2. Metadata'!E$1,'2. Metadata'!E$5,IF( B6029='2. Metadata'!F$1,'2. Metadata'!F$5,IF(B6029='2. Metadata'!G$1,'2. Metadata'!G$5,IF(B6029='2. Metadata'!H$1,'2. Metadata'!H$5, IF(B6029='2. Metadata'!I$1,'2. Metadata'!I$5, IF(B6029='2. Metadata'!J$1,'2. Metadata'!J$5, IF(B6029='2. Metadata'!K$1,'2. Metadata'!K$5, IF(B6029='2. Metadata'!L$1,'2. Metadata'!L$5, IF(B6029='2. Metadata'!M$1,'2. Metadata'!M$5, IF(B6029='2. Metadata'!N$1,'2. Metadata'!N$5))))))))))))))</f>
        <v>49.073416999999999</v>
      </c>
      <c r="D6029" s="10">
        <f>IF(ISBLANK(B6029)=TRUE," ", IF(B6029='2. Metadata'!B$1,'2. Metadata'!B$6, IF(B6029='2. Metadata'!C$1,'2. Metadata'!C$6,IF(B6029='2. Metadata'!D$1,'2. Metadata'!D$6, IF(B6029='2. Metadata'!E$1,'2. Metadata'!E$6,IF( B6029='2. Metadata'!F$1,'2. Metadata'!F$6,IF(B6029='2. Metadata'!G$1,'2. Metadata'!G$6,IF(B6029='2. Metadata'!H$1,'2. Metadata'!H$6, IF(B6029='2. Metadata'!I$1,'2. Metadata'!I$6, IF(B6029='2. Metadata'!J$1,'2. Metadata'!J$6, IF(B6029='2. Metadata'!K$1,'2. Metadata'!K$6, IF(B6029='2. Metadata'!L$1,'2. Metadata'!L$6, IF(B6029='2. Metadata'!M$1,'2. Metadata'!M$6, IF(B6029='2. Metadata'!N$1,'2. Metadata'!N$6))))))))))))))</f>
        <v>-117.801833</v>
      </c>
      <c r="E6029" s="134" t="s">
        <v>224</v>
      </c>
      <c r="F6029" s="134">
        <v>169.4</v>
      </c>
      <c r="G6029" s="12" t="str">
        <f>IF(ISBLANK(F6029)=TRUE," ",'2. Metadata'!B$14)</f>
        <v>microSiemens per centimetre</v>
      </c>
      <c r="H6029" s="134">
        <v>11.3</v>
      </c>
      <c r="I6029" s="11" t="str">
        <f>IF(ISBLANK(H6029)=TRUE," ",'2. Metadata'!B$26)</f>
        <v>degrees Celsius</v>
      </c>
      <c r="J6029" s="135" t="s">
        <v>224</v>
      </c>
    </row>
    <row r="6030" spans="1:10" ht="15.75" customHeight="1" x14ac:dyDescent="0.2">
      <c r="A6030" s="133">
        <v>44095.708333333336</v>
      </c>
      <c r="B6030" s="133" t="s">
        <v>220</v>
      </c>
      <c r="C6030" s="12">
        <f>IF(ISBLANK(B6030)=TRUE," ", IF(B6030='2. Metadata'!B$1,'2. Metadata'!B$5, IF(B6030='2. Metadata'!C$1,'2. Metadata'!C$5,IF(B6030='2. Metadata'!D$1,'2. Metadata'!D$5, IF(B6030='2. Metadata'!E$1,'2. Metadata'!E$5,IF( B6030='2. Metadata'!F$1,'2. Metadata'!F$5,IF(B6030='2. Metadata'!G$1,'2. Metadata'!G$5,IF(B6030='2. Metadata'!H$1,'2. Metadata'!H$5, IF(B6030='2. Metadata'!I$1,'2. Metadata'!I$5, IF(B6030='2. Metadata'!J$1,'2. Metadata'!J$5, IF(B6030='2. Metadata'!K$1,'2. Metadata'!K$5, IF(B6030='2. Metadata'!L$1,'2. Metadata'!L$5, IF(B6030='2. Metadata'!M$1,'2. Metadata'!M$5, IF(B6030='2. Metadata'!N$1,'2. Metadata'!N$5))))))))))))))</f>
        <v>49.073416999999999</v>
      </c>
      <c r="D6030" s="10">
        <f>IF(ISBLANK(B6030)=TRUE," ", IF(B6030='2. Metadata'!B$1,'2. Metadata'!B$6, IF(B6030='2. Metadata'!C$1,'2. Metadata'!C$6,IF(B6030='2. Metadata'!D$1,'2. Metadata'!D$6, IF(B6030='2. Metadata'!E$1,'2. Metadata'!E$6,IF( B6030='2. Metadata'!F$1,'2. Metadata'!F$6,IF(B6030='2. Metadata'!G$1,'2. Metadata'!G$6,IF(B6030='2. Metadata'!H$1,'2. Metadata'!H$6, IF(B6030='2. Metadata'!I$1,'2. Metadata'!I$6, IF(B6030='2. Metadata'!J$1,'2. Metadata'!J$6, IF(B6030='2. Metadata'!K$1,'2. Metadata'!K$6, IF(B6030='2. Metadata'!L$1,'2. Metadata'!L$6, IF(B6030='2. Metadata'!M$1,'2. Metadata'!M$6, IF(B6030='2. Metadata'!N$1,'2. Metadata'!N$6))))))))))))))</f>
        <v>-117.801833</v>
      </c>
      <c r="E6030" s="134" t="s">
        <v>224</v>
      </c>
      <c r="F6030" s="134">
        <v>170.5</v>
      </c>
      <c r="G6030" s="12" t="str">
        <f>IF(ISBLANK(F6030)=TRUE," ",'2. Metadata'!B$14)</f>
        <v>microSiemens per centimetre</v>
      </c>
      <c r="H6030" s="134">
        <v>11.29</v>
      </c>
      <c r="I6030" s="11" t="str">
        <f>IF(ISBLANK(H6030)=TRUE," ",'2. Metadata'!B$26)</f>
        <v>degrees Celsius</v>
      </c>
      <c r="J6030" s="135" t="s">
        <v>224</v>
      </c>
    </row>
    <row r="6031" spans="1:10" ht="15.75" customHeight="1" x14ac:dyDescent="0.2">
      <c r="A6031" s="133">
        <v>44095.958333333336</v>
      </c>
      <c r="B6031" s="133" t="s">
        <v>220</v>
      </c>
      <c r="C6031" s="12">
        <f>IF(ISBLANK(B6031)=TRUE," ", IF(B6031='2. Metadata'!B$1,'2. Metadata'!B$5, IF(B6031='2. Metadata'!C$1,'2. Metadata'!C$5,IF(B6031='2. Metadata'!D$1,'2. Metadata'!D$5, IF(B6031='2. Metadata'!E$1,'2. Metadata'!E$5,IF( B6031='2. Metadata'!F$1,'2. Metadata'!F$5,IF(B6031='2. Metadata'!G$1,'2. Metadata'!G$5,IF(B6031='2. Metadata'!H$1,'2. Metadata'!H$5, IF(B6031='2. Metadata'!I$1,'2. Metadata'!I$5, IF(B6031='2. Metadata'!J$1,'2. Metadata'!J$5, IF(B6031='2. Metadata'!K$1,'2. Metadata'!K$5, IF(B6031='2. Metadata'!L$1,'2. Metadata'!L$5, IF(B6031='2. Metadata'!M$1,'2. Metadata'!M$5, IF(B6031='2. Metadata'!N$1,'2. Metadata'!N$5))))))))))))))</f>
        <v>49.073416999999999</v>
      </c>
      <c r="D6031" s="10">
        <f>IF(ISBLANK(B6031)=TRUE," ", IF(B6031='2. Metadata'!B$1,'2. Metadata'!B$6, IF(B6031='2. Metadata'!C$1,'2. Metadata'!C$6,IF(B6031='2. Metadata'!D$1,'2. Metadata'!D$6, IF(B6031='2. Metadata'!E$1,'2. Metadata'!E$6,IF( B6031='2. Metadata'!F$1,'2. Metadata'!F$6,IF(B6031='2. Metadata'!G$1,'2. Metadata'!G$6,IF(B6031='2. Metadata'!H$1,'2. Metadata'!H$6, IF(B6031='2. Metadata'!I$1,'2. Metadata'!I$6, IF(B6031='2. Metadata'!J$1,'2. Metadata'!J$6, IF(B6031='2. Metadata'!K$1,'2. Metadata'!K$6, IF(B6031='2. Metadata'!L$1,'2. Metadata'!L$6, IF(B6031='2. Metadata'!M$1,'2. Metadata'!M$6, IF(B6031='2. Metadata'!N$1,'2. Metadata'!N$6))))))))))))))</f>
        <v>-117.801833</v>
      </c>
      <c r="E6031" s="134" t="s">
        <v>224</v>
      </c>
      <c r="F6031" s="134">
        <v>170.6</v>
      </c>
      <c r="G6031" s="12" t="str">
        <f>IF(ISBLANK(F6031)=TRUE," ",'2. Metadata'!B$14)</f>
        <v>microSiemens per centimetre</v>
      </c>
      <c r="H6031" s="134">
        <v>10.79</v>
      </c>
      <c r="I6031" s="11" t="str">
        <f>IF(ISBLANK(H6031)=TRUE," ",'2. Metadata'!B$26)</f>
        <v>degrees Celsius</v>
      </c>
      <c r="J6031" s="135" t="s">
        <v>224</v>
      </c>
    </row>
    <row r="6032" spans="1:10" ht="15.75" customHeight="1" x14ac:dyDescent="0.2">
      <c r="A6032" s="133">
        <v>44096.208333333336</v>
      </c>
      <c r="B6032" s="133" t="s">
        <v>220</v>
      </c>
      <c r="C6032" s="12">
        <f>IF(ISBLANK(B6032)=TRUE," ", IF(B6032='2. Metadata'!B$1,'2. Metadata'!B$5, IF(B6032='2. Metadata'!C$1,'2. Metadata'!C$5,IF(B6032='2. Metadata'!D$1,'2. Metadata'!D$5, IF(B6032='2. Metadata'!E$1,'2. Metadata'!E$5,IF( B6032='2. Metadata'!F$1,'2. Metadata'!F$5,IF(B6032='2. Metadata'!G$1,'2. Metadata'!G$5,IF(B6032='2. Metadata'!H$1,'2. Metadata'!H$5, IF(B6032='2. Metadata'!I$1,'2. Metadata'!I$5, IF(B6032='2. Metadata'!J$1,'2. Metadata'!J$5, IF(B6032='2. Metadata'!K$1,'2. Metadata'!K$5, IF(B6032='2. Metadata'!L$1,'2. Metadata'!L$5, IF(B6032='2. Metadata'!M$1,'2. Metadata'!M$5, IF(B6032='2. Metadata'!N$1,'2. Metadata'!N$5))))))))))))))</f>
        <v>49.073416999999999</v>
      </c>
      <c r="D6032" s="10">
        <f>IF(ISBLANK(B6032)=TRUE," ", IF(B6032='2. Metadata'!B$1,'2. Metadata'!B$6, IF(B6032='2. Metadata'!C$1,'2. Metadata'!C$6,IF(B6032='2. Metadata'!D$1,'2. Metadata'!D$6, IF(B6032='2. Metadata'!E$1,'2. Metadata'!E$6,IF( B6032='2. Metadata'!F$1,'2. Metadata'!F$6,IF(B6032='2. Metadata'!G$1,'2. Metadata'!G$6,IF(B6032='2. Metadata'!H$1,'2. Metadata'!H$6, IF(B6032='2. Metadata'!I$1,'2. Metadata'!I$6, IF(B6032='2. Metadata'!J$1,'2. Metadata'!J$6, IF(B6032='2. Metadata'!K$1,'2. Metadata'!K$6, IF(B6032='2. Metadata'!L$1,'2. Metadata'!L$6, IF(B6032='2. Metadata'!M$1,'2. Metadata'!M$6, IF(B6032='2. Metadata'!N$1,'2. Metadata'!N$6))))))))))))))</f>
        <v>-117.801833</v>
      </c>
      <c r="E6032" s="134" t="s">
        <v>224</v>
      </c>
      <c r="F6032" s="134">
        <v>170.4</v>
      </c>
      <c r="G6032" s="12" t="str">
        <f>IF(ISBLANK(F6032)=TRUE," ",'2. Metadata'!B$14)</f>
        <v>microSiemens per centimetre</v>
      </c>
      <c r="H6032" s="134">
        <v>10.38</v>
      </c>
      <c r="I6032" s="11" t="str">
        <f>IF(ISBLANK(H6032)=TRUE," ",'2. Metadata'!B$26)</f>
        <v>degrees Celsius</v>
      </c>
      <c r="J6032" s="135" t="s">
        <v>224</v>
      </c>
    </row>
    <row r="6033" spans="1:10" ht="15.75" customHeight="1" x14ac:dyDescent="0.2">
      <c r="A6033" s="133">
        <v>44096.458333333336</v>
      </c>
      <c r="B6033" s="133" t="s">
        <v>220</v>
      </c>
      <c r="C6033" s="12">
        <f>IF(ISBLANK(B6033)=TRUE," ", IF(B6033='2. Metadata'!B$1,'2. Metadata'!B$5, IF(B6033='2. Metadata'!C$1,'2. Metadata'!C$5,IF(B6033='2. Metadata'!D$1,'2. Metadata'!D$5, IF(B6033='2. Metadata'!E$1,'2. Metadata'!E$5,IF( B6033='2. Metadata'!F$1,'2. Metadata'!F$5,IF(B6033='2. Metadata'!G$1,'2. Metadata'!G$5,IF(B6033='2. Metadata'!H$1,'2. Metadata'!H$5, IF(B6033='2. Metadata'!I$1,'2. Metadata'!I$5, IF(B6033='2. Metadata'!J$1,'2. Metadata'!J$5, IF(B6033='2. Metadata'!K$1,'2. Metadata'!K$5, IF(B6033='2. Metadata'!L$1,'2. Metadata'!L$5, IF(B6033='2. Metadata'!M$1,'2. Metadata'!M$5, IF(B6033='2. Metadata'!N$1,'2. Metadata'!N$5))))))))))))))</f>
        <v>49.073416999999999</v>
      </c>
      <c r="D6033" s="10">
        <f>IF(ISBLANK(B6033)=TRUE," ", IF(B6033='2. Metadata'!B$1,'2. Metadata'!B$6, IF(B6033='2. Metadata'!C$1,'2. Metadata'!C$6,IF(B6033='2. Metadata'!D$1,'2. Metadata'!D$6, IF(B6033='2. Metadata'!E$1,'2. Metadata'!E$6,IF( B6033='2. Metadata'!F$1,'2. Metadata'!F$6,IF(B6033='2. Metadata'!G$1,'2. Metadata'!G$6,IF(B6033='2. Metadata'!H$1,'2. Metadata'!H$6, IF(B6033='2. Metadata'!I$1,'2. Metadata'!I$6, IF(B6033='2. Metadata'!J$1,'2. Metadata'!J$6, IF(B6033='2. Metadata'!K$1,'2. Metadata'!K$6, IF(B6033='2. Metadata'!L$1,'2. Metadata'!L$6, IF(B6033='2. Metadata'!M$1,'2. Metadata'!M$6, IF(B6033='2. Metadata'!N$1,'2. Metadata'!N$6))))))))))))))</f>
        <v>-117.801833</v>
      </c>
      <c r="E6033" s="134" t="s">
        <v>224</v>
      </c>
      <c r="F6033" s="134">
        <v>174.9</v>
      </c>
      <c r="G6033" s="12" t="str">
        <f>IF(ISBLANK(F6033)=TRUE," ",'2. Metadata'!B$14)</f>
        <v>microSiemens per centimetre</v>
      </c>
      <c r="H6033" s="134">
        <v>11.2</v>
      </c>
      <c r="I6033" s="11" t="str">
        <f>IF(ISBLANK(H6033)=TRUE," ",'2. Metadata'!B$26)</f>
        <v>degrees Celsius</v>
      </c>
      <c r="J6033" s="135" t="s">
        <v>224</v>
      </c>
    </row>
    <row r="6034" spans="1:10" ht="15.75" customHeight="1" x14ac:dyDescent="0.2">
      <c r="A6034" s="133">
        <v>44096.708333333336</v>
      </c>
      <c r="B6034" s="133" t="s">
        <v>220</v>
      </c>
      <c r="C6034" s="12">
        <f>IF(ISBLANK(B6034)=TRUE," ", IF(B6034='2. Metadata'!B$1,'2. Metadata'!B$5, IF(B6034='2. Metadata'!C$1,'2. Metadata'!C$5,IF(B6034='2. Metadata'!D$1,'2. Metadata'!D$5, IF(B6034='2. Metadata'!E$1,'2. Metadata'!E$5,IF( B6034='2. Metadata'!F$1,'2. Metadata'!F$5,IF(B6034='2. Metadata'!G$1,'2. Metadata'!G$5,IF(B6034='2. Metadata'!H$1,'2. Metadata'!H$5, IF(B6034='2. Metadata'!I$1,'2. Metadata'!I$5, IF(B6034='2. Metadata'!J$1,'2. Metadata'!J$5, IF(B6034='2. Metadata'!K$1,'2. Metadata'!K$5, IF(B6034='2. Metadata'!L$1,'2. Metadata'!L$5, IF(B6034='2. Metadata'!M$1,'2. Metadata'!M$5, IF(B6034='2. Metadata'!N$1,'2. Metadata'!N$5))))))))))))))</f>
        <v>49.073416999999999</v>
      </c>
      <c r="D6034" s="10">
        <f>IF(ISBLANK(B6034)=TRUE," ", IF(B6034='2. Metadata'!B$1,'2. Metadata'!B$6, IF(B6034='2. Metadata'!C$1,'2. Metadata'!C$6,IF(B6034='2. Metadata'!D$1,'2. Metadata'!D$6, IF(B6034='2. Metadata'!E$1,'2. Metadata'!E$6,IF( B6034='2. Metadata'!F$1,'2. Metadata'!F$6,IF(B6034='2. Metadata'!G$1,'2. Metadata'!G$6,IF(B6034='2. Metadata'!H$1,'2. Metadata'!H$6, IF(B6034='2. Metadata'!I$1,'2. Metadata'!I$6, IF(B6034='2. Metadata'!J$1,'2. Metadata'!J$6, IF(B6034='2. Metadata'!K$1,'2. Metadata'!K$6, IF(B6034='2. Metadata'!L$1,'2. Metadata'!L$6, IF(B6034='2. Metadata'!M$1,'2. Metadata'!M$6, IF(B6034='2. Metadata'!N$1,'2. Metadata'!N$6))))))))))))))</f>
        <v>-117.801833</v>
      </c>
      <c r="E6034" s="134" t="s">
        <v>224</v>
      </c>
      <c r="F6034" s="134">
        <v>183</v>
      </c>
      <c r="G6034" s="12" t="str">
        <f>IF(ISBLANK(F6034)=TRUE," ",'2. Metadata'!B$14)</f>
        <v>microSiemens per centimetre</v>
      </c>
      <c r="H6034" s="134">
        <v>11.11</v>
      </c>
      <c r="I6034" s="11" t="str">
        <f>IF(ISBLANK(H6034)=TRUE," ",'2. Metadata'!B$26)</f>
        <v>degrees Celsius</v>
      </c>
      <c r="J6034" s="135" t="s">
        <v>224</v>
      </c>
    </row>
    <row r="6035" spans="1:10" ht="15.75" customHeight="1" x14ac:dyDescent="0.2">
      <c r="A6035" s="133">
        <v>44096.958333333336</v>
      </c>
      <c r="B6035" s="133" t="s">
        <v>220</v>
      </c>
      <c r="C6035" s="12">
        <f>IF(ISBLANK(B6035)=TRUE," ", IF(B6035='2. Metadata'!B$1,'2. Metadata'!B$5, IF(B6035='2. Metadata'!C$1,'2. Metadata'!C$5,IF(B6035='2. Metadata'!D$1,'2. Metadata'!D$5, IF(B6035='2. Metadata'!E$1,'2. Metadata'!E$5,IF( B6035='2. Metadata'!F$1,'2. Metadata'!F$5,IF(B6035='2. Metadata'!G$1,'2. Metadata'!G$5,IF(B6035='2. Metadata'!H$1,'2. Metadata'!H$5, IF(B6035='2. Metadata'!I$1,'2. Metadata'!I$5, IF(B6035='2. Metadata'!J$1,'2. Metadata'!J$5, IF(B6035='2. Metadata'!K$1,'2. Metadata'!K$5, IF(B6035='2. Metadata'!L$1,'2. Metadata'!L$5, IF(B6035='2. Metadata'!M$1,'2. Metadata'!M$5, IF(B6035='2. Metadata'!N$1,'2. Metadata'!N$5))))))))))))))</f>
        <v>49.073416999999999</v>
      </c>
      <c r="D6035" s="10">
        <f>IF(ISBLANK(B6035)=TRUE," ", IF(B6035='2. Metadata'!B$1,'2. Metadata'!B$6, IF(B6035='2. Metadata'!C$1,'2. Metadata'!C$6,IF(B6035='2. Metadata'!D$1,'2. Metadata'!D$6, IF(B6035='2. Metadata'!E$1,'2. Metadata'!E$6,IF( B6035='2. Metadata'!F$1,'2. Metadata'!F$6,IF(B6035='2. Metadata'!G$1,'2. Metadata'!G$6,IF(B6035='2. Metadata'!H$1,'2. Metadata'!H$6, IF(B6035='2. Metadata'!I$1,'2. Metadata'!I$6, IF(B6035='2. Metadata'!J$1,'2. Metadata'!J$6, IF(B6035='2. Metadata'!K$1,'2. Metadata'!K$6, IF(B6035='2. Metadata'!L$1,'2. Metadata'!L$6, IF(B6035='2. Metadata'!M$1,'2. Metadata'!M$6, IF(B6035='2. Metadata'!N$1,'2. Metadata'!N$6))))))))))))))</f>
        <v>-117.801833</v>
      </c>
      <c r="E6035" s="134" t="s">
        <v>224</v>
      </c>
      <c r="F6035" s="134">
        <v>173.6</v>
      </c>
      <c r="G6035" s="12" t="str">
        <f>IF(ISBLANK(F6035)=TRUE," ",'2. Metadata'!B$14)</f>
        <v>microSiemens per centimetre</v>
      </c>
      <c r="H6035" s="134">
        <v>10.5</v>
      </c>
      <c r="I6035" s="11" t="str">
        <f>IF(ISBLANK(H6035)=TRUE," ",'2. Metadata'!B$26)</f>
        <v>degrees Celsius</v>
      </c>
      <c r="J6035" s="135" t="s">
        <v>224</v>
      </c>
    </row>
    <row r="6036" spans="1:10" ht="15.75" customHeight="1" x14ac:dyDescent="0.2">
      <c r="A6036" s="133">
        <v>44097.208333333336</v>
      </c>
      <c r="B6036" s="133" t="s">
        <v>220</v>
      </c>
      <c r="C6036" s="12">
        <f>IF(ISBLANK(B6036)=TRUE," ", IF(B6036='2. Metadata'!B$1,'2. Metadata'!B$5, IF(B6036='2. Metadata'!C$1,'2. Metadata'!C$5,IF(B6036='2. Metadata'!D$1,'2. Metadata'!D$5, IF(B6036='2. Metadata'!E$1,'2. Metadata'!E$5,IF( B6036='2. Metadata'!F$1,'2. Metadata'!F$5,IF(B6036='2. Metadata'!G$1,'2. Metadata'!G$5,IF(B6036='2. Metadata'!H$1,'2. Metadata'!H$5, IF(B6036='2. Metadata'!I$1,'2. Metadata'!I$5, IF(B6036='2. Metadata'!J$1,'2. Metadata'!J$5, IF(B6036='2. Metadata'!K$1,'2. Metadata'!K$5, IF(B6036='2. Metadata'!L$1,'2. Metadata'!L$5, IF(B6036='2. Metadata'!M$1,'2. Metadata'!M$5, IF(B6036='2. Metadata'!N$1,'2. Metadata'!N$5))))))))))))))</f>
        <v>49.073416999999999</v>
      </c>
      <c r="D6036" s="10">
        <f>IF(ISBLANK(B6036)=TRUE," ", IF(B6036='2. Metadata'!B$1,'2. Metadata'!B$6, IF(B6036='2. Metadata'!C$1,'2. Metadata'!C$6,IF(B6036='2. Metadata'!D$1,'2. Metadata'!D$6, IF(B6036='2. Metadata'!E$1,'2. Metadata'!E$6,IF( B6036='2. Metadata'!F$1,'2. Metadata'!F$6,IF(B6036='2. Metadata'!G$1,'2. Metadata'!G$6,IF(B6036='2. Metadata'!H$1,'2. Metadata'!H$6, IF(B6036='2. Metadata'!I$1,'2. Metadata'!I$6, IF(B6036='2. Metadata'!J$1,'2. Metadata'!J$6, IF(B6036='2. Metadata'!K$1,'2. Metadata'!K$6, IF(B6036='2. Metadata'!L$1,'2. Metadata'!L$6, IF(B6036='2. Metadata'!M$1,'2. Metadata'!M$6, IF(B6036='2. Metadata'!N$1,'2. Metadata'!N$6))))))))))))))</f>
        <v>-117.801833</v>
      </c>
      <c r="E6036" s="134" t="s">
        <v>224</v>
      </c>
      <c r="F6036" s="134">
        <v>173</v>
      </c>
      <c r="G6036" s="12" t="str">
        <f>IF(ISBLANK(F6036)=TRUE," ",'2. Metadata'!B$14)</f>
        <v>microSiemens per centimetre</v>
      </c>
      <c r="H6036" s="134">
        <v>10.47</v>
      </c>
      <c r="I6036" s="11" t="str">
        <f>IF(ISBLANK(H6036)=TRUE," ",'2. Metadata'!B$26)</f>
        <v>degrees Celsius</v>
      </c>
      <c r="J6036" s="135" t="s">
        <v>224</v>
      </c>
    </row>
    <row r="6037" spans="1:10" ht="15.75" customHeight="1" x14ac:dyDescent="0.2">
      <c r="A6037" s="133">
        <v>44097.458333333336</v>
      </c>
      <c r="B6037" s="133" t="s">
        <v>220</v>
      </c>
      <c r="C6037" s="12">
        <f>IF(ISBLANK(B6037)=TRUE," ", IF(B6037='2. Metadata'!B$1,'2. Metadata'!B$5, IF(B6037='2. Metadata'!C$1,'2. Metadata'!C$5,IF(B6037='2. Metadata'!D$1,'2. Metadata'!D$5, IF(B6037='2. Metadata'!E$1,'2. Metadata'!E$5,IF( B6037='2. Metadata'!F$1,'2. Metadata'!F$5,IF(B6037='2. Metadata'!G$1,'2. Metadata'!G$5,IF(B6037='2. Metadata'!H$1,'2. Metadata'!H$5, IF(B6037='2. Metadata'!I$1,'2. Metadata'!I$5, IF(B6037='2. Metadata'!J$1,'2. Metadata'!J$5, IF(B6037='2. Metadata'!K$1,'2. Metadata'!K$5, IF(B6037='2. Metadata'!L$1,'2. Metadata'!L$5, IF(B6037='2. Metadata'!M$1,'2. Metadata'!M$5, IF(B6037='2. Metadata'!N$1,'2. Metadata'!N$5))))))))))))))</f>
        <v>49.073416999999999</v>
      </c>
      <c r="D6037" s="10">
        <f>IF(ISBLANK(B6037)=TRUE," ", IF(B6037='2. Metadata'!B$1,'2. Metadata'!B$6, IF(B6037='2. Metadata'!C$1,'2. Metadata'!C$6,IF(B6037='2. Metadata'!D$1,'2. Metadata'!D$6, IF(B6037='2. Metadata'!E$1,'2. Metadata'!E$6,IF( B6037='2. Metadata'!F$1,'2. Metadata'!F$6,IF(B6037='2. Metadata'!G$1,'2. Metadata'!G$6,IF(B6037='2. Metadata'!H$1,'2. Metadata'!H$6, IF(B6037='2. Metadata'!I$1,'2. Metadata'!I$6, IF(B6037='2. Metadata'!J$1,'2. Metadata'!J$6, IF(B6037='2. Metadata'!K$1,'2. Metadata'!K$6, IF(B6037='2. Metadata'!L$1,'2. Metadata'!L$6, IF(B6037='2. Metadata'!M$1,'2. Metadata'!M$6, IF(B6037='2. Metadata'!N$1,'2. Metadata'!N$6))))))))))))))</f>
        <v>-117.801833</v>
      </c>
      <c r="E6037" s="134" t="s">
        <v>224</v>
      </c>
      <c r="F6037" s="134">
        <v>174.6</v>
      </c>
      <c r="G6037" s="12" t="str">
        <f>IF(ISBLANK(F6037)=TRUE," ",'2. Metadata'!B$14)</f>
        <v>microSiemens per centimetre</v>
      </c>
      <c r="H6037" s="134">
        <v>10.91</v>
      </c>
      <c r="I6037" s="11" t="str">
        <f>IF(ISBLANK(H6037)=TRUE," ",'2. Metadata'!B$26)</f>
        <v>degrees Celsius</v>
      </c>
      <c r="J6037" s="135" t="s">
        <v>224</v>
      </c>
    </row>
    <row r="6038" spans="1:10" ht="15.75" customHeight="1" x14ac:dyDescent="0.2">
      <c r="A6038" s="133">
        <v>44097.708333333336</v>
      </c>
      <c r="B6038" s="133" t="s">
        <v>220</v>
      </c>
      <c r="C6038" s="12">
        <f>IF(ISBLANK(B6038)=TRUE," ", IF(B6038='2. Metadata'!B$1,'2. Metadata'!B$5, IF(B6038='2. Metadata'!C$1,'2. Metadata'!C$5,IF(B6038='2. Metadata'!D$1,'2. Metadata'!D$5, IF(B6038='2. Metadata'!E$1,'2. Metadata'!E$5,IF( B6038='2. Metadata'!F$1,'2. Metadata'!F$5,IF(B6038='2. Metadata'!G$1,'2. Metadata'!G$5,IF(B6038='2. Metadata'!H$1,'2. Metadata'!H$5, IF(B6038='2. Metadata'!I$1,'2. Metadata'!I$5, IF(B6038='2. Metadata'!J$1,'2. Metadata'!J$5, IF(B6038='2. Metadata'!K$1,'2. Metadata'!K$5, IF(B6038='2. Metadata'!L$1,'2. Metadata'!L$5, IF(B6038='2. Metadata'!M$1,'2. Metadata'!M$5, IF(B6038='2. Metadata'!N$1,'2. Metadata'!N$5))))))))))))))</f>
        <v>49.073416999999999</v>
      </c>
      <c r="D6038" s="10">
        <f>IF(ISBLANK(B6038)=TRUE," ", IF(B6038='2. Metadata'!B$1,'2. Metadata'!B$6, IF(B6038='2. Metadata'!C$1,'2. Metadata'!C$6,IF(B6038='2. Metadata'!D$1,'2. Metadata'!D$6, IF(B6038='2. Metadata'!E$1,'2. Metadata'!E$6,IF( B6038='2. Metadata'!F$1,'2. Metadata'!F$6,IF(B6038='2. Metadata'!G$1,'2. Metadata'!G$6,IF(B6038='2. Metadata'!H$1,'2. Metadata'!H$6, IF(B6038='2. Metadata'!I$1,'2. Metadata'!I$6, IF(B6038='2. Metadata'!J$1,'2. Metadata'!J$6, IF(B6038='2. Metadata'!K$1,'2. Metadata'!K$6, IF(B6038='2. Metadata'!L$1,'2. Metadata'!L$6, IF(B6038='2. Metadata'!M$1,'2. Metadata'!M$6, IF(B6038='2. Metadata'!N$1,'2. Metadata'!N$6))))))))))))))</f>
        <v>-117.801833</v>
      </c>
      <c r="E6038" s="134" t="s">
        <v>224</v>
      </c>
      <c r="F6038" s="134">
        <v>114</v>
      </c>
      <c r="G6038" s="12" t="str">
        <f>IF(ISBLANK(F6038)=TRUE," ",'2. Metadata'!B$14)</f>
        <v>microSiemens per centimetre</v>
      </c>
      <c r="H6038" s="134">
        <v>13.52</v>
      </c>
      <c r="I6038" s="11" t="str">
        <f>IF(ISBLANK(H6038)=TRUE," ",'2. Metadata'!B$26)</f>
        <v>degrees Celsius</v>
      </c>
      <c r="J6038" s="135" t="s">
        <v>224</v>
      </c>
    </row>
    <row r="6039" spans="1:10" ht="15.75" customHeight="1" x14ac:dyDescent="0.2">
      <c r="A6039" s="133">
        <v>44097.958333333336</v>
      </c>
      <c r="B6039" s="133" t="s">
        <v>220</v>
      </c>
      <c r="C6039" s="12">
        <f>IF(ISBLANK(B6039)=TRUE," ", IF(B6039='2. Metadata'!B$1,'2. Metadata'!B$5, IF(B6039='2. Metadata'!C$1,'2. Metadata'!C$5,IF(B6039='2. Metadata'!D$1,'2. Metadata'!D$5, IF(B6039='2. Metadata'!E$1,'2. Metadata'!E$5,IF( B6039='2. Metadata'!F$1,'2. Metadata'!F$5,IF(B6039='2. Metadata'!G$1,'2. Metadata'!G$5,IF(B6039='2. Metadata'!H$1,'2. Metadata'!H$5, IF(B6039='2. Metadata'!I$1,'2. Metadata'!I$5, IF(B6039='2. Metadata'!J$1,'2. Metadata'!J$5, IF(B6039='2. Metadata'!K$1,'2. Metadata'!K$5, IF(B6039='2. Metadata'!L$1,'2. Metadata'!L$5, IF(B6039='2. Metadata'!M$1,'2. Metadata'!M$5, IF(B6039='2. Metadata'!N$1,'2. Metadata'!N$5))))))))))))))</f>
        <v>49.073416999999999</v>
      </c>
      <c r="D6039" s="10">
        <f>IF(ISBLANK(B6039)=TRUE," ", IF(B6039='2. Metadata'!B$1,'2. Metadata'!B$6, IF(B6039='2. Metadata'!C$1,'2. Metadata'!C$6,IF(B6039='2. Metadata'!D$1,'2. Metadata'!D$6, IF(B6039='2. Metadata'!E$1,'2. Metadata'!E$6,IF( B6039='2. Metadata'!F$1,'2. Metadata'!F$6,IF(B6039='2. Metadata'!G$1,'2. Metadata'!G$6,IF(B6039='2. Metadata'!H$1,'2. Metadata'!H$6, IF(B6039='2. Metadata'!I$1,'2. Metadata'!I$6, IF(B6039='2. Metadata'!J$1,'2. Metadata'!J$6, IF(B6039='2. Metadata'!K$1,'2. Metadata'!K$6, IF(B6039='2. Metadata'!L$1,'2. Metadata'!L$6, IF(B6039='2. Metadata'!M$1,'2. Metadata'!M$6, IF(B6039='2. Metadata'!N$1,'2. Metadata'!N$6))))))))))))))</f>
        <v>-117.801833</v>
      </c>
      <c r="E6039" s="134" t="s">
        <v>224</v>
      </c>
      <c r="F6039" s="134">
        <v>121.4</v>
      </c>
      <c r="G6039" s="12" t="str">
        <f>IF(ISBLANK(F6039)=TRUE," ",'2. Metadata'!B$14)</f>
        <v>microSiemens per centimetre</v>
      </c>
      <c r="H6039" s="134">
        <v>12.56</v>
      </c>
      <c r="I6039" s="11" t="str">
        <f>IF(ISBLANK(H6039)=TRUE," ",'2. Metadata'!B$26)</f>
        <v>degrees Celsius</v>
      </c>
      <c r="J6039" s="135" t="s">
        <v>224</v>
      </c>
    </row>
    <row r="6040" spans="1:10" ht="15.75" customHeight="1" x14ac:dyDescent="0.2">
      <c r="A6040" s="133">
        <v>44098.208333333336</v>
      </c>
      <c r="B6040" s="133" t="s">
        <v>220</v>
      </c>
      <c r="C6040" s="12">
        <f>IF(ISBLANK(B6040)=TRUE," ", IF(B6040='2. Metadata'!B$1,'2. Metadata'!B$5, IF(B6040='2. Metadata'!C$1,'2. Metadata'!C$5,IF(B6040='2. Metadata'!D$1,'2. Metadata'!D$5, IF(B6040='2. Metadata'!E$1,'2. Metadata'!E$5,IF( B6040='2. Metadata'!F$1,'2. Metadata'!F$5,IF(B6040='2. Metadata'!G$1,'2. Metadata'!G$5,IF(B6040='2. Metadata'!H$1,'2. Metadata'!H$5, IF(B6040='2. Metadata'!I$1,'2. Metadata'!I$5, IF(B6040='2. Metadata'!J$1,'2. Metadata'!J$5, IF(B6040='2. Metadata'!K$1,'2. Metadata'!K$5, IF(B6040='2. Metadata'!L$1,'2. Metadata'!L$5, IF(B6040='2. Metadata'!M$1,'2. Metadata'!M$5, IF(B6040='2. Metadata'!N$1,'2. Metadata'!N$5))))))))))))))</f>
        <v>49.073416999999999</v>
      </c>
      <c r="D6040" s="10">
        <f>IF(ISBLANK(B6040)=TRUE," ", IF(B6040='2. Metadata'!B$1,'2. Metadata'!B$6, IF(B6040='2. Metadata'!C$1,'2. Metadata'!C$6,IF(B6040='2. Metadata'!D$1,'2. Metadata'!D$6, IF(B6040='2. Metadata'!E$1,'2. Metadata'!E$6,IF( B6040='2. Metadata'!F$1,'2. Metadata'!F$6,IF(B6040='2. Metadata'!G$1,'2. Metadata'!G$6,IF(B6040='2. Metadata'!H$1,'2. Metadata'!H$6, IF(B6040='2. Metadata'!I$1,'2. Metadata'!I$6, IF(B6040='2. Metadata'!J$1,'2. Metadata'!J$6, IF(B6040='2. Metadata'!K$1,'2. Metadata'!K$6, IF(B6040='2. Metadata'!L$1,'2. Metadata'!L$6, IF(B6040='2. Metadata'!M$1,'2. Metadata'!M$6, IF(B6040='2. Metadata'!N$1,'2. Metadata'!N$6))))))))))))))</f>
        <v>-117.801833</v>
      </c>
      <c r="E6040" s="134" t="s">
        <v>224</v>
      </c>
      <c r="F6040" s="134">
        <v>178.4</v>
      </c>
      <c r="G6040" s="12" t="str">
        <f>IF(ISBLANK(F6040)=TRUE," ",'2. Metadata'!B$14)</f>
        <v>microSiemens per centimetre</v>
      </c>
      <c r="H6040" s="134">
        <v>11.15</v>
      </c>
      <c r="I6040" s="11" t="str">
        <f>IF(ISBLANK(H6040)=TRUE," ",'2. Metadata'!B$26)</f>
        <v>degrees Celsius</v>
      </c>
      <c r="J6040" s="135" t="s">
        <v>224</v>
      </c>
    </row>
    <row r="6041" spans="1:10" ht="15.75" customHeight="1" x14ac:dyDescent="0.2">
      <c r="A6041" s="133">
        <v>44098.458333333336</v>
      </c>
      <c r="B6041" s="133" t="s">
        <v>220</v>
      </c>
      <c r="C6041" s="12">
        <f>IF(ISBLANK(B6041)=TRUE," ", IF(B6041='2. Metadata'!B$1,'2. Metadata'!B$5, IF(B6041='2. Metadata'!C$1,'2. Metadata'!C$5,IF(B6041='2. Metadata'!D$1,'2. Metadata'!D$5, IF(B6041='2. Metadata'!E$1,'2. Metadata'!E$5,IF( B6041='2. Metadata'!F$1,'2. Metadata'!F$5,IF(B6041='2. Metadata'!G$1,'2. Metadata'!G$5,IF(B6041='2. Metadata'!H$1,'2. Metadata'!H$5, IF(B6041='2. Metadata'!I$1,'2. Metadata'!I$5, IF(B6041='2. Metadata'!J$1,'2. Metadata'!J$5, IF(B6041='2. Metadata'!K$1,'2. Metadata'!K$5, IF(B6041='2. Metadata'!L$1,'2. Metadata'!L$5, IF(B6041='2. Metadata'!M$1,'2. Metadata'!M$5, IF(B6041='2. Metadata'!N$1,'2. Metadata'!N$5))))))))))))))</f>
        <v>49.073416999999999</v>
      </c>
      <c r="D6041" s="10">
        <f>IF(ISBLANK(B6041)=TRUE," ", IF(B6041='2. Metadata'!B$1,'2. Metadata'!B$6, IF(B6041='2. Metadata'!C$1,'2. Metadata'!C$6,IF(B6041='2. Metadata'!D$1,'2. Metadata'!D$6, IF(B6041='2. Metadata'!E$1,'2. Metadata'!E$6,IF( B6041='2. Metadata'!F$1,'2. Metadata'!F$6,IF(B6041='2. Metadata'!G$1,'2. Metadata'!G$6,IF(B6041='2. Metadata'!H$1,'2. Metadata'!H$6, IF(B6041='2. Metadata'!I$1,'2. Metadata'!I$6, IF(B6041='2. Metadata'!J$1,'2. Metadata'!J$6, IF(B6041='2. Metadata'!K$1,'2. Metadata'!K$6, IF(B6041='2. Metadata'!L$1,'2. Metadata'!L$6, IF(B6041='2. Metadata'!M$1,'2. Metadata'!M$6, IF(B6041='2. Metadata'!N$1,'2. Metadata'!N$6))))))))))))))</f>
        <v>-117.801833</v>
      </c>
      <c r="E6041" s="134" t="s">
        <v>224</v>
      </c>
      <c r="F6041" s="134">
        <v>176.5</v>
      </c>
      <c r="G6041" s="12" t="str">
        <f>IF(ISBLANK(F6041)=TRUE," ",'2. Metadata'!B$14)</f>
        <v>microSiemens per centimetre</v>
      </c>
      <c r="H6041" s="134">
        <v>11.47</v>
      </c>
      <c r="I6041" s="11" t="str">
        <f>IF(ISBLANK(H6041)=TRUE," ",'2. Metadata'!B$26)</f>
        <v>degrees Celsius</v>
      </c>
      <c r="J6041" s="135" t="s">
        <v>224</v>
      </c>
    </row>
    <row r="6042" spans="1:10" ht="15.75" customHeight="1" x14ac:dyDescent="0.2">
      <c r="A6042" s="133">
        <v>44098.708333333336</v>
      </c>
      <c r="B6042" s="133" t="s">
        <v>220</v>
      </c>
      <c r="C6042" s="12">
        <f>IF(ISBLANK(B6042)=TRUE," ", IF(B6042='2. Metadata'!B$1,'2. Metadata'!B$5, IF(B6042='2. Metadata'!C$1,'2. Metadata'!C$5,IF(B6042='2. Metadata'!D$1,'2. Metadata'!D$5, IF(B6042='2. Metadata'!E$1,'2. Metadata'!E$5,IF( B6042='2. Metadata'!F$1,'2. Metadata'!F$5,IF(B6042='2. Metadata'!G$1,'2. Metadata'!G$5,IF(B6042='2. Metadata'!H$1,'2. Metadata'!H$5, IF(B6042='2. Metadata'!I$1,'2. Metadata'!I$5, IF(B6042='2. Metadata'!J$1,'2. Metadata'!J$5, IF(B6042='2. Metadata'!K$1,'2. Metadata'!K$5, IF(B6042='2. Metadata'!L$1,'2. Metadata'!L$5, IF(B6042='2. Metadata'!M$1,'2. Metadata'!M$5, IF(B6042='2. Metadata'!N$1,'2. Metadata'!N$5))))))))))))))</f>
        <v>49.073416999999999</v>
      </c>
      <c r="D6042" s="10">
        <f>IF(ISBLANK(B6042)=TRUE," ", IF(B6042='2. Metadata'!B$1,'2. Metadata'!B$6, IF(B6042='2. Metadata'!C$1,'2. Metadata'!C$6,IF(B6042='2. Metadata'!D$1,'2. Metadata'!D$6, IF(B6042='2. Metadata'!E$1,'2. Metadata'!E$6,IF( B6042='2. Metadata'!F$1,'2. Metadata'!F$6,IF(B6042='2. Metadata'!G$1,'2. Metadata'!G$6,IF(B6042='2. Metadata'!H$1,'2. Metadata'!H$6, IF(B6042='2. Metadata'!I$1,'2. Metadata'!I$6, IF(B6042='2. Metadata'!J$1,'2. Metadata'!J$6, IF(B6042='2. Metadata'!K$1,'2. Metadata'!K$6, IF(B6042='2. Metadata'!L$1,'2. Metadata'!L$6, IF(B6042='2. Metadata'!M$1,'2. Metadata'!M$6, IF(B6042='2. Metadata'!N$1,'2. Metadata'!N$6))))))))))))))</f>
        <v>-117.801833</v>
      </c>
      <c r="E6042" s="134" t="s">
        <v>224</v>
      </c>
      <c r="F6042" s="134">
        <v>178.3</v>
      </c>
      <c r="G6042" s="12" t="str">
        <f>IF(ISBLANK(F6042)=TRUE," ",'2. Metadata'!B$14)</f>
        <v>microSiemens per centimetre</v>
      </c>
      <c r="H6042" s="134">
        <v>11.11</v>
      </c>
      <c r="I6042" s="11" t="str">
        <f>IF(ISBLANK(H6042)=TRUE," ",'2. Metadata'!B$26)</f>
        <v>degrees Celsius</v>
      </c>
      <c r="J6042" s="135" t="s">
        <v>224</v>
      </c>
    </row>
    <row r="6043" spans="1:10" ht="15.75" customHeight="1" x14ac:dyDescent="0.2">
      <c r="A6043" s="133">
        <v>44098.958333333336</v>
      </c>
      <c r="B6043" s="133" t="s">
        <v>220</v>
      </c>
      <c r="C6043" s="12">
        <f>IF(ISBLANK(B6043)=TRUE," ", IF(B6043='2. Metadata'!B$1,'2. Metadata'!B$5, IF(B6043='2. Metadata'!C$1,'2. Metadata'!C$5,IF(B6043='2. Metadata'!D$1,'2. Metadata'!D$5, IF(B6043='2. Metadata'!E$1,'2. Metadata'!E$5,IF( B6043='2. Metadata'!F$1,'2. Metadata'!F$5,IF(B6043='2. Metadata'!G$1,'2. Metadata'!G$5,IF(B6043='2. Metadata'!H$1,'2. Metadata'!H$5, IF(B6043='2. Metadata'!I$1,'2. Metadata'!I$5, IF(B6043='2. Metadata'!J$1,'2. Metadata'!J$5, IF(B6043='2. Metadata'!K$1,'2. Metadata'!K$5, IF(B6043='2. Metadata'!L$1,'2. Metadata'!L$5, IF(B6043='2. Metadata'!M$1,'2. Metadata'!M$5, IF(B6043='2. Metadata'!N$1,'2. Metadata'!N$5))))))))))))))</f>
        <v>49.073416999999999</v>
      </c>
      <c r="D6043" s="10">
        <f>IF(ISBLANK(B6043)=TRUE," ", IF(B6043='2. Metadata'!B$1,'2. Metadata'!B$6, IF(B6043='2. Metadata'!C$1,'2. Metadata'!C$6,IF(B6043='2. Metadata'!D$1,'2. Metadata'!D$6, IF(B6043='2. Metadata'!E$1,'2. Metadata'!E$6,IF( B6043='2. Metadata'!F$1,'2. Metadata'!F$6,IF(B6043='2. Metadata'!G$1,'2. Metadata'!G$6,IF(B6043='2. Metadata'!H$1,'2. Metadata'!H$6, IF(B6043='2. Metadata'!I$1,'2. Metadata'!I$6, IF(B6043='2. Metadata'!J$1,'2. Metadata'!J$6, IF(B6043='2. Metadata'!K$1,'2. Metadata'!K$6, IF(B6043='2. Metadata'!L$1,'2. Metadata'!L$6, IF(B6043='2. Metadata'!M$1,'2. Metadata'!M$6, IF(B6043='2. Metadata'!N$1,'2. Metadata'!N$6))))))))))))))</f>
        <v>-117.801833</v>
      </c>
      <c r="E6043" s="134" t="s">
        <v>224</v>
      </c>
      <c r="F6043" s="134">
        <v>170.4</v>
      </c>
      <c r="G6043" s="12" t="str">
        <f>IF(ISBLANK(F6043)=TRUE," ",'2. Metadata'!B$14)</f>
        <v>microSiemens per centimetre</v>
      </c>
      <c r="H6043" s="134">
        <v>10.68</v>
      </c>
      <c r="I6043" s="11" t="str">
        <f>IF(ISBLANK(H6043)=TRUE," ",'2. Metadata'!B$26)</f>
        <v>degrees Celsius</v>
      </c>
      <c r="J6043" s="135" t="s">
        <v>224</v>
      </c>
    </row>
    <row r="6044" spans="1:10" ht="15.75" customHeight="1" x14ac:dyDescent="0.2">
      <c r="A6044" s="133">
        <v>44099.208333333336</v>
      </c>
      <c r="B6044" s="133" t="s">
        <v>220</v>
      </c>
      <c r="C6044" s="12">
        <f>IF(ISBLANK(B6044)=TRUE," ", IF(B6044='2. Metadata'!B$1,'2. Metadata'!B$5, IF(B6044='2. Metadata'!C$1,'2. Metadata'!C$5,IF(B6044='2. Metadata'!D$1,'2. Metadata'!D$5, IF(B6044='2. Metadata'!E$1,'2. Metadata'!E$5,IF( B6044='2. Metadata'!F$1,'2. Metadata'!F$5,IF(B6044='2. Metadata'!G$1,'2. Metadata'!G$5,IF(B6044='2. Metadata'!H$1,'2. Metadata'!H$5, IF(B6044='2. Metadata'!I$1,'2. Metadata'!I$5, IF(B6044='2. Metadata'!J$1,'2. Metadata'!J$5, IF(B6044='2. Metadata'!K$1,'2. Metadata'!K$5, IF(B6044='2. Metadata'!L$1,'2. Metadata'!L$5, IF(B6044='2. Metadata'!M$1,'2. Metadata'!M$5, IF(B6044='2. Metadata'!N$1,'2. Metadata'!N$5))))))))))))))</f>
        <v>49.073416999999999</v>
      </c>
      <c r="D6044" s="10">
        <f>IF(ISBLANK(B6044)=TRUE," ", IF(B6044='2. Metadata'!B$1,'2. Metadata'!B$6, IF(B6044='2. Metadata'!C$1,'2. Metadata'!C$6,IF(B6044='2. Metadata'!D$1,'2. Metadata'!D$6, IF(B6044='2. Metadata'!E$1,'2. Metadata'!E$6,IF( B6044='2. Metadata'!F$1,'2. Metadata'!F$6,IF(B6044='2. Metadata'!G$1,'2. Metadata'!G$6,IF(B6044='2. Metadata'!H$1,'2. Metadata'!H$6, IF(B6044='2. Metadata'!I$1,'2. Metadata'!I$6, IF(B6044='2. Metadata'!J$1,'2. Metadata'!J$6, IF(B6044='2. Metadata'!K$1,'2. Metadata'!K$6, IF(B6044='2. Metadata'!L$1,'2. Metadata'!L$6, IF(B6044='2. Metadata'!M$1,'2. Metadata'!M$6, IF(B6044='2. Metadata'!N$1,'2. Metadata'!N$6))))))))))))))</f>
        <v>-117.801833</v>
      </c>
      <c r="E6044" s="134" t="s">
        <v>224</v>
      </c>
      <c r="F6044" s="134">
        <v>175.4</v>
      </c>
      <c r="G6044" s="12" t="str">
        <f>IF(ISBLANK(F6044)=TRUE," ",'2. Metadata'!B$14)</f>
        <v>microSiemens per centimetre</v>
      </c>
      <c r="H6044" s="134">
        <v>9.9600000000000009</v>
      </c>
      <c r="I6044" s="11" t="str">
        <f>IF(ISBLANK(H6044)=TRUE," ",'2. Metadata'!B$26)</f>
        <v>degrees Celsius</v>
      </c>
      <c r="J6044" s="135" t="s">
        <v>224</v>
      </c>
    </row>
    <row r="6045" spans="1:10" ht="15.75" customHeight="1" x14ac:dyDescent="0.2">
      <c r="A6045" s="133">
        <v>44099.458333333336</v>
      </c>
      <c r="B6045" s="133" t="s">
        <v>220</v>
      </c>
      <c r="C6045" s="12">
        <f>IF(ISBLANK(B6045)=TRUE," ", IF(B6045='2. Metadata'!B$1,'2. Metadata'!B$5, IF(B6045='2. Metadata'!C$1,'2. Metadata'!C$5,IF(B6045='2. Metadata'!D$1,'2. Metadata'!D$5, IF(B6045='2. Metadata'!E$1,'2. Metadata'!E$5,IF( B6045='2. Metadata'!F$1,'2. Metadata'!F$5,IF(B6045='2. Metadata'!G$1,'2. Metadata'!G$5,IF(B6045='2. Metadata'!H$1,'2. Metadata'!H$5, IF(B6045='2. Metadata'!I$1,'2. Metadata'!I$5, IF(B6045='2. Metadata'!J$1,'2. Metadata'!J$5, IF(B6045='2. Metadata'!K$1,'2. Metadata'!K$5, IF(B6045='2. Metadata'!L$1,'2. Metadata'!L$5, IF(B6045='2. Metadata'!M$1,'2. Metadata'!M$5, IF(B6045='2. Metadata'!N$1,'2. Metadata'!N$5))))))))))))))</f>
        <v>49.073416999999999</v>
      </c>
      <c r="D6045" s="10">
        <f>IF(ISBLANK(B6045)=TRUE," ", IF(B6045='2. Metadata'!B$1,'2. Metadata'!B$6, IF(B6045='2. Metadata'!C$1,'2. Metadata'!C$6,IF(B6045='2. Metadata'!D$1,'2. Metadata'!D$6, IF(B6045='2. Metadata'!E$1,'2. Metadata'!E$6,IF( B6045='2. Metadata'!F$1,'2. Metadata'!F$6,IF(B6045='2. Metadata'!G$1,'2. Metadata'!G$6,IF(B6045='2. Metadata'!H$1,'2. Metadata'!H$6, IF(B6045='2. Metadata'!I$1,'2. Metadata'!I$6, IF(B6045='2. Metadata'!J$1,'2. Metadata'!J$6, IF(B6045='2. Metadata'!K$1,'2. Metadata'!K$6, IF(B6045='2. Metadata'!L$1,'2. Metadata'!L$6, IF(B6045='2. Metadata'!M$1,'2. Metadata'!M$6, IF(B6045='2. Metadata'!N$1,'2. Metadata'!N$6))))))))))))))</f>
        <v>-117.801833</v>
      </c>
      <c r="E6045" s="134" t="s">
        <v>224</v>
      </c>
      <c r="F6045" s="134">
        <v>91.4</v>
      </c>
      <c r="G6045" s="12" t="str">
        <f>IF(ISBLANK(F6045)=TRUE," ",'2. Metadata'!B$14)</f>
        <v>microSiemens per centimetre</v>
      </c>
      <c r="H6045" s="134">
        <v>10.63</v>
      </c>
      <c r="I6045" s="11" t="str">
        <f>IF(ISBLANK(H6045)=TRUE," ",'2. Metadata'!B$26)</f>
        <v>degrees Celsius</v>
      </c>
      <c r="J6045" s="135" t="s">
        <v>224</v>
      </c>
    </row>
    <row r="6046" spans="1:10" ht="15.75" customHeight="1" x14ac:dyDescent="0.2">
      <c r="A6046" s="133">
        <v>44099.708333333336</v>
      </c>
      <c r="B6046" s="133" t="s">
        <v>220</v>
      </c>
      <c r="C6046" s="12">
        <f>IF(ISBLANK(B6046)=TRUE," ", IF(B6046='2. Metadata'!B$1,'2. Metadata'!B$5, IF(B6046='2. Metadata'!C$1,'2. Metadata'!C$5,IF(B6046='2. Metadata'!D$1,'2. Metadata'!D$5, IF(B6046='2. Metadata'!E$1,'2. Metadata'!E$5,IF( B6046='2. Metadata'!F$1,'2. Metadata'!F$5,IF(B6046='2. Metadata'!G$1,'2. Metadata'!G$5,IF(B6046='2. Metadata'!H$1,'2. Metadata'!H$5, IF(B6046='2. Metadata'!I$1,'2. Metadata'!I$5, IF(B6046='2. Metadata'!J$1,'2. Metadata'!J$5, IF(B6046='2. Metadata'!K$1,'2. Metadata'!K$5, IF(B6046='2. Metadata'!L$1,'2. Metadata'!L$5, IF(B6046='2. Metadata'!M$1,'2. Metadata'!M$5, IF(B6046='2. Metadata'!N$1,'2. Metadata'!N$5))))))))))))))</f>
        <v>49.073416999999999</v>
      </c>
      <c r="D6046" s="10">
        <f>IF(ISBLANK(B6046)=TRUE," ", IF(B6046='2. Metadata'!B$1,'2. Metadata'!B$6, IF(B6046='2. Metadata'!C$1,'2. Metadata'!C$6,IF(B6046='2. Metadata'!D$1,'2. Metadata'!D$6, IF(B6046='2. Metadata'!E$1,'2. Metadata'!E$6,IF( B6046='2. Metadata'!F$1,'2. Metadata'!F$6,IF(B6046='2. Metadata'!G$1,'2. Metadata'!G$6,IF(B6046='2. Metadata'!H$1,'2. Metadata'!H$6, IF(B6046='2. Metadata'!I$1,'2. Metadata'!I$6, IF(B6046='2. Metadata'!J$1,'2. Metadata'!J$6, IF(B6046='2. Metadata'!K$1,'2. Metadata'!K$6, IF(B6046='2. Metadata'!L$1,'2. Metadata'!L$6, IF(B6046='2. Metadata'!M$1,'2. Metadata'!M$6, IF(B6046='2. Metadata'!N$1,'2. Metadata'!N$6))))))))))))))</f>
        <v>-117.801833</v>
      </c>
      <c r="E6046" s="134" t="s">
        <v>224</v>
      </c>
      <c r="F6046" s="134">
        <v>161.1</v>
      </c>
      <c r="G6046" s="12" t="str">
        <f>IF(ISBLANK(F6046)=TRUE," ",'2. Metadata'!B$14)</f>
        <v>microSiemens per centimetre</v>
      </c>
      <c r="H6046" s="134">
        <v>10.4</v>
      </c>
      <c r="I6046" s="11" t="str">
        <f>IF(ISBLANK(H6046)=TRUE," ",'2. Metadata'!B$26)</f>
        <v>degrees Celsius</v>
      </c>
      <c r="J6046" s="135" t="s">
        <v>224</v>
      </c>
    </row>
    <row r="6047" spans="1:10" ht="15.75" customHeight="1" x14ac:dyDescent="0.2">
      <c r="A6047" s="133">
        <v>44099.958333333336</v>
      </c>
      <c r="B6047" s="133" t="s">
        <v>220</v>
      </c>
      <c r="C6047" s="12">
        <f>IF(ISBLANK(B6047)=TRUE," ", IF(B6047='2. Metadata'!B$1,'2. Metadata'!B$5, IF(B6047='2. Metadata'!C$1,'2. Metadata'!C$5,IF(B6047='2. Metadata'!D$1,'2. Metadata'!D$5, IF(B6047='2. Metadata'!E$1,'2. Metadata'!E$5,IF( B6047='2. Metadata'!F$1,'2. Metadata'!F$5,IF(B6047='2. Metadata'!G$1,'2. Metadata'!G$5,IF(B6047='2. Metadata'!H$1,'2. Metadata'!H$5, IF(B6047='2. Metadata'!I$1,'2. Metadata'!I$5, IF(B6047='2. Metadata'!J$1,'2. Metadata'!J$5, IF(B6047='2. Metadata'!K$1,'2. Metadata'!K$5, IF(B6047='2. Metadata'!L$1,'2. Metadata'!L$5, IF(B6047='2. Metadata'!M$1,'2. Metadata'!M$5, IF(B6047='2. Metadata'!N$1,'2. Metadata'!N$5))))))))))))))</f>
        <v>49.073416999999999</v>
      </c>
      <c r="D6047" s="10">
        <f>IF(ISBLANK(B6047)=TRUE," ", IF(B6047='2. Metadata'!B$1,'2. Metadata'!B$6, IF(B6047='2. Metadata'!C$1,'2. Metadata'!C$6,IF(B6047='2. Metadata'!D$1,'2. Metadata'!D$6, IF(B6047='2. Metadata'!E$1,'2. Metadata'!E$6,IF( B6047='2. Metadata'!F$1,'2. Metadata'!F$6,IF(B6047='2. Metadata'!G$1,'2. Metadata'!G$6,IF(B6047='2. Metadata'!H$1,'2. Metadata'!H$6, IF(B6047='2. Metadata'!I$1,'2. Metadata'!I$6, IF(B6047='2. Metadata'!J$1,'2. Metadata'!J$6, IF(B6047='2. Metadata'!K$1,'2. Metadata'!K$6, IF(B6047='2. Metadata'!L$1,'2. Metadata'!L$6, IF(B6047='2. Metadata'!M$1,'2. Metadata'!M$6, IF(B6047='2. Metadata'!N$1,'2. Metadata'!N$6))))))))))))))</f>
        <v>-117.801833</v>
      </c>
      <c r="E6047" s="134" t="s">
        <v>224</v>
      </c>
      <c r="F6047" s="134">
        <v>174.6</v>
      </c>
      <c r="G6047" s="12" t="str">
        <f>IF(ISBLANK(F6047)=TRUE," ",'2. Metadata'!B$14)</f>
        <v>microSiemens per centimetre</v>
      </c>
      <c r="H6047" s="134">
        <v>10.15</v>
      </c>
      <c r="I6047" s="11" t="str">
        <f>IF(ISBLANK(H6047)=TRUE," ",'2. Metadata'!B$26)</f>
        <v>degrees Celsius</v>
      </c>
      <c r="J6047" s="135" t="s">
        <v>224</v>
      </c>
    </row>
    <row r="6048" spans="1:10" ht="15.75" customHeight="1" x14ac:dyDescent="0.2">
      <c r="A6048" s="133">
        <v>44100.208333333336</v>
      </c>
      <c r="B6048" s="133" t="s">
        <v>220</v>
      </c>
      <c r="C6048" s="12">
        <f>IF(ISBLANK(B6048)=TRUE," ", IF(B6048='2. Metadata'!B$1,'2. Metadata'!B$5, IF(B6048='2. Metadata'!C$1,'2. Metadata'!C$5,IF(B6048='2. Metadata'!D$1,'2. Metadata'!D$5, IF(B6048='2. Metadata'!E$1,'2. Metadata'!E$5,IF( B6048='2. Metadata'!F$1,'2. Metadata'!F$5,IF(B6048='2. Metadata'!G$1,'2. Metadata'!G$5,IF(B6048='2. Metadata'!H$1,'2. Metadata'!H$5, IF(B6048='2. Metadata'!I$1,'2. Metadata'!I$5, IF(B6048='2. Metadata'!J$1,'2. Metadata'!J$5, IF(B6048='2. Metadata'!K$1,'2. Metadata'!K$5, IF(B6048='2. Metadata'!L$1,'2. Metadata'!L$5, IF(B6048='2. Metadata'!M$1,'2. Metadata'!M$5, IF(B6048='2. Metadata'!N$1,'2. Metadata'!N$5))))))))))))))</f>
        <v>49.073416999999999</v>
      </c>
      <c r="D6048" s="10">
        <f>IF(ISBLANK(B6048)=TRUE," ", IF(B6048='2. Metadata'!B$1,'2. Metadata'!B$6, IF(B6048='2. Metadata'!C$1,'2. Metadata'!C$6,IF(B6048='2. Metadata'!D$1,'2. Metadata'!D$6, IF(B6048='2. Metadata'!E$1,'2. Metadata'!E$6,IF( B6048='2. Metadata'!F$1,'2. Metadata'!F$6,IF(B6048='2. Metadata'!G$1,'2. Metadata'!G$6,IF(B6048='2. Metadata'!H$1,'2. Metadata'!H$6, IF(B6048='2. Metadata'!I$1,'2. Metadata'!I$6, IF(B6048='2. Metadata'!J$1,'2. Metadata'!J$6, IF(B6048='2. Metadata'!K$1,'2. Metadata'!K$6, IF(B6048='2. Metadata'!L$1,'2. Metadata'!L$6, IF(B6048='2. Metadata'!M$1,'2. Metadata'!M$6, IF(B6048='2. Metadata'!N$1,'2. Metadata'!N$6))))))))))))))</f>
        <v>-117.801833</v>
      </c>
      <c r="E6048" s="134" t="s">
        <v>224</v>
      </c>
      <c r="F6048" s="134">
        <v>176</v>
      </c>
      <c r="G6048" s="12" t="str">
        <f>IF(ISBLANK(F6048)=TRUE," ",'2. Metadata'!B$14)</f>
        <v>microSiemens per centimetre</v>
      </c>
      <c r="H6048" s="134">
        <v>9.5</v>
      </c>
      <c r="I6048" s="11" t="str">
        <f>IF(ISBLANK(H6048)=TRUE," ",'2. Metadata'!B$26)</f>
        <v>degrees Celsius</v>
      </c>
      <c r="J6048" s="135" t="s">
        <v>224</v>
      </c>
    </row>
    <row r="6049" spans="1:10" ht="15.75" customHeight="1" x14ac:dyDescent="0.2">
      <c r="A6049" s="133">
        <v>44100.458333333336</v>
      </c>
      <c r="B6049" s="133" t="s">
        <v>220</v>
      </c>
      <c r="C6049" s="12">
        <f>IF(ISBLANK(B6049)=TRUE," ", IF(B6049='2. Metadata'!B$1,'2. Metadata'!B$5, IF(B6049='2. Metadata'!C$1,'2. Metadata'!C$5,IF(B6049='2. Metadata'!D$1,'2. Metadata'!D$5, IF(B6049='2. Metadata'!E$1,'2. Metadata'!E$5,IF( B6049='2. Metadata'!F$1,'2. Metadata'!F$5,IF(B6049='2. Metadata'!G$1,'2. Metadata'!G$5,IF(B6049='2. Metadata'!H$1,'2. Metadata'!H$5, IF(B6049='2. Metadata'!I$1,'2. Metadata'!I$5, IF(B6049='2. Metadata'!J$1,'2. Metadata'!J$5, IF(B6049='2. Metadata'!K$1,'2. Metadata'!K$5, IF(B6049='2. Metadata'!L$1,'2. Metadata'!L$5, IF(B6049='2. Metadata'!M$1,'2. Metadata'!M$5, IF(B6049='2. Metadata'!N$1,'2. Metadata'!N$5))))))))))))))</f>
        <v>49.073416999999999</v>
      </c>
      <c r="D6049" s="10">
        <f>IF(ISBLANK(B6049)=TRUE," ", IF(B6049='2. Metadata'!B$1,'2. Metadata'!B$6, IF(B6049='2. Metadata'!C$1,'2. Metadata'!C$6,IF(B6049='2. Metadata'!D$1,'2. Metadata'!D$6, IF(B6049='2. Metadata'!E$1,'2. Metadata'!E$6,IF( B6049='2. Metadata'!F$1,'2. Metadata'!F$6,IF(B6049='2. Metadata'!G$1,'2. Metadata'!G$6,IF(B6049='2. Metadata'!H$1,'2. Metadata'!H$6, IF(B6049='2. Metadata'!I$1,'2. Metadata'!I$6, IF(B6049='2. Metadata'!J$1,'2. Metadata'!J$6, IF(B6049='2. Metadata'!K$1,'2. Metadata'!K$6, IF(B6049='2. Metadata'!L$1,'2. Metadata'!L$6, IF(B6049='2. Metadata'!M$1,'2. Metadata'!M$6, IF(B6049='2. Metadata'!N$1,'2. Metadata'!N$6))))))))))))))</f>
        <v>-117.801833</v>
      </c>
      <c r="E6049" s="134" t="s">
        <v>224</v>
      </c>
      <c r="F6049" s="134">
        <v>178.1</v>
      </c>
      <c r="G6049" s="12" t="str">
        <f>IF(ISBLANK(F6049)=TRUE," ",'2. Metadata'!B$14)</f>
        <v>microSiemens per centimetre</v>
      </c>
      <c r="H6049" s="134">
        <v>10.050000000000001</v>
      </c>
      <c r="I6049" s="11" t="str">
        <f>IF(ISBLANK(H6049)=TRUE," ",'2. Metadata'!B$26)</f>
        <v>degrees Celsius</v>
      </c>
      <c r="J6049" s="135" t="s">
        <v>224</v>
      </c>
    </row>
    <row r="6050" spans="1:10" ht="15.75" customHeight="1" x14ac:dyDescent="0.2">
      <c r="A6050" s="133">
        <v>44100.708333333336</v>
      </c>
      <c r="B6050" s="133" t="s">
        <v>220</v>
      </c>
      <c r="C6050" s="12">
        <f>IF(ISBLANK(B6050)=TRUE," ", IF(B6050='2. Metadata'!B$1,'2. Metadata'!B$5, IF(B6050='2. Metadata'!C$1,'2. Metadata'!C$5,IF(B6050='2. Metadata'!D$1,'2. Metadata'!D$5, IF(B6050='2. Metadata'!E$1,'2. Metadata'!E$5,IF( B6050='2. Metadata'!F$1,'2. Metadata'!F$5,IF(B6050='2. Metadata'!G$1,'2. Metadata'!G$5,IF(B6050='2. Metadata'!H$1,'2. Metadata'!H$5, IF(B6050='2. Metadata'!I$1,'2. Metadata'!I$5, IF(B6050='2. Metadata'!J$1,'2. Metadata'!J$5, IF(B6050='2. Metadata'!K$1,'2. Metadata'!K$5, IF(B6050='2. Metadata'!L$1,'2. Metadata'!L$5, IF(B6050='2. Metadata'!M$1,'2. Metadata'!M$5, IF(B6050='2. Metadata'!N$1,'2. Metadata'!N$5))))))))))))))</f>
        <v>49.073416999999999</v>
      </c>
      <c r="D6050" s="10">
        <f>IF(ISBLANK(B6050)=TRUE," ", IF(B6050='2. Metadata'!B$1,'2. Metadata'!B$6, IF(B6050='2. Metadata'!C$1,'2. Metadata'!C$6,IF(B6050='2. Metadata'!D$1,'2. Metadata'!D$6, IF(B6050='2. Metadata'!E$1,'2. Metadata'!E$6,IF( B6050='2. Metadata'!F$1,'2. Metadata'!F$6,IF(B6050='2. Metadata'!G$1,'2. Metadata'!G$6,IF(B6050='2. Metadata'!H$1,'2. Metadata'!H$6, IF(B6050='2. Metadata'!I$1,'2. Metadata'!I$6, IF(B6050='2. Metadata'!J$1,'2. Metadata'!J$6, IF(B6050='2. Metadata'!K$1,'2. Metadata'!K$6, IF(B6050='2. Metadata'!L$1,'2. Metadata'!L$6, IF(B6050='2. Metadata'!M$1,'2. Metadata'!M$6, IF(B6050='2. Metadata'!N$1,'2. Metadata'!N$6))))))))))))))</f>
        <v>-117.801833</v>
      </c>
      <c r="E6050" s="134" t="s">
        <v>224</v>
      </c>
      <c r="F6050" s="134">
        <v>176.5</v>
      </c>
      <c r="G6050" s="12" t="str">
        <f>IF(ISBLANK(F6050)=TRUE," ",'2. Metadata'!B$14)</f>
        <v>microSiemens per centimetre</v>
      </c>
      <c r="H6050" s="134">
        <v>10.26</v>
      </c>
      <c r="I6050" s="11" t="str">
        <f>IF(ISBLANK(H6050)=TRUE," ",'2. Metadata'!B$26)</f>
        <v>degrees Celsius</v>
      </c>
      <c r="J6050" s="135" t="s">
        <v>224</v>
      </c>
    </row>
    <row r="6051" spans="1:10" ht="15.75" customHeight="1" x14ac:dyDescent="0.2">
      <c r="A6051" s="133">
        <v>44100.958333333336</v>
      </c>
      <c r="B6051" s="133" t="s">
        <v>220</v>
      </c>
      <c r="C6051" s="12">
        <f>IF(ISBLANK(B6051)=TRUE," ", IF(B6051='2. Metadata'!B$1,'2. Metadata'!B$5, IF(B6051='2. Metadata'!C$1,'2. Metadata'!C$5,IF(B6051='2. Metadata'!D$1,'2. Metadata'!D$5, IF(B6051='2. Metadata'!E$1,'2. Metadata'!E$5,IF( B6051='2. Metadata'!F$1,'2. Metadata'!F$5,IF(B6051='2. Metadata'!G$1,'2. Metadata'!G$5,IF(B6051='2. Metadata'!H$1,'2. Metadata'!H$5, IF(B6051='2. Metadata'!I$1,'2. Metadata'!I$5, IF(B6051='2. Metadata'!J$1,'2. Metadata'!J$5, IF(B6051='2. Metadata'!K$1,'2. Metadata'!K$5, IF(B6051='2. Metadata'!L$1,'2. Metadata'!L$5, IF(B6051='2. Metadata'!M$1,'2. Metadata'!M$5, IF(B6051='2. Metadata'!N$1,'2. Metadata'!N$5))))))))))))))</f>
        <v>49.073416999999999</v>
      </c>
      <c r="D6051" s="10">
        <f>IF(ISBLANK(B6051)=TRUE," ", IF(B6051='2. Metadata'!B$1,'2. Metadata'!B$6, IF(B6051='2. Metadata'!C$1,'2. Metadata'!C$6,IF(B6051='2. Metadata'!D$1,'2. Metadata'!D$6, IF(B6051='2. Metadata'!E$1,'2. Metadata'!E$6,IF( B6051='2. Metadata'!F$1,'2. Metadata'!F$6,IF(B6051='2. Metadata'!G$1,'2. Metadata'!G$6,IF(B6051='2. Metadata'!H$1,'2. Metadata'!H$6, IF(B6051='2. Metadata'!I$1,'2. Metadata'!I$6, IF(B6051='2. Metadata'!J$1,'2. Metadata'!J$6, IF(B6051='2. Metadata'!K$1,'2. Metadata'!K$6, IF(B6051='2. Metadata'!L$1,'2. Metadata'!L$6, IF(B6051='2. Metadata'!M$1,'2. Metadata'!M$6, IF(B6051='2. Metadata'!N$1,'2. Metadata'!N$6))))))))))))))</f>
        <v>-117.801833</v>
      </c>
      <c r="E6051" s="134" t="s">
        <v>224</v>
      </c>
      <c r="F6051" s="134">
        <v>174.1</v>
      </c>
      <c r="G6051" s="12" t="str">
        <f>IF(ISBLANK(F6051)=TRUE," ",'2. Metadata'!B$14)</f>
        <v>microSiemens per centimetre</v>
      </c>
      <c r="H6051" s="134">
        <v>9.52</v>
      </c>
      <c r="I6051" s="11" t="str">
        <f>IF(ISBLANK(H6051)=TRUE," ",'2. Metadata'!B$26)</f>
        <v>degrees Celsius</v>
      </c>
      <c r="J6051" s="135" t="s">
        <v>224</v>
      </c>
    </row>
    <row r="6052" spans="1:10" ht="15.75" customHeight="1" x14ac:dyDescent="0.2">
      <c r="A6052" s="133">
        <v>44101.208333333336</v>
      </c>
      <c r="B6052" s="133" t="s">
        <v>220</v>
      </c>
      <c r="C6052" s="12">
        <f>IF(ISBLANK(B6052)=TRUE," ", IF(B6052='2. Metadata'!B$1,'2. Metadata'!B$5, IF(B6052='2. Metadata'!C$1,'2. Metadata'!C$5,IF(B6052='2. Metadata'!D$1,'2. Metadata'!D$5, IF(B6052='2. Metadata'!E$1,'2. Metadata'!E$5,IF( B6052='2. Metadata'!F$1,'2. Metadata'!F$5,IF(B6052='2. Metadata'!G$1,'2. Metadata'!G$5,IF(B6052='2. Metadata'!H$1,'2. Metadata'!H$5, IF(B6052='2. Metadata'!I$1,'2. Metadata'!I$5, IF(B6052='2. Metadata'!J$1,'2. Metadata'!J$5, IF(B6052='2. Metadata'!K$1,'2. Metadata'!K$5, IF(B6052='2. Metadata'!L$1,'2. Metadata'!L$5, IF(B6052='2. Metadata'!M$1,'2. Metadata'!M$5, IF(B6052='2. Metadata'!N$1,'2. Metadata'!N$5))))))))))))))</f>
        <v>49.073416999999999</v>
      </c>
      <c r="D6052" s="10">
        <f>IF(ISBLANK(B6052)=TRUE," ", IF(B6052='2. Metadata'!B$1,'2. Metadata'!B$6, IF(B6052='2. Metadata'!C$1,'2. Metadata'!C$6,IF(B6052='2. Metadata'!D$1,'2. Metadata'!D$6, IF(B6052='2. Metadata'!E$1,'2. Metadata'!E$6,IF( B6052='2. Metadata'!F$1,'2. Metadata'!F$6,IF(B6052='2. Metadata'!G$1,'2. Metadata'!G$6,IF(B6052='2. Metadata'!H$1,'2. Metadata'!H$6, IF(B6052='2. Metadata'!I$1,'2. Metadata'!I$6, IF(B6052='2. Metadata'!J$1,'2. Metadata'!J$6, IF(B6052='2. Metadata'!K$1,'2. Metadata'!K$6, IF(B6052='2. Metadata'!L$1,'2. Metadata'!L$6, IF(B6052='2. Metadata'!M$1,'2. Metadata'!M$6, IF(B6052='2. Metadata'!N$1,'2. Metadata'!N$6))))))))))))))</f>
        <v>-117.801833</v>
      </c>
      <c r="E6052" s="134" t="s">
        <v>224</v>
      </c>
      <c r="F6052" s="134">
        <v>171.9</v>
      </c>
      <c r="G6052" s="12" t="str">
        <f>IF(ISBLANK(F6052)=TRUE," ",'2. Metadata'!B$14)</f>
        <v>microSiemens per centimetre</v>
      </c>
      <c r="H6052" s="134">
        <v>9.0299999999999994</v>
      </c>
      <c r="I6052" s="11" t="str">
        <f>IF(ISBLANK(H6052)=TRUE," ",'2. Metadata'!B$26)</f>
        <v>degrees Celsius</v>
      </c>
      <c r="J6052" s="135" t="s">
        <v>224</v>
      </c>
    </row>
    <row r="6053" spans="1:10" ht="15.75" customHeight="1" x14ac:dyDescent="0.2">
      <c r="A6053" s="133">
        <v>44101.458333333336</v>
      </c>
      <c r="B6053" s="133" t="s">
        <v>220</v>
      </c>
      <c r="C6053" s="12">
        <f>IF(ISBLANK(B6053)=TRUE," ", IF(B6053='2. Metadata'!B$1,'2. Metadata'!B$5, IF(B6053='2. Metadata'!C$1,'2. Metadata'!C$5,IF(B6053='2. Metadata'!D$1,'2. Metadata'!D$5, IF(B6053='2. Metadata'!E$1,'2. Metadata'!E$5,IF( B6053='2. Metadata'!F$1,'2. Metadata'!F$5,IF(B6053='2. Metadata'!G$1,'2. Metadata'!G$5,IF(B6053='2. Metadata'!H$1,'2. Metadata'!H$5, IF(B6053='2. Metadata'!I$1,'2. Metadata'!I$5, IF(B6053='2. Metadata'!J$1,'2. Metadata'!J$5, IF(B6053='2. Metadata'!K$1,'2. Metadata'!K$5, IF(B6053='2. Metadata'!L$1,'2. Metadata'!L$5, IF(B6053='2. Metadata'!M$1,'2. Metadata'!M$5, IF(B6053='2. Metadata'!N$1,'2. Metadata'!N$5))))))))))))))</f>
        <v>49.073416999999999</v>
      </c>
      <c r="D6053" s="10">
        <f>IF(ISBLANK(B6053)=TRUE," ", IF(B6053='2. Metadata'!B$1,'2. Metadata'!B$6, IF(B6053='2. Metadata'!C$1,'2. Metadata'!C$6,IF(B6053='2. Metadata'!D$1,'2. Metadata'!D$6, IF(B6053='2. Metadata'!E$1,'2. Metadata'!E$6,IF( B6053='2. Metadata'!F$1,'2. Metadata'!F$6,IF(B6053='2. Metadata'!G$1,'2. Metadata'!G$6,IF(B6053='2. Metadata'!H$1,'2. Metadata'!H$6, IF(B6053='2. Metadata'!I$1,'2. Metadata'!I$6, IF(B6053='2. Metadata'!J$1,'2. Metadata'!J$6, IF(B6053='2. Metadata'!K$1,'2. Metadata'!K$6, IF(B6053='2. Metadata'!L$1,'2. Metadata'!L$6, IF(B6053='2. Metadata'!M$1,'2. Metadata'!M$6, IF(B6053='2. Metadata'!N$1,'2. Metadata'!N$6))))))))))))))</f>
        <v>-117.801833</v>
      </c>
      <c r="E6053" s="134" t="s">
        <v>224</v>
      </c>
      <c r="F6053" s="134">
        <v>174.2</v>
      </c>
      <c r="G6053" s="12" t="str">
        <f>IF(ISBLANK(F6053)=TRUE," ",'2. Metadata'!B$14)</f>
        <v>microSiemens per centimetre</v>
      </c>
      <c r="H6053" s="134">
        <v>9.6999999999999993</v>
      </c>
      <c r="I6053" s="11" t="str">
        <f>IF(ISBLANK(H6053)=TRUE," ",'2. Metadata'!B$26)</f>
        <v>degrees Celsius</v>
      </c>
      <c r="J6053" s="135" t="s">
        <v>224</v>
      </c>
    </row>
    <row r="6054" spans="1:10" ht="15.75" customHeight="1" x14ac:dyDescent="0.2">
      <c r="A6054" s="133">
        <v>44101.708333333336</v>
      </c>
      <c r="B6054" s="133" t="s">
        <v>220</v>
      </c>
      <c r="C6054" s="12">
        <f>IF(ISBLANK(B6054)=TRUE," ", IF(B6054='2. Metadata'!B$1,'2. Metadata'!B$5, IF(B6054='2. Metadata'!C$1,'2. Metadata'!C$5,IF(B6054='2. Metadata'!D$1,'2. Metadata'!D$5, IF(B6054='2. Metadata'!E$1,'2. Metadata'!E$5,IF( B6054='2. Metadata'!F$1,'2. Metadata'!F$5,IF(B6054='2. Metadata'!G$1,'2. Metadata'!G$5,IF(B6054='2. Metadata'!H$1,'2. Metadata'!H$5, IF(B6054='2. Metadata'!I$1,'2. Metadata'!I$5, IF(B6054='2. Metadata'!J$1,'2. Metadata'!J$5, IF(B6054='2. Metadata'!K$1,'2. Metadata'!K$5, IF(B6054='2. Metadata'!L$1,'2. Metadata'!L$5, IF(B6054='2. Metadata'!M$1,'2. Metadata'!M$5, IF(B6054='2. Metadata'!N$1,'2. Metadata'!N$5))))))))))))))</f>
        <v>49.073416999999999</v>
      </c>
      <c r="D6054" s="10">
        <f>IF(ISBLANK(B6054)=TRUE," ", IF(B6054='2. Metadata'!B$1,'2. Metadata'!B$6, IF(B6054='2. Metadata'!C$1,'2. Metadata'!C$6,IF(B6054='2. Metadata'!D$1,'2. Metadata'!D$6, IF(B6054='2. Metadata'!E$1,'2. Metadata'!E$6,IF( B6054='2. Metadata'!F$1,'2. Metadata'!F$6,IF(B6054='2. Metadata'!G$1,'2. Metadata'!G$6,IF(B6054='2. Metadata'!H$1,'2. Metadata'!H$6, IF(B6054='2. Metadata'!I$1,'2. Metadata'!I$6, IF(B6054='2. Metadata'!J$1,'2. Metadata'!J$6, IF(B6054='2. Metadata'!K$1,'2. Metadata'!K$6, IF(B6054='2. Metadata'!L$1,'2. Metadata'!L$6, IF(B6054='2. Metadata'!M$1,'2. Metadata'!M$6, IF(B6054='2. Metadata'!N$1,'2. Metadata'!N$6))))))))))))))</f>
        <v>-117.801833</v>
      </c>
      <c r="E6054" s="134" t="s">
        <v>224</v>
      </c>
      <c r="F6054" s="134">
        <v>175.6</v>
      </c>
      <c r="G6054" s="12" t="str">
        <f>IF(ISBLANK(F6054)=TRUE," ",'2. Metadata'!B$14)</f>
        <v>microSiemens per centimetre</v>
      </c>
      <c r="H6054" s="134">
        <v>10.119999999999999</v>
      </c>
      <c r="I6054" s="11" t="str">
        <f>IF(ISBLANK(H6054)=TRUE," ",'2. Metadata'!B$26)</f>
        <v>degrees Celsius</v>
      </c>
      <c r="J6054" s="135" t="s">
        <v>224</v>
      </c>
    </row>
    <row r="6055" spans="1:10" ht="15.75" customHeight="1" x14ac:dyDescent="0.2">
      <c r="A6055" s="133">
        <v>44101.958333333336</v>
      </c>
      <c r="B6055" s="133" t="s">
        <v>220</v>
      </c>
      <c r="C6055" s="12">
        <f>IF(ISBLANK(B6055)=TRUE," ", IF(B6055='2. Metadata'!B$1,'2. Metadata'!B$5, IF(B6055='2. Metadata'!C$1,'2. Metadata'!C$5,IF(B6055='2. Metadata'!D$1,'2. Metadata'!D$5, IF(B6055='2. Metadata'!E$1,'2. Metadata'!E$5,IF( B6055='2. Metadata'!F$1,'2. Metadata'!F$5,IF(B6055='2. Metadata'!G$1,'2. Metadata'!G$5,IF(B6055='2. Metadata'!H$1,'2. Metadata'!H$5, IF(B6055='2. Metadata'!I$1,'2. Metadata'!I$5, IF(B6055='2. Metadata'!J$1,'2. Metadata'!J$5, IF(B6055='2. Metadata'!K$1,'2. Metadata'!K$5, IF(B6055='2. Metadata'!L$1,'2. Metadata'!L$5, IF(B6055='2. Metadata'!M$1,'2. Metadata'!M$5, IF(B6055='2. Metadata'!N$1,'2. Metadata'!N$5))))))))))))))</f>
        <v>49.073416999999999</v>
      </c>
      <c r="D6055" s="10">
        <f>IF(ISBLANK(B6055)=TRUE," ", IF(B6055='2. Metadata'!B$1,'2. Metadata'!B$6, IF(B6055='2. Metadata'!C$1,'2. Metadata'!C$6,IF(B6055='2. Metadata'!D$1,'2. Metadata'!D$6, IF(B6055='2. Metadata'!E$1,'2. Metadata'!E$6,IF( B6055='2. Metadata'!F$1,'2. Metadata'!F$6,IF(B6055='2. Metadata'!G$1,'2. Metadata'!G$6,IF(B6055='2. Metadata'!H$1,'2. Metadata'!H$6, IF(B6055='2. Metadata'!I$1,'2. Metadata'!I$6, IF(B6055='2. Metadata'!J$1,'2. Metadata'!J$6, IF(B6055='2. Metadata'!K$1,'2. Metadata'!K$6, IF(B6055='2. Metadata'!L$1,'2. Metadata'!L$6, IF(B6055='2. Metadata'!M$1,'2. Metadata'!M$6, IF(B6055='2. Metadata'!N$1,'2. Metadata'!N$6))))))))))))))</f>
        <v>-117.801833</v>
      </c>
      <c r="E6055" s="134" t="s">
        <v>224</v>
      </c>
      <c r="F6055" s="134">
        <v>172.2</v>
      </c>
      <c r="G6055" s="12" t="str">
        <f>IF(ISBLANK(F6055)=TRUE," ",'2. Metadata'!B$14)</f>
        <v>microSiemens per centimetre</v>
      </c>
      <c r="H6055" s="134">
        <v>9.4600000000000009</v>
      </c>
      <c r="I6055" s="11" t="str">
        <f>IF(ISBLANK(H6055)=TRUE," ",'2. Metadata'!B$26)</f>
        <v>degrees Celsius</v>
      </c>
      <c r="J6055" s="135" t="s">
        <v>224</v>
      </c>
    </row>
    <row r="6056" spans="1:10" ht="15.75" customHeight="1" x14ac:dyDescent="0.2">
      <c r="A6056" s="133">
        <v>44102.208333333336</v>
      </c>
      <c r="B6056" s="133" t="s">
        <v>220</v>
      </c>
      <c r="C6056" s="12">
        <f>IF(ISBLANK(B6056)=TRUE," ", IF(B6056='2. Metadata'!B$1,'2. Metadata'!B$5, IF(B6056='2. Metadata'!C$1,'2. Metadata'!C$5,IF(B6056='2. Metadata'!D$1,'2. Metadata'!D$5, IF(B6056='2. Metadata'!E$1,'2. Metadata'!E$5,IF( B6056='2. Metadata'!F$1,'2. Metadata'!F$5,IF(B6056='2. Metadata'!G$1,'2. Metadata'!G$5,IF(B6056='2. Metadata'!H$1,'2. Metadata'!H$5, IF(B6056='2. Metadata'!I$1,'2. Metadata'!I$5, IF(B6056='2. Metadata'!J$1,'2. Metadata'!J$5, IF(B6056='2. Metadata'!K$1,'2. Metadata'!K$5, IF(B6056='2. Metadata'!L$1,'2. Metadata'!L$5, IF(B6056='2. Metadata'!M$1,'2. Metadata'!M$5, IF(B6056='2. Metadata'!N$1,'2. Metadata'!N$5))))))))))))))</f>
        <v>49.073416999999999</v>
      </c>
      <c r="D6056" s="10">
        <f>IF(ISBLANK(B6056)=TRUE," ", IF(B6056='2. Metadata'!B$1,'2. Metadata'!B$6, IF(B6056='2. Metadata'!C$1,'2. Metadata'!C$6,IF(B6056='2. Metadata'!D$1,'2. Metadata'!D$6, IF(B6056='2. Metadata'!E$1,'2. Metadata'!E$6,IF( B6056='2. Metadata'!F$1,'2. Metadata'!F$6,IF(B6056='2. Metadata'!G$1,'2. Metadata'!G$6,IF(B6056='2. Metadata'!H$1,'2. Metadata'!H$6, IF(B6056='2. Metadata'!I$1,'2. Metadata'!I$6, IF(B6056='2. Metadata'!J$1,'2. Metadata'!J$6, IF(B6056='2. Metadata'!K$1,'2. Metadata'!K$6, IF(B6056='2. Metadata'!L$1,'2. Metadata'!L$6, IF(B6056='2. Metadata'!M$1,'2. Metadata'!M$6, IF(B6056='2. Metadata'!N$1,'2. Metadata'!N$6))))))))))))))</f>
        <v>-117.801833</v>
      </c>
      <c r="E6056" s="134" t="s">
        <v>224</v>
      </c>
      <c r="F6056" s="134">
        <v>171.6</v>
      </c>
      <c r="G6056" s="12" t="str">
        <f>IF(ISBLANK(F6056)=TRUE," ",'2. Metadata'!B$14)</f>
        <v>microSiemens per centimetre</v>
      </c>
      <c r="H6056" s="134">
        <v>9.32</v>
      </c>
      <c r="I6056" s="11" t="str">
        <f>IF(ISBLANK(H6056)=TRUE," ",'2. Metadata'!B$26)</f>
        <v>degrees Celsius</v>
      </c>
      <c r="J6056" s="135" t="s">
        <v>224</v>
      </c>
    </row>
    <row r="6057" spans="1:10" ht="15.75" customHeight="1" x14ac:dyDescent="0.2">
      <c r="A6057" s="133">
        <v>44102.458333333336</v>
      </c>
      <c r="B6057" s="133" t="s">
        <v>220</v>
      </c>
      <c r="C6057" s="12">
        <f>IF(ISBLANK(B6057)=TRUE," ", IF(B6057='2. Metadata'!B$1,'2. Metadata'!B$5, IF(B6057='2. Metadata'!C$1,'2. Metadata'!C$5,IF(B6057='2. Metadata'!D$1,'2. Metadata'!D$5, IF(B6057='2. Metadata'!E$1,'2. Metadata'!E$5,IF( B6057='2. Metadata'!F$1,'2. Metadata'!F$5,IF(B6057='2. Metadata'!G$1,'2. Metadata'!G$5,IF(B6057='2. Metadata'!H$1,'2. Metadata'!H$5, IF(B6057='2. Metadata'!I$1,'2. Metadata'!I$5, IF(B6057='2. Metadata'!J$1,'2. Metadata'!J$5, IF(B6057='2. Metadata'!K$1,'2. Metadata'!K$5, IF(B6057='2. Metadata'!L$1,'2. Metadata'!L$5, IF(B6057='2. Metadata'!M$1,'2. Metadata'!M$5, IF(B6057='2. Metadata'!N$1,'2. Metadata'!N$5))))))))))))))</f>
        <v>49.073416999999999</v>
      </c>
      <c r="D6057" s="10">
        <f>IF(ISBLANK(B6057)=TRUE," ", IF(B6057='2. Metadata'!B$1,'2. Metadata'!B$6, IF(B6057='2. Metadata'!C$1,'2. Metadata'!C$6,IF(B6057='2. Metadata'!D$1,'2. Metadata'!D$6, IF(B6057='2. Metadata'!E$1,'2. Metadata'!E$6,IF( B6057='2. Metadata'!F$1,'2. Metadata'!F$6,IF(B6057='2. Metadata'!G$1,'2. Metadata'!G$6,IF(B6057='2. Metadata'!H$1,'2. Metadata'!H$6, IF(B6057='2. Metadata'!I$1,'2. Metadata'!I$6, IF(B6057='2. Metadata'!J$1,'2. Metadata'!J$6, IF(B6057='2. Metadata'!K$1,'2. Metadata'!K$6, IF(B6057='2. Metadata'!L$1,'2. Metadata'!L$6, IF(B6057='2. Metadata'!M$1,'2. Metadata'!M$6, IF(B6057='2. Metadata'!N$1,'2. Metadata'!N$6))))))))))))))</f>
        <v>-117.801833</v>
      </c>
      <c r="E6057" s="134" t="s">
        <v>224</v>
      </c>
      <c r="F6057" s="134">
        <v>174.3</v>
      </c>
      <c r="G6057" s="12" t="str">
        <f>IF(ISBLANK(F6057)=TRUE," ",'2. Metadata'!B$14)</f>
        <v>microSiemens per centimetre</v>
      </c>
      <c r="H6057" s="134">
        <v>9.99</v>
      </c>
      <c r="I6057" s="11" t="str">
        <f>IF(ISBLANK(H6057)=TRUE," ",'2. Metadata'!B$26)</f>
        <v>degrees Celsius</v>
      </c>
      <c r="J6057" s="135" t="s">
        <v>224</v>
      </c>
    </row>
    <row r="6058" spans="1:10" ht="15.75" customHeight="1" x14ac:dyDescent="0.2">
      <c r="A6058" s="133">
        <v>44102.708333333336</v>
      </c>
      <c r="B6058" s="133" t="s">
        <v>220</v>
      </c>
      <c r="C6058" s="12">
        <f>IF(ISBLANK(B6058)=TRUE," ", IF(B6058='2. Metadata'!B$1,'2. Metadata'!B$5, IF(B6058='2. Metadata'!C$1,'2. Metadata'!C$5,IF(B6058='2. Metadata'!D$1,'2. Metadata'!D$5, IF(B6058='2. Metadata'!E$1,'2. Metadata'!E$5,IF( B6058='2. Metadata'!F$1,'2. Metadata'!F$5,IF(B6058='2. Metadata'!G$1,'2. Metadata'!G$5,IF(B6058='2. Metadata'!H$1,'2. Metadata'!H$5, IF(B6058='2. Metadata'!I$1,'2. Metadata'!I$5, IF(B6058='2. Metadata'!J$1,'2. Metadata'!J$5, IF(B6058='2. Metadata'!K$1,'2. Metadata'!K$5, IF(B6058='2. Metadata'!L$1,'2. Metadata'!L$5, IF(B6058='2. Metadata'!M$1,'2. Metadata'!M$5, IF(B6058='2. Metadata'!N$1,'2. Metadata'!N$5))))))))))))))</f>
        <v>49.073416999999999</v>
      </c>
      <c r="D6058" s="10">
        <f>IF(ISBLANK(B6058)=TRUE," ", IF(B6058='2. Metadata'!B$1,'2. Metadata'!B$6, IF(B6058='2. Metadata'!C$1,'2. Metadata'!C$6,IF(B6058='2. Metadata'!D$1,'2. Metadata'!D$6, IF(B6058='2. Metadata'!E$1,'2. Metadata'!E$6,IF( B6058='2. Metadata'!F$1,'2. Metadata'!F$6,IF(B6058='2. Metadata'!G$1,'2. Metadata'!G$6,IF(B6058='2. Metadata'!H$1,'2. Metadata'!H$6, IF(B6058='2. Metadata'!I$1,'2. Metadata'!I$6, IF(B6058='2. Metadata'!J$1,'2. Metadata'!J$6, IF(B6058='2. Metadata'!K$1,'2. Metadata'!K$6, IF(B6058='2. Metadata'!L$1,'2. Metadata'!L$6, IF(B6058='2. Metadata'!M$1,'2. Metadata'!M$6, IF(B6058='2. Metadata'!N$1,'2. Metadata'!N$6))))))))))))))</f>
        <v>-117.801833</v>
      </c>
      <c r="E6058" s="134" t="s">
        <v>224</v>
      </c>
      <c r="F6058" s="134">
        <v>175.8</v>
      </c>
      <c r="G6058" s="12" t="str">
        <f>IF(ISBLANK(F6058)=TRUE," ",'2. Metadata'!B$14)</f>
        <v>microSiemens per centimetre</v>
      </c>
      <c r="H6058" s="134">
        <v>10.33</v>
      </c>
      <c r="I6058" s="11" t="str">
        <f>IF(ISBLANK(H6058)=TRUE," ",'2. Metadata'!B$26)</f>
        <v>degrees Celsius</v>
      </c>
      <c r="J6058" s="135" t="s">
        <v>224</v>
      </c>
    </row>
    <row r="6059" spans="1:10" ht="15.75" customHeight="1" x14ac:dyDescent="0.2">
      <c r="A6059" s="133">
        <v>44102.958333333336</v>
      </c>
      <c r="B6059" s="133" t="s">
        <v>220</v>
      </c>
      <c r="C6059" s="12">
        <f>IF(ISBLANK(B6059)=TRUE," ", IF(B6059='2. Metadata'!B$1,'2. Metadata'!B$5, IF(B6059='2. Metadata'!C$1,'2. Metadata'!C$5,IF(B6059='2. Metadata'!D$1,'2. Metadata'!D$5, IF(B6059='2. Metadata'!E$1,'2. Metadata'!E$5,IF( B6059='2. Metadata'!F$1,'2. Metadata'!F$5,IF(B6059='2. Metadata'!G$1,'2. Metadata'!G$5,IF(B6059='2. Metadata'!H$1,'2. Metadata'!H$5, IF(B6059='2. Metadata'!I$1,'2. Metadata'!I$5, IF(B6059='2. Metadata'!J$1,'2. Metadata'!J$5, IF(B6059='2. Metadata'!K$1,'2. Metadata'!K$5, IF(B6059='2. Metadata'!L$1,'2. Metadata'!L$5, IF(B6059='2. Metadata'!M$1,'2. Metadata'!M$5, IF(B6059='2. Metadata'!N$1,'2. Metadata'!N$5))))))))))))))</f>
        <v>49.073416999999999</v>
      </c>
      <c r="D6059" s="10">
        <f>IF(ISBLANK(B6059)=TRUE," ", IF(B6059='2. Metadata'!B$1,'2. Metadata'!B$6, IF(B6059='2. Metadata'!C$1,'2. Metadata'!C$6,IF(B6059='2. Metadata'!D$1,'2. Metadata'!D$6, IF(B6059='2. Metadata'!E$1,'2. Metadata'!E$6,IF( B6059='2. Metadata'!F$1,'2. Metadata'!F$6,IF(B6059='2. Metadata'!G$1,'2. Metadata'!G$6,IF(B6059='2. Metadata'!H$1,'2. Metadata'!H$6, IF(B6059='2. Metadata'!I$1,'2. Metadata'!I$6, IF(B6059='2. Metadata'!J$1,'2. Metadata'!J$6, IF(B6059='2. Metadata'!K$1,'2. Metadata'!K$6, IF(B6059='2. Metadata'!L$1,'2. Metadata'!L$6, IF(B6059='2. Metadata'!M$1,'2. Metadata'!M$6, IF(B6059='2. Metadata'!N$1,'2. Metadata'!N$6))))))))))))))</f>
        <v>-117.801833</v>
      </c>
      <c r="E6059" s="134" t="s">
        <v>224</v>
      </c>
      <c r="F6059" s="134">
        <v>173</v>
      </c>
      <c r="G6059" s="12" t="str">
        <f>IF(ISBLANK(F6059)=TRUE," ",'2. Metadata'!B$14)</f>
        <v>microSiemens per centimetre</v>
      </c>
      <c r="H6059" s="134">
        <v>9.7100000000000009</v>
      </c>
      <c r="I6059" s="11" t="str">
        <f>IF(ISBLANK(H6059)=TRUE," ",'2. Metadata'!B$26)</f>
        <v>degrees Celsius</v>
      </c>
      <c r="J6059" s="135" t="s">
        <v>224</v>
      </c>
    </row>
    <row r="6060" spans="1:10" ht="15.75" customHeight="1" x14ac:dyDescent="0.2">
      <c r="A6060" s="133">
        <v>44103.208333333336</v>
      </c>
      <c r="B6060" s="133" t="s">
        <v>220</v>
      </c>
      <c r="C6060" s="12">
        <f>IF(ISBLANK(B6060)=TRUE," ", IF(B6060='2. Metadata'!B$1,'2. Metadata'!B$5, IF(B6060='2. Metadata'!C$1,'2. Metadata'!C$5,IF(B6060='2. Metadata'!D$1,'2. Metadata'!D$5, IF(B6060='2. Metadata'!E$1,'2. Metadata'!E$5,IF( B6060='2. Metadata'!F$1,'2. Metadata'!F$5,IF(B6060='2. Metadata'!G$1,'2. Metadata'!G$5,IF(B6060='2. Metadata'!H$1,'2. Metadata'!H$5, IF(B6060='2. Metadata'!I$1,'2. Metadata'!I$5, IF(B6060='2. Metadata'!J$1,'2. Metadata'!J$5, IF(B6060='2. Metadata'!K$1,'2. Metadata'!K$5, IF(B6060='2. Metadata'!L$1,'2. Metadata'!L$5, IF(B6060='2. Metadata'!M$1,'2. Metadata'!M$5, IF(B6060='2. Metadata'!N$1,'2. Metadata'!N$5))))))))))))))</f>
        <v>49.073416999999999</v>
      </c>
      <c r="D6060" s="10">
        <f>IF(ISBLANK(B6060)=TRUE," ", IF(B6060='2. Metadata'!B$1,'2. Metadata'!B$6, IF(B6060='2. Metadata'!C$1,'2. Metadata'!C$6,IF(B6060='2. Metadata'!D$1,'2. Metadata'!D$6, IF(B6060='2. Metadata'!E$1,'2. Metadata'!E$6,IF( B6060='2. Metadata'!F$1,'2. Metadata'!F$6,IF(B6060='2. Metadata'!G$1,'2. Metadata'!G$6,IF(B6060='2. Metadata'!H$1,'2. Metadata'!H$6, IF(B6060='2. Metadata'!I$1,'2. Metadata'!I$6, IF(B6060='2. Metadata'!J$1,'2. Metadata'!J$6, IF(B6060='2. Metadata'!K$1,'2. Metadata'!K$6, IF(B6060='2. Metadata'!L$1,'2. Metadata'!L$6, IF(B6060='2. Metadata'!M$1,'2. Metadata'!M$6, IF(B6060='2. Metadata'!N$1,'2. Metadata'!N$6))))))))))))))</f>
        <v>-117.801833</v>
      </c>
      <c r="E6060" s="134" t="s">
        <v>224</v>
      </c>
      <c r="F6060" s="134">
        <v>171.4</v>
      </c>
      <c r="G6060" s="12" t="str">
        <f>IF(ISBLANK(F6060)=TRUE," ",'2. Metadata'!B$14)</f>
        <v>microSiemens per centimetre</v>
      </c>
      <c r="H6060" s="134">
        <v>9.36</v>
      </c>
      <c r="I6060" s="11" t="str">
        <f>IF(ISBLANK(H6060)=TRUE," ",'2. Metadata'!B$26)</f>
        <v>degrees Celsius</v>
      </c>
      <c r="J6060" s="135" t="s">
        <v>224</v>
      </c>
    </row>
    <row r="6061" spans="1:10" ht="15.75" customHeight="1" x14ac:dyDescent="0.2">
      <c r="A6061" s="133">
        <v>44103.458333333336</v>
      </c>
      <c r="B6061" s="133" t="s">
        <v>220</v>
      </c>
      <c r="C6061" s="12">
        <f>IF(ISBLANK(B6061)=TRUE," ", IF(B6061='2. Metadata'!B$1,'2. Metadata'!B$5, IF(B6061='2. Metadata'!C$1,'2. Metadata'!C$5,IF(B6061='2. Metadata'!D$1,'2. Metadata'!D$5, IF(B6061='2. Metadata'!E$1,'2. Metadata'!E$5,IF( B6061='2. Metadata'!F$1,'2. Metadata'!F$5,IF(B6061='2. Metadata'!G$1,'2. Metadata'!G$5,IF(B6061='2. Metadata'!H$1,'2. Metadata'!H$5, IF(B6061='2. Metadata'!I$1,'2. Metadata'!I$5, IF(B6061='2. Metadata'!J$1,'2. Metadata'!J$5, IF(B6061='2. Metadata'!K$1,'2. Metadata'!K$5, IF(B6061='2. Metadata'!L$1,'2. Metadata'!L$5, IF(B6061='2. Metadata'!M$1,'2. Metadata'!M$5, IF(B6061='2. Metadata'!N$1,'2. Metadata'!N$5))))))))))))))</f>
        <v>49.073416999999999</v>
      </c>
      <c r="D6061" s="10">
        <f>IF(ISBLANK(B6061)=TRUE," ", IF(B6061='2. Metadata'!B$1,'2. Metadata'!B$6, IF(B6061='2. Metadata'!C$1,'2. Metadata'!C$6,IF(B6061='2. Metadata'!D$1,'2. Metadata'!D$6, IF(B6061='2. Metadata'!E$1,'2. Metadata'!E$6,IF( B6061='2. Metadata'!F$1,'2. Metadata'!F$6,IF(B6061='2. Metadata'!G$1,'2. Metadata'!G$6,IF(B6061='2. Metadata'!H$1,'2. Metadata'!H$6, IF(B6061='2. Metadata'!I$1,'2. Metadata'!I$6, IF(B6061='2. Metadata'!J$1,'2. Metadata'!J$6, IF(B6061='2. Metadata'!K$1,'2. Metadata'!K$6, IF(B6061='2. Metadata'!L$1,'2. Metadata'!L$6, IF(B6061='2. Metadata'!M$1,'2. Metadata'!M$6, IF(B6061='2. Metadata'!N$1,'2. Metadata'!N$6))))))))))))))</f>
        <v>-117.801833</v>
      </c>
      <c r="E6061" s="134" t="s">
        <v>224</v>
      </c>
      <c r="F6061" s="134">
        <v>171.6</v>
      </c>
      <c r="G6061" s="12" t="str">
        <f>IF(ISBLANK(F6061)=TRUE," ",'2. Metadata'!B$14)</f>
        <v>microSiemens per centimetre</v>
      </c>
      <c r="H6061" s="134">
        <v>10.34</v>
      </c>
      <c r="I6061" s="11" t="str">
        <f>IF(ISBLANK(H6061)=TRUE," ",'2. Metadata'!B$26)</f>
        <v>degrees Celsius</v>
      </c>
      <c r="J6061" s="135" t="s">
        <v>224</v>
      </c>
    </row>
    <row r="6062" spans="1:10" ht="15.75" customHeight="1" x14ac:dyDescent="0.2">
      <c r="A6062" s="133">
        <v>44103.708333333336</v>
      </c>
      <c r="B6062" s="133" t="s">
        <v>220</v>
      </c>
      <c r="C6062" s="12">
        <f>IF(ISBLANK(B6062)=TRUE," ", IF(B6062='2. Metadata'!B$1,'2. Metadata'!B$5, IF(B6062='2. Metadata'!C$1,'2. Metadata'!C$5,IF(B6062='2. Metadata'!D$1,'2. Metadata'!D$5, IF(B6062='2. Metadata'!E$1,'2. Metadata'!E$5,IF( B6062='2. Metadata'!F$1,'2. Metadata'!F$5,IF(B6062='2. Metadata'!G$1,'2. Metadata'!G$5,IF(B6062='2. Metadata'!H$1,'2. Metadata'!H$5, IF(B6062='2. Metadata'!I$1,'2. Metadata'!I$5, IF(B6062='2. Metadata'!J$1,'2. Metadata'!J$5, IF(B6062='2. Metadata'!K$1,'2. Metadata'!K$5, IF(B6062='2. Metadata'!L$1,'2. Metadata'!L$5, IF(B6062='2. Metadata'!M$1,'2. Metadata'!M$5, IF(B6062='2. Metadata'!N$1,'2. Metadata'!N$5))))))))))))))</f>
        <v>49.073416999999999</v>
      </c>
      <c r="D6062" s="10">
        <f>IF(ISBLANK(B6062)=TRUE," ", IF(B6062='2. Metadata'!B$1,'2. Metadata'!B$6, IF(B6062='2. Metadata'!C$1,'2. Metadata'!C$6,IF(B6062='2. Metadata'!D$1,'2. Metadata'!D$6, IF(B6062='2. Metadata'!E$1,'2. Metadata'!E$6,IF( B6062='2. Metadata'!F$1,'2. Metadata'!F$6,IF(B6062='2. Metadata'!G$1,'2. Metadata'!G$6,IF(B6062='2. Metadata'!H$1,'2. Metadata'!H$6, IF(B6062='2. Metadata'!I$1,'2. Metadata'!I$6, IF(B6062='2. Metadata'!J$1,'2. Metadata'!J$6, IF(B6062='2. Metadata'!K$1,'2. Metadata'!K$6, IF(B6062='2. Metadata'!L$1,'2. Metadata'!L$6, IF(B6062='2. Metadata'!M$1,'2. Metadata'!M$6, IF(B6062='2. Metadata'!N$1,'2. Metadata'!N$6))))))))))))))</f>
        <v>-117.801833</v>
      </c>
      <c r="E6062" s="134" t="s">
        <v>224</v>
      </c>
      <c r="F6062" s="134">
        <v>176.2</v>
      </c>
      <c r="G6062" s="12" t="str">
        <f>IF(ISBLANK(F6062)=TRUE," ",'2. Metadata'!B$14)</f>
        <v>microSiemens per centimetre</v>
      </c>
      <c r="H6062" s="134">
        <v>10.61</v>
      </c>
      <c r="I6062" s="11" t="str">
        <f>IF(ISBLANK(H6062)=TRUE," ",'2. Metadata'!B$26)</f>
        <v>degrees Celsius</v>
      </c>
      <c r="J6062" s="135" t="s">
        <v>224</v>
      </c>
    </row>
    <row r="6063" spans="1:10" ht="15.75" customHeight="1" x14ac:dyDescent="0.2">
      <c r="A6063" s="133">
        <v>44103.958333333336</v>
      </c>
      <c r="B6063" s="133" t="s">
        <v>220</v>
      </c>
      <c r="C6063" s="12">
        <f>IF(ISBLANK(B6063)=TRUE," ", IF(B6063='2. Metadata'!B$1,'2. Metadata'!B$5, IF(B6063='2. Metadata'!C$1,'2. Metadata'!C$5,IF(B6063='2. Metadata'!D$1,'2. Metadata'!D$5, IF(B6063='2. Metadata'!E$1,'2. Metadata'!E$5,IF( B6063='2. Metadata'!F$1,'2. Metadata'!F$5,IF(B6063='2. Metadata'!G$1,'2. Metadata'!G$5,IF(B6063='2. Metadata'!H$1,'2. Metadata'!H$5, IF(B6063='2. Metadata'!I$1,'2. Metadata'!I$5, IF(B6063='2. Metadata'!J$1,'2. Metadata'!J$5, IF(B6063='2. Metadata'!K$1,'2. Metadata'!K$5, IF(B6063='2. Metadata'!L$1,'2. Metadata'!L$5, IF(B6063='2. Metadata'!M$1,'2. Metadata'!M$5, IF(B6063='2. Metadata'!N$1,'2. Metadata'!N$5))))))))))))))</f>
        <v>49.073416999999999</v>
      </c>
      <c r="D6063" s="10">
        <f>IF(ISBLANK(B6063)=TRUE," ", IF(B6063='2. Metadata'!B$1,'2. Metadata'!B$6, IF(B6063='2. Metadata'!C$1,'2. Metadata'!C$6,IF(B6063='2. Metadata'!D$1,'2. Metadata'!D$6, IF(B6063='2. Metadata'!E$1,'2. Metadata'!E$6,IF( B6063='2. Metadata'!F$1,'2. Metadata'!F$6,IF(B6063='2. Metadata'!G$1,'2. Metadata'!G$6,IF(B6063='2. Metadata'!H$1,'2. Metadata'!H$6, IF(B6063='2. Metadata'!I$1,'2. Metadata'!I$6, IF(B6063='2. Metadata'!J$1,'2. Metadata'!J$6, IF(B6063='2. Metadata'!K$1,'2. Metadata'!K$6, IF(B6063='2. Metadata'!L$1,'2. Metadata'!L$6, IF(B6063='2. Metadata'!M$1,'2. Metadata'!M$6, IF(B6063='2. Metadata'!N$1,'2. Metadata'!N$6))))))))))))))</f>
        <v>-117.801833</v>
      </c>
      <c r="E6063" s="134" t="s">
        <v>224</v>
      </c>
      <c r="F6063" s="134">
        <v>173.4</v>
      </c>
      <c r="G6063" s="12" t="str">
        <f>IF(ISBLANK(F6063)=TRUE," ",'2. Metadata'!B$14)</f>
        <v>microSiemens per centimetre</v>
      </c>
      <c r="H6063" s="134">
        <v>9.9600000000000009</v>
      </c>
      <c r="I6063" s="11" t="str">
        <f>IF(ISBLANK(H6063)=TRUE," ",'2. Metadata'!B$26)</f>
        <v>degrees Celsius</v>
      </c>
      <c r="J6063" s="135" t="s">
        <v>224</v>
      </c>
    </row>
    <row r="6064" spans="1:10" ht="15.75" customHeight="1" x14ac:dyDescent="0.2">
      <c r="A6064" s="133">
        <v>44104.208333333336</v>
      </c>
      <c r="B6064" s="133" t="s">
        <v>220</v>
      </c>
      <c r="C6064" s="12">
        <f>IF(ISBLANK(B6064)=TRUE," ", IF(B6064='2. Metadata'!B$1,'2. Metadata'!B$5, IF(B6064='2. Metadata'!C$1,'2. Metadata'!C$5,IF(B6064='2. Metadata'!D$1,'2. Metadata'!D$5, IF(B6064='2. Metadata'!E$1,'2. Metadata'!E$5,IF( B6064='2. Metadata'!F$1,'2. Metadata'!F$5,IF(B6064='2. Metadata'!G$1,'2. Metadata'!G$5,IF(B6064='2. Metadata'!H$1,'2. Metadata'!H$5, IF(B6064='2. Metadata'!I$1,'2. Metadata'!I$5, IF(B6064='2. Metadata'!J$1,'2. Metadata'!J$5, IF(B6064='2. Metadata'!K$1,'2. Metadata'!K$5, IF(B6064='2. Metadata'!L$1,'2. Metadata'!L$5, IF(B6064='2. Metadata'!M$1,'2. Metadata'!M$5, IF(B6064='2. Metadata'!N$1,'2. Metadata'!N$5))))))))))))))</f>
        <v>49.073416999999999</v>
      </c>
      <c r="D6064" s="10">
        <f>IF(ISBLANK(B6064)=TRUE," ", IF(B6064='2. Metadata'!B$1,'2. Metadata'!B$6, IF(B6064='2. Metadata'!C$1,'2. Metadata'!C$6,IF(B6064='2. Metadata'!D$1,'2. Metadata'!D$6, IF(B6064='2. Metadata'!E$1,'2. Metadata'!E$6,IF( B6064='2. Metadata'!F$1,'2. Metadata'!F$6,IF(B6064='2. Metadata'!G$1,'2. Metadata'!G$6,IF(B6064='2. Metadata'!H$1,'2. Metadata'!H$6, IF(B6064='2. Metadata'!I$1,'2. Metadata'!I$6, IF(B6064='2. Metadata'!J$1,'2. Metadata'!J$6, IF(B6064='2. Metadata'!K$1,'2. Metadata'!K$6, IF(B6064='2. Metadata'!L$1,'2. Metadata'!L$6, IF(B6064='2. Metadata'!M$1,'2. Metadata'!M$6, IF(B6064='2. Metadata'!N$1,'2. Metadata'!N$6))))))))))))))</f>
        <v>-117.801833</v>
      </c>
      <c r="E6064" s="134" t="s">
        <v>224</v>
      </c>
      <c r="F6064" s="134">
        <v>171.5</v>
      </c>
      <c r="G6064" s="12" t="str">
        <f>IF(ISBLANK(F6064)=TRUE," ",'2. Metadata'!B$14)</f>
        <v>microSiemens per centimetre</v>
      </c>
      <c r="H6064" s="134">
        <v>9.5500000000000007</v>
      </c>
      <c r="I6064" s="11" t="str">
        <f>IF(ISBLANK(H6064)=TRUE," ",'2. Metadata'!B$26)</f>
        <v>degrees Celsius</v>
      </c>
      <c r="J6064" s="135" t="s">
        <v>224</v>
      </c>
    </row>
    <row r="6065" spans="1:10" ht="15.75" customHeight="1" x14ac:dyDescent="0.2">
      <c r="A6065" s="133">
        <v>44104.458333333336</v>
      </c>
      <c r="B6065" s="133" t="s">
        <v>220</v>
      </c>
      <c r="C6065" s="12">
        <f>IF(ISBLANK(B6065)=TRUE," ", IF(B6065='2. Metadata'!B$1,'2. Metadata'!B$5, IF(B6065='2. Metadata'!C$1,'2. Metadata'!C$5,IF(B6065='2. Metadata'!D$1,'2. Metadata'!D$5, IF(B6065='2. Metadata'!E$1,'2. Metadata'!E$5,IF( B6065='2. Metadata'!F$1,'2. Metadata'!F$5,IF(B6065='2. Metadata'!G$1,'2. Metadata'!G$5,IF(B6065='2. Metadata'!H$1,'2. Metadata'!H$5, IF(B6065='2. Metadata'!I$1,'2. Metadata'!I$5, IF(B6065='2. Metadata'!J$1,'2. Metadata'!J$5, IF(B6065='2. Metadata'!K$1,'2. Metadata'!K$5, IF(B6065='2. Metadata'!L$1,'2. Metadata'!L$5, IF(B6065='2. Metadata'!M$1,'2. Metadata'!M$5, IF(B6065='2. Metadata'!N$1,'2. Metadata'!N$5))))))))))))))</f>
        <v>49.073416999999999</v>
      </c>
      <c r="D6065" s="10">
        <f>IF(ISBLANK(B6065)=TRUE," ", IF(B6065='2. Metadata'!B$1,'2. Metadata'!B$6, IF(B6065='2. Metadata'!C$1,'2. Metadata'!C$6,IF(B6065='2. Metadata'!D$1,'2. Metadata'!D$6, IF(B6065='2. Metadata'!E$1,'2. Metadata'!E$6,IF( B6065='2. Metadata'!F$1,'2. Metadata'!F$6,IF(B6065='2. Metadata'!G$1,'2. Metadata'!G$6,IF(B6065='2. Metadata'!H$1,'2. Metadata'!H$6, IF(B6065='2. Metadata'!I$1,'2. Metadata'!I$6, IF(B6065='2. Metadata'!J$1,'2. Metadata'!J$6, IF(B6065='2. Metadata'!K$1,'2. Metadata'!K$6, IF(B6065='2. Metadata'!L$1,'2. Metadata'!L$6, IF(B6065='2. Metadata'!M$1,'2. Metadata'!M$6, IF(B6065='2. Metadata'!N$1,'2. Metadata'!N$6))))))))))))))</f>
        <v>-117.801833</v>
      </c>
      <c r="E6065" s="134" t="s">
        <v>224</v>
      </c>
      <c r="F6065" s="134">
        <v>130</v>
      </c>
      <c r="G6065" s="12" t="str">
        <f>IF(ISBLANK(F6065)=TRUE," ",'2. Metadata'!B$14)</f>
        <v>microSiemens per centimetre</v>
      </c>
      <c r="H6065" s="134">
        <v>11.62</v>
      </c>
      <c r="I6065" s="11" t="str">
        <f>IF(ISBLANK(H6065)=TRUE," ",'2. Metadata'!B$26)</f>
        <v>degrees Celsius</v>
      </c>
      <c r="J6065" s="135" t="s">
        <v>224</v>
      </c>
    </row>
    <row r="6066" spans="1:10" ht="15.75" customHeight="1" x14ac:dyDescent="0.2">
      <c r="A6066" s="133">
        <v>44104.708333333336</v>
      </c>
      <c r="B6066" s="133" t="s">
        <v>220</v>
      </c>
      <c r="C6066" s="12">
        <f>IF(ISBLANK(B6066)=TRUE," ", IF(B6066='2. Metadata'!B$1,'2. Metadata'!B$5, IF(B6066='2. Metadata'!C$1,'2. Metadata'!C$5,IF(B6066='2. Metadata'!D$1,'2. Metadata'!D$5, IF(B6066='2. Metadata'!E$1,'2. Metadata'!E$5,IF( B6066='2. Metadata'!F$1,'2. Metadata'!F$5,IF(B6066='2. Metadata'!G$1,'2. Metadata'!G$5,IF(B6066='2. Metadata'!H$1,'2. Metadata'!H$5, IF(B6066='2. Metadata'!I$1,'2. Metadata'!I$5, IF(B6066='2. Metadata'!J$1,'2. Metadata'!J$5, IF(B6066='2. Metadata'!K$1,'2. Metadata'!K$5, IF(B6066='2. Metadata'!L$1,'2. Metadata'!L$5, IF(B6066='2. Metadata'!M$1,'2. Metadata'!M$5, IF(B6066='2. Metadata'!N$1,'2. Metadata'!N$5))))))))))))))</f>
        <v>49.073416999999999</v>
      </c>
      <c r="D6066" s="10">
        <f>IF(ISBLANK(B6066)=TRUE," ", IF(B6066='2. Metadata'!B$1,'2. Metadata'!B$6, IF(B6066='2. Metadata'!C$1,'2. Metadata'!C$6,IF(B6066='2. Metadata'!D$1,'2. Metadata'!D$6, IF(B6066='2. Metadata'!E$1,'2. Metadata'!E$6,IF( B6066='2. Metadata'!F$1,'2. Metadata'!F$6,IF(B6066='2. Metadata'!G$1,'2. Metadata'!G$6,IF(B6066='2. Metadata'!H$1,'2. Metadata'!H$6, IF(B6066='2. Metadata'!I$1,'2. Metadata'!I$6, IF(B6066='2. Metadata'!J$1,'2. Metadata'!J$6, IF(B6066='2. Metadata'!K$1,'2. Metadata'!K$6, IF(B6066='2. Metadata'!L$1,'2. Metadata'!L$6, IF(B6066='2. Metadata'!M$1,'2. Metadata'!M$6, IF(B6066='2. Metadata'!N$1,'2. Metadata'!N$6))))))))))))))</f>
        <v>-117.801833</v>
      </c>
      <c r="E6066" s="134" t="s">
        <v>224</v>
      </c>
      <c r="F6066" s="134">
        <v>177.1</v>
      </c>
      <c r="G6066" s="12" t="str">
        <f>IF(ISBLANK(F6066)=TRUE," ",'2. Metadata'!B$14)</f>
        <v>microSiemens per centimetre</v>
      </c>
      <c r="H6066" s="134">
        <v>10.91</v>
      </c>
      <c r="I6066" s="11" t="str">
        <f>IF(ISBLANK(H6066)=TRUE," ",'2. Metadata'!B$26)</f>
        <v>degrees Celsius</v>
      </c>
      <c r="J6066" s="135" t="s">
        <v>224</v>
      </c>
    </row>
    <row r="6067" spans="1:10" ht="15.75" customHeight="1" x14ac:dyDescent="0.2">
      <c r="A6067" s="133">
        <v>44104.958333333336</v>
      </c>
      <c r="B6067" s="133" t="s">
        <v>220</v>
      </c>
      <c r="C6067" s="12">
        <f>IF(ISBLANK(B6067)=TRUE," ", IF(B6067='2. Metadata'!B$1,'2. Metadata'!B$5, IF(B6067='2. Metadata'!C$1,'2. Metadata'!C$5,IF(B6067='2. Metadata'!D$1,'2. Metadata'!D$5, IF(B6067='2. Metadata'!E$1,'2. Metadata'!E$5,IF( B6067='2. Metadata'!F$1,'2. Metadata'!F$5,IF(B6067='2. Metadata'!G$1,'2. Metadata'!G$5,IF(B6067='2. Metadata'!H$1,'2. Metadata'!H$5, IF(B6067='2. Metadata'!I$1,'2. Metadata'!I$5, IF(B6067='2. Metadata'!J$1,'2. Metadata'!J$5, IF(B6067='2. Metadata'!K$1,'2. Metadata'!K$5, IF(B6067='2. Metadata'!L$1,'2. Metadata'!L$5, IF(B6067='2. Metadata'!M$1,'2. Metadata'!M$5, IF(B6067='2. Metadata'!N$1,'2. Metadata'!N$5))))))))))))))</f>
        <v>49.073416999999999</v>
      </c>
      <c r="D6067" s="10">
        <f>IF(ISBLANK(B6067)=TRUE," ", IF(B6067='2. Metadata'!B$1,'2. Metadata'!B$6, IF(B6067='2. Metadata'!C$1,'2. Metadata'!C$6,IF(B6067='2. Metadata'!D$1,'2. Metadata'!D$6, IF(B6067='2. Metadata'!E$1,'2. Metadata'!E$6,IF( B6067='2. Metadata'!F$1,'2. Metadata'!F$6,IF(B6067='2. Metadata'!G$1,'2. Metadata'!G$6,IF(B6067='2. Metadata'!H$1,'2. Metadata'!H$6, IF(B6067='2. Metadata'!I$1,'2. Metadata'!I$6, IF(B6067='2. Metadata'!J$1,'2. Metadata'!J$6, IF(B6067='2. Metadata'!K$1,'2. Metadata'!K$6, IF(B6067='2. Metadata'!L$1,'2. Metadata'!L$6, IF(B6067='2. Metadata'!M$1,'2. Metadata'!M$6, IF(B6067='2. Metadata'!N$1,'2. Metadata'!N$6))))))))))))))</f>
        <v>-117.801833</v>
      </c>
      <c r="E6067" s="134" t="s">
        <v>224</v>
      </c>
      <c r="F6067" s="134">
        <v>173.6</v>
      </c>
      <c r="G6067" s="12" t="str">
        <f>IF(ISBLANK(F6067)=TRUE," ",'2. Metadata'!B$14)</f>
        <v>microSiemens per centimetre</v>
      </c>
      <c r="H6067" s="134">
        <v>10.07</v>
      </c>
      <c r="I6067" s="11" t="str">
        <f>IF(ISBLANK(H6067)=TRUE," ",'2. Metadata'!B$26)</f>
        <v>degrees Celsius</v>
      </c>
      <c r="J6067" s="135" t="s">
        <v>224</v>
      </c>
    </row>
    <row r="6068" spans="1:10" ht="15.75" customHeight="1" x14ac:dyDescent="0.2">
      <c r="A6068" s="133">
        <v>44105.208333333336</v>
      </c>
      <c r="B6068" s="133" t="s">
        <v>220</v>
      </c>
      <c r="C6068" s="12">
        <f>IF(ISBLANK(B6068)=TRUE," ", IF(B6068='2. Metadata'!B$1,'2. Metadata'!B$5, IF(B6068='2. Metadata'!C$1,'2. Metadata'!C$5,IF(B6068='2. Metadata'!D$1,'2. Metadata'!D$5, IF(B6068='2. Metadata'!E$1,'2. Metadata'!E$5,IF( B6068='2. Metadata'!F$1,'2. Metadata'!F$5,IF(B6068='2. Metadata'!G$1,'2. Metadata'!G$5,IF(B6068='2. Metadata'!H$1,'2. Metadata'!H$5, IF(B6068='2. Metadata'!I$1,'2. Metadata'!I$5, IF(B6068='2. Metadata'!J$1,'2. Metadata'!J$5, IF(B6068='2. Metadata'!K$1,'2. Metadata'!K$5, IF(B6068='2. Metadata'!L$1,'2. Metadata'!L$5, IF(B6068='2. Metadata'!M$1,'2. Metadata'!M$5, IF(B6068='2. Metadata'!N$1,'2. Metadata'!N$5))))))))))))))</f>
        <v>49.073416999999999</v>
      </c>
      <c r="D6068" s="10">
        <f>IF(ISBLANK(B6068)=TRUE," ", IF(B6068='2. Metadata'!B$1,'2. Metadata'!B$6, IF(B6068='2. Metadata'!C$1,'2. Metadata'!C$6,IF(B6068='2. Metadata'!D$1,'2. Metadata'!D$6, IF(B6068='2. Metadata'!E$1,'2. Metadata'!E$6,IF( B6068='2. Metadata'!F$1,'2. Metadata'!F$6,IF(B6068='2. Metadata'!G$1,'2. Metadata'!G$6,IF(B6068='2. Metadata'!H$1,'2. Metadata'!H$6, IF(B6068='2. Metadata'!I$1,'2. Metadata'!I$6, IF(B6068='2. Metadata'!J$1,'2. Metadata'!J$6, IF(B6068='2. Metadata'!K$1,'2. Metadata'!K$6, IF(B6068='2. Metadata'!L$1,'2. Metadata'!L$6, IF(B6068='2. Metadata'!M$1,'2. Metadata'!M$6, IF(B6068='2. Metadata'!N$1,'2. Metadata'!N$6))))))))))))))</f>
        <v>-117.801833</v>
      </c>
      <c r="E6068" s="134" t="s">
        <v>224</v>
      </c>
      <c r="F6068" s="134">
        <v>172.7</v>
      </c>
      <c r="G6068" s="12" t="str">
        <f>IF(ISBLANK(F6068)=TRUE," ",'2. Metadata'!B$14)</f>
        <v>microSiemens per centimetre</v>
      </c>
      <c r="H6068" s="134">
        <v>9.75</v>
      </c>
      <c r="I6068" s="11" t="str">
        <f>IF(ISBLANK(H6068)=TRUE," ",'2. Metadata'!B$26)</f>
        <v>degrees Celsius</v>
      </c>
      <c r="J6068" s="135" t="s">
        <v>224</v>
      </c>
    </row>
    <row r="6069" spans="1:10" ht="15.75" customHeight="1" x14ac:dyDescent="0.2">
      <c r="A6069" s="133">
        <v>44105.458333333336</v>
      </c>
      <c r="B6069" s="133" t="s">
        <v>220</v>
      </c>
      <c r="C6069" s="12">
        <f>IF(ISBLANK(B6069)=TRUE," ", IF(B6069='2. Metadata'!B$1,'2. Metadata'!B$5, IF(B6069='2. Metadata'!C$1,'2. Metadata'!C$5,IF(B6069='2. Metadata'!D$1,'2. Metadata'!D$5, IF(B6069='2. Metadata'!E$1,'2. Metadata'!E$5,IF( B6069='2. Metadata'!F$1,'2. Metadata'!F$5,IF(B6069='2. Metadata'!G$1,'2. Metadata'!G$5,IF(B6069='2. Metadata'!H$1,'2. Metadata'!H$5, IF(B6069='2. Metadata'!I$1,'2. Metadata'!I$5, IF(B6069='2. Metadata'!J$1,'2. Metadata'!J$5, IF(B6069='2. Metadata'!K$1,'2. Metadata'!K$5, IF(B6069='2. Metadata'!L$1,'2. Metadata'!L$5, IF(B6069='2. Metadata'!M$1,'2. Metadata'!M$5, IF(B6069='2. Metadata'!N$1,'2. Metadata'!N$5))))))))))))))</f>
        <v>49.073416999999999</v>
      </c>
      <c r="D6069" s="10">
        <f>IF(ISBLANK(B6069)=TRUE," ", IF(B6069='2. Metadata'!B$1,'2. Metadata'!B$6, IF(B6069='2. Metadata'!C$1,'2. Metadata'!C$6,IF(B6069='2. Metadata'!D$1,'2. Metadata'!D$6, IF(B6069='2. Metadata'!E$1,'2. Metadata'!E$6,IF( B6069='2. Metadata'!F$1,'2. Metadata'!F$6,IF(B6069='2. Metadata'!G$1,'2. Metadata'!G$6,IF(B6069='2. Metadata'!H$1,'2. Metadata'!H$6, IF(B6069='2. Metadata'!I$1,'2. Metadata'!I$6, IF(B6069='2. Metadata'!J$1,'2. Metadata'!J$6, IF(B6069='2. Metadata'!K$1,'2. Metadata'!K$6, IF(B6069='2. Metadata'!L$1,'2. Metadata'!L$6, IF(B6069='2. Metadata'!M$1,'2. Metadata'!M$6, IF(B6069='2. Metadata'!N$1,'2. Metadata'!N$6))))))))))))))</f>
        <v>-117.801833</v>
      </c>
      <c r="E6069" s="134" t="s">
        <v>224</v>
      </c>
      <c r="F6069" s="134">
        <v>175.8</v>
      </c>
      <c r="G6069" s="12" t="str">
        <f>IF(ISBLANK(F6069)=TRUE," ",'2. Metadata'!B$14)</f>
        <v>microSiemens per centimetre</v>
      </c>
      <c r="H6069" s="134">
        <v>10.39</v>
      </c>
      <c r="I6069" s="11" t="str">
        <f>IF(ISBLANK(H6069)=TRUE," ",'2. Metadata'!B$26)</f>
        <v>degrees Celsius</v>
      </c>
      <c r="J6069" s="135" t="s">
        <v>224</v>
      </c>
    </row>
    <row r="6070" spans="1:10" ht="15.75" customHeight="1" x14ac:dyDescent="0.2">
      <c r="A6070" s="133">
        <v>44105.708333333336</v>
      </c>
      <c r="B6070" s="133" t="s">
        <v>220</v>
      </c>
      <c r="C6070" s="12">
        <f>IF(ISBLANK(B6070)=TRUE," ", IF(B6070='2. Metadata'!B$1,'2. Metadata'!B$5, IF(B6070='2. Metadata'!C$1,'2. Metadata'!C$5,IF(B6070='2. Metadata'!D$1,'2. Metadata'!D$5, IF(B6070='2. Metadata'!E$1,'2. Metadata'!E$5,IF( B6070='2. Metadata'!F$1,'2. Metadata'!F$5,IF(B6070='2. Metadata'!G$1,'2. Metadata'!G$5,IF(B6070='2. Metadata'!H$1,'2. Metadata'!H$5, IF(B6070='2. Metadata'!I$1,'2. Metadata'!I$5, IF(B6070='2. Metadata'!J$1,'2. Metadata'!J$5, IF(B6070='2. Metadata'!K$1,'2. Metadata'!K$5, IF(B6070='2. Metadata'!L$1,'2. Metadata'!L$5, IF(B6070='2. Metadata'!M$1,'2. Metadata'!M$5, IF(B6070='2. Metadata'!N$1,'2. Metadata'!N$5))))))))))))))</f>
        <v>49.073416999999999</v>
      </c>
      <c r="D6070" s="10">
        <f>IF(ISBLANK(B6070)=TRUE," ", IF(B6070='2. Metadata'!B$1,'2. Metadata'!B$6, IF(B6070='2. Metadata'!C$1,'2. Metadata'!C$6,IF(B6070='2. Metadata'!D$1,'2. Metadata'!D$6, IF(B6070='2. Metadata'!E$1,'2. Metadata'!E$6,IF( B6070='2. Metadata'!F$1,'2. Metadata'!F$6,IF(B6070='2. Metadata'!G$1,'2. Metadata'!G$6,IF(B6070='2. Metadata'!H$1,'2. Metadata'!H$6, IF(B6070='2. Metadata'!I$1,'2. Metadata'!I$6, IF(B6070='2. Metadata'!J$1,'2. Metadata'!J$6, IF(B6070='2. Metadata'!K$1,'2. Metadata'!K$6, IF(B6070='2. Metadata'!L$1,'2. Metadata'!L$6, IF(B6070='2. Metadata'!M$1,'2. Metadata'!M$6, IF(B6070='2. Metadata'!N$1,'2. Metadata'!N$6))))))))))))))</f>
        <v>-117.801833</v>
      </c>
      <c r="E6070" s="134" t="s">
        <v>224</v>
      </c>
      <c r="F6070" s="134">
        <v>176.8</v>
      </c>
      <c r="G6070" s="12" t="str">
        <f>IF(ISBLANK(F6070)=TRUE," ",'2. Metadata'!B$14)</f>
        <v>microSiemens per centimetre</v>
      </c>
      <c r="H6070" s="134">
        <v>10.63</v>
      </c>
      <c r="I6070" s="11" t="str">
        <f>IF(ISBLANK(H6070)=TRUE," ",'2. Metadata'!B$26)</f>
        <v>degrees Celsius</v>
      </c>
      <c r="J6070" s="135" t="s">
        <v>224</v>
      </c>
    </row>
    <row r="6071" spans="1:10" ht="15.75" customHeight="1" x14ac:dyDescent="0.2">
      <c r="A6071" s="133">
        <v>44105.958333333336</v>
      </c>
      <c r="B6071" s="133" t="s">
        <v>220</v>
      </c>
      <c r="C6071" s="12">
        <f>IF(ISBLANK(B6071)=TRUE," ", IF(B6071='2. Metadata'!B$1,'2. Metadata'!B$5, IF(B6071='2. Metadata'!C$1,'2. Metadata'!C$5,IF(B6071='2. Metadata'!D$1,'2. Metadata'!D$5, IF(B6071='2. Metadata'!E$1,'2. Metadata'!E$5,IF( B6071='2. Metadata'!F$1,'2. Metadata'!F$5,IF(B6071='2. Metadata'!G$1,'2. Metadata'!G$5,IF(B6071='2. Metadata'!H$1,'2. Metadata'!H$5, IF(B6071='2. Metadata'!I$1,'2. Metadata'!I$5, IF(B6071='2. Metadata'!J$1,'2. Metadata'!J$5, IF(B6071='2. Metadata'!K$1,'2. Metadata'!K$5, IF(B6071='2. Metadata'!L$1,'2. Metadata'!L$5, IF(B6071='2. Metadata'!M$1,'2. Metadata'!M$5, IF(B6071='2. Metadata'!N$1,'2. Metadata'!N$5))))))))))))))</f>
        <v>49.073416999999999</v>
      </c>
      <c r="D6071" s="10">
        <f>IF(ISBLANK(B6071)=TRUE," ", IF(B6071='2. Metadata'!B$1,'2. Metadata'!B$6, IF(B6071='2. Metadata'!C$1,'2. Metadata'!C$6,IF(B6071='2. Metadata'!D$1,'2. Metadata'!D$6, IF(B6071='2. Metadata'!E$1,'2. Metadata'!E$6,IF( B6071='2. Metadata'!F$1,'2. Metadata'!F$6,IF(B6071='2. Metadata'!G$1,'2. Metadata'!G$6,IF(B6071='2. Metadata'!H$1,'2. Metadata'!H$6, IF(B6071='2. Metadata'!I$1,'2. Metadata'!I$6, IF(B6071='2. Metadata'!J$1,'2. Metadata'!J$6, IF(B6071='2. Metadata'!K$1,'2. Metadata'!K$6, IF(B6071='2. Metadata'!L$1,'2. Metadata'!L$6, IF(B6071='2. Metadata'!M$1,'2. Metadata'!M$6, IF(B6071='2. Metadata'!N$1,'2. Metadata'!N$6))))))))))))))</f>
        <v>-117.801833</v>
      </c>
      <c r="E6071" s="134" t="s">
        <v>224</v>
      </c>
      <c r="F6071" s="134">
        <v>174.3</v>
      </c>
      <c r="G6071" s="12" t="str">
        <f>IF(ISBLANK(F6071)=TRUE," ",'2. Metadata'!B$14)</f>
        <v>microSiemens per centimetre</v>
      </c>
      <c r="H6071" s="134">
        <v>10.220000000000001</v>
      </c>
      <c r="I6071" s="11" t="str">
        <f>IF(ISBLANK(H6071)=TRUE," ",'2. Metadata'!B$26)</f>
        <v>degrees Celsius</v>
      </c>
      <c r="J6071" s="135" t="s">
        <v>224</v>
      </c>
    </row>
    <row r="6072" spans="1:10" ht="15.75" customHeight="1" x14ac:dyDescent="0.2">
      <c r="A6072" s="133">
        <v>44106.208333333336</v>
      </c>
      <c r="B6072" s="133" t="s">
        <v>220</v>
      </c>
      <c r="C6072" s="12">
        <f>IF(ISBLANK(B6072)=TRUE," ", IF(B6072='2. Metadata'!B$1,'2. Metadata'!B$5, IF(B6072='2. Metadata'!C$1,'2. Metadata'!C$5,IF(B6072='2. Metadata'!D$1,'2. Metadata'!D$5, IF(B6072='2. Metadata'!E$1,'2. Metadata'!E$5,IF( B6072='2. Metadata'!F$1,'2. Metadata'!F$5,IF(B6072='2. Metadata'!G$1,'2. Metadata'!G$5,IF(B6072='2. Metadata'!H$1,'2. Metadata'!H$5, IF(B6072='2. Metadata'!I$1,'2. Metadata'!I$5, IF(B6072='2. Metadata'!J$1,'2. Metadata'!J$5, IF(B6072='2. Metadata'!K$1,'2. Metadata'!K$5, IF(B6072='2. Metadata'!L$1,'2. Metadata'!L$5, IF(B6072='2. Metadata'!M$1,'2. Metadata'!M$5, IF(B6072='2. Metadata'!N$1,'2. Metadata'!N$5))))))))))))))</f>
        <v>49.073416999999999</v>
      </c>
      <c r="D6072" s="10">
        <f>IF(ISBLANK(B6072)=TRUE," ", IF(B6072='2. Metadata'!B$1,'2. Metadata'!B$6, IF(B6072='2. Metadata'!C$1,'2. Metadata'!C$6,IF(B6072='2. Metadata'!D$1,'2. Metadata'!D$6, IF(B6072='2. Metadata'!E$1,'2. Metadata'!E$6,IF( B6072='2. Metadata'!F$1,'2. Metadata'!F$6,IF(B6072='2. Metadata'!G$1,'2. Metadata'!G$6,IF(B6072='2. Metadata'!H$1,'2. Metadata'!H$6, IF(B6072='2. Metadata'!I$1,'2. Metadata'!I$6, IF(B6072='2. Metadata'!J$1,'2. Metadata'!J$6, IF(B6072='2. Metadata'!K$1,'2. Metadata'!K$6, IF(B6072='2. Metadata'!L$1,'2. Metadata'!L$6, IF(B6072='2. Metadata'!M$1,'2. Metadata'!M$6, IF(B6072='2. Metadata'!N$1,'2. Metadata'!N$6))))))))))))))</f>
        <v>-117.801833</v>
      </c>
      <c r="E6072" s="134" t="s">
        <v>224</v>
      </c>
      <c r="F6072" s="134">
        <v>172.6</v>
      </c>
      <c r="G6072" s="12" t="str">
        <f>IF(ISBLANK(F6072)=TRUE," ",'2. Metadata'!B$14)</f>
        <v>microSiemens per centimetre</v>
      </c>
      <c r="H6072" s="134">
        <v>9.81</v>
      </c>
      <c r="I6072" s="11" t="str">
        <f>IF(ISBLANK(H6072)=TRUE," ",'2. Metadata'!B$26)</f>
        <v>degrees Celsius</v>
      </c>
      <c r="J6072" s="135" t="s">
        <v>224</v>
      </c>
    </row>
    <row r="6073" spans="1:10" ht="15.75" customHeight="1" x14ac:dyDescent="0.2">
      <c r="A6073" s="133">
        <v>44106.458333333336</v>
      </c>
      <c r="B6073" s="133" t="s">
        <v>220</v>
      </c>
      <c r="C6073" s="12">
        <f>IF(ISBLANK(B6073)=TRUE," ", IF(B6073='2. Metadata'!B$1,'2. Metadata'!B$5, IF(B6073='2. Metadata'!C$1,'2. Metadata'!C$5,IF(B6073='2. Metadata'!D$1,'2. Metadata'!D$5, IF(B6073='2. Metadata'!E$1,'2. Metadata'!E$5,IF( B6073='2. Metadata'!F$1,'2. Metadata'!F$5,IF(B6073='2. Metadata'!G$1,'2. Metadata'!G$5,IF(B6073='2. Metadata'!H$1,'2. Metadata'!H$5, IF(B6073='2. Metadata'!I$1,'2. Metadata'!I$5, IF(B6073='2. Metadata'!J$1,'2. Metadata'!J$5, IF(B6073='2. Metadata'!K$1,'2. Metadata'!K$5, IF(B6073='2. Metadata'!L$1,'2. Metadata'!L$5, IF(B6073='2. Metadata'!M$1,'2. Metadata'!M$5, IF(B6073='2. Metadata'!N$1,'2. Metadata'!N$5))))))))))))))</f>
        <v>49.073416999999999</v>
      </c>
      <c r="D6073" s="10">
        <f>IF(ISBLANK(B6073)=TRUE," ", IF(B6073='2. Metadata'!B$1,'2. Metadata'!B$6, IF(B6073='2. Metadata'!C$1,'2. Metadata'!C$6,IF(B6073='2. Metadata'!D$1,'2. Metadata'!D$6, IF(B6073='2. Metadata'!E$1,'2. Metadata'!E$6,IF( B6073='2. Metadata'!F$1,'2. Metadata'!F$6,IF(B6073='2. Metadata'!G$1,'2. Metadata'!G$6,IF(B6073='2. Metadata'!H$1,'2. Metadata'!H$6, IF(B6073='2. Metadata'!I$1,'2. Metadata'!I$6, IF(B6073='2. Metadata'!J$1,'2. Metadata'!J$6, IF(B6073='2. Metadata'!K$1,'2. Metadata'!K$6, IF(B6073='2. Metadata'!L$1,'2. Metadata'!L$6, IF(B6073='2. Metadata'!M$1,'2. Metadata'!M$6, IF(B6073='2. Metadata'!N$1,'2. Metadata'!N$6))))))))))))))</f>
        <v>-117.801833</v>
      </c>
      <c r="E6073" s="134" t="s">
        <v>224</v>
      </c>
      <c r="F6073" s="134">
        <v>175.2</v>
      </c>
      <c r="G6073" s="12" t="str">
        <f>IF(ISBLANK(F6073)=TRUE," ",'2. Metadata'!B$14)</f>
        <v>microSiemens per centimetre</v>
      </c>
      <c r="H6073" s="134">
        <v>10.39</v>
      </c>
      <c r="I6073" s="11" t="str">
        <f>IF(ISBLANK(H6073)=TRUE," ",'2. Metadata'!B$26)</f>
        <v>degrees Celsius</v>
      </c>
      <c r="J6073" s="135" t="s">
        <v>224</v>
      </c>
    </row>
    <row r="6074" spans="1:10" ht="15.75" customHeight="1" x14ac:dyDescent="0.2">
      <c r="A6074" s="133">
        <v>44106.708333333336</v>
      </c>
      <c r="B6074" s="133" t="s">
        <v>220</v>
      </c>
      <c r="C6074" s="12">
        <f>IF(ISBLANK(B6074)=TRUE," ", IF(B6074='2. Metadata'!B$1,'2. Metadata'!B$5, IF(B6074='2. Metadata'!C$1,'2. Metadata'!C$5,IF(B6074='2. Metadata'!D$1,'2. Metadata'!D$5, IF(B6074='2. Metadata'!E$1,'2. Metadata'!E$5,IF( B6074='2. Metadata'!F$1,'2. Metadata'!F$5,IF(B6074='2. Metadata'!G$1,'2. Metadata'!G$5,IF(B6074='2. Metadata'!H$1,'2. Metadata'!H$5, IF(B6074='2. Metadata'!I$1,'2. Metadata'!I$5, IF(B6074='2. Metadata'!J$1,'2. Metadata'!J$5, IF(B6074='2. Metadata'!K$1,'2. Metadata'!K$5, IF(B6074='2. Metadata'!L$1,'2. Metadata'!L$5, IF(B6074='2. Metadata'!M$1,'2. Metadata'!M$5, IF(B6074='2. Metadata'!N$1,'2. Metadata'!N$5))))))))))))))</f>
        <v>49.073416999999999</v>
      </c>
      <c r="D6074" s="10">
        <f>IF(ISBLANK(B6074)=TRUE," ", IF(B6074='2. Metadata'!B$1,'2. Metadata'!B$6, IF(B6074='2. Metadata'!C$1,'2. Metadata'!C$6,IF(B6074='2. Metadata'!D$1,'2. Metadata'!D$6, IF(B6074='2. Metadata'!E$1,'2. Metadata'!E$6,IF( B6074='2. Metadata'!F$1,'2. Metadata'!F$6,IF(B6074='2. Metadata'!G$1,'2. Metadata'!G$6,IF(B6074='2. Metadata'!H$1,'2. Metadata'!H$6, IF(B6074='2. Metadata'!I$1,'2. Metadata'!I$6, IF(B6074='2. Metadata'!J$1,'2. Metadata'!J$6, IF(B6074='2. Metadata'!K$1,'2. Metadata'!K$6, IF(B6074='2. Metadata'!L$1,'2. Metadata'!L$6, IF(B6074='2. Metadata'!M$1,'2. Metadata'!M$6, IF(B6074='2. Metadata'!N$1,'2. Metadata'!N$6))))))))))))))</f>
        <v>-117.801833</v>
      </c>
      <c r="E6074" s="134" t="s">
        <v>224</v>
      </c>
      <c r="F6074" s="134">
        <v>177.1</v>
      </c>
      <c r="G6074" s="12" t="str">
        <f>IF(ISBLANK(F6074)=TRUE," ",'2. Metadata'!B$14)</f>
        <v>microSiemens per centimetre</v>
      </c>
      <c r="H6074" s="134">
        <v>10.72</v>
      </c>
      <c r="I6074" s="11" t="str">
        <f>IF(ISBLANK(H6074)=TRUE," ",'2. Metadata'!B$26)</f>
        <v>degrees Celsius</v>
      </c>
      <c r="J6074" s="135" t="s">
        <v>224</v>
      </c>
    </row>
    <row r="6075" spans="1:10" ht="15.75" customHeight="1" x14ac:dyDescent="0.2">
      <c r="A6075" s="133">
        <v>44106.958333333336</v>
      </c>
      <c r="B6075" s="133" t="s">
        <v>220</v>
      </c>
      <c r="C6075" s="12">
        <f>IF(ISBLANK(B6075)=TRUE," ", IF(B6075='2. Metadata'!B$1,'2. Metadata'!B$5, IF(B6075='2. Metadata'!C$1,'2. Metadata'!C$5,IF(B6075='2. Metadata'!D$1,'2. Metadata'!D$5, IF(B6075='2. Metadata'!E$1,'2. Metadata'!E$5,IF( B6075='2. Metadata'!F$1,'2. Metadata'!F$5,IF(B6075='2. Metadata'!G$1,'2. Metadata'!G$5,IF(B6075='2. Metadata'!H$1,'2. Metadata'!H$5, IF(B6075='2. Metadata'!I$1,'2. Metadata'!I$5, IF(B6075='2. Metadata'!J$1,'2. Metadata'!J$5, IF(B6075='2. Metadata'!K$1,'2. Metadata'!K$5, IF(B6075='2. Metadata'!L$1,'2. Metadata'!L$5, IF(B6075='2. Metadata'!M$1,'2. Metadata'!M$5, IF(B6075='2. Metadata'!N$1,'2. Metadata'!N$5))))))))))))))</f>
        <v>49.073416999999999</v>
      </c>
      <c r="D6075" s="10">
        <f>IF(ISBLANK(B6075)=TRUE," ", IF(B6075='2. Metadata'!B$1,'2. Metadata'!B$6, IF(B6075='2. Metadata'!C$1,'2. Metadata'!C$6,IF(B6075='2. Metadata'!D$1,'2. Metadata'!D$6, IF(B6075='2. Metadata'!E$1,'2. Metadata'!E$6,IF( B6075='2. Metadata'!F$1,'2. Metadata'!F$6,IF(B6075='2. Metadata'!G$1,'2. Metadata'!G$6,IF(B6075='2. Metadata'!H$1,'2. Metadata'!H$6, IF(B6075='2. Metadata'!I$1,'2. Metadata'!I$6, IF(B6075='2. Metadata'!J$1,'2. Metadata'!J$6, IF(B6075='2. Metadata'!K$1,'2. Metadata'!K$6, IF(B6075='2. Metadata'!L$1,'2. Metadata'!L$6, IF(B6075='2. Metadata'!M$1,'2. Metadata'!M$6, IF(B6075='2. Metadata'!N$1,'2. Metadata'!N$6))))))))))))))</f>
        <v>-117.801833</v>
      </c>
      <c r="E6075" s="134" t="s">
        <v>224</v>
      </c>
      <c r="F6075" s="134">
        <v>174.5</v>
      </c>
      <c r="G6075" s="12" t="str">
        <f>IF(ISBLANK(F6075)=TRUE," ",'2. Metadata'!B$14)</f>
        <v>microSiemens per centimetre</v>
      </c>
      <c r="H6075" s="134">
        <v>10.199999999999999</v>
      </c>
      <c r="I6075" s="11" t="str">
        <f>IF(ISBLANK(H6075)=TRUE," ",'2. Metadata'!B$26)</f>
        <v>degrees Celsius</v>
      </c>
      <c r="J6075" s="135" t="s">
        <v>224</v>
      </c>
    </row>
    <row r="6076" spans="1:10" ht="15.75" customHeight="1" x14ac:dyDescent="0.2">
      <c r="A6076" s="133">
        <v>44107.208333333336</v>
      </c>
      <c r="B6076" s="133" t="s">
        <v>220</v>
      </c>
      <c r="C6076" s="12">
        <f>IF(ISBLANK(B6076)=TRUE," ", IF(B6076='2. Metadata'!B$1,'2. Metadata'!B$5, IF(B6076='2. Metadata'!C$1,'2. Metadata'!C$5,IF(B6076='2. Metadata'!D$1,'2. Metadata'!D$5, IF(B6076='2. Metadata'!E$1,'2. Metadata'!E$5,IF( B6076='2. Metadata'!F$1,'2. Metadata'!F$5,IF(B6076='2. Metadata'!G$1,'2. Metadata'!G$5,IF(B6076='2. Metadata'!H$1,'2. Metadata'!H$5, IF(B6076='2. Metadata'!I$1,'2. Metadata'!I$5, IF(B6076='2. Metadata'!J$1,'2. Metadata'!J$5, IF(B6076='2. Metadata'!K$1,'2. Metadata'!K$5, IF(B6076='2. Metadata'!L$1,'2. Metadata'!L$5, IF(B6076='2. Metadata'!M$1,'2. Metadata'!M$5, IF(B6076='2. Metadata'!N$1,'2. Metadata'!N$5))))))))))))))</f>
        <v>49.073416999999999</v>
      </c>
      <c r="D6076" s="10">
        <f>IF(ISBLANK(B6076)=TRUE," ", IF(B6076='2. Metadata'!B$1,'2. Metadata'!B$6, IF(B6076='2. Metadata'!C$1,'2. Metadata'!C$6,IF(B6076='2. Metadata'!D$1,'2. Metadata'!D$6, IF(B6076='2. Metadata'!E$1,'2. Metadata'!E$6,IF( B6076='2. Metadata'!F$1,'2. Metadata'!F$6,IF(B6076='2. Metadata'!G$1,'2. Metadata'!G$6,IF(B6076='2. Metadata'!H$1,'2. Metadata'!H$6, IF(B6076='2. Metadata'!I$1,'2. Metadata'!I$6, IF(B6076='2. Metadata'!J$1,'2. Metadata'!J$6, IF(B6076='2. Metadata'!K$1,'2. Metadata'!K$6, IF(B6076='2. Metadata'!L$1,'2. Metadata'!L$6, IF(B6076='2. Metadata'!M$1,'2. Metadata'!M$6, IF(B6076='2. Metadata'!N$1,'2. Metadata'!N$6))))))))))))))</f>
        <v>-117.801833</v>
      </c>
      <c r="E6076" s="134" t="s">
        <v>224</v>
      </c>
      <c r="F6076" s="134">
        <v>172.9</v>
      </c>
      <c r="G6076" s="12" t="str">
        <f>IF(ISBLANK(F6076)=TRUE," ",'2. Metadata'!B$14)</f>
        <v>microSiemens per centimetre</v>
      </c>
      <c r="H6076" s="134">
        <v>9.81</v>
      </c>
      <c r="I6076" s="11" t="str">
        <f>IF(ISBLANK(H6076)=TRUE," ",'2. Metadata'!B$26)</f>
        <v>degrees Celsius</v>
      </c>
      <c r="J6076" s="135" t="s">
        <v>224</v>
      </c>
    </row>
    <row r="6077" spans="1:10" ht="15.75" customHeight="1" x14ac:dyDescent="0.2">
      <c r="A6077" s="133">
        <v>44107.458333333336</v>
      </c>
      <c r="B6077" s="133" t="s">
        <v>220</v>
      </c>
      <c r="C6077" s="12">
        <f>IF(ISBLANK(B6077)=TRUE," ", IF(B6077='2. Metadata'!B$1,'2. Metadata'!B$5, IF(B6077='2. Metadata'!C$1,'2. Metadata'!C$5,IF(B6077='2. Metadata'!D$1,'2. Metadata'!D$5, IF(B6077='2. Metadata'!E$1,'2. Metadata'!E$5,IF( B6077='2. Metadata'!F$1,'2. Metadata'!F$5,IF(B6077='2. Metadata'!G$1,'2. Metadata'!G$5,IF(B6077='2. Metadata'!H$1,'2. Metadata'!H$5, IF(B6077='2. Metadata'!I$1,'2. Metadata'!I$5, IF(B6077='2. Metadata'!J$1,'2. Metadata'!J$5, IF(B6077='2. Metadata'!K$1,'2. Metadata'!K$5, IF(B6077='2. Metadata'!L$1,'2. Metadata'!L$5, IF(B6077='2. Metadata'!M$1,'2. Metadata'!M$5, IF(B6077='2. Metadata'!N$1,'2. Metadata'!N$5))))))))))))))</f>
        <v>49.073416999999999</v>
      </c>
      <c r="D6077" s="10">
        <f>IF(ISBLANK(B6077)=TRUE," ", IF(B6077='2. Metadata'!B$1,'2. Metadata'!B$6, IF(B6077='2. Metadata'!C$1,'2. Metadata'!C$6,IF(B6077='2. Metadata'!D$1,'2. Metadata'!D$6, IF(B6077='2. Metadata'!E$1,'2. Metadata'!E$6,IF( B6077='2. Metadata'!F$1,'2. Metadata'!F$6,IF(B6077='2. Metadata'!G$1,'2. Metadata'!G$6,IF(B6077='2. Metadata'!H$1,'2. Metadata'!H$6, IF(B6077='2. Metadata'!I$1,'2. Metadata'!I$6, IF(B6077='2. Metadata'!J$1,'2. Metadata'!J$6, IF(B6077='2. Metadata'!K$1,'2. Metadata'!K$6, IF(B6077='2. Metadata'!L$1,'2. Metadata'!L$6, IF(B6077='2. Metadata'!M$1,'2. Metadata'!M$6, IF(B6077='2. Metadata'!N$1,'2. Metadata'!N$6))))))))))))))</f>
        <v>-117.801833</v>
      </c>
      <c r="E6077" s="134" t="s">
        <v>224</v>
      </c>
      <c r="F6077" s="134">
        <v>176</v>
      </c>
      <c r="G6077" s="12" t="str">
        <f>IF(ISBLANK(F6077)=TRUE," ",'2. Metadata'!B$14)</f>
        <v>microSiemens per centimetre</v>
      </c>
      <c r="H6077" s="134">
        <v>10.55</v>
      </c>
      <c r="I6077" s="11" t="str">
        <f>IF(ISBLANK(H6077)=TRUE," ",'2. Metadata'!B$26)</f>
        <v>degrees Celsius</v>
      </c>
      <c r="J6077" s="135" t="s">
        <v>224</v>
      </c>
    </row>
    <row r="6078" spans="1:10" ht="15.75" customHeight="1" x14ac:dyDescent="0.2">
      <c r="A6078" s="133">
        <v>44107.708333333336</v>
      </c>
      <c r="B6078" s="133" t="s">
        <v>220</v>
      </c>
      <c r="C6078" s="12">
        <f>IF(ISBLANK(B6078)=TRUE," ", IF(B6078='2. Metadata'!B$1,'2. Metadata'!B$5, IF(B6078='2. Metadata'!C$1,'2. Metadata'!C$5,IF(B6078='2. Metadata'!D$1,'2. Metadata'!D$5, IF(B6078='2. Metadata'!E$1,'2. Metadata'!E$5,IF( B6078='2. Metadata'!F$1,'2. Metadata'!F$5,IF(B6078='2. Metadata'!G$1,'2. Metadata'!G$5,IF(B6078='2. Metadata'!H$1,'2. Metadata'!H$5, IF(B6078='2. Metadata'!I$1,'2. Metadata'!I$5, IF(B6078='2. Metadata'!J$1,'2. Metadata'!J$5, IF(B6078='2. Metadata'!K$1,'2. Metadata'!K$5, IF(B6078='2. Metadata'!L$1,'2. Metadata'!L$5, IF(B6078='2. Metadata'!M$1,'2. Metadata'!M$5, IF(B6078='2. Metadata'!N$1,'2. Metadata'!N$5))))))))))))))</f>
        <v>49.073416999999999</v>
      </c>
      <c r="D6078" s="10">
        <f>IF(ISBLANK(B6078)=TRUE," ", IF(B6078='2. Metadata'!B$1,'2. Metadata'!B$6, IF(B6078='2. Metadata'!C$1,'2. Metadata'!C$6,IF(B6078='2. Metadata'!D$1,'2. Metadata'!D$6, IF(B6078='2. Metadata'!E$1,'2. Metadata'!E$6,IF( B6078='2. Metadata'!F$1,'2. Metadata'!F$6,IF(B6078='2. Metadata'!G$1,'2. Metadata'!G$6,IF(B6078='2. Metadata'!H$1,'2. Metadata'!H$6, IF(B6078='2. Metadata'!I$1,'2. Metadata'!I$6, IF(B6078='2. Metadata'!J$1,'2. Metadata'!J$6, IF(B6078='2. Metadata'!K$1,'2. Metadata'!K$6, IF(B6078='2. Metadata'!L$1,'2. Metadata'!L$6, IF(B6078='2. Metadata'!M$1,'2. Metadata'!M$6, IF(B6078='2. Metadata'!N$1,'2. Metadata'!N$6))))))))))))))</f>
        <v>-117.801833</v>
      </c>
      <c r="E6078" s="134" t="s">
        <v>224</v>
      </c>
      <c r="F6078" s="134">
        <v>176.8</v>
      </c>
      <c r="G6078" s="12" t="str">
        <f>IF(ISBLANK(F6078)=TRUE," ",'2. Metadata'!B$14)</f>
        <v>microSiemens per centimetre</v>
      </c>
      <c r="H6078" s="134">
        <v>10.82</v>
      </c>
      <c r="I6078" s="11" t="str">
        <f>IF(ISBLANK(H6078)=TRUE," ",'2. Metadata'!B$26)</f>
        <v>degrees Celsius</v>
      </c>
      <c r="J6078" s="135" t="s">
        <v>224</v>
      </c>
    </row>
    <row r="6079" spans="1:10" ht="15.75" customHeight="1" x14ac:dyDescent="0.2">
      <c r="A6079" s="133">
        <v>44107.958333333336</v>
      </c>
      <c r="B6079" s="133" t="s">
        <v>220</v>
      </c>
      <c r="C6079" s="12">
        <f>IF(ISBLANK(B6079)=TRUE," ", IF(B6079='2. Metadata'!B$1,'2. Metadata'!B$5, IF(B6079='2. Metadata'!C$1,'2. Metadata'!C$5,IF(B6079='2. Metadata'!D$1,'2. Metadata'!D$5, IF(B6079='2. Metadata'!E$1,'2. Metadata'!E$5,IF( B6079='2. Metadata'!F$1,'2. Metadata'!F$5,IF(B6079='2. Metadata'!G$1,'2. Metadata'!G$5,IF(B6079='2. Metadata'!H$1,'2. Metadata'!H$5, IF(B6079='2. Metadata'!I$1,'2. Metadata'!I$5, IF(B6079='2. Metadata'!J$1,'2. Metadata'!J$5, IF(B6079='2. Metadata'!K$1,'2. Metadata'!K$5, IF(B6079='2. Metadata'!L$1,'2. Metadata'!L$5, IF(B6079='2. Metadata'!M$1,'2. Metadata'!M$5, IF(B6079='2. Metadata'!N$1,'2. Metadata'!N$5))))))))))))))</f>
        <v>49.073416999999999</v>
      </c>
      <c r="D6079" s="10">
        <f>IF(ISBLANK(B6079)=TRUE," ", IF(B6079='2. Metadata'!B$1,'2. Metadata'!B$6, IF(B6079='2. Metadata'!C$1,'2. Metadata'!C$6,IF(B6079='2. Metadata'!D$1,'2. Metadata'!D$6, IF(B6079='2. Metadata'!E$1,'2. Metadata'!E$6,IF( B6079='2. Metadata'!F$1,'2. Metadata'!F$6,IF(B6079='2. Metadata'!G$1,'2. Metadata'!G$6,IF(B6079='2. Metadata'!H$1,'2. Metadata'!H$6, IF(B6079='2. Metadata'!I$1,'2. Metadata'!I$6, IF(B6079='2. Metadata'!J$1,'2. Metadata'!J$6, IF(B6079='2. Metadata'!K$1,'2. Metadata'!K$6, IF(B6079='2. Metadata'!L$1,'2. Metadata'!L$6, IF(B6079='2. Metadata'!M$1,'2. Metadata'!M$6, IF(B6079='2. Metadata'!N$1,'2. Metadata'!N$6))))))))))))))</f>
        <v>-117.801833</v>
      </c>
      <c r="E6079" s="134" t="s">
        <v>224</v>
      </c>
      <c r="F6079" s="134">
        <v>174.7</v>
      </c>
      <c r="G6079" s="12" t="str">
        <f>IF(ISBLANK(F6079)=TRUE," ",'2. Metadata'!B$14)</f>
        <v>microSiemens per centimetre</v>
      </c>
      <c r="H6079" s="134">
        <v>10.32</v>
      </c>
      <c r="I6079" s="11" t="str">
        <f>IF(ISBLANK(H6079)=TRUE," ",'2. Metadata'!B$26)</f>
        <v>degrees Celsius</v>
      </c>
      <c r="J6079" s="135" t="s">
        <v>224</v>
      </c>
    </row>
    <row r="6080" spans="1:10" ht="15.75" customHeight="1" x14ac:dyDescent="0.2">
      <c r="A6080" s="133">
        <v>44108.208333333336</v>
      </c>
      <c r="B6080" s="133" t="s">
        <v>220</v>
      </c>
      <c r="C6080" s="12">
        <f>IF(ISBLANK(B6080)=TRUE," ", IF(B6080='2. Metadata'!B$1,'2. Metadata'!B$5, IF(B6080='2. Metadata'!C$1,'2. Metadata'!C$5,IF(B6080='2. Metadata'!D$1,'2. Metadata'!D$5, IF(B6080='2. Metadata'!E$1,'2. Metadata'!E$5,IF( B6080='2. Metadata'!F$1,'2. Metadata'!F$5,IF(B6080='2. Metadata'!G$1,'2. Metadata'!G$5,IF(B6080='2. Metadata'!H$1,'2. Metadata'!H$5, IF(B6080='2. Metadata'!I$1,'2. Metadata'!I$5, IF(B6080='2. Metadata'!J$1,'2. Metadata'!J$5, IF(B6080='2. Metadata'!K$1,'2. Metadata'!K$5, IF(B6080='2. Metadata'!L$1,'2. Metadata'!L$5, IF(B6080='2. Metadata'!M$1,'2. Metadata'!M$5, IF(B6080='2. Metadata'!N$1,'2. Metadata'!N$5))))))))))))))</f>
        <v>49.073416999999999</v>
      </c>
      <c r="D6080" s="10">
        <f>IF(ISBLANK(B6080)=TRUE," ", IF(B6080='2. Metadata'!B$1,'2. Metadata'!B$6, IF(B6080='2. Metadata'!C$1,'2. Metadata'!C$6,IF(B6080='2. Metadata'!D$1,'2. Metadata'!D$6, IF(B6080='2. Metadata'!E$1,'2. Metadata'!E$6,IF( B6080='2. Metadata'!F$1,'2. Metadata'!F$6,IF(B6080='2. Metadata'!G$1,'2. Metadata'!G$6,IF(B6080='2. Metadata'!H$1,'2. Metadata'!H$6, IF(B6080='2. Metadata'!I$1,'2. Metadata'!I$6, IF(B6080='2. Metadata'!J$1,'2. Metadata'!J$6, IF(B6080='2. Metadata'!K$1,'2. Metadata'!K$6, IF(B6080='2. Metadata'!L$1,'2. Metadata'!L$6, IF(B6080='2. Metadata'!M$1,'2. Metadata'!M$6, IF(B6080='2. Metadata'!N$1,'2. Metadata'!N$6))))))))))))))</f>
        <v>-117.801833</v>
      </c>
      <c r="E6080" s="134" t="s">
        <v>224</v>
      </c>
      <c r="F6080" s="134">
        <v>173.4</v>
      </c>
      <c r="G6080" s="12" t="str">
        <f>IF(ISBLANK(F6080)=TRUE," ",'2. Metadata'!B$14)</f>
        <v>microSiemens per centimetre</v>
      </c>
      <c r="H6080" s="134">
        <v>9.98</v>
      </c>
      <c r="I6080" s="11" t="str">
        <f>IF(ISBLANK(H6080)=TRUE," ",'2. Metadata'!B$26)</f>
        <v>degrees Celsius</v>
      </c>
      <c r="J6080" s="135" t="s">
        <v>224</v>
      </c>
    </row>
    <row r="6081" spans="1:10" ht="15.75" customHeight="1" x14ac:dyDescent="0.2">
      <c r="A6081" s="133">
        <v>44108.458333333336</v>
      </c>
      <c r="B6081" s="133" t="s">
        <v>220</v>
      </c>
      <c r="C6081" s="12">
        <f>IF(ISBLANK(B6081)=TRUE," ", IF(B6081='2. Metadata'!B$1,'2. Metadata'!B$5, IF(B6081='2. Metadata'!C$1,'2. Metadata'!C$5,IF(B6081='2. Metadata'!D$1,'2. Metadata'!D$5, IF(B6081='2. Metadata'!E$1,'2. Metadata'!E$5,IF( B6081='2. Metadata'!F$1,'2. Metadata'!F$5,IF(B6081='2. Metadata'!G$1,'2. Metadata'!G$5,IF(B6081='2. Metadata'!H$1,'2. Metadata'!H$5, IF(B6081='2. Metadata'!I$1,'2. Metadata'!I$5, IF(B6081='2. Metadata'!J$1,'2. Metadata'!J$5, IF(B6081='2. Metadata'!K$1,'2. Metadata'!K$5, IF(B6081='2. Metadata'!L$1,'2. Metadata'!L$5, IF(B6081='2. Metadata'!M$1,'2. Metadata'!M$5, IF(B6081='2. Metadata'!N$1,'2. Metadata'!N$5))))))))))))))</f>
        <v>49.073416999999999</v>
      </c>
      <c r="D6081" s="10">
        <f>IF(ISBLANK(B6081)=TRUE," ", IF(B6081='2. Metadata'!B$1,'2. Metadata'!B$6, IF(B6081='2. Metadata'!C$1,'2. Metadata'!C$6,IF(B6081='2. Metadata'!D$1,'2. Metadata'!D$6, IF(B6081='2. Metadata'!E$1,'2. Metadata'!E$6,IF( B6081='2. Metadata'!F$1,'2. Metadata'!F$6,IF(B6081='2. Metadata'!G$1,'2. Metadata'!G$6,IF(B6081='2. Metadata'!H$1,'2. Metadata'!H$6, IF(B6081='2. Metadata'!I$1,'2. Metadata'!I$6, IF(B6081='2. Metadata'!J$1,'2. Metadata'!J$6, IF(B6081='2. Metadata'!K$1,'2. Metadata'!K$6, IF(B6081='2. Metadata'!L$1,'2. Metadata'!L$6, IF(B6081='2. Metadata'!M$1,'2. Metadata'!M$6, IF(B6081='2. Metadata'!N$1,'2. Metadata'!N$6))))))))))))))</f>
        <v>-117.801833</v>
      </c>
      <c r="E6081" s="134" t="s">
        <v>224</v>
      </c>
      <c r="F6081" s="134">
        <v>176.2</v>
      </c>
      <c r="G6081" s="12" t="str">
        <f>IF(ISBLANK(F6081)=TRUE," ",'2. Metadata'!B$14)</f>
        <v>microSiemens per centimetre</v>
      </c>
      <c r="H6081" s="134">
        <v>10.71</v>
      </c>
      <c r="I6081" s="11" t="str">
        <f>IF(ISBLANK(H6081)=TRUE," ",'2. Metadata'!B$26)</f>
        <v>degrees Celsius</v>
      </c>
      <c r="J6081" s="135" t="s">
        <v>224</v>
      </c>
    </row>
    <row r="6082" spans="1:10" ht="15.75" customHeight="1" x14ac:dyDescent="0.2">
      <c r="A6082" s="133">
        <v>44108.708333333336</v>
      </c>
      <c r="B6082" s="133" t="s">
        <v>220</v>
      </c>
      <c r="C6082" s="12">
        <f>IF(ISBLANK(B6082)=TRUE," ", IF(B6082='2. Metadata'!B$1,'2. Metadata'!B$5, IF(B6082='2. Metadata'!C$1,'2. Metadata'!C$5,IF(B6082='2. Metadata'!D$1,'2. Metadata'!D$5, IF(B6082='2. Metadata'!E$1,'2. Metadata'!E$5,IF( B6082='2. Metadata'!F$1,'2. Metadata'!F$5,IF(B6082='2. Metadata'!G$1,'2. Metadata'!G$5,IF(B6082='2. Metadata'!H$1,'2. Metadata'!H$5, IF(B6082='2. Metadata'!I$1,'2. Metadata'!I$5, IF(B6082='2. Metadata'!J$1,'2. Metadata'!J$5, IF(B6082='2. Metadata'!K$1,'2. Metadata'!K$5, IF(B6082='2. Metadata'!L$1,'2. Metadata'!L$5, IF(B6082='2. Metadata'!M$1,'2. Metadata'!M$5, IF(B6082='2. Metadata'!N$1,'2. Metadata'!N$5))))))))))))))</f>
        <v>49.073416999999999</v>
      </c>
      <c r="D6082" s="10">
        <f>IF(ISBLANK(B6082)=TRUE," ", IF(B6082='2. Metadata'!B$1,'2. Metadata'!B$6, IF(B6082='2. Metadata'!C$1,'2. Metadata'!C$6,IF(B6082='2. Metadata'!D$1,'2. Metadata'!D$6, IF(B6082='2. Metadata'!E$1,'2. Metadata'!E$6,IF( B6082='2. Metadata'!F$1,'2. Metadata'!F$6,IF(B6082='2. Metadata'!G$1,'2. Metadata'!G$6,IF(B6082='2. Metadata'!H$1,'2. Metadata'!H$6, IF(B6082='2. Metadata'!I$1,'2. Metadata'!I$6, IF(B6082='2. Metadata'!J$1,'2. Metadata'!J$6, IF(B6082='2. Metadata'!K$1,'2. Metadata'!K$6, IF(B6082='2. Metadata'!L$1,'2. Metadata'!L$6, IF(B6082='2. Metadata'!M$1,'2. Metadata'!M$6, IF(B6082='2. Metadata'!N$1,'2. Metadata'!N$6))))))))))))))</f>
        <v>-117.801833</v>
      </c>
      <c r="E6082" s="134" t="s">
        <v>224</v>
      </c>
      <c r="F6082" s="134">
        <v>176.3</v>
      </c>
      <c r="G6082" s="12" t="str">
        <f>IF(ISBLANK(F6082)=TRUE," ",'2. Metadata'!B$14)</f>
        <v>microSiemens per centimetre</v>
      </c>
      <c r="H6082" s="134">
        <v>10.87</v>
      </c>
      <c r="I6082" s="11" t="str">
        <f>IF(ISBLANK(H6082)=TRUE," ",'2. Metadata'!B$26)</f>
        <v>degrees Celsius</v>
      </c>
      <c r="J6082" s="135" t="s">
        <v>224</v>
      </c>
    </row>
    <row r="6083" spans="1:10" ht="15.75" customHeight="1" x14ac:dyDescent="0.2">
      <c r="A6083" s="133">
        <v>44108.958333333336</v>
      </c>
      <c r="B6083" s="133" t="s">
        <v>220</v>
      </c>
      <c r="C6083" s="12">
        <f>IF(ISBLANK(B6083)=TRUE," ", IF(B6083='2. Metadata'!B$1,'2. Metadata'!B$5, IF(B6083='2. Metadata'!C$1,'2. Metadata'!C$5,IF(B6083='2. Metadata'!D$1,'2. Metadata'!D$5, IF(B6083='2. Metadata'!E$1,'2. Metadata'!E$5,IF( B6083='2. Metadata'!F$1,'2. Metadata'!F$5,IF(B6083='2. Metadata'!G$1,'2. Metadata'!G$5,IF(B6083='2. Metadata'!H$1,'2. Metadata'!H$5, IF(B6083='2. Metadata'!I$1,'2. Metadata'!I$5, IF(B6083='2. Metadata'!J$1,'2. Metadata'!J$5, IF(B6083='2. Metadata'!K$1,'2. Metadata'!K$5, IF(B6083='2. Metadata'!L$1,'2. Metadata'!L$5, IF(B6083='2. Metadata'!M$1,'2. Metadata'!M$5, IF(B6083='2. Metadata'!N$1,'2. Metadata'!N$5))))))))))))))</f>
        <v>49.073416999999999</v>
      </c>
      <c r="D6083" s="10">
        <f>IF(ISBLANK(B6083)=TRUE," ", IF(B6083='2. Metadata'!B$1,'2. Metadata'!B$6, IF(B6083='2. Metadata'!C$1,'2. Metadata'!C$6,IF(B6083='2. Metadata'!D$1,'2. Metadata'!D$6, IF(B6083='2. Metadata'!E$1,'2. Metadata'!E$6,IF( B6083='2. Metadata'!F$1,'2. Metadata'!F$6,IF(B6083='2. Metadata'!G$1,'2. Metadata'!G$6,IF(B6083='2. Metadata'!H$1,'2. Metadata'!H$6, IF(B6083='2. Metadata'!I$1,'2. Metadata'!I$6, IF(B6083='2. Metadata'!J$1,'2. Metadata'!J$6, IF(B6083='2. Metadata'!K$1,'2. Metadata'!K$6, IF(B6083='2. Metadata'!L$1,'2. Metadata'!L$6, IF(B6083='2. Metadata'!M$1,'2. Metadata'!M$6, IF(B6083='2. Metadata'!N$1,'2. Metadata'!N$6))))))))))))))</f>
        <v>-117.801833</v>
      </c>
      <c r="E6083" s="134" t="s">
        <v>224</v>
      </c>
      <c r="F6083" s="134">
        <v>174.5</v>
      </c>
      <c r="G6083" s="12" t="str">
        <f>IF(ISBLANK(F6083)=TRUE," ",'2. Metadata'!B$14)</f>
        <v>microSiemens per centimetre</v>
      </c>
      <c r="H6083" s="134">
        <v>10.199999999999999</v>
      </c>
      <c r="I6083" s="11" t="str">
        <f>IF(ISBLANK(H6083)=TRUE," ",'2. Metadata'!B$26)</f>
        <v>degrees Celsius</v>
      </c>
      <c r="J6083" s="135" t="s">
        <v>224</v>
      </c>
    </row>
    <row r="6084" spans="1:10" ht="15.75" customHeight="1" x14ac:dyDescent="0.2">
      <c r="A6084" s="133">
        <v>44109.208333333336</v>
      </c>
      <c r="B6084" s="133" t="s">
        <v>220</v>
      </c>
      <c r="C6084" s="12">
        <f>IF(ISBLANK(B6084)=TRUE," ", IF(B6084='2. Metadata'!B$1,'2. Metadata'!B$5, IF(B6084='2. Metadata'!C$1,'2. Metadata'!C$5,IF(B6084='2. Metadata'!D$1,'2. Metadata'!D$5, IF(B6084='2. Metadata'!E$1,'2. Metadata'!E$5,IF( B6084='2. Metadata'!F$1,'2. Metadata'!F$5,IF(B6084='2. Metadata'!G$1,'2. Metadata'!G$5,IF(B6084='2. Metadata'!H$1,'2. Metadata'!H$5, IF(B6084='2. Metadata'!I$1,'2. Metadata'!I$5, IF(B6084='2. Metadata'!J$1,'2. Metadata'!J$5, IF(B6084='2. Metadata'!K$1,'2. Metadata'!K$5, IF(B6084='2. Metadata'!L$1,'2. Metadata'!L$5, IF(B6084='2. Metadata'!M$1,'2. Metadata'!M$5, IF(B6084='2. Metadata'!N$1,'2. Metadata'!N$5))))))))))))))</f>
        <v>49.073416999999999</v>
      </c>
      <c r="D6084" s="10">
        <f>IF(ISBLANK(B6084)=TRUE," ", IF(B6084='2. Metadata'!B$1,'2. Metadata'!B$6, IF(B6084='2. Metadata'!C$1,'2. Metadata'!C$6,IF(B6084='2. Metadata'!D$1,'2. Metadata'!D$6, IF(B6084='2. Metadata'!E$1,'2. Metadata'!E$6,IF( B6084='2. Metadata'!F$1,'2. Metadata'!F$6,IF(B6084='2. Metadata'!G$1,'2. Metadata'!G$6,IF(B6084='2. Metadata'!H$1,'2. Metadata'!H$6, IF(B6084='2. Metadata'!I$1,'2. Metadata'!I$6, IF(B6084='2. Metadata'!J$1,'2. Metadata'!J$6, IF(B6084='2. Metadata'!K$1,'2. Metadata'!K$6, IF(B6084='2. Metadata'!L$1,'2. Metadata'!L$6, IF(B6084='2. Metadata'!M$1,'2. Metadata'!M$6, IF(B6084='2. Metadata'!N$1,'2. Metadata'!N$6))))))))))))))</f>
        <v>-117.801833</v>
      </c>
      <c r="E6084" s="134" t="s">
        <v>224</v>
      </c>
      <c r="F6084" s="134">
        <v>171.3</v>
      </c>
      <c r="G6084" s="12" t="str">
        <f>IF(ISBLANK(F6084)=TRUE," ",'2. Metadata'!B$14)</f>
        <v>microSiemens per centimetre</v>
      </c>
      <c r="H6084" s="134">
        <v>9.7899999999999991</v>
      </c>
      <c r="I6084" s="11" t="str">
        <f>IF(ISBLANK(H6084)=TRUE," ",'2. Metadata'!B$26)</f>
        <v>degrees Celsius</v>
      </c>
      <c r="J6084" s="135" t="s">
        <v>224</v>
      </c>
    </row>
    <row r="6085" spans="1:10" ht="15.75" customHeight="1" x14ac:dyDescent="0.2">
      <c r="A6085" s="133">
        <v>44109.458333333336</v>
      </c>
      <c r="B6085" s="133" t="s">
        <v>220</v>
      </c>
      <c r="C6085" s="12">
        <f>IF(ISBLANK(B6085)=TRUE," ", IF(B6085='2. Metadata'!B$1,'2. Metadata'!B$5, IF(B6085='2. Metadata'!C$1,'2. Metadata'!C$5,IF(B6085='2. Metadata'!D$1,'2. Metadata'!D$5, IF(B6085='2. Metadata'!E$1,'2. Metadata'!E$5,IF( B6085='2. Metadata'!F$1,'2. Metadata'!F$5,IF(B6085='2. Metadata'!G$1,'2. Metadata'!G$5,IF(B6085='2. Metadata'!H$1,'2. Metadata'!H$5, IF(B6085='2. Metadata'!I$1,'2. Metadata'!I$5, IF(B6085='2. Metadata'!J$1,'2. Metadata'!J$5, IF(B6085='2. Metadata'!K$1,'2. Metadata'!K$5, IF(B6085='2. Metadata'!L$1,'2. Metadata'!L$5, IF(B6085='2. Metadata'!M$1,'2. Metadata'!M$5, IF(B6085='2. Metadata'!N$1,'2. Metadata'!N$5))))))))))))))</f>
        <v>49.073416999999999</v>
      </c>
      <c r="D6085" s="10">
        <f>IF(ISBLANK(B6085)=TRUE," ", IF(B6085='2. Metadata'!B$1,'2. Metadata'!B$6, IF(B6085='2. Metadata'!C$1,'2. Metadata'!C$6,IF(B6085='2. Metadata'!D$1,'2. Metadata'!D$6, IF(B6085='2. Metadata'!E$1,'2. Metadata'!E$6,IF( B6085='2. Metadata'!F$1,'2. Metadata'!F$6,IF(B6085='2. Metadata'!G$1,'2. Metadata'!G$6,IF(B6085='2. Metadata'!H$1,'2. Metadata'!H$6, IF(B6085='2. Metadata'!I$1,'2. Metadata'!I$6, IF(B6085='2. Metadata'!J$1,'2. Metadata'!J$6, IF(B6085='2. Metadata'!K$1,'2. Metadata'!K$6, IF(B6085='2. Metadata'!L$1,'2. Metadata'!L$6, IF(B6085='2. Metadata'!M$1,'2. Metadata'!M$6, IF(B6085='2. Metadata'!N$1,'2. Metadata'!N$6))))))))))))))</f>
        <v>-117.801833</v>
      </c>
      <c r="E6085" s="134" t="s">
        <v>224</v>
      </c>
      <c r="F6085" s="134">
        <v>174.9</v>
      </c>
      <c r="G6085" s="12" t="str">
        <f>IF(ISBLANK(F6085)=TRUE," ",'2. Metadata'!B$14)</f>
        <v>microSiemens per centimetre</v>
      </c>
      <c r="H6085" s="134">
        <v>10.47</v>
      </c>
      <c r="I6085" s="11" t="str">
        <f>IF(ISBLANK(H6085)=TRUE," ",'2. Metadata'!B$26)</f>
        <v>degrees Celsius</v>
      </c>
      <c r="J6085" s="135" t="s">
        <v>224</v>
      </c>
    </row>
    <row r="6086" spans="1:10" ht="15.75" customHeight="1" x14ac:dyDescent="0.2">
      <c r="A6086" s="133">
        <v>44109.708333333336</v>
      </c>
      <c r="B6086" s="133" t="s">
        <v>220</v>
      </c>
      <c r="C6086" s="12">
        <f>IF(ISBLANK(B6086)=TRUE," ", IF(B6086='2. Metadata'!B$1,'2. Metadata'!B$5, IF(B6086='2. Metadata'!C$1,'2. Metadata'!C$5,IF(B6086='2. Metadata'!D$1,'2. Metadata'!D$5, IF(B6086='2. Metadata'!E$1,'2. Metadata'!E$5,IF( B6086='2. Metadata'!F$1,'2. Metadata'!F$5,IF(B6086='2. Metadata'!G$1,'2. Metadata'!G$5,IF(B6086='2. Metadata'!H$1,'2. Metadata'!H$5, IF(B6086='2. Metadata'!I$1,'2. Metadata'!I$5, IF(B6086='2. Metadata'!J$1,'2. Metadata'!J$5, IF(B6086='2. Metadata'!K$1,'2. Metadata'!K$5, IF(B6086='2. Metadata'!L$1,'2. Metadata'!L$5, IF(B6086='2. Metadata'!M$1,'2. Metadata'!M$5, IF(B6086='2. Metadata'!N$1,'2. Metadata'!N$5))))))))))))))</f>
        <v>49.073416999999999</v>
      </c>
      <c r="D6086" s="10">
        <f>IF(ISBLANK(B6086)=TRUE," ", IF(B6086='2. Metadata'!B$1,'2. Metadata'!B$6, IF(B6086='2. Metadata'!C$1,'2. Metadata'!C$6,IF(B6086='2. Metadata'!D$1,'2. Metadata'!D$6, IF(B6086='2. Metadata'!E$1,'2. Metadata'!E$6,IF( B6086='2. Metadata'!F$1,'2. Metadata'!F$6,IF(B6086='2. Metadata'!G$1,'2. Metadata'!G$6,IF(B6086='2. Metadata'!H$1,'2. Metadata'!H$6, IF(B6086='2. Metadata'!I$1,'2. Metadata'!I$6, IF(B6086='2. Metadata'!J$1,'2. Metadata'!J$6, IF(B6086='2. Metadata'!K$1,'2. Metadata'!K$6, IF(B6086='2. Metadata'!L$1,'2. Metadata'!L$6, IF(B6086='2. Metadata'!M$1,'2. Metadata'!M$6, IF(B6086='2. Metadata'!N$1,'2. Metadata'!N$6))))))))))))))</f>
        <v>-117.801833</v>
      </c>
      <c r="E6086" s="134" t="s">
        <v>224</v>
      </c>
      <c r="F6086" s="134">
        <v>175.4</v>
      </c>
      <c r="G6086" s="12" t="str">
        <f>IF(ISBLANK(F6086)=TRUE," ",'2. Metadata'!B$14)</f>
        <v>microSiemens per centimetre</v>
      </c>
      <c r="H6086" s="134">
        <v>10.72</v>
      </c>
      <c r="I6086" s="11" t="str">
        <f>IF(ISBLANK(H6086)=TRUE," ",'2. Metadata'!B$26)</f>
        <v>degrees Celsius</v>
      </c>
      <c r="J6086" s="135" t="s">
        <v>224</v>
      </c>
    </row>
    <row r="6087" spans="1:10" ht="15.75" customHeight="1" x14ac:dyDescent="0.2">
      <c r="A6087" s="133">
        <v>44109.958333333336</v>
      </c>
      <c r="B6087" s="133" t="s">
        <v>220</v>
      </c>
      <c r="C6087" s="12">
        <f>IF(ISBLANK(B6087)=TRUE," ", IF(B6087='2. Metadata'!B$1,'2. Metadata'!B$5, IF(B6087='2. Metadata'!C$1,'2. Metadata'!C$5,IF(B6087='2. Metadata'!D$1,'2. Metadata'!D$5, IF(B6087='2. Metadata'!E$1,'2. Metadata'!E$5,IF( B6087='2. Metadata'!F$1,'2. Metadata'!F$5,IF(B6087='2. Metadata'!G$1,'2. Metadata'!G$5,IF(B6087='2. Metadata'!H$1,'2. Metadata'!H$5, IF(B6087='2. Metadata'!I$1,'2. Metadata'!I$5, IF(B6087='2. Metadata'!J$1,'2. Metadata'!J$5, IF(B6087='2. Metadata'!K$1,'2. Metadata'!K$5, IF(B6087='2. Metadata'!L$1,'2. Metadata'!L$5, IF(B6087='2. Metadata'!M$1,'2. Metadata'!M$5, IF(B6087='2. Metadata'!N$1,'2. Metadata'!N$5))))))))))))))</f>
        <v>49.073416999999999</v>
      </c>
      <c r="D6087" s="10">
        <f>IF(ISBLANK(B6087)=TRUE," ", IF(B6087='2. Metadata'!B$1,'2. Metadata'!B$6, IF(B6087='2. Metadata'!C$1,'2. Metadata'!C$6,IF(B6087='2. Metadata'!D$1,'2. Metadata'!D$6, IF(B6087='2. Metadata'!E$1,'2. Metadata'!E$6,IF( B6087='2. Metadata'!F$1,'2. Metadata'!F$6,IF(B6087='2. Metadata'!G$1,'2. Metadata'!G$6,IF(B6087='2. Metadata'!H$1,'2. Metadata'!H$6, IF(B6087='2. Metadata'!I$1,'2. Metadata'!I$6, IF(B6087='2. Metadata'!J$1,'2. Metadata'!J$6, IF(B6087='2. Metadata'!K$1,'2. Metadata'!K$6, IF(B6087='2. Metadata'!L$1,'2. Metadata'!L$6, IF(B6087='2. Metadata'!M$1,'2. Metadata'!M$6, IF(B6087='2. Metadata'!N$1,'2. Metadata'!N$6))))))))))))))</f>
        <v>-117.801833</v>
      </c>
      <c r="E6087" s="134" t="s">
        <v>224</v>
      </c>
      <c r="F6087" s="134">
        <v>173.5</v>
      </c>
      <c r="G6087" s="12" t="str">
        <f>IF(ISBLANK(F6087)=TRUE," ",'2. Metadata'!B$14)</f>
        <v>microSiemens per centimetre</v>
      </c>
      <c r="H6087" s="134">
        <v>10.199999999999999</v>
      </c>
      <c r="I6087" s="11" t="str">
        <f>IF(ISBLANK(H6087)=TRUE," ",'2. Metadata'!B$26)</f>
        <v>degrees Celsius</v>
      </c>
      <c r="J6087" s="135" t="s">
        <v>224</v>
      </c>
    </row>
    <row r="6088" spans="1:10" ht="15.75" customHeight="1" x14ac:dyDescent="0.2">
      <c r="A6088" s="133">
        <v>44110.208333333336</v>
      </c>
      <c r="B6088" s="133" t="s">
        <v>220</v>
      </c>
      <c r="C6088" s="12">
        <f>IF(ISBLANK(B6088)=TRUE," ", IF(B6088='2. Metadata'!B$1,'2. Metadata'!B$5, IF(B6088='2. Metadata'!C$1,'2. Metadata'!C$5,IF(B6088='2. Metadata'!D$1,'2. Metadata'!D$5, IF(B6088='2. Metadata'!E$1,'2. Metadata'!E$5,IF( B6088='2. Metadata'!F$1,'2. Metadata'!F$5,IF(B6088='2. Metadata'!G$1,'2. Metadata'!G$5,IF(B6088='2. Metadata'!H$1,'2. Metadata'!H$5, IF(B6088='2. Metadata'!I$1,'2. Metadata'!I$5, IF(B6088='2. Metadata'!J$1,'2. Metadata'!J$5, IF(B6088='2. Metadata'!K$1,'2. Metadata'!K$5, IF(B6088='2. Metadata'!L$1,'2. Metadata'!L$5, IF(B6088='2. Metadata'!M$1,'2. Metadata'!M$5, IF(B6088='2. Metadata'!N$1,'2. Metadata'!N$5))))))))))))))</f>
        <v>49.073416999999999</v>
      </c>
      <c r="D6088" s="10">
        <f>IF(ISBLANK(B6088)=TRUE," ", IF(B6088='2. Metadata'!B$1,'2. Metadata'!B$6, IF(B6088='2. Metadata'!C$1,'2. Metadata'!C$6,IF(B6088='2. Metadata'!D$1,'2. Metadata'!D$6, IF(B6088='2. Metadata'!E$1,'2. Metadata'!E$6,IF( B6088='2. Metadata'!F$1,'2. Metadata'!F$6,IF(B6088='2. Metadata'!G$1,'2. Metadata'!G$6,IF(B6088='2. Metadata'!H$1,'2. Metadata'!H$6, IF(B6088='2. Metadata'!I$1,'2. Metadata'!I$6, IF(B6088='2. Metadata'!J$1,'2. Metadata'!J$6, IF(B6088='2. Metadata'!K$1,'2. Metadata'!K$6, IF(B6088='2. Metadata'!L$1,'2. Metadata'!L$6, IF(B6088='2. Metadata'!M$1,'2. Metadata'!M$6, IF(B6088='2. Metadata'!N$1,'2. Metadata'!N$6))))))))))))))</f>
        <v>-117.801833</v>
      </c>
      <c r="E6088" s="134" t="s">
        <v>224</v>
      </c>
      <c r="F6088" s="134">
        <v>172.3</v>
      </c>
      <c r="G6088" s="12" t="str">
        <f>IF(ISBLANK(F6088)=TRUE," ",'2. Metadata'!B$14)</f>
        <v>microSiemens per centimetre</v>
      </c>
      <c r="H6088" s="134">
        <v>9.8800000000000008</v>
      </c>
      <c r="I6088" s="11" t="str">
        <f>IF(ISBLANK(H6088)=TRUE," ",'2. Metadata'!B$26)</f>
        <v>degrees Celsius</v>
      </c>
      <c r="J6088" s="135" t="s">
        <v>224</v>
      </c>
    </row>
    <row r="6089" spans="1:10" ht="15.75" customHeight="1" x14ac:dyDescent="0.2">
      <c r="A6089" s="133">
        <v>44110.458333333336</v>
      </c>
      <c r="B6089" s="133" t="s">
        <v>220</v>
      </c>
      <c r="C6089" s="12">
        <f>IF(ISBLANK(B6089)=TRUE," ", IF(B6089='2. Metadata'!B$1,'2. Metadata'!B$5, IF(B6089='2. Metadata'!C$1,'2. Metadata'!C$5,IF(B6089='2. Metadata'!D$1,'2. Metadata'!D$5, IF(B6089='2. Metadata'!E$1,'2. Metadata'!E$5,IF( B6089='2. Metadata'!F$1,'2. Metadata'!F$5,IF(B6089='2. Metadata'!G$1,'2. Metadata'!G$5,IF(B6089='2. Metadata'!H$1,'2. Metadata'!H$5, IF(B6089='2. Metadata'!I$1,'2. Metadata'!I$5, IF(B6089='2. Metadata'!J$1,'2. Metadata'!J$5, IF(B6089='2. Metadata'!K$1,'2. Metadata'!K$5, IF(B6089='2. Metadata'!L$1,'2. Metadata'!L$5, IF(B6089='2. Metadata'!M$1,'2. Metadata'!M$5, IF(B6089='2. Metadata'!N$1,'2. Metadata'!N$5))))))))))))))</f>
        <v>49.073416999999999</v>
      </c>
      <c r="D6089" s="10">
        <f>IF(ISBLANK(B6089)=TRUE," ", IF(B6089='2. Metadata'!B$1,'2. Metadata'!B$6, IF(B6089='2. Metadata'!C$1,'2. Metadata'!C$6,IF(B6089='2. Metadata'!D$1,'2. Metadata'!D$6, IF(B6089='2. Metadata'!E$1,'2. Metadata'!E$6,IF( B6089='2. Metadata'!F$1,'2. Metadata'!F$6,IF(B6089='2. Metadata'!G$1,'2. Metadata'!G$6,IF(B6089='2. Metadata'!H$1,'2. Metadata'!H$6, IF(B6089='2. Metadata'!I$1,'2. Metadata'!I$6, IF(B6089='2. Metadata'!J$1,'2. Metadata'!J$6, IF(B6089='2. Metadata'!K$1,'2. Metadata'!K$6, IF(B6089='2. Metadata'!L$1,'2. Metadata'!L$6, IF(B6089='2. Metadata'!M$1,'2. Metadata'!M$6, IF(B6089='2. Metadata'!N$1,'2. Metadata'!N$6))))))))))))))</f>
        <v>-117.801833</v>
      </c>
      <c r="E6089" s="134" t="s">
        <v>224</v>
      </c>
      <c r="F6089" s="134">
        <v>175.1</v>
      </c>
      <c r="G6089" s="12" t="str">
        <f>IF(ISBLANK(F6089)=TRUE," ",'2. Metadata'!B$14)</f>
        <v>microSiemens per centimetre</v>
      </c>
      <c r="H6089" s="134">
        <v>10.53</v>
      </c>
      <c r="I6089" s="11" t="str">
        <f>IF(ISBLANK(H6089)=TRUE," ",'2. Metadata'!B$26)</f>
        <v>degrees Celsius</v>
      </c>
      <c r="J6089" s="135" t="s">
        <v>224</v>
      </c>
    </row>
    <row r="6090" spans="1:10" ht="15.75" customHeight="1" x14ac:dyDescent="0.2">
      <c r="A6090" s="133">
        <v>44110.708333333336</v>
      </c>
      <c r="B6090" s="133" t="s">
        <v>220</v>
      </c>
      <c r="C6090" s="12">
        <f>IF(ISBLANK(B6090)=TRUE," ", IF(B6090='2. Metadata'!B$1,'2. Metadata'!B$5, IF(B6090='2. Metadata'!C$1,'2. Metadata'!C$5,IF(B6090='2. Metadata'!D$1,'2. Metadata'!D$5, IF(B6090='2. Metadata'!E$1,'2. Metadata'!E$5,IF( B6090='2. Metadata'!F$1,'2. Metadata'!F$5,IF(B6090='2. Metadata'!G$1,'2. Metadata'!G$5,IF(B6090='2. Metadata'!H$1,'2. Metadata'!H$5, IF(B6090='2. Metadata'!I$1,'2. Metadata'!I$5, IF(B6090='2. Metadata'!J$1,'2. Metadata'!J$5, IF(B6090='2. Metadata'!K$1,'2. Metadata'!K$5, IF(B6090='2. Metadata'!L$1,'2. Metadata'!L$5, IF(B6090='2. Metadata'!M$1,'2. Metadata'!M$5, IF(B6090='2. Metadata'!N$1,'2. Metadata'!N$5))))))))))))))</f>
        <v>49.073416999999999</v>
      </c>
      <c r="D6090" s="10">
        <f>IF(ISBLANK(B6090)=TRUE," ", IF(B6090='2. Metadata'!B$1,'2. Metadata'!B$6, IF(B6090='2. Metadata'!C$1,'2. Metadata'!C$6,IF(B6090='2. Metadata'!D$1,'2. Metadata'!D$6, IF(B6090='2. Metadata'!E$1,'2. Metadata'!E$6,IF( B6090='2. Metadata'!F$1,'2. Metadata'!F$6,IF(B6090='2. Metadata'!G$1,'2. Metadata'!G$6,IF(B6090='2. Metadata'!H$1,'2. Metadata'!H$6, IF(B6090='2. Metadata'!I$1,'2. Metadata'!I$6, IF(B6090='2. Metadata'!J$1,'2. Metadata'!J$6, IF(B6090='2. Metadata'!K$1,'2. Metadata'!K$6, IF(B6090='2. Metadata'!L$1,'2. Metadata'!L$6, IF(B6090='2. Metadata'!M$1,'2. Metadata'!M$6, IF(B6090='2. Metadata'!N$1,'2. Metadata'!N$6))))))))))))))</f>
        <v>-117.801833</v>
      </c>
      <c r="E6090" s="134" t="s">
        <v>224</v>
      </c>
      <c r="F6090" s="134">
        <v>175.9</v>
      </c>
      <c r="G6090" s="12" t="str">
        <f>IF(ISBLANK(F6090)=TRUE," ",'2. Metadata'!B$14)</f>
        <v>microSiemens per centimetre</v>
      </c>
      <c r="H6090" s="134">
        <v>10.73</v>
      </c>
      <c r="I6090" s="11" t="str">
        <f>IF(ISBLANK(H6090)=TRUE," ",'2. Metadata'!B$26)</f>
        <v>degrees Celsius</v>
      </c>
      <c r="J6090" s="135" t="s">
        <v>224</v>
      </c>
    </row>
    <row r="6091" spans="1:10" ht="15.75" customHeight="1" x14ac:dyDescent="0.2">
      <c r="A6091" s="133">
        <v>44110.958333333336</v>
      </c>
      <c r="B6091" s="133" t="s">
        <v>220</v>
      </c>
      <c r="C6091" s="12">
        <f>IF(ISBLANK(B6091)=TRUE," ", IF(B6091='2. Metadata'!B$1,'2. Metadata'!B$5, IF(B6091='2. Metadata'!C$1,'2. Metadata'!C$5,IF(B6091='2. Metadata'!D$1,'2. Metadata'!D$5, IF(B6091='2. Metadata'!E$1,'2. Metadata'!E$5,IF( B6091='2. Metadata'!F$1,'2. Metadata'!F$5,IF(B6091='2. Metadata'!G$1,'2. Metadata'!G$5,IF(B6091='2. Metadata'!H$1,'2. Metadata'!H$5, IF(B6091='2. Metadata'!I$1,'2. Metadata'!I$5, IF(B6091='2. Metadata'!J$1,'2. Metadata'!J$5, IF(B6091='2. Metadata'!K$1,'2. Metadata'!K$5, IF(B6091='2. Metadata'!L$1,'2. Metadata'!L$5, IF(B6091='2. Metadata'!M$1,'2. Metadata'!M$5, IF(B6091='2. Metadata'!N$1,'2. Metadata'!N$5))))))))))))))</f>
        <v>49.073416999999999</v>
      </c>
      <c r="D6091" s="10">
        <f>IF(ISBLANK(B6091)=TRUE," ", IF(B6091='2. Metadata'!B$1,'2. Metadata'!B$6, IF(B6091='2. Metadata'!C$1,'2. Metadata'!C$6,IF(B6091='2. Metadata'!D$1,'2. Metadata'!D$6, IF(B6091='2. Metadata'!E$1,'2. Metadata'!E$6,IF( B6091='2. Metadata'!F$1,'2. Metadata'!F$6,IF(B6091='2. Metadata'!G$1,'2. Metadata'!G$6,IF(B6091='2. Metadata'!H$1,'2. Metadata'!H$6, IF(B6091='2. Metadata'!I$1,'2. Metadata'!I$6, IF(B6091='2. Metadata'!J$1,'2. Metadata'!J$6, IF(B6091='2. Metadata'!K$1,'2. Metadata'!K$6, IF(B6091='2. Metadata'!L$1,'2. Metadata'!L$6, IF(B6091='2. Metadata'!M$1,'2. Metadata'!M$6, IF(B6091='2. Metadata'!N$1,'2. Metadata'!N$6))))))))))))))</f>
        <v>-117.801833</v>
      </c>
      <c r="E6091" s="134" t="s">
        <v>224</v>
      </c>
      <c r="F6091" s="134">
        <v>173.6</v>
      </c>
      <c r="G6091" s="12" t="str">
        <f>IF(ISBLANK(F6091)=TRUE," ",'2. Metadata'!B$14)</f>
        <v>microSiemens per centimetre</v>
      </c>
      <c r="H6091" s="134">
        <v>10.16</v>
      </c>
      <c r="I6091" s="11" t="str">
        <f>IF(ISBLANK(H6091)=TRUE," ",'2. Metadata'!B$26)</f>
        <v>degrees Celsius</v>
      </c>
      <c r="J6091" s="135" t="s">
        <v>224</v>
      </c>
    </row>
    <row r="6092" spans="1:10" ht="15.75" customHeight="1" x14ac:dyDescent="0.2">
      <c r="A6092" s="133">
        <v>44111.208333333336</v>
      </c>
      <c r="B6092" s="133" t="s">
        <v>220</v>
      </c>
      <c r="C6092" s="12">
        <f>IF(ISBLANK(B6092)=TRUE," ", IF(B6092='2. Metadata'!B$1,'2. Metadata'!B$5, IF(B6092='2. Metadata'!C$1,'2. Metadata'!C$5,IF(B6092='2. Metadata'!D$1,'2. Metadata'!D$5, IF(B6092='2. Metadata'!E$1,'2. Metadata'!E$5,IF( B6092='2. Metadata'!F$1,'2. Metadata'!F$5,IF(B6092='2. Metadata'!G$1,'2. Metadata'!G$5,IF(B6092='2. Metadata'!H$1,'2. Metadata'!H$5, IF(B6092='2. Metadata'!I$1,'2. Metadata'!I$5, IF(B6092='2. Metadata'!J$1,'2. Metadata'!J$5, IF(B6092='2. Metadata'!K$1,'2. Metadata'!K$5, IF(B6092='2. Metadata'!L$1,'2. Metadata'!L$5, IF(B6092='2. Metadata'!M$1,'2. Metadata'!M$5, IF(B6092='2. Metadata'!N$1,'2. Metadata'!N$5))))))))))))))</f>
        <v>49.073416999999999</v>
      </c>
      <c r="D6092" s="10">
        <f>IF(ISBLANK(B6092)=TRUE," ", IF(B6092='2. Metadata'!B$1,'2. Metadata'!B$6, IF(B6092='2. Metadata'!C$1,'2. Metadata'!C$6,IF(B6092='2. Metadata'!D$1,'2. Metadata'!D$6, IF(B6092='2. Metadata'!E$1,'2. Metadata'!E$6,IF( B6092='2. Metadata'!F$1,'2. Metadata'!F$6,IF(B6092='2. Metadata'!G$1,'2. Metadata'!G$6,IF(B6092='2. Metadata'!H$1,'2. Metadata'!H$6, IF(B6092='2. Metadata'!I$1,'2. Metadata'!I$6, IF(B6092='2. Metadata'!J$1,'2. Metadata'!J$6, IF(B6092='2. Metadata'!K$1,'2. Metadata'!K$6, IF(B6092='2. Metadata'!L$1,'2. Metadata'!L$6, IF(B6092='2. Metadata'!M$1,'2. Metadata'!M$6, IF(B6092='2. Metadata'!N$1,'2. Metadata'!N$6))))))))))))))</f>
        <v>-117.801833</v>
      </c>
      <c r="E6092" s="134" t="s">
        <v>224</v>
      </c>
      <c r="F6092" s="134">
        <v>172.5</v>
      </c>
      <c r="G6092" s="12" t="str">
        <f>IF(ISBLANK(F6092)=TRUE," ",'2. Metadata'!B$14)</f>
        <v>microSiemens per centimetre</v>
      </c>
      <c r="H6092" s="134">
        <v>9.9</v>
      </c>
      <c r="I6092" s="11" t="str">
        <f>IF(ISBLANK(H6092)=TRUE," ",'2. Metadata'!B$26)</f>
        <v>degrees Celsius</v>
      </c>
      <c r="J6092" s="135" t="s">
        <v>224</v>
      </c>
    </row>
    <row r="6093" spans="1:10" ht="15.75" customHeight="1" x14ac:dyDescent="0.2">
      <c r="A6093" s="133">
        <v>44111.458333333336</v>
      </c>
      <c r="B6093" s="133" t="s">
        <v>220</v>
      </c>
      <c r="C6093" s="12">
        <f>IF(ISBLANK(B6093)=TRUE," ", IF(B6093='2. Metadata'!B$1,'2. Metadata'!B$5, IF(B6093='2. Metadata'!C$1,'2. Metadata'!C$5,IF(B6093='2. Metadata'!D$1,'2. Metadata'!D$5, IF(B6093='2. Metadata'!E$1,'2. Metadata'!E$5,IF( B6093='2. Metadata'!F$1,'2. Metadata'!F$5,IF(B6093='2. Metadata'!G$1,'2. Metadata'!G$5,IF(B6093='2. Metadata'!H$1,'2. Metadata'!H$5, IF(B6093='2. Metadata'!I$1,'2. Metadata'!I$5, IF(B6093='2. Metadata'!J$1,'2. Metadata'!J$5, IF(B6093='2. Metadata'!K$1,'2. Metadata'!K$5, IF(B6093='2. Metadata'!L$1,'2. Metadata'!L$5, IF(B6093='2. Metadata'!M$1,'2. Metadata'!M$5, IF(B6093='2. Metadata'!N$1,'2. Metadata'!N$5))))))))))))))</f>
        <v>49.073416999999999</v>
      </c>
      <c r="D6093" s="10">
        <f>IF(ISBLANK(B6093)=TRUE," ", IF(B6093='2. Metadata'!B$1,'2. Metadata'!B$6, IF(B6093='2. Metadata'!C$1,'2. Metadata'!C$6,IF(B6093='2. Metadata'!D$1,'2. Metadata'!D$6, IF(B6093='2. Metadata'!E$1,'2. Metadata'!E$6,IF( B6093='2. Metadata'!F$1,'2. Metadata'!F$6,IF(B6093='2. Metadata'!G$1,'2. Metadata'!G$6,IF(B6093='2. Metadata'!H$1,'2. Metadata'!H$6, IF(B6093='2. Metadata'!I$1,'2. Metadata'!I$6, IF(B6093='2. Metadata'!J$1,'2. Metadata'!J$6, IF(B6093='2. Metadata'!K$1,'2. Metadata'!K$6, IF(B6093='2. Metadata'!L$1,'2. Metadata'!L$6, IF(B6093='2. Metadata'!M$1,'2. Metadata'!M$6, IF(B6093='2. Metadata'!N$1,'2. Metadata'!N$6))))))))))))))</f>
        <v>-117.801833</v>
      </c>
      <c r="E6093" s="134" t="s">
        <v>224</v>
      </c>
      <c r="F6093" s="134">
        <v>175</v>
      </c>
      <c r="G6093" s="12" t="str">
        <f>IF(ISBLANK(F6093)=TRUE," ",'2. Metadata'!B$14)</f>
        <v>microSiemens per centimetre</v>
      </c>
      <c r="H6093" s="134">
        <v>10.52</v>
      </c>
      <c r="I6093" s="11" t="str">
        <f>IF(ISBLANK(H6093)=TRUE," ",'2. Metadata'!B$26)</f>
        <v>degrees Celsius</v>
      </c>
      <c r="J6093" s="135" t="s">
        <v>224</v>
      </c>
    </row>
    <row r="6094" spans="1:10" ht="15.75" customHeight="1" x14ac:dyDescent="0.2">
      <c r="A6094" s="133">
        <v>44111.708333333336</v>
      </c>
      <c r="B6094" s="133" t="s">
        <v>220</v>
      </c>
      <c r="C6094" s="12">
        <f>IF(ISBLANK(B6094)=TRUE," ", IF(B6094='2. Metadata'!B$1,'2. Metadata'!B$5, IF(B6094='2. Metadata'!C$1,'2. Metadata'!C$5,IF(B6094='2. Metadata'!D$1,'2. Metadata'!D$5, IF(B6094='2. Metadata'!E$1,'2. Metadata'!E$5,IF( B6094='2. Metadata'!F$1,'2. Metadata'!F$5,IF(B6094='2. Metadata'!G$1,'2. Metadata'!G$5,IF(B6094='2. Metadata'!H$1,'2. Metadata'!H$5, IF(B6094='2. Metadata'!I$1,'2. Metadata'!I$5, IF(B6094='2. Metadata'!J$1,'2. Metadata'!J$5, IF(B6094='2. Metadata'!K$1,'2. Metadata'!K$5, IF(B6094='2. Metadata'!L$1,'2. Metadata'!L$5, IF(B6094='2. Metadata'!M$1,'2. Metadata'!M$5, IF(B6094='2. Metadata'!N$1,'2. Metadata'!N$5))))))))))))))</f>
        <v>49.073416999999999</v>
      </c>
      <c r="D6094" s="10">
        <f>IF(ISBLANK(B6094)=TRUE," ", IF(B6094='2. Metadata'!B$1,'2. Metadata'!B$6, IF(B6094='2. Metadata'!C$1,'2. Metadata'!C$6,IF(B6094='2. Metadata'!D$1,'2. Metadata'!D$6, IF(B6094='2. Metadata'!E$1,'2. Metadata'!E$6,IF( B6094='2. Metadata'!F$1,'2. Metadata'!F$6,IF(B6094='2. Metadata'!G$1,'2. Metadata'!G$6,IF(B6094='2. Metadata'!H$1,'2. Metadata'!H$6, IF(B6094='2. Metadata'!I$1,'2. Metadata'!I$6, IF(B6094='2. Metadata'!J$1,'2. Metadata'!J$6, IF(B6094='2. Metadata'!K$1,'2. Metadata'!K$6, IF(B6094='2. Metadata'!L$1,'2. Metadata'!L$6, IF(B6094='2. Metadata'!M$1,'2. Metadata'!M$6, IF(B6094='2. Metadata'!N$1,'2. Metadata'!N$6))))))))))))))</f>
        <v>-117.801833</v>
      </c>
      <c r="E6094" s="134" t="s">
        <v>224</v>
      </c>
      <c r="F6094" s="134">
        <v>175.9</v>
      </c>
      <c r="G6094" s="12" t="str">
        <f>IF(ISBLANK(F6094)=TRUE," ",'2. Metadata'!B$14)</f>
        <v>microSiemens per centimetre</v>
      </c>
      <c r="H6094" s="134">
        <v>10.78</v>
      </c>
      <c r="I6094" s="11" t="str">
        <f>IF(ISBLANK(H6094)=TRUE," ",'2. Metadata'!B$26)</f>
        <v>degrees Celsius</v>
      </c>
      <c r="J6094" s="135" t="s">
        <v>224</v>
      </c>
    </row>
    <row r="6095" spans="1:10" ht="15.75" customHeight="1" x14ac:dyDescent="0.2">
      <c r="A6095" s="133">
        <v>44111.958333333336</v>
      </c>
      <c r="B6095" s="133" t="s">
        <v>220</v>
      </c>
      <c r="C6095" s="12">
        <f>IF(ISBLANK(B6095)=TRUE," ", IF(B6095='2. Metadata'!B$1,'2. Metadata'!B$5, IF(B6095='2. Metadata'!C$1,'2. Metadata'!C$5,IF(B6095='2. Metadata'!D$1,'2. Metadata'!D$5, IF(B6095='2. Metadata'!E$1,'2. Metadata'!E$5,IF( B6095='2. Metadata'!F$1,'2. Metadata'!F$5,IF(B6095='2. Metadata'!G$1,'2. Metadata'!G$5,IF(B6095='2. Metadata'!H$1,'2. Metadata'!H$5, IF(B6095='2. Metadata'!I$1,'2. Metadata'!I$5, IF(B6095='2. Metadata'!J$1,'2. Metadata'!J$5, IF(B6095='2. Metadata'!K$1,'2. Metadata'!K$5, IF(B6095='2. Metadata'!L$1,'2. Metadata'!L$5, IF(B6095='2. Metadata'!M$1,'2. Metadata'!M$5, IF(B6095='2. Metadata'!N$1,'2. Metadata'!N$5))))))))))))))</f>
        <v>49.073416999999999</v>
      </c>
      <c r="D6095" s="10">
        <f>IF(ISBLANK(B6095)=TRUE," ", IF(B6095='2. Metadata'!B$1,'2. Metadata'!B$6, IF(B6095='2. Metadata'!C$1,'2. Metadata'!C$6,IF(B6095='2. Metadata'!D$1,'2. Metadata'!D$6, IF(B6095='2. Metadata'!E$1,'2. Metadata'!E$6,IF( B6095='2. Metadata'!F$1,'2. Metadata'!F$6,IF(B6095='2. Metadata'!G$1,'2. Metadata'!G$6,IF(B6095='2. Metadata'!H$1,'2. Metadata'!H$6, IF(B6095='2. Metadata'!I$1,'2. Metadata'!I$6, IF(B6095='2. Metadata'!J$1,'2. Metadata'!J$6, IF(B6095='2. Metadata'!K$1,'2. Metadata'!K$6, IF(B6095='2. Metadata'!L$1,'2. Metadata'!L$6, IF(B6095='2. Metadata'!M$1,'2. Metadata'!M$6, IF(B6095='2. Metadata'!N$1,'2. Metadata'!N$6))))))))))))))</f>
        <v>-117.801833</v>
      </c>
      <c r="E6095" s="134" t="s">
        <v>224</v>
      </c>
      <c r="F6095" s="134">
        <v>174.5</v>
      </c>
      <c r="G6095" s="12" t="str">
        <f>IF(ISBLANK(F6095)=TRUE," ",'2. Metadata'!B$14)</f>
        <v>microSiemens per centimetre</v>
      </c>
      <c r="H6095" s="134">
        <v>10.29</v>
      </c>
      <c r="I6095" s="11" t="str">
        <f>IF(ISBLANK(H6095)=TRUE," ",'2. Metadata'!B$26)</f>
        <v>degrees Celsius</v>
      </c>
      <c r="J6095" s="135" t="s">
        <v>224</v>
      </c>
    </row>
    <row r="6096" spans="1:10" ht="15.75" customHeight="1" x14ac:dyDescent="0.2">
      <c r="A6096" s="133">
        <v>44112.208333333336</v>
      </c>
      <c r="B6096" s="133" t="s">
        <v>220</v>
      </c>
      <c r="C6096" s="12">
        <f>IF(ISBLANK(B6096)=TRUE," ", IF(B6096='2. Metadata'!B$1,'2. Metadata'!B$5, IF(B6096='2. Metadata'!C$1,'2. Metadata'!C$5,IF(B6096='2. Metadata'!D$1,'2. Metadata'!D$5, IF(B6096='2. Metadata'!E$1,'2. Metadata'!E$5,IF( B6096='2. Metadata'!F$1,'2. Metadata'!F$5,IF(B6096='2. Metadata'!G$1,'2. Metadata'!G$5,IF(B6096='2. Metadata'!H$1,'2. Metadata'!H$5, IF(B6096='2. Metadata'!I$1,'2. Metadata'!I$5, IF(B6096='2. Metadata'!J$1,'2. Metadata'!J$5, IF(B6096='2. Metadata'!K$1,'2. Metadata'!K$5, IF(B6096='2. Metadata'!L$1,'2. Metadata'!L$5, IF(B6096='2. Metadata'!M$1,'2. Metadata'!M$5, IF(B6096='2. Metadata'!N$1,'2. Metadata'!N$5))))))))))))))</f>
        <v>49.073416999999999</v>
      </c>
      <c r="D6096" s="10">
        <f>IF(ISBLANK(B6096)=TRUE," ", IF(B6096='2. Metadata'!B$1,'2. Metadata'!B$6, IF(B6096='2. Metadata'!C$1,'2. Metadata'!C$6,IF(B6096='2. Metadata'!D$1,'2. Metadata'!D$6, IF(B6096='2. Metadata'!E$1,'2. Metadata'!E$6,IF( B6096='2. Metadata'!F$1,'2. Metadata'!F$6,IF(B6096='2. Metadata'!G$1,'2. Metadata'!G$6,IF(B6096='2. Metadata'!H$1,'2. Metadata'!H$6, IF(B6096='2. Metadata'!I$1,'2. Metadata'!I$6, IF(B6096='2. Metadata'!J$1,'2. Metadata'!J$6, IF(B6096='2. Metadata'!K$1,'2. Metadata'!K$6, IF(B6096='2. Metadata'!L$1,'2. Metadata'!L$6, IF(B6096='2. Metadata'!M$1,'2. Metadata'!M$6, IF(B6096='2. Metadata'!N$1,'2. Metadata'!N$6))))))))))))))</f>
        <v>-117.801833</v>
      </c>
      <c r="E6096" s="134" t="s">
        <v>224</v>
      </c>
      <c r="F6096" s="134">
        <v>172.7</v>
      </c>
      <c r="G6096" s="12" t="str">
        <f>IF(ISBLANK(F6096)=TRUE," ",'2. Metadata'!B$14)</f>
        <v>microSiemens per centimetre</v>
      </c>
      <c r="H6096" s="134">
        <v>10.01</v>
      </c>
      <c r="I6096" s="11" t="str">
        <f>IF(ISBLANK(H6096)=TRUE," ",'2. Metadata'!B$26)</f>
        <v>degrees Celsius</v>
      </c>
      <c r="J6096" s="135" t="s">
        <v>224</v>
      </c>
    </row>
    <row r="6097" spans="1:10" ht="15.75" customHeight="1" x14ac:dyDescent="0.2">
      <c r="A6097" s="133">
        <v>44112.458333333336</v>
      </c>
      <c r="B6097" s="133" t="s">
        <v>220</v>
      </c>
      <c r="C6097" s="12">
        <f>IF(ISBLANK(B6097)=TRUE," ", IF(B6097='2. Metadata'!B$1,'2. Metadata'!B$5, IF(B6097='2. Metadata'!C$1,'2. Metadata'!C$5,IF(B6097='2. Metadata'!D$1,'2. Metadata'!D$5, IF(B6097='2. Metadata'!E$1,'2. Metadata'!E$5,IF( B6097='2. Metadata'!F$1,'2. Metadata'!F$5,IF(B6097='2. Metadata'!G$1,'2. Metadata'!G$5,IF(B6097='2. Metadata'!H$1,'2. Metadata'!H$5, IF(B6097='2. Metadata'!I$1,'2. Metadata'!I$5, IF(B6097='2. Metadata'!J$1,'2. Metadata'!J$5, IF(B6097='2. Metadata'!K$1,'2. Metadata'!K$5, IF(B6097='2. Metadata'!L$1,'2. Metadata'!L$5, IF(B6097='2. Metadata'!M$1,'2. Metadata'!M$5, IF(B6097='2. Metadata'!N$1,'2. Metadata'!N$5))))))))))))))</f>
        <v>49.073416999999999</v>
      </c>
      <c r="D6097" s="10">
        <f>IF(ISBLANK(B6097)=TRUE," ", IF(B6097='2. Metadata'!B$1,'2. Metadata'!B$6, IF(B6097='2. Metadata'!C$1,'2. Metadata'!C$6,IF(B6097='2. Metadata'!D$1,'2. Metadata'!D$6, IF(B6097='2. Metadata'!E$1,'2. Metadata'!E$6,IF( B6097='2. Metadata'!F$1,'2. Metadata'!F$6,IF(B6097='2. Metadata'!G$1,'2. Metadata'!G$6,IF(B6097='2. Metadata'!H$1,'2. Metadata'!H$6, IF(B6097='2. Metadata'!I$1,'2. Metadata'!I$6, IF(B6097='2. Metadata'!J$1,'2. Metadata'!J$6, IF(B6097='2. Metadata'!K$1,'2. Metadata'!K$6, IF(B6097='2. Metadata'!L$1,'2. Metadata'!L$6, IF(B6097='2. Metadata'!M$1,'2. Metadata'!M$6, IF(B6097='2. Metadata'!N$1,'2. Metadata'!N$6))))))))))))))</f>
        <v>-117.801833</v>
      </c>
      <c r="E6097" s="134" t="s">
        <v>224</v>
      </c>
      <c r="F6097" s="134">
        <v>174.8</v>
      </c>
      <c r="G6097" s="12" t="str">
        <f>IF(ISBLANK(F6097)=TRUE," ",'2. Metadata'!B$14)</f>
        <v>microSiemens per centimetre</v>
      </c>
      <c r="H6097" s="134">
        <v>10.61</v>
      </c>
      <c r="I6097" s="11" t="str">
        <f>IF(ISBLANK(H6097)=TRUE," ",'2. Metadata'!B$26)</f>
        <v>degrees Celsius</v>
      </c>
      <c r="J6097" s="135" t="s">
        <v>224</v>
      </c>
    </row>
    <row r="6098" spans="1:10" ht="15.75" customHeight="1" x14ac:dyDescent="0.2">
      <c r="A6098" s="133">
        <v>44112.708333333336</v>
      </c>
      <c r="B6098" s="133" t="s">
        <v>220</v>
      </c>
      <c r="C6098" s="12">
        <f>IF(ISBLANK(B6098)=TRUE," ", IF(B6098='2. Metadata'!B$1,'2. Metadata'!B$5, IF(B6098='2. Metadata'!C$1,'2. Metadata'!C$5,IF(B6098='2. Metadata'!D$1,'2. Metadata'!D$5, IF(B6098='2. Metadata'!E$1,'2. Metadata'!E$5,IF( B6098='2. Metadata'!F$1,'2. Metadata'!F$5,IF(B6098='2. Metadata'!G$1,'2. Metadata'!G$5,IF(B6098='2. Metadata'!H$1,'2. Metadata'!H$5, IF(B6098='2. Metadata'!I$1,'2. Metadata'!I$5, IF(B6098='2. Metadata'!J$1,'2. Metadata'!J$5, IF(B6098='2. Metadata'!K$1,'2. Metadata'!K$5, IF(B6098='2. Metadata'!L$1,'2. Metadata'!L$5, IF(B6098='2. Metadata'!M$1,'2. Metadata'!M$5, IF(B6098='2. Metadata'!N$1,'2. Metadata'!N$5))))))))))))))</f>
        <v>49.073416999999999</v>
      </c>
      <c r="D6098" s="10">
        <f>IF(ISBLANK(B6098)=TRUE," ", IF(B6098='2. Metadata'!B$1,'2. Metadata'!B$6, IF(B6098='2. Metadata'!C$1,'2. Metadata'!C$6,IF(B6098='2. Metadata'!D$1,'2. Metadata'!D$6, IF(B6098='2. Metadata'!E$1,'2. Metadata'!E$6,IF( B6098='2. Metadata'!F$1,'2. Metadata'!F$6,IF(B6098='2. Metadata'!G$1,'2. Metadata'!G$6,IF(B6098='2. Metadata'!H$1,'2. Metadata'!H$6, IF(B6098='2. Metadata'!I$1,'2. Metadata'!I$6, IF(B6098='2. Metadata'!J$1,'2. Metadata'!J$6, IF(B6098='2. Metadata'!K$1,'2. Metadata'!K$6, IF(B6098='2. Metadata'!L$1,'2. Metadata'!L$6, IF(B6098='2. Metadata'!M$1,'2. Metadata'!M$6, IF(B6098='2. Metadata'!N$1,'2. Metadata'!N$6))))))))))))))</f>
        <v>-117.801833</v>
      </c>
      <c r="E6098" s="134" t="s">
        <v>224</v>
      </c>
      <c r="F6098" s="134">
        <v>97.5</v>
      </c>
      <c r="G6098" s="12" t="str">
        <f>IF(ISBLANK(F6098)=TRUE," ",'2. Metadata'!B$14)</f>
        <v>microSiemens per centimetre</v>
      </c>
      <c r="H6098" s="134">
        <v>15.43</v>
      </c>
      <c r="I6098" s="11" t="str">
        <f>IF(ISBLANK(H6098)=TRUE," ",'2. Metadata'!B$26)</f>
        <v>degrees Celsius</v>
      </c>
      <c r="J6098" s="135" t="s">
        <v>224</v>
      </c>
    </row>
    <row r="6099" spans="1:10" ht="15.75" customHeight="1" x14ac:dyDescent="0.2">
      <c r="A6099" s="133">
        <v>44112.958333333336</v>
      </c>
      <c r="B6099" s="133" t="s">
        <v>220</v>
      </c>
      <c r="C6099" s="12">
        <f>IF(ISBLANK(B6099)=TRUE," ", IF(B6099='2. Metadata'!B$1,'2. Metadata'!B$5, IF(B6099='2. Metadata'!C$1,'2. Metadata'!C$5,IF(B6099='2. Metadata'!D$1,'2. Metadata'!D$5, IF(B6099='2. Metadata'!E$1,'2. Metadata'!E$5,IF( B6099='2. Metadata'!F$1,'2. Metadata'!F$5,IF(B6099='2. Metadata'!G$1,'2. Metadata'!G$5,IF(B6099='2. Metadata'!H$1,'2. Metadata'!H$5, IF(B6099='2. Metadata'!I$1,'2. Metadata'!I$5, IF(B6099='2. Metadata'!J$1,'2. Metadata'!J$5, IF(B6099='2. Metadata'!K$1,'2. Metadata'!K$5, IF(B6099='2. Metadata'!L$1,'2. Metadata'!L$5, IF(B6099='2. Metadata'!M$1,'2. Metadata'!M$5, IF(B6099='2. Metadata'!N$1,'2. Metadata'!N$5))))))))))))))</f>
        <v>49.073416999999999</v>
      </c>
      <c r="D6099" s="10">
        <f>IF(ISBLANK(B6099)=TRUE," ", IF(B6099='2. Metadata'!B$1,'2. Metadata'!B$6, IF(B6099='2. Metadata'!C$1,'2. Metadata'!C$6,IF(B6099='2. Metadata'!D$1,'2. Metadata'!D$6, IF(B6099='2. Metadata'!E$1,'2. Metadata'!E$6,IF( B6099='2. Metadata'!F$1,'2. Metadata'!F$6,IF(B6099='2. Metadata'!G$1,'2. Metadata'!G$6,IF(B6099='2. Metadata'!H$1,'2. Metadata'!H$6, IF(B6099='2. Metadata'!I$1,'2. Metadata'!I$6, IF(B6099='2. Metadata'!J$1,'2. Metadata'!J$6, IF(B6099='2. Metadata'!K$1,'2. Metadata'!K$6, IF(B6099='2. Metadata'!L$1,'2. Metadata'!L$6, IF(B6099='2. Metadata'!M$1,'2. Metadata'!M$6, IF(B6099='2. Metadata'!N$1,'2. Metadata'!N$6))))))))))))))</f>
        <v>-117.801833</v>
      </c>
      <c r="E6099" s="134" t="s">
        <v>224</v>
      </c>
      <c r="F6099" s="134">
        <v>172.2</v>
      </c>
      <c r="G6099" s="12" t="str">
        <f>IF(ISBLANK(F6099)=TRUE," ",'2. Metadata'!B$14)</f>
        <v>microSiemens per centimetre</v>
      </c>
      <c r="H6099" s="134">
        <v>10.75</v>
      </c>
      <c r="I6099" s="11" t="str">
        <f>IF(ISBLANK(H6099)=TRUE," ",'2. Metadata'!B$26)</f>
        <v>degrees Celsius</v>
      </c>
      <c r="J6099" s="135" t="s">
        <v>224</v>
      </c>
    </row>
    <row r="6100" spans="1:10" ht="15.75" customHeight="1" x14ac:dyDescent="0.2">
      <c r="A6100" s="133">
        <v>44113.208333333336</v>
      </c>
      <c r="B6100" s="133" t="s">
        <v>220</v>
      </c>
      <c r="C6100" s="12">
        <f>IF(ISBLANK(B6100)=TRUE," ", IF(B6100='2. Metadata'!B$1,'2. Metadata'!B$5, IF(B6100='2. Metadata'!C$1,'2. Metadata'!C$5,IF(B6100='2. Metadata'!D$1,'2. Metadata'!D$5, IF(B6100='2. Metadata'!E$1,'2. Metadata'!E$5,IF( B6100='2. Metadata'!F$1,'2. Metadata'!F$5,IF(B6100='2. Metadata'!G$1,'2. Metadata'!G$5,IF(B6100='2. Metadata'!H$1,'2. Metadata'!H$5, IF(B6100='2. Metadata'!I$1,'2. Metadata'!I$5, IF(B6100='2. Metadata'!J$1,'2. Metadata'!J$5, IF(B6100='2. Metadata'!K$1,'2. Metadata'!K$5, IF(B6100='2. Metadata'!L$1,'2. Metadata'!L$5, IF(B6100='2. Metadata'!M$1,'2. Metadata'!M$5, IF(B6100='2. Metadata'!N$1,'2. Metadata'!N$5))))))))))))))</f>
        <v>49.073416999999999</v>
      </c>
      <c r="D6100" s="10">
        <f>IF(ISBLANK(B6100)=TRUE," ", IF(B6100='2. Metadata'!B$1,'2. Metadata'!B$6, IF(B6100='2. Metadata'!C$1,'2. Metadata'!C$6,IF(B6100='2. Metadata'!D$1,'2. Metadata'!D$6, IF(B6100='2. Metadata'!E$1,'2. Metadata'!E$6,IF( B6100='2. Metadata'!F$1,'2. Metadata'!F$6,IF(B6100='2. Metadata'!G$1,'2. Metadata'!G$6,IF(B6100='2. Metadata'!H$1,'2. Metadata'!H$6, IF(B6100='2. Metadata'!I$1,'2. Metadata'!I$6, IF(B6100='2. Metadata'!J$1,'2. Metadata'!J$6, IF(B6100='2. Metadata'!K$1,'2. Metadata'!K$6, IF(B6100='2. Metadata'!L$1,'2. Metadata'!L$6, IF(B6100='2. Metadata'!M$1,'2. Metadata'!M$6, IF(B6100='2. Metadata'!N$1,'2. Metadata'!N$6))))))))))))))</f>
        <v>-117.801833</v>
      </c>
      <c r="E6100" s="134" t="s">
        <v>224</v>
      </c>
      <c r="F6100" s="134">
        <v>172.7</v>
      </c>
      <c r="G6100" s="12" t="str">
        <f>IF(ISBLANK(F6100)=TRUE," ",'2. Metadata'!B$14)</f>
        <v>microSiemens per centimetre</v>
      </c>
      <c r="H6100" s="134">
        <v>10.210000000000001</v>
      </c>
      <c r="I6100" s="11" t="str">
        <f>IF(ISBLANK(H6100)=TRUE," ",'2. Metadata'!B$26)</f>
        <v>degrees Celsius</v>
      </c>
      <c r="J6100" s="135" t="s">
        <v>224</v>
      </c>
    </row>
    <row r="6101" spans="1:10" ht="15.75" customHeight="1" x14ac:dyDescent="0.2">
      <c r="A6101" s="133">
        <v>44113.458333333336</v>
      </c>
      <c r="B6101" s="133" t="s">
        <v>220</v>
      </c>
      <c r="C6101" s="12">
        <f>IF(ISBLANK(B6101)=TRUE," ", IF(B6101='2. Metadata'!B$1,'2. Metadata'!B$5, IF(B6101='2. Metadata'!C$1,'2. Metadata'!C$5,IF(B6101='2. Metadata'!D$1,'2. Metadata'!D$5, IF(B6101='2. Metadata'!E$1,'2. Metadata'!E$5,IF( B6101='2. Metadata'!F$1,'2. Metadata'!F$5,IF(B6101='2. Metadata'!G$1,'2. Metadata'!G$5,IF(B6101='2. Metadata'!H$1,'2. Metadata'!H$5, IF(B6101='2. Metadata'!I$1,'2. Metadata'!I$5, IF(B6101='2. Metadata'!J$1,'2. Metadata'!J$5, IF(B6101='2. Metadata'!K$1,'2. Metadata'!K$5, IF(B6101='2. Metadata'!L$1,'2. Metadata'!L$5, IF(B6101='2. Metadata'!M$1,'2. Metadata'!M$5, IF(B6101='2. Metadata'!N$1,'2. Metadata'!N$5))))))))))))))</f>
        <v>49.073416999999999</v>
      </c>
      <c r="D6101" s="10">
        <f>IF(ISBLANK(B6101)=TRUE," ", IF(B6101='2. Metadata'!B$1,'2. Metadata'!B$6, IF(B6101='2. Metadata'!C$1,'2. Metadata'!C$6,IF(B6101='2. Metadata'!D$1,'2. Metadata'!D$6, IF(B6101='2. Metadata'!E$1,'2. Metadata'!E$6,IF( B6101='2. Metadata'!F$1,'2. Metadata'!F$6,IF(B6101='2. Metadata'!G$1,'2. Metadata'!G$6,IF(B6101='2. Metadata'!H$1,'2. Metadata'!H$6, IF(B6101='2. Metadata'!I$1,'2. Metadata'!I$6, IF(B6101='2. Metadata'!J$1,'2. Metadata'!J$6, IF(B6101='2. Metadata'!K$1,'2. Metadata'!K$6, IF(B6101='2. Metadata'!L$1,'2. Metadata'!L$6, IF(B6101='2. Metadata'!M$1,'2. Metadata'!M$6, IF(B6101='2. Metadata'!N$1,'2. Metadata'!N$6))))))))))))))</f>
        <v>-117.801833</v>
      </c>
      <c r="E6101" s="134" t="s">
        <v>224</v>
      </c>
      <c r="F6101" s="134">
        <v>175.3</v>
      </c>
      <c r="G6101" s="12" t="str">
        <f>IF(ISBLANK(F6101)=TRUE," ",'2. Metadata'!B$14)</f>
        <v>microSiemens per centimetre</v>
      </c>
      <c r="H6101" s="134">
        <v>10.64</v>
      </c>
      <c r="I6101" s="11" t="str">
        <f>IF(ISBLANK(H6101)=TRUE," ",'2. Metadata'!B$26)</f>
        <v>degrees Celsius</v>
      </c>
      <c r="J6101" s="135" t="s">
        <v>224</v>
      </c>
    </row>
    <row r="6102" spans="1:10" ht="15.75" customHeight="1" x14ac:dyDescent="0.2">
      <c r="A6102" s="133">
        <v>44113.708333333336</v>
      </c>
      <c r="B6102" s="133" t="s">
        <v>220</v>
      </c>
      <c r="C6102" s="12">
        <f>IF(ISBLANK(B6102)=TRUE," ", IF(B6102='2. Metadata'!B$1,'2. Metadata'!B$5, IF(B6102='2. Metadata'!C$1,'2. Metadata'!C$5,IF(B6102='2. Metadata'!D$1,'2. Metadata'!D$5, IF(B6102='2. Metadata'!E$1,'2. Metadata'!E$5,IF( B6102='2. Metadata'!F$1,'2. Metadata'!F$5,IF(B6102='2. Metadata'!G$1,'2. Metadata'!G$5,IF(B6102='2. Metadata'!H$1,'2. Metadata'!H$5, IF(B6102='2. Metadata'!I$1,'2. Metadata'!I$5, IF(B6102='2. Metadata'!J$1,'2. Metadata'!J$5, IF(B6102='2. Metadata'!K$1,'2. Metadata'!K$5, IF(B6102='2. Metadata'!L$1,'2. Metadata'!L$5, IF(B6102='2. Metadata'!M$1,'2. Metadata'!M$5, IF(B6102='2. Metadata'!N$1,'2. Metadata'!N$5))))))))))))))</f>
        <v>49.073416999999999</v>
      </c>
      <c r="D6102" s="10">
        <f>IF(ISBLANK(B6102)=TRUE," ", IF(B6102='2. Metadata'!B$1,'2. Metadata'!B$6, IF(B6102='2. Metadata'!C$1,'2. Metadata'!C$6,IF(B6102='2. Metadata'!D$1,'2. Metadata'!D$6, IF(B6102='2. Metadata'!E$1,'2. Metadata'!E$6,IF( B6102='2. Metadata'!F$1,'2. Metadata'!F$6,IF(B6102='2. Metadata'!G$1,'2. Metadata'!G$6,IF(B6102='2. Metadata'!H$1,'2. Metadata'!H$6, IF(B6102='2. Metadata'!I$1,'2. Metadata'!I$6, IF(B6102='2. Metadata'!J$1,'2. Metadata'!J$6, IF(B6102='2. Metadata'!K$1,'2. Metadata'!K$6, IF(B6102='2. Metadata'!L$1,'2. Metadata'!L$6, IF(B6102='2. Metadata'!M$1,'2. Metadata'!M$6, IF(B6102='2. Metadata'!N$1,'2. Metadata'!N$6))))))))))))))</f>
        <v>-117.801833</v>
      </c>
      <c r="E6102" s="134" t="s">
        <v>224</v>
      </c>
      <c r="F6102" s="134">
        <v>176.5</v>
      </c>
      <c r="G6102" s="12" t="str">
        <f>IF(ISBLANK(F6102)=TRUE," ",'2. Metadata'!B$14)</f>
        <v>microSiemens per centimetre</v>
      </c>
      <c r="H6102" s="134">
        <v>10.75</v>
      </c>
      <c r="I6102" s="11" t="str">
        <f>IF(ISBLANK(H6102)=TRUE," ",'2. Metadata'!B$26)</f>
        <v>degrees Celsius</v>
      </c>
      <c r="J6102" s="135" t="s">
        <v>224</v>
      </c>
    </row>
    <row r="6103" spans="1:10" ht="15.75" customHeight="1" x14ac:dyDescent="0.2">
      <c r="A6103" s="133">
        <v>44113.958333333336</v>
      </c>
      <c r="B6103" s="133" t="s">
        <v>220</v>
      </c>
      <c r="C6103" s="12">
        <f>IF(ISBLANK(B6103)=TRUE," ", IF(B6103='2. Metadata'!B$1,'2. Metadata'!B$5, IF(B6103='2. Metadata'!C$1,'2. Metadata'!C$5,IF(B6103='2. Metadata'!D$1,'2. Metadata'!D$5, IF(B6103='2. Metadata'!E$1,'2. Metadata'!E$5,IF( B6103='2. Metadata'!F$1,'2. Metadata'!F$5,IF(B6103='2. Metadata'!G$1,'2. Metadata'!G$5,IF(B6103='2. Metadata'!H$1,'2. Metadata'!H$5, IF(B6103='2. Metadata'!I$1,'2. Metadata'!I$5, IF(B6103='2. Metadata'!J$1,'2. Metadata'!J$5, IF(B6103='2. Metadata'!K$1,'2. Metadata'!K$5, IF(B6103='2. Metadata'!L$1,'2. Metadata'!L$5, IF(B6103='2. Metadata'!M$1,'2. Metadata'!M$5, IF(B6103='2. Metadata'!N$1,'2. Metadata'!N$5))))))))))))))</f>
        <v>49.073416999999999</v>
      </c>
      <c r="D6103" s="10">
        <f>IF(ISBLANK(B6103)=TRUE," ", IF(B6103='2. Metadata'!B$1,'2. Metadata'!B$6, IF(B6103='2. Metadata'!C$1,'2. Metadata'!C$6,IF(B6103='2. Metadata'!D$1,'2. Metadata'!D$6, IF(B6103='2. Metadata'!E$1,'2. Metadata'!E$6,IF( B6103='2. Metadata'!F$1,'2. Metadata'!F$6,IF(B6103='2. Metadata'!G$1,'2. Metadata'!G$6,IF(B6103='2. Metadata'!H$1,'2. Metadata'!H$6, IF(B6103='2. Metadata'!I$1,'2. Metadata'!I$6, IF(B6103='2. Metadata'!J$1,'2. Metadata'!J$6, IF(B6103='2. Metadata'!K$1,'2. Metadata'!K$6, IF(B6103='2. Metadata'!L$1,'2. Metadata'!L$6, IF(B6103='2. Metadata'!M$1,'2. Metadata'!M$6, IF(B6103='2. Metadata'!N$1,'2. Metadata'!N$6))))))))))))))</f>
        <v>-117.801833</v>
      </c>
      <c r="E6103" s="134" t="s">
        <v>224</v>
      </c>
      <c r="F6103" s="134">
        <v>175</v>
      </c>
      <c r="G6103" s="12" t="str">
        <f>IF(ISBLANK(F6103)=TRUE," ",'2. Metadata'!B$14)</f>
        <v>microSiemens per centimetre</v>
      </c>
      <c r="H6103" s="134">
        <v>10.34</v>
      </c>
      <c r="I6103" s="11" t="str">
        <f>IF(ISBLANK(H6103)=TRUE," ",'2. Metadata'!B$26)</f>
        <v>degrees Celsius</v>
      </c>
      <c r="J6103" s="135" t="s">
        <v>224</v>
      </c>
    </row>
    <row r="6104" spans="1:10" ht="15.75" customHeight="1" x14ac:dyDescent="0.2">
      <c r="A6104" s="133">
        <v>44114.208333333336</v>
      </c>
      <c r="B6104" s="133" t="s">
        <v>220</v>
      </c>
      <c r="C6104" s="12">
        <f>IF(ISBLANK(B6104)=TRUE," ", IF(B6104='2. Metadata'!B$1,'2. Metadata'!B$5, IF(B6104='2. Metadata'!C$1,'2. Metadata'!C$5,IF(B6104='2. Metadata'!D$1,'2. Metadata'!D$5, IF(B6104='2. Metadata'!E$1,'2. Metadata'!E$5,IF( B6104='2. Metadata'!F$1,'2. Metadata'!F$5,IF(B6104='2. Metadata'!G$1,'2. Metadata'!G$5,IF(B6104='2. Metadata'!H$1,'2. Metadata'!H$5, IF(B6104='2. Metadata'!I$1,'2. Metadata'!I$5, IF(B6104='2. Metadata'!J$1,'2. Metadata'!J$5, IF(B6104='2. Metadata'!K$1,'2. Metadata'!K$5, IF(B6104='2. Metadata'!L$1,'2. Metadata'!L$5, IF(B6104='2. Metadata'!M$1,'2. Metadata'!M$5, IF(B6104='2. Metadata'!N$1,'2. Metadata'!N$5))))))))))))))</f>
        <v>49.073416999999999</v>
      </c>
      <c r="D6104" s="10">
        <f>IF(ISBLANK(B6104)=TRUE," ", IF(B6104='2. Metadata'!B$1,'2. Metadata'!B$6, IF(B6104='2. Metadata'!C$1,'2. Metadata'!C$6,IF(B6104='2. Metadata'!D$1,'2. Metadata'!D$6, IF(B6104='2. Metadata'!E$1,'2. Metadata'!E$6,IF( B6104='2. Metadata'!F$1,'2. Metadata'!F$6,IF(B6104='2. Metadata'!G$1,'2. Metadata'!G$6,IF(B6104='2. Metadata'!H$1,'2. Metadata'!H$6, IF(B6104='2. Metadata'!I$1,'2. Metadata'!I$6, IF(B6104='2. Metadata'!J$1,'2. Metadata'!J$6, IF(B6104='2. Metadata'!K$1,'2. Metadata'!K$6, IF(B6104='2. Metadata'!L$1,'2. Metadata'!L$6, IF(B6104='2. Metadata'!M$1,'2. Metadata'!M$6, IF(B6104='2. Metadata'!N$1,'2. Metadata'!N$6))))))))))))))</f>
        <v>-117.801833</v>
      </c>
      <c r="E6104" s="134" t="s">
        <v>224</v>
      </c>
      <c r="F6104" s="134">
        <v>174.5</v>
      </c>
      <c r="G6104" s="12" t="str">
        <f>IF(ISBLANK(F6104)=TRUE," ",'2. Metadata'!B$14)</f>
        <v>microSiemens per centimetre</v>
      </c>
      <c r="H6104" s="134">
        <v>10.28</v>
      </c>
      <c r="I6104" s="11" t="str">
        <f>IF(ISBLANK(H6104)=TRUE," ",'2. Metadata'!B$26)</f>
        <v>degrees Celsius</v>
      </c>
      <c r="J6104" s="135" t="s">
        <v>224</v>
      </c>
    </row>
    <row r="6105" spans="1:10" ht="15.75" customHeight="1" x14ac:dyDescent="0.2">
      <c r="A6105" s="133">
        <v>44114.458333333336</v>
      </c>
      <c r="B6105" s="133" t="s">
        <v>220</v>
      </c>
      <c r="C6105" s="12">
        <f>IF(ISBLANK(B6105)=TRUE," ", IF(B6105='2. Metadata'!B$1,'2. Metadata'!B$5, IF(B6105='2. Metadata'!C$1,'2. Metadata'!C$5,IF(B6105='2. Metadata'!D$1,'2. Metadata'!D$5, IF(B6105='2. Metadata'!E$1,'2. Metadata'!E$5,IF( B6105='2. Metadata'!F$1,'2. Metadata'!F$5,IF(B6105='2. Metadata'!G$1,'2. Metadata'!G$5,IF(B6105='2. Metadata'!H$1,'2. Metadata'!H$5, IF(B6105='2. Metadata'!I$1,'2. Metadata'!I$5, IF(B6105='2. Metadata'!J$1,'2. Metadata'!J$5, IF(B6105='2. Metadata'!K$1,'2. Metadata'!K$5, IF(B6105='2. Metadata'!L$1,'2. Metadata'!L$5, IF(B6105='2. Metadata'!M$1,'2. Metadata'!M$5, IF(B6105='2. Metadata'!N$1,'2. Metadata'!N$5))))))))))))))</f>
        <v>49.073416999999999</v>
      </c>
      <c r="D6105" s="10">
        <f>IF(ISBLANK(B6105)=TRUE," ", IF(B6105='2. Metadata'!B$1,'2. Metadata'!B$6, IF(B6105='2. Metadata'!C$1,'2. Metadata'!C$6,IF(B6105='2. Metadata'!D$1,'2. Metadata'!D$6, IF(B6105='2. Metadata'!E$1,'2. Metadata'!E$6,IF( B6105='2. Metadata'!F$1,'2. Metadata'!F$6,IF(B6105='2. Metadata'!G$1,'2. Metadata'!G$6,IF(B6105='2. Metadata'!H$1,'2. Metadata'!H$6, IF(B6105='2. Metadata'!I$1,'2. Metadata'!I$6, IF(B6105='2. Metadata'!J$1,'2. Metadata'!J$6, IF(B6105='2. Metadata'!K$1,'2. Metadata'!K$6, IF(B6105='2. Metadata'!L$1,'2. Metadata'!L$6, IF(B6105='2. Metadata'!M$1,'2. Metadata'!M$6, IF(B6105='2. Metadata'!N$1,'2. Metadata'!N$6))))))))))))))</f>
        <v>-117.801833</v>
      </c>
      <c r="E6105" s="134" t="s">
        <v>224</v>
      </c>
      <c r="F6105" s="134">
        <v>61.5</v>
      </c>
      <c r="G6105" s="12" t="str">
        <f>IF(ISBLANK(F6105)=TRUE," ",'2. Metadata'!B$14)</f>
        <v>microSiemens per centimetre</v>
      </c>
      <c r="H6105" s="134">
        <v>11.8</v>
      </c>
      <c r="I6105" s="11" t="str">
        <f>IF(ISBLANK(H6105)=TRUE," ",'2. Metadata'!B$26)</f>
        <v>degrees Celsius</v>
      </c>
      <c r="J6105" s="135" t="s">
        <v>224</v>
      </c>
    </row>
    <row r="6106" spans="1:10" ht="15.75" customHeight="1" x14ac:dyDescent="0.2">
      <c r="A6106" s="133">
        <v>44114.708333333336</v>
      </c>
      <c r="B6106" s="133" t="s">
        <v>220</v>
      </c>
      <c r="C6106" s="12">
        <f>IF(ISBLANK(B6106)=TRUE," ", IF(B6106='2. Metadata'!B$1,'2. Metadata'!B$5, IF(B6106='2. Metadata'!C$1,'2. Metadata'!C$5,IF(B6106='2. Metadata'!D$1,'2. Metadata'!D$5, IF(B6106='2. Metadata'!E$1,'2. Metadata'!E$5,IF( B6106='2. Metadata'!F$1,'2. Metadata'!F$5,IF(B6106='2. Metadata'!G$1,'2. Metadata'!G$5,IF(B6106='2. Metadata'!H$1,'2. Metadata'!H$5, IF(B6106='2. Metadata'!I$1,'2. Metadata'!I$5, IF(B6106='2. Metadata'!J$1,'2. Metadata'!J$5, IF(B6106='2. Metadata'!K$1,'2. Metadata'!K$5, IF(B6106='2. Metadata'!L$1,'2. Metadata'!L$5, IF(B6106='2. Metadata'!M$1,'2. Metadata'!M$5, IF(B6106='2. Metadata'!N$1,'2. Metadata'!N$5))))))))))))))</f>
        <v>49.073416999999999</v>
      </c>
      <c r="D6106" s="10">
        <f>IF(ISBLANK(B6106)=TRUE," ", IF(B6106='2. Metadata'!B$1,'2. Metadata'!B$6, IF(B6106='2. Metadata'!C$1,'2. Metadata'!C$6,IF(B6106='2. Metadata'!D$1,'2. Metadata'!D$6, IF(B6106='2. Metadata'!E$1,'2. Metadata'!E$6,IF( B6106='2. Metadata'!F$1,'2. Metadata'!F$6,IF(B6106='2. Metadata'!G$1,'2. Metadata'!G$6,IF(B6106='2. Metadata'!H$1,'2. Metadata'!H$6, IF(B6106='2. Metadata'!I$1,'2. Metadata'!I$6, IF(B6106='2. Metadata'!J$1,'2. Metadata'!J$6, IF(B6106='2. Metadata'!K$1,'2. Metadata'!K$6, IF(B6106='2. Metadata'!L$1,'2. Metadata'!L$6, IF(B6106='2. Metadata'!M$1,'2. Metadata'!M$6, IF(B6106='2. Metadata'!N$1,'2. Metadata'!N$6))))))))))))))</f>
        <v>-117.801833</v>
      </c>
      <c r="E6106" s="134" t="s">
        <v>224</v>
      </c>
      <c r="F6106" s="134">
        <v>32.4</v>
      </c>
      <c r="G6106" s="12" t="str">
        <f>IF(ISBLANK(F6106)=TRUE," ",'2. Metadata'!B$14)</f>
        <v>microSiemens per centimetre</v>
      </c>
      <c r="H6106" s="134">
        <v>9.65</v>
      </c>
      <c r="I6106" s="11" t="str">
        <f>IF(ISBLANK(H6106)=TRUE," ",'2. Metadata'!B$26)</f>
        <v>degrees Celsius</v>
      </c>
      <c r="J6106" s="135" t="s">
        <v>224</v>
      </c>
    </row>
    <row r="6107" spans="1:10" ht="15.75" customHeight="1" x14ac:dyDescent="0.2">
      <c r="A6107" s="133">
        <v>44114.958333333336</v>
      </c>
      <c r="B6107" s="133" t="s">
        <v>220</v>
      </c>
      <c r="C6107" s="12">
        <f>IF(ISBLANK(B6107)=TRUE," ", IF(B6107='2. Metadata'!B$1,'2. Metadata'!B$5, IF(B6107='2. Metadata'!C$1,'2. Metadata'!C$5,IF(B6107='2. Metadata'!D$1,'2. Metadata'!D$5, IF(B6107='2. Metadata'!E$1,'2. Metadata'!E$5,IF( B6107='2. Metadata'!F$1,'2. Metadata'!F$5,IF(B6107='2. Metadata'!G$1,'2. Metadata'!G$5,IF(B6107='2. Metadata'!H$1,'2. Metadata'!H$5, IF(B6107='2. Metadata'!I$1,'2. Metadata'!I$5, IF(B6107='2. Metadata'!J$1,'2. Metadata'!J$5, IF(B6107='2. Metadata'!K$1,'2. Metadata'!K$5, IF(B6107='2. Metadata'!L$1,'2. Metadata'!L$5, IF(B6107='2. Metadata'!M$1,'2. Metadata'!M$5, IF(B6107='2. Metadata'!N$1,'2. Metadata'!N$5))))))))))))))</f>
        <v>49.073416999999999</v>
      </c>
      <c r="D6107" s="10">
        <f>IF(ISBLANK(B6107)=TRUE," ", IF(B6107='2. Metadata'!B$1,'2. Metadata'!B$6, IF(B6107='2. Metadata'!C$1,'2. Metadata'!C$6,IF(B6107='2. Metadata'!D$1,'2. Metadata'!D$6, IF(B6107='2. Metadata'!E$1,'2. Metadata'!E$6,IF( B6107='2. Metadata'!F$1,'2. Metadata'!F$6,IF(B6107='2. Metadata'!G$1,'2. Metadata'!G$6,IF(B6107='2. Metadata'!H$1,'2. Metadata'!H$6, IF(B6107='2. Metadata'!I$1,'2. Metadata'!I$6, IF(B6107='2. Metadata'!J$1,'2. Metadata'!J$6, IF(B6107='2. Metadata'!K$1,'2. Metadata'!K$6, IF(B6107='2. Metadata'!L$1,'2. Metadata'!L$6, IF(B6107='2. Metadata'!M$1,'2. Metadata'!M$6, IF(B6107='2. Metadata'!N$1,'2. Metadata'!N$6))))))))))))))</f>
        <v>-117.801833</v>
      </c>
      <c r="E6107" s="134" t="s">
        <v>224</v>
      </c>
      <c r="F6107" s="134">
        <v>162.5</v>
      </c>
      <c r="G6107" s="12" t="str">
        <f>IF(ISBLANK(F6107)=TRUE," ",'2. Metadata'!B$14)</f>
        <v>microSiemens per centimetre</v>
      </c>
      <c r="H6107" s="134">
        <v>9.43</v>
      </c>
      <c r="I6107" s="11" t="str">
        <f>IF(ISBLANK(H6107)=TRUE," ",'2. Metadata'!B$26)</f>
        <v>degrees Celsius</v>
      </c>
      <c r="J6107" s="135" t="s">
        <v>224</v>
      </c>
    </row>
    <row r="6108" spans="1:10" ht="15.75" customHeight="1" x14ac:dyDescent="0.2">
      <c r="A6108" s="133">
        <v>44115.208333333336</v>
      </c>
      <c r="B6108" s="133" t="s">
        <v>220</v>
      </c>
      <c r="C6108" s="12">
        <f>IF(ISBLANK(B6108)=TRUE," ", IF(B6108='2. Metadata'!B$1,'2. Metadata'!B$5, IF(B6108='2. Metadata'!C$1,'2. Metadata'!C$5,IF(B6108='2. Metadata'!D$1,'2. Metadata'!D$5, IF(B6108='2. Metadata'!E$1,'2. Metadata'!E$5,IF( B6108='2. Metadata'!F$1,'2. Metadata'!F$5,IF(B6108='2. Metadata'!G$1,'2. Metadata'!G$5,IF(B6108='2. Metadata'!H$1,'2. Metadata'!H$5, IF(B6108='2. Metadata'!I$1,'2. Metadata'!I$5, IF(B6108='2. Metadata'!J$1,'2. Metadata'!J$5, IF(B6108='2. Metadata'!K$1,'2. Metadata'!K$5, IF(B6108='2. Metadata'!L$1,'2. Metadata'!L$5, IF(B6108='2. Metadata'!M$1,'2. Metadata'!M$5, IF(B6108='2. Metadata'!N$1,'2. Metadata'!N$5))))))))))))))</f>
        <v>49.073416999999999</v>
      </c>
      <c r="D6108" s="10">
        <f>IF(ISBLANK(B6108)=TRUE," ", IF(B6108='2. Metadata'!B$1,'2. Metadata'!B$6, IF(B6108='2. Metadata'!C$1,'2. Metadata'!C$6,IF(B6108='2. Metadata'!D$1,'2. Metadata'!D$6, IF(B6108='2. Metadata'!E$1,'2. Metadata'!E$6,IF( B6108='2. Metadata'!F$1,'2. Metadata'!F$6,IF(B6108='2. Metadata'!G$1,'2. Metadata'!G$6,IF(B6108='2. Metadata'!H$1,'2. Metadata'!H$6, IF(B6108='2. Metadata'!I$1,'2. Metadata'!I$6, IF(B6108='2. Metadata'!J$1,'2. Metadata'!J$6, IF(B6108='2. Metadata'!K$1,'2. Metadata'!K$6, IF(B6108='2. Metadata'!L$1,'2. Metadata'!L$6, IF(B6108='2. Metadata'!M$1,'2. Metadata'!M$6, IF(B6108='2. Metadata'!N$1,'2. Metadata'!N$6))))))))))))))</f>
        <v>-117.801833</v>
      </c>
      <c r="E6108" s="134" t="s">
        <v>224</v>
      </c>
      <c r="F6108" s="134">
        <v>171.4</v>
      </c>
      <c r="G6108" s="12" t="str">
        <f>IF(ISBLANK(F6108)=TRUE," ",'2. Metadata'!B$14)</f>
        <v>microSiemens per centimetre</v>
      </c>
      <c r="H6108" s="134">
        <v>9.07</v>
      </c>
      <c r="I6108" s="11" t="str">
        <f>IF(ISBLANK(H6108)=TRUE," ",'2. Metadata'!B$26)</f>
        <v>degrees Celsius</v>
      </c>
      <c r="J6108" s="135" t="s">
        <v>224</v>
      </c>
    </row>
    <row r="6109" spans="1:10" ht="15.75" customHeight="1" x14ac:dyDescent="0.2">
      <c r="A6109" s="133">
        <v>44115.458333333336</v>
      </c>
      <c r="B6109" s="133" t="s">
        <v>220</v>
      </c>
      <c r="C6109" s="12">
        <f>IF(ISBLANK(B6109)=TRUE," ", IF(B6109='2. Metadata'!B$1,'2. Metadata'!B$5, IF(B6109='2. Metadata'!C$1,'2. Metadata'!C$5,IF(B6109='2. Metadata'!D$1,'2. Metadata'!D$5, IF(B6109='2. Metadata'!E$1,'2. Metadata'!E$5,IF( B6109='2. Metadata'!F$1,'2. Metadata'!F$5,IF(B6109='2. Metadata'!G$1,'2. Metadata'!G$5,IF(B6109='2. Metadata'!H$1,'2. Metadata'!H$5, IF(B6109='2. Metadata'!I$1,'2. Metadata'!I$5, IF(B6109='2. Metadata'!J$1,'2. Metadata'!J$5, IF(B6109='2. Metadata'!K$1,'2. Metadata'!K$5, IF(B6109='2. Metadata'!L$1,'2. Metadata'!L$5, IF(B6109='2. Metadata'!M$1,'2. Metadata'!M$5, IF(B6109='2. Metadata'!N$1,'2. Metadata'!N$5))))))))))))))</f>
        <v>49.073416999999999</v>
      </c>
      <c r="D6109" s="10">
        <f>IF(ISBLANK(B6109)=TRUE," ", IF(B6109='2. Metadata'!B$1,'2. Metadata'!B$6, IF(B6109='2. Metadata'!C$1,'2. Metadata'!C$6,IF(B6109='2. Metadata'!D$1,'2. Metadata'!D$6, IF(B6109='2. Metadata'!E$1,'2. Metadata'!E$6,IF( B6109='2. Metadata'!F$1,'2. Metadata'!F$6,IF(B6109='2. Metadata'!G$1,'2. Metadata'!G$6,IF(B6109='2. Metadata'!H$1,'2. Metadata'!H$6, IF(B6109='2. Metadata'!I$1,'2. Metadata'!I$6, IF(B6109='2. Metadata'!J$1,'2. Metadata'!J$6, IF(B6109='2. Metadata'!K$1,'2. Metadata'!K$6, IF(B6109='2. Metadata'!L$1,'2. Metadata'!L$6, IF(B6109='2. Metadata'!M$1,'2. Metadata'!M$6, IF(B6109='2. Metadata'!N$1,'2. Metadata'!N$6))))))))))))))</f>
        <v>-117.801833</v>
      </c>
      <c r="E6109" s="134" t="s">
        <v>224</v>
      </c>
      <c r="F6109" s="134">
        <v>175.6</v>
      </c>
      <c r="G6109" s="12" t="str">
        <f>IF(ISBLANK(F6109)=TRUE," ",'2. Metadata'!B$14)</f>
        <v>microSiemens per centimetre</v>
      </c>
      <c r="H6109" s="134">
        <v>9.5</v>
      </c>
      <c r="I6109" s="11" t="str">
        <f>IF(ISBLANK(H6109)=TRUE," ",'2. Metadata'!B$26)</f>
        <v>degrees Celsius</v>
      </c>
      <c r="J6109" s="135" t="s">
        <v>224</v>
      </c>
    </row>
    <row r="6110" spans="1:10" ht="15.75" customHeight="1" x14ac:dyDescent="0.2">
      <c r="A6110" s="133">
        <v>44115.708333333336</v>
      </c>
      <c r="B6110" s="133" t="s">
        <v>220</v>
      </c>
      <c r="C6110" s="12">
        <f>IF(ISBLANK(B6110)=TRUE," ", IF(B6110='2. Metadata'!B$1,'2. Metadata'!B$5, IF(B6110='2. Metadata'!C$1,'2. Metadata'!C$5,IF(B6110='2. Metadata'!D$1,'2. Metadata'!D$5, IF(B6110='2. Metadata'!E$1,'2. Metadata'!E$5,IF( B6110='2. Metadata'!F$1,'2. Metadata'!F$5,IF(B6110='2. Metadata'!G$1,'2. Metadata'!G$5,IF(B6110='2. Metadata'!H$1,'2. Metadata'!H$5, IF(B6110='2. Metadata'!I$1,'2. Metadata'!I$5, IF(B6110='2. Metadata'!J$1,'2. Metadata'!J$5, IF(B6110='2. Metadata'!K$1,'2. Metadata'!K$5, IF(B6110='2. Metadata'!L$1,'2. Metadata'!L$5, IF(B6110='2. Metadata'!M$1,'2. Metadata'!M$5, IF(B6110='2. Metadata'!N$1,'2. Metadata'!N$5))))))))))))))</f>
        <v>49.073416999999999</v>
      </c>
      <c r="D6110" s="10">
        <f>IF(ISBLANK(B6110)=TRUE," ", IF(B6110='2. Metadata'!B$1,'2. Metadata'!B$6, IF(B6110='2. Metadata'!C$1,'2. Metadata'!C$6,IF(B6110='2. Metadata'!D$1,'2. Metadata'!D$6, IF(B6110='2. Metadata'!E$1,'2. Metadata'!E$6,IF( B6110='2. Metadata'!F$1,'2. Metadata'!F$6,IF(B6110='2. Metadata'!G$1,'2. Metadata'!G$6,IF(B6110='2. Metadata'!H$1,'2. Metadata'!H$6, IF(B6110='2. Metadata'!I$1,'2. Metadata'!I$6, IF(B6110='2. Metadata'!J$1,'2. Metadata'!J$6, IF(B6110='2. Metadata'!K$1,'2. Metadata'!K$6, IF(B6110='2. Metadata'!L$1,'2. Metadata'!L$6, IF(B6110='2. Metadata'!M$1,'2. Metadata'!M$6, IF(B6110='2. Metadata'!N$1,'2. Metadata'!N$6))))))))))))))</f>
        <v>-117.801833</v>
      </c>
      <c r="E6110" s="134" t="s">
        <v>224</v>
      </c>
      <c r="F6110" s="134">
        <v>175.6</v>
      </c>
      <c r="G6110" s="12" t="str">
        <f>IF(ISBLANK(F6110)=TRUE," ",'2. Metadata'!B$14)</f>
        <v>microSiemens per centimetre</v>
      </c>
      <c r="H6110" s="134">
        <v>9.51</v>
      </c>
      <c r="I6110" s="11" t="str">
        <f>IF(ISBLANK(H6110)=TRUE," ",'2. Metadata'!B$26)</f>
        <v>degrees Celsius</v>
      </c>
      <c r="J6110" s="135" t="s">
        <v>224</v>
      </c>
    </row>
    <row r="6111" spans="1:10" ht="15.75" customHeight="1" x14ac:dyDescent="0.2">
      <c r="A6111" s="133">
        <v>44115.958333333336</v>
      </c>
      <c r="B6111" s="133" t="s">
        <v>220</v>
      </c>
      <c r="C6111" s="12">
        <f>IF(ISBLANK(B6111)=TRUE," ", IF(B6111='2. Metadata'!B$1,'2. Metadata'!B$5, IF(B6111='2. Metadata'!C$1,'2. Metadata'!C$5,IF(B6111='2. Metadata'!D$1,'2. Metadata'!D$5, IF(B6111='2. Metadata'!E$1,'2. Metadata'!E$5,IF( B6111='2. Metadata'!F$1,'2. Metadata'!F$5,IF(B6111='2. Metadata'!G$1,'2. Metadata'!G$5,IF(B6111='2. Metadata'!H$1,'2. Metadata'!H$5, IF(B6111='2. Metadata'!I$1,'2. Metadata'!I$5, IF(B6111='2. Metadata'!J$1,'2. Metadata'!J$5, IF(B6111='2. Metadata'!K$1,'2. Metadata'!K$5, IF(B6111='2. Metadata'!L$1,'2. Metadata'!L$5, IF(B6111='2. Metadata'!M$1,'2. Metadata'!M$5, IF(B6111='2. Metadata'!N$1,'2. Metadata'!N$5))))))))))))))</f>
        <v>49.073416999999999</v>
      </c>
      <c r="D6111" s="10">
        <f>IF(ISBLANK(B6111)=TRUE," ", IF(B6111='2. Metadata'!B$1,'2. Metadata'!B$6, IF(B6111='2. Metadata'!C$1,'2. Metadata'!C$6,IF(B6111='2. Metadata'!D$1,'2. Metadata'!D$6, IF(B6111='2. Metadata'!E$1,'2. Metadata'!E$6,IF( B6111='2. Metadata'!F$1,'2. Metadata'!F$6,IF(B6111='2. Metadata'!G$1,'2. Metadata'!G$6,IF(B6111='2. Metadata'!H$1,'2. Metadata'!H$6, IF(B6111='2. Metadata'!I$1,'2. Metadata'!I$6, IF(B6111='2. Metadata'!J$1,'2. Metadata'!J$6, IF(B6111='2. Metadata'!K$1,'2. Metadata'!K$6, IF(B6111='2. Metadata'!L$1,'2. Metadata'!L$6, IF(B6111='2. Metadata'!M$1,'2. Metadata'!M$6, IF(B6111='2. Metadata'!N$1,'2. Metadata'!N$6))))))))))))))</f>
        <v>-117.801833</v>
      </c>
      <c r="E6111" s="134" t="s">
        <v>224</v>
      </c>
      <c r="F6111" s="134">
        <v>89.3</v>
      </c>
      <c r="G6111" s="12" t="str">
        <f>IF(ISBLANK(F6111)=TRUE," ",'2. Metadata'!B$14)</f>
        <v>microSiemens per centimetre</v>
      </c>
      <c r="H6111" s="134">
        <v>7.46</v>
      </c>
      <c r="I6111" s="11" t="str">
        <f>IF(ISBLANK(H6111)=TRUE," ",'2. Metadata'!B$26)</f>
        <v>degrees Celsius</v>
      </c>
      <c r="J6111" s="135" t="s">
        <v>224</v>
      </c>
    </row>
    <row r="6112" spans="1:10" ht="15.75" customHeight="1" x14ac:dyDescent="0.2">
      <c r="A6112" s="133">
        <v>44116.208333333336</v>
      </c>
      <c r="B6112" s="133" t="s">
        <v>220</v>
      </c>
      <c r="C6112" s="12">
        <f>IF(ISBLANK(B6112)=TRUE," ", IF(B6112='2. Metadata'!B$1,'2. Metadata'!B$5, IF(B6112='2. Metadata'!C$1,'2. Metadata'!C$5,IF(B6112='2. Metadata'!D$1,'2. Metadata'!D$5, IF(B6112='2. Metadata'!E$1,'2. Metadata'!E$5,IF( B6112='2. Metadata'!F$1,'2. Metadata'!F$5,IF(B6112='2. Metadata'!G$1,'2. Metadata'!G$5,IF(B6112='2. Metadata'!H$1,'2. Metadata'!H$5, IF(B6112='2. Metadata'!I$1,'2. Metadata'!I$5, IF(B6112='2. Metadata'!J$1,'2. Metadata'!J$5, IF(B6112='2. Metadata'!K$1,'2. Metadata'!K$5, IF(B6112='2. Metadata'!L$1,'2. Metadata'!L$5, IF(B6112='2. Metadata'!M$1,'2. Metadata'!M$5, IF(B6112='2. Metadata'!N$1,'2. Metadata'!N$5))))))))))))))</f>
        <v>49.073416999999999</v>
      </c>
      <c r="D6112" s="10">
        <f>IF(ISBLANK(B6112)=TRUE," ", IF(B6112='2. Metadata'!B$1,'2. Metadata'!B$6, IF(B6112='2. Metadata'!C$1,'2. Metadata'!C$6,IF(B6112='2. Metadata'!D$1,'2. Metadata'!D$6, IF(B6112='2. Metadata'!E$1,'2. Metadata'!E$6,IF( B6112='2. Metadata'!F$1,'2. Metadata'!F$6,IF(B6112='2. Metadata'!G$1,'2. Metadata'!G$6,IF(B6112='2. Metadata'!H$1,'2. Metadata'!H$6, IF(B6112='2. Metadata'!I$1,'2. Metadata'!I$6, IF(B6112='2. Metadata'!J$1,'2. Metadata'!J$6, IF(B6112='2. Metadata'!K$1,'2. Metadata'!K$6, IF(B6112='2. Metadata'!L$1,'2. Metadata'!L$6, IF(B6112='2. Metadata'!M$1,'2. Metadata'!M$6, IF(B6112='2. Metadata'!N$1,'2. Metadata'!N$6))))))))))))))</f>
        <v>-117.801833</v>
      </c>
      <c r="E6112" s="134" t="s">
        <v>224</v>
      </c>
      <c r="F6112" s="134">
        <v>168.1</v>
      </c>
      <c r="G6112" s="12" t="str">
        <f>IF(ISBLANK(F6112)=TRUE," ",'2. Metadata'!B$14)</f>
        <v>microSiemens per centimetre</v>
      </c>
      <c r="H6112" s="134">
        <v>8.76</v>
      </c>
      <c r="I6112" s="11" t="str">
        <f>IF(ISBLANK(H6112)=TRUE," ",'2. Metadata'!B$26)</f>
        <v>degrees Celsius</v>
      </c>
      <c r="J6112" s="135" t="s">
        <v>224</v>
      </c>
    </row>
    <row r="6113" spans="1:10" ht="15.75" customHeight="1" x14ac:dyDescent="0.2">
      <c r="A6113" s="133">
        <v>44116.458333333336</v>
      </c>
      <c r="B6113" s="133" t="s">
        <v>220</v>
      </c>
      <c r="C6113" s="12">
        <f>IF(ISBLANK(B6113)=TRUE," ", IF(B6113='2. Metadata'!B$1,'2. Metadata'!B$5, IF(B6113='2. Metadata'!C$1,'2. Metadata'!C$5,IF(B6113='2. Metadata'!D$1,'2. Metadata'!D$5, IF(B6113='2. Metadata'!E$1,'2. Metadata'!E$5,IF( B6113='2. Metadata'!F$1,'2. Metadata'!F$5,IF(B6113='2. Metadata'!G$1,'2. Metadata'!G$5,IF(B6113='2. Metadata'!H$1,'2. Metadata'!H$5, IF(B6113='2. Metadata'!I$1,'2. Metadata'!I$5, IF(B6113='2. Metadata'!J$1,'2. Metadata'!J$5, IF(B6113='2. Metadata'!K$1,'2. Metadata'!K$5, IF(B6113='2. Metadata'!L$1,'2. Metadata'!L$5, IF(B6113='2. Metadata'!M$1,'2. Metadata'!M$5, IF(B6113='2. Metadata'!N$1,'2. Metadata'!N$5))))))))))))))</f>
        <v>49.073416999999999</v>
      </c>
      <c r="D6113" s="10">
        <f>IF(ISBLANK(B6113)=TRUE," ", IF(B6113='2. Metadata'!B$1,'2. Metadata'!B$6, IF(B6113='2. Metadata'!C$1,'2. Metadata'!C$6,IF(B6113='2. Metadata'!D$1,'2. Metadata'!D$6, IF(B6113='2. Metadata'!E$1,'2. Metadata'!E$6,IF( B6113='2. Metadata'!F$1,'2. Metadata'!F$6,IF(B6113='2. Metadata'!G$1,'2. Metadata'!G$6,IF(B6113='2. Metadata'!H$1,'2. Metadata'!H$6, IF(B6113='2. Metadata'!I$1,'2. Metadata'!I$6, IF(B6113='2. Metadata'!J$1,'2. Metadata'!J$6, IF(B6113='2. Metadata'!K$1,'2. Metadata'!K$6, IF(B6113='2. Metadata'!L$1,'2. Metadata'!L$6, IF(B6113='2. Metadata'!M$1,'2. Metadata'!M$6, IF(B6113='2. Metadata'!N$1,'2. Metadata'!N$6))))))))))))))</f>
        <v>-117.801833</v>
      </c>
      <c r="E6113" s="134" t="s">
        <v>224</v>
      </c>
      <c r="F6113" s="134">
        <v>176.6</v>
      </c>
      <c r="G6113" s="12" t="str">
        <f>IF(ISBLANK(F6113)=TRUE," ",'2. Metadata'!B$14)</f>
        <v>microSiemens per centimetre</v>
      </c>
      <c r="H6113" s="134">
        <v>9.0299999999999994</v>
      </c>
      <c r="I6113" s="11" t="str">
        <f>IF(ISBLANK(H6113)=TRUE," ",'2. Metadata'!B$26)</f>
        <v>degrees Celsius</v>
      </c>
      <c r="J6113" s="135" t="s">
        <v>224</v>
      </c>
    </row>
    <row r="6114" spans="1:10" ht="15.75" customHeight="1" x14ac:dyDescent="0.2">
      <c r="A6114" s="133">
        <v>44116.708333333336</v>
      </c>
      <c r="B6114" s="133" t="s">
        <v>220</v>
      </c>
      <c r="C6114" s="12">
        <f>IF(ISBLANK(B6114)=TRUE," ", IF(B6114='2. Metadata'!B$1,'2. Metadata'!B$5, IF(B6114='2. Metadata'!C$1,'2. Metadata'!C$5,IF(B6114='2. Metadata'!D$1,'2. Metadata'!D$5, IF(B6114='2. Metadata'!E$1,'2. Metadata'!E$5,IF( B6114='2. Metadata'!F$1,'2. Metadata'!F$5,IF(B6114='2. Metadata'!G$1,'2. Metadata'!G$5,IF(B6114='2. Metadata'!H$1,'2. Metadata'!H$5, IF(B6114='2. Metadata'!I$1,'2. Metadata'!I$5, IF(B6114='2. Metadata'!J$1,'2. Metadata'!J$5, IF(B6114='2. Metadata'!K$1,'2. Metadata'!K$5, IF(B6114='2. Metadata'!L$1,'2. Metadata'!L$5, IF(B6114='2. Metadata'!M$1,'2. Metadata'!M$5, IF(B6114='2. Metadata'!N$1,'2. Metadata'!N$5))))))))))))))</f>
        <v>49.073416999999999</v>
      </c>
      <c r="D6114" s="10">
        <f>IF(ISBLANK(B6114)=TRUE," ", IF(B6114='2. Metadata'!B$1,'2. Metadata'!B$6, IF(B6114='2. Metadata'!C$1,'2. Metadata'!C$6,IF(B6114='2. Metadata'!D$1,'2. Metadata'!D$6, IF(B6114='2. Metadata'!E$1,'2. Metadata'!E$6,IF( B6114='2. Metadata'!F$1,'2. Metadata'!F$6,IF(B6114='2. Metadata'!G$1,'2. Metadata'!G$6,IF(B6114='2. Metadata'!H$1,'2. Metadata'!H$6, IF(B6114='2. Metadata'!I$1,'2. Metadata'!I$6, IF(B6114='2. Metadata'!J$1,'2. Metadata'!J$6, IF(B6114='2. Metadata'!K$1,'2. Metadata'!K$6, IF(B6114='2. Metadata'!L$1,'2. Metadata'!L$6, IF(B6114='2. Metadata'!M$1,'2. Metadata'!M$6, IF(B6114='2. Metadata'!N$1,'2. Metadata'!N$6))))))))))))))</f>
        <v>-117.801833</v>
      </c>
      <c r="E6114" s="134" t="s">
        <v>224</v>
      </c>
      <c r="F6114" s="134">
        <v>176.4</v>
      </c>
      <c r="G6114" s="12" t="str">
        <f>IF(ISBLANK(F6114)=TRUE," ",'2. Metadata'!B$14)</f>
        <v>microSiemens per centimetre</v>
      </c>
      <c r="H6114" s="134">
        <v>9</v>
      </c>
      <c r="I6114" s="11" t="str">
        <f>IF(ISBLANK(H6114)=TRUE," ",'2. Metadata'!B$26)</f>
        <v>degrees Celsius</v>
      </c>
      <c r="J6114" s="135" t="s">
        <v>224</v>
      </c>
    </row>
    <row r="6115" spans="1:10" ht="15.75" customHeight="1" x14ac:dyDescent="0.2">
      <c r="A6115" s="133">
        <v>44116.958333333336</v>
      </c>
      <c r="B6115" s="133" t="s">
        <v>220</v>
      </c>
      <c r="C6115" s="12">
        <f>IF(ISBLANK(B6115)=TRUE," ", IF(B6115='2. Metadata'!B$1,'2. Metadata'!B$5, IF(B6115='2. Metadata'!C$1,'2. Metadata'!C$5,IF(B6115='2. Metadata'!D$1,'2. Metadata'!D$5, IF(B6115='2. Metadata'!E$1,'2. Metadata'!E$5,IF( B6115='2. Metadata'!F$1,'2. Metadata'!F$5,IF(B6115='2. Metadata'!G$1,'2. Metadata'!G$5,IF(B6115='2. Metadata'!H$1,'2. Metadata'!H$5, IF(B6115='2. Metadata'!I$1,'2. Metadata'!I$5, IF(B6115='2. Metadata'!J$1,'2. Metadata'!J$5, IF(B6115='2. Metadata'!K$1,'2. Metadata'!K$5, IF(B6115='2. Metadata'!L$1,'2. Metadata'!L$5, IF(B6115='2. Metadata'!M$1,'2. Metadata'!M$5, IF(B6115='2. Metadata'!N$1,'2. Metadata'!N$5))))))))))))))</f>
        <v>49.073416999999999</v>
      </c>
      <c r="D6115" s="10">
        <f>IF(ISBLANK(B6115)=TRUE," ", IF(B6115='2. Metadata'!B$1,'2. Metadata'!B$6, IF(B6115='2. Metadata'!C$1,'2. Metadata'!C$6,IF(B6115='2. Metadata'!D$1,'2. Metadata'!D$6, IF(B6115='2. Metadata'!E$1,'2. Metadata'!E$6,IF( B6115='2. Metadata'!F$1,'2. Metadata'!F$6,IF(B6115='2. Metadata'!G$1,'2. Metadata'!G$6,IF(B6115='2. Metadata'!H$1,'2. Metadata'!H$6, IF(B6115='2. Metadata'!I$1,'2. Metadata'!I$6, IF(B6115='2. Metadata'!J$1,'2. Metadata'!J$6, IF(B6115='2. Metadata'!K$1,'2. Metadata'!K$6, IF(B6115='2. Metadata'!L$1,'2. Metadata'!L$6, IF(B6115='2. Metadata'!M$1,'2. Metadata'!M$6, IF(B6115='2. Metadata'!N$1,'2. Metadata'!N$6))))))))))))))</f>
        <v>-117.801833</v>
      </c>
      <c r="E6115" s="134" t="s">
        <v>224</v>
      </c>
      <c r="F6115" s="134">
        <v>173.4</v>
      </c>
      <c r="G6115" s="12" t="str">
        <f>IF(ISBLANK(F6115)=TRUE," ",'2. Metadata'!B$14)</f>
        <v>microSiemens per centimetre</v>
      </c>
      <c r="H6115" s="134">
        <v>8.42</v>
      </c>
      <c r="I6115" s="11" t="str">
        <f>IF(ISBLANK(H6115)=TRUE," ",'2. Metadata'!B$26)</f>
        <v>degrees Celsius</v>
      </c>
      <c r="J6115" s="135" t="s">
        <v>224</v>
      </c>
    </row>
    <row r="6116" spans="1:10" ht="15.75" customHeight="1" x14ac:dyDescent="0.2">
      <c r="A6116" s="133">
        <v>44117.208333333336</v>
      </c>
      <c r="B6116" s="133" t="s">
        <v>220</v>
      </c>
      <c r="C6116" s="12">
        <f>IF(ISBLANK(B6116)=TRUE," ", IF(B6116='2. Metadata'!B$1,'2. Metadata'!B$5, IF(B6116='2. Metadata'!C$1,'2. Metadata'!C$5,IF(B6116='2. Metadata'!D$1,'2. Metadata'!D$5, IF(B6116='2. Metadata'!E$1,'2. Metadata'!E$5,IF( B6116='2. Metadata'!F$1,'2. Metadata'!F$5,IF(B6116='2. Metadata'!G$1,'2. Metadata'!G$5,IF(B6116='2. Metadata'!H$1,'2. Metadata'!H$5, IF(B6116='2. Metadata'!I$1,'2. Metadata'!I$5, IF(B6116='2. Metadata'!J$1,'2. Metadata'!J$5, IF(B6116='2. Metadata'!K$1,'2. Metadata'!K$5, IF(B6116='2. Metadata'!L$1,'2. Metadata'!L$5, IF(B6116='2. Metadata'!M$1,'2. Metadata'!M$5, IF(B6116='2. Metadata'!N$1,'2. Metadata'!N$5))))))))))))))</f>
        <v>49.073416999999999</v>
      </c>
      <c r="D6116" s="10">
        <f>IF(ISBLANK(B6116)=TRUE," ", IF(B6116='2. Metadata'!B$1,'2. Metadata'!B$6, IF(B6116='2. Metadata'!C$1,'2. Metadata'!C$6,IF(B6116='2. Metadata'!D$1,'2. Metadata'!D$6, IF(B6116='2. Metadata'!E$1,'2. Metadata'!E$6,IF( B6116='2. Metadata'!F$1,'2. Metadata'!F$6,IF(B6116='2. Metadata'!G$1,'2. Metadata'!G$6,IF(B6116='2. Metadata'!H$1,'2. Metadata'!H$6, IF(B6116='2. Metadata'!I$1,'2. Metadata'!I$6, IF(B6116='2. Metadata'!J$1,'2. Metadata'!J$6, IF(B6116='2. Metadata'!K$1,'2. Metadata'!K$6, IF(B6116='2. Metadata'!L$1,'2. Metadata'!L$6, IF(B6116='2. Metadata'!M$1,'2. Metadata'!M$6, IF(B6116='2. Metadata'!N$1,'2. Metadata'!N$6))))))))))))))</f>
        <v>-117.801833</v>
      </c>
      <c r="E6116" s="134" t="s">
        <v>224</v>
      </c>
      <c r="F6116" s="134">
        <v>155.6</v>
      </c>
      <c r="G6116" s="12" t="str">
        <f>IF(ISBLANK(F6116)=TRUE," ",'2. Metadata'!B$14)</f>
        <v>microSiemens per centimetre</v>
      </c>
      <c r="H6116" s="134">
        <v>8.41</v>
      </c>
      <c r="I6116" s="11" t="str">
        <f>IF(ISBLANK(H6116)=TRUE," ",'2. Metadata'!B$26)</f>
        <v>degrees Celsius</v>
      </c>
      <c r="J6116" s="135" t="s">
        <v>224</v>
      </c>
    </row>
    <row r="6117" spans="1:10" ht="15.75" customHeight="1" x14ac:dyDescent="0.2">
      <c r="A6117" s="133">
        <v>44117.458333333336</v>
      </c>
      <c r="B6117" s="133" t="s">
        <v>220</v>
      </c>
      <c r="C6117" s="12">
        <f>IF(ISBLANK(B6117)=TRUE," ", IF(B6117='2. Metadata'!B$1,'2. Metadata'!B$5, IF(B6117='2. Metadata'!C$1,'2. Metadata'!C$5,IF(B6117='2. Metadata'!D$1,'2. Metadata'!D$5, IF(B6117='2. Metadata'!E$1,'2. Metadata'!E$5,IF( B6117='2. Metadata'!F$1,'2. Metadata'!F$5,IF(B6117='2. Metadata'!G$1,'2. Metadata'!G$5,IF(B6117='2. Metadata'!H$1,'2. Metadata'!H$5, IF(B6117='2. Metadata'!I$1,'2. Metadata'!I$5, IF(B6117='2. Metadata'!J$1,'2. Metadata'!J$5, IF(B6117='2. Metadata'!K$1,'2. Metadata'!K$5, IF(B6117='2. Metadata'!L$1,'2. Metadata'!L$5, IF(B6117='2. Metadata'!M$1,'2. Metadata'!M$5, IF(B6117='2. Metadata'!N$1,'2. Metadata'!N$5))))))))))))))</f>
        <v>49.073416999999999</v>
      </c>
      <c r="D6117" s="10">
        <f>IF(ISBLANK(B6117)=TRUE," ", IF(B6117='2. Metadata'!B$1,'2. Metadata'!B$6, IF(B6117='2. Metadata'!C$1,'2. Metadata'!C$6,IF(B6117='2. Metadata'!D$1,'2. Metadata'!D$6, IF(B6117='2. Metadata'!E$1,'2. Metadata'!E$6,IF( B6117='2. Metadata'!F$1,'2. Metadata'!F$6,IF(B6117='2. Metadata'!G$1,'2. Metadata'!G$6,IF(B6117='2. Metadata'!H$1,'2. Metadata'!H$6, IF(B6117='2. Metadata'!I$1,'2. Metadata'!I$6, IF(B6117='2. Metadata'!J$1,'2. Metadata'!J$6, IF(B6117='2. Metadata'!K$1,'2. Metadata'!K$6, IF(B6117='2. Metadata'!L$1,'2. Metadata'!L$6, IF(B6117='2. Metadata'!M$1,'2. Metadata'!M$6, IF(B6117='2. Metadata'!N$1,'2. Metadata'!N$6))))))))))))))</f>
        <v>-117.801833</v>
      </c>
      <c r="E6117" s="134" t="s">
        <v>224</v>
      </c>
      <c r="F6117" s="134">
        <v>69.900000000000006</v>
      </c>
      <c r="G6117" s="12" t="str">
        <f>IF(ISBLANK(F6117)=TRUE," ",'2. Metadata'!B$14)</f>
        <v>microSiemens per centimetre</v>
      </c>
      <c r="H6117" s="134">
        <v>4.6500000000000004</v>
      </c>
      <c r="I6117" s="11" t="str">
        <f>IF(ISBLANK(H6117)=TRUE," ",'2. Metadata'!B$26)</f>
        <v>degrees Celsius</v>
      </c>
      <c r="J6117" s="135" t="s">
        <v>224</v>
      </c>
    </row>
    <row r="6118" spans="1:10" ht="15.75" customHeight="1" x14ac:dyDescent="0.2">
      <c r="A6118" s="133">
        <v>44117.708333333336</v>
      </c>
      <c r="B6118" s="133" t="s">
        <v>220</v>
      </c>
      <c r="C6118" s="12">
        <f>IF(ISBLANK(B6118)=TRUE," ", IF(B6118='2. Metadata'!B$1,'2. Metadata'!B$5, IF(B6118='2. Metadata'!C$1,'2. Metadata'!C$5,IF(B6118='2. Metadata'!D$1,'2. Metadata'!D$5, IF(B6118='2. Metadata'!E$1,'2. Metadata'!E$5,IF( B6118='2. Metadata'!F$1,'2. Metadata'!F$5,IF(B6118='2. Metadata'!G$1,'2. Metadata'!G$5,IF(B6118='2. Metadata'!H$1,'2. Metadata'!H$5, IF(B6118='2. Metadata'!I$1,'2. Metadata'!I$5, IF(B6118='2. Metadata'!J$1,'2. Metadata'!J$5, IF(B6118='2. Metadata'!K$1,'2. Metadata'!K$5, IF(B6118='2. Metadata'!L$1,'2. Metadata'!L$5, IF(B6118='2. Metadata'!M$1,'2. Metadata'!M$5, IF(B6118='2. Metadata'!N$1,'2. Metadata'!N$5))))))))))))))</f>
        <v>49.073416999999999</v>
      </c>
      <c r="D6118" s="10">
        <f>IF(ISBLANK(B6118)=TRUE," ", IF(B6118='2. Metadata'!B$1,'2. Metadata'!B$6, IF(B6118='2. Metadata'!C$1,'2. Metadata'!C$6,IF(B6118='2. Metadata'!D$1,'2. Metadata'!D$6, IF(B6118='2. Metadata'!E$1,'2. Metadata'!E$6,IF( B6118='2. Metadata'!F$1,'2. Metadata'!F$6,IF(B6118='2. Metadata'!G$1,'2. Metadata'!G$6,IF(B6118='2. Metadata'!H$1,'2. Metadata'!H$6, IF(B6118='2. Metadata'!I$1,'2. Metadata'!I$6, IF(B6118='2. Metadata'!J$1,'2. Metadata'!J$6, IF(B6118='2. Metadata'!K$1,'2. Metadata'!K$6, IF(B6118='2. Metadata'!L$1,'2. Metadata'!L$6, IF(B6118='2. Metadata'!M$1,'2. Metadata'!M$6, IF(B6118='2. Metadata'!N$1,'2. Metadata'!N$6))))))))))))))</f>
        <v>-117.801833</v>
      </c>
      <c r="E6118" s="134" t="s">
        <v>224</v>
      </c>
      <c r="F6118" s="134">
        <v>146.4</v>
      </c>
      <c r="G6118" s="12" t="str">
        <f>IF(ISBLANK(F6118)=TRUE," ",'2. Metadata'!B$14)</f>
        <v>microSiemens per centimetre</v>
      </c>
      <c r="H6118" s="134">
        <v>7.7</v>
      </c>
      <c r="I6118" s="11" t="str">
        <f>IF(ISBLANK(H6118)=TRUE," ",'2. Metadata'!B$26)</f>
        <v>degrees Celsius</v>
      </c>
      <c r="J6118" s="135" t="s">
        <v>224</v>
      </c>
    </row>
    <row r="6119" spans="1:10" ht="15.75" customHeight="1" x14ac:dyDescent="0.2">
      <c r="A6119" s="133">
        <v>44117.958333333336</v>
      </c>
      <c r="B6119" s="133" t="s">
        <v>220</v>
      </c>
      <c r="C6119" s="12">
        <f>IF(ISBLANK(B6119)=TRUE," ", IF(B6119='2. Metadata'!B$1,'2. Metadata'!B$5, IF(B6119='2. Metadata'!C$1,'2. Metadata'!C$5,IF(B6119='2. Metadata'!D$1,'2. Metadata'!D$5, IF(B6119='2. Metadata'!E$1,'2. Metadata'!E$5,IF( B6119='2. Metadata'!F$1,'2. Metadata'!F$5,IF(B6119='2. Metadata'!G$1,'2. Metadata'!G$5,IF(B6119='2. Metadata'!H$1,'2. Metadata'!H$5, IF(B6119='2. Metadata'!I$1,'2. Metadata'!I$5, IF(B6119='2. Metadata'!J$1,'2. Metadata'!J$5, IF(B6119='2. Metadata'!K$1,'2. Metadata'!K$5, IF(B6119='2. Metadata'!L$1,'2. Metadata'!L$5, IF(B6119='2. Metadata'!M$1,'2. Metadata'!M$5, IF(B6119='2. Metadata'!N$1,'2. Metadata'!N$5))))))))))))))</f>
        <v>49.073416999999999</v>
      </c>
      <c r="D6119" s="10">
        <f>IF(ISBLANK(B6119)=TRUE," ", IF(B6119='2. Metadata'!B$1,'2. Metadata'!B$6, IF(B6119='2. Metadata'!C$1,'2. Metadata'!C$6,IF(B6119='2. Metadata'!D$1,'2. Metadata'!D$6, IF(B6119='2. Metadata'!E$1,'2. Metadata'!E$6,IF( B6119='2. Metadata'!F$1,'2. Metadata'!F$6,IF(B6119='2. Metadata'!G$1,'2. Metadata'!G$6,IF(B6119='2. Metadata'!H$1,'2. Metadata'!H$6, IF(B6119='2. Metadata'!I$1,'2. Metadata'!I$6, IF(B6119='2. Metadata'!J$1,'2. Metadata'!J$6, IF(B6119='2. Metadata'!K$1,'2. Metadata'!K$6, IF(B6119='2. Metadata'!L$1,'2. Metadata'!L$6, IF(B6119='2. Metadata'!M$1,'2. Metadata'!M$6, IF(B6119='2. Metadata'!N$1,'2. Metadata'!N$6))))))))))))))</f>
        <v>-117.801833</v>
      </c>
      <c r="E6119" s="134" t="s">
        <v>224</v>
      </c>
      <c r="F6119" s="134">
        <v>168</v>
      </c>
      <c r="G6119" s="12" t="str">
        <f>IF(ISBLANK(F6119)=TRUE," ",'2. Metadata'!B$14)</f>
        <v>microSiemens per centimetre</v>
      </c>
      <c r="H6119" s="134">
        <v>8.1</v>
      </c>
      <c r="I6119" s="11" t="str">
        <f>IF(ISBLANK(H6119)=TRUE," ",'2. Metadata'!B$26)</f>
        <v>degrees Celsius</v>
      </c>
      <c r="J6119" s="135" t="s">
        <v>224</v>
      </c>
    </row>
    <row r="6120" spans="1:10" ht="15.75" customHeight="1" x14ac:dyDescent="0.2">
      <c r="A6120" s="133">
        <v>44118.208333333336</v>
      </c>
      <c r="B6120" s="133" t="s">
        <v>220</v>
      </c>
      <c r="C6120" s="12">
        <f>IF(ISBLANK(B6120)=TRUE," ", IF(B6120='2. Metadata'!B$1,'2. Metadata'!B$5, IF(B6120='2. Metadata'!C$1,'2. Metadata'!C$5,IF(B6120='2. Metadata'!D$1,'2. Metadata'!D$5, IF(B6120='2. Metadata'!E$1,'2. Metadata'!E$5,IF( B6120='2. Metadata'!F$1,'2. Metadata'!F$5,IF(B6120='2. Metadata'!G$1,'2. Metadata'!G$5,IF(B6120='2. Metadata'!H$1,'2. Metadata'!H$5, IF(B6120='2. Metadata'!I$1,'2. Metadata'!I$5, IF(B6120='2. Metadata'!J$1,'2. Metadata'!J$5, IF(B6120='2. Metadata'!K$1,'2. Metadata'!K$5, IF(B6120='2. Metadata'!L$1,'2. Metadata'!L$5, IF(B6120='2. Metadata'!M$1,'2. Metadata'!M$5, IF(B6120='2. Metadata'!N$1,'2. Metadata'!N$5))))))))))))))</f>
        <v>49.073416999999999</v>
      </c>
      <c r="D6120" s="10">
        <f>IF(ISBLANK(B6120)=TRUE," ", IF(B6120='2. Metadata'!B$1,'2. Metadata'!B$6, IF(B6120='2. Metadata'!C$1,'2. Metadata'!C$6,IF(B6120='2. Metadata'!D$1,'2. Metadata'!D$6, IF(B6120='2. Metadata'!E$1,'2. Metadata'!E$6,IF( B6120='2. Metadata'!F$1,'2. Metadata'!F$6,IF(B6120='2. Metadata'!G$1,'2. Metadata'!G$6,IF(B6120='2. Metadata'!H$1,'2. Metadata'!H$6, IF(B6120='2. Metadata'!I$1,'2. Metadata'!I$6, IF(B6120='2. Metadata'!J$1,'2. Metadata'!J$6, IF(B6120='2. Metadata'!K$1,'2. Metadata'!K$6, IF(B6120='2. Metadata'!L$1,'2. Metadata'!L$6, IF(B6120='2. Metadata'!M$1,'2. Metadata'!M$6, IF(B6120='2. Metadata'!N$1,'2. Metadata'!N$6))))))))))))))</f>
        <v>-117.801833</v>
      </c>
      <c r="E6120" s="134" t="s">
        <v>224</v>
      </c>
      <c r="F6120" s="134">
        <v>177.8</v>
      </c>
      <c r="G6120" s="12" t="str">
        <f>IF(ISBLANK(F6120)=TRUE," ",'2. Metadata'!B$14)</f>
        <v>microSiemens per centimetre</v>
      </c>
      <c r="H6120" s="134">
        <v>8.15</v>
      </c>
      <c r="I6120" s="11" t="str">
        <f>IF(ISBLANK(H6120)=TRUE," ",'2. Metadata'!B$26)</f>
        <v>degrees Celsius</v>
      </c>
      <c r="J6120" s="135" t="s">
        <v>224</v>
      </c>
    </row>
    <row r="6121" spans="1:10" ht="15.75" customHeight="1" x14ac:dyDescent="0.2">
      <c r="A6121" s="133">
        <v>44118.458333333336</v>
      </c>
      <c r="B6121" s="133" t="s">
        <v>220</v>
      </c>
      <c r="C6121" s="12">
        <f>IF(ISBLANK(B6121)=TRUE," ", IF(B6121='2. Metadata'!B$1,'2. Metadata'!B$5, IF(B6121='2. Metadata'!C$1,'2. Metadata'!C$5,IF(B6121='2. Metadata'!D$1,'2. Metadata'!D$5, IF(B6121='2. Metadata'!E$1,'2. Metadata'!E$5,IF( B6121='2. Metadata'!F$1,'2. Metadata'!F$5,IF(B6121='2. Metadata'!G$1,'2. Metadata'!G$5,IF(B6121='2. Metadata'!H$1,'2. Metadata'!H$5, IF(B6121='2. Metadata'!I$1,'2. Metadata'!I$5, IF(B6121='2. Metadata'!J$1,'2. Metadata'!J$5, IF(B6121='2. Metadata'!K$1,'2. Metadata'!K$5, IF(B6121='2. Metadata'!L$1,'2. Metadata'!L$5, IF(B6121='2. Metadata'!M$1,'2. Metadata'!M$5, IF(B6121='2. Metadata'!N$1,'2. Metadata'!N$5))))))))))))))</f>
        <v>49.073416999999999</v>
      </c>
      <c r="D6121" s="10">
        <f>IF(ISBLANK(B6121)=TRUE," ", IF(B6121='2. Metadata'!B$1,'2. Metadata'!B$6, IF(B6121='2. Metadata'!C$1,'2. Metadata'!C$6,IF(B6121='2. Metadata'!D$1,'2. Metadata'!D$6, IF(B6121='2. Metadata'!E$1,'2. Metadata'!E$6,IF( B6121='2. Metadata'!F$1,'2. Metadata'!F$6,IF(B6121='2. Metadata'!G$1,'2. Metadata'!G$6,IF(B6121='2. Metadata'!H$1,'2. Metadata'!H$6, IF(B6121='2. Metadata'!I$1,'2. Metadata'!I$6, IF(B6121='2. Metadata'!J$1,'2. Metadata'!J$6, IF(B6121='2. Metadata'!K$1,'2. Metadata'!K$6, IF(B6121='2. Metadata'!L$1,'2. Metadata'!L$6, IF(B6121='2. Metadata'!M$1,'2. Metadata'!M$6, IF(B6121='2. Metadata'!N$1,'2. Metadata'!N$6))))))))))))))</f>
        <v>-117.801833</v>
      </c>
      <c r="E6121" s="134" t="s">
        <v>224</v>
      </c>
      <c r="F6121" s="134">
        <v>172.2</v>
      </c>
      <c r="G6121" s="12" t="str">
        <f>IF(ISBLANK(F6121)=TRUE," ",'2. Metadata'!B$14)</f>
        <v>microSiemens per centimetre</v>
      </c>
      <c r="H6121" s="134">
        <v>8.4499999999999993</v>
      </c>
      <c r="I6121" s="11" t="str">
        <f>IF(ISBLANK(H6121)=TRUE," ",'2. Metadata'!B$26)</f>
        <v>degrees Celsius</v>
      </c>
      <c r="J6121" s="135" t="s">
        <v>224</v>
      </c>
    </row>
    <row r="6122" spans="1:10" ht="15.75" customHeight="1" x14ac:dyDescent="0.2">
      <c r="A6122" s="133">
        <v>44118.708333333336</v>
      </c>
      <c r="B6122" s="133" t="s">
        <v>220</v>
      </c>
      <c r="C6122" s="12">
        <f>IF(ISBLANK(B6122)=TRUE," ", IF(B6122='2. Metadata'!B$1,'2. Metadata'!B$5, IF(B6122='2. Metadata'!C$1,'2. Metadata'!C$5,IF(B6122='2. Metadata'!D$1,'2. Metadata'!D$5, IF(B6122='2. Metadata'!E$1,'2. Metadata'!E$5,IF( B6122='2. Metadata'!F$1,'2. Metadata'!F$5,IF(B6122='2. Metadata'!G$1,'2. Metadata'!G$5,IF(B6122='2. Metadata'!H$1,'2. Metadata'!H$5, IF(B6122='2. Metadata'!I$1,'2. Metadata'!I$5, IF(B6122='2. Metadata'!J$1,'2. Metadata'!J$5, IF(B6122='2. Metadata'!K$1,'2. Metadata'!K$5, IF(B6122='2. Metadata'!L$1,'2. Metadata'!L$5, IF(B6122='2. Metadata'!M$1,'2. Metadata'!M$5, IF(B6122='2. Metadata'!N$1,'2. Metadata'!N$5))))))))))))))</f>
        <v>49.073416999999999</v>
      </c>
      <c r="D6122" s="10">
        <f>IF(ISBLANK(B6122)=TRUE," ", IF(B6122='2. Metadata'!B$1,'2. Metadata'!B$6, IF(B6122='2. Metadata'!C$1,'2. Metadata'!C$6,IF(B6122='2. Metadata'!D$1,'2. Metadata'!D$6, IF(B6122='2. Metadata'!E$1,'2. Metadata'!E$6,IF( B6122='2. Metadata'!F$1,'2. Metadata'!F$6,IF(B6122='2. Metadata'!G$1,'2. Metadata'!G$6,IF(B6122='2. Metadata'!H$1,'2. Metadata'!H$6, IF(B6122='2. Metadata'!I$1,'2. Metadata'!I$6, IF(B6122='2. Metadata'!J$1,'2. Metadata'!J$6, IF(B6122='2. Metadata'!K$1,'2. Metadata'!K$6, IF(B6122='2. Metadata'!L$1,'2. Metadata'!L$6, IF(B6122='2. Metadata'!M$1,'2. Metadata'!M$6, IF(B6122='2. Metadata'!N$1,'2. Metadata'!N$6))))))))))))))</f>
        <v>-117.801833</v>
      </c>
      <c r="E6122" s="134" t="s">
        <v>224</v>
      </c>
      <c r="F6122" s="134">
        <v>173.4</v>
      </c>
      <c r="G6122" s="12" t="str">
        <f>IF(ISBLANK(F6122)=TRUE," ",'2. Metadata'!B$14)</f>
        <v>microSiemens per centimetre</v>
      </c>
      <c r="H6122" s="134">
        <v>8.73</v>
      </c>
      <c r="I6122" s="11" t="str">
        <f>IF(ISBLANK(H6122)=TRUE," ",'2. Metadata'!B$26)</f>
        <v>degrees Celsius</v>
      </c>
      <c r="J6122" s="135" t="s">
        <v>224</v>
      </c>
    </row>
    <row r="6123" spans="1:10" ht="15.75" customHeight="1" x14ac:dyDescent="0.2">
      <c r="A6123" s="133">
        <v>44118.958333333336</v>
      </c>
      <c r="B6123" s="133" t="s">
        <v>220</v>
      </c>
      <c r="C6123" s="12">
        <f>IF(ISBLANK(B6123)=TRUE," ", IF(B6123='2. Metadata'!B$1,'2. Metadata'!B$5, IF(B6123='2. Metadata'!C$1,'2. Metadata'!C$5,IF(B6123='2. Metadata'!D$1,'2. Metadata'!D$5, IF(B6123='2. Metadata'!E$1,'2. Metadata'!E$5,IF( B6123='2. Metadata'!F$1,'2. Metadata'!F$5,IF(B6123='2. Metadata'!G$1,'2. Metadata'!G$5,IF(B6123='2. Metadata'!H$1,'2. Metadata'!H$5, IF(B6123='2. Metadata'!I$1,'2. Metadata'!I$5, IF(B6123='2. Metadata'!J$1,'2. Metadata'!J$5, IF(B6123='2. Metadata'!K$1,'2. Metadata'!K$5, IF(B6123='2. Metadata'!L$1,'2. Metadata'!L$5, IF(B6123='2. Metadata'!M$1,'2. Metadata'!M$5, IF(B6123='2. Metadata'!N$1,'2. Metadata'!N$5))))))))))))))</f>
        <v>49.073416999999999</v>
      </c>
      <c r="D6123" s="10">
        <f>IF(ISBLANK(B6123)=TRUE," ", IF(B6123='2. Metadata'!B$1,'2. Metadata'!B$6, IF(B6123='2. Metadata'!C$1,'2. Metadata'!C$6,IF(B6123='2. Metadata'!D$1,'2. Metadata'!D$6, IF(B6123='2. Metadata'!E$1,'2. Metadata'!E$6,IF( B6123='2. Metadata'!F$1,'2. Metadata'!F$6,IF(B6123='2. Metadata'!G$1,'2. Metadata'!G$6,IF(B6123='2. Metadata'!H$1,'2. Metadata'!H$6, IF(B6123='2. Metadata'!I$1,'2. Metadata'!I$6, IF(B6123='2. Metadata'!J$1,'2. Metadata'!J$6, IF(B6123='2. Metadata'!K$1,'2. Metadata'!K$6, IF(B6123='2. Metadata'!L$1,'2. Metadata'!L$6, IF(B6123='2. Metadata'!M$1,'2. Metadata'!M$6, IF(B6123='2. Metadata'!N$1,'2. Metadata'!N$6))))))))))))))</f>
        <v>-117.801833</v>
      </c>
      <c r="E6123" s="134" t="s">
        <v>224</v>
      </c>
      <c r="F6123" s="134">
        <v>171.5</v>
      </c>
      <c r="G6123" s="12" t="str">
        <f>IF(ISBLANK(F6123)=TRUE," ",'2. Metadata'!B$14)</f>
        <v>microSiemens per centimetre</v>
      </c>
      <c r="H6123" s="134">
        <v>8.07</v>
      </c>
      <c r="I6123" s="11" t="str">
        <f>IF(ISBLANK(H6123)=TRUE," ",'2. Metadata'!B$26)</f>
        <v>degrees Celsius</v>
      </c>
      <c r="J6123" s="135" t="s">
        <v>224</v>
      </c>
    </row>
    <row r="6124" spans="1:10" ht="15.75" customHeight="1" x14ac:dyDescent="0.2">
      <c r="A6124" s="133">
        <v>44119.208333333336</v>
      </c>
      <c r="B6124" s="133" t="s">
        <v>220</v>
      </c>
      <c r="C6124" s="12">
        <f>IF(ISBLANK(B6124)=TRUE," ", IF(B6124='2. Metadata'!B$1,'2. Metadata'!B$5, IF(B6124='2. Metadata'!C$1,'2. Metadata'!C$5,IF(B6124='2. Metadata'!D$1,'2. Metadata'!D$5, IF(B6124='2. Metadata'!E$1,'2. Metadata'!E$5,IF( B6124='2. Metadata'!F$1,'2. Metadata'!F$5,IF(B6124='2. Metadata'!G$1,'2. Metadata'!G$5,IF(B6124='2. Metadata'!H$1,'2. Metadata'!H$5, IF(B6124='2. Metadata'!I$1,'2. Metadata'!I$5, IF(B6124='2. Metadata'!J$1,'2. Metadata'!J$5, IF(B6124='2. Metadata'!K$1,'2. Metadata'!K$5, IF(B6124='2. Metadata'!L$1,'2. Metadata'!L$5, IF(B6124='2. Metadata'!M$1,'2. Metadata'!M$5, IF(B6124='2. Metadata'!N$1,'2. Metadata'!N$5))))))))))))))</f>
        <v>49.073416999999999</v>
      </c>
      <c r="D6124" s="10">
        <f>IF(ISBLANK(B6124)=TRUE," ", IF(B6124='2. Metadata'!B$1,'2. Metadata'!B$6, IF(B6124='2. Metadata'!C$1,'2. Metadata'!C$6,IF(B6124='2. Metadata'!D$1,'2. Metadata'!D$6, IF(B6124='2. Metadata'!E$1,'2. Metadata'!E$6,IF( B6124='2. Metadata'!F$1,'2. Metadata'!F$6,IF(B6124='2. Metadata'!G$1,'2. Metadata'!G$6,IF(B6124='2. Metadata'!H$1,'2. Metadata'!H$6, IF(B6124='2. Metadata'!I$1,'2. Metadata'!I$6, IF(B6124='2. Metadata'!J$1,'2. Metadata'!J$6, IF(B6124='2. Metadata'!K$1,'2. Metadata'!K$6, IF(B6124='2. Metadata'!L$1,'2. Metadata'!L$6, IF(B6124='2. Metadata'!M$1,'2. Metadata'!M$6, IF(B6124='2. Metadata'!N$1,'2. Metadata'!N$6))))))))))))))</f>
        <v>-117.801833</v>
      </c>
      <c r="E6124" s="134" t="s">
        <v>224</v>
      </c>
      <c r="F6124" s="134">
        <v>169.7</v>
      </c>
      <c r="G6124" s="12" t="str">
        <f>IF(ISBLANK(F6124)=TRUE," ",'2. Metadata'!B$14)</f>
        <v>microSiemens per centimetre</v>
      </c>
      <c r="H6124" s="134">
        <v>7.75</v>
      </c>
      <c r="I6124" s="11" t="str">
        <f>IF(ISBLANK(H6124)=TRUE," ",'2. Metadata'!B$26)</f>
        <v>degrees Celsius</v>
      </c>
      <c r="J6124" s="135" t="s">
        <v>224</v>
      </c>
    </row>
    <row r="6125" spans="1:10" ht="15.75" customHeight="1" x14ac:dyDescent="0.2">
      <c r="A6125" s="133">
        <v>44119.458333333336</v>
      </c>
      <c r="B6125" s="133" t="s">
        <v>220</v>
      </c>
      <c r="C6125" s="12">
        <f>IF(ISBLANK(B6125)=TRUE," ", IF(B6125='2. Metadata'!B$1,'2. Metadata'!B$5, IF(B6125='2. Metadata'!C$1,'2. Metadata'!C$5,IF(B6125='2. Metadata'!D$1,'2. Metadata'!D$5, IF(B6125='2. Metadata'!E$1,'2. Metadata'!E$5,IF( B6125='2. Metadata'!F$1,'2. Metadata'!F$5,IF(B6125='2. Metadata'!G$1,'2. Metadata'!G$5,IF(B6125='2. Metadata'!H$1,'2. Metadata'!H$5, IF(B6125='2. Metadata'!I$1,'2. Metadata'!I$5, IF(B6125='2. Metadata'!J$1,'2. Metadata'!J$5, IF(B6125='2. Metadata'!K$1,'2. Metadata'!K$5, IF(B6125='2. Metadata'!L$1,'2. Metadata'!L$5, IF(B6125='2. Metadata'!M$1,'2. Metadata'!M$5, IF(B6125='2. Metadata'!N$1,'2. Metadata'!N$5))))))))))))))</f>
        <v>49.073416999999999</v>
      </c>
      <c r="D6125" s="10">
        <f>IF(ISBLANK(B6125)=TRUE," ", IF(B6125='2. Metadata'!B$1,'2. Metadata'!B$6, IF(B6125='2. Metadata'!C$1,'2. Metadata'!C$6,IF(B6125='2. Metadata'!D$1,'2. Metadata'!D$6, IF(B6125='2. Metadata'!E$1,'2. Metadata'!E$6,IF( B6125='2. Metadata'!F$1,'2. Metadata'!F$6,IF(B6125='2. Metadata'!G$1,'2. Metadata'!G$6,IF(B6125='2. Metadata'!H$1,'2. Metadata'!H$6, IF(B6125='2. Metadata'!I$1,'2. Metadata'!I$6, IF(B6125='2. Metadata'!J$1,'2. Metadata'!J$6, IF(B6125='2. Metadata'!K$1,'2. Metadata'!K$6, IF(B6125='2. Metadata'!L$1,'2. Metadata'!L$6, IF(B6125='2. Metadata'!M$1,'2. Metadata'!M$6, IF(B6125='2. Metadata'!N$1,'2. Metadata'!N$6))))))))))))))</f>
        <v>-117.801833</v>
      </c>
      <c r="E6125" s="134" t="s">
        <v>224</v>
      </c>
      <c r="F6125" s="134">
        <v>172.6</v>
      </c>
      <c r="G6125" s="12" t="str">
        <f>IF(ISBLANK(F6125)=TRUE," ",'2. Metadata'!B$14)</f>
        <v>microSiemens per centimetre</v>
      </c>
      <c r="H6125" s="134">
        <v>8.5399999999999991</v>
      </c>
      <c r="I6125" s="11" t="str">
        <f>IF(ISBLANK(H6125)=TRUE," ",'2. Metadata'!B$26)</f>
        <v>degrees Celsius</v>
      </c>
      <c r="J6125" s="135" t="s">
        <v>224</v>
      </c>
    </row>
    <row r="6126" spans="1:10" ht="15.75" customHeight="1" x14ac:dyDescent="0.2">
      <c r="A6126" s="133">
        <v>44119.708333333336</v>
      </c>
      <c r="B6126" s="133" t="s">
        <v>220</v>
      </c>
      <c r="C6126" s="12">
        <f>IF(ISBLANK(B6126)=TRUE," ", IF(B6126='2. Metadata'!B$1,'2. Metadata'!B$5, IF(B6126='2. Metadata'!C$1,'2. Metadata'!C$5,IF(B6126='2. Metadata'!D$1,'2. Metadata'!D$5, IF(B6126='2. Metadata'!E$1,'2. Metadata'!E$5,IF( B6126='2. Metadata'!F$1,'2. Metadata'!F$5,IF(B6126='2. Metadata'!G$1,'2. Metadata'!G$5,IF(B6126='2. Metadata'!H$1,'2. Metadata'!H$5, IF(B6126='2. Metadata'!I$1,'2. Metadata'!I$5, IF(B6126='2. Metadata'!J$1,'2. Metadata'!J$5, IF(B6126='2. Metadata'!K$1,'2. Metadata'!K$5, IF(B6126='2. Metadata'!L$1,'2. Metadata'!L$5, IF(B6126='2. Metadata'!M$1,'2. Metadata'!M$5, IF(B6126='2. Metadata'!N$1,'2. Metadata'!N$5))))))))))))))</f>
        <v>49.073416999999999</v>
      </c>
      <c r="D6126" s="10">
        <f>IF(ISBLANK(B6126)=TRUE," ", IF(B6126='2. Metadata'!B$1,'2. Metadata'!B$6, IF(B6126='2. Metadata'!C$1,'2. Metadata'!C$6,IF(B6126='2. Metadata'!D$1,'2. Metadata'!D$6, IF(B6126='2. Metadata'!E$1,'2. Metadata'!E$6,IF( B6126='2. Metadata'!F$1,'2. Metadata'!F$6,IF(B6126='2. Metadata'!G$1,'2. Metadata'!G$6,IF(B6126='2. Metadata'!H$1,'2. Metadata'!H$6, IF(B6126='2. Metadata'!I$1,'2. Metadata'!I$6, IF(B6126='2. Metadata'!J$1,'2. Metadata'!J$6, IF(B6126='2. Metadata'!K$1,'2. Metadata'!K$6, IF(B6126='2. Metadata'!L$1,'2. Metadata'!L$6, IF(B6126='2. Metadata'!M$1,'2. Metadata'!M$6, IF(B6126='2. Metadata'!N$1,'2. Metadata'!N$6))))))))))))))</f>
        <v>-117.801833</v>
      </c>
      <c r="E6126" s="134" t="s">
        <v>224</v>
      </c>
      <c r="F6126" s="134">
        <v>173.2</v>
      </c>
      <c r="G6126" s="12" t="str">
        <f>IF(ISBLANK(F6126)=TRUE," ",'2. Metadata'!B$14)</f>
        <v>microSiemens per centimetre</v>
      </c>
      <c r="H6126" s="134">
        <v>8.5299999999999994</v>
      </c>
      <c r="I6126" s="11" t="str">
        <f>IF(ISBLANK(H6126)=TRUE," ",'2. Metadata'!B$26)</f>
        <v>degrees Celsius</v>
      </c>
      <c r="J6126" s="135" t="s">
        <v>224</v>
      </c>
    </row>
    <row r="6127" spans="1:10" ht="15.75" customHeight="1" x14ac:dyDescent="0.2">
      <c r="A6127" s="133">
        <v>44119.958333333336</v>
      </c>
      <c r="B6127" s="133" t="s">
        <v>220</v>
      </c>
      <c r="C6127" s="12">
        <f>IF(ISBLANK(B6127)=TRUE," ", IF(B6127='2. Metadata'!B$1,'2. Metadata'!B$5, IF(B6127='2. Metadata'!C$1,'2. Metadata'!C$5,IF(B6127='2. Metadata'!D$1,'2. Metadata'!D$5, IF(B6127='2. Metadata'!E$1,'2. Metadata'!E$5,IF( B6127='2. Metadata'!F$1,'2. Metadata'!F$5,IF(B6127='2. Metadata'!G$1,'2. Metadata'!G$5,IF(B6127='2. Metadata'!H$1,'2. Metadata'!H$5, IF(B6127='2. Metadata'!I$1,'2. Metadata'!I$5, IF(B6127='2. Metadata'!J$1,'2. Metadata'!J$5, IF(B6127='2. Metadata'!K$1,'2. Metadata'!K$5, IF(B6127='2. Metadata'!L$1,'2. Metadata'!L$5, IF(B6127='2. Metadata'!M$1,'2. Metadata'!M$5, IF(B6127='2. Metadata'!N$1,'2. Metadata'!N$5))))))))))))))</f>
        <v>49.073416999999999</v>
      </c>
      <c r="D6127" s="10">
        <f>IF(ISBLANK(B6127)=TRUE," ", IF(B6127='2. Metadata'!B$1,'2. Metadata'!B$6, IF(B6127='2. Metadata'!C$1,'2. Metadata'!C$6,IF(B6127='2. Metadata'!D$1,'2. Metadata'!D$6, IF(B6127='2. Metadata'!E$1,'2. Metadata'!E$6,IF( B6127='2. Metadata'!F$1,'2. Metadata'!F$6,IF(B6127='2. Metadata'!G$1,'2. Metadata'!G$6,IF(B6127='2. Metadata'!H$1,'2. Metadata'!H$6, IF(B6127='2. Metadata'!I$1,'2. Metadata'!I$6, IF(B6127='2. Metadata'!J$1,'2. Metadata'!J$6, IF(B6127='2. Metadata'!K$1,'2. Metadata'!K$6, IF(B6127='2. Metadata'!L$1,'2. Metadata'!L$6, IF(B6127='2. Metadata'!M$1,'2. Metadata'!M$6, IF(B6127='2. Metadata'!N$1,'2. Metadata'!N$6))))))))))))))</f>
        <v>-117.801833</v>
      </c>
      <c r="E6127" s="134" t="s">
        <v>224</v>
      </c>
      <c r="F6127" s="134">
        <v>170.3</v>
      </c>
      <c r="G6127" s="12" t="str">
        <f>IF(ISBLANK(F6127)=TRUE," ",'2. Metadata'!B$14)</f>
        <v>microSiemens per centimetre</v>
      </c>
      <c r="H6127" s="134">
        <v>8.18</v>
      </c>
      <c r="I6127" s="11" t="str">
        <f>IF(ISBLANK(H6127)=TRUE," ",'2. Metadata'!B$26)</f>
        <v>degrees Celsius</v>
      </c>
      <c r="J6127" s="135" t="s">
        <v>224</v>
      </c>
    </row>
    <row r="6128" spans="1:10" ht="15.75" customHeight="1" x14ac:dyDescent="0.2">
      <c r="A6128" s="133">
        <v>44120.208333333336</v>
      </c>
      <c r="B6128" s="133" t="s">
        <v>220</v>
      </c>
      <c r="C6128" s="12">
        <f>IF(ISBLANK(B6128)=TRUE," ", IF(B6128='2. Metadata'!B$1,'2. Metadata'!B$5, IF(B6128='2. Metadata'!C$1,'2. Metadata'!C$5,IF(B6128='2. Metadata'!D$1,'2. Metadata'!D$5, IF(B6128='2. Metadata'!E$1,'2. Metadata'!E$5,IF( B6128='2. Metadata'!F$1,'2. Metadata'!F$5,IF(B6128='2. Metadata'!G$1,'2. Metadata'!G$5,IF(B6128='2. Metadata'!H$1,'2. Metadata'!H$5, IF(B6128='2. Metadata'!I$1,'2. Metadata'!I$5, IF(B6128='2. Metadata'!J$1,'2. Metadata'!J$5, IF(B6128='2. Metadata'!K$1,'2. Metadata'!K$5, IF(B6128='2. Metadata'!L$1,'2. Metadata'!L$5, IF(B6128='2. Metadata'!M$1,'2. Metadata'!M$5, IF(B6128='2. Metadata'!N$1,'2. Metadata'!N$5))))))))))))))</f>
        <v>49.073416999999999</v>
      </c>
      <c r="D6128" s="10">
        <f>IF(ISBLANK(B6128)=TRUE," ", IF(B6128='2. Metadata'!B$1,'2. Metadata'!B$6, IF(B6128='2. Metadata'!C$1,'2. Metadata'!C$6,IF(B6128='2. Metadata'!D$1,'2. Metadata'!D$6, IF(B6128='2. Metadata'!E$1,'2. Metadata'!E$6,IF( B6128='2. Metadata'!F$1,'2. Metadata'!F$6,IF(B6128='2. Metadata'!G$1,'2. Metadata'!G$6,IF(B6128='2. Metadata'!H$1,'2. Metadata'!H$6, IF(B6128='2. Metadata'!I$1,'2. Metadata'!I$6, IF(B6128='2. Metadata'!J$1,'2. Metadata'!J$6, IF(B6128='2. Metadata'!K$1,'2. Metadata'!K$6, IF(B6128='2. Metadata'!L$1,'2. Metadata'!L$6, IF(B6128='2. Metadata'!M$1,'2. Metadata'!M$6, IF(B6128='2. Metadata'!N$1,'2. Metadata'!N$6))))))))))))))</f>
        <v>-117.801833</v>
      </c>
      <c r="E6128" s="134" t="s">
        <v>224</v>
      </c>
      <c r="F6128" s="134">
        <v>189.9</v>
      </c>
      <c r="G6128" s="12" t="str">
        <f>IF(ISBLANK(F6128)=TRUE," ",'2. Metadata'!B$14)</f>
        <v>microSiemens per centimetre</v>
      </c>
      <c r="H6128" s="134">
        <v>8.3000000000000007</v>
      </c>
      <c r="I6128" s="11" t="str">
        <f>IF(ISBLANK(H6128)=TRUE," ",'2. Metadata'!B$26)</f>
        <v>degrees Celsius</v>
      </c>
      <c r="J6128" s="135" t="s">
        <v>224</v>
      </c>
    </row>
    <row r="6129" spans="1:10" ht="15.75" customHeight="1" x14ac:dyDescent="0.2">
      <c r="A6129" s="133">
        <v>44120.458333333336</v>
      </c>
      <c r="B6129" s="133" t="s">
        <v>220</v>
      </c>
      <c r="C6129" s="12">
        <f>IF(ISBLANK(B6129)=TRUE," ", IF(B6129='2. Metadata'!B$1,'2. Metadata'!B$5, IF(B6129='2. Metadata'!C$1,'2. Metadata'!C$5,IF(B6129='2. Metadata'!D$1,'2. Metadata'!D$5, IF(B6129='2. Metadata'!E$1,'2. Metadata'!E$5,IF( B6129='2. Metadata'!F$1,'2. Metadata'!F$5,IF(B6129='2. Metadata'!G$1,'2. Metadata'!G$5,IF(B6129='2. Metadata'!H$1,'2. Metadata'!H$5, IF(B6129='2. Metadata'!I$1,'2. Metadata'!I$5, IF(B6129='2. Metadata'!J$1,'2. Metadata'!J$5, IF(B6129='2. Metadata'!K$1,'2. Metadata'!K$5, IF(B6129='2. Metadata'!L$1,'2. Metadata'!L$5, IF(B6129='2. Metadata'!M$1,'2. Metadata'!M$5, IF(B6129='2. Metadata'!N$1,'2. Metadata'!N$5))))))))))))))</f>
        <v>49.073416999999999</v>
      </c>
      <c r="D6129" s="10">
        <f>IF(ISBLANK(B6129)=TRUE," ", IF(B6129='2. Metadata'!B$1,'2. Metadata'!B$6, IF(B6129='2. Metadata'!C$1,'2. Metadata'!C$6,IF(B6129='2. Metadata'!D$1,'2. Metadata'!D$6, IF(B6129='2. Metadata'!E$1,'2. Metadata'!E$6,IF( B6129='2. Metadata'!F$1,'2. Metadata'!F$6,IF(B6129='2. Metadata'!G$1,'2. Metadata'!G$6,IF(B6129='2. Metadata'!H$1,'2. Metadata'!H$6, IF(B6129='2. Metadata'!I$1,'2. Metadata'!I$6, IF(B6129='2. Metadata'!J$1,'2. Metadata'!J$6, IF(B6129='2. Metadata'!K$1,'2. Metadata'!K$6, IF(B6129='2. Metadata'!L$1,'2. Metadata'!L$6, IF(B6129='2. Metadata'!M$1,'2. Metadata'!M$6, IF(B6129='2. Metadata'!N$1,'2. Metadata'!N$6))))))))))))))</f>
        <v>-117.801833</v>
      </c>
      <c r="E6129" s="134" t="s">
        <v>224</v>
      </c>
      <c r="F6129" s="134">
        <v>156.69999999999999</v>
      </c>
      <c r="G6129" s="12" t="str">
        <f>IF(ISBLANK(F6129)=TRUE," ",'2. Metadata'!B$14)</f>
        <v>microSiemens per centimetre</v>
      </c>
      <c r="H6129" s="134">
        <v>8.51</v>
      </c>
      <c r="I6129" s="11" t="str">
        <f>IF(ISBLANK(H6129)=TRUE," ",'2. Metadata'!B$26)</f>
        <v>degrees Celsius</v>
      </c>
      <c r="J6129" s="135" t="s">
        <v>224</v>
      </c>
    </row>
    <row r="6130" spans="1:10" ht="15.75" customHeight="1" x14ac:dyDescent="0.2">
      <c r="A6130" s="133">
        <v>44120.708333333336</v>
      </c>
      <c r="B6130" s="133" t="s">
        <v>220</v>
      </c>
      <c r="C6130" s="12">
        <f>IF(ISBLANK(B6130)=TRUE," ", IF(B6130='2. Metadata'!B$1,'2. Metadata'!B$5, IF(B6130='2. Metadata'!C$1,'2. Metadata'!C$5,IF(B6130='2. Metadata'!D$1,'2. Metadata'!D$5, IF(B6130='2. Metadata'!E$1,'2. Metadata'!E$5,IF( B6130='2. Metadata'!F$1,'2. Metadata'!F$5,IF(B6130='2. Metadata'!G$1,'2. Metadata'!G$5,IF(B6130='2. Metadata'!H$1,'2. Metadata'!H$5, IF(B6130='2. Metadata'!I$1,'2. Metadata'!I$5, IF(B6130='2. Metadata'!J$1,'2. Metadata'!J$5, IF(B6130='2. Metadata'!K$1,'2. Metadata'!K$5, IF(B6130='2. Metadata'!L$1,'2. Metadata'!L$5, IF(B6130='2. Metadata'!M$1,'2. Metadata'!M$5, IF(B6130='2. Metadata'!N$1,'2. Metadata'!N$5))))))))))))))</f>
        <v>49.073416999999999</v>
      </c>
      <c r="D6130" s="10">
        <f>IF(ISBLANK(B6130)=TRUE," ", IF(B6130='2. Metadata'!B$1,'2. Metadata'!B$6, IF(B6130='2. Metadata'!C$1,'2. Metadata'!C$6,IF(B6130='2. Metadata'!D$1,'2. Metadata'!D$6, IF(B6130='2. Metadata'!E$1,'2. Metadata'!E$6,IF( B6130='2. Metadata'!F$1,'2. Metadata'!F$6,IF(B6130='2. Metadata'!G$1,'2. Metadata'!G$6,IF(B6130='2. Metadata'!H$1,'2. Metadata'!H$6, IF(B6130='2. Metadata'!I$1,'2. Metadata'!I$6, IF(B6130='2. Metadata'!J$1,'2. Metadata'!J$6, IF(B6130='2. Metadata'!K$1,'2. Metadata'!K$6, IF(B6130='2. Metadata'!L$1,'2. Metadata'!L$6, IF(B6130='2. Metadata'!M$1,'2. Metadata'!M$6, IF(B6130='2. Metadata'!N$1,'2. Metadata'!N$6))))))))))))))</f>
        <v>-117.801833</v>
      </c>
      <c r="E6130" s="134" t="s">
        <v>224</v>
      </c>
      <c r="F6130" s="134">
        <v>169.8</v>
      </c>
      <c r="G6130" s="12" t="str">
        <f>IF(ISBLANK(F6130)=TRUE," ",'2. Metadata'!B$14)</f>
        <v>microSiemens per centimetre</v>
      </c>
      <c r="H6130" s="134">
        <v>8.75</v>
      </c>
      <c r="I6130" s="11" t="str">
        <f>IF(ISBLANK(H6130)=TRUE," ",'2. Metadata'!B$26)</f>
        <v>degrees Celsius</v>
      </c>
      <c r="J6130" s="135" t="s">
        <v>224</v>
      </c>
    </row>
    <row r="6131" spans="1:10" ht="15.75" customHeight="1" x14ac:dyDescent="0.2">
      <c r="A6131" s="133">
        <v>44120.958333333336</v>
      </c>
      <c r="B6131" s="133" t="s">
        <v>220</v>
      </c>
      <c r="C6131" s="12">
        <f>IF(ISBLANK(B6131)=TRUE," ", IF(B6131='2. Metadata'!B$1,'2. Metadata'!B$5, IF(B6131='2. Metadata'!C$1,'2. Metadata'!C$5,IF(B6131='2. Metadata'!D$1,'2. Metadata'!D$5, IF(B6131='2. Metadata'!E$1,'2. Metadata'!E$5,IF( B6131='2. Metadata'!F$1,'2. Metadata'!F$5,IF(B6131='2. Metadata'!G$1,'2. Metadata'!G$5,IF(B6131='2. Metadata'!H$1,'2. Metadata'!H$5, IF(B6131='2. Metadata'!I$1,'2. Metadata'!I$5, IF(B6131='2. Metadata'!J$1,'2. Metadata'!J$5, IF(B6131='2. Metadata'!K$1,'2. Metadata'!K$5, IF(B6131='2. Metadata'!L$1,'2. Metadata'!L$5, IF(B6131='2. Metadata'!M$1,'2. Metadata'!M$5, IF(B6131='2. Metadata'!N$1,'2. Metadata'!N$5))))))))))))))</f>
        <v>49.073416999999999</v>
      </c>
      <c r="D6131" s="10">
        <f>IF(ISBLANK(B6131)=TRUE," ", IF(B6131='2. Metadata'!B$1,'2. Metadata'!B$6, IF(B6131='2. Metadata'!C$1,'2. Metadata'!C$6,IF(B6131='2. Metadata'!D$1,'2. Metadata'!D$6, IF(B6131='2. Metadata'!E$1,'2. Metadata'!E$6,IF( B6131='2. Metadata'!F$1,'2. Metadata'!F$6,IF(B6131='2. Metadata'!G$1,'2. Metadata'!G$6,IF(B6131='2. Metadata'!H$1,'2. Metadata'!H$6, IF(B6131='2. Metadata'!I$1,'2. Metadata'!I$6, IF(B6131='2. Metadata'!J$1,'2. Metadata'!J$6, IF(B6131='2. Metadata'!K$1,'2. Metadata'!K$6, IF(B6131='2. Metadata'!L$1,'2. Metadata'!L$6, IF(B6131='2. Metadata'!M$1,'2. Metadata'!M$6, IF(B6131='2. Metadata'!N$1,'2. Metadata'!N$6))))))))))))))</f>
        <v>-117.801833</v>
      </c>
      <c r="E6131" s="134" t="s">
        <v>224</v>
      </c>
      <c r="F6131" s="134">
        <v>169.1</v>
      </c>
      <c r="G6131" s="12" t="str">
        <f>IF(ISBLANK(F6131)=TRUE," ",'2. Metadata'!B$14)</f>
        <v>microSiemens per centimetre</v>
      </c>
      <c r="H6131" s="134">
        <v>8.5299999999999994</v>
      </c>
      <c r="I6131" s="11" t="str">
        <f>IF(ISBLANK(H6131)=TRUE," ",'2. Metadata'!B$26)</f>
        <v>degrees Celsius</v>
      </c>
      <c r="J6131" s="135" t="s">
        <v>224</v>
      </c>
    </row>
    <row r="6132" spans="1:10" ht="15.75" customHeight="1" x14ac:dyDescent="0.2">
      <c r="A6132" s="133">
        <v>44121.208333333336</v>
      </c>
      <c r="B6132" s="133" t="s">
        <v>220</v>
      </c>
      <c r="C6132" s="12">
        <f>IF(ISBLANK(B6132)=TRUE," ", IF(B6132='2. Metadata'!B$1,'2. Metadata'!B$5, IF(B6132='2. Metadata'!C$1,'2. Metadata'!C$5,IF(B6132='2. Metadata'!D$1,'2. Metadata'!D$5, IF(B6132='2. Metadata'!E$1,'2. Metadata'!E$5,IF( B6132='2. Metadata'!F$1,'2. Metadata'!F$5,IF(B6132='2. Metadata'!G$1,'2. Metadata'!G$5,IF(B6132='2. Metadata'!H$1,'2. Metadata'!H$5, IF(B6132='2. Metadata'!I$1,'2. Metadata'!I$5, IF(B6132='2. Metadata'!J$1,'2. Metadata'!J$5, IF(B6132='2. Metadata'!K$1,'2. Metadata'!K$5, IF(B6132='2. Metadata'!L$1,'2. Metadata'!L$5, IF(B6132='2. Metadata'!M$1,'2. Metadata'!M$5, IF(B6132='2. Metadata'!N$1,'2. Metadata'!N$5))))))))))))))</f>
        <v>49.073416999999999</v>
      </c>
      <c r="D6132" s="10">
        <f>IF(ISBLANK(B6132)=TRUE," ", IF(B6132='2. Metadata'!B$1,'2. Metadata'!B$6, IF(B6132='2. Metadata'!C$1,'2. Metadata'!C$6,IF(B6132='2. Metadata'!D$1,'2. Metadata'!D$6, IF(B6132='2. Metadata'!E$1,'2. Metadata'!E$6,IF( B6132='2. Metadata'!F$1,'2. Metadata'!F$6,IF(B6132='2. Metadata'!G$1,'2. Metadata'!G$6,IF(B6132='2. Metadata'!H$1,'2. Metadata'!H$6, IF(B6132='2. Metadata'!I$1,'2. Metadata'!I$6, IF(B6132='2. Metadata'!J$1,'2. Metadata'!J$6, IF(B6132='2. Metadata'!K$1,'2. Metadata'!K$6, IF(B6132='2. Metadata'!L$1,'2. Metadata'!L$6, IF(B6132='2. Metadata'!M$1,'2. Metadata'!M$6, IF(B6132='2. Metadata'!N$1,'2. Metadata'!N$6))))))))))))))</f>
        <v>-117.801833</v>
      </c>
      <c r="E6132" s="134" t="s">
        <v>224</v>
      </c>
      <c r="F6132" s="134">
        <v>169.9</v>
      </c>
      <c r="G6132" s="12" t="str">
        <f>IF(ISBLANK(F6132)=TRUE," ",'2. Metadata'!B$14)</f>
        <v>microSiemens per centimetre</v>
      </c>
      <c r="H6132" s="134">
        <v>8.33</v>
      </c>
      <c r="I6132" s="11" t="str">
        <f>IF(ISBLANK(H6132)=TRUE," ",'2. Metadata'!B$26)</f>
        <v>degrees Celsius</v>
      </c>
      <c r="J6132" s="135" t="s">
        <v>224</v>
      </c>
    </row>
    <row r="6133" spans="1:10" ht="15.75" customHeight="1" x14ac:dyDescent="0.2">
      <c r="A6133" s="133">
        <v>44121.458333333336</v>
      </c>
      <c r="B6133" s="133" t="s">
        <v>220</v>
      </c>
      <c r="C6133" s="12">
        <f>IF(ISBLANK(B6133)=TRUE," ", IF(B6133='2. Metadata'!B$1,'2. Metadata'!B$5, IF(B6133='2. Metadata'!C$1,'2. Metadata'!C$5,IF(B6133='2. Metadata'!D$1,'2. Metadata'!D$5, IF(B6133='2. Metadata'!E$1,'2. Metadata'!E$5,IF( B6133='2. Metadata'!F$1,'2. Metadata'!F$5,IF(B6133='2. Metadata'!G$1,'2. Metadata'!G$5,IF(B6133='2. Metadata'!H$1,'2. Metadata'!H$5, IF(B6133='2. Metadata'!I$1,'2. Metadata'!I$5, IF(B6133='2. Metadata'!J$1,'2. Metadata'!J$5, IF(B6133='2. Metadata'!K$1,'2. Metadata'!K$5, IF(B6133='2. Metadata'!L$1,'2. Metadata'!L$5, IF(B6133='2. Metadata'!M$1,'2. Metadata'!M$5, IF(B6133='2. Metadata'!N$1,'2. Metadata'!N$5))))))))))))))</f>
        <v>49.073416999999999</v>
      </c>
      <c r="D6133" s="10">
        <f>IF(ISBLANK(B6133)=TRUE," ", IF(B6133='2. Metadata'!B$1,'2. Metadata'!B$6, IF(B6133='2. Metadata'!C$1,'2. Metadata'!C$6,IF(B6133='2. Metadata'!D$1,'2. Metadata'!D$6, IF(B6133='2. Metadata'!E$1,'2. Metadata'!E$6,IF( B6133='2. Metadata'!F$1,'2. Metadata'!F$6,IF(B6133='2. Metadata'!G$1,'2. Metadata'!G$6,IF(B6133='2. Metadata'!H$1,'2. Metadata'!H$6, IF(B6133='2. Metadata'!I$1,'2. Metadata'!I$6, IF(B6133='2. Metadata'!J$1,'2. Metadata'!J$6, IF(B6133='2. Metadata'!K$1,'2. Metadata'!K$6, IF(B6133='2. Metadata'!L$1,'2. Metadata'!L$6, IF(B6133='2. Metadata'!M$1,'2. Metadata'!M$6, IF(B6133='2. Metadata'!N$1,'2. Metadata'!N$6))))))))))))))</f>
        <v>-117.801833</v>
      </c>
      <c r="E6133" s="134" t="s">
        <v>224</v>
      </c>
      <c r="F6133" s="134">
        <v>170.1</v>
      </c>
      <c r="G6133" s="12" t="str">
        <f>IF(ISBLANK(F6133)=TRUE," ",'2. Metadata'!B$14)</f>
        <v>microSiemens per centimetre</v>
      </c>
      <c r="H6133" s="134">
        <v>8.34</v>
      </c>
      <c r="I6133" s="11" t="str">
        <f>IF(ISBLANK(H6133)=TRUE," ",'2. Metadata'!B$26)</f>
        <v>degrees Celsius</v>
      </c>
      <c r="J6133" s="135" t="s">
        <v>224</v>
      </c>
    </row>
    <row r="6134" spans="1:10" ht="15.75" customHeight="1" x14ac:dyDescent="0.2">
      <c r="A6134" s="133">
        <v>44121.708333333336</v>
      </c>
      <c r="B6134" s="133" t="s">
        <v>220</v>
      </c>
      <c r="C6134" s="12">
        <f>IF(ISBLANK(B6134)=TRUE," ", IF(B6134='2. Metadata'!B$1,'2. Metadata'!B$5, IF(B6134='2. Metadata'!C$1,'2. Metadata'!C$5,IF(B6134='2. Metadata'!D$1,'2. Metadata'!D$5, IF(B6134='2. Metadata'!E$1,'2. Metadata'!E$5,IF( B6134='2. Metadata'!F$1,'2. Metadata'!F$5,IF(B6134='2. Metadata'!G$1,'2. Metadata'!G$5,IF(B6134='2. Metadata'!H$1,'2. Metadata'!H$5, IF(B6134='2. Metadata'!I$1,'2. Metadata'!I$5, IF(B6134='2. Metadata'!J$1,'2. Metadata'!J$5, IF(B6134='2. Metadata'!K$1,'2. Metadata'!K$5, IF(B6134='2. Metadata'!L$1,'2. Metadata'!L$5, IF(B6134='2. Metadata'!M$1,'2. Metadata'!M$5, IF(B6134='2. Metadata'!N$1,'2. Metadata'!N$5))))))))))))))</f>
        <v>49.073416999999999</v>
      </c>
      <c r="D6134" s="10">
        <f>IF(ISBLANK(B6134)=TRUE," ", IF(B6134='2. Metadata'!B$1,'2. Metadata'!B$6, IF(B6134='2. Metadata'!C$1,'2. Metadata'!C$6,IF(B6134='2. Metadata'!D$1,'2. Metadata'!D$6, IF(B6134='2. Metadata'!E$1,'2. Metadata'!E$6,IF( B6134='2. Metadata'!F$1,'2. Metadata'!F$6,IF(B6134='2. Metadata'!G$1,'2. Metadata'!G$6,IF(B6134='2. Metadata'!H$1,'2. Metadata'!H$6, IF(B6134='2. Metadata'!I$1,'2. Metadata'!I$6, IF(B6134='2. Metadata'!J$1,'2. Metadata'!J$6, IF(B6134='2. Metadata'!K$1,'2. Metadata'!K$6, IF(B6134='2. Metadata'!L$1,'2. Metadata'!L$6, IF(B6134='2. Metadata'!M$1,'2. Metadata'!M$6, IF(B6134='2. Metadata'!N$1,'2. Metadata'!N$6))))))))))))))</f>
        <v>-117.801833</v>
      </c>
      <c r="E6134" s="134" t="s">
        <v>224</v>
      </c>
      <c r="F6134" s="134">
        <v>170.2</v>
      </c>
      <c r="G6134" s="12" t="str">
        <f>IF(ISBLANK(F6134)=TRUE," ",'2. Metadata'!B$14)</f>
        <v>microSiemens per centimetre</v>
      </c>
      <c r="H6134" s="134">
        <v>8.41</v>
      </c>
      <c r="I6134" s="11" t="str">
        <f>IF(ISBLANK(H6134)=TRUE," ",'2. Metadata'!B$26)</f>
        <v>degrees Celsius</v>
      </c>
      <c r="J6134" s="135" t="s">
        <v>224</v>
      </c>
    </row>
    <row r="6135" spans="1:10" ht="15.75" customHeight="1" x14ac:dyDescent="0.2">
      <c r="A6135" s="133">
        <v>44121.958333333336</v>
      </c>
      <c r="B6135" s="133" t="s">
        <v>220</v>
      </c>
      <c r="C6135" s="12">
        <f>IF(ISBLANK(B6135)=TRUE," ", IF(B6135='2. Metadata'!B$1,'2. Metadata'!B$5, IF(B6135='2. Metadata'!C$1,'2. Metadata'!C$5,IF(B6135='2. Metadata'!D$1,'2. Metadata'!D$5, IF(B6135='2. Metadata'!E$1,'2. Metadata'!E$5,IF( B6135='2. Metadata'!F$1,'2. Metadata'!F$5,IF(B6135='2. Metadata'!G$1,'2. Metadata'!G$5,IF(B6135='2. Metadata'!H$1,'2. Metadata'!H$5, IF(B6135='2. Metadata'!I$1,'2. Metadata'!I$5, IF(B6135='2. Metadata'!J$1,'2. Metadata'!J$5, IF(B6135='2. Metadata'!K$1,'2. Metadata'!K$5, IF(B6135='2. Metadata'!L$1,'2. Metadata'!L$5, IF(B6135='2. Metadata'!M$1,'2. Metadata'!M$5, IF(B6135='2. Metadata'!N$1,'2. Metadata'!N$5))))))))))))))</f>
        <v>49.073416999999999</v>
      </c>
      <c r="D6135" s="10">
        <f>IF(ISBLANK(B6135)=TRUE," ", IF(B6135='2. Metadata'!B$1,'2. Metadata'!B$6, IF(B6135='2. Metadata'!C$1,'2. Metadata'!C$6,IF(B6135='2. Metadata'!D$1,'2. Metadata'!D$6, IF(B6135='2. Metadata'!E$1,'2. Metadata'!E$6,IF( B6135='2. Metadata'!F$1,'2. Metadata'!F$6,IF(B6135='2. Metadata'!G$1,'2. Metadata'!G$6,IF(B6135='2. Metadata'!H$1,'2. Metadata'!H$6, IF(B6135='2. Metadata'!I$1,'2. Metadata'!I$6, IF(B6135='2. Metadata'!J$1,'2. Metadata'!J$6, IF(B6135='2. Metadata'!K$1,'2. Metadata'!K$6, IF(B6135='2. Metadata'!L$1,'2. Metadata'!L$6, IF(B6135='2. Metadata'!M$1,'2. Metadata'!M$6, IF(B6135='2. Metadata'!N$1,'2. Metadata'!N$6))))))))))))))</f>
        <v>-117.801833</v>
      </c>
      <c r="E6135" s="134" t="s">
        <v>224</v>
      </c>
      <c r="F6135" s="134">
        <v>170.8</v>
      </c>
      <c r="G6135" s="12" t="str">
        <f>IF(ISBLANK(F6135)=TRUE," ",'2. Metadata'!B$14)</f>
        <v>microSiemens per centimetre</v>
      </c>
      <c r="H6135" s="134">
        <v>8.17</v>
      </c>
      <c r="I6135" s="11" t="str">
        <f>IF(ISBLANK(H6135)=TRUE," ",'2. Metadata'!B$26)</f>
        <v>degrees Celsius</v>
      </c>
      <c r="J6135" s="135" t="s">
        <v>224</v>
      </c>
    </row>
    <row r="6136" spans="1:10" ht="15.75" customHeight="1" x14ac:dyDescent="0.2">
      <c r="A6136" s="133">
        <v>44122.208333333336</v>
      </c>
      <c r="B6136" s="133" t="s">
        <v>220</v>
      </c>
      <c r="C6136" s="12">
        <f>IF(ISBLANK(B6136)=TRUE," ", IF(B6136='2. Metadata'!B$1,'2. Metadata'!B$5, IF(B6136='2. Metadata'!C$1,'2. Metadata'!C$5,IF(B6136='2. Metadata'!D$1,'2. Metadata'!D$5, IF(B6136='2. Metadata'!E$1,'2. Metadata'!E$5,IF( B6136='2. Metadata'!F$1,'2. Metadata'!F$5,IF(B6136='2. Metadata'!G$1,'2. Metadata'!G$5,IF(B6136='2. Metadata'!H$1,'2. Metadata'!H$5, IF(B6136='2. Metadata'!I$1,'2. Metadata'!I$5, IF(B6136='2. Metadata'!J$1,'2. Metadata'!J$5, IF(B6136='2. Metadata'!K$1,'2. Metadata'!K$5, IF(B6136='2. Metadata'!L$1,'2. Metadata'!L$5, IF(B6136='2. Metadata'!M$1,'2. Metadata'!M$5, IF(B6136='2. Metadata'!N$1,'2. Metadata'!N$5))))))))))))))</f>
        <v>49.073416999999999</v>
      </c>
      <c r="D6136" s="10">
        <f>IF(ISBLANK(B6136)=TRUE," ", IF(B6136='2. Metadata'!B$1,'2. Metadata'!B$6, IF(B6136='2. Metadata'!C$1,'2. Metadata'!C$6,IF(B6136='2. Metadata'!D$1,'2. Metadata'!D$6, IF(B6136='2. Metadata'!E$1,'2. Metadata'!E$6,IF( B6136='2. Metadata'!F$1,'2. Metadata'!F$6,IF(B6136='2. Metadata'!G$1,'2. Metadata'!G$6,IF(B6136='2. Metadata'!H$1,'2. Metadata'!H$6, IF(B6136='2. Metadata'!I$1,'2. Metadata'!I$6, IF(B6136='2. Metadata'!J$1,'2. Metadata'!J$6, IF(B6136='2. Metadata'!K$1,'2. Metadata'!K$6, IF(B6136='2. Metadata'!L$1,'2. Metadata'!L$6, IF(B6136='2. Metadata'!M$1,'2. Metadata'!M$6, IF(B6136='2. Metadata'!N$1,'2. Metadata'!N$6))))))))))))))</f>
        <v>-117.801833</v>
      </c>
      <c r="E6136" s="134" t="s">
        <v>224</v>
      </c>
      <c r="F6136" s="134">
        <v>120</v>
      </c>
      <c r="G6136" s="12" t="str">
        <f>IF(ISBLANK(F6136)=TRUE," ",'2. Metadata'!B$14)</f>
        <v>microSiemens per centimetre</v>
      </c>
      <c r="H6136" s="134">
        <v>6.56</v>
      </c>
      <c r="I6136" s="11" t="str">
        <f>IF(ISBLANK(H6136)=TRUE," ",'2. Metadata'!B$26)</f>
        <v>degrees Celsius</v>
      </c>
      <c r="J6136" s="135" t="s">
        <v>224</v>
      </c>
    </row>
    <row r="6137" spans="1:10" ht="15.75" customHeight="1" x14ac:dyDescent="0.2">
      <c r="A6137" s="133">
        <v>44122.458333333336</v>
      </c>
      <c r="B6137" s="133" t="s">
        <v>220</v>
      </c>
      <c r="C6137" s="12">
        <f>IF(ISBLANK(B6137)=TRUE," ", IF(B6137='2. Metadata'!B$1,'2. Metadata'!B$5, IF(B6137='2. Metadata'!C$1,'2. Metadata'!C$5,IF(B6137='2. Metadata'!D$1,'2. Metadata'!D$5, IF(B6137='2. Metadata'!E$1,'2. Metadata'!E$5,IF( B6137='2. Metadata'!F$1,'2. Metadata'!F$5,IF(B6137='2. Metadata'!G$1,'2. Metadata'!G$5,IF(B6137='2. Metadata'!H$1,'2. Metadata'!H$5, IF(B6137='2. Metadata'!I$1,'2. Metadata'!I$5, IF(B6137='2. Metadata'!J$1,'2. Metadata'!J$5, IF(B6137='2. Metadata'!K$1,'2. Metadata'!K$5, IF(B6137='2. Metadata'!L$1,'2. Metadata'!L$5, IF(B6137='2. Metadata'!M$1,'2. Metadata'!M$5, IF(B6137='2. Metadata'!N$1,'2. Metadata'!N$5))))))))))))))</f>
        <v>49.073416999999999</v>
      </c>
      <c r="D6137" s="10">
        <f>IF(ISBLANK(B6137)=TRUE," ", IF(B6137='2. Metadata'!B$1,'2. Metadata'!B$6, IF(B6137='2. Metadata'!C$1,'2. Metadata'!C$6,IF(B6137='2. Metadata'!D$1,'2. Metadata'!D$6, IF(B6137='2. Metadata'!E$1,'2. Metadata'!E$6,IF( B6137='2. Metadata'!F$1,'2. Metadata'!F$6,IF(B6137='2. Metadata'!G$1,'2. Metadata'!G$6,IF(B6137='2. Metadata'!H$1,'2. Metadata'!H$6, IF(B6137='2. Metadata'!I$1,'2. Metadata'!I$6, IF(B6137='2. Metadata'!J$1,'2. Metadata'!J$6, IF(B6137='2. Metadata'!K$1,'2. Metadata'!K$6, IF(B6137='2. Metadata'!L$1,'2. Metadata'!L$6, IF(B6137='2. Metadata'!M$1,'2. Metadata'!M$6, IF(B6137='2. Metadata'!N$1,'2. Metadata'!N$6))))))))))))))</f>
        <v>-117.801833</v>
      </c>
      <c r="E6137" s="134" t="s">
        <v>224</v>
      </c>
      <c r="F6137" s="134">
        <v>85.2</v>
      </c>
      <c r="G6137" s="12" t="str">
        <f>IF(ISBLANK(F6137)=TRUE," ",'2. Metadata'!B$14)</f>
        <v>microSiemens per centimetre</v>
      </c>
      <c r="H6137" s="134">
        <v>5.34</v>
      </c>
      <c r="I6137" s="11" t="str">
        <f>IF(ISBLANK(H6137)=TRUE," ",'2. Metadata'!B$26)</f>
        <v>degrees Celsius</v>
      </c>
      <c r="J6137" s="135" t="s">
        <v>224</v>
      </c>
    </row>
    <row r="6138" spans="1:10" ht="15.75" customHeight="1" x14ac:dyDescent="0.2">
      <c r="A6138" s="133">
        <v>44122.708333333336</v>
      </c>
      <c r="B6138" s="133" t="s">
        <v>220</v>
      </c>
      <c r="C6138" s="12">
        <f>IF(ISBLANK(B6138)=TRUE," ", IF(B6138='2. Metadata'!B$1,'2. Metadata'!B$5, IF(B6138='2. Metadata'!C$1,'2. Metadata'!C$5,IF(B6138='2. Metadata'!D$1,'2. Metadata'!D$5, IF(B6138='2. Metadata'!E$1,'2. Metadata'!E$5,IF( B6138='2. Metadata'!F$1,'2. Metadata'!F$5,IF(B6138='2. Metadata'!G$1,'2. Metadata'!G$5,IF(B6138='2. Metadata'!H$1,'2. Metadata'!H$5, IF(B6138='2. Metadata'!I$1,'2. Metadata'!I$5, IF(B6138='2. Metadata'!J$1,'2. Metadata'!J$5, IF(B6138='2. Metadata'!K$1,'2. Metadata'!K$5, IF(B6138='2. Metadata'!L$1,'2. Metadata'!L$5, IF(B6138='2. Metadata'!M$1,'2. Metadata'!M$5, IF(B6138='2. Metadata'!N$1,'2. Metadata'!N$5))))))))))))))</f>
        <v>49.073416999999999</v>
      </c>
      <c r="D6138" s="10">
        <f>IF(ISBLANK(B6138)=TRUE," ", IF(B6138='2. Metadata'!B$1,'2. Metadata'!B$6, IF(B6138='2. Metadata'!C$1,'2. Metadata'!C$6,IF(B6138='2. Metadata'!D$1,'2. Metadata'!D$6, IF(B6138='2. Metadata'!E$1,'2. Metadata'!E$6,IF( B6138='2. Metadata'!F$1,'2. Metadata'!F$6,IF(B6138='2. Metadata'!G$1,'2. Metadata'!G$6,IF(B6138='2. Metadata'!H$1,'2. Metadata'!H$6, IF(B6138='2. Metadata'!I$1,'2. Metadata'!I$6, IF(B6138='2. Metadata'!J$1,'2. Metadata'!J$6, IF(B6138='2. Metadata'!K$1,'2. Metadata'!K$6, IF(B6138='2. Metadata'!L$1,'2. Metadata'!L$6, IF(B6138='2. Metadata'!M$1,'2. Metadata'!M$6, IF(B6138='2. Metadata'!N$1,'2. Metadata'!N$6))))))))))))))</f>
        <v>-117.801833</v>
      </c>
      <c r="E6138" s="134" t="s">
        <v>224</v>
      </c>
      <c r="F6138" s="134">
        <v>158.1</v>
      </c>
      <c r="G6138" s="12" t="str">
        <f>IF(ISBLANK(F6138)=TRUE," ",'2. Metadata'!B$14)</f>
        <v>microSiemens per centimetre</v>
      </c>
      <c r="H6138" s="134">
        <v>7.61</v>
      </c>
      <c r="I6138" s="11" t="str">
        <f>IF(ISBLANK(H6138)=TRUE," ",'2. Metadata'!B$26)</f>
        <v>degrees Celsius</v>
      </c>
      <c r="J6138" s="135" t="s">
        <v>224</v>
      </c>
    </row>
    <row r="6139" spans="1:10" ht="15.75" customHeight="1" x14ac:dyDescent="0.2">
      <c r="A6139" s="133">
        <v>44122.958333333336</v>
      </c>
      <c r="B6139" s="133" t="s">
        <v>220</v>
      </c>
      <c r="C6139" s="12">
        <f>IF(ISBLANK(B6139)=TRUE," ", IF(B6139='2. Metadata'!B$1,'2. Metadata'!B$5, IF(B6139='2. Metadata'!C$1,'2. Metadata'!C$5,IF(B6139='2. Metadata'!D$1,'2. Metadata'!D$5, IF(B6139='2. Metadata'!E$1,'2. Metadata'!E$5,IF( B6139='2. Metadata'!F$1,'2. Metadata'!F$5,IF(B6139='2. Metadata'!G$1,'2. Metadata'!G$5,IF(B6139='2. Metadata'!H$1,'2. Metadata'!H$5, IF(B6139='2. Metadata'!I$1,'2. Metadata'!I$5, IF(B6139='2. Metadata'!J$1,'2. Metadata'!J$5, IF(B6139='2. Metadata'!K$1,'2. Metadata'!K$5, IF(B6139='2. Metadata'!L$1,'2. Metadata'!L$5, IF(B6139='2. Metadata'!M$1,'2. Metadata'!M$5, IF(B6139='2. Metadata'!N$1,'2. Metadata'!N$5))))))))))))))</f>
        <v>49.073416999999999</v>
      </c>
      <c r="D6139" s="10">
        <f>IF(ISBLANK(B6139)=TRUE," ", IF(B6139='2. Metadata'!B$1,'2. Metadata'!B$6, IF(B6139='2. Metadata'!C$1,'2. Metadata'!C$6,IF(B6139='2. Metadata'!D$1,'2. Metadata'!D$6, IF(B6139='2. Metadata'!E$1,'2. Metadata'!E$6,IF( B6139='2. Metadata'!F$1,'2. Metadata'!F$6,IF(B6139='2. Metadata'!G$1,'2. Metadata'!G$6,IF(B6139='2. Metadata'!H$1,'2. Metadata'!H$6, IF(B6139='2. Metadata'!I$1,'2. Metadata'!I$6, IF(B6139='2. Metadata'!J$1,'2. Metadata'!J$6, IF(B6139='2. Metadata'!K$1,'2. Metadata'!K$6, IF(B6139='2. Metadata'!L$1,'2. Metadata'!L$6, IF(B6139='2. Metadata'!M$1,'2. Metadata'!M$6, IF(B6139='2. Metadata'!N$1,'2. Metadata'!N$6))))))))))))))</f>
        <v>-117.801833</v>
      </c>
      <c r="E6139" s="134" t="s">
        <v>224</v>
      </c>
      <c r="F6139" s="134">
        <v>164.8</v>
      </c>
      <c r="G6139" s="12" t="str">
        <f>IF(ISBLANK(F6139)=TRUE," ",'2. Metadata'!B$14)</f>
        <v>microSiemens per centimetre</v>
      </c>
      <c r="H6139" s="134">
        <v>7.74</v>
      </c>
      <c r="I6139" s="11" t="str">
        <f>IF(ISBLANK(H6139)=TRUE," ",'2. Metadata'!B$26)</f>
        <v>degrees Celsius</v>
      </c>
      <c r="J6139" s="135" t="s">
        <v>224</v>
      </c>
    </row>
    <row r="6140" spans="1:10" ht="15.75" customHeight="1" x14ac:dyDescent="0.2">
      <c r="A6140" s="133">
        <v>44123.208333333336</v>
      </c>
      <c r="B6140" s="133" t="s">
        <v>220</v>
      </c>
      <c r="C6140" s="12">
        <f>IF(ISBLANK(B6140)=TRUE," ", IF(B6140='2. Metadata'!B$1,'2. Metadata'!B$5, IF(B6140='2. Metadata'!C$1,'2. Metadata'!C$5,IF(B6140='2. Metadata'!D$1,'2. Metadata'!D$5, IF(B6140='2. Metadata'!E$1,'2. Metadata'!E$5,IF( B6140='2. Metadata'!F$1,'2. Metadata'!F$5,IF(B6140='2. Metadata'!G$1,'2. Metadata'!G$5,IF(B6140='2. Metadata'!H$1,'2. Metadata'!H$5, IF(B6140='2. Metadata'!I$1,'2. Metadata'!I$5, IF(B6140='2. Metadata'!J$1,'2. Metadata'!J$5, IF(B6140='2. Metadata'!K$1,'2. Metadata'!K$5, IF(B6140='2. Metadata'!L$1,'2. Metadata'!L$5, IF(B6140='2. Metadata'!M$1,'2. Metadata'!M$5, IF(B6140='2. Metadata'!N$1,'2. Metadata'!N$5))))))))))))))</f>
        <v>49.073416999999999</v>
      </c>
      <c r="D6140" s="10">
        <f>IF(ISBLANK(B6140)=TRUE," ", IF(B6140='2. Metadata'!B$1,'2. Metadata'!B$6, IF(B6140='2. Metadata'!C$1,'2. Metadata'!C$6,IF(B6140='2. Metadata'!D$1,'2. Metadata'!D$6, IF(B6140='2. Metadata'!E$1,'2. Metadata'!E$6,IF( B6140='2. Metadata'!F$1,'2. Metadata'!F$6,IF(B6140='2. Metadata'!G$1,'2. Metadata'!G$6,IF(B6140='2. Metadata'!H$1,'2. Metadata'!H$6, IF(B6140='2. Metadata'!I$1,'2. Metadata'!I$6, IF(B6140='2. Metadata'!J$1,'2. Metadata'!J$6, IF(B6140='2. Metadata'!K$1,'2. Metadata'!K$6, IF(B6140='2. Metadata'!L$1,'2. Metadata'!L$6, IF(B6140='2. Metadata'!M$1,'2. Metadata'!M$6, IF(B6140='2. Metadata'!N$1,'2. Metadata'!N$6))))))))))))))</f>
        <v>-117.801833</v>
      </c>
      <c r="E6140" s="134" t="s">
        <v>224</v>
      </c>
      <c r="F6140" s="134">
        <v>164.1</v>
      </c>
      <c r="G6140" s="12" t="str">
        <f>IF(ISBLANK(F6140)=TRUE," ",'2. Metadata'!B$14)</f>
        <v>microSiemens per centimetre</v>
      </c>
      <c r="H6140" s="134">
        <v>7.87</v>
      </c>
      <c r="I6140" s="11" t="str">
        <f>IF(ISBLANK(H6140)=TRUE," ",'2. Metadata'!B$26)</f>
        <v>degrees Celsius</v>
      </c>
      <c r="J6140" s="135" t="s">
        <v>224</v>
      </c>
    </row>
    <row r="6141" spans="1:10" ht="15.75" customHeight="1" x14ac:dyDescent="0.2">
      <c r="A6141" s="133">
        <v>44123.458333333336</v>
      </c>
      <c r="B6141" s="133" t="s">
        <v>220</v>
      </c>
      <c r="C6141" s="12">
        <f>IF(ISBLANK(B6141)=TRUE," ", IF(B6141='2. Metadata'!B$1,'2. Metadata'!B$5, IF(B6141='2. Metadata'!C$1,'2. Metadata'!C$5,IF(B6141='2. Metadata'!D$1,'2. Metadata'!D$5, IF(B6141='2. Metadata'!E$1,'2. Metadata'!E$5,IF( B6141='2. Metadata'!F$1,'2. Metadata'!F$5,IF(B6141='2. Metadata'!G$1,'2. Metadata'!G$5,IF(B6141='2. Metadata'!H$1,'2. Metadata'!H$5, IF(B6141='2. Metadata'!I$1,'2. Metadata'!I$5, IF(B6141='2. Metadata'!J$1,'2. Metadata'!J$5, IF(B6141='2. Metadata'!K$1,'2. Metadata'!K$5, IF(B6141='2. Metadata'!L$1,'2. Metadata'!L$5, IF(B6141='2. Metadata'!M$1,'2. Metadata'!M$5, IF(B6141='2. Metadata'!N$1,'2. Metadata'!N$5))))))))))))))</f>
        <v>49.073416999999999</v>
      </c>
      <c r="D6141" s="10">
        <f>IF(ISBLANK(B6141)=TRUE," ", IF(B6141='2. Metadata'!B$1,'2. Metadata'!B$6, IF(B6141='2. Metadata'!C$1,'2. Metadata'!C$6,IF(B6141='2. Metadata'!D$1,'2. Metadata'!D$6, IF(B6141='2. Metadata'!E$1,'2. Metadata'!E$6,IF( B6141='2. Metadata'!F$1,'2. Metadata'!F$6,IF(B6141='2. Metadata'!G$1,'2. Metadata'!G$6,IF(B6141='2. Metadata'!H$1,'2. Metadata'!H$6, IF(B6141='2. Metadata'!I$1,'2. Metadata'!I$6, IF(B6141='2. Metadata'!J$1,'2. Metadata'!J$6, IF(B6141='2. Metadata'!K$1,'2. Metadata'!K$6, IF(B6141='2. Metadata'!L$1,'2. Metadata'!L$6, IF(B6141='2. Metadata'!M$1,'2. Metadata'!M$6, IF(B6141='2. Metadata'!N$1,'2. Metadata'!N$6))))))))))))))</f>
        <v>-117.801833</v>
      </c>
      <c r="E6141" s="134" t="s">
        <v>224</v>
      </c>
      <c r="F6141" s="134">
        <v>156.5</v>
      </c>
      <c r="G6141" s="12" t="str">
        <f>IF(ISBLANK(F6141)=TRUE," ",'2. Metadata'!B$14)</f>
        <v>microSiemens per centimetre</v>
      </c>
      <c r="H6141" s="134">
        <v>8.27</v>
      </c>
      <c r="I6141" s="11" t="str">
        <f>IF(ISBLANK(H6141)=TRUE," ",'2. Metadata'!B$26)</f>
        <v>degrees Celsius</v>
      </c>
      <c r="J6141" s="135" t="s">
        <v>224</v>
      </c>
    </row>
    <row r="6142" spans="1:10" ht="15.75" customHeight="1" x14ac:dyDescent="0.2">
      <c r="A6142" s="133">
        <v>44123.708333333336</v>
      </c>
      <c r="B6142" s="133" t="s">
        <v>220</v>
      </c>
      <c r="C6142" s="12">
        <f>IF(ISBLANK(B6142)=TRUE," ", IF(B6142='2. Metadata'!B$1,'2. Metadata'!B$5, IF(B6142='2. Metadata'!C$1,'2. Metadata'!C$5,IF(B6142='2. Metadata'!D$1,'2. Metadata'!D$5, IF(B6142='2. Metadata'!E$1,'2. Metadata'!E$5,IF( B6142='2. Metadata'!F$1,'2. Metadata'!F$5,IF(B6142='2. Metadata'!G$1,'2. Metadata'!G$5,IF(B6142='2. Metadata'!H$1,'2. Metadata'!H$5, IF(B6142='2. Metadata'!I$1,'2. Metadata'!I$5, IF(B6142='2. Metadata'!J$1,'2. Metadata'!J$5, IF(B6142='2. Metadata'!K$1,'2. Metadata'!K$5, IF(B6142='2. Metadata'!L$1,'2. Metadata'!L$5, IF(B6142='2. Metadata'!M$1,'2. Metadata'!M$5, IF(B6142='2. Metadata'!N$1,'2. Metadata'!N$5))))))))))))))</f>
        <v>49.073416999999999</v>
      </c>
      <c r="D6142" s="10">
        <f>IF(ISBLANK(B6142)=TRUE," ", IF(B6142='2. Metadata'!B$1,'2. Metadata'!B$6, IF(B6142='2. Metadata'!C$1,'2. Metadata'!C$6,IF(B6142='2. Metadata'!D$1,'2. Metadata'!D$6, IF(B6142='2. Metadata'!E$1,'2. Metadata'!E$6,IF( B6142='2. Metadata'!F$1,'2. Metadata'!F$6,IF(B6142='2. Metadata'!G$1,'2. Metadata'!G$6,IF(B6142='2. Metadata'!H$1,'2. Metadata'!H$6, IF(B6142='2. Metadata'!I$1,'2. Metadata'!I$6, IF(B6142='2. Metadata'!J$1,'2. Metadata'!J$6, IF(B6142='2. Metadata'!K$1,'2. Metadata'!K$6, IF(B6142='2. Metadata'!L$1,'2. Metadata'!L$6, IF(B6142='2. Metadata'!M$1,'2. Metadata'!M$6, IF(B6142='2. Metadata'!N$1,'2. Metadata'!N$6))))))))))))))</f>
        <v>-117.801833</v>
      </c>
      <c r="E6142" s="134" t="s">
        <v>224</v>
      </c>
      <c r="F6142" s="134">
        <v>172.8</v>
      </c>
      <c r="G6142" s="12" t="str">
        <f>IF(ISBLANK(F6142)=TRUE," ",'2. Metadata'!B$14)</f>
        <v>microSiemens per centimetre</v>
      </c>
      <c r="H6142" s="134">
        <v>8.41</v>
      </c>
      <c r="I6142" s="11" t="str">
        <f>IF(ISBLANK(H6142)=TRUE," ",'2. Metadata'!B$26)</f>
        <v>degrees Celsius</v>
      </c>
      <c r="J6142" s="135" t="s">
        <v>224</v>
      </c>
    </row>
    <row r="6143" spans="1:10" ht="15.75" customHeight="1" x14ac:dyDescent="0.2">
      <c r="A6143" s="133">
        <v>44123.958333333336</v>
      </c>
      <c r="B6143" s="133" t="s">
        <v>220</v>
      </c>
      <c r="C6143" s="12">
        <f>IF(ISBLANK(B6143)=TRUE," ", IF(B6143='2. Metadata'!B$1,'2. Metadata'!B$5, IF(B6143='2. Metadata'!C$1,'2. Metadata'!C$5,IF(B6143='2. Metadata'!D$1,'2. Metadata'!D$5, IF(B6143='2. Metadata'!E$1,'2. Metadata'!E$5,IF( B6143='2. Metadata'!F$1,'2. Metadata'!F$5,IF(B6143='2. Metadata'!G$1,'2. Metadata'!G$5,IF(B6143='2. Metadata'!H$1,'2. Metadata'!H$5, IF(B6143='2. Metadata'!I$1,'2. Metadata'!I$5, IF(B6143='2. Metadata'!J$1,'2. Metadata'!J$5, IF(B6143='2. Metadata'!K$1,'2. Metadata'!K$5, IF(B6143='2. Metadata'!L$1,'2. Metadata'!L$5, IF(B6143='2. Metadata'!M$1,'2. Metadata'!M$5, IF(B6143='2. Metadata'!N$1,'2. Metadata'!N$5))))))))))))))</f>
        <v>49.073416999999999</v>
      </c>
      <c r="D6143" s="10">
        <f>IF(ISBLANK(B6143)=TRUE," ", IF(B6143='2. Metadata'!B$1,'2. Metadata'!B$6, IF(B6143='2. Metadata'!C$1,'2. Metadata'!C$6,IF(B6143='2. Metadata'!D$1,'2. Metadata'!D$6, IF(B6143='2. Metadata'!E$1,'2. Metadata'!E$6,IF( B6143='2. Metadata'!F$1,'2. Metadata'!F$6,IF(B6143='2. Metadata'!G$1,'2. Metadata'!G$6,IF(B6143='2. Metadata'!H$1,'2. Metadata'!H$6, IF(B6143='2. Metadata'!I$1,'2. Metadata'!I$6, IF(B6143='2. Metadata'!J$1,'2. Metadata'!J$6, IF(B6143='2. Metadata'!K$1,'2. Metadata'!K$6, IF(B6143='2. Metadata'!L$1,'2. Metadata'!L$6, IF(B6143='2. Metadata'!M$1,'2. Metadata'!M$6, IF(B6143='2. Metadata'!N$1,'2. Metadata'!N$6))))))))))))))</f>
        <v>-117.801833</v>
      </c>
      <c r="E6143" s="134" t="s">
        <v>224</v>
      </c>
      <c r="F6143" s="134">
        <v>168.6</v>
      </c>
      <c r="G6143" s="12" t="str">
        <f>IF(ISBLANK(F6143)=TRUE," ",'2. Metadata'!B$14)</f>
        <v>microSiemens per centimetre</v>
      </c>
      <c r="H6143" s="134">
        <v>8.09</v>
      </c>
      <c r="I6143" s="11" t="str">
        <f>IF(ISBLANK(H6143)=TRUE," ",'2. Metadata'!B$26)</f>
        <v>degrees Celsius</v>
      </c>
      <c r="J6143" s="135" t="s">
        <v>224</v>
      </c>
    </row>
    <row r="6144" spans="1:10" ht="15.75" customHeight="1" x14ac:dyDescent="0.2">
      <c r="A6144" s="133">
        <v>44124.208333333336</v>
      </c>
      <c r="B6144" s="133" t="s">
        <v>220</v>
      </c>
      <c r="C6144" s="12">
        <f>IF(ISBLANK(B6144)=TRUE," ", IF(B6144='2. Metadata'!B$1,'2. Metadata'!B$5, IF(B6144='2. Metadata'!C$1,'2. Metadata'!C$5,IF(B6144='2. Metadata'!D$1,'2. Metadata'!D$5, IF(B6144='2. Metadata'!E$1,'2. Metadata'!E$5,IF( B6144='2. Metadata'!F$1,'2. Metadata'!F$5,IF(B6144='2. Metadata'!G$1,'2. Metadata'!G$5,IF(B6144='2. Metadata'!H$1,'2. Metadata'!H$5, IF(B6144='2. Metadata'!I$1,'2. Metadata'!I$5, IF(B6144='2. Metadata'!J$1,'2. Metadata'!J$5, IF(B6144='2. Metadata'!K$1,'2. Metadata'!K$5, IF(B6144='2. Metadata'!L$1,'2. Metadata'!L$5, IF(B6144='2. Metadata'!M$1,'2. Metadata'!M$5, IF(B6144='2. Metadata'!N$1,'2. Metadata'!N$5))))))))))))))</f>
        <v>49.073416999999999</v>
      </c>
      <c r="D6144" s="10">
        <f>IF(ISBLANK(B6144)=TRUE," ", IF(B6144='2. Metadata'!B$1,'2. Metadata'!B$6, IF(B6144='2. Metadata'!C$1,'2. Metadata'!C$6,IF(B6144='2. Metadata'!D$1,'2. Metadata'!D$6, IF(B6144='2. Metadata'!E$1,'2. Metadata'!E$6,IF( B6144='2. Metadata'!F$1,'2. Metadata'!F$6,IF(B6144='2. Metadata'!G$1,'2. Metadata'!G$6,IF(B6144='2. Metadata'!H$1,'2. Metadata'!H$6, IF(B6144='2. Metadata'!I$1,'2. Metadata'!I$6, IF(B6144='2. Metadata'!J$1,'2. Metadata'!J$6, IF(B6144='2. Metadata'!K$1,'2. Metadata'!K$6, IF(B6144='2. Metadata'!L$1,'2. Metadata'!L$6, IF(B6144='2. Metadata'!M$1,'2. Metadata'!M$6, IF(B6144='2. Metadata'!N$1,'2. Metadata'!N$6))))))))))))))</f>
        <v>-117.801833</v>
      </c>
      <c r="E6144" s="134" t="s">
        <v>224</v>
      </c>
      <c r="F6144" s="134">
        <v>168.4</v>
      </c>
      <c r="G6144" s="12" t="str">
        <f>IF(ISBLANK(F6144)=TRUE," ",'2. Metadata'!B$14)</f>
        <v>microSiemens per centimetre</v>
      </c>
      <c r="H6144" s="134">
        <v>7.7</v>
      </c>
      <c r="I6144" s="11" t="str">
        <f>IF(ISBLANK(H6144)=TRUE," ",'2. Metadata'!B$26)</f>
        <v>degrees Celsius</v>
      </c>
      <c r="J6144" s="135" t="s">
        <v>224</v>
      </c>
    </row>
    <row r="6145" spans="1:10" ht="15.75" customHeight="1" x14ac:dyDescent="0.2">
      <c r="A6145" s="133">
        <v>44124.458333333336</v>
      </c>
      <c r="B6145" s="133" t="s">
        <v>220</v>
      </c>
      <c r="C6145" s="12">
        <f>IF(ISBLANK(B6145)=TRUE," ", IF(B6145='2. Metadata'!B$1,'2. Metadata'!B$5, IF(B6145='2. Metadata'!C$1,'2. Metadata'!C$5,IF(B6145='2. Metadata'!D$1,'2. Metadata'!D$5, IF(B6145='2. Metadata'!E$1,'2. Metadata'!E$5,IF( B6145='2. Metadata'!F$1,'2. Metadata'!F$5,IF(B6145='2. Metadata'!G$1,'2. Metadata'!G$5,IF(B6145='2. Metadata'!H$1,'2. Metadata'!H$5, IF(B6145='2. Metadata'!I$1,'2. Metadata'!I$5, IF(B6145='2. Metadata'!J$1,'2. Metadata'!J$5, IF(B6145='2. Metadata'!K$1,'2. Metadata'!K$5, IF(B6145='2. Metadata'!L$1,'2. Metadata'!L$5, IF(B6145='2. Metadata'!M$1,'2. Metadata'!M$5, IF(B6145='2. Metadata'!N$1,'2. Metadata'!N$5))))))))))))))</f>
        <v>49.073416999999999</v>
      </c>
      <c r="D6145" s="10">
        <f>IF(ISBLANK(B6145)=TRUE," ", IF(B6145='2. Metadata'!B$1,'2. Metadata'!B$6, IF(B6145='2. Metadata'!C$1,'2. Metadata'!C$6,IF(B6145='2. Metadata'!D$1,'2. Metadata'!D$6, IF(B6145='2. Metadata'!E$1,'2. Metadata'!E$6,IF( B6145='2. Metadata'!F$1,'2. Metadata'!F$6,IF(B6145='2. Metadata'!G$1,'2. Metadata'!G$6,IF(B6145='2. Metadata'!H$1,'2. Metadata'!H$6, IF(B6145='2. Metadata'!I$1,'2. Metadata'!I$6, IF(B6145='2. Metadata'!J$1,'2. Metadata'!J$6, IF(B6145='2. Metadata'!K$1,'2. Metadata'!K$6, IF(B6145='2. Metadata'!L$1,'2. Metadata'!L$6, IF(B6145='2. Metadata'!M$1,'2. Metadata'!M$6, IF(B6145='2. Metadata'!N$1,'2. Metadata'!N$6))))))))))))))</f>
        <v>-117.801833</v>
      </c>
      <c r="E6145" s="134" t="s">
        <v>224</v>
      </c>
      <c r="F6145" s="134">
        <v>168.3</v>
      </c>
      <c r="G6145" s="12" t="str">
        <f>IF(ISBLANK(F6145)=TRUE," ",'2. Metadata'!B$14)</f>
        <v>microSiemens per centimetre</v>
      </c>
      <c r="H6145" s="134">
        <v>7.84</v>
      </c>
      <c r="I6145" s="11" t="str">
        <f>IF(ISBLANK(H6145)=TRUE," ",'2. Metadata'!B$26)</f>
        <v>degrees Celsius</v>
      </c>
      <c r="J6145" s="135" t="s">
        <v>224</v>
      </c>
    </row>
    <row r="6146" spans="1:10" ht="15.75" customHeight="1" x14ac:dyDescent="0.2">
      <c r="A6146" s="133">
        <v>44124.708333333336</v>
      </c>
      <c r="B6146" s="133" t="s">
        <v>220</v>
      </c>
      <c r="C6146" s="12">
        <f>IF(ISBLANK(B6146)=TRUE," ", IF(B6146='2. Metadata'!B$1,'2. Metadata'!B$5, IF(B6146='2. Metadata'!C$1,'2. Metadata'!C$5,IF(B6146='2. Metadata'!D$1,'2. Metadata'!D$5, IF(B6146='2. Metadata'!E$1,'2. Metadata'!E$5,IF( B6146='2. Metadata'!F$1,'2. Metadata'!F$5,IF(B6146='2. Metadata'!G$1,'2. Metadata'!G$5,IF(B6146='2. Metadata'!H$1,'2. Metadata'!H$5, IF(B6146='2. Metadata'!I$1,'2. Metadata'!I$5, IF(B6146='2. Metadata'!J$1,'2. Metadata'!J$5, IF(B6146='2. Metadata'!K$1,'2. Metadata'!K$5, IF(B6146='2. Metadata'!L$1,'2. Metadata'!L$5, IF(B6146='2. Metadata'!M$1,'2. Metadata'!M$5, IF(B6146='2. Metadata'!N$1,'2. Metadata'!N$5))))))))))))))</f>
        <v>49.073416999999999</v>
      </c>
      <c r="D6146" s="10">
        <f>IF(ISBLANK(B6146)=TRUE," ", IF(B6146='2. Metadata'!B$1,'2. Metadata'!B$6, IF(B6146='2. Metadata'!C$1,'2. Metadata'!C$6,IF(B6146='2. Metadata'!D$1,'2. Metadata'!D$6, IF(B6146='2. Metadata'!E$1,'2. Metadata'!E$6,IF( B6146='2. Metadata'!F$1,'2. Metadata'!F$6,IF(B6146='2. Metadata'!G$1,'2. Metadata'!G$6,IF(B6146='2. Metadata'!H$1,'2. Metadata'!H$6, IF(B6146='2. Metadata'!I$1,'2. Metadata'!I$6, IF(B6146='2. Metadata'!J$1,'2. Metadata'!J$6, IF(B6146='2. Metadata'!K$1,'2. Metadata'!K$6, IF(B6146='2. Metadata'!L$1,'2. Metadata'!L$6, IF(B6146='2. Metadata'!M$1,'2. Metadata'!M$6, IF(B6146='2. Metadata'!N$1,'2. Metadata'!N$6))))))))))))))</f>
        <v>-117.801833</v>
      </c>
      <c r="E6146" s="134" t="s">
        <v>224</v>
      </c>
      <c r="F6146" s="134">
        <v>170</v>
      </c>
      <c r="G6146" s="12" t="str">
        <f>IF(ISBLANK(F6146)=TRUE," ",'2. Metadata'!B$14)</f>
        <v>microSiemens per centimetre</v>
      </c>
      <c r="H6146" s="134">
        <v>8.1999999999999993</v>
      </c>
      <c r="I6146" s="11" t="str">
        <f>IF(ISBLANK(H6146)=TRUE," ",'2. Metadata'!B$26)</f>
        <v>degrees Celsius</v>
      </c>
      <c r="J6146" s="135" t="s">
        <v>224</v>
      </c>
    </row>
    <row r="6147" spans="1:10" ht="15.75" customHeight="1" x14ac:dyDescent="0.2">
      <c r="A6147" s="133">
        <v>44124.958333333336</v>
      </c>
      <c r="B6147" s="133" t="s">
        <v>220</v>
      </c>
      <c r="C6147" s="12">
        <f>IF(ISBLANK(B6147)=TRUE," ", IF(B6147='2. Metadata'!B$1,'2. Metadata'!B$5, IF(B6147='2. Metadata'!C$1,'2. Metadata'!C$5,IF(B6147='2. Metadata'!D$1,'2. Metadata'!D$5, IF(B6147='2. Metadata'!E$1,'2. Metadata'!E$5,IF( B6147='2. Metadata'!F$1,'2. Metadata'!F$5,IF(B6147='2. Metadata'!G$1,'2. Metadata'!G$5,IF(B6147='2. Metadata'!H$1,'2. Metadata'!H$5, IF(B6147='2. Metadata'!I$1,'2. Metadata'!I$5, IF(B6147='2. Metadata'!J$1,'2. Metadata'!J$5, IF(B6147='2. Metadata'!K$1,'2. Metadata'!K$5, IF(B6147='2. Metadata'!L$1,'2. Metadata'!L$5, IF(B6147='2. Metadata'!M$1,'2. Metadata'!M$5, IF(B6147='2. Metadata'!N$1,'2. Metadata'!N$5))))))))))))))</f>
        <v>49.073416999999999</v>
      </c>
      <c r="D6147" s="10">
        <f>IF(ISBLANK(B6147)=TRUE," ", IF(B6147='2. Metadata'!B$1,'2. Metadata'!B$6, IF(B6147='2. Metadata'!C$1,'2. Metadata'!C$6,IF(B6147='2. Metadata'!D$1,'2. Metadata'!D$6, IF(B6147='2. Metadata'!E$1,'2. Metadata'!E$6,IF( B6147='2. Metadata'!F$1,'2. Metadata'!F$6,IF(B6147='2. Metadata'!G$1,'2. Metadata'!G$6,IF(B6147='2. Metadata'!H$1,'2. Metadata'!H$6, IF(B6147='2. Metadata'!I$1,'2. Metadata'!I$6, IF(B6147='2. Metadata'!J$1,'2. Metadata'!J$6, IF(B6147='2. Metadata'!K$1,'2. Metadata'!K$6, IF(B6147='2. Metadata'!L$1,'2. Metadata'!L$6, IF(B6147='2. Metadata'!M$1,'2. Metadata'!M$6, IF(B6147='2. Metadata'!N$1,'2. Metadata'!N$6))))))))))))))</f>
        <v>-117.801833</v>
      </c>
      <c r="E6147" s="134" t="s">
        <v>224</v>
      </c>
      <c r="F6147" s="134">
        <v>170.7</v>
      </c>
      <c r="G6147" s="12" t="str">
        <f>IF(ISBLANK(F6147)=TRUE," ",'2. Metadata'!B$14)</f>
        <v>microSiemens per centimetre</v>
      </c>
      <c r="H6147" s="134">
        <v>7.72</v>
      </c>
      <c r="I6147" s="11" t="str">
        <f>IF(ISBLANK(H6147)=TRUE," ",'2. Metadata'!B$26)</f>
        <v>degrees Celsius</v>
      </c>
      <c r="J6147" s="135" t="s">
        <v>224</v>
      </c>
    </row>
    <row r="6148" spans="1:10" ht="15.75" customHeight="1" x14ac:dyDescent="0.2">
      <c r="A6148" s="133">
        <v>44125.208333333336</v>
      </c>
      <c r="B6148" s="133" t="s">
        <v>220</v>
      </c>
      <c r="C6148" s="12">
        <f>IF(ISBLANK(B6148)=TRUE," ", IF(B6148='2. Metadata'!B$1,'2. Metadata'!B$5, IF(B6148='2. Metadata'!C$1,'2. Metadata'!C$5,IF(B6148='2. Metadata'!D$1,'2. Metadata'!D$5, IF(B6148='2. Metadata'!E$1,'2. Metadata'!E$5,IF( B6148='2. Metadata'!F$1,'2. Metadata'!F$5,IF(B6148='2. Metadata'!G$1,'2. Metadata'!G$5,IF(B6148='2. Metadata'!H$1,'2. Metadata'!H$5, IF(B6148='2. Metadata'!I$1,'2. Metadata'!I$5, IF(B6148='2. Metadata'!J$1,'2. Metadata'!J$5, IF(B6148='2. Metadata'!K$1,'2. Metadata'!K$5, IF(B6148='2. Metadata'!L$1,'2. Metadata'!L$5, IF(B6148='2. Metadata'!M$1,'2. Metadata'!M$5, IF(B6148='2. Metadata'!N$1,'2. Metadata'!N$5))))))))))))))</f>
        <v>49.073416999999999</v>
      </c>
      <c r="D6148" s="10">
        <f>IF(ISBLANK(B6148)=TRUE," ", IF(B6148='2. Metadata'!B$1,'2. Metadata'!B$6, IF(B6148='2. Metadata'!C$1,'2. Metadata'!C$6,IF(B6148='2. Metadata'!D$1,'2. Metadata'!D$6, IF(B6148='2. Metadata'!E$1,'2. Metadata'!E$6,IF( B6148='2. Metadata'!F$1,'2. Metadata'!F$6,IF(B6148='2. Metadata'!G$1,'2. Metadata'!G$6,IF(B6148='2. Metadata'!H$1,'2. Metadata'!H$6, IF(B6148='2. Metadata'!I$1,'2. Metadata'!I$6, IF(B6148='2. Metadata'!J$1,'2. Metadata'!J$6, IF(B6148='2. Metadata'!K$1,'2. Metadata'!K$6, IF(B6148='2. Metadata'!L$1,'2. Metadata'!L$6, IF(B6148='2. Metadata'!M$1,'2. Metadata'!M$6, IF(B6148='2. Metadata'!N$1,'2. Metadata'!N$6))))))))))))))</f>
        <v>-117.801833</v>
      </c>
      <c r="E6148" s="134" t="s">
        <v>224</v>
      </c>
      <c r="F6148" s="134">
        <v>167.9</v>
      </c>
      <c r="G6148" s="12" t="str">
        <f>IF(ISBLANK(F6148)=TRUE," ",'2. Metadata'!B$14)</f>
        <v>microSiemens per centimetre</v>
      </c>
      <c r="H6148" s="134">
        <v>7.39</v>
      </c>
      <c r="I6148" s="11" t="str">
        <f>IF(ISBLANK(H6148)=TRUE," ",'2. Metadata'!B$26)</f>
        <v>degrees Celsius</v>
      </c>
      <c r="J6148" s="135" t="s">
        <v>224</v>
      </c>
    </row>
    <row r="6149" spans="1:10" ht="15.75" customHeight="1" x14ac:dyDescent="0.2">
      <c r="A6149" s="133">
        <v>44125.458333333336</v>
      </c>
      <c r="B6149" s="133" t="s">
        <v>220</v>
      </c>
      <c r="C6149" s="12">
        <f>IF(ISBLANK(B6149)=TRUE," ", IF(B6149='2. Metadata'!B$1,'2. Metadata'!B$5, IF(B6149='2. Metadata'!C$1,'2. Metadata'!C$5,IF(B6149='2. Metadata'!D$1,'2. Metadata'!D$5, IF(B6149='2. Metadata'!E$1,'2. Metadata'!E$5,IF( B6149='2. Metadata'!F$1,'2. Metadata'!F$5,IF(B6149='2. Metadata'!G$1,'2. Metadata'!G$5,IF(B6149='2. Metadata'!H$1,'2. Metadata'!H$5, IF(B6149='2. Metadata'!I$1,'2. Metadata'!I$5, IF(B6149='2. Metadata'!J$1,'2. Metadata'!J$5, IF(B6149='2. Metadata'!K$1,'2. Metadata'!K$5, IF(B6149='2. Metadata'!L$1,'2. Metadata'!L$5, IF(B6149='2. Metadata'!M$1,'2. Metadata'!M$5, IF(B6149='2. Metadata'!N$1,'2. Metadata'!N$5))))))))))))))</f>
        <v>49.073416999999999</v>
      </c>
      <c r="D6149" s="10">
        <f>IF(ISBLANK(B6149)=TRUE," ", IF(B6149='2. Metadata'!B$1,'2. Metadata'!B$6, IF(B6149='2. Metadata'!C$1,'2. Metadata'!C$6,IF(B6149='2. Metadata'!D$1,'2. Metadata'!D$6, IF(B6149='2. Metadata'!E$1,'2. Metadata'!E$6,IF( B6149='2. Metadata'!F$1,'2. Metadata'!F$6,IF(B6149='2. Metadata'!G$1,'2. Metadata'!G$6,IF(B6149='2. Metadata'!H$1,'2. Metadata'!H$6, IF(B6149='2. Metadata'!I$1,'2. Metadata'!I$6, IF(B6149='2. Metadata'!J$1,'2. Metadata'!J$6, IF(B6149='2. Metadata'!K$1,'2. Metadata'!K$6, IF(B6149='2. Metadata'!L$1,'2. Metadata'!L$6, IF(B6149='2. Metadata'!M$1,'2. Metadata'!M$6, IF(B6149='2. Metadata'!N$1,'2. Metadata'!N$6))))))))))))))</f>
        <v>-117.801833</v>
      </c>
      <c r="E6149" s="134" t="s">
        <v>224</v>
      </c>
      <c r="F6149" s="134">
        <v>169.2</v>
      </c>
      <c r="G6149" s="12" t="str">
        <f>IF(ISBLANK(F6149)=TRUE," ",'2. Metadata'!B$14)</f>
        <v>microSiemens per centimetre</v>
      </c>
      <c r="H6149" s="134">
        <v>7.83</v>
      </c>
      <c r="I6149" s="11" t="str">
        <f>IF(ISBLANK(H6149)=TRUE," ",'2. Metadata'!B$26)</f>
        <v>degrees Celsius</v>
      </c>
      <c r="J6149" s="135" t="s">
        <v>224</v>
      </c>
    </row>
    <row r="6150" spans="1:10" ht="15.75" customHeight="1" x14ac:dyDescent="0.2">
      <c r="A6150" s="133">
        <v>44125.708333333336</v>
      </c>
      <c r="B6150" s="133" t="s">
        <v>220</v>
      </c>
      <c r="C6150" s="12">
        <f>IF(ISBLANK(B6150)=TRUE," ", IF(B6150='2. Metadata'!B$1,'2. Metadata'!B$5, IF(B6150='2. Metadata'!C$1,'2. Metadata'!C$5,IF(B6150='2. Metadata'!D$1,'2. Metadata'!D$5, IF(B6150='2. Metadata'!E$1,'2. Metadata'!E$5,IF( B6150='2. Metadata'!F$1,'2. Metadata'!F$5,IF(B6150='2. Metadata'!G$1,'2. Metadata'!G$5,IF(B6150='2. Metadata'!H$1,'2. Metadata'!H$5, IF(B6150='2. Metadata'!I$1,'2. Metadata'!I$5, IF(B6150='2. Metadata'!J$1,'2. Metadata'!J$5, IF(B6150='2. Metadata'!K$1,'2. Metadata'!K$5, IF(B6150='2. Metadata'!L$1,'2. Metadata'!L$5, IF(B6150='2. Metadata'!M$1,'2. Metadata'!M$5, IF(B6150='2. Metadata'!N$1,'2. Metadata'!N$5))))))))))))))</f>
        <v>49.073416999999999</v>
      </c>
      <c r="D6150" s="10">
        <f>IF(ISBLANK(B6150)=TRUE," ", IF(B6150='2. Metadata'!B$1,'2. Metadata'!B$6, IF(B6150='2. Metadata'!C$1,'2. Metadata'!C$6,IF(B6150='2. Metadata'!D$1,'2. Metadata'!D$6, IF(B6150='2. Metadata'!E$1,'2. Metadata'!E$6,IF( B6150='2. Metadata'!F$1,'2. Metadata'!F$6,IF(B6150='2. Metadata'!G$1,'2. Metadata'!G$6,IF(B6150='2. Metadata'!H$1,'2. Metadata'!H$6, IF(B6150='2. Metadata'!I$1,'2. Metadata'!I$6, IF(B6150='2. Metadata'!J$1,'2. Metadata'!J$6, IF(B6150='2. Metadata'!K$1,'2. Metadata'!K$6, IF(B6150='2. Metadata'!L$1,'2. Metadata'!L$6, IF(B6150='2. Metadata'!M$1,'2. Metadata'!M$6, IF(B6150='2. Metadata'!N$1,'2. Metadata'!N$6))))))))))))))</f>
        <v>-117.801833</v>
      </c>
      <c r="E6150" s="134" t="s">
        <v>224</v>
      </c>
      <c r="F6150" s="134">
        <v>168.2</v>
      </c>
      <c r="G6150" s="12" t="str">
        <f>IF(ISBLANK(F6150)=TRUE," ",'2. Metadata'!B$14)</f>
        <v>microSiemens per centimetre</v>
      </c>
      <c r="H6150" s="134">
        <v>7.6</v>
      </c>
      <c r="I6150" s="11" t="str">
        <f>IF(ISBLANK(H6150)=TRUE," ",'2. Metadata'!B$26)</f>
        <v>degrees Celsius</v>
      </c>
      <c r="J6150" s="135" t="s">
        <v>224</v>
      </c>
    </row>
    <row r="6151" spans="1:10" ht="15.75" customHeight="1" x14ac:dyDescent="0.2">
      <c r="A6151" s="133">
        <v>44125.958333333336</v>
      </c>
      <c r="B6151" s="133" t="s">
        <v>220</v>
      </c>
      <c r="C6151" s="12">
        <f>IF(ISBLANK(B6151)=TRUE," ", IF(B6151='2. Metadata'!B$1,'2. Metadata'!B$5, IF(B6151='2. Metadata'!C$1,'2. Metadata'!C$5,IF(B6151='2. Metadata'!D$1,'2. Metadata'!D$5, IF(B6151='2. Metadata'!E$1,'2. Metadata'!E$5,IF( B6151='2. Metadata'!F$1,'2. Metadata'!F$5,IF(B6151='2. Metadata'!G$1,'2. Metadata'!G$5,IF(B6151='2. Metadata'!H$1,'2. Metadata'!H$5, IF(B6151='2. Metadata'!I$1,'2. Metadata'!I$5, IF(B6151='2. Metadata'!J$1,'2. Metadata'!J$5, IF(B6151='2. Metadata'!K$1,'2. Metadata'!K$5, IF(B6151='2. Metadata'!L$1,'2. Metadata'!L$5, IF(B6151='2. Metadata'!M$1,'2. Metadata'!M$5, IF(B6151='2. Metadata'!N$1,'2. Metadata'!N$5))))))))))))))</f>
        <v>49.073416999999999</v>
      </c>
      <c r="D6151" s="10">
        <f>IF(ISBLANK(B6151)=TRUE," ", IF(B6151='2. Metadata'!B$1,'2. Metadata'!B$6, IF(B6151='2. Metadata'!C$1,'2. Metadata'!C$6,IF(B6151='2. Metadata'!D$1,'2. Metadata'!D$6, IF(B6151='2. Metadata'!E$1,'2. Metadata'!E$6,IF( B6151='2. Metadata'!F$1,'2. Metadata'!F$6,IF(B6151='2. Metadata'!G$1,'2. Metadata'!G$6,IF(B6151='2. Metadata'!H$1,'2. Metadata'!H$6, IF(B6151='2. Metadata'!I$1,'2. Metadata'!I$6, IF(B6151='2. Metadata'!J$1,'2. Metadata'!J$6, IF(B6151='2. Metadata'!K$1,'2. Metadata'!K$6, IF(B6151='2. Metadata'!L$1,'2. Metadata'!L$6, IF(B6151='2. Metadata'!M$1,'2. Metadata'!M$6, IF(B6151='2. Metadata'!N$1,'2. Metadata'!N$6))))))))))))))</f>
        <v>-117.801833</v>
      </c>
      <c r="E6151" s="134" t="s">
        <v>224</v>
      </c>
      <c r="F6151" s="134">
        <v>167.3</v>
      </c>
      <c r="G6151" s="12" t="str">
        <f>IF(ISBLANK(F6151)=TRUE," ",'2. Metadata'!B$14)</f>
        <v>microSiemens per centimetre</v>
      </c>
      <c r="H6151" s="134">
        <v>6.87</v>
      </c>
      <c r="I6151" s="11" t="str">
        <f>IF(ISBLANK(H6151)=TRUE," ",'2. Metadata'!B$26)</f>
        <v>degrees Celsius</v>
      </c>
      <c r="J6151" s="135" t="s">
        <v>224</v>
      </c>
    </row>
    <row r="6152" spans="1:10" ht="15.75" customHeight="1" x14ac:dyDescent="0.2">
      <c r="A6152" s="133">
        <v>44126.208333333336</v>
      </c>
      <c r="B6152" s="133" t="s">
        <v>220</v>
      </c>
      <c r="C6152" s="12">
        <f>IF(ISBLANK(B6152)=TRUE," ", IF(B6152='2. Metadata'!B$1,'2. Metadata'!B$5, IF(B6152='2. Metadata'!C$1,'2. Metadata'!C$5,IF(B6152='2. Metadata'!D$1,'2. Metadata'!D$5, IF(B6152='2. Metadata'!E$1,'2. Metadata'!E$5,IF( B6152='2. Metadata'!F$1,'2. Metadata'!F$5,IF(B6152='2. Metadata'!G$1,'2. Metadata'!G$5,IF(B6152='2. Metadata'!H$1,'2. Metadata'!H$5, IF(B6152='2. Metadata'!I$1,'2. Metadata'!I$5, IF(B6152='2. Metadata'!J$1,'2. Metadata'!J$5, IF(B6152='2. Metadata'!K$1,'2. Metadata'!K$5, IF(B6152='2. Metadata'!L$1,'2. Metadata'!L$5, IF(B6152='2. Metadata'!M$1,'2. Metadata'!M$5, IF(B6152='2. Metadata'!N$1,'2. Metadata'!N$5))))))))))))))</f>
        <v>49.073416999999999</v>
      </c>
      <c r="D6152" s="10">
        <f>IF(ISBLANK(B6152)=TRUE," ", IF(B6152='2. Metadata'!B$1,'2. Metadata'!B$6, IF(B6152='2. Metadata'!C$1,'2. Metadata'!C$6,IF(B6152='2. Metadata'!D$1,'2. Metadata'!D$6, IF(B6152='2. Metadata'!E$1,'2. Metadata'!E$6,IF( B6152='2. Metadata'!F$1,'2. Metadata'!F$6,IF(B6152='2. Metadata'!G$1,'2. Metadata'!G$6,IF(B6152='2. Metadata'!H$1,'2. Metadata'!H$6, IF(B6152='2. Metadata'!I$1,'2. Metadata'!I$6, IF(B6152='2. Metadata'!J$1,'2. Metadata'!J$6, IF(B6152='2. Metadata'!K$1,'2. Metadata'!K$6, IF(B6152='2. Metadata'!L$1,'2. Metadata'!L$6, IF(B6152='2. Metadata'!M$1,'2. Metadata'!M$6, IF(B6152='2. Metadata'!N$1,'2. Metadata'!N$6))))))))))))))</f>
        <v>-117.801833</v>
      </c>
      <c r="E6152" s="134" t="s">
        <v>224</v>
      </c>
      <c r="F6152" s="134">
        <v>165.8</v>
      </c>
      <c r="G6152" s="12" t="str">
        <f>IF(ISBLANK(F6152)=TRUE," ",'2. Metadata'!B$14)</f>
        <v>microSiemens per centimetre</v>
      </c>
      <c r="H6152" s="134">
        <v>6.71</v>
      </c>
      <c r="I6152" s="11" t="str">
        <f>IF(ISBLANK(H6152)=TRUE," ",'2. Metadata'!B$26)</f>
        <v>degrees Celsius</v>
      </c>
      <c r="J6152" s="135" t="s">
        <v>224</v>
      </c>
    </row>
    <row r="6153" spans="1:10" ht="15.75" customHeight="1" x14ac:dyDescent="0.2">
      <c r="A6153" s="133">
        <v>44126.458333333336</v>
      </c>
      <c r="B6153" s="133" t="s">
        <v>220</v>
      </c>
      <c r="C6153" s="12">
        <f>IF(ISBLANK(B6153)=TRUE," ", IF(B6153='2. Metadata'!B$1,'2. Metadata'!B$5, IF(B6153='2. Metadata'!C$1,'2. Metadata'!C$5,IF(B6153='2. Metadata'!D$1,'2. Metadata'!D$5, IF(B6153='2. Metadata'!E$1,'2. Metadata'!E$5,IF( B6153='2. Metadata'!F$1,'2. Metadata'!F$5,IF(B6153='2. Metadata'!G$1,'2. Metadata'!G$5,IF(B6153='2. Metadata'!H$1,'2. Metadata'!H$5, IF(B6153='2. Metadata'!I$1,'2. Metadata'!I$5, IF(B6153='2. Metadata'!J$1,'2. Metadata'!J$5, IF(B6153='2. Metadata'!K$1,'2. Metadata'!K$5, IF(B6153='2. Metadata'!L$1,'2. Metadata'!L$5, IF(B6153='2. Metadata'!M$1,'2. Metadata'!M$5, IF(B6153='2. Metadata'!N$1,'2. Metadata'!N$5))))))))))))))</f>
        <v>49.073416999999999</v>
      </c>
      <c r="D6153" s="10">
        <f>IF(ISBLANK(B6153)=TRUE," ", IF(B6153='2. Metadata'!B$1,'2. Metadata'!B$6, IF(B6153='2. Metadata'!C$1,'2. Metadata'!C$6,IF(B6153='2. Metadata'!D$1,'2. Metadata'!D$6, IF(B6153='2. Metadata'!E$1,'2. Metadata'!E$6,IF( B6153='2. Metadata'!F$1,'2. Metadata'!F$6,IF(B6153='2. Metadata'!G$1,'2. Metadata'!G$6,IF(B6153='2. Metadata'!H$1,'2. Metadata'!H$6, IF(B6153='2. Metadata'!I$1,'2. Metadata'!I$6, IF(B6153='2. Metadata'!J$1,'2. Metadata'!J$6, IF(B6153='2. Metadata'!K$1,'2. Metadata'!K$6, IF(B6153='2. Metadata'!L$1,'2. Metadata'!L$6, IF(B6153='2. Metadata'!M$1,'2. Metadata'!M$6, IF(B6153='2. Metadata'!N$1,'2. Metadata'!N$6))))))))))))))</f>
        <v>-117.801833</v>
      </c>
      <c r="E6153" s="134" t="s">
        <v>224</v>
      </c>
      <c r="F6153" s="134">
        <v>165.2</v>
      </c>
      <c r="G6153" s="12" t="str">
        <f>IF(ISBLANK(F6153)=TRUE," ",'2. Metadata'!B$14)</f>
        <v>microSiemens per centimetre</v>
      </c>
      <c r="H6153" s="134">
        <v>7.31</v>
      </c>
      <c r="I6153" s="11" t="str">
        <f>IF(ISBLANK(H6153)=TRUE," ",'2. Metadata'!B$26)</f>
        <v>degrees Celsius</v>
      </c>
      <c r="J6153" s="135" t="s">
        <v>224</v>
      </c>
    </row>
    <row r="6154" spans="1:10" ht="15.75" customHeight="1" x14ac:dyDescent="0.2">
      <c r="A6154" s="133">
        <v>44126.708333333336</v>
      </c>
      <c r="B6154" s="133" t="s">
        <v>220</v>
      </c>
      <c r="C6154" s="12">
        <f>IF(ISBLANK(B6154)=TRUE," ", IF(B6154='2. Metadata'!B$1,'2. Metadata'!B$5, IF(B6154='2. Metadata'!C$1,'2. Metadata'!C$5,IF(B6154='2. Metadata'!D$1,'2. Metadata'!D$5, IF(B6154='2. Metadata'!E$1,'2. Metadata'!E$5,IF( B6154='2. Metadata'!F$1,'2. Metadata'!F$5,IF(B6154='2. Metadata'!G$1,'2. Metadata'!G$5,IF(B6154='2. Metadata'!H$1,'2. Metadata'!H$5, IF(B6154='2. Metadata'!I$1,'2. Metadata'!I$5, IF(B6154='2. Metadata'!J$1,'2. Metadata'!J$5, IF(B6154='2. Metadata'!K$1,'2. Metadata'!K$5, IF(B6154='2. Metadata'!L$1,'2. Metadata'!L$5, IF(B6154='2. Metadata'!M$1,'2. Metadata'!M$5, IF(B6154='2. Metadata'!N$1,'2. Metadata'!N$5))))))))))))))</f>
        <v>49.073416999999999</v>
      </c>
      <c r="D6154" s="10">
        <f>IF(ISBLANK(B6154)=TRUE," ", IF(B6154='2. Metadata'!B$1,'2. Metadata'!B$6, IF(B6154='2. Metadata'!C$1,'2. Metadata'!C$6,IF(B6154='2. Metadata'!D$1,'2. Metadata'!D$6, IF(B6154='2. Metadata'!E$1,'2. Metadata'!E$6,IF( B6154='2. Metadata'!F$1,'2. Metadata'!F$6,IF(B6154='2. Metadata'!G$1,'2. Metadata'!G$6,IF(B6154='2. Metadata'!H$1,'2. Metadata'!H$6, IF(B6154='2. Metadata'!I$1,'2. Metadata'!I$6, IF(B6154='2. Metadata'!J$1,'2. Metadata'!J$6, IF(B6154='2. Metadata'!K$1,'2. Metadata'!K$6, IF(B6154='2. Metadata'!L$1,'2. Metadata'!L$6, IF(B6154='2. Metadata'!M$1,'2. Metadata'!M$6, IF(B6154='2. Metadata'!N$1,'2. Metadata'!N$6))))))))))))))</f>
        <v>-117.801833</v>
      </c>
      <c r="E6154" s="134" t="s">
        <v>224</v>
      </c>
      <c r="F6154" s="134">
        <v>166.5</v>
      </c>
      <c r="G6154" s="12" t="str">
        <f>IF(ISBLANK(F6154)=TRUE," ",'2. Metadata'!B$14)</f>
        <v>microSiemens per centimetre</v>
      </c>
      <c r="H6154" s="134">
        <v>7.2</v>
      </c>
      <c r="I6154" s="11" t="str">
        <f>IF(ISBLANK(H6154)=TRUE," ",'2. Metadata'!B$26)</f>
        <v>degrees Celsius</v>
      </c>
      <c r="J6154" s="135" t="s">
        <v>224</v>
      </c>
    </row>
    <row r="6155" spans="1:10" ht="15.75" customHeight="1" x14ac:dyDescent="0.2">
      <c r="A6155" s="133">
        <v>44126.958333333336</v>
      </c>
      <c r="B6155" s="133" t="s">
        <v>220</v>
      </c>
      <c r="C6155" s="12">
        <f>IF(ISBLANK(B6155)=TRUE," ", IF(B6155='2. Metadata'!B$1,'2. Metadata'!B$5, IF(B6155='2. Metadata'!C$1,'2. Metadata'!C$5,IF(B6155='2. Metadata'!D$1,'2. Metadata'!D$5, IF(B6155='2. Metadata'!E$1,'2. Metadata'!E$5,IF( B6155='2. Metadata'!F$1,'2. Metadata'!F$5,IF(B6155='2. Metadata'!G$1,'2. Metadata'!G$5,IF(B6155='2. Metadata'!H$1,'2. Metadata'!H$5, IF(B6155='2. Metadata'!I$1,'2. Metadata'!I$5, IF(B6155='2. Metadata'!J$1,'2. Metadata'!J$5, IF(B6155='2. Metadata'!K$1,'2. Metadata'!K$5, IF(B6155='2. Metadata'!L$1,'2. Metadata'!L$5, IF(B6155='2. Metadata'!M$1,'2. Metadata'!M$5, IF(B6155='2. Metadata'!N$1,'2. Metadata'!N$5))))))))))))))</f>
        <v>49.073416999999999</v>
      </c>
      <c r="D6155" s="10">
        <f>IF(ISBLANK(B6155)=TRUE," ", IF(B6155='2. Metadata'!B$1,'2. Metadata'!B$6, IF(B6155='2. Metadata'!C$1,'2. Metadata'!C$6,IF(B6155='2. Metadata'!D$1,'2. Metadata'!D$6, IF(B6155='2. Metadata'!E$1,'2. Metadata'!E$6,IF( B6155='2. Metadata'!F$1,'2. Metadata'!F$6,IF(B6155='2. Metadata'!G$1,'2. Metadata'!G$6,IF(B6155='2. Metadata'!H$1,'2. Metadata'!H$6, IF(B6155='2. Metadata'!I$1,'2. Metadata'!I$6, IF(B6155='2. Metadata'!J$1,'2. Metadata'!J$6, IF(B6155='2. Metadata'!K$1,'2. Metadata'!K$6, IF(B6155='2. Metadata'!L$1,'2. Metadata'!L$6, IF(B6155='2. Metadata'!M$1,'2. Metadata'!M$6, IF(B6155='2. Metadata'!N$1,'2. Metadata'!N$6))))))))))))))</f>
        <v>-117.801833</v>
      </c>
      <c r="E6155" s="134" t="s">
        <v>224</v>
      </c>
      <c r="F6155" s="134">
        <v>165.5</v>
      </c>
      <c r="G6155" s="12" t="str">
        <f>IF(ISBLANK(F6155)=TRUE," ",'2. Metadata'!B$14)</f>
        <v>microSiemens per centimetre</v>
      </c>
      <c r="H6155" s="134">
        <v>6.65</v>
      </c>
      <c r="I6155" s="11" t="str">
        <f>IF(ISBLANK(H6155)=TRUE," ",'2. Metadata'!B$26)</f>
        <v>degrees Celsius</v>
      </c>
      <c r="J6155" s="135" t="s">
        <v>224</v>
      </c>
    </row>
    <row r="6156" spans="1:10" ht="15.75" customHeight="1" x14ac:dyDescent="0.2">
      <c r="A6156" s="133">
        <v>44127.208333333336</v>
      </c>
      <c r="B6156" s="133" t="s">
        <v>220</v>
      </c>
      <c r="C6156" s="12">
        <f>IF(ISBLANK(B6156)=TRUE," ", IF(B6156='2. Metadata'!B$1,'2. Metadata'!B$5, IF(B6156='2. Metadata'!C$1,'2. Metadata'!C$5,IF(B6156='2. Metadata'!D$1,'2. Metadata'!D$5, IF(B6156='2. Metadata'!E$1,'2. Metadata'!E$5,IF( B6156='2. Metadata'!F$1,'2. Metadata'!F$5,IF(B6156='2. Metadata'!G$1,'2. Metadata'!G$5,IF(B6156='2. Metadata'!H$1,'2. Metadata'!H$5, IF(B6156='2. Metadata'!I$1,'2. Metadata'!I$5, IF(B6156='2. Metadata'!J$1,'2. Metadata'!J$5, IF(B6156='2. Metadata'!K$1,'2. Metadata'!K$5, IF(B6156='2. Metadata'!L$1,'2. Metadata'!L$5, IF(B6156='2. Metadata'!M$1,'2. Metadata'!M$5, IF(B6156='2. Metadata'!N$1,'2. Metadata'!N$5))))))))))))))</f>
        <v>49.073416999999999</v>
      </c>
      <c r="D6156" s="10">
        <f>IF(ISBLANK(B6156)=TRUE," ", IF(B6156='2. Metadata'!B$1,'2. Metadata'!B$6, IF(B6156='2. Metadata'!C$1,'2. Metadata'!C$6,IF(B6156='2. Metadata'!D$1,'2. Metadata'!D$6, IF(B6156='2. Metadata'!E$1,'2. Metadata'!E$6,IF( B6156='2. Metadata'!F$1,'2. Metadata'!F$6,IF(B6156='2. Metadata'!G$1,'2. Metadata'!G$6,IF(B6156='2. Metadata'!H$1,'2. Metadata'!H$6, IF(B6156='2. Metadata'!I$1,'2. Metadata'!I$6, IF(B6156='2. Metadata'!J$1,'2. Metadata'!J$6, IF(B6156='2. Metadata'!K$1,'2. Metadata'!K$6, IF(B6156='2. Metadata'!L$1,'2. Metadata'!L$6, IF(B6156='2. Metadata'!M$1,'2. Metadata'!M$6, IF(B6156='2. Metadata'!N$1,'2. Metadata'!N$6))))))))))))))</f>
        <v>-117.801833</v>
      </c>
      <c r="E6156" s="134" t="s">
        <v>224</v>
      </c>
      <c r="F6156" s="134">
        <v>165.3</v>
      </c>
      <c r="G6156" s="12" t="str">
        <f>IF(ISBLANK(F6156)=TRUE," ",'2. Metadata'!B$14)</f>
        <v>microSiemens per centimetre</v>
      </c>
      <c r="H6156" s="134">
        <v>6.62</v>
      </c>
      <c r="I6156" s="11" t="str">
        <f>IF(ISBLANK(H6156)=TRUE," ",'2. Metadata'!B$26)</f>
        <v>degrees Celsius</v>
      </c>
      <c r="J6156" s="135" t="s">
        <v>224</v>
      </c>
    </row>
    <row r="6157" spans="1:10" ht="15.75" customHeight="1" x14ac:dyDescent="0.2">
      <c r="A6157" s="133">
        <v>44127.458333333336</v>
      </c>
      <c r="B6157" s="133" t="s">
        <v>220</v>
      </c>
      <c r="C6157" s="12">
        <f>IF(ISBLANK(B6157)=TRUE," ", IF(B6157='2. Metadata'!B$1,'2. Metadata'!B$5, IF(B6157='2. Metadata'!C$1,'2. Metadata'!C$5,IF(B6157='2. Metadata'!D$1,'2. Metadata'!D$5, IF(B6157='2. Metadata'!E$1,'2. Metadata'!E$5,IF( B6157='2. Metadata'!F$1,'2. Metadata'!F$5,IF(B6157='2. Metadata'!G$1,'2. Metadata'!G$5,IF(B6157='2. Metadata'!H$1,'2. Metadata'!H$5, IF(B6157='2. Metadata'!I$1,'2. Metadata'!I$5, IF(B6157='2. Metadata'!J$1,'2. Metadata'!J$5, IF(B6157='2. Metadata'!K$1,'2. Metadata'!K$5, IF(B6157='2. Metadata'!L$1,'2. Metadata'!L$5, IF(B6157='2. Metadata'!M$1,'2. Metadata'!M$5, IF(B6157='2. Metadata'!N$1,'2. Metadata'!N$5))))))))))))))</f>
        <v>49.073416999999999</v>
      </c>
      <c r="D6157" s="10">
        <f>IF(ISBLANK(B6157)=TRUE," ", IF(B6157='2. Metadata'!B$1,'2. Metadata'!B$6, IF(B6157='2. Metadata'!C$1,'2. Metadata'!C$6,IF(B6157='2. Metadata'!D$1,'2. Metadata'!D$6, IF(B6157='2. Metadata'!E$1,'2. Metadata'!E$6,IF( B6157='2. Metadata'!F$1,'2. Metadata'!F$6,IF(B6157='2. Metadata'!G$1,'2. Metadata'!G$6,IF(B6157='2. Metadata'!H$1,'2. Metadata'!H$6, IF(B6157='2. Metadata'!I$1,'2. Metadata'!I$6, IF(B6157='2. Metadata'!J$1,'2. Metadata'!J$6, IF(B6157='2. Metadata'!K$1,'2. Metadata'!K$6, IF(B6157='2. Metadata'!L$1,'2. Metadata'!L$6, IF(B6157='2. Metadata'!M$1,'2. Metadata'!M$6, IF(B6157='2. Metadata'!N$1,'2. Metadata'!N$6))))))))))))))</f>
        <v>-117.801833</v>
      </c>
      <c r="E6157" s="134" t="s">
        <v>224</v>
      </c>
      <c r="F6157" s="134">
        <v>158.9</v>
      </c>
      <c r="G6157" s="12" t="str">
        <f>IF(ISBLANK(F6157)=TRUE," ",'2. Metadata'!B$14)</f>
        <v>microSiemens per centimetre</v>
      </c>
      <c r="H6157" s="134">
        <v>5.68</v>
      </c>
      <c r="I6157" s="11" t="str">
        <f>IF(ISBLANK(H6157)=TRUE," ",'2. Metadata'!B$26)</f>
        <v>degrees Celsius</v>
      </c>
      <c r="J6157" s="135" t="s">
        <v>224</v>
      </c>
    </row>
    <row r="6158" spans="1:10" ht="15.75" customHeight="1" x14ac:dyDescent="0.2">
      <c r="A6158" s="133">
        <v>44127.708333333336</v>
      </c>
      <c r="B6158" s="133" t="s">
        <v>220</v>
      </c>
      <c r="C6158" s="12">
        <f>IF(ISBLANK(B6158)=TRUE," ", IF(B6158='2. Metadata'!B$1,'2. Metadata'!B$5, IF(B6158='2. Metadata'!C$1,'2. Metadata'!C$5,IF(B6158='2. Metadata'!D$1,'2. Metadata'!D$5, IF(B6158='2. Metadata'!E$1,'2. Metadata'!E$5,IF( B6158='2. Metadata'!F$1,'2. Metadata'!F$5,IF(B6158='2. Metadata'!G$1,'2. Metadata'!G$5,IF(B6158='2. Metadata'!H$1,'2. Metadata'!H$5, IF(B6158='2. Metadata'!I$1,'2. Metadata'!I$5, IF(B6158='2. Metadata'!J$1,'2. Metadata'!J$5, IF(B6158='2. Metadata'!K$1,'2. Metadata'!K$5, IF(B6158='2. Metadata'!L$1,'2. Metadata'!L$5, IF(B6158='2. Metadata'!M$1,'2. Metadata'!M$5, IF(B6158='2. Metadata'!N$1,'2. Metadata'!N$5))))))))))))))</f>
        <v>49.073416999999999</v>
      </c>
      <c r="D6158" s="10">
        <f>IF(ISBLANK(B6158)=TRUE," ", IF(B6158='2. Metadata'!B$1,'2. Metadata'!B$6, IF(B6158='2. Metadata'!C$1,'2. Metadata'!C$6,IF(B6158='2. Metadata'!D$1,'2. Metadata'!D$6, IF(B6158='2. Metadata'!E$1,'2. Metadata'!E$6,IF( B6158='2. Metadata'!F$1,'2. Metadata'!F$6,IF(B6158='2. Metadata'!G$1,'2. Metadata'!G$6,IF(B6158='2. Metadata'!H$1,'2. Metadata'!H$6, IF(B6158='2. Metadata'!I$1,'2. Metadata'!I$6, IF(B6158='2. Metadata'!J$1,'2. Metadata'!J$6, IF(B6158='2. Metadata'!K$1,'2. Metadata'!K$6, IF(B6158='2. Metadata'!L$1,'2. Metadata'!L$6, IF(B6158='2. Metadata'!M$1,'2. Metadata'!M$6, IF(B6158='2. Metadata'!N$1,'2. Metadata'!N$6))))))))))))))</f>
        <v>-117.801833</v>
      </c>
      <c r="E6158" s="134" t="s">
        <v>224</v>
      </c>
      <c r="F6158" s="134">
        <v>159.5</v>
      </c>
      <c r="G6158" s="12" t="str">
        <f>IF(ISBLANK(F6158)=TRUE," ",'2. Metadata'!B$14)</f>
        <v>microSiemens per centimetre</v>
      </c>
      <c r="H6158" s="134">
        <v>6.09</v>
      </c>
      <c r="I6158" s="11" t="str">
        <f>IF(ISBLANK(H6158)=TRUE," ",'2. Metadata'!B$26)</f>
        <v>degrees Celsius</v>
      </c>
      <c r="J6158" s="135" t="s">
        <v>224</v>
      </c>
    </row>
    <row r="6159" spans="1:10" ht="15.75" customHeight="1" x14ac:dyDescent="0.2">
      <c r="A6159" s="133">
        <v>44127.958333333336</v>
      </c>
      <c r="B6159" s="133" t="s">
        <v>220</v>
      </c>
      <c r="C6159" s="12">
        <f>IF(ISBLANK(B6159)=TRUE," ", IF(B6159='2. Metadata'!B$1,'2. Metadata'!B$5, IF(B6159='2. Metadata'!C$1,'2. Metadata'!C$5,IF(B6159='2. Metadata'!D$1,'2. Metadata'!D$5, IF(B6159='2. Metadata'!E$1,'2. Metadata'!E$5,IF( B6159='2. Metadata'!F$1,'2. Metadata'!F$5,IF(B6159='2. Metadata'!G$1,'2. Metadata'!G$5,IF(B6159='2. Metadata'!H$1,'2. Metadata'!H$5, IF(B6159='2. Metadata'!I$1,'2. Metadata'!I$5, IF(B6159='2. Metadata'!J$1,'2. Metadata'!J$5, IF(B6159='2. Metadata'!K$1,'2. Metadata'!K$5, IF(B6159='2. Metadata'!L$1,'2. Metadata'!L$5, IF(B6159='2. Metadata'!M$1,'2. Metadata'!M$5, IF(B6159='2. Metadata'!N$1,'2. Metadata'!N$5))))))))))))))</f>
        <v>49.073416999999999</v>
      </c>
      <c r="D6159" s="10">
        <f>IF(ISBLANK(B6159)=TRUE," ", IF(B6159='2. Metadata'!B$1,'2. Metadata'!B$6, IF(B6159='2. Metadata'!C$1,'2. Metadata'!C$6,IF(B6159='2. Metadata'!D$1,'2. Metadata'!D$6, IF(B6159='2. Metadata'!E$1,'2. Metadata'!E$6,IF( B6159='2. Metadata'!F$1,'2. Metadata'!F$6,IF(B6159='2. Metadata'!G$1,'2. Metadata'!G$6,IF(B6159='2. Metadata'!H$1,'2. Metadata'!H$6, IF(B6159='2. Metadata'!I$1,'2. Metadata'!I$6, IF(B6159='2. Metadata'!J$1,'2. Metadata'!J$6, IF(B6159='2. Metadata'!K$1,'2. Metadata'!K$6, IF(B6159='2. Metadata'!L$1,'2. Metadata'!L$6, IF(B6159='2. Metadata'!M$1,'2. Metadata'!M$6, IF(B6159='2. Metadata'!N$1,'2. Metadata'!N$6))))))))))))))</f>
        <v>-117.801833</v>
      </c>
      <c r="E6159" s="134" t="s">
        <v>224</v>
      </c>
      <c r="F6159" s="134">
        <v>175</v>
      </c>
      <c r="G6159" s="12" t="str">
        <f>IF(ISBLANK(F6159)=TRUE," ",'2. Metadata'!B$14)</f>
        <v>microSiemens per centimetre</v>
      </c>
      <c r="H6159" s="134">
        <v>6.15</v>
      </c>
      <c r="I6159" s="11" t="str">
        <f>IF(ISBLANK(H6159)=TRUE," ",'2. Metadata'!B$26)</f>
        <v>degrees Celsius</v>
      </c>
      <c r="J6159" s="135" t="s">
        <v>224</v>
      </c>
    </row>
    <row r="6160" spans="1:10" ht="15.75" customHeight="1" x14ac:dyDescent="0.2">
      <c r="A6160" s="133">
        <v>44128.208333333336</v>
      </c>
      <c r="B6160" s="133" t="s">
        <v>220</v>
      </c>
      <c r="C6160" s="12">
        <f>IF(ISBLANK(B6160)=TRUE," ", IF(B6160='2. Metadata'!B$1,'2. Metadata'!B$5, IF(B6160='2. Metadata'!C$1,'2. Metadata'!C$5,IF(B6160='2. Metadata'!D$1,'2. Metadata'!D$5, IF(B6160='2. Metadata'!E$1,'2. Metadata'!E$5,IF( B6160='2. Metadata'!F$1,'2. Metadata'!F$5,IF(B6160='2. Metadata'!G$1,'2. Metadata'!G$5,IF(B6160='2. Metadata'!H$1,'2. Metadata'!H$5, IF(B6160='2. Metadata'!I$1,'2. Metadata'!I$5, IF(B6160='2. Metadata'!J$1,'2. Metadata'!J$5, IF(B6160='2. Metadata'!K$1,'2. Metadata'!K$5, IF(B6160='2. Metadata'!L$1,'2. Metadata'!L$5, IF(B6160='2. Metadata'!M$1,'2. Metadata'!M$5, IF(B6160='2. Metadata'!N$1,'2. Metadata'!N$5))))))))))))))</f>
        <v>49.073416999999999</v>
      </c>
      <c r="D6160" s="10">
        <f>IF(ISBLANK(B6160)=TRUE," ", IF(B6160='2. Metadata'!B$1,'2. Metadata'!B$6, IF(B6160='2. Metadata'!C$1,'2. Metadata'!C$6,IF(B6160='2. Metadata'!D$1,'2. Metadata'!D$6, IF(B6160='2. Metadata'!E$1,'2. Metadata'!E$6,IF( B6160='2. Metadata'!F$1,'2. Metadata'!F$6,IF(B6160='2. Metadata'!G$1,'2. Metadata'!G$6,IF(B6160='2. Metadata'!H$1,'2. Metadata'!H$6, IF(B6160='2. Metadata'!I$1,'2. Metadata'!I$6, IF(B6160='2. Metadata'!J$1,'2. Metadata'!J$6, IF(B6160='2. Metadata'!K$1,'2. Metadata'!K$6, IF(B6160='2. Metadata'!L$1,'2. Metadata'!L$6, IF(B6160='2. Metadata'!M$1,'2. Metadata'!M$6, IF(B6160='2. Metadata'!N$1,'2. Metadata'!N$6))))))))))))))</f>
        <v>-117.801833</v>
      </c>
      <c r="E6160" s="134" t="s">
        <v>224</v>
      </c>
      <c r="F6160" s="134">
        <v>191.2</v>
      </c>
      <c r="G6160" s="12" t="str">
        <f>IF(ISBLANK(F6160)=TRUE," ",'2. Metadata'!B$14)</f>
        <v>microSiemens per centimetre</v>
      </c>
      <c r="H6160" s="134">
        <v>6</v>
      </c>
      <c r="I6160" s="11" t="str">
        <f>IF(ISBLANK(H6160)=TRUE," ",'2. Metadata'!B$26)</f>
        <v>degrees Celsius</v>
      </c>
      <c r="J6160" s="135" t="s">
        <v>224</v>
      </c>
    </row>
    <row r="6161" spans="1:10" ht="15.75" customHeight="1" x14ac:dyDescent="0.2">
      <c r="A6161" s="133">
        <v>44128.458333333336</v>
      </c>
      <c r="B6161" s="133" t="s">
        <v>220</v>
      </c>
      <c r="C6161" s="12">
        <f>IF(ISBLANK(B6161)=TRUE," ", IF(B6161='2. Metadata'!B$1,'2. Metadata'!B$5, IF(B6161='2. Metadata'!C$1,'2. Metadata'!C$5,IF(B6161='2. Metadata'!D$1,'2. Metadata'!D$5, IF(B6161='2. Metadata'!E$1,'2. Metadata'!E$5,IF( B6161='2. Metadata'!F$1,'2. Metadata'!F$5,IF(B6161='2. Metadata'!G$1,'2. Metadata'!G$5,IF(B6161='2. Metadata'!H$1,'2. Metadata'!H$5, IF(B6161='2. Metadata'!I$1,'2. Metadata'!I$5, IF(B6161='2. Metadata'!J$1,'2. Metadata'!J$5, IF(B6161='2. Metadata'!K$1,'2. Metadata'!K$5, IF(B6161='2. Metadata'!L$1,'2. Metadata'!L$5, IF(B6161='2. Metadata'!M$1,'2. Metadata'!M$5, IF(B6161='2. Metadata'!N$1,'2. Metadata'!N$5))))))))))))))</f>
        <v>49.073416999999999</v>
      </c>
      <c r="D6161" s="10">
        <f>IF(ISBLANK(B6161)=TRUE," ", IF(B6161='2. Metadata'!B$1,'2. Metadata'!B$6, IF(B6161='2. Metadata'!C$1,'2. Metadata'!C$6,IF(B6161='2. Metadata'!D$1,'2. Metadata'!D$6, IF(B6161='2. Metadata'!E$1,'2. Metadata'!E$6,IF( B6161='2. Metadata'!F$1,'2. Metadata'!F$6,IF(B6161='2. Metadata'!G$1,'2. Metadata'!G$6,IF(B6161='2. Metadata'!H$1,'2. Metadata'!H$6, IF(B6161='2. Metadata'!I$1,'2. Metadata'!I$6, IF(B6161='2. Metadata'!J$1,'2. Metadata'!J$6, IF(B6161='2. Metadata'!K$1,'2. Metadata'!K$6, IF(B6161='2. Metadata'!L$1,'2. Metadata'!L$6, IF(B6161='2. Metadata'!M$1,'2. Metadata'!M$6, IF(B6161='2. Metadata'!N$1,'2. Metadata'!N$6))))))))))))))</f>
        <v>-117.801833</v>
      </c>
      <c r="E6161" s="134" t="s">
        <v>224</v>
      </c>
      <c r="F6161" s="134">
        <v>187.1</v>
      </c>
      <c r="G6161" s="12" t="str">
        <f>IF(ISBLANK(F6161)=TRUE," ",'2. Metadata'!B$14)</f>
        <v>microSiemens per centimetre</v>
      </c>
      <c r="H6161" s="134">
        <v>5.9</v>
      </c>
      <c r="I6161" s="11" t="str">
        <f>IF(ISBLANK(H6161)=TRUE," ",'2. Metadata'!B$26)</f>
        <v>degrees Celsius</v>
      </c>
      <c r="J6161" s="135" t="s">
        <v>224</v>
      </c>
    </row>
    <row r="6162" spans="1:10" ht="15.75" customHeight="1" x14ac:dyDescent="0.2">
      <c r="A6162" s="133">
        <v>44128.708333333336</v>
      </c>
      <c r="B6162" s="133" t="s">
        <v>220</v>
      </c>
      <c r="C6162" s="12">
        <f>IF(ISBLANK(B6162)=TRUE," ", IF(B6162='2. Metadata'!B$1,'2. Metadata'!B$5, IF(B6162='2. Metadata'!C$1,'2. Metadata'!C$5,IF(B6162='2. Metadata'!D$1,'2. Metadata'!D$5, IF(B6162='2. Metadata'!E$1,'2. Metadata'!E$5,IF( B6162='2. Metadata'!F$1,'2. Metadata'!F$5,IF(B6162='2. Metadata'!G$1,'2. Metadata'!G$5,IF(B6162='2. Metadata'!H$1,'2. Metadata'!H$5, IF(B6162='2. Metadata'!I$1,'2. Metadata'!I$5, IF(B6162='2. Metadata'!J$1,'2. Metadata'!J$5, IF(B6162='2. Metadata'!K$1,'2. Metadata'!K$5, IF(B6162='2. Metadata'!L$1,'2. Metadata'!L$5, IF(B6162='2. Metadata'!M$1,'2. Metadata'!M$5, IF(B6162='2. Metadata'!N$1,'2. Metadata'!N$5))))))))))))))</f>
        <v>49.073416999999999</v>
      </c>
      <c r="D6162" s="10">
        <f>IF(ISBLANK(B6162)=TRUE," ", IF(B6162='2. Metadata'!B$1,'2. Metadata'!B$6, IF(B6162='2. Metadata'!C$1,'2. Metadata'!C$6,IF(B6162='2. Metadata'!D$1,'2. Metadata'!D$6, IF(B6162='2. Metadata'!E$1,'2. Metadata'!E$6,IF( B6162='2. Metadata'!F$1,'2. Metadata'!F$6,IF(B6162='2. Metadata'!G$1,'2. Metadata'!G$6,IF(B6162='2. Metadata'!H$1,'2. Metadata'!H$6, IF(B6162='2. Metadata'!I$1,'2. Metadata'!I$6, IF(B6162='2. Metadata'!J$1,'2. Metadata'!J$6, IF(B6162='2. Metadata'!K$1,'2. Metadata'!K$6, IF(B6162='2. Metadata'!L$1,'2. Metadata'!L$6, IF(B6162='2. Metadata'!M$1,'2. Metadata'!M$6, IF(B6162='2. Metadata'!N$1,'2. Metadata'!N$6))))))))))))))</f>
        <v>-117.801833</v>
      </c>
      <c r="E6162" s="134" t="s">
        <v>224</v>
      </c>
      <c r="F6162" s="134">
        <v>319.10000000000002</v>
      </c>
      <c r="G6162" s="12" t="str">
        <f>IF(ISBLANK(F6162)=TRUE," ",'2. Metadata'!B$14)</f>
        <v>microSiemens per centimetre</v>
      </c>
      <c r="H6162" s="134">
        <v>5.49</v>
      </c>
      <c r="I6162" s="11" t="str">
        <f>IF(ISBLANK(H6162)=TRUE," ",'2. Metadata'!B$26)</f>
        <v>degrees Celsius</v>
      </c>
      <c r="J6162" s="135" t="s">
        <v>224</v>
      </c>
    </row>
    <row r="6163" spans="1:10" ht="15.75" customHeight="1" x14ac:dyDescent="0.2">
      <c r="A6163" s="133">
        <v>44128.958333333336</v>
      </c>
      <c r="B6163" s="133" t="s">
        <v>220</v>
      </c>
      <c r="C6163" s="12">
        <f>IF(ISBLANK(B6163)=TRUE," ", IF(B6163='2. Metadata'!B$1,'2. Metadata'!B$5, IF(B6163='2. Metadata'!C$1,'2. Metadata'!C$5,IF(B6163='2. Metadata'!D$1,'2. Metadata'!D$5, IF(B6163='2. Metadata'!E$1,'2. Metadata'!E$5,IF( B6163='2. Metadata'!F$1,'2. Metadata'!F$5,IF(B6163='2. Metadata'!G$1,'2. Metadata'!G$5,IF(B6163='2. Metadata'!H$1,'2. Metadata'!H$5, IF(B6163='2. Metadata'!I$1,'2. Metadata'!I$5, IF(B6163='2. Metadata'!J$1,'2. Metadata'!J$5, IF(B6163='2. Metadata'!K$1,'2. Metadata'!K$5, IF(B6163='2. Metadata'!L$1,'2. Metadata'!L$5, IF(B6163='2. Metadata'!M$1,'2. Metadata'!M$5, IF(B6163='2. Metadata'!N$1,'2. Metadata'!N$5))))))))))))))</f>
        <v>49.073416999999999</v>
      </c>
      <c r="D6163" s="10">
        <f>IF(ISBLANK(B6163)=TRUE," ", IF(B6163='2. Metadata'!B$1,'2. Metadata'!B$6, IF(B6163='2. Metadata'!C$1,'2. Metadata'!C$6,IF(B6163='2. Metadata'!D$1,'2. Metadata'!D$6, IF(B6163='2. Metadata'!E$1,'2. Metadata'!E$6,IF( B6163='2. Metadata'!F$1,'2. Metadata'!F$6,IF(B6163='2. Metadata'!G$1,'2. Metadata'!G$6,IF(B6163='2. Metadata'!H$1,'2. Metadata'!H$6, IF(B6163='2. Metadata'!I$1,'2. Metadata'!I$6, IF(B6163='2. Metadata'!J$1,'2. Metadata'!J$6, IF(B6163='2. Metadata'!K$1,'2. Metadata'!K$6, IF(B6163='2. Metadata'!L$1,'2. Metadata'!L$6, IF(B6163='2. Metadata'!M$1,'2. Metadata'!M$6, IF(B6163='2. Metadata'!N$1,'2. Metadata'!N$6))))))))))))))</f>
        <v>-117.801833</v>
      </c>
      <c r="E6163" s="134" t="s">
        <v>224</v>
      </c>
      <c r="F6163" s="134">
        <v>189.5</v>
      </c>
      <c r="G6163" s="12" t="str">
        <f>IF(ISBLANK(F6163)=TRUE," ",'2. Metadata'!B$14)</f>
        <v>microSiemens per centimetre</v>
      </c>
      <c r="H6163" s="134">
        <v>5.49</v>
      </c>
      <c r="I6163" s="11" t="str">
        <f>IF(ISBLANK(H6163)=TRUE," ",'2. Metadata'!B$26)</f>
        <v>degrees Celsius</v>
      </c>
      <c r="J6163" s="135" t="s">
        <v>224</v>
      </c>
    </row>
    <row r="6164" spans="1:10" ht="15.75" customHeight="1" x14ac:dyDescent="0.2">
      <c r="A6164" s="133">
        <v>44129.208333333336</v>
      </c>
      <c r="B6164" s="133" t="s">
        <v>220</v>
      </c>
      <c r="C6164" s="12">
        <f>IF(ISBLANK(B6164)=TRUE," ", IF(B6164='2. Metadata'!B$1,'2. Metadata'!B$5, IF(B6164='2. Metadata'!C$1,'2. Metadata'!C$5,IF(B6164='2. Metadata'!D$1,'2. Metadata'!D$5, IF(B6164='2. Metadata'!E$1,'2. Metadata'!E$5,IF( B6164='2. Metadata'!F$1,'2. Metadata'!F$5,IF(B6164='2. Metadata'!G$1,'2. Metadata'!G$5,IF(B6164='2. Metadata'!H$1,'2. Metadata'!H$5, IF(B6164='2. Metadata'!I$1,'2. Metadata'!I$5, IF(B6164='2. Metadata'!J$1,'2. Metadata'!J$5, IF(B6164='2. Metadata'!K$1,'2. Metadata'!K$5, IF(B6164='2. Metadata'!L$1,'2. Metadata'!L$5, IF(B6164='2. Metadata'!M$1,'2. Metadata'!M$5, IF(B6164='2. Metadata'!N$1,'2. Metadata'!N$5))))))))))))))</f>
        <v>49.073416999999999</v>
      </c>
      <c r="D6164" s="10">
        <f>IF(ISBLANK(B6164)=TRUE," ", IF(B6164='2. Metadata'!B$1,'2. Metadata'!B$6, IF(B6164='2. Metadata'!C$1,'2. Metadata'!C$6,IF(B6164='2. Metadata'!D$1,'2. Metadata'!D$6, IF(B6164='2. Metadata'!E$1,'2. Metadata'!E$6,IF( B6164='2. Metadata'!F$1,'2. Metadata'!F$6,IF(B6164='2. Metadata'!G$1,'2. Metadata'!G$6,IF(B6164='2. Metadata'!H$1,'2. Metadata'!H$6, IF(B6164='2. Metadata'!I$1,'2. Metadata'!I$6, IF(B6164='2. Metadata'!J$1,'2. Metadata'!J$6, IF(B6164='2. Metadata'!K$1,'2. Metadata'!K$6, IF(B6164='2. Metadata'!L$1,'2. Metadata'!L$6, IF(B6164='2. Metadata'!M$1,'2. Metadata'!M$6, IF(B6164='2. Metadata'!N$1,'2. Metadata'!N$6))))))))))))))</f>
        <v>-117.801833</v>
      </c>
      <c r="E6164" s="134" t="s">
        <v>224</v>
      </c>
      <c r="F6164" s="134">
        <v>165.2</v>
      </c>
      <c r="G6164" s="12" t="str">
        <f>IF(ISBLANK(F6164)=TRUE," ",'2. Metadata'!B$14)</f>
        <v>microSiemens per centimetre</v>
      </c>
      <c r="H6164" s="134">
        <v>5.01</v>
      </c>
      <c r="I6164" s="11" t="str">
        <f>IF(ISBLANK(H6164)=TRUE," ",'2. Metadata'!B$26)</f>
        <v>degrees Celsius</v>
      </c>
      <c r="J6164" s="135" t="s">
        <v>224</v>
      </c>
    </row>
    <row r="6165" spans="1:10" ht="15.75" customHeight="1" x14ac:dyDescent="0.2">
      <c r="A6165" s="133">
        <v>44129.458333333336</v>
      </c>
      <c r="B6165" s="133" t="s">
        <v>220</v>
      </c>
      <c r="C6165" s="12">
        <f>IF(ISBLANK(B6165)=TRUE," ", IF(B6165='2. Metadata'!B$1,'2. Metadata'!B$5, IF(B6165='2. Metadata'!C$1,'2. Metadata'!C$5,IF(B6165='2. Metadata'!D$1,'2. Metadata'!D$5, IF(B6165='2. Metadata'!E$1,'2. Metadata'!E$5,IF( B6165='2. Metadata'!F$1,'2. Metadata'!F$5,IF(B6165='2. Metadata'!G$1,'2. Metadata'!G$5,IF(B6165='2. Metadata'!H$1,'2. Metadata'!H$5, IF(B6165='2. Metadata'!I$1,'2. Metadata'!I$5, IF(B6165='2. Metadata'!J$1,'2. Metadata'!J$5, IF(B6165='2. Metadata'!K$1,'2. Metadata'!K$5, IF(B6165='2. Metadata'!L$1,'2. Metadata'!L$5, IF(B6165='2. Metadata'!M$1,'2. Metadata'!M$5, IF(B6165='2. Metadata'!N$1,'2. Metadata'!N$5))))))))))))))</f>
        <v>49.073416999999999</v>
      </c>
      <c r="D6165" s="10">
        <f>IF(ISBLANK(B6165)=TRUE," ", IF(B6165='2. Metadata'!B$1,'2. Metadata'!B$6, IF(B6165='2. Metadata'!C$1,'2. Metadata'!C$6,IF(B6165='2. Metadata'!D$1,'2. Metadata'!D$6, IF(B6165='2. Metadata'!E$1,'2. Metadata'!E$6,IF( B6165='2. Metadata'!F$1,'2. Metadata'!F$6,IF(B6165='2. Metadata'!G$1,'2. Metadata'!G$6,IF(B6165='2. Metadata'!H$1,'2. Metadata'!H$6, IF(B6165='2. Metadata'!I$1,'2. Metadata'!I$6, IF(B6165='2. Metadata'!J$1,'2. Metadata'!J$6, IF(B6165='2. Metadata'!K$1,'2. Metadata'!K$6, IF(B6165='2. Metadata'!L$1,'2. Metadata'!L$6, IF(B6165='2. Metadata'!M$1,'2. Metadata'!M$6, IF(B6165='2. Metadata'!N$1,'2. Metadata'!N$6))))))))))))))</f>
        <v>-117.801833</v>
      </c>
      <c r="E6165" s="134" t="s">
        <v>224</v>
      </c>
      <c r="F6165" s="134">
        <v>163.30000000000001</v>
      </c>
      <c r="G6165" s="12" t="str">
        <f>IF(ISBLANK(F6165)=TRUE," ",'2. Metadata'!B$14)</f>
        <v>microSiemens per centimetre</v>
      </c>
      <c r="H6165" s="134">
        <v>5.43</v>
      </c>
      <c r="I6165" s="11" t="str">
        <f>IF(ISBLANK(H6165)=TRUE," ",'2. Metadata'!B$26)</f>
        <v>degrees Celsius</v>
      </c>
      <c r="J6165" s="135" t="s">
        <v>224</v>
      </c>
    </row>
    <row r="6166" spans="1:10" ht="15.75" customHeight="1" x14ac:dyDescent="0.2">
      <c r="A6166" s="133">
        <v>44129.708333333336</v>
      </c>
      <c r="B6166" s="133" t="s">
        <v>220</v>
      </c>
      <c r="C6166" s="12">
        <f>IF(ISBLANK(B6166)=TRUE," ", IF(B6166='2. Metadata'!B$1,'2. Metadata'!B$5, IF(B6166='2. Metadata'!C$1,'2. Metadata'!C$5,IF(B6166='2. Metadata'!D$1,'2. Metadata'!D$5, IF(B6166='2. Metadata'!E$1,'2. Metadata'!E$5,IF( B6166='2. Metadata'!F$1,'2. Metadata'!F$5,IF(B6166='2. Metadata'!G$1,'2. Metadata'!G$5,IF(B6166='2. Metadata'!H$1,'2. Metadata'!H$5, IF(B6166='2. Metadata'!I$1,'2. Metadata'!I$5, IF(B6166='2. Metadata'!J$1,'2. Metadata'!J$5, IF(B6166='2. Metadata'!K$1,'2. Metadata'!K$5, IF(B6166='2. Metadata'!L$1,'2. Metadata'!L$5, IF(B6166='2. Metadata'!M$1,'2. Metadata'!M$5, IF(B6166='2. Metadata'!N$1,'2. Metadata'!N$5))))))))))))))</f>
        <v>49.073416999999999</v>
      </c>
      <c r="D6166" s="10">
        <f>IF(ISBLANK(B6166)=TRUE," ", IF(B6166='2. Metadata'!B$1,'2. Metadata'!B$6, IF(B6166='2. Metadata'!C$1,'2. Metadata'!C$6,IF(B6166='2. Metadata'!D$1,'2. Metadata'!D$6, IF(B6166='2. Metadata'!E$1,'2. Metadata'!E$6,IF( B6166='2. Metadata'!F$1,'2. Metadata'!F$6,IF(B6166='2. Metadata'!G$1,'2. Metadata'!G$6,IF(B6166='2. Metadata'!H$1,'2. Metadata'!H$6, IF(B6166='2. Metadata'!I$1,'2. Metadata'!I$6, IF(B6166='2. Metadata'!J$1,'2. Metadata'!J$6, IF(B6166='2. Metadata'!K$1,'2. Metadata'!K$6, IF(B6166='2. Metadata'!L$1,'2. Metadata'!L$6, IF(B6166='2. Metadata'!M$1,'2. Metadata'!M$6, IF(B6166='2. Metadata'!N$1,'2. Metadata'!N$6))))))))))))))</f>
        <v>-117.801833</v>
      </c>
      <c r="E6166" s="134" t="s">
        <v>224</v>
      </c>
      <c r="F6166" s="134">
        <v>174</v>
      </c>
      <c r="G6166" s="12" t="str">
        <f>IF(ISBLANK(F6166)=TRUE," ",'2. Metadata'!B$14)</f>
        <v>microSiemens per centimetre</v>
      </c>
      <c r="H6166" s="134">
        <v>5.65</v>
      </c>
      <c r="I6166" s="11" t="str">
        <f>IF(ISBLANK(H6166)=TRUE," ",'2. Metadata'!B$26)</f>
        <v>degrees Celsius</v>
      </c>
      <c r="J6166" s="135" t="s">
        <v>224</v>
      </c>
    </row>
    <row r="6167" spans="1:10" ht="15.75" customHeight="1" x14ac:dyDescent="0.2">
      <c r="A6167" s="133">
        <v>44129.958333333336</v>
      </c>
      <c r="B6167" s="133" t="s">
        <v>220</v>
      </c>
      <c r="C6167" s="12">
        <f>IF(ISBLANK(B6167)=TRUE," ", IF(B6167='2. Metadata'!B$1,'2. Metadata'!B$5, IF(B6167='2. Metadata'!C$1,'2. Metadata'!C$5,IF(B6167='2. Metadata'!D$1,'2. Metadata'!D$5, IF(B6167='2. Metadata'!E$1,'2. Metadata'!E$5,IF( B6167='2. Metadata'!F$1,'2. Metadata'!F$5,IF(B6167='2. Metadata'!G$1,'2. Metadata'!G$5,IF(B6167='2. Metadata'!H$1,'2. Metadata'!H$5, IF(B6167='2. Metadata'!I$1,'2. Metadata'!I$5, IF(B6167='2. Metadata'!J$1,'2. Metadata'!J$5, IF(B6167='2. Metadata'!K$1,'2. Metadata'!K$5, IF(B6167='2. Metadata'!L$1,'2. Metadata'!L$5, IF(B6167='2. Metadata'!M$1,'2. Metadata'!M$5, IF(B6167='2. Metadata'!N$1,'2. Metadata'!N$5))))))))))))))</f>
        <v>49.073416999999999</v>
      </c>
      <c r="D6167" s="10">
        <f>IF(ISBLANK(B6167)=TRUE," ", IF(B6167='2. Metadata'!B$1,'2. Metadata'!B$6, IF(B6167='2. Metadata'!C$1,'2. Metadata'!C$6,IF(B6167='2. Metadata'!D$1,'2. Metadata'!D$6, IF(B6167='2. Metadata'!E$1,'2. Metadata'!E$6,IF( B6167='2. Metadata'!F$1,'2. Metadata'!F$6,IF(B6167='2. Metadata'!G$1,'2. Metadata'!G$6,IF(B6167='2. Metadata'!H$1,'2. Metadata'!H$6, IF(B6167='2. Metadata'!I$1,'2. Metadata'!I$6, IF(B6167='2. Metadata'!J$1,'2. Metadata'!J$6, IF(B6167='2. Metadata'!K$1,'2. Metadata'!K$6, IF(B6167='2. Metadata'!L$1,'2. Metadata'!L$6, IF(B6167='2. Metadata'!M$1,'2. Metadata'!M$6, IF(B6167='2. Metadata'!N$1,'2. Metadata'!N$6))))))))))))))</f>
        <v>-117.801833</v>
      </c>
      <c r="E6167" s="134" t="s">
        <v>224</v>
      </c>
      <c r="F6167" s="134">
        <v>162.80000000000001</v>
      </c>
      <c r="G6167" s="12" t="str">
        <f>IF(ISBLANK(F6167)=TRUE," ",'2. Metadata'!B$14)</f>
        <v>microSiemens per centimetre</v>
      </c>
      <c r="H6167" s="134">
        <v>4.9800000000000004</v>
      </c>
      <c r="I6167" s="11" t="str">
        <f>IF(ISBLANK(H6167)=TRUE," ",'2. Metadata'!B$26)</f>
        <v>degrees Celsius</v>
      </c>
      <c r="J6167" s="135" t="s">
        <v>224</v>
      </c>
    </row>
    <row r="6168" spans="1:10" ht="15.75" customHeight="1" x14ac:dyDescent="0.2">
      <c r="A6168" s="133">
        <v>44130.208333333336</v>
      </c>
      <c r="B6168" s="133" t="s">
        <v>220</v>
      </c>
      <c r="C6168" s="12">
        <f>IF(ISBLANK(B6168)=TRUE," ", IF(B6168='2. Metadata'!B$1,'2. Metadata'!B$5, IF(B6168='2. Metadata'!C$1,'2. Metadata'!C$5,IF(B6168='2. Metadata'!D$1,'2. Metadata'!D$5, IF(B6168='2. Metadata'!E$1,'2. Metadata'!E$5,IF( B6168='2. Metadata'!F$1,'2. Metadata'!F$5,IF(B6168='2. Metadata'!G$1,'2. Metadata'!G$5,IF(B6168='2. Metadata'!H$1,'2. Metadata'!H$5, IF(B6168='2. Metadata'!I$1,'2. Metadata'!I$5, IF(B6168='2. Metadata'!J$1,'2. Metadata'!J$5, IF(B6168='2. Metadata'!K$1,'2. Metadata'!K$5, IF(B6168='2. Metadata'!L$1,'2. Metadata'!L$5, IF(B6168='2. Metadata'!M$1,'2. Metadata'!M$5, IF(B6168='2. Metadata'!N$1,'2. Metadata'!N$5))))))))))))))</f>
        <v>49.073416999999999</v>
      </c>
      <c r="D6168" s="10">
        <f>IF(ISBLANK(B6168)=TRUE," ", IF(B6168='2. Metadata'!B$1,'2. Metadata'!B$6, IF(B6168='2. Metadata'!C$1,'2. Metadata'!C$6,IF(B6168='2. Metadata'!D$1,'2. Metadata'!D$6, IF(B6168='2. Metadata'!E$1,'2. Metadata'!E$6,IF( B6168='2. Metadata'!F$1,'2. Metadata'!F$6,IF(B6168='2. Metadata'!G$1,'2. Metadata'!G$6,IF(B6168='2. Metadata'!H$1,'2. Metadata'!H$6, IF(B6168='2. Metadata'!I$1,'2. Metadata'!I$6, IF(B6168='2. Metadata'!J$1,'2. Metadata'!J$6, IF(B6168='2. Metadata'!K$1,'2. Metadata'!K$6, IF(B6168='2. Metadata'!L$1,'2. Metadata'!L$6, IF(B6168='2. Metadata'!M$1,'2. Metadata'!M$6, IF(B6168='2. Metadata'!N$1,'2. Metadata'!N$6))))))))))))))</f>
        <v>-117.801833</v>
      </c>
      <c r="E6168" s="134" t="s">
        <v>224</v>
      </c>
      <c r="F6168" s="134">
        <v>162.69999999999999</v>
      </c>
      <c r="G6168" s="12" t="str">
        <f>IF(ISBLANK(F6168)=TRUE," ",'2. Metadata'!B$14)</f>
        <v>microSiemens per centimetre</v>
      </c>
      <c r="H6168" s="134">
        <v>5.34</v>
      </c>
      <c r="I6168" s="11" t="str">
        <f>IF(ISBLANK(H6168)=TRUE," ",'2. Metadata'!B$26)</f>
        <v>degrees Celsius</v>
      </c>
      <c r="J6168" s="135" t="s">
        <v>224</v>
      </c>
    </row>
    <row r="6169" spans="1:10" ht="15.75" customHeight="1" x14ac:dyDescent="0.2">
      <c r="A6169" s="133">
        <v>44130.458333333336</v>
      </c>
      <c r="B6169" s="133" t="s">
        <v>220</v>
      </c>
      <c r="C6169" s="12">
        <f>IF(ISBLANK(B6169)=TRUE," ", IF(B6169='2. Metadata'!B$1,'2. Metadata'!B$5, IF(B6169='2. Metadata'!C$1,'2. Metadata'!C$5,IF(B6169='2. Metadata'!D$1,'2. Metadata'!D$5, IF(B6169='2. Metadata'!E$1,'2. Metadata'!E$5,IF( B6169='2. Metadata'!F$1,'2. Metadata'!F$5,IF(B6169='2. Metadata'!G$1,'2. Metadata'!G$5,IF(B6169='2. Metadata'!H$1,'2. Metadata'!H$5, IF(B6169='2. Metadata'!I$1,'2. Metadata'!I$5, IF(B6169='2. Metadata'!J$1,'2. Metadata'!J$5, IF(B6169='2. Metadata'!K$1,'2. Metadata'!K$5, IF(B6169='2. Metadata'!L$1,'2. Metadata'!L$5, IF(B6169='2. Metadata'!M$1,'2. Metadata'!M$5, IF(B6169='2. Metadata'!N$1,'2. Metadata'!N$5))))))))))))))</f>
        <v>49.073416999999999</v>
      </c>
      <c r="D6169" s="10">
        <f>IF(ISBLANK(B6169)=TRUE," ", IF(B6169='2. Metadata'!B$1,'2. Metadata'!B$6, IF(B6169='2. Metadata'!C$1,'2. Metadata'!C$6,IF(B6169='2. Metadata'!D$1,'2. Metadata'!D$6, IF(B6169='2. Metadata'!E$1,'2. Metadata'!E$6,IF( B6169='2. Metadata'!F$1,'2. Metadata'!F$6,IF(B6169='2. Metadata'!G$1,'2. Metadata'!G$6,IF(B6169='2. Metadata'!H$1,'2. Metadata'!H$6, IF(B6169='2. Metadata'!I$1,'2. Metadata'!I$6, IF(B6169='2. Metadata'!J$1,'2. Metadata'!J$6, IF(B6169='2. Metadata'!K$1,'2. Metadata'!K$6, IF(B6169='2. Metadata'!L$1,'2. Metadata'!L$6, IF(B6169='2. Metadata'!M$1,'2. Metadata'!M$6, IF(B6169='2. Metadata'!N$1,'2. Metadata'!N$6))))))))))))))</f>
        <v>-117.801833</v>
      </c>
      <c r="E6169" s="134" t="s">
        <v>224</v>
      </c>
      <c r="F6169" s="134">
        <v>162.9</v>
      </c>
      <c r="G6169" s="12" t="str">
        <f>IF(ISBLANK(F6169)=TRUE," ",'2. Metadata'!B$14)</f>
        <v>microSiemens per centimetre</v>
      </c>
      <c r="H6169" s="134">
        <v>5.65</v>
      </c>
      <c r="I6169" s="11" t="str">
        <f>IF(ISBLANK(H6169)=TRUE," ",'2. Metadata'!B$26)</f>
        <v>degrees Celsius</v>
      </c>
      <c r="J6169" s="135" t="s">
        <v>224</v>
      </c>
    </row>
    <row r="6170" spans="1:10" ht="15.75" customHeight="1" x14ac:dyDescent="0.2">
      <c r="A6170" s="133">
        <v>44130.708333333336</v>
      </c>
      <c r="B6170" s="133" t="s">
        <v>220</v>
      </c>
      <c r="C6170" s="12">
        <f>IF(ISBLANK(B6170)=TRUE," ", IF(B6170='2. Metadata'!B$1,'2. Metadata'!B$5, IF(B6170='2. Metadata'!C$1,'2. Metadata'!C$5,IF(B6170='2. Metadata'!D$1,'2. Metadata'!D$5, IF(B6170='2. Metadata'!E$1,'2. Metadata'!E$5,IF( B6170='2. Metadata'!F$1,'2. Metadata'!F$5,IF(B6170='2. Metadata'!G$1,'2. Metadata'!G$5,IF(B6170='2. Metadata'!H$1,'2. Metadata'!H$5, IF(B6170='2. Metadata'!I$1,'2. Metadata'!I$5, IF(B6170='2. Metadata'!J$1,'2. Metadata'!J$5, IF(B6170='2. Metadata'!K$1,'2. Metadata'!K$5, IF(B6170='2. Metadata'!L$1,'2. Metadata'!L$5, IF(B6170='2. Metadata'!M$1,'2. Metadata'!M$5, IF(B6170='2. Metadata'!N$1,'2. Metadata'!N$5))))))))))))))</f>
        <v>49.073416999999999</v>
      </c>
      <c r="D6170" s="10">
        <f>IF(ISBLANK(B6170)=TRUE," ", IF(B6170='2. Metadata'!B$1,'2. Metadata'!B$6, IF(B6170='2. Metadata'!C$1,'2. Metadata'!C$6,IF(B6170='2. Metadata'!D$1,'2. Metadata'!D$6, IF(B6170='2. Metadata'!E$1,'2. Metadata'!E$6,IF( B6170='2. Metadata'!F$1,'2. Metadata'!F$6,IF(B6170='2. Metadata'!G$1,'2. Metadata'!G$6,IF(B6170='2. Metadata'!H$1,'2. Metadata'!H$6, IF(B6170='2. Metadata'!I$1,'2. Metadata'!I$6, IF(B6170='2. Metadata'!J$1,'2. Metadata'!J$6, IF(B6170='2. Metadata'!K$1,'2. Metadata'!K$6, IF(B6170='2. Metadata'!L$1,'2. Metadata'!L$6, IF(B6170='2. Metadata'!M$1,'2. Metadata'!M$6, IF(B6170='2. Metadata'!N$1,'2. Metadata'!N$6))))))))))))))</f>
        <v>-117.801833</v>
      </c>
      <c r="E6170" s="134" t="s">
        <v>224</v>
      </c>
      <c r="F6170" s="134">
        <v>161.6</v>
      </c>
      <c r="G6170" s="12" t="str">
        <f>IF(ISBLANK(F6170)=TRUE," ",'2. Metadata'!B$14)</f>
        <v>microSiemens per centimetre</v>
      </c>
      <c r="H6170" s="134">
        <v>5.87</v>
      </c>
      <c r="I6170" s="11" t="str">
        <f>IF(ISBLANK(H6170)=TRUE," ",'2. Metadata'!B$26)</f>
        <v>degrees Celsius</v>
      </c>
      <c r="J6170" s="135" t="s">
        <v>224</v>
      </c>
    </row>
    <row r="6171" spans="1:10" ht="15.75" customHeight="1" x14ac:dyDescent="0.2">
      <c r="A6171" s="133">
        <v>44130.958333333336</v>
      </c>
      <c r="B6171" s="133" t="s">
        <v>220</v>
      </c>
      <c r="C6171" s="12">
        <f>IF(ISBLANK(B6171)=TRUE," ", IF(B6171='2. Metadata'!B$1,'2. Metadata'!B$5, IF(B6171='2. Metadata'!C$1,'2. Metadata'!C$5,IF(B6171='2. Metadata'!D$1,'2. Metadata'!D$5, IF(B6171='2. Metadata'!E$1,'2. Metadata'!E$5,IF( B6171='2. Metadata'!F$1,'2. Metadata'!F$5,IF(B6171='2. Metadata'!G$1,'2. Metadata'!G$5,IF(B6171='2. Metadata'!H$1,'2. Metadata'!H$5, IF(B6171='2. Metadata'!I$1,'2. Metadata'!I$5, IF(B6171='2. Metadata'!J$1,'2. Metadata'!J$5, IF(B6171='2. Metadata'!K$1,'2. Metadata'!K$5, IF(B6171='2. Metadata'!L$1,'2. Metadata'!L$5, IF(B6171='2. Metadata'!M$1,'2. Metadata'!M$5, IF(B6171='2. Metadata'!N$1,'2. Metadata'!N$5))))))))))))))</f>
        <v>49.073416999999999</v>
      </c>
      <c r="D6171" s="10">
        <f>IF(ISBLANK(B6171)=TRUE," ", IF(B6171='2. Metadata'!B$1,'2. Metadata'!B$6, IF(B6171='2. Metadata'!C$1,'2. Metadata'!C$6,IF(B6171='2. Metadata'!D$1,'2. Metadata'!D$6, IF(B6171='2. Metadata'!E$1,'2. Metadata'!E$6,IF( B6171='2. Metadata'!F$1,'2. Metadata'!F$6,IF(B6171='2. Metadata'!G$1,'2. Metadata'!G$6,IF(B6171='2. Metadata'!H$1,'2. Metadata'!H$6, IF(B6171='2. Metadata'!I$1,'2. Metadata'!I$6, IF(B6171='2. Metadata'!J$1,'2. Metadata'!J$6, IF(B6171='2. Metadata'!K$1,'2. Metadata'!K$6, IF(B6171='2. Metadata'!L$1,'2. Metadata'!L$6, IF(B6171='2. Metadata'!M$1,'2. Metadata'!M$6, IF(B6171='2. Metadata'!N$1,'2. Metadata'!N$6))))))))))))))</f>
        <v>-117.801833</v>
      </c>
      <c r="E6171" s="134" t="s">
        <v>224</v>
      </c>
      <c r="F6171" s="134">
        <v>161.30000000000001</v>
      </c>
      <c r="G6171" s="12" t="str">
        <f>IF(ISBLANK(F6171)=TRUE," ",'2. Metadata'!B$14)</f>
        <v>microSiemens per centimetre</v>
      </c>
      <c r="H6171" s="134">
        <v>5.72</v>
      </c>
      <c r="I6171" s="11" t="str">
        <f>IF(ISBLANK(H6171)=TRUE," ",'2. Metadata'!B$26)</f>
        <v>degrees Celsius</v>
      </c>
      <c r="J6171" s="135" t="s">
        <v>224</v>
      </c>
    </row>
    <row r="6172" spans="1:10" ht="15.75" customHeight="1" x14ac:dyDescent="0.2">
      <c r="A6172" s="133">
        <v>44131.208333333336</v>
      </c>
      <c r="B6172" s="133" t="s">
        <v>220</v>
      </c>
      <c r="C6172" s="12">
        <f>IF(ISBLANK(B6172)=TRUE," ", IF(B6172='2. Metadata'!B$1,'2. Metadata'!B$5, IF(B6172='2. Metadata'!C$1,'2. Metadata'!C$5,IF(B6172='2. Metadata'!D$1,'2. Metadata'!D$5, IF(B6172='2. Metadata'!E$1,'2. Metadata'!E$5,IF( B6172='2. Metadata'!F$1,'2. Metadata'!F$5,IF(B6172='2. Metadata'!G$1,'2. Metadata'!G$5,IF(B6172='2. Metadata'!H$1,'2. Metadata'!H$5, IF(B6172='2. Metadata'!I$1,'2. Metadata'!I$5, IF(B6172='2. Metadata'!J$1,'2. Metadata'!J$5, IF(B6172='2. Metadata'!K$1,'2. Metadata'!K$5, IF(B6172='2. Metadata'!L$1,'2. Metadata'!L$5, IF(B6172='2. Metadata'!M$1,'2. Metadata'!M$5, IF(B6172='2. Metadata'!N$1,'2. Metadata'!N$5))))))))))))))</f>
        <v>49.073416999999999</v>
      </c>
      <c r="D6172" s="10">
        <f>IF(ISBLANK(B6172)=TRUE," ", IF(B6172='2. Metadata'!B$1,'2. Metadata'!B$6, IF(B6172='2. Metadata'!C$1,'2. Metadata'!C$6,IF(B6172='2. Metadata'!D$1,'2. Metadata'!D$6, IF(B6172='2. Metadata'!E$1,'2. Metadata'!E$6,IF( B6172='2. Metadata'!F$1,'2. Metadata'!F$6,IF(B6172='2. Metadata'!G$1,'2. Metadata'!G$6,IF(B6172='2. Metadata'!H$1,'2. Metadata'!H$6, IF(B6172='2. Metadata'!I$1,'2. Metadata'!I$6, IF(B6172='2. Metadata'!J$1,'2. Metadata'!J$6, IF(B6172='2. Metadata'!K$1,'2. Metadata'!K$6, IF(B6172='2. Metadata'!L$1,'2. Metadata'!L$6, IF(B6172='2. Metadata'!M$1,'2. Metadata'!M$6, IF(B6172='2. Metadata'!N$1,'2. Metadata'!N$6))))))))))))))</f>
        <v>-117.801833</v>
      </c>
      <c r="E6172" s="134" t="s">
        <v>224</v>
      </c>
      <c r="F6172" s="134">
        <v>162.6</v>
      </c>
      <c r="G6172" s="12" t="str">
        <f>IF(ISBLANK(F6172)=TRUE," ",'2. Metadata'!B$14)</f>
        <v>microSiemens per centimetre</v>
      </c>
      <c r="H6172" s="134">
        <v>5.74</v>
      </c>
      <c r="I6172" s="11" t="str">
        <f>IF(ISBLANK(H6172)=TRUE," ",'2. Metadata'!B$26)</f>
        <v>degrees Celsius</v>
      </c>
      <c r="J6172" s="135" t="s">
        <v>224</v>
      </c>
    </row>
    <row r="6173" spans="1:10" ht="15.75" customHeight="1" x14ac:dyDescent="0.2">
      <c r="A6173" s="133">
        <v>44131.458333333336</v>
      </c>
      <c r="B6173" s="133" t="s">
        <v>220</v>
      </c>
      <c r="C6173" s="12">
        <f>IF(ISBLANK(B6173)=TRUE," ", IF(B6173='2. Metadata'!B$1,'2. Metadata'!B$5, IF(B6173='2. Metadata'!C$1,'2. Metadata'!C$5,IF(B6173='2. Metadata'!D$1,'2. Metadata'!D$5, IF(B6173='2. Metadata'!E$1,'2. Metadata'!E$5,IF( B6173='2. Metadata'!F$1,'2. Metadata'!F$5,IF(B6173='2. Metadata'!G$1,'2. Metadata'!G$5,IF(B6173='2. Metadata'!H$1,'2. Metadata'!H$5, IF(B6173='2. Metadata'!I$1,'2. Metadata'!I$5, IF(B6173='2. Metadata'!J$1,'2. Metadata'!J$5, IF(B6173='2. Metadata'!K$1,'2. Metadata'!K$5, IF(B6173='2. Metadata'!L$1,'2. Metadata'!L$5, IF(B6173='2. Metadata'!M$1,'2. Metadata'!M$5, IF(B6173='2. Metadata'!N$1,'2. Metadata'!N$5))))))))))))))</f>
        <v>49.073416999999999</v>
      </c>
      <c r="D6173" s="10">
        <f>IF(ISBLANK(B6173)=TRUE," ", IF(B6173='2. Metadata'!B$1,'2. Metadata'!B$6, IF(B6173='2. Metadata'!C$1,'2. Metadata'!C$6,IF(B6173='2. Metadata'!D$1,'2. Metadata'!D$6, IF(B6173='2. Metadata'!E$1,'2. Metadata'!E$6,IF( B6173='2. Metadata'!F$1,'2. Metadata'!F$6,IF(B6173='2. Metadata'!G$1,'2. Metadata'!G$6,IF(B6173='2. Metadata'!H$1,'2. Metadata'!H$6, IF(B6173='2. Metadata'!I$1,'2. Metadata'!I$6, IF(B6173='2. Metadata'!J$1,'2. Metadata'!J$6, IF(B6173='2. Metadata'!K$1,'2. Metadata'!K$6, IF(B6173='2. Metadata'!L$1,'2. Metadata'!L$6, IF(B6173='2. Metadata'!M$1,'2. Metadata'!M$6, IF(B6173='2. Metadata'!N$1,'2. Metadata'!N$6))))))))))))))</f>
        <v>-117.801833</v>
      </c>
      <c r="E6173" s="134" t="s">
        <v>224</v>
      </c>
      <c r="F6173" s="134">
        <v>162.5</v>
      </c>
      <c r="G6173" s="12" t="str">
        <f>IF(ISBLANK(F6173)=TRUE," ",'2. Metadata'!B$14)</f>
        <v>microSiemens per centimetre</v>
      </c>
      <c r="H6173" s="134">
        <v>5.83</v>
      </c>
      <c r="I6173" s="11" t="str">
        <f>IF(ISBLANK(H6173)=TRUE," ",'2. Metadata'!B$26)</f>
        <v>degrees Celsius</v>
      </c>
      <c r="J6173" s="135" t="s">
        <v>224</v>
      </c>
    </row>
    <row r="6174" spans="1:10" ht="15.75" customHeight="1" x14ac:dyDescent="0.2">
      <c r="A6174" s="133">
        <v>44131.708333333336</v>
      </c>
      <c r="B6174" s="133" t="s">
        <v>220</v>
      </c>
      <c r="C6174" s="12">
        <f>IF(ISBLANK(B6174)=TRUE," ", IF(B6174='2. Metadata'!B$1,'2. Metadata'!B$5, IF(B6174='2. Metadata'!C$1,'2. Metadata'!C$5,IF(B6174='2. Metadata'!D$1,'2. Metadata'!D$5, IF(B6174='2. Metadata'!E$1,'2. Metadata'!E$5,IF( B6174='2. Metadata'!F$1,'2. Metadata'!F$5,IF(B6174='2. Metadata'!G$1,'2. Metadata'!G$5,IF(B6174='2. Metadata'!H$1,'2. Metadata'!H$5, IF(B6174='2. Metadata'!I$1,'2. Metadata'!I$5, IF(B6174='2. Metadata'!J$1,'2. Metadata'!J$5, IF(B6174='2. Metadata'!K$1,'2. Metadata'!K$5, IF(B6174='2. Metadata'!L$1,'2. Metadata'!L$5, IF(B6174='2. Metadata'!M$1,'2. Metadata'!M$5, IF(B6174='2. Metadata'!N$1,'2. Metadata'!N$5))))))))))))))</f>
        <v>49.073416999999999</v>
      </c>
      <c r="D6174" s="10">
        <f>IF(ISBLANK(B6174)=TRUE," ", IF(B6174='2. Metadata'!B$1,'2. Metadata'!B$6, IF(B6174='2. Metadata'!C$1,'2. Metadata'!C$6,IF(B6174='2. Metadata'!D$1,'2. Metadata'!D$6, IF(B6174='2. Metadata'!E$1,'2. Metadata'!E$6,IF( B6174='2. Metadata'!F$1,'2. Metadata'!F$6,IF(B6174='2. Metadata'!G$1,'2. Metadata'!G$6,IF(B6174='2. Metadata'!H$1,'2. Metadata'!H$6, IF(B6174='2. Metadata'!I$1,'2. Metadata'!I$6, IF(B6174='2. Metadata'!J$1,'2. Metadata'!J$6, IF(B6174='2. Metadata'!K$1,'2. Metadata'!K$6, IF(B6174='2. Metadata'!L$1,'2. Metadata'!L$6, IF(B6174='2. Metadata'!M$1,'2. Metadata'!M$6, IF(B6174='2. Metadata'!N$1,'2. Metadata'!N$6))))))))))))))</f>
        <v>-117.801833</v>
      </c>
      <c r="E6174" s="134" t="s">
        <v>224</v>
      </c>
      <c r="F6174" s="134">
        <v>168.1</v>
      </c>
      <c r="G6174" s="12" t="str">
        <f>IF(ISBLANK(F6174)=TRUE," ",'2. Metadata'!B$14)</f>
        <v>microSiemens per centimetre</v>
      </c>
      <c r="H6174" s="134">
        <v>6.13</v>
      </c>
      <c r="I6174" s="11" t="str">
        <f>IF(ISBLANK(H6174)=TRUE," ",'2. Metadata'!B$26)</f>
        <v>degrees Celsius</v>
      </c>
      <c r="J6174" s="135" t="s">
        <v>224</v>
      </c>
    </row>
    <row r="6175" spans="1:10" ht="15.75" customHeight="1" x14ac:dyDescent="0.2">
      <c r="A6175" s="133">
        <v>44131.958333333336</v>
      </c>
      <c r="B6175" s="133" t="s">
        <v>220</v>
      </c>
      <c r="C6175" s="12">
        <f>IF(ISBLANK(B6175)=TRUE," ", IF(B6175='2. Metadata'!B$1,'2. Metadata'!B$5, IF(B6175='2. Metadata'!C$1,'2. Metadata'!C$5,IF(B6175='2. Metadata'!D$1,'2. Metadata'!D$5, IF(B6175='2. Metadata'!E$1,'2. Metadata'!E$5,IF( B6175='2. Metadata'!F$1,'2. Metadata'!F$5,IF(B6175='2. Metadata'!G$1,'2. Metadata'!G$5,IF(B6175='2. Metadata'!H$1,'2. Metadata'!H$5, IF(B6175='2. Metadata'!I$1,'2. Metadata'!I$5, IF(B6175='2. Metadata'!J$1,'2. Metadata'!J$5, IF(B6175='2. Metadata'!K$1,'2. Metadata'!K$5, IF(B6175='2. Metadata'!L$1,'2. Metadata'!L$5, IF(B6175='2. Metadata'!M$1,'2. Metadata'!M$5, IF(B6175='2. Metadata'!N$1,'2. Metadata'!N$5))))))))))))))</f>
        <v>49.073416999999999</v>
      </c>
      <c r="D6175" s="10">
        <f>IF(ISBLANK(B6175)=TRUE," ", IF(B6175='2. Metadata'!B$1,'2. Metadata'!B$6, IF(B6175='2. Metadata'!C$1,'2. Metadata'!C$6,IF(B6175='2. Metadata'!D$1,'2. Metadata'!D$6, IF(B6175='2. Metadata'!E$1,'2. Metadata'!E$6,IF( B6175='2. Metadata'!F$1,'2. Metadata'!F$6,IF(B6175='2. Metadata'!G$1,'2. Metadata'!G$6,IF(B6175='2. Metadata'!H$1,'2. Metadata'!H$6, IF(B6175='2. Metadata'!I$1,'2. Metadata'!I$6, IF(B6175='2. Metadata'!J$1,'2. Metadata'!J$6, IF(B6175='2. Metadata'!K$1,'2. Metadata'!K$6, IF(B6175='2. Metadata'!L$1,'2. Metadata'!L$6, IF(B6175='2. Metadata'!M$1,'2. Metadata'!M$6, IF(B6175='2. Metadata'!N$1,'2. Metadata'!N$6))))))))))))))</f>
        <v>-117.801833</v>
      </c>
      <c r="E6175" s="134" t="s">
        <v>224</v>
      </c>
      <c r="F6175" s="134">
        <v>163.69999999999999</v>
      </c>
      <c r="G6175" s="12" t="str">
        <f>IF(ISBLANK(F6175)=TRUE," ",'2. Metadata'!B$14)</f>
        <v>microSiemens per centimetre</v>
      </c>
      <c r="H6175" s="134">
        <v>5.95</v>
      </c>
      <c r="I6175" s="11" t="str">
        <f>IF(ISBLANK(H6175)=TRUE," ",'2. Metadata'!B$26)</f>
        <v>degrees Celsius</v>
      </c>
      <c r="J6175" s="135" t="s">
        <v>224</v>
      </c>
    </row>
    <row r="6176" spans="1:10" ht="15.75" customHeight="1" x14ac:dyDescent="0.2">
      <c r="A6176" s="133">
        <v>44132.208333333336</v>
      </c>
      <c r="B6176" s="133" t="s">
        <v>220</v>
      </c>
      <c r="C6176" s="12">
        <f>IF(ISBLANK(B6176)=TRUE," ", IF(B6176='2. Metadata'!B$1,'2. Metadata'!B$5, IF(B6176='2. Metadata'!C$1,'2. Metadata'!C$5,IF(B6176='2. Metadata'!D$1,'2. Metadata'!D$5, IF(B6176='2. Metadata'!E$1,'2. Metadata'!E$5,IF( B6176='2. Metadata'!F$1,'2. Metadata'!F$5,IF(B6176='2. Metadata'!G$1,'2. Metadata'!G$5,IF(B6176='2. Metadata'!H$1,'2. Metadata'!H$5, IF(B6176='2. Metadata'!I$1,'2. Metadata'!I$5, IF(B6176='2. Metadata'!J$1,'2. Metadata'!J$5, IF(B6176='2. Metadata'!K$1,'2. Metadata'!K$5, IF(B6176='2. Metadata'!L$1,'2. Metadata'!L$5, IF(B6176='2. Metadata'!M$1,'2. Metadata'!M$5, IF(B6176='2. Metadata'!N$1,'2. Metadata'!N$5))))))))))))))</f>
        <v>49.073416999999999</v>
      </c>
      <c r="D6176" s="10">
        <f>IF(ISBLANK(B6176)=TRUE," ", IF(B6176='2. Metadata'!B$1,'2. Metadata'!B$6, IF(B6176='2. Metadata'!C$1,'2. Metadata'!C$6,IF(B6176='2. Metadata'!D$1,'2. Metadata'!D$6, IF(B6176='2. Metadata'!E$1,'2. Metadata'!E$6,IF( B6176='2. Metadata'!F$1,'2. Metadata'!F$6,IF(B6176='2. Metadata'!G$1,'2. Metadata'!G$6,IF(B6176='2. Metadata'!H$1,'2. Metadata'!H$6, IF(B6176='2. Metadata'!I$1,'2. Metadata'!I$6, IF(B6176='2. Metadata'!J$1,'2. Metadata'!J$6, IF(B6176='2. Metadata'!K$1,'2. Metadata'!K$6, IF(B6176='2. Metadata'!L$1,'2. Metadata'!L$6, IF(B6176='2. Metadata'!M$1,'2. Metadata'!M$6, IF(B6176='2. Metadata'!N$1,'2. Metadata'!N$6))))))))))))))</f>
        <v>-117.801833</v>
      </c>
      <c r="E6176" s="134" t="s">
        <v>224</v>
      </c>
      <c r="F6176" s="134">
        <v>163.4</v>
      </c>
      <c r="G6176" s="12" t="str">
        <f>IF(ISBLANK(F6176)=TRUE," ",'2. Metadata'!B$14)</f>
        <v>microSiemens per centimetre</v>
      </c>
      <c r="H6176" s="134">
        <v>6.12</v>
      </c>
      <c r="I6176" s="11" t="str">
        <f>IF(ISBLANK(H6176)=TRUE," ",'2. Metadata'!B$26)</f>
        <v>degrees Celsius</v>
      </c>
      <c r="J6176" s="135" t="s">
        <v>224</v>
      </c>
    </row>
    <row r="6177" spans="1:10" ht="15.75" customHeight="1" x14ac:dyDescent="0.2">
      <c r="A6177" s="133">
        <v>44132.458333333336</v>
      </c>
      <c r="B6177" s="133" t="s">
        <v>220</v>
      </c>
      <c r="C6177" s="12">
        <f>IF(ISBLANK(B6177)=TRUE," ", IF(B6177='2. Metadata'!B$1,'2. Metadata'!B$5, IF(B6177='2. Metadata'!C$1,'2. Metadata'!C$5,IF(B6177='2. Metadata'!D$1,'2. Metadata'!D$5, IF(B6177='2. Metadata'!E$1,'2. Metadata'!E$5,IF( B6177='2. Metadata'!F$1,'2. Metadata'!F$5,IF(B6177='2. Metadata'!G$1,'2. Metadata'!G$5,IF(B6177='2. Metadata'!H$1,'2. Metadata'!H$5, IF(B6177='2. Metadata'!I$1,'2. Metadata'!I$5, IF(B6177='2. Metadata'!J$1,'2. Metadata'!J$5, IF(B6177='2. Metadata'!K$1,'2. Metadata'!K$5, IF(B6177='2. Metadata'!L$1,'2. Metadata'!L$5, IF(B6177='2. Metadata'!M$1,'2. Metadata'!M$5, IF(B6177='2. Metadata'!N$1,'2. Metadata'!N$5))))))))))))))</f>
        <v>49.073416999999999</v>
      </c>
      <c r="D6177" s="10">
        <f>IF(ISBLANK(B6177)=TRUE," ", IF(B6177='2. Metadata'!B$1,'2. Metadata'!B$6, IF(B6177='2. Metadata'!C$1,'2. Metadata'!C$6,IF(B6177='2. Metadata'!D$1,'2. Metadata'!D$6, IF(B6177='2. Metadata'!E$1,'2. Metadata'!E$6,IF( B6177='2. Metadata'!F$1,'2. Metadata'!F$6,IF(B6177='2. Metadata'!G$1,'2. Metadata'!G$6,IF(B6177='2. Metadata'!H$1,'2. Metadata'!H$6, IF(B6177='2. Metadata'!I$1,'2. Metadata'!I$6, IF(B6177='2. Metadata'!J$1,'2. Metadata'!J$6, IF(B6177='2. Metadata'!K$1,'2. Metadata'!K$6, IF(B6177='2. Metadata'!L$1,'2. Metadata'!L$6, IF(B6177='2. Metadata'!M$1,'2. Metadata'!M$6, IF(B6177='2. Metadata'!N$1,'2. Metadata'!N$6))))))))))))))</f>
        <v>-117.801833</v>
      </c>
      <c r="E6177" s="134" t="s">
        <v>224</v>
      </c>
      <c r="F6177" s="134">
        <v>164</v>
      </c>
      <c r="G6177" s="12" t="str">
        <f>IF(ISBLANK(F6177)=TRUE," ",'2. Metadata'!B$14)</f>
        <v>microSiemens per centimetre</v>
      </c>
      <c r="H6177" s="134">
        <v>6.44</v>
      </c>
      <c r="I6177" s="11" t="str">
        <f>IF(ISBLANK(H6177)=TRUE," ",'2. Metadata'!B$26)</f>
        <v>degrees Celsius</v>
      </c>
      <c r="J6177" s="135" t="s">
        <v>224</v>
      </c>
    </row>
    <row r="6178" spans="1:10" ht="15.75" customHeight="1" x14ac:dyDescent="0.2">
      <c r="A6178" s="133">
        <v>44132.708333333336</v>
      </c>
      <c r="B6178" s="133" t="s">
        <v>220</v>
      </c>
      <c r="C6178" s="12">
        <f>IF(ISBLANK(B6178)=TRUE," ", IF(B6178='2. Metadata'!B$1,'2. Metadata'!B$5, IF(B6178='2. Metadata'!C$1,'2. Metadata'!C$5,IF(B6178='2. Metadata'!D$1,'2. Metadata'!D$5, IF(B6178='2. Metadata'!E$1,'2. Metadata'!E$5,IF( B6178='2. Metadata'!F$1,'2. Metadata'!F$5,IF(B6178='2. Metadata'!G$1,'2. Metadata'!G$5,IF(B6178='2. Metadata'!H$1,'2. Metadata'!H$5, IF(B6178='2. Metadata'!I$1,'2. Metadata'!I$5, IF(B6178='2. Metadata'!J$1,'2. Metadata'!J$5, IF(B6178='2. Metadata'!K$1,'2. Metadata'!K$5, IF(B6178='2. Metadata'!L$1,'2. Metadata'!L$5, IF(B6178='2. Metadata'!M$1,'2. Metadata'!M$5, IF(B6178='2. Metadata'!N$1,'2. Metadata'!N$5))))))))))))))</f>
        <v>49.073416999999999</v>
      </c>
      <c r="D6178" s="10">
        <f>IF(ISBLANK(B6178)=TRUE," ", IF(B6178='2. Metadata'!B$1,'2. Metadata'!B$6, IF(B6178='2. Metadata'!C$1,'2. Metadata'!C$6,IF(B6178='2. Metadata'!D$1,'2. Metadata'!D$6, IF(B6178='2. Metadata'!E$1,'2. Metadata'!E$6,IF( B6178='2. Metadata'!F$1,'2. Metadata'!F$6,IF(B6178='2. Metadata'!G$1,'2. Metadata'!G$6,IF(B6178='2. Metadata'!H$1,'2. Metadata'!H$6, IF(B6178='2. Metadata'!I$1,'2. Metadata'!I$6, IF(B6178='2. Metadata'!J$1,'2. Metadata'!J$6, IF(B6178='2. Metadata'!K$1,'2. Metadata'!K$6, IF(B6178='2. Metadata'!L$1,'2. Metadata'!L$6, IF(B6178='2. Metadata'!M$1,'2. Metadata'!M$6, IF(B6178='2. Metadata'!N$1,'2. Metadata'!N$6))))))))))))))</f>
        <v>-117.801833</v>
      </c>
      <c r="E6178" s="134" t="s">
        <v>224</v>
      </c>
      <c r="F6178" s="134">
        <v>182.3</v>
      </c>
      <c r="G6178" s="12" t="str">
        <f>IF(ISBLANK(F6178)=TRUE," ",'2. Metadata'!B$14)</f>
        <v>microSiemens per centimetre</v>
      </c>
      <c r="H6178" s="134">
        <v>6.4</v>
      </c>
      <c r="I6178" s="11" t="str">
        <f>IF(ISBLANK(H6178)=TRUE," ",'2. Metadata'!B$26)</f>
        <v>degrees Celsius</v>
      </c>
      <c r="J6178" s="135" t="s">
        <v>224</v>
      </c>
    </row>
    <row r="6179" spans="1:10" ht="15.75" customHeight="1" x14ac:dyDescent="0.2">
      <c r="A6179" s="133">
        <v>44132.958333333336</v>
      </c>
      <c r="B6179" s="133" t="s">
        <v>220</v>
      </c>
      <c r="C6179" s="12">
        <f>IF(ISBLANK(B6179)=TRUE," ", IF(B6179='2. Metadata'!B$1,'2. Metadata'!B$5, IF(B6179='2. Metadata'!C$1,'2. Metadata'!C$5,IF(B6179='2. Metadata'!D$1,'2. Metadata'!D$5, IF(B6179='2. Metadata'!E$1,'2. Metadata'!E$5,IF( B6179='2. Metadata'!F$1,'2. Metadata'!F$5,IF(B6179='2. Metadata'!G$1,'2. Metadata'!G$5,IF(B6179='2. Metadata'!H$1,'2. Metadata'!H$5, IF(B6179='2. Metadata'!I$1,'2. Metadata'!I$5, IF(B6179='2. Metadata'!J$1,'2. Metadata'!J$5, IF(B6179='2. Metadata'!K$1,'2. Metadata'!K$5, IF(B6179='2. Metadata'!L$1,'2. Metadata'!L$5, IF(B6179='2. Metadata'!M$1,'2. Metadata'!M$5, IF(B6179='2. Metadata'!N$1,'2. Metadata'!N$5))))))))))))))</f>
        <v>49.073416999999999</v>
      </c>
      <c r="D6179" s="10">
        <f>IF(ISBLANK(B6179)=TRUE," ", IF(B6179='2. Metadata'!B$1,'2. Metadata'!B$6, IF(B6179='2. Metadata'!C$1,'2. Metadata'!C$6,IF(B6179='2. Metadata'!D$1,'2. Metadata'!D$6, IF(B6179='2. Metadata'!E$1,'2. Metadata'!E$6,IF( B6179='2. Metadata'!F$1,'2. Metadata'!F$6,IF(B6179='2. Metadata'!G$1,'2. Metadata'!G$6,IF(B6179='2. Metadata'!H$1,'2. Metadata'!H$6, IF(B6179='2. Metadata'!I$1,'2. Metadata'!I$6, IF(B6179='2. Metadata'!J$1,'2. Metadata'!J$6, IF(B6179='2. Metadata'!K$1,'2. Metadata'!K$6, IF(B6179='2. Metadata'!L$1,'2. Metadata'!L$6, IF(B6179='2. Metadata'!M$1,'2. Metadata'!M$6, IF(B6179='2. Metadata'!N$1,'2. Metadata'!N$6))))))))))))))</f>
        <v>-117.801833</v>
      </c>
      <c r="E6179" s="134" t="s">
        <v>224</v>
      </c>
      <c r="F6179" s="134">
        <v>166</v>
      </c>
      <c r="G6179" s="12" t="str">
        <f>IF(ISBLANK(F6179)=TRUE," ",'2. Metadata'!B$14)</f>
        <v>microSiemens per centimetre</v>
      </c>
      <c r="H6179" s="134">
        <v>6.47</v>
      </c>
      <c r="I6179" s="11" t="str">
        <f>IF(ISBLANK(H6179)=TRUE," ",'2. Metadata'!B$26)</f>
        <v>degrees Celsius</v>
      </c>
      <c r="J6179" s="135" t="s">
        <v>224</v>
      </c>
    </row>
    <row r="6180" spans="1:10" ht="15.75" customHeight="1" x14ac:dyDescent="0.2">
      <c r="A6180" s="133">
        <v>44133.208333333336</v>
      </c>
      <c r="B6180" s="133" t="s">
        <v>220</v>
      </c>
      <c r="C6180" s="12">
        <f>IF(ISBLANK(B6180)=TRUE," ", IF(B6180='2. Metadata'!B$1,'2. Metadata'!B$5, IF(B6180='2. Metadata'!C$1,'2. Metadata'!C$5,IF(B6180='2. Metadata'!D$1,'2. Metadata'!D$5, IF(B6180='2. Metadata'!E$1,'2. Metadata'!E$5,IF( B6180='2. Metadata'!F$1,'2. Metadata'!F$5,IF(B6180='2. Metadata'!G$1,'2. Metadata'!G$5,IF(B6180='2. Metadata'!H$1,'2. Metadata'!H$5, IF(B6180='2. Metadata'!I$1,'2. Metadata'!I$5, IF(B6180='2. Metadata'!J$1,'2. Metadata'!J$5, IF(B6180='2. Metadata'!K$1,'2. Metadata'!K$5, IF(B6180='2. Metadata'!L$1,'2. Metadata'!L$5, IF(B6180='2. Metadata'!M$1,'2. Metadata'!M$5, IF(B6180='2. Metadata'!N$1,'2. Metadata'!N$5))))))))))))))</f>
        <v>49.073416999999999</v>
      </c>
      <c r="D6180" s="10">
        <f>IF(ISBLANK(B6180)=TRUE," ", IF(B6180='2. Metadata'!B$1,'2. Metadata'!B$6, IF(B6180='2. Metadata'!C$1,'2. Metadata'!C$6,IF(B6180='2. Metadata'!D$1,'2. Metadata'!D$6, IF(B6180='2. Metadata'!E$1,'2. Metadata'!E$6,IF( B6180='2. Metadata'!F$1,'2. Metadata'!F$6,IF(B6180='2. Metadata'!G$1,'2. Metadata'!G$6,IF(B6180='2. Metadata'!H$1,'2. Metadata'!H$6, IF(B6180='2. Metadata'!I$1,'2. Metadata'!I$6, IF(B6180='2. Metadata'!J$1,'2. Metadata'!J$6, IF(B6180='2. Metadata'!K$1,'2. Metadata'!K$6, IF(B6180='2. Metadata'!L$1,'2. Metadata'!L$6, IF(B6180='2. Metadata'!M$1,'2. Metadata'!M$6, IF(B6180='2. Metadata'!N$1,'2. Metadata'!N$6))))))))))))))</f>
        <v>-117.801833</v>
      </c>
      <c r="E6180" s="134" t="s">
        <v>224</v>
      </c>
      <c r="F6180" s="134">
        <v>166.3</v>
      </c>
      <c r="G6180" s="12" t="str">
        <f>IF(ISBLANK(F6180)=TRUE," ",'2. Metadata'!B$14)</f>
        <v>microSiemens per centimetre</v>
      </c>
      <c r="H6180" s="134">
        <v>6.45</v>
      </c>
      <c r="I6180" s="11" t="str">
        <f>IF(ISBLANK(H6180)=TRUE," ",'2. Metadata'!B$26)</f>
        <v>degrees Celsius</v>
      </c>
      <c r="J6180" s="135" t="s">
        <v>224</v>
      </c>
    </row>
    <row r="6181" spans="1:10" ht="15.75" customHeight="1" x14ac:dyDescent="0.2">
      <c r="A6181" s="133">
        <v>44133.458333333336</v>
      </c>
      <c r="B6181" s="133" t="s">
        <v>220</v>
      </c>
      <c r="C6181" s="12">
        <f>IF(ISBLANK(B6181)=TRUE," ", IF(B6181='2. Metadata'!B$1,'2. Metadata'!B$5, IF(B6181='2. Metadata'!C$1,'2. Metadata'!C$5,IF(B6181='2. Metadata'!D$1,'2. Metadata'!D$5, IF(B6181='2. Metadata'!E$1,'2. Metadata'!E$5,IF( B6181='2. Metadata'!F$1,'2. Metadata'!F$5,IF(B6181='2. Metadata'!G$1,'2. Metadata'!G$5,IF(B6181='2. Metadata'!H$1,'2. Metadata'!H$5, IF(B6181='2. Metadata'!I$1,'2. Metadata'!I$5, IF(B6181='2. Metadata'!J$1,'2. Metadata'!J$5, IF(B6181='2. Metadata'!K$1,'2. Metadata'!K$5, IF(B6181='2. Metadata'!L$1,'2. Metadata'!L$5, IF(B6181='2. Metadata'!M$1,'2. Metadata'!M$5, IF(B6181='2. Metadata'!N$1,'2. Metadata'!N$5))))))))))))))</f>
        <v>49.073416999999999</v>
      </c>
      <c r="D6181" s="10">
        <f>IF(ISBLANK(B6181)=TRUE," ", IF(B6181='2. Metadata'!B$1,'2. Metadata'!B$6, IF(B6181='2. Metadata'!C$1,'2. Metadata'!C$6,IF(B6181='2. Metadata'!D$1,'2. Metadata'!D$6, IF(B6181='2. Metadata'!E$1,'2. Metadata'!E$6,IF( B6181='2. Metadata'!F$1,'2. Metadata'!F$6,IF(B6181='2. Metadata'!G$1,'2. Metadata'!G$6,IF(B6181='2. Metadata'!H$1,'2. Metadata'!H$6, IF(B6181='2. Metadata'!I$1,'2. Metadata'!I$6, IF(B6181='2. Metadata'!J$1,'2. Metadata'!J$6, IF(B6181='2. Metadata'!K$1,'2. Metadata'!K$6, IF(B6181='2. Metadata'!L$1,'2. Metadata'!L$6, IF(B6181='2. Metadata'!M$1,'2. Metadata'!M$6, IF(B6181='2. Metadata'!N$1,'2. Metadata'!N$6))))))))))))))</f>
        <v>-117.801833</v>
      </c>
      <c r="E6181" s="134" t="s">
        <v>224</v>
      </c>
      <c r="F6181" s="134">
        <v>163.5</v>
      </c>
      <c r="G6181" s="12" t="str">
        <f>IF(ISBLANK(F6181)=TRUE," ",'2. Metadata'!B$14)</f>
        <v>microSiemens per centimetre</v>
      </c>
      <c r="H6181" s="134">
        <v>6.82</v>
      </c>
      <c r="I6181" s="11" t="str">
        <f>IF(ISBLANK(H6181)=TRUE," ",'2. Metadata'!B$26)</f>
        <v>degrees Celsius</v>
      </c>
      <c r="J6181" s="135" t="s">
        <v>224</v>
      </c>
    </row>
    <row r="6182" spans="1:10" ht="15.75" customHeight="1" x14ac:dyDescent="0.2">
      <c r="A6182" s="133">
        <v>44133.666666666664</v>
      </c>
      <c r="B6182" s="133" t="s">
        <v>220</v>
      </c>
      <c r="C6182" s="12">
        <f>IF(ISBLANK(B6182)=TRUE," ", IF(B6182='2. Metadata'!B$1,'2. Metadata'!B$5, IF(B6182='2. Metadata'!C$1,'2. Metadata'!C$5,IF(B6182='2. Metadata'!D$1,'2. Metadata'!D$5, IF(B6182='2. Metadata'!E$1,'2. Metadata'!E$5,IF( B6182='2. Metadata'!F$1,'2. Metadata'!F$5,IF(B6182='2. Metadata'!G$1,'2. Metadata'!G$5,IF(B6182='2. Metadata'!H$1,'2. Metadata'!H$5, IF(B6182='2. Metadata'!I$1,'2. Metadata'!I$5, IF(B6182='2. Metadata'!J$1,'2. Metadata'!J$5, IF(B6182='2. Metadata'!K$1,'2. Metadata'!K$5, IF(B6182='2. Metadata'!L$1,'2. Metadata'!L$5, IF(B6182='2. Metadata'!M$1,'2. Metadata'!M$5, IF(B6182='2. Metadata'!N$1,'2. Metadata'!N$5))))))))))))))</f>
        <v>49.073416999999999</v>
      </c>
      <c r="D6182" s="10">
        <f>IF(ISBLANK(B6182)=TRUE," ", IF(B6182='2. Metadata'!B$1,'2. Metadata'!B$6, IF(B6182='2. Metadata'!C$1,'2. Metadata'!C$6,IF(B6182='2. Metadata'!D$1,'2. Metadata'!D$6, IF(B6182='2. Metadata'!E$1,'2. Metadata'!E$6,IF( B6182='2. Metadata'!F$1,'2. Metadata'!F$6,IF(B6182='2. Metadata'!G$1,'2. Metadata'!G$6,IF(B6182='2. Metadata'!H$1,'2. Metadata'!H$6, IF(B6182='2. Metadata'!I$1,'2. Metadata'!I$6, IF(B6182='2. Metadata'!J$1,'2. Metadata'!J$6, IF(B6182='2. Metadata'!K$1,'2. Metadata'!K$6, IF(B6182='2. Metadata'!L$1,'2. Metadata'!L$6, IF(B6182='2. Metadata'!M$1,'2. Metadata'!M$6, IF(B6182='2. Metadata'!N$1,'2. Metadata'!N$6))))))))))))))</f>
        <v>-117.801833</v>
      </c>
      <c r="E6182" s="134" t="s">
        <v>224</v>
      </c>
      <c r="F6182" s="134">
        <v>167.5</v>
      </c>
      <c r="G6182" s="12" t="str">
        <f>IF(ISBLANK(F6182)=TRUE," ",'2. Metadata'!B$14)</f>
        <v>microSiemens per centimetre</v>
      </c>
      <c r="H6182" s="134">
        <v>7.17</v>
      </c>
      <c r="I6182" s="11" t="str">
        <f>IF(ISBLANK(H6182)=TRUE," ",'2. Metadata'!B$26)</f>
        <v>degrees Celsius</v>
      </c>
      <c r="J6182" s="135" t="s">
        <v>224</v>
      </c>
    </row>
    <row r="6183" spans="1:10" ht="15.75" customHeight="1" x14ac:dyDescent="0.2">
      <c r="A6183" s="133">
        <v>44133.916666666664</v>
      </c>
      <c r="B6183" s="133" t="s">
        <v>220</v>
      </c>
      <c r="C6183" s="12">
        <f>IF(ISBLANK(B6183)=TRUE," ", IF(B6183='2. Metadata'!B$1,'2. Metadata'!B$5, IF(B6183='2. Metadata'!C$1,'2. Metadata'!C$5,IF(B6183='2. Metadata'!D$1,'2. Metadata'!D$5, IF(B6183='2. Metadata'!E$1,'2. Metadata'!E$5,IF( B6183='2. Metadata'!F$1,'2. Metadata'!F$5,IF(B6183='2. Metadata'!G$1,'2. Metadata'!G$5,IF(B6183='2. Metadata'!H$1,'2. Metadata'!H$5, IF(B6183='2. Metadata'!I$1,'2. Metadata'!I$5, IF(B6183='2. Metadata'!J$1,'2. Metadata'!J$5, IF(B6183='2. Metadata'!K$1,'2. Metadata'!K$5, IF(B6183='2. Metadata'!L$1,'2. Metadata'!L$5, IF(B6183='2. Metadata'!M$1,'2. Metadata'!M$5, IF(B6183='2. Metadata'!N$1,'2. Metadata'!N$5))))))))))))))</f>
        <v>49.073416999999999</v>
      </c>
      <c r="D6183" s="10">
        <f>IF(ISBLANK(B6183)=TRUE," ", IF(B6183='2. Metadata'!B$1,'2. Metadata'!B$6, IF(B6183='2. Metadata'!C$1,'2. Metadata'!C$6,IF(B6183='2. Metadata'!D$1,'2. Metadata'!D$6, IF(B6183='2. Metadata'!E$1,'2. Metadata'!E$6,IF( B6183='2. Metadata'!F$1,'2. Metadata'!F$6,IF(B6183='2. Metadata'!G$1,'2. Metadata'!G$6,IF(B6183='2. Metadata'!H$1,'2. Metadata'!H$6, IF(B6183='2. Metadata'!I$1,'2. Metadata'!I$6, IF(B6183='2. Metadata'!J$1,'2. Metadata'!J$6, IF(B6183='2. Metadata'!K$1,'2. Metadata'!K$6, IF(B6183='2. Metadata'!L$1,'2. Metadata'!L$6, IF(B6183='2. Metadata'!M$1,'2. Metadata'!M$6, IF(B6183='2. Metadata'!N$1,'2. Metadata'!N$6))))))))))))))</f>
        <v>-117.801833</v>
      </c>
      <c r="E6183" s="134" t="s">
        <v>224</v>
      </c>
      <c r="F6183" s="134">
        <v>165.9</v>
      </c>
      <c r="G6183" s="12" t="str">
        <f>IF(ISBLANK(F6183)=TRUE," ",'2. Metadata'!B$14)</f>
        <v>microSiemens per centimetre</v>
      </c>
      <c r="H6183" s="134">
        <v>6.58</v>
      </c>
      <c r="I6183" s="11" t="str">
        <f>IF(ISBLANK(H6183)=TRUE," ",'2. Metadata'!B$26)</f>
        <v>degrees Celsius</v>
      </c>
      <c r="J6183" s="135" t="s">
        <v>224</v>
      </c>
    </row>
    <row r="6184" spans="1:10" ht="15.75" customHeight="1" x14ac:dyDescent="0.2">
      <c r="A6184" s="133">
        <v>44134.166666666664</v>
      </c>
      <c r="B6184" s="133" t="s">
        <v>220</v>
      </c>
      <c r="C6184" s="12">
        <f>IF(ISBLANK(B6184)=TRUE," ", IF(B6184='2. Metadata'!B$1,'2. Metadata'!B$5, IF(B6184='2. Metadata'!C$1,'2. Metadata'!C$5,IF(B6184='2. Metadata'!D$1,'2. Metadata'!D$5, IF(B6184='2. Metadata'!E$1,'2. Metadata'!E$5,IF( B6184='2. Metadata'!F$1,'2. Metadata'!F$5,IF(B6184='2. Metadata'!G$1,'2. Metadata'!G$5,IF(B6184='2. Metadata'!H$1,'2. Metadata'!H$5, IF(B6184='2. Metadata'!I$1,'2. Metadata'!I$5, IF(B6184='2. Metadata'!J$1,'2. Metadata'!J$5, IF(B6184='2. Metadata'!K$1,'2. Metadata'!K$5, IF(B6184='2. Metadata'!L$1,'2. Metadata'!L$5, IF(B6184='2. Metadata'!M$1,'2. Metadata'!M$5, IF(B6184='2. Metadata'!N$1,'2. Metadata'!N$5))))))))))))))</f>
        <v>49.073416999999999</v>
      </c>
      <c r="D6184" s="10">
        <f>IF(ISBLANK(B6184)=TRUE," ", IF(B6184='2. Metadata'!B$1,'2. Metadata'!B$6, IF(B6184='2. Metadata'!C$1,'2. Metadata'!C$6,IF(B6184='2. Metadata'!D$1,'2. Metadata'!D$6, IF(B6184='2. Metadata'!E$1,'2. Metadata'!E$6,IF( B6184='2. Metadata'!F$1,'2. Metadata'!F$6,IF(B6184='2. Metadata'!G$1,'2. Metadata'!G$6,IF(B6184='2. Metadata'!H$1,'2. Metadata'!H$6, IF(B6184='2. Metadata'!I$1,'2. Metadata'!I$6, IF(B6184='2. Metadata'!J$1,'2. Metadata'!J$6, IF(B6184='2. Metadata'!K$1,'2. Metadata'!K$6, IF(B6184='2. Metadata'!L$1,'2. Metadata'!L$6, IF(B6184='2. Metadata'!M$1,'2. Metadata'!M$6, IF(B6184='2. Metadata'!N$1,'2. Metadata'!N$6))))))))))))))</f>
        <v>-117.801833</v>
      </c>
      <c r="E6184" s="134" t="s">
        <v>224</v>
      </c>
      <c r="F6184" s="134">
        <v>166.8</v>
      </c>
      <c r="G6184" s="12" t="str">
        <f>IF(ISBLANK(F6184)=TRUE," ",'2. Metadata'!B$14)</f>
        <v>microSiemens per centimetre</v>
      </c>
      <c r="H6184" s="134">
        <v>6.64</v>
      </c>
      <c r="I6184" s="11" t="str">
        <f>IF(ISBLANK(H6184)=TRUE," ",'2. Metadata'!B$26)</f>
        <v>degrees Celsius</v>
      </c>
      <c r="J6184" s="135" t="s">
        <v>224</v>
      </c>
    </row>
    <row r="6185" spans="1:10" ht="15.75" customHeight="1" x14ac:dyDescent="0.2">
      <c r="A6185" s="133">
        <v>44134.416666666664</v>
      </c>
      <c r="B6185" s="133" t="s">
        <v>220</v>
      </c>
      <c r="C6185" s="12">
        <f>IF(ISBLANK(B6185)=TRUE," ", IF(B6185='2. Metadata'!B$1,'2. Metadata'!B$5, IF(B6185='2. Metadata'!C$1,'2. Metadata'!C$5,IF(B6185='2. Metadata'!D$1,'2. Metadata'!D$5, IF(B6185='2. Metadata'!E$1,'2. Metadata'!E$5,IF( B6185='2. Metadata'!F$1,'2. Metadata'!F$5,IF(B6185='2. Metadata'!G$1,'2. Metadata'!G$5,IF(B6185='2. Metadata'!H$1,'2. Metadata'!H$5, IF(B6185='2. Metadata'!I$1,'2. Metadata'!I$5, IF(B6185='2. Metadata'!J$1,'2. Metadata'!J$5, IF(B6185='2. Metadata'!K$1,'2. Metadata'!K$5, IF(B6185='2. Metadata'!L$1,'2. Metadata'!L$5, IF(B6185='2. Metadata'!M$1,'2. Metadata'!M$5, IF(B6185='2. Metadata'!N$1,'2. Metadata'!N$5))))))))))))))</f>
        <v>49.073416999999999</v>
      </c>
      <c r="D6185" s="10">
        <f>IF(ISBLANK(B6185)=TRUE," ", IF(B6185='2. Metadata'!B$1,'2. Metadata'!B$6, IF(B6185='2. Metadata'!C$1,'2. Metadata'!C$6,IF(B6185='2. Metadata'!D$1,'2. Metadata'!D$6, IF(B6185='2. Metadata'!E$1,'2. Metadata'!E$6,IF( B6185='2. Metadata'!F$1,'2. Metadata'!F$6,IF(B6185='2. Metadata'!G$1,'2. Metadata'!G$6,IF(B6185='2. Metadata'!H$1,'2. Metadata'!H$6, IF(B6185='2. Metadata'!I$1,'2. Metadata'!I$6, IF(B6185='2. Metadata'!J$1,'2. Metadata'!J$6, IF(B6185='2. Metadata'!K$1,'2. Metadata'!K$6, IF(B6185='2. Metadata'!L$1,'2. Metadata'!L$6, IF(B6185='2. Metadata'!M$1,'2. Metadata'!M$6, IF(B6185='2. Metadata'!N$1,'2. Metadata'!N$6))))))))))))))</f>
        <v>-117.801833</v>
      </c>
      <c r="E6185" s="134" t="s">
        <v>224</v>
      </c>
      <c r="F6185" s="134">
        <v>162.6</v>
      </c>
      <c r="G6185" s="12" t="str">
        <f>IF(ISBLANK(F6185)=TRUE," ",'2. Metadata'!B$14)</f>
        <v>microSiemens per centimetre</v>
      </c>
      <c r="H6185" s="134">
        <v>6.94</v>
      </c>
      <c r="I6185" s="11" t="str">
        <f>IF(ISBLANK(H6185)=TRUE," ",'2. Metadata'!B$26)</f>
        <v>degrees Celsius</v>
      </c>
      <c r="J6185" s="135" t="s">
        <v>224</v>
      </c>
    </row>
    <row r="6186" spans="1:10" ht="15.75" customHeight="1" x14ac:dyDescent="0.2">
      <c r="A6186" s="133">
        <v>44134.666666666664</v>
      </c>
      <c r="B6186" s="133" t="s">
        <v>220</v>
      </c>
      <c r="C6186" s="12">
        <f>IF(ISBLANK(B6186)=TRUE," ", IF(B6186='2. Metadata'!B$1,'2. Metadata'!B$5, IF(B6186='2. Metadata'!C$1,'2. Metadata'!C$5,IF(B6186='2. Metadata'!D$1,'2. Metadata'!D$5, IF(B6186='2. Metadata'!E$1,'2. Metadata'!E$5,IF( B6186='2. Metadata'!F$1,'2. Metadata'!F$5,IF(B6186='2. Metadata'!G$1,'2. Metadata'!G$5,IF(B6186='2. Metadata'!H$1,'2. Metadata'!H$5, IF(B6186='2. Metadata'!I$1,'2. Metadata'!I$5, IF(B6186='2. Metadata'!J$1,'2. Metadata'!J$5, IF(B6186='2. Metadata'!K$1,'2. Metadata'!K$5, IF(B6186='2. Metadata'!L$1,'2. Metadata'!L$5, IF(B6186='2. Metadata'!M$1,'2. Metadata'!M$5, IF(B6186='2. Metadata'!N$1,'2. Metadata'!N$5))))))))))))))</f>
        <v>49.073416999999999</v>
      </c>
      <c r="D6186" s="10">
        <f>IF(ISBLANK(B6186)=TRUE," ", IF(B6186='2. Metadata'!B$1,'2. Metadata'!B$6, IF(B6186='2. Metadata'!C$1,'2. Metadata'!C$6,IF(B6186='2. Metadata'!D$1,'2. Metadata'!D$6, IF(B6186='2. Metadata'!E$1,'2. Metadata'!E$6,IF( B6186='2. Metadata'!F$1,'2. Metadata'!F$6,IF(B6186='2. Metadata'!G$1,'2. Metadata'!G$6,IF(B6186='2. Metadata'!H$1,'2. Metadata'!H$6, IF(B6186='2. Metadata'!I$1,'2. Metadata'!I$6, IF(B6186='2. Metadata'!J$1,'2. Metadata'!J$6, IF(B6186='2. Metadata'!K$1,'2. Metadata'!K$6, IF(B6186='2. Metadata'!L$1,'2. Metadata'!L$6, IF(B6186='2. Metadata'!M$1,'2. Metadata'!M$6, IF(B6186='2. Metadata'!N$1,'2. Metadata'!N$6))))))))))))))</f>
        <v>-117.801833</v>
      </c>
      <c r="E6186" s="134" t="s">
        <v>224</v>
      </c>
      <c r="F6186" s="134">
        <v>147.4</v>
      </c>
      <c r="G6186" s="12" t="str">
        <f>IF(ISBLANK(F6186)=TRUE," ",'2. Metadata'!B$14)</f>
        <v>microSiemens per centimetre</v>
      </c>
      <c r="H6186" s="134">
        <v>7.6</v>
      </c>
      <c r="I6186" s="11" t="str">
        <f>IF(ISBLANK(H6186)=TRUE," ",'2. Metadata'!B$26)</f>
        <v>degrees Celsius</v>
      </c>
      <c r="J6186" s="135" t="s">
        <v>224</v>
      </c>
    </row>
    <row r="6187" spans="1:10" ht="15.75" customHeight="1" x14ac:dyDescent="0.2">
      <c r="A6187" s="133">
        <v>44134.916666666664</v>
      </c>
      <c r="B6187" s="133" t="s">
        <v>220</v>
      </c>
      <c r="C6187" s="12">
        <f>IF(ISBLANK(B6187)=TRUE," ", IF(B6187='2. Metadata'!B$1,'2. Metadata'!B$5, IF(B6187='2. Metadata'!C$1,'2. Metadata'!C$5,IF(B6187='2. Metadata'!D$1,'2. Metadata'!D$5, IF(B6187='2. Metadata'!E$1,'2. Metadata'!E$5,IF( B6187='2. Metadata'!F$1,'2. Metadata'!F$5,IF(B6187='2. Metadata'!G$1,'2. Metadata'!G$5,IF(B6187='2. Metadata'!H$1,'2. Metadata'!H$5, IF(B6187='2. Metadata'!I$1,'2. Metadata'!I$5, IF(B6187='2. Metadata'!J$1,'2. Metadata'!J$5, IF(B6187='2. Metadata'!K$1,'2. Metadata'!K$5, IF(B6187='2. Metadata'!L$1,'2. Metadata'!L$5, IF(B6187='2. Metadata'!M$1,'2. Metadata'!M$5, IF(B6187='2. Metadata'!N$1,'2. Metadata'!N$5))))))))))))))</f>
        <v>49.073416999999999</v>
      </c>
      <c r="D6187" s="10">
        <f>IF(ISBLANK(B6187)=TRUE," ", IF(B6187='2. Metadata'!B$1,'2. Metadata'!B$6, IF(B6187='2. Metadata'!C$1,'2. Metadata'!C$6,IF(B6187='2. Metadata'!D$1,'2. Metadata'!D$6, IF(B6187='2. Metadata'!E$1,'2. Metadata'!E$6,IF( B6187='2. Metadata'!F$1,'2. Metadata'!F$6,IF(B6187='2. Metadata'!G$1,'2. Metadata'!G$6,IF(B6187='2. Metadata'!H$1,'2. Metadata'!H$6, IF(B6187='2. Metadata'!I$1,'2. Metadata'!I$6, IF(B6187='2. Metadata'!J$1,'2. Metadata'!J$6, IF(B6187='2. Metadata'!K$1,'2. Metadata'!K$6, IF(B6187='2. Metadata'!L$1,'2. Metadata'!L$6, IF(B6187='2. Metadata'!M$1,'2. Metadata'!M$6, IF(B6187='2. Metadata'!N$1,'2. Metadata'!N$6))))))))))))))</f>
        <v>-117.801833</v>
      </c>
      <c r="E6187" s="134" t="s">
        <v>224</v>
      </c>
      <c r="F6187" s="134">
        <v>164.4</v>
      </c>
      <c r="G6187" s="12" t="str">
        <f>IF(ISBLANK(F6187)=TRUE," ",'2. Metadata'!B$14)</f>
        <v>microSiemens per centimetre</v>
      </c>
      <c r="H6187" s="134">
        <v>6.84</v>
      </c>
      <c r="I6187" s="11" t="str">
        <f>IF(ISBLANK(H6187)=TRUE," ",'2. Metadata'!B$26)</f>
        <v>degrees Celsius</v>
      </c>
      <c r="J6187" s="135" t="s">
        <v>224</v>
      </c>
    </row>
    <row r="6188" spans="1:10" ht="15.75" customHeight="1" x14ac:dyDescent="0.2">
      <c r="A6188" s="133">
        <v>44135.166666666664</v>
      </c>
      <c r="B6188" s="133" t="s">
        <v>220</v>
      </c>
      <c r="C6188" s="12">
        <f>IF(ISBLANK(B6188)=TRUE," ", IF(B6188='2. Metadata'!B$1,'2. Metadata'!B$5, IF(B6188='2. Metadata'!C$1,'2. Metadata'!C$5,IF(B6188='2. Metadata'!D$1,'2. Metadata'!D$5, IF(B6188='2. Metadata'!E$1,'2. Metadata'!E$5,IF( B6188='2. Metadata'!F$1,'2. Metadata'!F$5,IF(B6188='2. Metadata'!G$1,'2. Metadata'!G$5,IF(B6188='2. Metadata'!H$1,'2. Metadata'!H$5, IF(B6188='2. Metadata'!I$1,'2. Metadata'!I$5, IF(B6188='2. Metadata'!J$1,'2. Metadata'!J$5, IF(B6188='2. Metadata'!K$1,'2. Metadata'!K$5, IF(B6188='2. Metadata'!L$1,'2. Metadata'!L$5, IF(B6188='2. Metadata'!M$1,'2. Metadata'!M$5, IF(B6188='2. Metadata'!N$1,'2. Metadata'!N$5))))))))))))))</f>
        <v>49.073416999999999</v>
      </c>
      <c r="D6188" s="10">
        <f>IF(ISBLANK(B6188)=TRUE," ", IF(B6188='2. Metadata'!B$1,'2. Metadata'!B$6, IF(B6188='2. Metadata'!C$1,'2. Metadata'!C$6,IF(B6188='2. Metadata'!D$1,'2. Metadata'!D$6, IF(B6188='2. Metadata'!E$1,'2. Metadata'!E$6,IF( B6188='2. Metadata'!F$1,'2. Metadata'!F$6,IF(B6188='2. Metadata'!G$1,'2. Metadata'!G$6,IF(B6188='2. Metadata'!H$1,'2. Metadata'!H$6, IF(B6188='2. Metadata'!I$1,'2. Metadata'!I$6, IF(B6188='2. Metadata'!J$1,'2. Metadata'!J$6, IF(B6188='2. Metadata'!K$1,'2. Metadata'!K$6, IF(B6188='2. Metadata'!L$1,'2. Metadata'!L$6, IF(B6188='2. Metadata'!M$1,'2. Metadata'!M$6, IF(B6188='2. Metadata'!N$1,'2. Metadata'!N$6))))))))))))))</f>
        <v>-117.801833</v>
      </c>
      <c r="E6188" s="134" t="s">
        <v>224</v>
      </c>
      <c r="F6188" s="134">
        <v>164.3</v>
      </c>
      <c r="G6188" s="12" t="str">
        <f>IF(ISBLANK(F6188)=TRUE," ",'2. Metadata'!B$14)</f>
        <v>microSiemens per centimetre</v>
      </c>
      <c r="H6188" s="134">
        <v>6.55</v>
      </c>
      <c r="I6188" s="11" t="str">
        <f>IF(ISBLANK(H6188)=TRUE," ",'2. Metadata'!B$26)</f>
        <v>degrees Celsius</v>
      </c>
      <c r="J6188" s="135" t="s">
        <v>224</v>
      </c>
    </row>
    <row r="6189" spans="1:10" ht="15.75" customHeight="1" x14ac:dyDescent="0.2">
      <c r="A6189" s="133">
        <v>44135.416666666664</v>
      </c>
      <c r="B6189" s="133" t="s">
        <v>220</v>
      </c>
      <c r="C6189" s="12">
        <f>IF(ISBLANK(B6189)=TRUE," ", IF(B6189='2. Metadata'!B$1,'2. Metadata'!B$5, IF(B6189='2. Metadata'!C$1,'2. Metadata'!C$5,IF(B6189='2. Metadata'!D$1,'2. Metadata'!D$5, IF(B6189='2. Metadata'!E$1,'2. Metadata'!E$5,IF( B6189='2. Metadata'!F$1,'2. Metadata'!F$5,IF(B6189='2. Metadata'!G$1,'2. Metadata'!G$5,IF(B6189='2. Metadata'!H$1,'2. Metadata'!H$5, IF(B6189='2. Metadata'!I$1,'2. Metadata'!I$5, IF(B6189='2. Metadata'!J$1,'2. Metadata'!J$5, IF(B6189='2. Metadata'!K$1,'2. Metadata'!K$5, IF(B6189='2. Metadata'!L$1,'2. Metadata'!L$5, IF(B6189='2. Metadata'!M$1,'2. Metadata'!M$5, IF(B6189='2. Metadata'!N$1,'2. Metadata'!N$5))))))))))))))</f>
        <v>49.073416999999999</v>
      </c>
      <c r="D6189" s="10">
        <f>IF(ISBLANK(B6189)=TRUE," ", IF(B6189='2. Metadata'!B$1,'2. Metadata'!B$6, IF(B6189='2. Metadata'!C$1,'2. Metadata'!C$6,IF(B6189='2. Metadata'!D$1,'2. Metadata'!D$6, IF(B6189='2. Metadata'!E$1,'2. Metadata'!E$6,IF( B6189='2. Metadata'!F$1,'2. Metadata'!F$6,IF(B6189='2. Metadata'!G$1,'2. Metadata'!G$6,IF(B6189='2. Metadata'!H$1,'2. Metadata'!H$6, IF(B6189='2. Metadata'!I$1,'2. Metadata'!I$6, IF(B6189='2. Metadata'!J$1,'2. Metadata'!J$6, IF(B6189='2. Metadata'!K$1,'2. Metadata'!K$6, IF(B6189='2. Metadata'!L$1,'2. Metadata'!L$6, IF(B6189='2. Metadata'!M$1,'2. Metadata'!M$6, IF(B6189='2. Metadata'!N$1,'2. Metadata'!N$6))))))))))))))</f>
        <v>-117.801833</v>
      </c>
      <c r="E6189" s="134" t="s">
        <v>224</v>
      </c>
      <c r="F6189" s="134">
        <v>164.2</v>
      </c>
      <c r="G6189" s="12" t="str">
        <f>IF(ISBLANK(F6189)=TRUE," ",'2. Metadata'!B$14)</f>
        <v>microSiemens per centimetre</v>
      </c>
      <c r="H6189" s="134">
        <v>6.49</v>
      </c>
      <c r="I6189" s="11" t="str">
        <f>IF(ISBLANK(H6189)=TRUE," ",'2. Metadata'!B$26)</f>
        <v>degrees Celsius</v>
      </c>
      <c r="J6189" s="135" t="s">
        <v>224</v>
      </c>
    </row>
    <row r="6190" spans="1:10" ht="15.75" customHeight="1" x14ac:dyDescent="0.2">
      <c r="A6190" s="133">
        <v>44135.666666666664</v>
      </c>
      <c r="B6190" s="133" t="s">
        <v>220</v>
      </c>
      <c r="C6190" s="12">
        <f>IF(ISBLANK(B6190)=TRUE," ", IF(B6190='2. Metadata'!B$1,'2. Metadata'!B$5, IF(B6190='2. Metadata'!C$1,'2. Metadata'!C$5,IF(B6190='2. Metadata'!D$1,'2. Metadata'!D$5, IF(B6190='2. Metadata'!E$1,'2. Metadata'!E$5,IF( B6190='2. Metadata'!F$1,'2. Metadata'!F$5,IF(B6190='2. Metadata'!G$1,'2. Metadata'!G$5,IF(B6190='2. Metadata'!H$1,'2. Metadata'!H$5, IF(B6190='2. Metadata'!I$1,'2. Metadata'!I$5, IF(B6190='2. Metadata'!J$1,'2. Metadata'!J$5, IF(B6190='2. Metadata'!K$1,'2. Metadata'!K$5, IF(B6190='2. Metadata'!L$1,'2. Metadata'!L$5, IF(B6190='2. Metadata'!M$1,'2. Metadata'!M$5, IF(B6190='2. Metadata'!N$1,'2. Metadata'!N$5))))))))))))))</f>
        <v>49.073416999999999</v>
      </c>
      <c r="D6190" s="10">
        <f>IF(ISBLANK(B6190)=TRUE," ", IF(B6190='2. Metadata'!B$1,'2. Metadata'!B$6, IF(B6190='2. Metadata'!C$1,'2. Metadata'!C$6,IF(B6190='2. Metadata'!D$1,'2. Metadata'!D$6, IF(B6190='2. Metadata'!E$1,'2. Metadata'!E$6,IF( B6190='2. Metadata'!F$1,'2. Metadata'!F$6,IF(B6190='2. Metadata'!G$1,'2. Metadata'!G$6,IF(B6190='2. Metadata'!H$1,'2. Metadata'!H$6, IF(B6190='2. Metadata'!I$1,'2. Metadata'!I$6, IF(B6190='2. Metadata'!J$1,'2. Metadata'!J$6, IF(B6190='2. Metadata'!K$1,'2. Metadata'!K$6, IF(B6190='2. Metadata'!L$1,'2. Metadata'!L$6, IF(B6190='2. Metadata'!M$1,'2. Metadata'!M$6, IF(B6190='2. Metadata'!N$1,'2. Metadata'!N$6))))))))))))))</f>
        <v>-117.801833</v>
      </c>
      <c r="E6190" s="134" t="s">
        <v>224</v>
      </c>
      <c r="F6190" s="134">
        <v>163.5</v>
      </c>
      <c r="G6190" s="12" t="str">
        <f>IF(ISBLANK(F6190)=TRUE," ",'2. Metadata'!B$14)</f>
        <v>microSiemens per centimetre</v>
      </c>
      <c r="H6190" s="134">
        <v>6.95</v>
      </c>
      <c r="I6190" s="11" t="str">
        <f>IF(ISBLANK(H6190)=TRUE," ",'2. Metadata'!B$26)</f>
        <v>degrees Celsius</v>
      </c>
      <c r="J6190" s="135" t="s">
        <v>224</v>
      </c>
    </row>
    <row r="6191" spans="1:10" ht="15.75" customHeight="1" x14ac:dyDescent="0.2">
      <c r="A6191" s="133">
        <v>44135.916666666664</v>
      </c>
      <c r="B6191" s="133" t="s">
        <v>220</v>
      </c>
      <c r="C6191" s="12">
        <f>IF(ISBLANK(B6191)=TRUE," ", IF(B6191='2. Metadata'!B$1,'2. Metadata'!B$5, IF(B6191='2. Metadata'!C$1,'2. Metadata'!C$5,IF(B6191='2. Metadata'!D$1,'2. Metadata'!D$5, IF(B6191='2. Metadata'!E$1,'2. Metadata'!E$5,IF( B6191='2. Metadata'!F$1,'2. Metadata'!F$5,IF(B6191='2. Metadata'!G$1,'2. Metadata'!G$5,IF(B6191='2. Metadata'!H$1,'2. Metadata'!H$5, IF(B6191='2. Metadata'!I$1,'2. Metadata'!I$5, IF(B6191='2. Metadata'!J$1,'2. Metadata'!J$5, IF(B6191='2. Metadata'!K$1,'2. Metadata'!K$5, IF(B6191='2. Metadata'!L$1,'2. Metadata'!L$5, IF(B6191='2. Metadata'!M$1,'2. Metadata'!M$5, IF(B6191='2. Metadata'!N$1,'2. Metadata'!N$5))))))))))))))</f>
        <v>49.073416999999999</v>
      </c>
      <c r="D6191" s="10">
        <f>IF(ISBLANK(B6191)=TRUE," ", IF(B6191='2. Metadata'!B$1,'2. Metadata'!B$6, IF(B6191='2. Metadata'!C$1,'2. Metadata'!C$6,IF(B6191='2. Metadata'!D$1,'2. Metadata'!D$6, IF(B6191='2. Metadata'!E$1,'2. Metadata'!E$6,IF( B6191='2. Metadata'!F$1,'2. Metadata'!F$6,IF(B6191='2. Metadata'!G$1,'2. Metadata'!G$6,IF(B6191='2. Metadata'!H$1,'2. Metadata'!H$6, IF(B6191='2. Metadata'!I$1,'2. Metadata'!I$6, IF(B6191='2. Metadata'!J$1,'2. Metadata'!J$6, IF(B6191='2. Metadata'!K$1,'2. Metadata'!K$6, IF(B6191='2. Metadata'!L$1,'2. Metadata'!L$6, IF(B6191='2. Metadata'!M$1,'2. Metadata'!M$6, IF(B6191='2. Metadata'!N$1,'2. Metadata'!N$6))))))))))))))</f>
        <v>-117.801833</v>
      </c>
      <c r="E6191" s="134" t="s">
        <v>224</v>
      </c>
      <c r="F6191" s="134">
        <v>197.3</v>
      </c>
      <c r="G6191" s="12" t="str">
        <f>IF(ISBLANK(F6191)=TRUE," ",'2. Metadata'!B$14)</f>
        <v>microSiemens per centimetre</v>
      </c>
      <c r="H6191" s="134">
        <v>6.36</v>
      </c>
      <c r="I6191" s="11" t="str">
        <f>IF(ISBLANK(H6191)=TRUE," ",'2. Metadata'!B$26)</f>
        <v>degrees Celsius</v>
      </c>
      <c r="J6191" s="135" t="s">
        <v>224</v>
      </c>
    </row>
    <row r="6192" spans="1:10" ht="15.75" customHeight="1" x14ac:dyDescent="0.2">
      <c r="A6192" s="133">
        <v>44136.166666666664</v>
      </c>
      <c r="B6192" s="133" t="s">
        <v>220</v>
      </c>
      <c r="C6192" s="12">
        <f>IF(ISBLANK(B6192)=TRUE," ", IF(B6192='2. Metadata'!B$1,'2. Metadata'!B$5, IF(B6192='2. Metadata'!C$1,'2. Metadata'!C$5,IF(B6192='2. Metadata'!D$1,'2. Metadata'!D$5, IF(B6192='2. Metadata'!E$1,'2. Metadata'!E$5,IF( B6192='2. Metadata'!F$1,'2. Metadata'!F$5,IF(B6192='2. Metadata'!G$1,'2. Metadata'!G$5,IF(B6192='2. Metadata'!H$1,'2. Metadata'!H$5, IF(B6192='2. Metadata'!I$1,'2. Metadata'!I$5, IF(B6192='2. Metadata'!J$1,'2. Metadata'!J$5, IF(B6192='2. Metadata'!K$1,'2. Metadata'!K$5, IF(B6192='2. Metadata'!L$1,'2. Metadata'!L$5, IF(B6192='2. Metadata'!M$1,'2. Metadata'!M$5, IF(B6192='2. Metadata'!N$1,'2. Metadata'!N$5))))))))))))))</f>
        <v>49.073416999999999</v>
      </c>
      <c r="D6192" s="10">
        <f>IF(ISBLANK(B6192)=TRUE," ", IF(B6192='2. Metadata'!B$1,'2. Metadata'!B$6, IF(B6192='2. Metadata'!C$1,'2. Metadata'!C$6,IF(B6192='2. Metadata'!D$1,'2. Metadata'!D$6, IF(B6192='2. Metadata'!E$1,'2. Metadata'!E$6,IF( B6192='2. Metadata'!F$1,'2. Metadata'!F$6,IF(B6192='2. Metadata'!G$1,'2. Metadata'!G$6,IF(B6192='2. Metadata'!H$1,'2. Metadata'!H$6, IF(B6192='2. Metadata'!I$1,'2. Metadata'!I$6, IF(B6192='2. Metadata'!J$1,'2. Metadata'!J$6, IF(B6192='2. Metadata'!K$1,'2. Metadata'!K$6, IF(B6192='2. Metadata'!L$1,'2. Metadata'!L$6, IF(B6192='2. Metadata'!M$1,'2. Metadata'!M$6, IF(B6192='2. Metadata'!N$1,'2. Metadata'!N$6))))))))))))))</f>
        <v>-117.801833</v>
      </c>
      <c r="E6192" s="134" t="s">
        <v>224</v>
      </c>
      <c r="F6192" s="134">
        <v>175.9</v>
      </c>
      <c r="G6192" s="12" t="str">
        <f>IF(ISBLANK(F6192)=TRUE," ",'2. Metadata'!B$14)</f>
        <v>microSiemens per centimetre</v>
      </c>
      <c r="H6192" s="134">
        <v>6.11</v>
      </c>
      <c r="I6192" s="11" t="str">
        <f>IF(ISBLANK(H6192)=TRUE," ",'2. Metadata'!B$26)</f>
        <v>degrees Celsius</v>
      </c>
      <c r="J6192" s="135" t="s">
        <v>224</v>
      </c>
    </row>
    <row r="6193" spans="1:10" ht="15.75" customHeight="1" x14ac:dyDescent="0.2">
      <c r="A6193" s="133">
        <v>44136.416666666664</v>
      </c>
      <c r="B6193" s="133" t="s">
        <v>220</v>
      </c>
      <c r="C6193" s="12">
        <f>IF(ISBLANK(B6193)=TRUE," ", IF(B6193='2. Metadata'!B$1,'2. Metadata'!B$5, IF(B6193='2. Metadata'!C$1,'2. Metadata'!C$5,IF(B6193='2. Metadata'!D$1,'2. Metadata'!D$5, IF(B6193='2. Metadata'!E$1,'2. Metadata'!E$5,IF( B6193='2. Metadata'!F$1,'2. Metadata'!F$5,IF(B6193='2. Metadata'!G$1,'2. Metadata'!G$5,IF(B6193='2. Metadata'!H$1,'2. Metadata'!H$5, IF(B6193='2. Metadata'!I$1,'2. Metadata'!I$5, IF(B6193='2. Metadata'!J$1,'2. Metadata'!J$5, IF(B6193='2. Metadata'!K$1,'2. Metadata'!K$5, IF(B6193='2. Metadata'!L$1,'2. Metadata'!L$5, IF(B6193='2. Metadata'!M$1,'2. Metadata'!M$5, IF(B6193='2. Metadata'!N$1,'2. Metadata'!N$5))))))))))))))</f>
        <v>49.073416999999999</v>
      </c>
      <c r="D6193" s="10">
        <f>IF(ISBLANK(B6193)=TRUE," ", IF(B6193='2. Metadata'!B$1,'2. Metadata'!B$6, IF(B6193='2. Metadata'!C$1,'2. Metadata'!C$6,IF(B6193='2. Metadata'!D$1,'2. Metadata'!D$6, IF(B6193='2. Metadata'!E$1,'2. Metadata'!E$6,IF( B6193='2. Metadata'!F$1,'2. Metadata'!F$6,IF(B6193='2. Metadata'!G$1,'2. Metadata'!G$6,IF(B6193='2. Metadata'!H$1,'2. Metadata'!H$6, IF(B6193='2. Metadata'!I$1,'2. Metadata'!I$6, IF(B6193='2. Metadata'!J$1,'2. Metadata'!J$6, IF(B6193='2. Metadata'!K$1,'2. Metadata'!K$6, IF(B6193='2. Metadata'!L$1,'2. Metadata'!L$6, IF(B6193='2. Metadata'!M$1,'2. Metadata'!M$6, IF(B6193='2. Metadata'!N$1,'2. Metadata'!N$6))))))))))))))</f>
        <v>-117.801833</v>
      </c>
      <c r="E6193" s="134" t="s">
        <v>224</v>
      </c>
      <c r="F6193" s="134">
        <v>176.1</v>
      </c>
      <c r="G6193" s="12" t="str">
        <f>IF(ISBLANK(F6193)=TRUE," ",'2. Metadata'!B$14)</f>
        <v>microSiemens per centimetre</v>
      </c>
      <c r="H6193" s="134">
        <v>6.32</v>
      </c>
      <c r="I6193" s="11" t="str">
        <f>IF(ISBLANK(H6193)=TRUE," ",'2. Metadata'!B$26)</f>
        <v>degrees Celsius</v>
      </c>
      <c r="J6193" s="135" t="s">
        <v>224</v>
      </c>
    </row>
    <row r="6194" spans="1:10" ht="15.75" customHeight="1" x14ac:dyDescent="0.2">
      <c r="A6194" s="133">
        <v>44136.666666666664</v>
      </c>
      <c r="B6194" s="133" t="s">
        <v>220</v>
      </c>
      <c r="C6194" s="12">
        <f>IF(ISBLANK(B6194)=TRUE," ", IF(B6194='2. Metadata'!B$1,'2. Metadata'!B$5, IF(B6194='2. Metadata'!C$1,'2. Metadata'!C$5,IF(B6194='2. Metadata'!D$1,'2. Metadata'!D$5, IF(B6194='2. Metadata'!E$1,'2. Metadata'!E$5,IF( B6194='2. Metadata'!F$1,'2. Metadata'!F$5,IF(B6194='2. Metadata'!G$1,'2. Metadata'!G$5,IF(B6194='2. Metadata'!H$1,'2. Metadata'!H$5, IF(B6194='2. Metadata'!I$1,'2. Metadata'!I$5, IF(B6194='2. Metadata'!J$1,'2. Metadata'!J$5, IF(B6194='2. Metadata'!K$1,'2. Metadata'!K$5, IF(B6194='2. Metadata'!L$1,'2. Metadata'!L$5, IF(B6194='2. Metadata'!M$1,'2. Metadata'!M$5, IF(B6194='2. Metadata'!N$1,'2. Metadata'!N$5))))))))))))))</f>
        <v>49.073416999999999</v>
      </c>
      <c r="D6194" s="10">
        <f>IF(ISBLANK(B6194)=TRUE," ", IF(B6194='2. Metadata'!B$1,'2. Metadata'!B$6, IF(B6194='2. Metadata'!C$1,'2. Metadata'!C$6,IF(B6194='2. Metadata'!D$1,'2. Metadata'!D$6, IF(B6194='2. Metadata'!E$1,'2. Metadata'!E$6,IF( B6194='2. Metadata'!F$1,'2. Metadata'!F$6,IF(B6194='2. Metadata'!G$1,'2. Metadata'!G$6,IF(B6194='2. Metadata'!H$1,'2. Metadata'!H$6, IF(B6194='2. Metadata'!I$1,'2. Metadata'!I$6, IF(B6194='2. Metadata'!J$1,'2. Metadata'!J$6, IF(B6194='2. Metadata'!K$1,'2. Metadata'!K$6, IF(B6194='2. Metadata'!L$1,'2. Metadata'!L$6, IF(B6194='2. Metadata'!M$1,'2. Metadata'!M$6, IF(B6194='2. Metadata'!N$1,'2. Metadata'!N$6))))))))))))))</f>
        <v>-117.801833</v>
      </c>
      <c r="E6194" s="134" t="s">
        <v>224</v>
      </c>
      <c r="F6194" s="134">
        <v>175.5</v>
      </c>
      <c r="G6194" s="12" t="str">
        <f>IF(ISBLANK(F6194)=TRUE," ",'2. Metadata'!B$14)</f>
        <v>microSiemens per centimetre</v>
      </c>
      <c r="H6194" s="134">
        <v>6.77</v>
      </c>
      <c r="I6194" s="11" t="str">
        <f>IF(ISBLANK(H6194)=TRUE," ",'2. Metadata'!B$26)</f>
        <v>degrees Celsius</v>
      </c>
      <c r="J6194" s="135" t="s">
        <v>224</v>
      </c>
    </row>
    <row r="6195" spans="1:10" ht="15.75" customHeight="1" x14ac:dyDescent="0.2">
      <c r="A6195" s="133">
        <v>44136.916666666664</v>
      </c>
      <c r="B6195" s="133" t="s">
        <v>220</v>
      </c>
      <c r="C6195" s="12">
        <f>IF(ISBLANK(B6195)=TRUE," ", IF(B6195='2. Metadata'!B$1,'2. Metadata'!B$5, IF(B6195='2. Metadata'!C$1,'2. Metadata'!C$5,IF(B6195='2. Metadata'!D$1,'2. Metadata'!D$5, IF(B6195='2. Metadata'!E$1,'2. Metadata'!E$5,IF( B6195='2. Metadata'!F$1,'2. Metadata'!F$5,IF(B6195='2. Metadata'!G$1,'2. Metadata'!G$5,IF(B6195='2. Metadata'!H$1,'2. Metadata'!H$5, IF(B6195='2. Metadata'!I$1,'2. Metadata'!I$5, IF(B6195='2. Metadata'!J$1,'2. Metadata'!J$5, IF(B6195='2. Metadata'!K$1,'2. Metadata'!K$5, IF(B6195='2. Metadata'!L$1,'2. Metadata'!L$5, IF(B6195='2. Metadata'!M$1,'2. Metadata'!M$5, IF(B6195='2. Metadata'!N$1,'2. Metadata'!N$5))))))))))))))</f>
        <v>49.073416999999999</v>
      </c>
      <c r="D6195" s="10">
        <f>IF(ISBLANK(B6195)=TRUE," ", IF(B6195='2. Metadata'!B$1,'2. Metadata'!B$6, IF(B6195='2. Metadata'!C$1,'2. Metadata'!C$6,IF(B6195='2. Metadata'!D$1,'2. Metadata'!D$6, IF(B6195='2. Metadata'!E$1,'2. Metadata'!E$6,IF( B6195='2. Metadata'!F$1,'2. Metadata'!F$6,IF(B6195='2. Metadata'!G$1,'2. Metadata'!G$6,IF(B6195='2. Metadata'!H$1,'2. Metadata'!H$6, IF(B6195='2. Metadata'!I$1,'2. Metadata'!I$6, IF(B6195='2. Metadata'!J$1,'2. Metadata'!J$6, IF(B6195='2. Metadata'!K$1,'2. Metadata'!K$6, IF(B6195='2. Metadata'!L$1,'2. Metadata'!L$6, IF(B6195='2. Metadata'!M$1,'2. Metadata'!M$6, IF(B6195='2. Metadata'!N$1,'2. Metadata'!N$6))))))))))))))</f>
        <v>-117.801833</v>
      </c>
      <c r="E6195" s="134" t="s">
        <v>224</v>
      </c>
      <c r="F6195" s="134">
        <v>173.8</v>
      </c>
      <c r="G6195" s="12" t="str">
        <f>IF(ISBLANK(F6195)=TRUE," ",'2. Metadata'!B$14)</f>
        <v>microSiemens per centimetre</v>
      </c>
      <c r="H6195" s="134">
        <v>6.24</v>
      </c>
      <c r="I6195" s="11" t="str">
        <f>IF(ISBLANK(H6195)=TRUE," ",'2. Metadata'!B$26)</f>
        <v>degrees Celsius</v>
      </c>
      <c r="J6195" s="135" t="s">
        <v>224</v>
      </c>
    </row>
    <row r="6196" spans="1:10" ht="15.75" customHeight="1" x14ac:dyDescent="0.2">
      <c r="A6196" s="133">
        <v>44137.166666666664</v>
      </c>
      <c r="B6196" s="133" t="s">
        <v>220</v>
      </c>
      <c r="C6196" s="12">
        <f>IF(ISBLANK(B6196)=TRUE," ", IF(B6196='2. Metadata'!B$1,'2. Metadata'!B$5, IF(B6196='2. Metadata'!C$1,'2. Metadata'!C$5,IF(B6196='2. Metadata'!D$1,'2. Metadata'!D$5, IF(B6196='2. Metadata'!E$1,'2. Metadata'!E$5,IF( B6196='2. Metadata'!F$1,'2. Metadata'!F$5,IF(B6196='2. Metadata'!G$1,'2. Metadata'!G$5,IF(B6196='2. Metadata'!H$1,'2. Metadata'!H$5, IF(B6196='2. Metadata'!I$1,'2. Metadata'!I$5, IF(B6196='2. Metadata'!J$1,'2. Metadata'!J$5, IF(B6196='2. Metadata'!K$1,'2. Metadata'!K$5, IF(B6196='2. Metadata'!L$1,'2. Metadata'!L$5, IF(B6196='2. Metadata'!M$1,'2. Metadata'!M$5, IF(B6196='2. Metadata'!N$1,'2. Metadata'!N$5))))))))))))))</f>
        <v>49.073416999999999</v>
      </c>
      <c r="D6196" s="10">
        <f>IF(ISBLANK(B6196)=TRUE," ", IF(B6196='2. Metadata'!B$1,'2. Metadata'!B$6, IF(B6196='2. Metadata'!C$1,'2. Metadata'!C$6,IF(B6196='2. Metadata'!D$1,'2. Metadata'!D$6, IF(B6196='2. Metadata'!E$1,'2. Metadata'!E$6,IF( B6196='2. Metadata'!F$1,'2. Metadata'!F$6,IF(B6196='2. Metadata'!G$1,'2. Metadata'!G$6,IF(B6196='2. Metadata'!H$1,'2. Metadata'!H$6, IF(B6196='2. Metadata'!I$1,'2. Metadata'!I$6, IF(B6196='2. Metadata'!J$1,'2. Metadata'!J$6, IF(B6196='2. Metadata'!K$1,'2. Metadata'!K$6, IF(B6196='2. Metadata'!L$1,'2. Metadata'!L$6, IF(B6196='2. Metadata'!M$1,'2. Metadata'!M$6, IF(B6196='2. Metadata'!N$1,'2. Metadata'!N$6))))))))))))))</f>
        <v>-117.801833</v>
      </c>
      <c r="E6196" s="134" t="s">
        <v>224</v>
      </c>
      <c r="F6196" s="134">
        <v>172.5</v>
      </c>
      <c r="G6196" s="12" t="str">
        <f>IF(ISBLANK(F6196)=TRUE," ",'2. Metadata'!B$14)</f>
        <v>microSiemens per centimetre</v>
      </c>
      <c r="H6196" s="134">
        <v>6.01</v>
      </c>
      <c r="I6196" s="11" t="str">
        <f>IF(ISBLANK(H6196)=TRUE," ",'2. Metadata'!B$26)</f>
        <v>degrees Celsius</v>
      </c>
      <c r="J6196" s="135" t="s">
        <v>224</v>
      </c>
    </row>
    <row r="6197" spans="1:10" ht="15.75" customHeight="1" x14ac:dyDescent="0.2">
      <c r="A6197" s="133">
        <v>44137.416666666664</v>
      </c>
      <c r="B6197" s="133" t="s">
        <v>220</v>
      </c>
      <c r="C6197" s="12">
        <f>IF(ISBLANK(B6197)=TRUE," ", IF(B6197='2. Metadata'!B$1,'2. Metadata'!B$5, IF(B6197='2. Metadata'!C$1,'2. Metadata'!C$5,IF(B6197='2. Metadata'!D$1,'2. Metadata'!D$5, IF(B6197='2. Metadata'!E$1,'2. Metadata'!E$5,IF( B6197='2. Metadata'!F$1,'2. Metadata'!F$5,IF(B6197='2. Metadata'!G$1,'2. Metadata'!G$5,IF(B6197='2. Metadata'!H$1,'2. Metadata'!H$5, IF(B6197='2. Metadata'!I$1,'2. Metadata'!I$5, IF(B6197='2. Metadata'!J$1,'2. Metadata'!J$5, IF(B6197='2. Metadata'!K$1,'2. Metadata'!K$5, IF(B6197='2. Metadata'!L$1,'2. Metadata'!L$5, IF(B6197='2. Metadata'!M$1,'2. Metadata'!M$5, IF(B6197='2. Metadata'!N$1,'2. Metadata'!N$5))))))))))))))</f>
        <v>49.073416999999999</v>
      </c>
      <c r="D6197" s="10">
        <f>IF(ISBLANK(B6197)=TRUE," ", IF(B6197='2. Metadata'!B$1,'2. Metadata'!B$6, IF(B6197='2. Metadata'!C$1,'2. Metadata'!C$6,IF(B6197='2. Metadata'!D$1,'2. Metadata'!D$6, IF(B6197='2. Metadata'!E$1,'2. Metadata'!E$6,IF( B6197='2. Metadata'!F$1,'2. Metadata'!F$6,IF(B6197='2. Metadata'!G$1,'2. Metadata'!G$6,IF(B6197='2. Metadata'!H$1,'2. Metadata'!H$6, IF(B6197='2. Metadata'!I$1,'2. Metadata'!I$6, IF(B6197='2. Metadata'!J$1,'2. Metadata'!J$6, IF(B6197='2. Metadata'!K$1,'2. Metadata'!K$6, IF(B6197='2. Metadata'!L$1,'2. Metadata'!L$6, IF(B6197='2. Metadata'!M$1,'2. Metadata'!M$6, IF(B6197='2. Metadata'!N$1,'2. Metadata'!N$6))))))))))))))</f>
        <v>-117.801833</v>
      </c>
      <c r="E6197" s="134" t="s">
        <v>224</v>
      </c>
      <c r="F6197" s="134">
        <v>165.7</v>
      </c>
      <c r="G6197" s="12" t="str">
        <f>IF(ISBLANK(F6197)=TRUE," ",'2. Metadata'!B$14)</f>
        <v>microSiemens per centimetre</v>
      </c>
      <c r="H6197" s="134">
        <v>6.23</v>
      </c>
      <c r="I6197" s="11" t="str">
        <f>IF(ISBLANK(H6197)=TRUE," ",'2. Metadata'!B$26)</f>
        <v>degrees Celsius</v>
      </c>
      <c r="J6197" s="135" t="s">
        <v>224</v>
      </c>
    </row>
    <row r="6198" spans="1:10" ht="15.75" customHeight="1" x14ac:dyDescent="0.2">
      <c r="A6198" s="133">
        <v>44137.666666666664</v>
      </c>
      <c r="B6198" s="133" t="s">
        <v>220</v>
      </c>
      <c r="C6198" s="12">
        <f>IF(ISBLANK(B6198)=TRUE," ", IF(B6198='2. Metadata'!B$1,'2. Metadata'!B$5, IF(B6198='2. Metadata'!C$1,'2. Metadata'!C$5,IF(B6198='2. Metadata'!D$1,'2. Metadata'!D$5, IF(B6198='2. Metadata'!E$1,'2. Metadata'!E$5,IF( B6198='2. Metadata'!F$1,'2. Metadata'!F$5,IF(B6198='2. Metadata'!G$1,'2. Metadata'!G$5,IF(B6198='2. Metadata'!H$1,'2. Metadata'!H$5, IF(B6198='2. Metadata'!I$1,'2. Metadata'!I$5, IF(B6198='2. Metadata'!J$1,'2. Metadata'!J$5, IF(B6198='2. Metadata'!K$1,'2. Metadata'!K$5, IF(B6198='2. Metadata'!L$1,'2. Metadata'!L$5, IF(B6198='2. Metadata'!M$1,'2. Metadata'!M$5, IF(B6198='2. Metadata'!N$1,'2. Metadata'!N$5))))))))))))))</f>
        <v>49.073416999999999</v>
      </c>
      <c r="D6198" s="10">
        <f>IF(ISBLANK(B6198)=TRUE," ", IF(B6198='2. Metadata'!B$1,'2. Metadata'!B$6, IF(B6198='2. Metadata'!C$1,'2. Metadata'!C$6,IF(B6198='2. Metadata'!D$1,'2. Metadata'!D$6, IF(B6198='2. Metadata'!E$1,'2. Metadata'!E$6,IF( B6198='2. Metadata'!F$1,'2. Metadata'!F$6,IF(B6198='2. Metadata'!G$1,'2. Metadata'!G$6,IF(B6198='2. Metadata'!H$1,'2. Metadata'!H$6, IF(B6198='2. Metadata'!I$1,'2. Metadata'!I$6, IF(B6198='2. Metadata'!J$1,'2. Metadata'!J$6, IF(B6198='2. Metadata'!K$1,'2. Metadata'!K$6, IF(B6198='2. Metadata'!L$1,'2. Metadata'!L$6, IF(B6198='2. Metadata'!M$1,'2. Metadata'!M$6, IF(B6198='2. Metadata'!N$1,'2. Metadata'!N$6))))))))))))))</f>
        <v>-117.801833</v>
      </c>
      <c r="E6198" s="134" t="s">
        <v>224</v>
      </c>
      <c r="F6198" s="134">
        <v>167.7</v>
      </c>
      <c r="G6198" s="12" t="str">
        <f>IF(ISBLANK(F6198)=TRUE," ",'2. Metadata'!B$14)</f>
        <v>microSiemens per centimetre</v>
      </c>
      <c r="H6198" s="134">
        <v>6.74</v>
      </c>
      <c r="I6198" s="11" t="str">
        <f>IF(ISBLANK(H6198)=TRUE," ",'2. Metadata'!B$26)</f>
        <v>degrees Celsius</v>
      </c>
      <c r="J6198" s="135" t="s">
        <v>224</v>
      </c>
    </row>
    <row r="6199" spans="1:10" ht="15.75" customHeight="1" x14ac:dyDescent="0.2">
      <c r="A6199" s="133">
        <v>44137.916666666664</v>
      </c>
      <c r="B6199" s="133" t="s">
        <v>220</v>
      </c>
      <c r="C6199" s="12">
        <f>IF(ISBLANK(B6199)=TRUE," ", IF(B6199='2. Metadata'!B$1,'2. Metadata'!B$5, IF(B6199='2. Metadata'!C$1,'2. Metadata'!C$5,IF(B6199='2. Metadata'!D$1,'2. Metadata'!D$5, IF(B6199='2. Metadata'!E$1,'2. Metadata'!E$5,IF( B6199='2. Metadata'!F$1,'2. Metadata'!F$5,IF(B6199='2. Metadata'!G$1,'2. Metadata'!G$5,IF(B6199='2. Metadata'!H$1,'2. Metadata'!H$5, IF(B6199='2. Metadata'!I$1,'2. Metadata'!I$5, IF(B6199='2. Metadata'!J$1,'2. Metadata'!J$5, IF(B6199='2. Metadata'!K$1,'2. Metadata'!K$5, IF(B6199='2. Metadata'!L$1,'2. Metadata'!L$5, IF(B6199='2. Metadata'!M$1,'2. Metadata'!M$5, IF(B6199='2. Metadata'!N$1,'2. Metadata'!N$5))))))))))))))</f>
        <v>49.073416999999999</v>
      </c>
      <c r="D6199" s="10">
        <f>IF(ISBLANK(B6199)=TRUE," ", IF(B6199='2. Metadata'!B$1,'2. Metadata'!B$6, IF(B6199='2. Metadata'!C$1,'2. Metadata'!C$6,IF(B6199='2. Metadata'!D$1,'2. Metadata'!D$6, IF(B6199='2. Metadata'!E$1,'2. Metadata'!E$6,IF( B6199='2. Metadata'!F$1,'2. Metadata'!F$6,IF(B6199='2. Metadata'!G$1,'2. Metadata'!G$6,IF(B6199='2. Metadata'!H$1,'2. Metadata'!H$6, IF(B6199='2. Metadata'!I$1,'2. Metadata'!I$6, IF(B6199='2. Metadata'!J$1,'2. Metadata'!J$6, IF(B6199='2. Metadata'!K$1,'2. Metadata'!K$6, IF(B6199='2. Metadata'!L$1,'2. Metadata'!L$6, IF(B6199='2. Metadata'!M$1,'2. Metadata'!M$6, IF(B6199='2. Metadata'!N$1,'2. Metadata'!N$6))))))))))))))</f>
        <v>-117.801833</v>
      </c>
      <c r="E6199" s="134" t="s">
        <v>224</v>
      </c>
      <c r="F6199" s="134">
        <v>165.4</v>
      </c>
      <c r="G6199" s="12" t="str">
        <f>IF(ISBLANK(F6199)=TRUE," ",'2. Metadata'!B$14)</f>
        <v>microSiemens per centimetre</v>
      </c>
      <c r="H6199" s="134">
        <v>6.21</v>
      </c>
      <c r="I6199" s="11" t="str">
        <f>IF(ISBLANK(H6199)=TRUE," ",'2. Metadata'!B$26)</f>
        <v>degrees Celsius</v>
      </c>
      <c r="J6199" s="135" t="s">
        <v>224</v>
      </c>
    </row>
    <row r="6200" spans="1:10" ht="15.75" customHeight="1" x14ac:dyDescent="0.2">
      <c r="A6200" s="133">
        <v>44138.166666666664</v>
      </c>
      <c r="B6200" s="133" t="s">
        <v>220</v>
      </c>
      <c r="C6200" s="12">
        <f>IF(ISBLANK(B6200)=TRUE," ", IF(B6200='2. Metadata'!B$1,'2. Metadata'!B$5, IF(B6200='2. Metadata'!C$1,'2. Metadata'!C$5,IF(B6200='2. Metadata'!D$1,'2. Metadata'!D$5, IF(B6200='2. Metadata'!E$1,'2. Metadata'!E$5,IF( B6200='2. Metadata'!F$1,'2. Metadata'!F$5,IF(B6200='2. Metadata'!G$1,'2. Metadata'!G$5,IF(B6200='2. Metadata'!H$1,'2. Metadata'!H$5, IF(B6200='2. Metadata'!I$1,'2. Metadata'!I$5, IF(B6200='2. Metadata'!J$1,'2. Metadata'!J$5, IF(B6200='2. Metadata'!K$1,'2. Metadata'!K$5, IF(B6200='2. Metadata'!L$1,'2. Metadata'!L$5, IF(B6200='2. Metadata'!M$1,'2. Metadata'!M$5, IF(B6200='2. Metadata'!N$1,'2. Metadata'!N$5))))))))))))))</f>
        <v>49.073416999999999</v>
      </c>
      <c r="D6200" s="10">
        <f>IF(ISBLANK(B6200)=TRUE," ", IF(B6200='2. Metadata'!B$1,'2. Metadata'!B$6, IF(B6200='2. Metadata'!C$1,'2. Metadata'!C$6,IF(B6200='2. Metadata'!D$1,'2. Metadata'!D$6, IF(B6200='2. Metadata'!E$1,'2. Metadata'!E$6,IF( B6200='2. Metadata'!F$1,'2. Metadata'!F$6,IF(B6200='2. Metadata'!G$1,'2. Metadata'!G$6,IF(B6200='2. Metadata'!H$1,'2. Metadata'!H$6, IF(B6200='2. Metadata'!I$1,'2. Metadata'!I$6, IF(B6200='2. Metadata'!J$1,'2. Metadata'!J$6, IF(B6200='2. Metadata'!K$1,'2. Metadata'!K$6, IF(B6200='2. Metadata'!L$1,'2. Metadata'!L$6, IF(B6200='2. Metadata'!M$1,'2. Metadata'!M$6, IF(B6200='2. Metadata'!N$1,'2. Metadata'!N$6))))))))))))))</f>
        <v>-117.801833</v>
      </c>
      <c r="E6200" s="134" t="s">
        <v>224</v>
      </c>
      <c r="F6200" s="134">
        <v>165.9</v>
      </c>
      <c r="G6200" s="12" t="str">
        <f>IF(ISBLANK(F6200)=TRUE," ",'2. Metadata'!B$14)</f>
        <v>microSiemens per centimetre</v>
      </c>
      <c r="H6200" s="134">
        <v>6.17</v>
      </c>
      <c r="I6200" s="11" t="str">
        <f>IF(ISBLANK(H6200)=TRUE," ",'2. Metadata'!B$26)</f>
        <v>degrees Celsius</v>
      </c>
      <c r="J6200" s="135" t="s">
        <v>224</v>
      </c>
    </row>
    <row r="6201" spans="1:10" ht="15.75" customHeight="1" x14ac:dyDescent="0.2">
      <c r="A6201" s="133">
        <v>44138.416666666664</v>
      </c>
      <c r="B6201" s="133" t="s">
        <v>220</v>
      </c>
      <c r="C6201" s="12">
        <f>IF(ISBLANK(B6201)=TRUE," ", IF(B6201='2. Metadata'!B$1,'2. Metadata'!B$5, IF(B6201='2. Metadata'!C$1,'2. Metadata'!C$5,IF(B6201='2. Metadata'!D$1,'2. Metadata'!D$5, IF(B6201='2. Metadata'!E$1,'2. Metadata'!E$5,IF( B6201='2. Metadata'!F$1,'2. Metadata'!F$5,IF(B6201='2. Metadata'!G$1,'2. Metadata'!G$5,IF(B6201='2. Metadata'!H$1,'2. Metadata'!H$5, IF(B6201='2. Metadata'!I$1,'2. Metadata'!I$5, IF(B6201='2. Metadata'!J$1,'2. Metadata'!J$5, IF(B6201='2. Metadata'!K$1,'2. Metadata'!K$5, IF(B6201='2. Metadata'!L$1,'2. Metadata'!L$5, IF(B6201='2. Metadata'!M$1,'2. Metadata'!M$5, IF(B6201='2. Metadata'!N$1,'2. Metadata'!N$5))))))))))))))</f>
        <v>49.073416999999999</v>
      </c>
      <c r="D6201" s="10">
        <f>IF(ISBLANK(B6201)=TRUE," ", IF(B6201='2. Metadata'!B$1,'2. Metadata'!B$6, IF(B6201='2. Metadata'!C$1,'2. Metadata'!C$6,IF(B6201='2. Metadata'!D$1,'2. Metadata'!D$6, IF(B6201='2. Metadata'!E$1,'2. Metadata'!E$6,IF( B6201='2. Metadata'!F$1,'2. Metadata'!F$6,IF(B6201='2. Metadata'!G$1,'2. Metadata'!G$6,IF(B6201='2. Metadata'!H$1,'2. Metadata'!H$6, IF(B6201='2. Metadata'!I$1,'2. Metadata'!I$6, IF(B6201='2. Metadata'!J$1,'2. Metadata'!J$6, IF(B6201='2. Metadata'!K$1,'2. Metadata'!K$6, IF(B6201='2. Metadata'!L$1,'2. Metadata'!L$6, IF(B6201='2. Metadata'!M$1,'2. Metadata'!M$6, IF(B6201='2. Metadata'!N$1,'2. Metadata'!N$6))))))))))))))</f>
        <v>-117.801833</v>
      </c>
      <c r="E6201" s="134" t="s">
        <v>224</v>
      </c>
      <c r="F6201" s="134">
        <v>178.5</v>
      </c>
      <c r="G6201" s="12" t="str">
        <f>IF(ISBLANK(F6201)=TRUE," ",'2. Metadata'!B$14)</f>
        <v>microSiemens per centimetre</v>
      </c>
      <c r="H6201" s="134">
        <v>6.48</v>
      </c>
      <c r="I6201" s="11" t="str">
        <f>IF(ISBLANK(H6201)=TRUE," ",'2. Metadata'!B$26)</f>
        <v>degrees Celsius</v>
      </c>
      <c r="J6201" s="135" t="s">
        <v>224</v>
      </c>
    </row>
    <row r="6202" spans="1:10" ht="15.75" customHeight="1" x14ac:dyDescent="0.2">
      <c r="A6202" s="133">
        <v>44138.666666666664</v>
      </c>
      <c r="B6202" s="133" t="s">
        <v>220</v>
      </c>
      <c r="C6202" s="12">
        <f>IF(ISBLANK(B6202)=TRUE," ", IF(B6202='2. Metadata'!B$1,'2. Metadata'!B$5, IF(B6202='2. Metadata'!C$1,'2. Metadata'!C$5,IF(B6202='2. Metadata'!D$1,'2. Metadata'!D$5, IF(B6202='2. Metadata'!E$1,'2. Metadata'!E$5,IF( B6202='2. Metadata'!F$1,'2. Metadata'!F$5,IF(B6202='2. Metadata'!G$1,'2. Metadata'!G$5,IF(B6202='2. Metadata'!H$1,'2. Metadata'!H$5, IF(B6202='2. Metadata'!I$1,'2. Metadata'!I$5, IF(B6202='2. Metadata'!J$1,'2. Metadata'!J$5, IF(B6202='2. Metadata'!K$1,'2. Metadata'!K$5, IF(B6202='2. Metadata'!L$1,'2. Metadata'!L$5, IF(B6202='2. Metadata'!M$1,'2. Metadata'!M$5, IF(B6202='2. Metadata'!N$1,'2. Metadata'!N$5))))))))))))))</f>
        <v>49.073416999999999</v>
      </c>
      <c r="D6202" s="10">
        <f>IF(ISBLANK(B6202)=TRUE," ", IF(B6202='2. Metadata'!B$1,'2. Metadata'!B$6, IF(B6202='2. Metadata'!C$1,'2. Metadata'!C$6,IF(B6202='2. Metadata'!D$1,'2. Metadata'!D$6, IF(B6202='2. Metadata'!E$1,'2. Metadata'!E$6,IF( B6202='2. Metadata'!F$1,'2. Metadata'!F$6,IF(B6202='2. Metadata'!G$1,'2. Metadata'!G$6,IF(B6202='2. Metadata'!H$1,'2. Metadata'!H$6, IF(B6202='2. Metadata'!I$1,'2. Metadata'!I$6, IF(B6202='2. Metadata'!J$1,'2. Metadata'!J$6, IF(B6202='2. Metadata'!K$1,'2. Metadata'!K$6, IF(B6202='2. Metadata'!L$1,'2. Metadata'!L$6, IF(B6202='2. Metadata'!M$1,'2. Metadata'!M$6, IF(B6202='2. Metadata'!N$1,'2. Metadata'!N$6))))))))))))))</f>
        <v>-117.801833</v>
      </c>
      <c r="E6202" s="134" t="s">
        <v>224</v>
      </c>
      <c r="F6202" s="134">
        <v>99.6</v>
      </c>
      <c r="G6202" s="12" t="str">
        <f>IF(ISBLANK(F6202)=TRUE," ",'2. Metadata'!B$14)</f>
        <v>microSiemens per centimetre</v>
      </c>
      <c r="H6202" s="134">
        <v>5.93</v>
      </c>
      <c r="I6202" s="11" t="str">
        <f>IF(ISBLANK(H6202)=TRUE," ",'2. Metadata'!B$26)</f>
        <v>degrees Celsius</v>
      </c>
      <c r="J6202" s="135" t="s">
        <v>224</v>
      </c>
    </row>
    <row r="6203" spans="1:10" ht="15.75" customHeight="1" x14ac:dyDescent="0.2">
      <c r="A6203" s="133">
        <v>44138.916666666664</v>
      </c>
      <c r="B6203" s="133" t="s">
        <v>220</v>
      </c>
      <c r="C6203" s="12">
        <f>IF(ISBLANK(B6203)=TRUE," ", IF(B6203='2. Metadata'!B$1,'2. Metadata'!B$5, IF(B6203='2. Metadata'!C$1,'2. Metadata'!C$5,IF(B6203='2. Metadata'!D$1,'2. Metadata'!D$5, IF(B6203='2. Metadata'!E$1,'2. Metadata'!E$5,IF( B6203='2. Metadata'!F$1,'2. Metadata'!F$5,IF(B6203='2. Metadata'!G$1,'2. Metadata'!G$5,IF(B6203='2. Metadata'!H$1,'2. Metadata'!H$5, IF(B6203='2. Metadata'!I$1,'2. Metadata'!I$5, IF(B6203='2. Metadata'!J$1,'2. Metadata'!J$5, IF(B6203='2. Metadata'!K$1,'2. Metadata'!K$5, IF(B6203='2. Metadata'!L$1,'2. Metadata'!L$5, IF(B6203='2. Metadata'!M$1,'2. Metadata'!M$5, IF(B6203='2. Metadata'!N$1,'2. Metadata'!N$5))))))))))))))</f>
        <v>49.073416999999999</v>
      </c>
      <c r="D6203" s="10">
        <f>IF(ISBLANK(B6203)=TRUE," ", IF(B6203='2. Metadata'!B$1,'2. Metadata'!B$6, IF(B6203='2. Metadata'!C$1,'2. Metadata'!C$6,IF(B6203='2. Metadata'!D$1,'2. Metadata'!D$6, IF(B6203='2. Metadata'!E$1,'2. Metadata'!E$6,IF( B6203='2. Metadata'!F$1,'2. Metadata'!F$6,IF(B6203='2. Metadata'!G$1,'2. Metadata'!G$6,IF(B6203='2. Metadata'!H$1,'2. Metadata'!H$6, IF(B6203='2. Metadata'!I$1,'2. Metadata'!I$6, IF(B6203='2. Metadata'!J$1,'2. Metadata'!J$6, IF(B6203='2. Metadata'!K$1,'2. Metadata'!K$6, IF(B6203='2. Metadata'!L$1,'2. Metadata'!L$6, IF(B6203='2. Metadata'!M$1,'2. Metadata'!M$6, IF(B6203='2. Metadata'!N$1,'2. Metadata'!N$6))))))))))))))</f>
        <v>-117.801833</v>
      </c>
      <c r="E6203" s="134" t="s">
        <v>224</v>
      </c>
      <c r="F6203" s="134">
        <v>152.9</v>
      </c>
      <c r="G6203" s="12" t="str">
        <f>IF(ISBLANK(F6203)=TRUE," ",'2. Metadata'!B$14)</f>
        <v>microSiemens per centimetre</v>
      </c>
      <c r="H6203" s="134">
        <v>6.54</v>
      </c>
      <c r="I6203" s="11" t="str">
        <f>IF(ISBLANK(H6203)=TRUE," ",'2. Metadata'!B$26)</f>
        <v>degrees Celsius</v>
      </c>
      <c r="J6203" s="135" t="s">
        <v>224</v>
      </c>
    </row>
    <row r="6204" spans="1:10" ht="15.75" customHeight="1" x14ac:dyDescent="0.2">
      <c r="A6204" s="133">
        <v>44139.166666666664</v>
      </c>
      <c r="B6204" s="133" t="s">
        <v>220</v>
      </c>
      <c r="C6204" s="12">
        <f>IF(ISBLANK(B6204)=TRUE," ", IF(B6204='2. Metadata'!B$1,'2. Metadata'!B$5, IF(B6204='2. Metadata'!C$1,'2. Metadata'!C$5,IF(B6204='2. Metadata'!D$1,'2. Metadata'!D$5, IF(B6204='2. Metadata'!E$1,'2. Metadata'!E$5,IF( B6204='2. Metadata'!F$1,'2. Metadata'!F$5,IF(B6204='2. Metadata'!G$1,'2. Metadata'!G$5,IF(B6204='2. Metadata'!H$1,'2. Metadata'!H$5, IF(B6204='2. Metadata'!I$1,'2. Metadata'!I$5, IF(B6204='2. Metadata'!J$1,'2. Metadata'!J$5, IF(B6204='2. Metadata'!K$1,'2. Metadata'!K$5, IF(B6204='2. Metadata'!L$1,'2. Metadata'!L$5, IF(B6204='2. Metadata'!M$1,'2. Metadata'!M$5, IF(B6204='2. Metadata'!N$1,'2. Metadata'!N$5))))))))))))))</f>
        <v>49.073416999999999</v>
      </c>
      <c r="D6204" s="10">
        <f>IF(ISBLANK(B6204)=TRUE," ", IF(B6204='2. Metadata'!B$1,'2. Metadata'!B$6, IF(B6204='2. Metadata'!C$1,'2. Metadata'!C$6,IF(B6204='2. Metadata'!D$1,'2. Metadata'!D$6, IF(B6204='2. Metadata'!E$1,'2. Metadata'!E$6,IF( B6204='2. Metadata'!F$1,'2. Metadata'!F$6,IF(B6204='2. Metadata'!G$1,'2. Metadata'!G$6,IF(B6204='2. Metadata'!H$1,'2. Metadata'!H$6, IF(B6204='2. Metadata'!I$1,'2. Metadata'!I$6, IF(B6204='2. Metadata'!J$1,'2. Metadata'!J$6, IF(B6204='2. Metadata'!K$1,'2. Metadata'!K$6, IF(B6204='2. Metadata'!L$1,'2. Metadata'!L$6, IF(B6204='2. Metadata'!M$1,'2. Metadata'!M$6, IF(B6204='2. Metadata'!N$1,'2. Metadata'!N$6))))))))))))))</f>
        <v>-117.801833</v>
      </c>
      <c r="E6204" s="134" t="s">
        <v>224</v>
      </c>
      <c r="F6204" s="134">
        <v>155.69999999999999</v>
      </c>
      <c r="G6204" s="12" t="str">
        <f>IF(ISBLANK(F6204)=TRUE," ",'2. Metadata'!B$14)</f>
        <v>microSiemens per centimetre</v>
      </c>
      <c r="H6204" s="134">
        <v>6.8</v>
      </c>
      <c r="I6204" s="11" t="str">
        <f>IF(ISBLANK(H6204)=TRUE," ",'2. Metadata'!B$26)</f>
        <v>degrees Celsius</v>
      </c>
      <c r="J6204" s="135" t="s">
        <v>224</v>
      </c>
    </row>
    <row r="6205" spans="1:10" ht="15.75" customHeight="1" x14ac:dyDescent="0.2">
      <c r="A6205" s="133">
        <v>44139.416666666664</v>
      </c>
      <c r="B6205" s="133" t="s">
        <v>220</v>
      </c>
      <c r="C6205" s="12">
        <f>IF(ISBLANK(B6205)=TRUE," ", IF(B6205='2. Metadata'!B$1,'2. Metadata'!B$5, IF(B6205='2. Metadata'!C$1,'2. Metadata'!C$5,IF(B6205='2. Metadata'!D$1,'2. Metadata'!D$5, IF(B6205='2. Metadata'!E$1,'2. Metadata'!E$5,IF( B6205='2. Metadata'!F$1,'2. Metadata'!F$5,IF(B6205='2. Metadata'!G$1,'2. Metadata'!G$5,IF(B6205='2. Metadata'!H$1,'2. Metadata'!H$5, IF(B6205='2. Metadata'!I$1,'2. Metadata'!I$5, IF(B6205='2. Metadata'!J$1,'2. Metadata'!J$5, IF(B6205='2. Metadata'!K$1,'2. Metadata'!K$5, IF(B6205='2. Metadata'!L$1,'2. Metadata'!L$5, IF(B6205='2. Metadata'!M$1,'2. Metadata'!M$5, IF(B6205='2. Metadata'!N$1,'2. Metadata'!N$5))))))))))))))</f>
        <v>49.073416999999999</v>
      </c>
      <c r="D6205" s="10">
        <f>IF(ISBLANK(B6205)=TRUE," ", IF(B6205='2. Metadata'!B$1,'2. Metadata'!B$6, IF(B6205='2. Metadata'!C$1,'2. Metadata'!C$6,IF(B6205='2. Metadata'!D$1,'2. Metadata'!D$6, IF(B6205='2. Metadata'!E$1,'2. Metadata'!E$6,IF( B6205='2. Metadata'!F$1,'2. Metadata'!F$6,IF(B6205='2. Metadata'!G$1,'2. Metadata'!G$6,IF(B6205='2. Metadata'!H$1,'2. Metadata'!H$6, IF(B6205='2. Metadata'!I$1,'2. Metadata'!I$6, IF(B6205='2. Metadata'!J$1,'2. Metadata'!J$6, IF(B6205='2. Metadata'!K$1,'2. Metadata'!K$6, IF(B6205='2. Metadata'!L$1,'2. Metadata'!L$6, IF(B6205='2. Metadata'!M$1,'2. Metadata'!M$6, IF(B6205='2. Metadata'!N$1,'2. Metadata'!N$6))))))))))))))</f>
        <v>-117.801833</v>
      </c>
      <c r="E6205" s="134" t="s">
        <v>224</v>
      </c>
      <c r="F6205" s="134">
        <v>153</v>
      </c>
      <c r="G6205" s="12" t="str">
        <f>IF(ISBLANK(F6205)=TRUE," ",'2. Metadata'!B$14)</f>
        <v>microSiemens per centimetre</v>
      </c>
      <c r="H6205" s="134">
        <v>6.91</v>
      </c>
      <c r="I6205" s="11" t="str">
        <f>IF(ISBLANK(H6205)=TRUE," ",'2. Metadata'!B$26)</f>
        <v>degrees Celsius</v>
      </c>
      <c r="J6205" s="135" t="s">
        <v>224</v>
      </c>
    </row>
    <row r="6206" spans="1:10" ht="15.75" customHeight="1" x14ac:dyDescent="0.2">
      <c r="A6206" s="133">
        <v>44139.666666666664</v>
      </c>
      <c r="B6206" s="133" t="s">
        <v>220</v>
      </c>
      <c r="C6206" s="12">
        <f>IF(ISBLANK(B6206)=TRUE," ", IF(B6206='2. Metadata'!B$1,'2. Metadata'!B$5, IF(B6206='2. Metadata'!C$1,'2. Metadata'!C$5,IF(B6206='2. Metadata'!D$1,'2. Metadata'!D$5, IF(B6206='2. Metadata'!E$1,'2. Metadata'!E$5,IF( B6206='2. Metadata'!F$1,'2. Metadata'!F$5,IF(B6206='2. Metadata'!G$1,'2. Metadata'!G$5,IF(B6206='2. Metadata'!H$1,'2. Metadata'!H$5, IF(B6206='2. Metadata'!I$1,'2. Metadata'!I$5, IF(B6206='2. Metadata'!J$1,'2. Metadata'!J$5, IF(B6206='2. Metadata'!K$1,'2. Metadata'!K$5, IF(B6206='2. Metadata'!L$1,'2. Metadata'!L$5, IF(B6206='2. Metadata'!M$1,'2. Metadata'!M$5, IF(B6206='2. Metadata'!N$1,'2. Metadata'!N$5))))))))))))))</f>
        <v>49.073416999999999</v>
      </c>
      <c r="D6206" s="10">
        <f>IF(ISBLANK(B6206)=TRUE," ", IF(B6206='2. Metadata'!B$1,'2. Metadata'!B$6, IF(B6206='2. Metadata'!C$1,'2. Metadata'!C$6,IF(B6206='2. Metadata'!D$1,'2. Metadata'!D$6, IF(B6206='2. Metadata'!E$1,'2. Metadata'!E$6,IF( B6206='2. Metadata'!F$1,'2. Metadata'!F$6,IF(B6206='2. Metadata'!G$1,'2. Metadata'!G$6,IF(B6206='2. Metadata'!H$1,'2. Metadata'!H$6, IF(B6206='2. Metadata'!I$1,'2. Metadata'!I$6, IF(B6206='2. Metadata'!J$1,'2. Metadata'!J$6, IF(B6206='2. Metadata'!K$1,'2. Metadata'!K$6, IF(B6206='2. Metadata'!L$1,'2. Metadata'!L$6, IF(B6206='2. Metadata'!M$1,'2. Metadata'!M$6, IF(B6206='2. Metadata'!N$1,'2. Metadata'!N$6))))))))))))))</f>
        <v>-117.801833</v>
      </c>
      <c r="E6206" s="134" t="s">
        <v>224</v>
      </c>
      <c r="F6206" s="134">
        <v>155.30000000000001</v>
      </c>
      <c r="G6206" s="12" t="str">
        <f>IF(ISBLANK(F6206)=TRUE," ",'2. Metadata'!B$14)</f>
        <v>microSiemens per centimetre</v>
      </c>
      <c r="H6206" s="134">
        <v>7.23</v>
      </c>
      <c r="I6206" s="11" t="str">
        <f>IF(ISBLANK(H6206)=TRUE," ",'2. Metadata'!B$26)</f>
        <v>degrees Celsius</v>
      </c>
      <c r="J6206" s="135" t="s">
        <v>224</v>
      </c>
    </row>
    <row r="6207" spans="1:10" ht="15.75" customHeight="1" x14ac:dyDescent="0.2">
      <c r="A6207" s="133">
        <v>44139.916666666664</v>
      </c>
      <c r="B6207" s="133" t="s">
        <v>220</v>
      </c>
      <c r="C6207" s="12">
        <f>IF(ISBLANK(B6207)=TRUE," ", IF(B6207='2. Metadata'!B$1,'2. Metadata'!B$5, IF(B6207='2. Metadata'!C$1,'2. Metadata'!C$5,IF(B6207='2. Metadata'!D$1,'2. Metadata'!D$5, IF(B6207='2. Metadata'!E$1,'2. Metadata'!E$5,IF( B6207='2. Metadata'!F$1,'2. Metadata'!F$5,IF(B6207='2. Metadata'!G$1,'2. Metadata'!G$5,IF(B6207='2. Metadata'!H$1,'2. Metadata'!H$5, IF(B6207='2. Metadata'!I$1,'2. Metadata'!I$5, IF(B6207='2. Metadata'!J$1,'2. Metadata'!J$5, IF(B6207='2. Metadata'!K$1,'2. Metadata'!K$5, IF(B6207='2. Metadata'!L$1,'2. Metadata'!L$5, IF(B6207='2. Metadata'!M$1,'2. Metadata'!M$5, IF(B6207='2. Metadata'!N$1,'2. Metadata'!N$5))))))))))))))</f>
        <v>49.073416999999999</v>
      </c>
      <c r="D6207" s="10">
        <f>IF(ISBLANK(B6207)=TRUE," ", IF(B6207='2. Metadata'!B$1,'2. Metadata'!B$6, IF(B6207='2. Metadata'!C$1,'2. Metadata'!C$6,IF(B6207='2. Metadata'!D$1,'2. Metadata'!D$6, IF(B6207='2. Metadata'!E$1,'2. Metadata'!E$6,IF( B6207='2. Metadata'!F$1,'2. Metadata'!F$6,IF(B6207='2. Metadata'!G$1,'2. Metadata'!G$6,IF(B6207='2. Metadata'!H$1,'2. Metadata'!H$6, IF(B6207='2. Metadata'!I$1,'2. Metadata'!I$6, IF(B6207='2. Metadata'!J$1,'2. Metadata'!J$6, IF(B6207='2. Metadata'!K$1,'2. Metadata'!K$6, IF(B6207='2. Metadata'!L$1,'2. Metadata'!L$6, IF(B6207='2. Metadata'!M$1,'2. Metadata'!M$6, IF(B6207='2. Metadata'!N$1,'2. Metadata'!N$6))))))))))))))</f>
        <v>-117.801833</v>
      </c>
      <c r="E6207" s="134" t="s">
        <v>224</v>
      </c>
      <c r="F6207" s="134">
        <v>157.6</v>
      </c>
      <c r="G6207" s="12" t="str">
        <f>IF(ISBLANK(F6207)=TRUE," ",'2. Metadata'!B$14)</f>
        <v>microSiemens per centimetre</v>
      </c>
      <c r="H6207" s="134">
        <v>7.52</v>
      </c>
      <c r="I6207" s="11" t="str">
        <f>IF(ISBLANK(H6207)=TRUE," ",'2. Metadata'!B$26)</f>
        <v>degrees Celsius</v>
      </c>
      <c r="J6207" s="135" t="s">
        <v>224</v>
      </c>
    </row>
    <row r="6208" spans="1:10" ht="15.75" customHeight="1" x14ac:dyDescent="0.2">
      <c r="A6208" s="133">
        <v>44140.166666666664</v>
      </c>
      <c r="B6208" s="133" t="s">
        <v>220</v>
      </c>
      <c r="C6208" s="12">
        <f>IF(ISBLANK(B6208)=TRUE," ", IF(B6208='2. Metadata'!B$1,'2. Metadata'!B$5, IF(B6208='2. Metadata'!C$1,'2. Metadata'!C$5,IF(B6208='2. Metadata'!D$1,'2. Metadata'!D$5, IF(B6208='2. Metadata'!E$1,'2. Metadata'!E$5,IF( B6208='2. Metadata'!F$1,'2. Metadata'!F$5,IF(B6208='2. Metadata'!G$1,'2. Metadata'!G$5,IF(B6208='2. Metadata'!H$1,'2. Metadata'!H$5, IF(B6208='2. Metadata'!I$1,'2. Metadata'!I$5, IF(B6208='2. Metadata'!J$1,'2. Metadata'!J$5, IF(B6208='2. Metadata'!K$1,'2. Metadata'!K$5, IF(B6208='2. Metadata'!L$1,'2. Metadata'!L$5, IF(B6208='2. Metadata'!M$1,'2. Metadata'!M$5, IF(B6208='2. Metadata'!N$1,'2. Metadata'!N$5))))))))))))))</f>
        <v>49.073416999999999</v>
      </c>
      <c r="D6208" s="10">
        <f>IF(ISBLANK(B6208)=TRUE," ", IF(B6208='2. Metadata'!B$1,'2. Metadata'!B$6, IF(B6208='2. Metadata'!C$1,'2. Metadata'!C$6,IF(B6208='2. Metadata'!D$1,'2. Metadata'!D$6, IF(B6208='2. Metadata'!E$1,'2. Metadata'!E$6,IF( B6208='2. Metadata'!F$1,'2. Metadata'!F$6,IF(B6208='2. Metadata'!G$1,'2. Metadata'!G$6,IF(B6208='2. Metadata'!H$1,'2. Metadata'!H$6, IF(B6208='2. Metadata'!I$1,'2. Metadata'!I$6, IF(B6208='2. Metadata'!J$1,'2. Metadata'!J$6, IF(B6208='2. Metadata'!K$1,'2. Metadata'!K$6, IF(B6208='2. Metadata'!L$1,'2. Metadata'!L$6, IF(B6208='2. Metadata'!M$1,'2. Metadata'!M$6, IF(B6208='2. Metadata'!N$1,'2. Metadata'!N$6))))))))))))))</f>
        <v>-117.801833</v>
      </c>
      <c r="E6208" s="134" t="s">
        <v>224</v>
      </c>
      <c r="F6208" s="134">
        <v>158</v>
      </c>
      <c r="G6208" s="12" t="str">
        <f>IF(ISBLANK(F6208)=TRUE," ",'2. Metadata'!B$14)</f>
        <v>microSiemens per centimetre</v>
      </c>
      <c r="H6208" s="134">
        <v>7.74</v>
      </c>
      <c r="I6208" s="11" t="str">
        <f>IF(ISBLANK(H6208)=TRUE," ",'2. Metadata'!B$26)</f>
        <v>degrees Celsius</v>
      </c>
      <c r="J6208" s="135" t="s">
        <v>224</v>
      </c>
    </row>
    <row r="6209" spans="1:10" ht="15.75" customHeight="1" x14ac:dyDescent="0.2">
      <c r="A6209" s="133">
        <v>44140.416666666664</v>
      </c>
      <c r="B6209" s="133" t="s">
        <v>220</v>
      </c>
      <c r="C6209" s="12">
        <f>IF(ISBLANK(B6209)=TRUE," ", IF(B6209='2. Metadata'!B$1,'2. Metadata'!B$5, IF(B6209='2. Metadata'!C$1,'2. Metadata'!C$5,IF(B6209='2. Metadata'!D$1,'2. Metadata'!D$5, IF(B6209='2. Metadata'!E$1,'2. Metadata'!E$5,IF( B6209='2. Metadata'!F$1,'2. Metadata'!F$5,IF(B6209='2. Metadata'!G$1,'2. Metadata'!G$5,IF(B6209='2. Metadata'!H$1,'2. Metadata'!H$5, IF(B6209='2. Metadata'!I$1,'2. Metadata'!I$5, IF(B6209='2. Metadata'!J$1,'2. Metadata'!J$5, IF(B6209='2. Metadata'!K$1,'2. Metadata'!K$5, IF(B6209='2. Metadata'!L$1,'2. Metadata'!L$5, IF(B6209='2. Metadata'!M$1,'2. Metadata'!M$5, IF(B6209='2. Metadata'!N$1,'2. Metadata'!N$5))))))))))))))</f>
        <v>49.073416999999999</v>
      </c>
      <c r="D6209" s="10">
        <f>IF(ISBLANK(B6209)=TRUE," ", IF(B6209='2. Metadata'!B$1,'2. Metadata'!B$6, IF(B6209='2. Metadata'!C$1,'2. Metadata'!C$6,IF(B6209='2. Metadata'!D$1,'2. Metadata'!D$6, IF(B6209='2. Metadata'!E$1,'2. Metadata'!E$6,IF( B6209='2. Metadata'!F$1,'2. Metadata'!F$6,IF(B6209='2. Metadata'!G$1,'2. Metadata'!G$6,IF(B6209='2. Metadata'!H$1,'2. Metadata'!H$6, IF(B6209='2. Metadata'!I$1,'2. Metadata'!I$6, IF(B6209='2. Metadata'!J$1,'2. Metadata'!J$6, IF(B6209='2. Metadata'!K$1,'2. Metadata'!K$6, IF(B6209='2. Metadata'!L$1,'2. Metadata'!L$6, IF(B6209='2. Metadata'!M$1,'2. Metadata'!M$6, IF(B6209='2. Metadata'!N$1,'2. Metadata'!N$6))))))))))))))</f>
        <v>-117.801833</v>
      </c>
      <c r="E6209" s="134" t="s">
        <v>224</v>
      </c>
      <c r="F6209" s="134">
        <v>158.69999999999999</v>
      </c>
      <c r="G6209" s="12" t="str">
        <f>IF(ISBLANK(F6209)=TRUE," ",'2. Metadata'!B$14)</f>
        <v>microSiemens per centimetre</v>
      </c>
      <c r="H6209" s="134">
        <v>7.88</v>
      </c>
      <c r="I6209" s="11" t="str">
        <f>IF(ISBLANK(H6209)=TRUE," ",'2. Metadata'!B$26)</f>
        <v>degrees Celsius</v>
      </c>
      <c r="J6209" s="135" t="s">
        <v>224</v>
      </c>
    </row>
    <row r="6210" spans="1:10" ht="15.75" customHeight="1" x14ac:dyDescent="0.2">
      <c r="A6210" s="133">
        <v>44140.666666666664</v>
      </c>
      <c r="B6210" s="133" t="s">
        <v>220</v>
      </c>
      <c r="C6210" s="12">
        <f>IF(ISBLANK(B6210)=TRUE," ", IF(B6210='2. Metadata'!B$1,'2. Metadata'!B$5, IF(B6210='2. Metadata'!C$1,'2. Metadata'!C$5,IF(B6210='2. Metadata'!D$1,'2. Metadata'!D$5, IF(B6210='2. Metadata'!E$1,'2. Metadata'!E$5,IF( B6210='2. Metadata'!F$1,'2. Metadata'!F$5,IF(B6210='2. Metadata'!G$1,'2. Metadata'!G$5,IF(B6210='2. Metadata'!H$1,'2. Metadata'!H$5, IF(B6210='2. Metadata'!I$1,'2. Metadata'!I$5, IF(B6210='2. Metadata'!J$1,'2. Metadata'!J$5, IF(B6210='2. Metadata'!K$1,'2. Metadata'!K$5, IF(B6210='2. Metadata'!L$1,'2. Metadata'!L$5, IF(B6210='2. Metadata'!M$1,'2. Metadata'!M$5, IF(B6210='2. Metadata'!N$1,'2. Metadata'!N$5))))))))))))))</f>
        <v>49.073416999999999</v>
      </c>
      <c r="D6210" s="10">
        <f>IF(ISBLANK(B6210)=TRUE," ", IF(B6210='2. Metadata'!B$1,'2. Metadata'!B$6, IF(B6210='2. Metadata'!C$1,'2. Metadata'!C$6,IF(B6210='2. Metadata'!D$1,'2. Metadata'!D$6, IF(B6210='2. Metadata'!E$1,'2. Metadata'!E$6,IF( B6210='2. Metadata'!F$1,'2. Metadata'!F$6,IF(B6210='2. Metadata'!G$1,'2. Metadata'!G$6,IF(B6210='2. Metadata'!H$1,'2. Metadata'!H$6, IF(B6210='2. Metadata'!I$1,'2. Metadata'!I$6, IF(B6210='2. Metadata'!J$1,'2. Metadata'!J$6, IF(B6210='2. Metadata'!K$1,'2. Metadata'!K$6, IF(B6210='2. Metadata'!L$1,'2. Metadata'!L$6, IF(B6210='2. Metadata'!M$1,'2. Metadata'!M$6, IF(B6210='2. Metadata'!N$1,'2. Metadata'!N$6))))))))))))))</f>
        <v>-117.801833</v>
      </c>
      <c r="E6210" s="134" t="s">
        <v>224</v>
      </c>
      <c r="F6210" s="134">
        <v>159.19999999999999</v>
      </c>
      <c r="G6210" s="12" t="str">
        <f>IF(ISBLANK(F6210)=TRUE," ",'2. Metadata'!B$14)</f>
        <v>microSiemens per centimetre</v>
      </c>
      <c r="H6210" s="134">
        <v>7.88</v>
      </c>
      <c r="I6210" s="11" t="str">
        <f>IF(ISBLANK(H6210)=TRUE," ",'2. Metadata'!B$26)</f>
        <v>degrees Celsius</v>
      </c>
      <c r="J6210" s="135" t="s">
        <v>224</v>
      </c>
    </row>
    <row r="6211" spans="1:10" ht="15.75" customHeight="1" x14ac:dyDescent="0.2">
      <c r="A6211" s="133">
        <v>44140.916666666664</v>
      </c>
      <c r="B6211" s="133" t="s">
        <v>220</v>
      </c>
      <c r="C6211" s="12">
        <f>IF(ISBLANK(B6211)=TRUE," ", IF(B6211='2. Metadata'!B$1,'2. Metadata'!B$5, IF(B6211='2. Metadata'!C$1,'2. Metadata'!C$5,IF(B6211='2. Metadata'!D$1,'2. Metadata'!D$5, IF(B6211='2. Metadata'!E$1,'2. Metadata'!E$5,IF( B6211='2. Metadata'!F$1,'2. Metadata'!F$5,IF(B6211='2. Metadata'!G$1,'2. Metadata'!G$5,IF(B6211='2. Metadata'!H$1,'2. Metadata'!H$5, IF(B6211='2. Metadata'!I$1,'2. Metadata'!I$5, IF(B6211='2. Metadata'!J$1,'2. Metadata'!J$5, IF(B6211='2. Metadata'!K$1,'2. Metadata'!K$5, IF(B6211='2. Metadata'!L$1,'2. Metadata'!L$5, IF(B6211='2. Metadata'!M$1,'2. Metadata'!M$5, IF(B6211='2. Metadata'!N$1,'2. Metadata'!N$5))))))))))))))</f>
        <v>49.073416999999999</v>
      </c>
      <c r="D6211" s="10">
        <f>IF(ISBLANK(B6211)=TRUE," ", IF(B6211='2. Metadata'!B$1,'2. Metadata'!B$6, IF(B6211='2. Metadata'!C$1,'2. Metadata'!C$6,IF(B6211='2. Metadata'!D$1,'2. Metadata'!D$6, IF(B6211='2. Metadata'!E$1,'2. Metadata'!E$6,IF( B6211='2. Metadata'!F$1,'2. Metadata'!F$6,IF(B6211='2. Metadata'!G$1,'2. Metadata'!G$6,IF(B6211='2. Metadata'!H$1,'2. Metadata'!H$6, IF(B6211='2. Metadata'!I$1,'2. Metadata'!I$6, IF(B6211='2. Metadata'!J$1,'2. Metadata'!J$6, IF(B6211='2. Metadata'!K$1,'2. Metadata'!K$6, IF(B6211='2. Metadata'!L$1,'2. Metadata'!L$6, IF(B6211='2. Metadata'!M$1,'2. Metadata'!M$6, IF(B6211='2. Metadata'!N$1,'2. Metadata'!N$6))))))))))))))</f>
        <v>-117.801833</v>
      </c>
      <c r="E6211" s="134" t="s">
        <v>224</v>
      </c>
      <c r="F6211" s="134">
        <v>158.69999999999999</v>
      </c>
      <c r="G6211" s="12" t="str">
        <f>IF(ISBLANK(F6211)=TRUE," ",'2. Metadata'!B$14)</f>
        <v>microSiemens per centimetre</v>
      </c>
      <c r="H6211" s="134">
        <v>7.37</v>
      </c>
      <c r="I6211" s="11" t="str">
        <f>IF(ISBLANK(H6211)=TRUE," ",'2. Metadata'!B$26)</f>
        <v>degrees Celsius</v>
      </c>
      <c r="J6211" s="135" t="s">
        <v>224</v>
      </c>
    </row>
    <row r="6212" spans="1:10" ht="15.75" customHeight="1" x14ac:dyDescent="0.2">
      <c r="A6212" s="133">
        <v>44141.166666666664</v>
      </c>
      <c r="B6212" s="133" t="s">
        <v>220</v>
      </c>
      <c r="C6212" s="12">
        <f>IF(ISBLANK(B6212)=TRUE," ", IF(B6212='2. Metadata'!B$1,'2. Metadata'!B$5, IF(B6212='2. Metadata'!C$1,'2. Metadata'!C$5,IF(B6212='2. Metadata'!D$1,'2. Metadata'!D$5, IF(B6212='2. Metadata'!E$1,'2. Metadata'!E$5,IF( B6212='2. Metadata'!F$1,'2. Metadata'!F$5,IF(B6212='2. Metadata'!G$1,'2. Metadata'!G$5,IF(B6212='2. Metadata'!H$1,'2. Metadata'!H$5, IF(B6212='2. Metadata'!I$1,'2. Metadata'!I$5, IF(B6212='2. Metadata'!J$1,'2. Metadata'!J$5, IF(B6212='2. Metadata'!K$1,'2. Metadata'!K$5, IF(B6212='2. Metadata'!L$1,'2. Metadata'!L$5, IF(B6212='2. Metadata'!M$1,'2. Metadata'!M$5, IF(B6212='2. Metadata'!N$1,'2. Metadata'!N$5))))))))))))))</f>
        <v>49.073416999999999</v>
      </c>
      <c r="D6212" s="10">
        <f>IF(ISBLANK(B6212)=TRUE," ", IF(B6212='2. Metadata'!B$1,'2. Metadata'!B$6, IF(B6212='2. Metadata'!C$1,'2. Metadata'!C$6,IF(B6212='2. Metadata'!D$1,'2. Metadata'!D$6, IF(B6212='2. Metadata'!E$1,'2. Metadata'!E$6,IF( B6212='2. Metadata'!F$1,'2. Metadata'!F$6,IF(B6212='2. Metadata'!G$1,'2. Metadata'!G$6,IF(B6212='2. Metadata'!H$1,'2. Metadata'!H$6, IF(B6212='2. Metadata'!I$1,'2. Metadata'!I$6, IF(B6212='2. Metadata'!J$1,'2. Metadata'!J$6, IF(B6212='2. Metadata'!K$1,'2. Metadata'!K$6, IF(B6212='2. Metadata'!L$1,'2. Metadata'!L$6, IF(B6212='2. Metadata'!M$1,'2. Metadata'!M$6, IF(B6212='2. Metadata'!N$1,'2. Metadata'!N$6))))))))))))))</f>
        <v>-117.801833</v>
      </c>
      <c r="E6212" s="134" t="s">
        <v>224</v>
      </c>
      <c r="F6212" s="134">
        <v>155.19999999999999</v>
      </c>
      <c r="G6212" s="12" t="str">
        <f>IF(ISBLANK(F6212)=TRUE," ",'2. Metadata'!B$14)</f>
        <v>microSiemens per centimetre</v>
      </c>
      <c r="H6212" s="134">
        <v>6.82</v>
      </c>
      <c r="I6212" s="11" t="str">
        <f>IF(ISBLANK(H6212)=TRUE," ",'2. Metadata'!B$26)</f>
        <v>degrees Celsius</v>
      </c>
      <c r="J6212" s="135" t="s">
        <v>224</v>
      </c>
    </row>
    <row r="6213" spans="1:10" ht="15.75" customHeight="1" x14ac:dyDescent="0.2">
      <c r="A6213" s="133">
        <v>44141.416666666664</v>
      </c>
      <c r="B6213" s="133" t="s">
        <v>220</v>
      </c>
      <c r="C6213" s="12">
        <f>IF(ISBLANK(B6213)=TRUE," ", IF(B6213='2. Metadata'!B$1,'2. Metadata'!B$5, IF(B6213='2. Metadata'!C$1,'2. Metadata'!C$5,IF(B6213='2. Metadata'!D$1,'2. Metadata'!D$5, IF(B6213='2. Metadata'!E$1,'2. Metadata'!E$5,IF( B6213='2. Metadata'!F$1,'2. Metadata'!F$5,IF(B6213='2. Metadata'!G$1,'2. Metadata'!G$5,IF(B6213='2. Metadata'!H$1,'2. Metadata'!H$5, IF(B6213='2. Metadata'!I$1,'2. Metadata'!I$5, IF(B6213='2. Metadata'!J$1,'2. Metadata'!J$5, IF(B6213='2. Metadata'!K$1,'2. Metadata'!K$5, IF(B6213='2. Metadata'!L$1,'2. Metadata'!L$5, IF(B6213='2. Metadata'!M$1,'2. Metadata'!M$5, IF(B6213='2. Metadata'!N$1,'2. Metadata'!N$5))))))))))))))</f>
        <v>49.073416999999999</v>
      </c>
      <c r="D6213" s="10">
        <f>IF(ISBLANK(B6213)=TRUE," ", IF(B6213='2. Metadata'!B$1,'2. Metadata'!B$6, IF(B6213='2. Metadata'!C$1,'2. Metadata'!C$6,IF(B6213='2. Metadata'!D$1,'2. Metadata'!D$6, IF(B6213='2. Metadata'!E$1,'2. Metadata'!E$6,IF( B6213='2. Metadata'!F$1,'2. Metadata'!F$6,IF(B6213='2. Metadata'!G$1,'2. Metadata'!G$6,IF(B6213='2. Metadata'!H$1,'2. Metadata'!H$6, IF(B6213='2. Metadata'!I$1,'2. Metadata'!I$6, IF(B6213='2. Metadata'!J$1,'2. Metadata'!J$6, IF(B6213='2. Metadata'!K$1,'2. Metadata'!K$6, IF(B6213='2. Metadata'!L$1,'2. Metadata'!L$6, IF(B6213='2. Metadata'!M$1,'2. Metadata'!M$6, IF(B6213='2. Metadata'!N$1,'2. Metadata'!N$6))))))))))))))</f>
        <v>-117.801833</v>
      </c>
      <c r="E6213" s="134" t="s">
        <v>224</v>
      </c>
      <c r="F6213" s="134">
        <v>155.69999999999999</v>
      </c>
      <c r="G6213" s="12" t="str">
        <f>IF(ISBLANK(F6213)=TRUE," ",'2. Metadata'!B$14)</f>
        <v>microSiemens per centimetre</v>
      </c>
      <c r="H6213" s="134">
        <v>6.72</v>
      </c>
      <c r="I6213" s="11" t="str">
        <f>IF(ISBLANK(H6213)=TRUE," ",'2. Metadata'!B$26)</f>
        <v>degrees Celsius</v>
      </c>
      <c r="J6213" s="135" t="s">
        <v>224</v>
      </c>
    </row>
    <row r="6214" spans="1:10" ht="15.75" customHeight="1" x14ac:dyDescent="0.2">
      <c r="A6214" s="133">
        <v>44141.666666666664</v>
      </c>
      <c r="B6214" s="133" t="s">
        <v>220</v>
      </c>
      <c r="C6214" s="12">
        <f>IF(ISBLANK(B6214)=TRUE," ", IF(B6214='2. Metadata'!B$1,'2. Metadata'!B$5, IF(B6214='2. Metadata'!C$1,'2. Metadata'!C$5,IF(B6214='2. Metadata'!D$1,'2. Metadata'!D$5, IF(B6214='2. Metadata'!E$1,'2. Metadata'!E$5,IF( B6214='2. Metadata'!F$1,'2. Metadata'!F$5,IF(B6214='2. Metadata'!G$1,'2. Metadata'!G$5,IF(B6214='2. Metadata'!H$1,'2. Metadata'!H$5, IF(B6214='2. Metadata'!I$1,'2. Metadata'!I$5, IF(B6214='2. Metadata'!J$1,'2. Metadata'!J$5, IF(B6214='2. Metadata'!K$1,'2. Metadata'!K$5, IF(B6214='2. Metadata'!L$1,'2. Metadata'!L$5, IF(B6214='2. Metadata'!M$1,'2. Metadata'!M$5, IF(B6214='2. Metadata'!N$1,'2. Metadata'!N$5))))))))))))))</f>
        <v>49.073416999999999</v>
      </c>
      <c r="D6214" s="10">
        <f>IF(ISBLANK(B6214)=TRUE," ", IF(B6214='2. Metadata'!B$1,'2. Metadata'!B$6, IF(B6214='2. Metadata'!C$1,'2. Metadata'!C$6,IF(B6214='2. Metadata'!D$1,'2. Metadata'!D$6, IF(B6214='2. Metadata'!E$1,'2. Metadata'!E$6,IF( B6214='2. Metadata'!F$1,'2. Metadata'!F$6,IF(B6214='2. Metadata'!G$1,'2. Metadata'!G$6,IF(B6214='2. Metadata'!H$1,'2. Metadata'!H$6, IF(B6214='2. Metadata'!I$1,'2. Metadata'!I$6, IF(B6214='2. Metadata'!J$1,'2. Metadata'!J$6, IF(B6214='2. Metadata'!K$1,'2. Metadata'!K$6, IF(B6214='2. Metadata'!L$1,'2. Metadata'!L$6, IF(B6214='2. Metadata'!M$1,'2. Metadata'!M$6, IF(B6214='2. Metadata'!N$1,'2. Metadata'!N$6))))))))))))))</f>
        <v>-117.801833</v>
      </c>
      <c r="E6214" s="134" t="s">
        <v>224</v>
      </c>
      <c r="F6214" s="134">
        <v>155.69999999999999</v>
      </c>
      <c r="G6214" s="12" t="str">
        <f>IF(ISBLANK(F6214)=TRUE," ",'2. Metadata'!B$14)</f>
        <v>microSiemens per centimetre</v>
      </c>
      <c r="H6214" s="134">
        <v>6.88</v>
      </c>
      <c r="I6214" s="11" t="str">
        <f>IF(ISBLANK(H6214)=TRUE," ",'2. Metadata'!B$26)</f>
        <v>degrees Celsius</v>
      </c>
      <c r="J6214" s="135" t="s">
        <v>224</v>
      </c>
    </row>
    <row r="6215" spans="1:10" ht="15.75" customHeight="1" x14ac:dyDescent="0.2">
      <c r="A6215" s="133">
        <v>44141.916666666664</v>
      </c>
      <c r="B6215" s="133" t="s">
        <v>220</v>
      </c>
      <c r="C6215" s="12">
        <f>IF(ISBLANK(B6215)=TRUE," ", IF(B6215='2. Metadata'!B$1,'2. Metadata'!B$5, IF(B6215='2. Metadata'!C$1,'2. Metadata'!C$5,IF(B6215='2. Metadata'!D$1,'2. Metadata'!D$5, IF(B6215='2. Metadata'!E$1,'2. Metadata'!E$5,IF( B6215='2. Metadata'!F$1,'2. Metadata'!F$5,IF(B6215='2. Metadata'!G$1,'2. Metadata'!G$5,IF(B6215='2. Metadata'!H$1,'2. Metadata'!H$5, IF(B6215='2. Metadata'!I$1,'2. Metadata'!I$5, IF(B6215='2. Metadata'!J$1,'2. Metadata'!J$5, IF(B6215='2. Metadata'!K$1,'2. Metadata'!K$5, IF(B6215='2. Metadata'!L$1,'2. Metadata'!L$5, IF(B6215='2. Metadata'!M$1,'2. Metadata'!M$5, IF(B6215='2. Metadata'!N$1,'2. Metadata'!N$5))))))))))))))</f>
        <v>49.073416999999999</v>
      </c>
      <c r="D6215" s="10">
        <f>IF(ISBLANK(B6215)=TRUE," ", IF(B6215='2. Metadata'!B$1,'2. Metadata'!B$6, IF(B6215='2. Metadata'!C$1,'2. Metadata'!C$6,IF(B6215='2. Metadata'!D$1,'2. Metadata'!D$6, IF(B6215='2. Metadata'!E$1,'2. Metadata'!E$6,IF( B6215='2. Metadata'!F$1,'2. Metadata'!F$6,IF(B6215='2. Metadata'!G$1,'2. Metadata'!G$6,IF(B6215='2. Metadata'!H$1,'2. Metadata'!H$6, IF(B6215='2. Metadata'!I$1,'2. Metadata'!I$6, IF(B6215='2. Metadata'!J$1,'2. Metadata'!J$6, IF(B6215='2. Metadata'!K$1,'2. Metadata'!K$6, IF(B6215='2. Metadata'!L$1,'2. Metadata'!L$6, IF(B6215='2. Metadata'!M$1,'2. Metadata'!M$6, IF(B6215='2. Metadata'!N$1,'2. Metadata'!N$6))))))))))))))</f>
        <v>-117.801833</v>
      </c>
      <c r="E6215" s="134" t="s">
        <v>224</v>
      </c>
      <c r="F6215" s="134">
        <v>155.4</v>
      </c>
      <c r="G6215" s="12" t="str">
        <f>IF(ISBLANK(F6215)=TRUE," ",'2. Metadata'!B$14)</f>
        <v>microSiemens per centimetre</v>
      </c>
      <c r="H6215" s="134">
        <v>6.46</v>
      </c>
      <c r="I6215" s="11" t="str">
        <f>IF(ISBLANK(H6215)=TRUE," ",'2. Metadata'!B$26)</f>
        <v>degrees Celsius</v>
      </c>
      <c r="J6215" s="135" t="s">
        <v>224</v>
      </c>
    </row>
    <row r="6216" spans="1:10" ht="15.75" customHeight="1" x14ac:dyDescent="0.2">
      <c r="A6216" s="133">
        <v>44142.166666666664</v>
      </c>
      <c r="B6216" s="133" t="s">
        <v>220</v>
      </c>
      <c r="C6216" s="12">
        <f>IF(ISBLANK(B6216)=TRUE," ", IF(B6216='2. Metadata'!B$1,'2. Metadata'!B$5, IF(B6216='2. Metadata'!C$1,'2. Metadata'!C$5,IF(B6216='2. Metadata'!D$1,'2. Metadata'!D$5, IF(B6216='2. Metadata'!E$1,'2. Metadata'!E$5,IF( B6216='2. Metadata'!F$1,'2. Metadata'!F$5,IF(B6216='2. Metadata'!G$1,'2. Metadata'!G$5,IF(B6216='2. Metadata'!H$1,'2. Metadata'!H$5, IF(B6216='2. Metadata'!I$1,'2. Metadata'!I$5, IF(B6216='2. Metadata'!J$1,'2. Metadata'!J$5, IF(B6216='2. Metadata'!K$1,'2. Metadata'!K$5, IF(B6216='2. Metadata'!L$1,'2. Metadata'!L$5, IF(B6216='2. Metadata'!M$1,'2. Metadata'!M$5, IF(B6216='2. Metadata'!N$1,'2. Metadata'!N$5))))))))))))))</f>
        <v>49.073416999999999</v>
      </c>
      <c r="D6216" s="10">
        <f>IF(ISBLANK(B6216)=TRUE," ", IF(B6216='2. Metadata'!B$1,'2. Metadata'!B$6, IF(B6216='2. Metadata'!C$1,'2. Metadata'!C$6,IF(B6216='2. Metadata'!D$1,'2. Metadata'!D$6, IF(B6216='2. Metadata'!E$1,'2. Metadata'!E$6,IF( B6216='2. Metadata'!F$1,'2. Metadata'!F$6,IF(B6216='2. Metadata'!G$1,'2. Metadata'!G$6,IF(B6216='2. Metadata'!H$1,'2. Metadata'!H$6, IF(B6216='2. Metadata'!I$1,'2. Metadata'!I$6, IF(B6216='2. Metadata'!J$1,'2. Metadata'!J$6, IF(B6216='2. Metadata'!K$1,'2. Metadata'!K$6, IF(B6216='2. Metadata'!L$1,'2. Metadata'!L$6, IF(B6216='2. Metadata'!M$1,'2. Metadata'!M$6, IF(B6216='2. Metadata'!N$1,'2. Metadata'!N$6))))))))))))))</f>
        <v>-117.801833</v>
      </c>
      <c r="E6216" s="134" t="s">
        <v>224</v>
      </c>
      <c r="F6216" s="134">
        <v>154</v>
      </c>
      <c r="G6216" s="12" t="str">
        <f>IF(ISBLANK(F6216)=TRUE," ",'2. Metadata'!B$14)</f>
        <v>microSiemens per centimetre</v>
      </c>
      <c r="H6216" s="134">
        <v>6.11</v>
      </c>
      <c r="I6216" s="11" t="str">
        <f>IF(ISBLANK(H6216)=TRUE," ",'2. Metadata'!B$26)</f>
        <v>degrees Celsius</v>
      </c>
      <c r="J6216" s="135" t="s">
        <v>224</v>
      </c>
    </row>
    <row r="6217" spans="1:10" ht="15.75" customHeight="1" x14ac:dyDescent="0.2">
      <c r="A6217" s="133">
        <v>44142.416666666664</v>
      </c>
      <c r="B6217" s="133" t="s">
        <v>220</v>
      </c>
      <c r="C6217" s="12">
        <f>IF(ISBLANK(B6217)=TRUE," ", IF(B6217='2. Metadata'!B$1,'2. Metadata'!B$5, IF(B6217='2. Metadata'!C$1,'2. Metadata'!C$5,IF(B6217='2. Metadata'!D$1,'2. Metadata'!D$5, IF(B6217='2. Metadata'!E$1,'2. Metadata'!E$5,IF( B6217='2. Metadata'!F$1,'2. Metadata'!F$5,IF(B6217='2. Metadata'!G$1,'2. Metadata'!G$5,IF(B6217='2. Metadata'!H$1,'2. Metadata'!H$5, IF(B6217='2. Metadata'!I$1,'2. Metadata'!I$5, IF(B6217='2. Metadata'!J$1,'2. Metadata'!J$5, IF(B6217='2. Metadata'!K$1,'2. Metadata'!K$5, IF(B6217='2. Metadata'!L$1,'2. Metadata'!L$5, IF(B6217='2. Metadata'!M$1,'2. Metadata'!M$5, IF(B6217='2. Metadata'!N$1,'2. Metadata'!N$5))))))))))))))</f>
        <v>49.073416999999999</v>
      </c>
      <c r="D6217" s="10">
        <f>IF(ISBLANK(B6217)=TRUE," ", IF(B6217='2. Metadata'!B$1,'2. Metadata'!B$6, IF(B6217='2. Metadata'!C$1,'2. Metadata'!C$6,IF(B6217='2. Metadata'!D$1,'2. Metadata'!D$6, IF(B6217='2. Metadata'!E$1,'2. Metadata'!E$6,IF( B6217='2. Metadata'!F$1,'2. Metadata'!F$6,IF(B6217='2. Metadata'!G$1,'2. Metadata'!G$6,IF(B6217='2. Metadata'!H$1,'2. Metadata'!H$6, IF(B6217='2. Metadata'!I$1,'2. Metadata'!I$6, IF(B6217='2. Metadata'!J$1,'2. Metadata'!J$6, IF(B6217='2. Metadata'!K$1,'2. Metadata'!K$6, IF(B6217='2. Metadata'!L$1,'2. Metadata'!L$6, IF(B6217='2. Metadata'!M$1,'2. Metadata'!M$6, IF(B6217='2. Metadata'!N$1,'2. Metadata'!N$6))))))))))))))</f>
        <v>-117.801833</v>
      </c>
      <c r="E6217" s="134" t="s">
        <v>224</v>
      </c>
      <c r="F6217" s="134">
        <v>154.6</v>
      </c>
      <c r="G6217" s="12" t="str">
        <f>IF(ISBLANK(F6217)=TRUE," ",'2. Metadata'!B$14)</f>
        <v>microSiemens per centimetre</v>
      </c>
      <c r="H6217" s="134">
        <v>6.12</v>
      </c>
      <c r="I6217" s="11" t="str">
        <f>IF(ISBLANK(H6217)=TRUE," ",'2. Metadata'!B$26)</f>
        <v>degrees Celsius</v>
      </c>
      <c r="J6217" s="135" t="s">
        <v>224</v>
      </c>
    </row>
    <row r="6218" spans="1:10" ht="15.75" customHeight="1" x14ac:dyDescent="0.2">
      <c r="A6218" s="133">
        <v>44142.666666666664</v>
      </c>
      <c r="B6218" s="133" t="s">
        <v>220</v>
      </c>
      <c r="C6218" s="12">
        <f>IF(ISBLANK(B6218)=TRUE," ", IF(B6218='2. Metadata'!B$1,'2. Metadata'!B$5, IF(B6218='2. Metadata'!C$1,'2. Metadata'!C$5,IF(B6218='2. Metadata'!D$1,'2. Metadata'!D$5, IF(B6218='2. Metadata'!E$1,'2. Metadata'!E$5,IF( B6218='2. Metadata'!F$1,'2. Metadata'!F$5,IF(B6218='2. Metadata'!G$1,'2. Metadata'!G$5,IF(B6218='2. Metadata'!H$1,'2. Metadata'!H$5, IF(B6218='2. Metadata'!I$1,'2. Metadata'!I$5, IF(B6218='2. Metadata'!J$1,'2. Metadata'!J$5, IF(B6218='2. Metadata'!K$1,'2. Metadata'!K$5, IF(B6218='2. Metadata'!L$1,'2. Metadata'!L$5, IF(B6218='2. Metadata'!M$1,'2. Metadata'!M$5, IF(B6218='2. Metadata'!N$1,'2. Metadata'!N$5))))))))))))))</f>
        <v>49.073416999999999</v>
      </c>
      <c r="D6218" s="10">
        <f>IF(ISBLANK(B6218)=TRUE," ", IF(B6218='2. Metadata'!B$1,'2. Metadata'!B$6, IF(B6218='2. Metadata'!C$1,'2. Metadata'!C$6,IF(B6218='2. Metadata'!D$1,'2. Metadata'!D$6, IF(B6218='2. Metadata'!E$1,'2. Metadata'!E$6,IF( B6218='2. Metadata'!F$1,'2. Metadata'!F$6,IF(B6218='2. Metadata'!G$1,'2. Metadata'!G$6,IF(B6218='2. Metadata'!H$1,'2. Metadata'!H$6, IF(B6218='2. Metadata'!I$1,'2. Metadata'!I$6, IF(B6218='2. Metadata'!J$1,'2. Metadata'!J$6, IF(B6218='2. Metadata'!K$1,'2. Metadata'!K$6, IF(B6218='2. Metadata'!L$1,'2. Metadata'!L$6, IF(B6218='2. Metadata'!M$1,'2. Metadata'!M$6, IF(B6218='2. Metadata'!N$1,'2. Metadata'!N$6))))))))))))))</f>
        <v>-117.801833</v>
      </c>
      <c r="E6218" s="134" t="s">
        <v>224</v>
      </c>
      <c r="F6218" s="134">
        <v>157.69999999999999</v>
      </c>
      <c r="G6218" s="12" t="str">
        <f>IF(ISBLANK(F6218)=TRUE," ",'2. Metadata'!B$14)</f>
        <v>microSiemens per centimetre</v>
      </c>
      <c r="H6218" s="134">
        <v>6.42</v>
      </c>
      <c r="I6218" s="11" t="str">
        <f>IF(ISBLANK(H6218)=TRUE," ",'2. Metadata'!B$26)</f>
        <v>degrees Celsius</v>
      </c>
      <c r="J6218" s="135" t="s">
        <v>224</v>
      </c>
    </row>
    <row r="6219" spans="1:10" ht="15.75" customHeight="1" x14ac:dyDescent="0.2">
      <c r="A6219" s="133">
        <v>44142.916666666664</v>
      </c>
      <c r="B6219" s="133" t="s">
        <v>220</v>
      </c>
      <c r="C6219" s="12">
        <f>IF(ISBLANK(B6219)=TRUE," ", IF(B6219='2. Metadata'!B$1,'2. Metadata'!B$5, IF(B6219='2. Metadata'!C$1,'2. Metadata'!C$5,IF(B6219='2. Metadata'!D$1,'2. Metadata'!D$5, IF(B6219='2. Metadata'!E$1,'2. Metadata'!E$5,IF( B6219='2. Metadata'!F$1,'2. Metadata'!F$5,IF(B6219='2. Metadata'!G$1,'2. Metadata'!G$5,IF(B6219='2. Metadata'!H$1,'2. Metadata'!H$5, IF(B6219='2. Metadata'!I$1,'2. Metadata'!I$5, IF(B6219='2. Metadata'!J$1,'2. Metadata'!J$5, IF(B6219='2. Metadata'!K$1,'2. Metadata'!K$5, IF(B6219='2. Metadata'!L$1,'2. Metadata'!L$5, IF(B6219='2. Metadata'!M$1,'2. Metadata'!M$5, IF(B6219='2. Metadata'!N$1,'2. Metadata'!N$5))))))))))))))</f>
        <v>49.073416999999999</v>
      </c>
      <c r="D6219" s="10">
        <f>IF(ISBLANK(B6219)=TRUE," ", IF(B6219='2. Metadata'!B$1,'2. Metadata'!B$6, IF(B6219='2. Metadata'!C$1,'2. Metadata'!C$6,IF(B6219='2. Metadata'!D$1,'2. Metadata'!D$6, IF(B6219='2. Metadata'!E$1,'2. Metadata'!E$6,IF( B6219='2. Metadata'!F$1,'2. Metadata'!F$6,IF(B6219='2. Metadata'!G$1,'2. Metadata'!G$6,IF(B6219='2. Metadata'!H$1,'2. Metadata'!H$6, IF(B6219='2. Metadata'!I$1,'2. Metadata'!I$6, IF(B6219='2. Metadata'!J$1,'2. Metadata'!J$6, IF(B6219='2. Metadata'!K$1,'2. Metadata'!K$6, IF(B6219='2. Metadata'!L$1,'2. Metadata'!L$6, IF(B6219='2. Metadata'!M$1,'2. Metadata'!M$6, IF(B6219='2. Metadata'!N$1,'2. Metadata'!N$6))))))))))))))</f>
        <v>-117.801833</v>
      </c>
      <c r="E6219" s="134" t="s">
        <v>224</v>
      </c>
      <c r="F6219" s="134">
        <v>155.1</v>
      </c>
      <c r="G6219" s="12" t="str">
        <f>IF(ISBLANK(F6219)=TRUE," ",'2. Metadata'!B$14)</f>
        <v>microSiemens per centimetre</v>
      </c>
      <c r="H6219" s="134">
        <v>6.14</v>
      </c>
      <c r="I6219" s="11" t="str">
        <f>IF(ISBLANK(H6219)=TRUE," ",'2. Metadata'!B$26)</f>
        <v>degrees Celsius</v>
      </c>
      <c r="J6219" s="135" t="s">
        <v>224</v>
      </c>
    </row>
    <row r="6220" spans="1:10" ht="15.75" customHeight="1" x14ac:dyDescent="0.2">
      <c r="A6220" s="133">
        <v>44143.166666666664</v>
      </c>
      <c r="B6220" s="133" t="s">
        <v>220</v>
      </c>
      <c r="C6220" s="12">
        <f>IF(ISBLANK(B6220)=TRUE," ", IF(B6220='2. Metadata'!B$1,'2. Metadata'!B$5, IF(B6220='2. Metadata'!C$1,'2. Metadata'!C$5,IF(B6220='2. Metadata'!D$1,'2. Metadata'!D$5, IF(B6220='2. Metadata'!E$1,'2. Metadata'!E$5,IF( B6220='2. Metadata'!F$1,'2. Metadata'!F$5,IF(B6220='2. Metadata'!G$1,'2. Metadata'!G$5,IF(B6220='2. Metadata'!H$1,'2. Metadata'!H$5, IF(B6220='2. Metadata'!I$1,'2. Metadata'!I$5, IF(B6220='2. Metadata'!J$1,'2. Metadata'!J$5, IF(B6220='2. Metadata'!K$1,'2. Metadata'!K$5, IF(B6220='2. Metadata'!L$1,'2. Metadata'!L$5, IF(B6220='2. Metadata'!M$1,'2. Metadata'!M$5, IF(B6220='2. Metadata'!N$1,'2. Metadata'!N$5))))))))))))))</f>
        <v>49.073416999999999</v>
      </c>
      <c r="D6220" s="10">
        <f>IF(ISBLANK(B6220)=TRUE," ", IF(B6220='2. Metadata'!B$1,'2. Metadata'!B$6, IF(B6220='2. Metadata'!C$1,'2. Metadata'!C$6,IF(B6220='2. Metadata'!D$1,'2. Metadata'!D$6, IF(B6220='2. Metadata'!E$1,'2. Metadata'!E$6,IF( B6220='2. Metadata'!F$1,'2. Metadata'!F$6,IF(B6220='2. Metadata'!G$1,'2. Metadata'!G$6,IF(B6220='2. Metadata'!H$1,'2. Metadata'!H$6, IF(B6220='2. Metadata'!I$1,'2. Metadata'!I$6, IF(B6220='2. Metadata'!J$1,'2. Metadata'!J$6, IF(B6220='2. Metadata'!K$1,'2. Metadata'!K$6, IF(B6220='2. Metadata'!L$1,'2. Metadata'!L$6, IF(B6220='2. Metadata'!M$1,'2. Metadata'!M$6, IF(B6220='2. Metadata'!N$1,'2. Metadata'!N$6))))))))))))))</f>
        <v>-117.801833</v>
      </c>
      <c r="E6220" s="134" t="s">
        <v>224</v>
      </c>
      <c r="F6220" s="134">
        <v>154.9</v>
      </c>
      <c r="G6220" s="12" t="str">
        <f>IF(ISBLANK(F6220)=TRUE," ",'2. Metadata'!B$14)</f>
        <v>microSiemens per centimetre</v>
      </c>
      <c r="H6220" s="134">
        <v>6.03</v>
      </c>
      <c r="I6220" s="11" t="str">
        <f>IF(ISBLANK(H6220)=TRUE," ",'2. Metadata'!B$26)</f>
        <v>degrees Celsius</v>
      </c>
      <c r="J6220" s="135" t="s">
        <v>224</v>
      </c>
    </row>
    <row r="6221" spans="1:10" ht="15.75" customHeight="1" x14ac:dyDescent="0.2">
      <c r="A6221" s="133">
        <v>44143.416666666664</v>
      </c>
      <c r="B6221" s="133" t="s">
        <v>220</v>
      </c>
      <c r="C6221" s="12">
        <f>IF(ISBLANK(B6221)=TRUE," ", IF(B6221='2. Metadata'!B$1,'2. Metadata'!B$5, IF(B6221='2. Metadata'!C$1,'2. Metadata'!C$5,IF(B6221='2. Metadata'!D$1,'2. Metadata'!D$5, IF(B6221='2. Metadata'!E$1,'2. Metadata'!E$5,IF( B6221='2. Metadata'!F$1,'2. Metadata'!F$5,IF(B6221='2. Metadata'!G$1,'2. Metadata'!G$5,IF(B6221='2. Metadata'!H$1,'2. Metadata'!H$5, IF(B6221='2. Metadata'!I$1,'2. Metadata'!I$5, IF(B6221='2. Metadata'!J$1,'2. Metadata'!J$5, IF(B6221='2. Metadata'!K$1,'2. Metadata'!K$5, IF(B6221='2. Metadata'!L$1,'2. Metadata'!L$5, IF(B6221='2. Metadata'!M$1,'2. Metadata'!M$5, IF(B6221='2. Metadata'!N$1,'2. Metadata'!N$5))))))))))))))</f>
        <v>49.073416999999999</v>
      </c>
      <c r="D6221" s="10">
        <f>IF(ISBLANK(B6221)=TRUE," ", IF(B6221='2. Metadata'!B$1,'2. Metadata'!B$6, IF(B6221='2. Metadata'!C$1,'2. Metadata'!C$6,IF(B6221='2. Metadata'!D$1,'2. Metadata'!D$6, IF(B6221='2. Metadata'!E$1,'2. Metadata'!E$6,IF( B6221='2. Metadata'!F$1,'2. Metadata'!F$6,IF(B6221='2. Metadata'!G$1,'2. Metadata'!G$6,IF(B6221='2. Metadata'!H$1,'2. Metadata'!H$6, IF(B6221='2. Metadata'!I$1,'2. Metadata'!I$6, IF(B6221='2. Metadata'!J$1,'2. Metadata'!J$6, IF(B6221='2. Metadata'!K$1,'2. Metadata'!K$6, IF(B6221='2. Metadata'!L$1,'2. Metadata'!L$6, IF(B6221='2. Metadata'!M$1,'2. Metadata'!M$6, IF(B6221='2. Metadata'!N$1,'2. Metadata'!N$6))))))))))))))</f>
        <v>-117.801833</v>
      </c>
      <c r="E6221" s="134" t="s">
        <v>224</v>
      </c>
      <c r="F6221" s="134">
        <v>155.1</v>
      </c>
      <c r="G6221" s="12" t="str">
        <f>IF(ISBLANK(F6221)=TRUE," ",'2. Metadata'!B$14)</f>
        <v>microSiemens per centimetre</v>
      </c>
      <c r="H6221" s="134">
        <v>5.88</v>
      </c>
      <c r="I6221" s="11" t="str">
        <f>IF(ISBLANK(H6221)=TRUE," ",'2. Metadata'!B$26)</f>
        <v>degrees Celsius</v>
      </c>
      <c r="J6221" s="135" t="s">
        <v>224</v>
      </c>
    </row>
    <row r="6222" spans="1:10" ht="15.75" customHeight="1" x14ac:dyDescent="0.2">
      <c r="A6222" s="133">
        <v>44143.666666666664</v>
      </c>
      <c r="B6222" s="133" t="s">
        <v>220</v>
      </c>
      <c r="C6222" s="12">
        <f>IF(ISBLANK(B6222)=TRUE," ", IF(B6222='2. Metadata'!B$1,'2. Metadata'!B$5, IF(B6222='2. Metadata'!C$1,'2. Metadata'!C$5,IF(B6222='2. Metadata'!D$1,'2. Metadata'!D$5, IF(B6222='2. Metadata'!E$1,'2. Metadata'!E$5,IF( B6222='2. Metadata'!F$1,'2. Metadata'!F$5,IF(B6222='2. Metadata'!G$1,'2. Metadata'!G$5,IF(B6222='2. Metadata'!H$1,'2. Metadata'!H$5, IF(B6222='2. Metadata'!I$1,'2. Metadata'!I$5, IF(B6222='2. Metadata'!J$1,'2. Metadata'!J$5, IF(B6222='2. Metadata'!K$1,'2. Metadata'!K$5, IF(B6222='2. Metadata'!L$1,'2. Metadata'!L$5, IF(B6222='2. Metadata'!M$1,'2. Metadata'!M$5, IF(B6222='2. Metadata'!N$1,'2. Metadata'!N$5))))))))))))))</f>
        <v>49.073416999999999</v>
      </c>
      <c r="D6222" s="10">
        <f>IF(ISBLANK(B6222)=TRUE," ", IF(B6222='2. Metadata'!B$1,'2. Metadata'!B$6, IF(B6222='2. Metadata'!C$1,'2. Metadata'!C$6,IF(B6222='2. Metadata'!D$1,'2. Metadata'!D$6, IF(B6222='2. Metadata'!E$1,'2. Metadata'!E$6,IF( B6222='2. Metadata'!F$1,'2. Metadata'!F$6,IF(B6222='2. Metadata'!G$1,'2. Metadata'!G$6,IF(B6222='2. Metadata'!H$1,'2. Metadata'!H$6, IF(B6222='2. Metadata'!I$1,'2. Metadata'!I$6, IF(B6222='2. Metadata'!J$1,'2. Metadata'!J$6, IF(B6222='2. Metadata'!K$1,'2. Metadata'!K$6, IF(B6222='2. Metadata'!L$1,'2. Metadata'!L$6, IF(B6222='2. Metadata'!M$1,'2. Metadata'!M$6, IF(B6222='2. Metadata'!N$1,'2. Metadata'!N$6))))))))))))))</f>
        <v>-117.801833</v>
      </c>
      <c r="E6222" s="134" t="s">
        <v>224</v>
      </c>
      <c r="F6222" s="134">
        <v>155</v>
      </c>
      <c r="G6222" s="12" t="str">
        <f>IF(ISBLANK(F6222)=TRUE," ",'2. Metadata'!B$14)</f>
        <v>microSiemens per centimetre</v>
      </c>
      <c r="H6222" s="134">
        <v>6.01</v>
      </c>
      <c r="I6222" s="11" t="str">
        <f>IF(ISBLANK(H6222)=TRUE," ",'2. Metadata'!B$26)</f>
        <v>degrees Celsius</v>
      </c>
      <c r="J6222" s="135" t="s">
        <v>224</v>
      </c>
    </row>
    <row r="6223" spans="1:10" ht="15.75" customHeight="1" x14ac:dyDescent="0.2">
      <c r="A6223" s="133">
        <v>44143.916666666664</v>
      </c>
      <c r="B6223" s="133" t="s">
        <v>220</v>
      </c>
      <c r="C6223" s="12">
        <f>IF(ISBLANK(B6223)=TRUE," ", IF(B6223='2. Metadata'!B$1,'2. Metadata'!B$5, IF(B6223='2. Metadata'!C$1,'2. Metadata'!C$5,IF(B6223='2. Metadata'!D$1,'2. Metadata'!D$5, IF(B6223='2. Metadata'!E$1,'2. Metadata'!E$5,IF( B6223='2. Metadata'!F$1,'2. Metadata'!F$5,IF(B6223='2. Metadata'!G$1,'2. Metadata'!G$5,IF(B6223='2. Metadata'!H$1,'2. Metadata'!H$5, IF(B6223='2. Metadata'!I$1,'2. Metadata'!I$5, IF(B6223='2. Metadata'!J$1,'2. Metadata'!J$5, IF(B6223='2. Metadata'!K$1,'2. Metadata'!K$5, IF(B6223='2. Metadata'!L$1,'2. Metadata'!L$5, IF(B6223='2. Metadata'!M$1,'2. Metadata'!M$5, IF(B6223='2. Metadata'!N$1,'2. Metadata'!N$5))))))))))))))</f>
        <v>49.073416999999999</v>
      </c>
      <c r="D6223" s="10">
        <f>IF(ISBLANK(B6223)=TRUE," ", IF(B6223='2. Metadata'!B$1,'2. Metadata'!B$6, IF(B6223='2. Metadata'!C$1,'2. Metadata'!C$6,IF(B6223='2. Metadata'!D$1,'2. Metadata'!D$6, IF(B6223='2. Metadata'!E$1,'2. Metadata'!E$6,IF( B6223='2. Metadata'!F$1,'2. Metadata'!F$6,IF(B6223='2. Metadata'!G$1,'2. Metadata'!G$6,IF(B6223='2. Metadata'!H$1,'2. Metadata'!H$6, IF(B6223='2. Metadata'!I$1,'2. Metadata'!I$6, IF(B6223='2. Metadata'!J$1,'2. Metadata'!J$6, IF(B6223='2. Metadata'!K$1,'2. Metadata'!K$6, IF(B6223='2. Metadata'!L$1,'2. Metadata'!L$6, IF(B6223='2. Metadata'!M$1,'2. Metadata'!M$6, IF(B6223='2. Metadata'!N$1,'2. Metadata'!N$6))))))))))))))</f>
        <v>-117.801833</v>
      </c>
      <c r="E6223" s="134" t="s">
        <v>224</v>
      </c>
      <c r="F6223" s="134">
        <v>152.80000000000001</v>
      </c>
      <c r="G6223" s="12" t="str">
        <f>IF(ISBLANK(F6223)=TRUE," ",'2. Metadata'!B$14)</f>
        <v>microSiemens per centimetre</v>
      </c>
      <c r="H6223" s="134">
        <v>5.59</v>
      </c>
      <c r="I6223" s="11" t="str">
        <f>IF(ISBLANK(H6223)=TRUE," ",'2. Metadata'!B$26)</f>
        <v>degrees Celsius</v>
      </c>
      <c r="J6223" s="135" t="s">
        <v>224</v>
      </c>
    </row>
    <row r="6224" spans="1:10" ht="15.75" customHeight="1" x14ac:dyDescent="0.2">
      <c r="A6224" s="133">
        <v>44144.166666666664</v>
      </c>
      <c r="B6224" s="133" t="s">
        <v>220</v>
      </c>
      <c r="C6224" s="12">
        <f>IF(ISBLANK(B6224)=TRUE," ", IF(B6224='2. Metadata'!B$1,'2. Metadata'!B$5, IF(B6224='2. Metadata'!C$1,'2. Metadata'!C$5,IF(B6224='2. Metadata'!D$1,'2. Metadata'!D$5, IF(B6224='2. Metadata'!E$1,'2. Metadata'!E$5,IF( B6224='2. Metadata'!F$1,'2. Metadata'!F$5,IF(B6224='2. Metadata'!G$1,'2. Metadata'!G$5,IF(B6224='2. Metadata'!H$1,'2. Metadata'!H$5, IF(B6224='2. Metadata'!I$1,'2. Metadata'!I$5, IF(B6224='2. Metadata'!J$1,'2. Metadata'!J$5, IF(B6224='2. Metadata'!K$1,'2. Metadata'!K$5, IF(B6224='2. Metadata'!L$1,'2. Metadata'!L$5, IF(B6224='2. Metadata'!M$1,'2. Metadata'!M$5, IF(B6224='2. Metadata'!N$1,'2. Metadata'!N$5))))))))))))))</f>
        <v>49.073416999999999</v>
      </c>
      <c r="D6224" s="10">
        <f>IF(ISBLANK(B6224)=TRUE," ", IF(B6224='2. Metadata'!B$1,'2. Metadata'!B$6, IF(B6224='2. Metadata'!C$1,'2. Metadata'!C$6,IF(B6224='2. Metadata'!D$1,'2. Metadata'!D$6, IF(B6224='2. Metadata'!E$1,'2. Metadata'!E$6,IF( B6224='2. Metadata'!F$1,'2. Metadata'!F$6,IF(B6224='2. Metadata'!G$1,'2. Metadata'!G$6,IF(B6224='2. Metadata'!H$1,'2. Metadata'!H$6, IF(B6224='2. Metadata'!I$1,'2. Metadata'!I$6, IF(B6224='2. Metadata'!J$1,'2. Metadata'!J$6, IF(B6224='2. Metadata'!K$1,'2. Metadata'!K$6, IF(B6224='2. Metadata'!L$1,'2. Metadata'!L$6, IF(B6224='2. Metadata'!M$1,'2. Metadata'!M$6, IF(B6224='2. Metadata'!N$1,'2. Metadata'!N$6))))))))))))))</f>
        <v>-117.801833</v>
      </c>
      <c r="E6224" s="134" t="s">
        <v>224</v>
      </c>
      <c r="F6224" s="134">
        <v>152.5</v>
      </c>
      <c r="G6224" s="12" t="str">
        <f>IF(ISBLANK(F6224)=TRUE," ",'2. Metadata'!B$14)</f>
        <v>microSiemens per centimetre</v>
      </c>
      <c r="H6224" s="134">
        <v>5.22</v>
      </c>
      <c r="I6224" s="11" t="str">
        <f>IF(ISBLANK(H6224)=TRUE," ",'2. Metadata'!B$26)</f>
        <v>degrees Celsius</v>
      </c>
      <c r="J6224" s="135" t="s">
        <v>224</v>
      </c>
    </row>
    <row r="6225" spans="1:10" ht="15.75" customHeight="1" x14ac:dyDescent="0.2">
      <c r="A6225" s="133">
        <v>44144.416666666664</v>
      </c>
      <c r="B6225" s="133" t="s">
        <v>220</v>
      </c>
      <c r="C6225" s="12">
        <f>IF(ISBLANK(B6225)=TRUE," ", IF(B6225='2. Metadata'!B$1,'2. Metadata'!B$5, IF(B6225='2. Metadata'!C$1,'2. Metadata'!C$5,IF(B6225='2. Metadata'!D$1,'2. Metadata'!D$5, IF(B6225='2. Metadata'!E$1,'2. Metadata'!E$5,IF( B6225='2. Metadata'!F$1,'2. Metadata'!F$5,IF(B6225='2. Metadata'!G$1,'2. Metadata'!G$5,IF(B6225='2. Metadata'!H$1,'2. Metadata'!H$5, IF(B6225='2. Metadata'!I$1,'2. Metadata'!I$5, IF(B6225='2. Metadata'!J$1,'2. Metadata'!J$5, IF(B6225='2. Metadata'!K$1,'2. Metadata'!K$5, IF(B6225='2. Metadata'!L$1,'2. Metadata'!L$5, IF(B6225='2. Metadata'!M$1,'2. Metadata'!M$5, IF(B6225='2. Metadata'!N$1,'2. Metadata'!N$5))))))))))))))</f>
        <v>49.073416999999999</v>
      </c>
      <c r="D6225" s="10">
        <f>IF(ISBLANK(B6225)=TRUE," ", IF(B6225='2. Metadata'!B$1,'2. Metadata'!B$6, IF(B6225='2. Metadata'!C$1,'2. Metadata'!C$6,IF(B6225='2. Metadata'!D$1,'2. Metadata'!D$6, IF(B6225='2. Metadata'!E$1,'2. Metadata'!E$6,IF( B6225='2. Metadata'!F$1,'2. Metadata'!F$6,IF(B6225='2. Metadata'!G$1,'2. Metadata'!G$6,IF(B6225='2. Metadata'!H$1,'2. Metadata'!H$6, IF(B6225='2. Metadata'!I$1,'2. Metadata'!I$6, IF(B6225='2. Metadata'!J$1,'2. Metadata'!J$6, IF(B6225='2. Metadata'!K$1,'2. Metadata'!K$6, IF(B6225='2. Metadata'!L$1,'2. Metadata'!L$6, IF(B6225='2. Metadata'!M$1,'2. Metadata'!M$6, IF(B6225='2. Metadata'!N$1,'2. Metadata'!N$6))))))))))))))</f>
        <v>-117.801833</v>
      </c>
      <c r="E6225" s="134" t="s">
        <v>224</v>
      </c>
      <c r="F6225" s="134">
        <v>153.6</v>
      </c>
      <c r="G6225" s="12" t="str">
        <f>IF(ISBLANK(F6225)=TRUE," ",'2. Metadata'!B$14)</f>
        <v>microSiemens per centimetre</v>
      </c>
      <c r="H6225" s="134">
        <v>5.4</v>
      </c>
      <c r="I6225" s="11" t="str">
        <f>IF(ISBLANK(H6225)=TRUE," ",'2. Metadata'!B$26)</f>
        <v>degrees Celsius</v>
      </c>
      <c r="J6225" s="135" t="s">
        <v>224</v>
      </c>
    </row>
    <row r="6226" spans="1:10" ht="15.75" customHeight="1" x14ac:dyDescent="0.2">
      <c r="A6226" s="133">
        <v>44144.666666666664</v>
      </c>
      <c r="B6226" s="133" t="s">
        <v>220</v>
      </c>
      <c r="C6226" s="12">
        <f>IF(ISBLANK(B6226)=TRUE," ", IF(B6226='2. Metadata'!B$1,'2. Metadata'!B$5, IF(B6226='2. Metadata'!C$1,'2. Metadata'!C$5,IF(B6226='2. Metadata'!D$1,'2. Metadata'!D$5, IF(B6226='2. Metadata'!E$1,'2. Metadata'!E$5,IF( B6226='2. Metadata'!F$1,'2. Metadata'!F$5,IF(B6226='2. Metadata'!G$1,'2. Metadata'!G$5,IF(B6226='2. Metadata'!H$1,'2. Metadata'!H$5, IF(B6226='2. Metadata'!I$1,'2. Metadata'!I$5, IF(B6226='2. Metadata'!J$1,'2. Metadata'!J$5, IF(B6226='2. Metadata'!K$1,'2. Metadata'!K$5, IF(B6226='2. Metadata'!L$1,'2. Metadata'!L$5, IF(B6226='2. Metadata'!M$1,'2. Metadata'!M$5, IF(B6226='2. Metadata'!N$1,'2. Metadata'!N$5))))))))))))))</f>
        <v>49.073416999999999</v>
      </c>
      <c r="D6226" s="10">
        <f>IF(ISBLANK(B6226)=TRUE," ", IF(B6226='2. Metadata'!B$1,'2. Metadata'!B$6, IF(B6226='2. Metadata'!C$1,'2. Metadata'!C$6,IF(B6226='2. Metadata'!D$1,'2. Metadata'!D$6, IF(B6226='2. Metadata'!E$1,'2. Metadata'!E$6,IF( B6226='2. Metadata'!F$1,'2. Metadata'!F$6,IF(B6226='2. Metadata'!G$1,'2. Metadata'!G$6,IF(B6226='2. Metadata'!H$1,'2. Metadata'!H$6, IF(B6226='2. Metadata'!I$1,'2. Metadata'!I$6, IF(B6226='2. Metadata'!J$1,'2. Metadata'!J$6, IF(B6226='2. Metadata'!K$1,'2. Metadata'!K$6, IF(B6226='2. Metadata'!L$1,'2. Metadata'!L$6, IF(B6226='2. Metadata'!M$1,'2. Metadata'!M$6, IF(B6226='2. Metadata'!N$1,'2. Metadata'!N$6))))))))))))))</f>
        <v>-117.801833</v>
      </c>
      <c r="E6226" s="134" t="s">
        <v>224</v>
      </c>
      <c r="F6226" s="134">
        <v>154</v>
      </c>
      <c r="G6226" s="12" t="str">
        <f>IF(ISBLANK(F6226)=TRUE," ",'2. Metadata'!B$14)</f>
        <v>microSiemens per centimetre</v>
      </c>
      <c r="H6226" s="134">
        <v>5.59</v>
      </c>
      <c r="I6226" s="11" t="str">
        <f>IF(ISBLANK(H6226)=TRUE," ",'2. Metadata'!B$26)</f>
        <v>degrees Celsius</v>
      </c>
      <c r="J6226" s="135" t="s">
        <v>224</v>
      </c>
    </row>
    <row r="6227" spans="1:10" ht="15.75" customHeight="1" x14ac:dyDescent="0.2">
      <c r="A6227" s="133">
        <v>44144.916666666664</v>
      </c>
      <c r="B6227" s="133" t="s">
        <v>220</v>
      </c>
      <c r="C6227" s="12">
        <f>IF(ISBLANK(B6227)=TRUE," ", IF(B6227='2. Metadata'!B$1,'2. Metadata'!B$5, IF(B6227='2. Metadata'!C$1,'2. Metadata'!C$5,IF(B6227='2. Metadata'!D$1,'2. Metadata'!D$5, IF(B6227='2. Metadata'!E$1,'2. Metadata'!E$5,IF( B6227='2. Metadata'!F$1,'2. Metadata'!F$5,IF(B6227='2. Metadata'!G$1,'2. Metadata'!G$5,IF(B6227='2. Metadata'!H$1,'2. Metadata'!H$5, IF(B6227='2. Metadata'!I$1,'2. Metadata'!I$5, IF(B6227='2. Metadata'!J$1,'2. Metadata'!J$5, IF(B6227='2. Metadata'!K$1,'2. Metadata'!K$5, IF(B6227='2. Metadata'!L$1,'2. Metadata'!L$5, IF(B6227='2. Metadata'!M$1,'2. Metadata'!M$5, IF(B6227='2. Metadata'!N$1,'2. Metadata'!N$5))))))))))))))</f>
        <v>49.073416999999999</v>
      </c>
      <c r="D6227" s="10">
        <f>IF(ISBLANK(B6227)=TRUE," ", IF(B6227='2. Metadata'!B$1,'2. Metadata'!B$6, IF(B6227='2. Metadata'!C$1,'2. Metadata'!C$6,IF(B6227='2. Metadata'!D$1,'2. Metadata'!D$6, IF(B6227='2. Metadata'!E$1,'2. Metadata'!E$6,IF( B6227='2. Metadata'!F$1,'2. Metadata'!F$6,IF(B6227='2. Metadata'!G$1,'2. Metadata'!G$6,IF(B6227='2. Metadata'!H$1,'2. Metadata'!H$6, IF(B6227='2. Metadata'!I$1,'2. Metadata'!I$6, IF(B6227='2. Metadata'!J$1,'2. Metadata'!J$6, IF(B6227='2. Metadata'!K$1,'2. Metadata'!K$6, IF(B6227='2. Metadata'!L$1,'2. Metadata'!L$6, IF(B6227='2. Metadata'!M$1,'2. Metadata'!M$6, IF(B6227='2. Metadata'!N$1,'2. Metadata'!N$6))))))))))))))</f>
        <v>-117.801833</v>
      </c>
      <c r="E6227" s="134" t="s">
        <v>224</v>
      </c>
      <c r="F6227" s="134">
        <v>152.19999999999999</v>
      </c>
      <c r="G6227" s="12" t="str">
        <f>IF(ISBLANK(F6227)=TRUE," ",'2. Metadata'!B$14)</f>
        <v>microSiemens per centimetre</v>
      </c>
      <c r="H6227" s="134">
        <v>5.32</v>
      </c>
      <c r="I6227" s="11" t="str">
        <f>IF(ISBLANK(H6227)=TRUE," ",'2. Metadata'!B$26)</f>
        <v>degrees Celsius</v>
      </c>
      <c r="J6227" s="135" t="s">
        <v>224</v>
      </c>
    </row>
    <row r="6228" spans="1:10" ht="15.75" customHeight="1" x14ac:dyDescent="0.2">
      <c r="A6228" s="133">
        <v>44145.166666666664</v>
      </c>
      <c r="B6228" s="133" t="s">
        <v>220</v>
      </c>
      <c r="C6228" s="12">
        <f>IF(ISBLANK(B6228)=TRUE," ", IF(B6228='2. Metadata'!B$1,'2. Metadata'!B$5, IF(B6228='2. Metadata'!C$1,'2. Metadata'!C$5,IF(B6228='2. Metadata'!D$1,'2. Metadata'!D$5, IF(B6228='2. Metadata'!E$1,'2. Metadata'!E$5,IF( B6228='2. Metadata'!F$1,'2. Metadata'!F$5,IF(B6228='2. Metadata'!G$1,'2. Metadata'!G$5,IF(B6228='2. Metadata'!H$1,'2. Metadata'!H$5, IF(B6228='2. Metadata'!I$1,'2. Metadata'!I$5, IF(B6228='2. Metadata'!J$1,'2. Metadata'!J$5, IF(B6228='2. Metadata'!K$1,'2. Metadata'!K$5, IF(B6228='2. Metadata'!L$1,'2. Metadata'!L$5, IF(B6228='2. Metadata'!M$1,'2. Metadata'!M$5, IF(B6228='2. Metadata'!N$1,'2. Metadata'!N$5))))))))))))))</f>
        <v>49.073416999999999</v>
      </c>
      <c r="D6228" s="10">
        <f>IF(ISBLANK(B6228)=TRUE," ", IF(B6228='2. Metadata'!B$1,'2. Metadata'!B$6, IF(B6228='2. Metadata'!C$1,'2. Metadata'!C$6,IF(B6228='2. Metadata'!D$1,'2. Metadata'!D$6, IF(B6228='2. Metadata'!E$1,'2. Metadata'!E$6,IF( B6228='2. Metadata'!F$1,'2. Metadata'!F$6,IF(B6228='2. Metadata'!G$1,'2. Metadata'!G$6,IF(B6228='2. Metadata'!H$1,'2. Metadata'!H$6, IF(B6228='2. Metadata'!I$1,'2. Metadata'!I$6, IF(B6228='2. Metadata'!J$1,'2. Metadata'!J$6, IF(B6228='2. Metadata'!K$1,'2. Metadata'!K$6, IF(B6228='2. Metadata'!L$1,'2. Metadata'!L$6, IF(B6228='2. Metadata'!M$1,'2. Metadata'!M$6, IF(B6228='2. Metadata'!N$1,'2. Metadata'!N$6))))))))))))))</f>
        <v>-117.801833</v>
      </c>
      <c r="E6228" s="134" t="s">
        <v>224</v>
      </c>
      <c r="F6228" s="134">
        <v>152.9</v>
      </c>
      <c r="G6228" s="12" t="str">
        <f>IF(ISBLANK(F6228)=TRUE," ",'2. Metadata'!B$14)</f>
        <v>microSiemens per centimetre</v>
      </c>
      <c r="H6228" s="134">
        <v>5.1100000000000003</v>
      </c>
      <c r="I6228" s="11" t="str">
        <f>IF(ISBLANK(H6228)=TRUE," ",'2. Metadata'!B$26)</f>
        <v>degrees Celsius</v>
      </c>
      <c r="J6228" s="135" t="s">
        <v>224</v>
      </c>
    </row>
    <row r="6229" spans="1:10" ht="15.75" customHeight="1" x14ac:dyDescent="0.2">
      <c r="A6229" s="133">
        <v>44145.416666666664</v>
      </c>
      <c r="B6229" s="133" t="s">
        <v>220</v>
      </c>
      <c r="C6229" s="12">
        <f>IF(ISBLANK(B6229)=TRUE," ", IF(B6229='2. Metadata'!B$1,'2. Metadata'!B$5, IF(B6229='2. Metadata'!C$1,'2. Metadata'!C$5,IF(B6229='2. Metadata'!D$1,'2. Metadata'!D$5, IF(B6229='2. Metadata'!E$1,'2. Metadata'!E$5,IF( B6229='2. Metadata'!F$1,'2. Metadata'!F$5,IF(B6229='2. Metadata'!G$1,'2. Metadata'!G$5,IF(B6229='2. Metadata'!H$1,'2. Metadata'!H$5, IF(B6229='2. Metadata'!I$1,'2. Metadata'!I$5, IF(B6229='2. Metadata'!J$1,'2. Metadata'!J$5, IF(B6229='2. Metadata'!K$1,'2. Metadata'!K$5, IF(B6229='2. Metadata'!L$1,'2. Metadata'!L$5, IF(B6229='2. Metadata'!M$1,'2. Metadata'!M$5, IF(B6229='2. Metadata'!N$1,'2. Metadata'!N$5))))))))))))))</f>
        <v>49.073416999999999</v>
      </c>
      <c r="D6229" s="10">
        <f>IF(ISBLANK(B6229)=TRUE," ", IF(B6229='2. Metadata'!B$1,'2. Metadata'!B$6, IF(B6229='2. Metadata'!C$1,'2. Metadata'!C$6,IF(B6229='2. Metadata'!D$1,'2. Metadata'!D$6, IF(B6229='2. Metadata'!E$1,'2. Metadata'!E$6,IF( B6229='2. Metadata'!F$1,'2. Metadata'!F$6,IF(B6229='2. Metadata'!G$1,'2. Metadata'!G$6,IF(B6229='2. Metadata'!H$1,'2. Metadata'!H$6, IF(B6229='2. Metadata'!I$1,'2. Metadata'!I$6, IF(B6229='2. Metadata'!J$1,'2. Metadata'!J$6, IF(B6229='2. Metadata'!K$1,'2. Metadata'!K$6, IF(B6229='2. Metadata'!L$1,'2. Metadata'!L$6, IF(B6229='2. Metadata'!M$1,'2. Metadata'!M$6, IF(B6229='2. Metadata'!N$1,'2. Metadata'!N$6))))))))))))))</f>
        <v>-117.801833</v>
      </c>
      <c r="E6229" s="134" t="s">
        <v>224</v>
      </c>
      <c r="F6229" s="134">
        <v>152.9</v>
      </c>
      <c r="G6229" s="12" t="str">
        <f>IF(ISBLANK(F6229)=TRUE," ",'2. Metadata'!B$14)</f>
        <v>microSiemens per centimetre</v>
      </c>
      <c r="H6229" s="134">
        <v>5.33</v>
      </c>
      <c r="I6229" s="11" t="str">
        <f>IF(ISBLANK(H6229)=TRUE," ",'2. Metadata'!B$26)</f>
        <v>degrees Celsius</v>
      </c>
      <c r="J6229" s="135" t="s">
        <v>224</v>
      </c>
    </row>
    <row r="6230" spans="1:10" ht="15.75" customHeight="1" x14ac:dyDescent="0.2">
      <c r="A6230" s="133">
        <v>44145.666666666664</v>
      </c>
      <c r="B6230" s="133" t="s">
        <v>220</v>
      </c>
      <c r="C6230" s="12">
        <f>IF(ISBLANK(B6230)=TRUE," ", IF(B6230='2. Metadata'!B$1,'2. Metadata'!B$5, IF(B6230='2. Metadata'!C$1,'2. Metadata'!C$5,IF(B6230='2. Metadata'!D$1,'2. Metadata'!D$5, IF(B6230='2. Metadata'!E$1,'2. Metadata'!E$5,IF( B6230='2. Metadata'!F$1,'2. Metadata'!F$5,IF(B6230='2. Metadata'!G$1,'2. Metadata'!G$5,IF(B6230='2. Metadata'!H$1,'2. Metadata'!H$5, IF(B6230='2. Metadata'!I$1,'2. Metadata'!I$5, IF(B6230='2. Metadata'!J$1,'2. Metadata'!J$5, IF(B6230='2. Metadata'!K$1,'2. Metadata'!K$5, IF(B6230='2. Metadata'!L$1,'2. Metadata'!L$5, IF(B6230='2. Metadata'!M$1,'2. Metadata'!M$5, IF(B6230='2. Metadata'!N$1,'2. Metadata'!N$5))))))))))))))</f>
        <v>49.073416999999999</v>
      </c>
      <c r="D6230" s="10">
        <f>IF(ISBLANK(B6230)=TRUE," ", IF(B6230='2. Metadata'!B$1,'2. Metadata'!B$6, IF(B6230='2. Metadata'!C$1,'2. Metadata'!C$6,IF(B6230='2. Metadata'!D$1,'2. Metadata'!D$6, IF(B6230='2. Metadata'!E$1,'2. Metadata'!E$6,IF( B6230='2. Metadata'!F$1,'2. Metadata'!F$6,IF(B6230='2. Metadata'!G$1,'2. Metadata'!G$6,IF(B6230='2. Metadata'!H$1,'2. Metadata'!H$6, IF(B6230='2. Metadata'!I$1,'2. Metadata'!I$6, IF(B6230='2. Metadata'!J$1,'2. Metadata'!J$6, IF(B6230='2. Metadata'!K$1,'2. Metadata'!K$6, IF(B6230='2. Metadata'!L$1,'2. Metadata'!L$6, IF(B6230='2. Metadata'!M$1,'2. Metadata'!M$6, IF(B6230='2. Metadata'!N$1,'2. Metadata'!N$6))))))))))))))</f>
        <v>-117.801833</v>
      </c>
      <c r="E6230" s="134" t="s">
        <v>224</v>
      </c>
      <c r="F6230" s="134">
        <v>156.30000000000001</v>
      </c>
      <c r="G6230" s="12" t="str">
        <f>IF(ISBLANK(F6230)=TRUE," ",'2. Metadata'!B$14)</f>
        <v>microSiemens per centimetre</v>
      </c>
      <c r="H6230" s="134">
        <v>5.55</v>
      </c>
      <c r="I6230" s="11" t="str">
        <f>IF(ISBLANK(H6230)=TRUE," ",'2. Metadata'!B$26)</f>
        <v>degrees Celsius</v>
      </c>
      <c r="J6230" s="135" t="s">
        <v>224</v>
      </c>
    </row>
    <row r="6231" spans="1:10" ht="15.75" customHeight="1" x14ac:dyDescent="0.2">
      <c r="A6231" s="133">
        <v>44145.916666666664</v>
      </c>
      <c r="B6231" s="133" t="s">
        <v>220</v>
      </c>
      <c r="C6231" s="12">
        <f>IF(ISBLANK(B6231)=TRUE," ", IF(B6231='2. Metadata'!B$1,'2. Metadata'!B$5, IF(B6231='2. Metadata'!C$1,'2. Metadata'!C$5,IF(B6231='2. Metadata'!D$1,'2. Metadata'!D$5, IF(B6231='2. Metadata'!E$1,'2. Metadata'!E$5,IF( B6231='2. Metadata'!F$1,'2. Metadata'!F$5,IF(B6231='2. Metadata'!G$1,'2. Metadata'!G$5,IF(B6231='2. Metadata'!H$1,'2. Metadata'!H$5, IF(B6231='2. Metadata'!I$1,'2. Metadata'!I$5, IF(B6231='2. Metadata'!J$1,'2. Metadata'!J$5, IF(B6231='2. Metadata'!K$1,'2. Metadata'!K$5, IF(B6231='2. Metadata'!L$1,'2. Metadata'!L$5, IF(B6231='2. Metadata'!M$1,'2. Metadata'!M$5, IF(B6231='2. Metadata'!N$1,'2. Metadata'!N$5))))))))))))))</f>
        <v>49.073416999999999</v>
      </c>
      <c r="D6231" s="10">
        <f>IF(ISBLANK(B6231)=TRUE," ", IF(B6231='2. Metadata'!B$1,'2. Metadata'!B$6, IF(B6231='2. Metadata'!C$1,'2. Metadata'!C$6,IF(B6231='2. Metadata'!D$1,'2. Metadata'!D$6, IF(B6231='2. Metadata'!E$1,'2. Metadata'!E$6,IF( B6231='2. Metadata'!F$1,'2. Metadata'!F$6,IF(B6231='2. Metadata'!G$1,'2. Metadata'!G$6,IF(B6231='2. Metadata'!H$1,'2. Metadata'!H$6, IF(B6231='2. Metadata'!I$1,'2. Metadata'!I$6, IF(B6231='2. Metadata'!J$1,'2. Metadata'!J$6, IF(B6231='2. Metadata'!K$1,'2. Metadata'!K$6, IF(B6231='2. Metadata'!L$1,'2. Metadata'!L$6, IF(B6231='2. Metadata'!M$1,'2. Metadata'!M$6, IF(B6231='2. Metadata'!N$1,'2. Metadata'!N$6))))))))))))))</f>
        <v>-117.801833</v>
      </c>
      <c r="E6231" s="134" t="s">
        <v>224</v>
      </c>
      <c r="F6231" s="134">
        <v>174.7</v>
      </c>
      <c r="G6231" s="12" t="str">
        <f>IF(ISBLANK(F6231)=TRUE," ",'2. Metadata'!B$14)</f>
        <v>microSiemens per centimetre</v>
      </c>
      <c r="H6231" s="134">
        <v>5.42</v>
      </c>
      <c r="I6231" s="11" t="str">
        <f>IF(ISBLANK(H6231)=TRUE," ",'2. Metadata'!B$26)</f>
        <v>degrees Celsius</v>
      </c>
      <c r="J6231" s="135" t="s">
        <v>224</v>
      </c>
    </row>
    <row r="6232" spans="1:10" ht="15.75" customHeight="1" x14ac:dyDescent="0.2">
      <c r="A6232" s="133">
        <v>44146.166666666664</v>
      </c>
      <c r="B6232" s="133" t="s">
        <v>220</v>
      </c>
      <c r="C6232" s="12">
        <f>IF(ISBLANK(B6232)=TRUE," ", IF(B6232='2. Metadata'!B$1,'2. Metadata'!B$5, IF(B6232='2. Metadata'!C$1,'2. Metadata'!C$5,IF(B6232='2. Metadata'!D$1,'2. Metadata'!D$5, IF(B6232='2. Metadata'!E$1,'2. Metadata'!E$5,IF( B6232='2. Metadata'!F$1,'2. Metadata'!F$5,IF(B6232='2. Metadata'!G$1,'2. Metadata'!G$5,IF(B6232='2. Metadata'!H$1,'2. Metadata'!H$5, IF(B6232='2. Metadata'!I$1,'2. Metadata'!I$5, IF(B6232='2. Metadata'!J$1,'2. Metadata'!J$5, IF(B6232='2. Metadata'!K$1,'2. Metadata'!K$5, IF(B6232='2. Metadata'!L$1,'2. Metadata'!L$5, IF(B6232='2. Metadata'!M$1,'2. Metadata'!M$5, IF(B6232='2. Metadata'!N$1,'2. Metadata'!N$5))))))))))))))</f>
        <v>49.073416999999999</v>
      </c>
      <c r="D6232" s="10">
        <f>IF(ISBLANK(B6232)=TRUE," ", IF(B6232='2. Metadata'!B$1,'2. Metadata'!B$6, IF(B6232='2. Metadata'!C$1,'2. Metadata'!C$6,IF(B6232='2. Metadata'!D$1,'2. Metadata'!D$6, IF(B6232='2. Metadata'!E$1,'2. Metadata'!E$6,IF( B6232='2. Metadata'!F$1,'2. Metadata'!F$6,IF(B6232='2. Metadata'!G$1,'2. Metadata'!G$6,IF(B6232='2. Metadata'!H$1,'2. Metadata'!H$6, IF(B6232='2. Metadata'!I$1,'2. Metadata'!I$6, IF(B6232='2. Metadata'!J$1,'2. Metadata'!J$6, IF(B6232='2. Metadata'!K$1,'2. Metadata'!K$6, IF(B6232='2. Metadata'!L$1,'2. Metadata'!L$6, IF(B6232='2. Metadata'!M$1,'2. Metadata'!M$6, IF(B6232='2. Metadata'!N$1,'2. Metadata'!N$6))))))))))))))</f>
        <v>-117.801833</v>
      </c>
      <c r="E6232" s="134" t="s">
        <v>224</v>
      </c>
      <c r="F6232" s="134">
        <v>176.8</v>
      </c>
      <c r="G6232" s="12" t="str">
        <f>IF(ISBLANK(F6232)=TRUE," ",'2. Metadata'!B$14)</f>
        <v>microSiemens per centimetre</v>
      </c>
      <c r="H6232" s="134">
        <v>4.8499999999999996</v>
      </c>
      <c r="I6232" s="11" t="str">
        <f>IF(ISBLANK(H6232)=TRUE," ",'2. Metadata'!B$26)</f>
        <v>degrees Celsius</v>
      </c>
      <c r="J6232" s="135" t="s">
        <v>224</v>
      </c>
    </row>
    <row r="6233" spans="1:10" ht="15.75" customHeight="1" x14ac:dyDescent="0.2">
      <c r="A6233" s="133">
        <v>44146.416666666664</v>
      </c>
      <c r="B6233" s="133" t="s">
        <v>220</v>
      </c>
      <c r="C6233" s="12">
        <f>IF(ISBLANK(B6233)=TRUE," ", IF(B6233='2. Metadata'!B$1,'2. Metadata'!B$5, IF(B6233='2. Metadata'!C$1,'2. Metadata'!C$5,IF(B6233='2. Metadata'!D$1,'2. Metadata'!D$5, IF(B6233='2. Metadata'!E$1,'2. Metadata'!E$5,IF( B6233='2. Metadata'!F$1,'2. Metadata'!F$5,IF(B6233='2. Metadata'!G$1,'2. Metadata'!G$5,IF(B6233='2. Metadata'!H$1,'2. Metadata'!H$5, IF(B6233='2. Metadata'!I$1,'2. Metadata'!I$5, IF(B6233='2. Metadata'!J$1,'2. Metadata'!J$5, IF(B6233='2. Metadata'!K$1,'2. Metadata'!K$5, IF(B6233='2. Metadata'!L$1,'2. Metadata'!L$5, IF(B6233='2. Metadata'!M$1,'2. Metadata'!M$5, IF(B6233='2. Metadata'!N$1,'2. Metadata'!N$5))))))))))))))</f>
        <v>49.073416999999999</v>
      </c>
      <c r="D6233" s="10">
        <f>IF(ISBLANK(B6233)=TRUE," ", IF(B6233='2. Metadata'!B$1,'2. Metadata'!B$6, IF(B6233='2. Metadata'!C$1,'2. Metadata'!C$6,IF(B6233='2. Metadata'!D$1,'2. Metadata'!D$6, IF(B6233='2. Metadata'!E$1,'2. Metadata'!E$6,IF( B6233='2. Metadata'!F$1,'2. Metadata'!F$6,IF(B6233='2. Metadata'!G$1,'2. Metadata'!G$6,IF(B6233='2. Metadata'!H$1,'2. Metadata'!H$6, IF(B6233='2. Metadata'!I$1,'2. Metadata'!I$6, IF(B6233='2. Metadata'!J$1,'2. Metadata'!J$6, IF(B6233='2. Metadata'!K$1,'2. Metadata'!K$6, IF(B6233='2. Metadata'!L$1,'2. Metadata'!L$6, IF(B6233='2. Metadata'!M$1,'2. Metadata'!M$6, IF(B6233='2. Metadata'!N$1,'2. Metadata'!N$6))))))))))))))</f>
        <v>-117.801833</v>
      </c>
      <c r="E6233" s="134" t="s">
        <v>224</v>
      </c>
      <c r="F6233" s="134">
        <v>155.6</v>
      </c>
      <c r="G6233" s="12" t="str">
        <f>IF(ISBLANK(F6233)=TRUE," ",'2. Metadata'!B$14)</f>
        <v>microSiemens per centimetre</v>
      </c>
      <c r="H6233" s="134">
        <v>4.84</v>
      </c>
      <c r="I6233" s="11" t="str">
        <f>IF(ISBLANK(H6233)=TRUE," ",'2. Metadata'!B$26)</f>
        <v>degrees Celsius</v>
      </c>
      <c r="J6233" s="135" t="s">
        <v>224</v>
      </c>
    </row>
    <row r="6234" spans="1:10" ht="15.75" customHeight="1" x14ac:dyDescent="0.2">
      <c r="A6234" s="133">
        <v>44146.666666666664</v>
      </c>
      <c r="B6234" s="133" t="s">
        <v>220</v>
      </c>
      <c r="C6234" s="12">
        <f>IF(ISBLANK(B6234)=TRUE," ", IF(B6234='2. Metadata'!B$1,'2. Metadata'!B$5, IF(B6234='2. Metadata'!C$1,'2. Metadata'!C$5,IF(B6234='2. Metadata'!D$1,'2. Metadata'!D$5, IF(B6234='2. Metadata'!E$1,'2. Metadata'!E$5,IF( B6234='2. Metadata'!F$1,'2. Metadata'!F$5,IF(B6234='2. Metadata'!G$1,'2. Metadata'!G$5,IF(B6234='2. Metadata'!H$1,'2. Metadata'!H$5, IF(B6234='2. Metadata'!I$1,'2. Metadata'!I$5, IF(B6234='2. Metadata'!J$1,'2. Metadata'!J$5, IF(B6234='2. Metadata'!K$1,'2. Metadata'!K$5, IF(B6234='2. Metadata'!L$1,'2. Metadata'!L$5, IF(B6234='2. Metadata'!M$1,'2. Metadata'!M$5, IF(B6234='2. Metadata'!N$1,'2. Metadata'!N$5))))))))))))))</f>
        <v>49.073416999999999</v>
      </c>
      <c r="D6234" s="10">
        <f>IF(ISBLANK(B6234)=TRUE," ", IF(B6234='2. Metadata'!B$1,'2. Metadata'!B$6, IF(B6234='2. Metadata'!C$1,'2. Metadata'!C$6,IF(B6234='2. Metadata'!D$1,'2. Metadata'!D$6, IF(B6234='2. Metadata'!E$1,'2. Metadata'!E$6,IF( B6234='2. Metadata'!F$1,'2. Metadata'!F$6,IF(B6234='2. Metadata'!G$1,'2. Metadata'!G$6,IF(B6234='2. Metadata'!H$1,'2. Metadata'!H$6, IF(B6234='2. Metadata'!I$1,'2. Metadata'!I$6, IF(B6234='2. Metadata'!J$1,'2. Metadata'!J$6, IF(B6234='2. Metadata'!K$1,'2. Metadata'!K$6, IF(B6234='2. Metadata'!L$1,'2. Metadata'!L$6, IF(B6234='2. Metadata'!M$1,'2. Metadata'!M$6, IF(B6234='2. Metadata'!N$1,'2. Metadata'!N$6))))))))))))))</f>
        <v>-117.801833</v>
      </c>
      <c r="E6234" s="134" t="s">
        <v>224</v>
      </c>
      <c r="F6234" s="134">
        <v>180.9</v>
      </c>
      <c r="G6234" s="12" t="str">
        <f>IF(ISBLANK(F6234)=TRUE," ",'2. Metadata'!B$14)</f>
        <v>microSiemens per centimetre</v>
      </c>
      <c r="H6234" s="134">
        <v>5.35</v>
      </c>
      <c r="I6234" s="11" t="str">
        <f>IF(ISBLANK(H6234)=TRUE," ",'2. Metadata'!B$26)</f>
        <v>degrees Celsius</v>
      </c>
      <c r="J6234" s="135" t="s">
        <v>224</v>
      </c>
    </row>
    <row r="6235" spans="1:10" ht="15.75" customHeight="1" x14ac:dyDescent="0.2">
      <c r="A6235" s="133">
        <v>44146.916666666664</v>
      </c>
      <c r="B6235" s="133" t="s">
        <v>220</v>
      </c>
      <c r="C6235" s="12">
        <f>IF(ISBLANK(B6235)=TRUE," ", IF(B6235='2. Metadata'!B$1,'2. Metadata'!B$5, IF(B6235='2. Metadata'!C$1,'2. Metadata'!C$5,IF(B6235='2. Metadata'!D$1,'2. Metadata'!D$5, IF(B6235='2. Metadata'!E$1,'2. Metadata'!E$5,IF( B6235='2. Metadata'!F$1,'2. Metadata'!F$5,IF(B6235='2. Metadata'!G$1,'2. Metadata'!G$5,IF(B6235='2. Metadata'!H$1,'2. Metadata'!H$5, IF(B6235='2. Metadata'!I$1,'2. Metadata'!I$5, IF(B6235='2. Metadata'!J$1,'2. Metadata'!J$5, IF(B6235='2. Metadata'!K$1,'2. Metadata'!K$5, IF(B6235='2. Metadata'!L$1,'2. Metadata'!L$5, IF(B6235='2. Metadata'!M$1,'2. Metadata'!M$5, IF(B6235='2. Metadata'!N$1,'2. Metadata'!N$5))))))))))))))</f>
        <v>49.073416999999999</v>
      </c>
      <c r="D6235" s="10">
        <f>IF(ISBLANK(B6235)=TRUE," ", IF(B6235='2. Metadata'!B$1,'2. Metadata'!B$6, IF(B6235='2. Metadata'!C$1,'2. Metadata'!C$6,IF(B6235='2. Metadata'!D$1,'2. Metadata'!D$6, IF(B6235='2. Metadata'!E$1,'2. Metadata'!E$6,IF( B6235='2. Metadata'!F$1,'2. Metadata'!F$6,IF(B6235='2. Metadata'!G$1,'2. Metadata'!G$6,IF(B6235='2. Metadata'!H$1,'2. Metadata'!H$6, IF(B6235='2. Metadata'!I$1,'2. Metadata'!I$6, IF(B6235='2. Metadata'!J$1,'2. Metadata'!J$6, IF(B6235='2. Metadata'!K$1,'2. Metadata'!K$6, IF(B6235='2. Metadata'!L$1,'2. Metadata'!L$6, IF(B6235='2. Metadata'!M$1,'2. Metadata'!M$6, IF(B6235='2. Metadata'!N$1,'2. Metadata'!N$6))))))))))))))</f>
        <v>-117.801833</v>
      </c>
      <c r="E6235" s="134" t="s">
        <v>224</v>
      </c>
      <c r="F6235" s="134">
        <v>159</v>
      </c>
      <c r="G6235" s="12" t="str">
        <f>IF(ISBLANK(F6235)=TRUE," ",'2. Metadata'!B$14)</f>
        <v>microSiemens per centimetre</v>
      </c>
      <c r="H6235" s="134">
        <v>5.13</v>
      </c>
      <c r="I6235" s="11" t="str">
        <f>IF(ISBLANK(H6235)=TRUE," ",'2. Metadata'!B$26)</f>
        <v>degrees Celsius</v>
      </c>
      <c r="J6235" s="135" t="s">
        <v>224</v>
      </c>
    </row>
    <row r="6236" spans="1:10" ht="15.75" customHeight="1" x14ac:dyDescent="0.2">
      <c r="A6236" s="133">
        <v>44147.166666666664</v>
      </c>
      <c r="B6236" s="133" t="s">
        <v>220</v>
      </c>
      <c r="C6236" s="12">
        <f>IF(ISBLANK(B6236)=TRUE," ", IF(B6236='2. Metadata'!B$1,'2. Metadata'!B$5, IF(B6236='2. Metadata'!C$1,'2. Metadata'!C$5,IF(B6236='2. Metadata'!D$1,'2. Metadata'!D$5, IF(B6236='2. Metadata'!E$1,'2. Metadata'!E$5,IF( B6236='2. Metadata'!F$1,'2. Metadata'!F$5,IF(B6236='2. Metadata'!G$1,'2. Metadata'!G$5,IF(B6236='2. Metadata'!H$1,'2. Metadata'!H$5, IF(B6236='2. Metadata'!I$1,'2. Metadata'!I$5, IF(B6236='2. Metadata'!J$1,'2. Metadata'!J$5, IF(B6236='2. Metadata'!K$1,'2. Metadata'!K$5, IF(B6236='2. Metadata'!L$1,'2. Metadata'!L$5, IF(B6236='2. Metadata'!M$1,'2. Metadata'!M$5, IF(B6236='2. Metadata'!N$1,'2. Metadata'!N$5))))))))))))))</f>
        <v>49.073416999999999</v>
      </c>
      <c r="D6236" s="10">
        <f>IF(ISBLANK(B6236)=TRUE," ", IF(B6236='2. Metadata'!B$1,'2. Metadata'!B$6, IF(B6236='2. Metadata'!C$1,'2. Metadata'!C$6,IF(B6236='2. Metadata'!D$1,'2. Metadata'!D$6, IF(B6236='2. Metadata'!E$1,'2. Metadata'!E$6,IF( B6236='2. Metadata'!F$1,'2. Metadata'!F$6,IF(B6236='2. Metadata'!G$1,'2. Metadata'!G$6,IF(B6236='2. Metadata'!H$1,'2. Metadata'!H$6, IF(B6236='2. Metadata'!I$1,'2. Metadata'!I$6, IF(B6236='2. Metadata'!J$1,'2. Metadata'!J$6, IF(B6236='2. Metadata'!K$1,'2. Metadata'!K$6, IF(B6236='2. Metadata'!L$1,'2. Metadata'!L$6, IF(B6236='2. Metadata'!M$1,'2. Metadata'!M$6, IF(B6236='2. Metadata'!N$1,'2. Metadata'!N$6))))))))))))))</f>
        <v>-117.801833</v>
      </c>
      <c r="E6236" s="134" t="s">
        <v>224</v>
      </c>
      <c r="F6236" s="134">
        <v>154.69999999999999</v>
      </c>
      <c r="G6236" s="12" t="str">
        <f>IF(ISBLANK(F6236)=TRUE," ",'2. Metadata'!B$14)</f>
        <v>microSiemens per centimetre</v>
      </c>
      <c r="H6236" s="134">
        <v>5.22</v>
      </c>
      <c r="I6236" s="11" t="str">
        <f>IF(ISBLANK(H6236)=TRUE," ",'2. Metadata'!B$26)</f>
        <v>degrees Celsius</v>
      </c>
      <c r="J6236" s="135" t="s">
        <v>224</v>
      </c>
    </row>
    <row r="6237" spans="1:10" ht="15.75" customHeight="1" x14ac:dyDescent="0.2">
      <c r="A6237" s="133">
        <v>44147.416666666664</v>
      </c>
      <c r="B6237" s="133" t="s">
        <v>220</v>
      </c>
      <c r="C6237" s="12">
        <f>IF(ISBLANK(B6237)=TRUE," ", IF(B6237='2. Metadata'!B$1,'2. Metadata'!B$5, IF(B6237='2. Metadata'!C$1,'2. Metadata'!C$5,IF(B6237='2. Metadata'!D$1,'2. Metadata'!D$5, IF(B6237='2. Metadata'!E$1,'2. Metadata'!E$5,IF( B6237='2. Metadata'!F$1,'2. Metadata'!F$5,IF(B6237='2. Metadata'!G$1,'2. Metadata'!G$5,IF(B6237='2. Metadata'!H$1,'2. Metadata'!H$5, IF(B6237='2. Metadata'!I$1,'2. Metadata'!I$5, IF(B6237='2. Metadata'!J$1,'2. Metadata'!J$5, IF(B6237='2. Metadata'!K$1,'2. Metadata'!K$5, IF(B6237='2. Metadata'!L$1,'2. Metadata'!L$5, IF(B6237='2. Metadata'!M$1,'2. Metadata'!M$5, IF(B6237='2. Metadata'!N$1,'2. Metadata'!N$5))))))))))))))</f>
        <v>49.073416999999999</v>
      </c>
      <c r="D6237" s="10">
        <f>IF(ISBLANK(B6237)=TRUE," ", IF(B6237='2. Metadata'!B$1,'2. Metadata'!B$6, IF(B6237='2. Metadata'!C$1,'2. Metadata'!C$6,IF(B6237='2. Metadata'!D$1,'2. Metadata'!D$6, IF(B6237='2. Metadata'!E$1,'2. Metadata'!E$6,IF( B6237='2. Metadata'!F$1,'2. Metadata'!F$6,IF(B6237='2. Metadata'!G$1,'2. Metadata'!G$6,IF(B6237='2. Metadata'!H$1,'2. Metadata'!H$6, IF(B6237='2. Metadata'!I$1,'2. Metadata'!I$6, IF(B6237='2. Metadata'!J$1,'2. Metadata'!J$6, IF(B6237='2. Metadata'!K$1,'2. Metadata'!K$6, IF(B6237='2. Metadata'!L$1,'2. Metadata'!L$6, IF(B6237='2. Metadata'!M$1,'2. Metadata'!M$6, IF(B6237='2. Metadata'!N$1,'2. Metadata'!N$6))))))))))))))</f>
        <v>-117.801833</v>
      </c>
      <c r="E6237" s="134" t="s">
        <v>224</v>
      </c>
      <c r="F6237" s="134">
        <v>154.30000000000001</v>
      </c>
      <c r="G6237" s="12" t="str">
        <f>IF(ISBLANK(F6237)=TRUE," ",'2. Metadata'!B$14)</f>
        <v>microSiemens per centimetre</v>
      </c>
      <c r="H6237" s="134">
        <v>5.32</v>
      </c>
      <c r="I6237" s="11" t="str">
        <f>IF(ISBLANK(H6237)=TRUE," ",'2. Metadata'!B$26)</f>
        <v>degrees Celsius</v>
      </c>
      <c r="J6237" s="135" t="s">
        <v>224</v>
      </c>
    </row>
    <row r="6238" spans="1:10" ht="15.75" customHeight="1" x14ac:dyDescent="0.2">
      <c r="A6238" s="133">
        <v>44147.666666666664</v>
      </c>
      <c r="B6238" s="133" t="s">
        <v>220</v>
      </c>
      <c r="C6238" s="12">
        <f>IF(ISBLANK(B6238)=TRUE," ", IF(B6238='2. Metadata'!B$1,'2. Metadata'!B$5, IF(B6238='2. Metadata'!C$1,'2. Metadata'!C$5,IF(B6238='2. Metadata'!D$1,'2. Metadata'!D$5, IF(B6238='2. Metadata'!E$1,'2. Metadata'!E$5,IF( B6238='2. Metadata'!F$1,'2. Metadata'!F$5,IF(B6238='2. Metadata'!G$1,'2. Metadata'!G$5,IF(B6238='2. Metadata'!H$1,'2. Metadata'!H$5, IF(B6238='2. Metadata'!I$1,'2. Metadata'!I$5, IF(B6238='2. Metadata'!J$1,'2. Metadata'!J$5, IF(B6238='2. Metadata'!K$1,'2. Metadata'!K$5, IF(B6238='2. Metadata'!L$1,'2. Metadata'!L$5, IF(B6238='2. Metadata'!M$1,'2. Metadata'!M$5, IF(B6238='2. Metadata'!N$1,'2. Metadata'!N$5))))))))))))))</f>
        <v>49.073416999999999</v>
      </c>
      <c r="D6238" s="10">
        <f>IF(ISBLANK(B6238)=TRUE," ", IF(B6238='2. Metadata'!B$1,'2. Metadata'!B$6, IF(B6238='2. Metadata'!C$1,'2. Metadata'!C$6,IF(B6238='2. Metadata'!D$1,'2. Metadata'!D$6, IF(B6238='2. Metadata'!E$1,'2. Metadata'!E$6,IF( B6238='2. Metadata'!F$1,'2. Metadata'!F$6,IF(B6238='2. Metadata'!G$1,'2. Metadata'!G$6,IF(B6238='2. Metadata'!H$1,'2. Metadata'!H$6, IF(B6238='2. Metadata'!I$1,'2. Metadata'!I$6, IF(B6238='2. Metadata'!J$1,'2. Metadata'!J$6, IF(B6238='2. Metadata'!K$1,'2. Metadata'!K$6, IF(B6238='2. Metadata'!L$1,'2. Metadata'!L$6, IF(B6238='2. Metadata'!M$1,'2. Metadata'!M$6, IF(B6238='2. Metadata'!N$1,'2. Metadata'!N$6))))))))))))))</f>
        <v>-117.801833</v>
      </c>
      <c r="E6238" s="134" t="s">
        <v>224</v>
      </c>
      <c r="F6238" s="134">
        <v>153.1</v>
      </c>
      <c r="G6238" s="12" t="str">
        <f>IF(ISBLANK(F6238)=TRUE," ",'2. Metadata'!B$14)</f>
        <v>microSiemens per centimetre</v>
      </c>
      <c r="H6238" s="134">
        <v>5.41</v>
      </c>
      <c r="I6238" s="11" t="str">
        <f>IF(ISBLANK(H6238)=TRUE," ",'2. Metadata'!B$26)</f>
        <v>degrees Celsius</v>
      </c>
      <c r="J6238" s="135" t="s">
        <v>224</v>
      </c>
    </row>
    <row r="6239" spans="1:10" ht="15.75" customHeight="1" x14ac:dyDescent="0.2">
      <c r="A6239" s="133">
        <v>44147.916666666664</v>
      </c>
      <c r="B6239" s="133" t="s">
        <v>220</v>
      </c>
      <c r="C6239" s="12">
        <f>IF(ISBLANK(B6239)=TRUE," ", IF(B6239='2. Metadata'!B$1,'2. Metadata'!B$5, IF(B6239='2. Metadata'!C$1,'2. Metadata'!C$5,IF(B6239='2. Metadata'!D$1,'2. Metadata'!D$5, IF(B6239='2. Metadata'!E$1,'2. Metadata'!E$5,IF( B6239='2. Metadata'!F$1,'2. Metadata'!F$5,IF(B6239='2. Metadata'!G$1,'2. Metadata'!G$5,IF(B6239='2. Metadata'!H$1,'2. Metadata'!H$5, IF(B6239='2. Metadata'!I$1,'2. Metadata'!I$5, IF(B6239='2. Metadata'!J$1,'2. Metadata'!J$5, IF(B6239='2. Metadata'!K$1,'2. Metadata'!K$5, IF(B6239='2. Metadata'!L$1,'2. Metadata'!L$5, IF(B6239='2. Metadata'!M$1,'2. Metadata'!M$5, IF(B6239='2. Metadata'!N$1,'2. Metadata'!N$5))))))))))))))</f>
        <v>49.073416999999999</v>
      </c>
      <c r="D6239" s="10">
        <f>IF(ISBLANK(B6239)=TRUE," ", IF(B6239='2. Metadata'!B$1,'2. Metadata'!B$6, IF(B6239='2. Metadata'!C$1,'2. Metadata'!C$6,IF(B6239='2. Metadata'!D$1,'2. Metadata'!D$6, IF(B6239='2. Metadata'!E$1,'2. Metadata'!E$6,IF( B6239='2. Metadata'!F$1,'2. Metadata'!F$6,IF(B6239='2. Metadata'!G$1,'2. Metadata'!G$6,IF(B6239='2. Metadata'!H$1,'2. Metadata'!H$6, IF(B6239='2. Metadata'!I$1,'2. Metadata'!I$6, IF(B6239='2. Metadata'!J$1,'2. Metadata'!J$6, IF(B6239='2. Metadata'!K$1,'2. Metadata'!K$6, IF(B6239='2. Metadata'!L$1,'2. Metadata'!L$6, IF(B6239='2. Metadata'!M$1,'2. Metadata'!M$6, IF(B6239='2. Metadata'!N$1,'2. Metadata'!N$6))))))))))))))</f>
        <v>-117.801833</v>
      </c>
      <c r="E6239" s="134" t="s">
        <v>224</v>
      </c>
      <c r="F6239" s="134">
        <v>151.80000000000001</v>
      </c>
      <c r="G6239" s="12" t="str">
        <f>IF(ISBLANK(F6239)=TRUE," ",'2. Metadata'!B$14)</f>
        <v>microSiemens per centimetre</v>
      </c>
      <c r="H6239" s="134">
        <v>5.09</v>
      </c>
      <c r="I6239" s="11" t="str">
        <f>IF(ISBLANK(H6239)=TRUE," ",'2. Metadata'!B$26)</f>
        <v>degrees Celsius</v>
      </c>
      <c r="J6239" s="135" t="s">
        <v>224</v>
      </c>
    </row>
    <row r="6240" spans="1:10" ht="15.75" customHeight="1" x14ac:dyDescent="0.2">
      <c r="A6240" s="133">
        <v>44148.166666666664</v>
      </c>
      <c r="B6240" s="133" t="s">
        <v>220</v>
      </c>
      <c r="C6240" s="12">
        <f>IF(ISBLANK(B6240)=TRUE," ", IF(B6240='2. Metadata'!B$1,'2. Metadata'!B$5, IF(B6240='2. Metadata'!C$1,'2. Metadata'!C$5,IF(B6240='2. Metadata'!D$1,'2. Metadata'!D$5, IF(B6240='2. Metadata'!E$1,'2. Metadata'!E$5,IF( B6240='2. Metadata'!F$1,'2. Metadata'!F$5,IF(B6240='2. Metadata'!G$1,'2. Metadata'!G$5,IF(B6240='2. Metadata'!H$1,'2. Metadata'!H$5, IF(B6240='2. Metadata'!I$1,'2. Metadata'!I$5, IF(B6240='2. Metadata'!J$1,'2. Metadata'!J$5, IF(B6240='2. Metadata'!K$1,'2. Metadata'!K$5, IF(B6240='2. Metadata'!L$1,'2. Metadata'!L$5, IF(B6240='2. Metadata'!M$1,'2. Metadata'!M$5, IF(B6240='2. Metadata'!N$1,'2. Metadata'!N$5))))))))))))))</f>
        <v>49.073416999999999</v>
      </c>
      <c r="D6240" s="10">
        <f>IF(ISBLANK(B6240)=TRUE," ", IF(B6240='2. Metadata'!B$1,'2. Metadata'!B$6, IF(B6240='2. Metadata'!C$1,'2. Metadata'!C$6,IF(B6240='2. Metadata'!D$1,'2. Metadata'!D$6, IF(B6240='2. Metadata'!E$1,'2. Metadata'!E$6,IF( B6240='2. Metadata'!F$1,'2. Metadata'!F$6,IF(B6240='2. Metadata'!G$1,'2. Metadata'!G$6,IF(B6240='2. Metadata'!H$1,'2. Metadata'!H$6, IF(B6240='2. Metadata'!I$1,'2. Metadata'!I$6, IF(B6240='2. Metadata'!J$1,'2. Metadata'!J$6, IF(B6240='2. Metadata'!K$1,'2. Metadata'!K$6, IF(B6240='2. Metadata'!L$1,'2. Metadata'!L$6, IF(B6240='2. Metadata'!M$1,'2. Metadata'!M$6, IF(B6240='2. Metadata'!N$1,'2. Metadata'!N$6))))))))))))))</f>
        <v>-117.801833</v>
      </c>
      <c r="E6240" s="134" t="s">
        <v>224</v>
      </c>
      <c r="F6240" s="134">
        <v>147.80000000000001</v>
      </c>
      <c r="G6240" s="12" t="str">
        <f>IF(ISBLANK(F6240)=TRUE," ",'2. Metadata'!B$14)</f>
        <v>microSiemens per centimetre</v>
      </c>
      <c r="H6240" s="134">
        <v>4.3499999999999996</v>
      </c>
      <c r="I6240" s="11" t="str">
        <f>IF(ISBLANK(H6240)=TRUE," ",'2. Metadata'!B$26)</f>
        <v>degrees Celsius</v>
      </c>
      <c r="J6240" s="135" t="s">
        <v>224</v>
      </c>
    </row>
    <row r="6241" spans="1:10" ht="15.75" customHeight="1" x14ac:dyDescent="0.2">
      <c r="A6241" s="133">
        <v>44148.416666666664</v>
      </c>
      <c r="B6241" s="133" t="s">
        <v>220</v>
      </c>
      <c r="C6241" s="12">
        <f>IF(ISBLANK(B6241)=TRUE," ", IF(B6241='2. Metadata'!B$1,'2. Metadata'!B$5, IF(B6241='2. Metadata'!C$1,'2. Metadata'!C$5,IF(B6241='2. Metadata'!D$1,'2. Metadata'!D$5, IF(B6241='2. Metadata'!E$1,'2. Metadata'!E$5,IF( B6241='2. Metadata'!F$1,'2. Metadata'!F$5,IF(B6241='2. Metadata'!G$1,'2. Metadata'!G$5,IF(B6241='2. Metadata'!H$1,'2. Metadata'!H$5, IF(B6241='2. Metadata'!I$1,'2. Metadata'!I$5, IF(B6241='2. Metadata'!J$1,'2. Metadata'!J$5, IF(B6241='2. Metadata'!K$1,'2. Metadata'!K$5, IF(B6241='2. Metadata'!L$1,'2. Metadata'!L$5, IF(B6241='2. Metadata'!M$1,'2. Metadata'!M$5, IF(B6241='2. Metadata'!N$1,'2. Metadata'!N$5))))))))))))))</f>
        <v>49.073416999999999</v>
      </c>
      <c r="D6241" s="10">
        <f>IF(ISBLANK(B6241)=TRUE," ", IF(B6241='2. Metadata'!B$1,'2. Metadata'!B$6, IF(B6241='2. Metadata'!C$1,'2. Metadata'!C$6,IF(B6241='2. Metadata'!D$1,'2. Metadata'!D$6, IF(B6241='2. Metadata'!E$1,'2. Metadata'!E$6,IF( B6241='2. Metadata'!F$1,'2. Metadata'!F$6,IF(B6241='2. Metadata'!G$1,'2. Metadata'!G$6,IF(B6241='2. Metadata'!H$1,'2. Metadata'!H$6, IF(B6241='2. Metadata'!I$1,'2. Metadata'!I$6, IF(B6241='2. Metadata'!J$1,'2. Metadata'!J$6, IF(B6241='2. Metadata'!K$1,'2. Metadata'!K$6, IF(B6241='2. Metadata'!L$1,'2. Metadata'!L$6, IF(B6241='2. Metadata'!M$1,'2. Metadata'!M$6, IF(B6241='2. Metadata'!N$1,'2. Metadata'!N$6))))))))))))))</f>
        <v>-117.801833</v>
      </c>
      <c r="E6241" s="134" t="s">
        <v>224</v>
      </c>
      <c r="F6241" s="134">
        <v>143.1</v>
      </c>
      <c r="G6241" s="12" t="str">
        <f>IF(ISBLANK(F6241)=TRUE," ",'2. Metadata'!B$14)</f>
        <v>microSiemens per centimetre</v>
      </c>
      <c r="H6241" s="134">
        <v>3.31</v>
      </c>
      <c r="I6241" s="11" t="str">
        <f>IF(ISBLANK(H6241)=TRUE," ",'2. Metadata'!B$26)</f>
        <v>degrees Celsius</v>
      </c>
      <c r="J6241" s="135" t="s">
        <v>224</v>
      </c>
    </row>
    <row r="6242" spans="1:10" ht="15.75" customHeight="1" x14ac:dyDescent="0.2">
      <c r="A6242" s="133">
        <v>44148.666666666664</v>
      </c>
      <c r="B6242" s="133" t="s">
        <v>220</v>
      </c>
      <c r="C6242" s="12">
        <f>IF(ISBLANK(B6242)=TRUE," ", IF(B6242='2. Metadata'!B$1,'2. Metadata'!B$5, IF(B6242='2. Metadata'!C$1,'2. Metadata'!C$5,IF(B6242='2. Metadata'!D$1,'2. Metadata'!D$5, IF(B6242='2. Metadata'!E$1,'2. Metadata'!E$5,IF( B6242='2. Metadata'!F$1,'2. Metadata'!F$5,IF(B6242='2. Metadata'!G$1,'2. Metadata'!G$5,IF(B6242='2. Metadata'!H$1,'2. Metadata'!H$5, IF(B6242='2. Metadata'!I$1,'2. Metadata'!I$5, IF(B6242='2. Metadata'!J$1,'2. Metadata'!J$5, IF(B6242='2. Metadata'!K$1,'2. Metadata'!K$5, IF(B6242='2. Metadata'!L$1,'2. Metadata'!L$5, IF(B6242='2. Metadata'!M$1,'2. Metadata'!M$5, IF(B6242='2. Metadata'!N$1,'2. Metadata'!N$5))))))))))))))</f>
        <v>49.073416999999999</v>
      </c>
      <c r="D6242" s="10">
        <f>IF(ISBLANK(B6242)=TRUE," ", IF(B6242='2. Metadata'!B$1,'2. Metadata'!B$6, IF(B6242='2. Metadata'!C$1,'2. Metadata'!C$6,IF(B6242='2. Metadata'!D$1,'2. Metadata'!D$6, IF(B6242='2. Metadata'!E$1,'2. Metadata'!E$6,IF( B6242='2. Metadata'!F$1,'2. Metadata'!F$6,IF(B6242='2. Metadata'!G$1,'2. Metadata'!G$6,IF(B6242='2. Metadata'!H$1,'2. Metadata'!H$6, IF(B6242='2. Metadata'!I$1,'2. Metadata'!I$6, IF(B6242='2. Metadata'!J$1,'2. Metadata'!J$6, IF(B6242='2. Metadata'!K$1,'2. Metadata'!K$6, IF(B6242='2. Metadata'!L$1,'2. Metadata'!L$6, IF(B6242='2. Metadata'!M$1,'2. Metadata'!M$6, IF(B6242='2. Metadata'!N$1,'2. Metadata'!N$6))))))))))))))</f>
        <v>-117.801833</v>
      </c>
      <c r="E6242" s="134" t="s">
        <v>224</v>
      </c>
      <c r="F6242" s="134">
        <v>145.4</v>
      </c>
      <c r="G6242" s="12" t="str">
        <f>IF(ISBLANK(F6242)=TRUE," ",'2. Metadata'!B$14)</f>
        <v>microSiemens per centimetre</v>
      </c>
      <c r="H6242" s="134">
        <v>4.3899999999999997</v>
      </c>
      <c r="I6242" s="11" t="str">
        <f>IF(ISBLANK(H6242)=TRUE," ",'2. Metadata'!B$26)</f>
        <v>degrees Celsius</v>
      </c>
      <c r="J6242" s="135" t="s">
        <v>224</v>
      </c>
    </row>
    <row r="6243" spans="1:10" ht="15.75" customHeight="1" x14ac:dyDescent="0.2">
      <c r="A6243" s="133">
        <v>44148.916666666664</v>
      </c>
      <c r="B6243" s="133" t="s">
        <v>220</v>
      </c>
      <c r="C6243" s="12">
        <f>IF(ISBLANK(B6243)=TRUE," ", IF(B6243='2. Metadata'!B$1,'2. Metadata'!B$5, IF(B6243='2. Metadata'!C$1,'2. Metadata'!C$5,IF(B6243='2. Metadata'!D$1,'2. Metadata'!D$5, IF(B6243='2. Metadata'!E$1,'2. Metadata'!E$5,IF( B6243='2. Metadata'!F$1,'2. Metadata'!F$5,IF(B6243='2. Metadata'!G$1,'2. Metadata'!G$5,IF(B6243='2. Metadata'!H$1,'2. Metadata'!H$5, IF(B6243='2. Metadata'!I$1,'2. Metadata'!I$5, IF(B6243='2. Metadata'!J$1,'2. Metadata'!J$5, IF(B6243='2. Metadata'!K$1,'2. Metadata'!K$5, IF(B6243='2. Metadata'!L$1,'2. Metadata'!L$5, IF(B6243='2. Metadata'!M$1,'2. Metadata'!M$5, IF(B6243='2. Metadata'!N$1,'2. Metadata'!N$5))))))))))))))</f>
        <v>49.073416999999999</v>
      </c>
      <c r="D6243" s="10">
        <f>IF(ISBLANK(B6243)=TRUE," ", IF(B6243='2. Metadata'!B$1,'2. Metadata'!B$6, IF(B6243='2. Metadata'!C$1,'2. Metadata'!C$6,IF(B6243='2. Metadata'!D$1,'2. Metadata'!D$6, IF(B6243='2. Metadata'!E$1,'2. Metadata'!E$6,IF( B6243='2. Metadata'!F$1,'2. Metadata'!F$6,IF(B6243='2. Metadata'!G$1,'2. Metadata'!G$6,IF(B6243='2. Metadata'!H$1,'2. Metadata'!H$6, IF(B6243='2. Metadata'!I$1,'2. Metadata'!I$6, IF(B6243='2. Metadata'!J$1,'2. Metadata'!J$6, IF(B6243='2. Metadata'!K$1,'2. Metadata'!K$6, IF(B6243='2. Metadata'!L$1,'2. Metadata'!L$6, IF(B6243='2. Metadata'!M$1,'2. Metadata'!M$6, IF(B6243='2. Metadata'!N$1,'2. Metadata'!N$6))))))))))))))</f>
        <v>-117.801833</v>
      </c>
      <c r="E6243" s="134" t="s">
        <v>224</v>
      </c>
      <c r="F6243" s="134">
        <v>149.4</v>
      </c>
      <c r="G6243" s="12" t="str">
        <f>IF(ISBLANK(F6243)=TRUE," ",'2. Metadata'!B$14)</f>
        <v>microSiemens per centimetre</v>
      </c>
      <c r="H6243" s="134">
        <v>4.97</v>
      </c>
      <c r="I6243" s="11" t="str">
        <f>IF(ISBLANK(H6243)=TRUE," ",'2. Metadata'!B$26)</f>
        <v>degrees Celsius</v>
      </c>
      <c r="J6243" s="135" t="s">
        <v>224</v>
      </c>
    </row>
    <row r="6244" spans="1:10" ht="15.75" customHeight="1" x14ac:dyDescent="0.2">
      <c r="A6244" s="133">
        <v>44149.166666666664</v>
      </c>
      <c r="B6244" s="133" t="s">
        <v>220</v>
      </c>
      <c r="C6244" s="12">
        <f>IF(ISBLANK(B6244)=TRUE," ", IF(B6244='2. Metadata'!B$1,'2. Metadata'!B$5, IF(B6244='2. Metadata'!C$1,'2. Metadata'!C$5,IF(B6244='2. Metadata'!D$1,'2. Metadata'!D$5, IF(B6244='2. Metadata'!E$1,'2. Metadata'!E$5,IF( B6244='2. Metadata'!F$1,'2. Metadata'!F$5,IF(B6244='2. Metadata'!G$1,'2. Metadata'!G$5,IF(B6244='2. Metadata'!H$1,'2. Metadata'!H$5, IF(B6244='2. Metadata'!I$1,'2. Metadata'!I$5, IF(B6244='2. Metadata'!J$1,'2. Metadata'!J$5, IF(B6244='2. Metadata'!K$1,'2. Metadata'!K$5, IF(B6244='2. Metadata'!L$1,'2. Metadata'!L$5, IF(B6244='2. Metadata'!M$1,'2. Metadata'!M$5, IF(B6244='2. Metadata'!N$1,'2. Metadata'!N$5))))))))))))))</f>
        <v>49.073416999999999</v>
      </c>
      <c r="D6244" s="10">
        <f>IF(ISBLANK(B6244)=TRUE," ", IF(B6244='2. Metadata'!B$1,'2. Metadata'!B$6, IF(B6244='2. Metadata'!C$1,'2. Metadata'!C$6,IF(B6244='2. Metadata'!D$1,'2. Metadata'!D$6, IF(B6244='2. Metadata'!E$1,'2. Metadata'!E$6,IF( B6244='2. Metadata'!F$1,'2. Metadata'!F$6,IF(B6244='2. Metadata'!G$1,'2. Metadata'!G$6,IF(B6244='2. Metadata'!H$1,'2. Metadata'!H$6, IF(B6244='2. Metadata'!I$1,'2. Metadata'!I$6, IF(B6244='2. Metadata'!J$1,'2. Metadata'!J$6, IF(B6244='2. Metadata'!K$1,'2. Metadata'!K$6, IF(B6244='2. Metadata'!L$1,'2. Metadata'!L$6, IF(B6244='2. Metadata'!M$1,'2. Metadata'!M$6, IF(B6244='2. Metadata'!N$1,'2. Metadata'!N$6))))))))))))))</f>
        <v>-117.801833</v>
      </c>
      <c r="E6244" s="134" t="s">
        <v>224</v>
      </c>
      <c r="F6244" s="134">
        <v>149.5</v>
      </c>
      <c r="G6244" s="12" t="str">
        <f>IF(ISBLANK(F6244)=TRUE," ",'2. Metadata'!B$14)</f>
        <v>microSiemens per centimetre</v>
      </c>
      <c r="H6244" s="134">
        <v>4.88</v>
      </c>
      <c r="I6244" s="11" t="str">
        <f>IF(ISBLANK(H6244)=TRUE," ",'2. Metadata'!B$26)</f>
        <v>degrees Celsius</v>
      </c>
      <c r="J6244" s="135" t="s">
        <v>224</v>
      </c>
    </row>
    <row r="6245" spans="1:10" ht="15.75" customHeight="1" x14ac:dyDescent="0.2">
      <c r="A6245" s="133">
        <v>44149.416666666664</v>
      </c>
      <c r="B6245" s="133" t="s">
        <v>220</v>
      </c>
      <c r="C6245" s="12">
        <f>IF(ISBLANK(B6245)=TRUE," ", IF(B6245='2. Metadata'!B$1,'2. Metadata'!B$5, IF(B6245='2. Metadata'!C$1,'2. Metadata'!C$5,IF(B6245='2. Metadata'!D$1,'2. Metadata'!D$5, IF(B6245='2. Metadata'!E$1,'2. Metadata'!E$5,IF( B6245='2. Metadata'!F$1,'2. Metadata'!F$5,IF(B6245='2. Metadata'!G$1,'2. Metadata'!G$5,IF(B6245='2. Metadata'!H$1,'2. Metadata'!H$5, IF(B6245='2. Metadata'!I$1,'2. Metadata'!I$5, IF(B6245='2. Metadata'!J$1,'2. Metadata'!J$5, IF(B6245='2. Metadata'!K$1,'2. Metadata'!K$5, IF(B6245='2. Metadata'!L$1,'2. Metadata'!L$5, IF(B6245='2. Metadata'!M$1,'2. Metadata'!M$5, IF(B6245='2. Metadata'!N$1,'2. Metadata'!N$5))))))))))))))</f>
        <v>49.073416999999999</v>
      </c>
      <c r="D6245" s="10">
        <f>IF(ISBLANK(B6245)=TRUE," ", IF(B6245='2. Metadata'!B$1,'2. Metadata'!B$6, IF(B6245='2. Metadata'!C$1,'2. Metadata'!C$6,IF(B6245='2. Metadata'!D$1,'2. Metadata'!D$6, IF(B6245='2. Metadata'!E$1,'2. Metadata'!E$6,IF( B6245='2. Metadata'!F$1,'2. Metadata'!F$6,IF(B6245='2. Metadata'!G$1,'2. Metadata'!G$6,IF(B6245='2. Metadata'!H$1,'2. Metadata'!H$6, IF(B6245='2. Metadata'!I$1,'2. Metadata'!I$6, IF(B6245='2. Metadata'!J$1,'2. Metadata'!J$6, IF(B6245='2. Metadata'!K$1,'2. Metadata'!K$6, IF(B6245='2. Metadata'!L$1,'2. Metadata'!L$6, IF(B6245='2. Metadata'!M$1,'2. Metadata'!M$6, IF(B6245='2. Metadata'!N$1,'2. Metadata'!N$6))))))))))))))</f>
        <v>-117.801833</v>
      </c>
      <c r="E6245" s="134" t="s">
        <v>224</v>
      </c>
      <c r="F6245" s="134">
        <v>150.69999999999999</v>
      </c>
      <c r="G6245" s="12" t="str">
        <f>IF(ISBLANK(F6245)=TRUE," ",'2. Metadata'!B$14)</f>
        <v>microSiemens per centimetre</v>
      </c>
      <c r="H6245" s="134">
        <v>4.93</v>
      </c>
      <c r="I6245" s="11" t="str">
        <f>IF(ISBLANK(H6245)=TRUE," ",'2. Metadata'!B$26)</f>
        <v>degrees Celsius</v>
      </c>
      <c r="J6245" s="135" t="s">
        <v>224</v>
      </c>
    </row>
    <row r="6246" spans="1:10" ht="15.75" customHeight="1" x14ac:dyDescent="0.2">
      <c r="A6246" s="133">
        <v>44149.666666666664</v>
      </c>
      <c r="B6246" s="133" t="s">
        <v>220</v>
      </c>
      <c r="C6246" s="12">
        <f>IF(ISBLANK(B6246)=TRUE," ", IF(B6246='2. Metadata'!B$1,'2. Metadata'!B$5, IF(B6246='2. Metadata'!C$1,'2. Metadata'!C$5,IF(B6246='2. Metadata'!D$1,'2. Metadata'!D$5, IF(B6246='2. Metadata'!E$1,'2. Metadata'!E$5,IF( B6246='2. Metadata'!F$1,'2. Metadata'!F$5,IF(B6246='2. Metadata'!G$1,'2. Metadata'!G$5,IF(B6246='2. Metadata'!H$1,'2. Metadata'!H$5, IF(B6246='2. Metadata'!I$1,'2. Metadata'!I$5, IF(B6246='2. Metadata'!J$1,'2. Metadata'!J$5, IF(B6246='2. Metadata'!K$1,'2. Metadata'!K$5, IF(B6246='2. Metadata'!L$1,'2. Metadata'!L$5, IF(B6246='2. Metadata'!M$1,'2. Metadata'!M$5, IF(B6246='2. Metadata'!N$1,'2. Metadata'!N$5))))))))))))))</f>
        <v>49.073416999999999</v>
      </c>
      <c r="D6246" s="10">
        <f>IF(ISBLANK(B6246)=TRUE," ", IF(B6246='2. Metadata'!B$1,'2. Metadata'!B$6, IF(B6246='2. Metadata'!C$1,'2. Metadata'!C$6,IF(B6246='2. Metadata'!D$1,'2. Metadata'!D$6, IF(B6246='2. Metadata'!E$1,'2. Metadata'!E$6,IF( B6246='2. Metadata'!F$1,'2. Metadata'!F$6,IF(B6246='2. Metadata'!G$1,'2. Metadata'!G$6,IF(B6246='2. Metadata'!H$1,'2. Metadata'!H$6, IF(B6246='2. Metadata'!I$1,'2. Metadata'!I$6, IF(B6246='2. Metadata'!J$1,'2. Metadata'!J$6, IF(B6246='2. Metadata'!K$1,'2. Metadata'!K$6, IF(B6246='2. Metadata'!L$1,'2. Metadata'!L$6, IF(B6246='2. Metadata'!M$1,'2. Metadata'!M$6, IF(B6246='2. Metadata'!N$1,'2. Metadata'!N$6))))))))))))))</f>
        <v>-117.801833</v>
      </c>
      <c r="E6246" s="134" t="s">
        <v>224</v>
      </c>
      <c r="F6246" s="134">
        <v>236.7</v>
      </c>
      <c r="G6246" s="12" t="str">
        <f>IF(ISBLANK(F6246)=TRUE," ",'2. Metadata'!B$14)</f>
        <v>microSiemens per centimetre</v>
      </c>
      <c r="H6246" s="134">
        <v>5.19</v>
      </c>
      <c r="I6246" s="11" t="str">
        <f>IF(ISBLANK(H6246)=TRUE," ",'2. Metadata'!B$26)</f>
        <v>degrees Celsius</v>
      </c>
      <c r="J6246" s="135" t="s">
        <v>224</v>
      </c>
    </row>
    <row r="6247" spans="1:10" ht="15.75" customHeight="1" x14ac:dyDescent="0.2">
      <c r="A6247" s="133">
        <v>44149.916666666664</v>
      </c>
      <c r="B6247" s="133" t="s">
        <v>220</v>
      </c>
      <c r="C6247" s="12">
        <f>IF(ISBLANK(B6247)=TRUE," ", IF(B6247='2. Metadata'!B$1,'2. Metadata'!B$5, IF(B6247='2. Metadata'!C$1,'2. Metadata'!C$5,IF(B6247='2. Metadata'!D$1,'2. Metadata'!D$5, IF(B6247='2. Metadata'!E$1,'2. Metadata'!E$5,IF( B6247='2. Metadata'!F$1,'2. Metadata'!F$5,IF(B6247='2. Metadata'!G$1,'2. Metadata'!G$5,IF(B6247='2. Metadata'!H$1,'2. Metadata'!H$5, IF(B6247='2. Metadata'!I$1,'2. Metadata'!I$5, IF(B6247='2. Metadata'!J$1,'2. Metadata'!J$5, IF(B6247='2. Metadata'!K$1,'2. Metadata'!K$5, IF(B6247='2. Metadata'!L$1,'2. Metadata'!L$5, IF(B6247='2. Metadata'!M$1,'2. Metadata'!M$5, IF(B6247='2. Metadata'!N$1,'2. Metadata'!N$5))))))))))))))</f>
        <v>49.073416999999999</v>
      </c>
      <c r="D6247" s="10">
        <f>IF(ISBLANK(B6247)=TRUE," ", IF(B6247='2. Metadata'!B$1,'2. Metadata'!B$6, IF(B6247='2. Metadata'!C$1,'2. Metadata'!C$6,IF(B6247='2. Metadata'!D$1,'2. Metadata'!D$6, IF(B6247='2. Metadata'!E$1,'2. Metadata'!E$6,IF( B6247='2. Metadata'!F$1,'2. Metadata'!F$6,IF(B6247='2. Metadata'!G$1,'2. Metadata'!G$6,IF(B6247='2. Metadata'!H$1,'2. Metadata'!H$6, IF(B6247='2. Metadata'!I$1,'2. Metadata'!I$6, IF(B6247='2. Metadata'!J$1,'2. Metadata'!J$6, IF(B6247='2. Metadata'!K$1,'2. Metadata'!K$6, IF(B6247='2. Metadata'!L$1,'2. Metadata'!L$6, IF(B6247='2. Metadata'!M$1,'2. Metadata'!M$6, IF(B6247='2. Metadata'!N$1,'2. Metadata'!N$6))))))))))))))</f>
        <v>-117.801833</v>
      </c>
      <c r="E6247" s="134" t="s">
        <v>224</v>
      </c>
      <c r="F6247" s="134">
        <v>234.5</v>
      </c>
      <c r="G6247" s="12" t="str">
        <f>IF(ISBLANK(F6247)=TRUE," ",'2. Metadata'!B$14)</f>
        <v>microSiemens per centimetre</v>
      </c>
      <c r="H6247" s="134">
        <v>5.24</v>
      </c>
      <c r="I6247" s="11" t="str">
        <f>IF(ISBLANK(H6247)=TRUE," ",'2. Metadata'!B$26)</f>
        <v>degrees Celsius</v>
      </c>
      <c r="J6247" s="135" t="s">
        <v>224</v>
      </c>
    </row>
    <row r="6248" spans="1:10" ht="15.75" customHeight="1" x14ac:dyDescent="0.2">
      <c r="A6248" s="133">
        <v>44150.166666666664</v>
      </c>
      <c r="B6248" s="133" t="s">
        <v>220</v>
      </c>
      <c r="C6248" s="12">
        <f>IF(ISBLANK(B6248)=TRUE," ", IF(B6248='2. Metadata'!B$1,'2. Metadata'!B$5, IF(B6248='2. Metadata'!C$1,'2. Metadata'!C$5,IF(B6248='2. Metadata'!D$1,'2. Metadata'!D$5, IF(B6248='2. Metadata'!E$1,'2. Metadata'!E$5,IF( B6248='2. Metadata'!F$1,'2. Metadata'!F$5,IF(B6248='2. Metadata'!G$1,'2. Metadata'!G$5,IF(B6248='2. Metadata'!H$1,'2. Metadata'!H$5, IF(B6248='2. Metadata'!I$1,'2. Metadata'!I$5, IF(B6248='2. Metadata'!J$1,'2. Metadata'!J$5, IF(B6248='2. Metadata'!K$1,'2. Metadata'!K$5, IF(B6248='2. Metadata'!L$1,'2. Metadata'!L$5, IF(B6248='2. Metadata'!M$1,'2. Metadata'!M$5, IF(B6248='2. Metadata'!N$1,'2. Metadata'!N$5))))))))))))))</f>
        <v>49.073416999999999</v>
      </c>
      <c r="D6248" s="10">
        <f>IF(ISBLANK(B6248)=TRUE," ", IF(B6248='2. Metadata'!B$1,'2. Metadata'!B$6, IF(B6248='2. Metadata'!C$1,'2. Metadata'!C$6,IF(B6248='2. Metadata'!D$1,'2. Metadata'!D$6, IF(B6248='2. Metadata'!E$1,'2. Metadata'!E$6,IF( B6248='2. Metadata'!F$1,'2. Metadata'!F$6,IF(B6248='2. Metadata'!G$1,'2. Metadata'!G$6,IF(B6248='2. Metadata'!H$1,'2. Metadata'!H$6, IF(B6248='2. Metadata'!I$1,'2. Metadata'!I$6, IF(B6248='2. Metadata'!J$1,'2. Metadata'!J$6, IF(B6248='2. Metadata'!K$1,'2. Metadata'!K$6, IF(B6248='2. Metadata'!L$1,'2. Metadata'!L$6, IF(B6248='2. Metadata'!M$1,'2. Metadata'!M$6, IF(B6248='2. Metadata'!N$1,'2. Metadata'!N$6))))))))))))))</f>
        <v>-117.801833</v>
      </c>
      <c r="E6248" s="134" t="s">
        <v>224</v>
      </c>
      <c r="F6248" s="134">
        <v>183</v>
      </c>
      <c r="G6248" s="12" t="str">
        <f>IF(ISBLANK(F6248)=TRUE," ",'2. Metadata'!B$14)</f>
        <v>microSiemens per centimetre</v>
      </c>
      <c r="H6248" s="134">
        <v>4.99</v>
      </c>
      <c r="I6248" s="11" t="str">
        <f>IF(ISBLANK(H6248)=TRUE," ",'2. Metadata'!B$26)</f>
        <v>degrees Celsius</v>
      </c>
      <c r="J6248" s="135" t="s">
        <v>224</v>
      </c>
    </row>
    <row r="6249" spans="1:10" ht="15.75" customHeight="1" x14ac:dyDescent="0.2">
      <c r="A6249" s="133">
        <v>44150.416666666664</v>
      </c>
      <c r="B6249" s="133" t="s">
        <v>220</v>
      </c>
      <c r="C6249" s="12">
        <f>IF(ISBLANK(B6249)=TRUE," ", IF(B6249='2. Metadata'!B$1,'2. Metadata'!B$5, IF(B6249='2. Metadata'!C$1,'2. Metadata'!C$5,IF(B6249='2. Metadata'!D$1,'2. Metadata'!D$5, IF(B6249='2. Metadata'!E$1,'2. Metadata'!E$5,IF( B6249='2. Metadata'!F$1,'2. Metadata'!F$5,IF(B6249='2. Metadata'!G$1,'2. Metadata'!G$5,IF(B6249='2. Metadata'!H$1,'2. Metadata'!H$5, IF(B6249='2. Metadata'!I$1,'2. Metadata'!I$5, IF(B6249='2. Metadata'!J$1,'2. Metadata'!J$5, IF(B6249='2. Metadata'!K$1,'2. Metadata'!K$5, IF(B6249='2. Metadata'!L$1,'2. Metadata'!L$5, IF(B6249='2. Metadata'!M$1,'2. Metadata'!M$5, IF(B6249='2. Metadata'!N$1,'2. Metadata'!N$5))))))))))))))</f>
        <v>49.073416999999999</v>
      </c>
      <c r="D6249" s="10">
        <f>IF(ISBLANK(B6249)=TRUE," ", IF(B6249='2. Metadata'!B$1,'2. Metadata'!B$6, IF(B6249='2. Metadata'!C$1,'2. Metadata'!C$6,IF(B6249='2. Metadata'!D$1,'2. Metadata'!D$6, IF(B6249='2. Metadata'!E$1,'2. Metadata'!E$6,IF( B6249='2. Metadata'!F$1,'2. Metadata'!F$6,IF(B6249='2. Metadata'!G$1,'2. Metadata'!G$6,IF(B6249='2. Metadata'!H$1,'2. Metadata'!H$6, IF(B6249='2. Metadata'!I$1,'2. Metadata'!I$6, IF(B6249='2. Metadata'!J$1,'2. Metadata'!J$6, IF(B6249='2. Metadata'!K$1,'2. Metadata'!K$6, IF(B6249='2. Metadata'!L$1,'2. Metadata'!L$6, IF(B6249='2. Metadata'!M$1,'2. Metadata'!M$6, IF(B6249='2. Metadata'!N$1,'2. Metadata'!N$6))))))))))))))</f>
        <v>-117.801833</v>
      </c>
      <c r="E6249" s="134" t="s">
        <v>224</v>
      </c>
      <c r="F6249" s="134">
        <v>169.1</v>
      </c>
      <c r="G6249" s="12" t="str">
        <f>IF(ISBLANK(F6249)=TRUE," ",'2. Metadata'!B$14)</f>
        <v>microSiemens per centimetre</v>
      </c>
      <c r="H6249" s="134">
        <v>5.16</v>
      </c>
      <c r="I6249" s="11" t="str">
        <f>IF(ISBLANK(H6249)=TRUE," ",'2. Metadata'!B$26)</f>
        <v>degrees Celsius</v>
      </c>
      <c r="J6249" s="135" t="s">
        <v>224</v>
      </c>
    </row>
    <row r="6250" spans="1:10" ht="15.75" customHeight="1" x14ac:dyDescent="0.2">
      <c r="A6250" s="133">
        <v>44150.666666666664</v>
      </c>
      <c r="B6250" s="133" t="s">
        <v>220</v>
      </c>
      <c r="C6250" s="12">
        <f>IF(ISBLANK(B6250)=TRUE," ", IF(B6250='2. Metadata'!B$1,'2. Metadata'!B$5, IF(B6250='2. Metadata'!C$1,'2. Metadata'!C$5,IF(B6250='2. Metadata'!D$1,'2. Metadata'!D$5, IF(B6250='2. Metadata'!E$1,'2. Metadata'!E$5,IF( B6250='2. Metadata'!F$1,'2. Metadata'!F$5,IF(B6250='2. Metadata'!G$1,'2. Metadata'!G$5,IF(B6250='2. Metadata'!H$1,'2. Metadata'!H$5, IF(B6250='2. Metadata'!I$1,'2. Metadata'!I$5, IF(B6250='2. Metadata'!J$1,'2. Metadata'!J$5, IF(B6250='2. Metadata'!K$1,'2. Metadata'!K$5, IF(B6250='2. Metadata'!L$1,'2. Metadata'!L$5, IF(B6250='2. Metadata'!M$1,'2. Metadata'!M$5, IF(B6250='2. Metadata'!N$1,'2. Metadata'!N$5))))))))))))))</f>
        <v>49.073416999999999</v>
      </c>
      <c r="D6250" s="10">
        <f>IF(ISBLANK(B6250)=TRUE," ", IF(B6250='2. Metadata'!B$1,'2. Metadata'!B$6, IF(B6250='2. Metadata'!C$1,'2. Metadata'!C$6,IF(B6250='2. Metadata'!D$1,'2. Metadata'!D$6, IF(B6250='2. Metadata'!E$1,'2. Metadata'!E$6,IF( B6250='2. Metadata'!F$1,'2. Metadata'!F$6,IF(B6250='2. Metadata'!G$1,'2. Metadata'!G$6,IF(B6250='2. Metadata'!H$1,'2. Metadata'!H$6, IF(B6250='2. Metadata'!I$1,'2. Metadata'!I$6, IF(B6250='2. Metadata'!J$1,'2. Metadata'!J$6, IF(B6250='2. Metadata'!K$1,'2. Metadata'!K$6, IF(B6250='2. Metadata'!L$1,'2. Metadata'!L$6, IF(B6250='2. Metadata'!M$1,'2. Metadata'!M$6, IF(B6250='2. Metadata'!N$1,'2. Metadata'!N$6))))))))))))))</f>
        <v>-117.801833</v>
      </c>
      <c r="E6250" s="134" t="s">
        <v>224</v>
      </c>
      <c r="F6250" s="134">
        <v>233.4</v>
      </c>
      <c r="G6250" s="12" t="str">
        <f>IF(ISBLANK(F6250)=TRUE," ",'2. Metadata'!B$14)</f>
        <v>microSiemens per centimetre</v>
      </c>
      <c r="H6250" s="134">
        <v>5</v>
      </c>
      <c r="I6250" s="11" t="str">
        <f>IF(ISBLANK(H6250)=TRUE," ",'2. Metadata'!B$26)</f>
        <v>degrees Celsius</v>
      </c>
      <c r="J6250" s="135" t="s">
        <v>224</v>
      </c>
    </row>
    <row r="6251" spans="1:10" ht="15.75" customHeight="1" x14ac:dyDescent="0.2">
      <c r="A6251" s="133">
        <v>44150.916666666664</v>
      </c>
      <c r="B6251" s="133" t="s">
        <v>220</v>
      </c>
      <c r="C6251" s="12">
        <f>IF(ISBLANK(B6251)=TRUE," ", IF(B6251='2. Metadata'!B$1,'2. Metadata'!B$5, IF(B6251='2. Metadata'!C$1,'2. Metadata'!C$5,IF(B6251='2. Metadata'!D$1,'2. Metadata'!D$5, IF(B6251='2. Metadata'!E$1,'2. Metadata'!E$5,IF( B6251='2. Metadata'!F$1,'2. Metadata'!F$5,IF(B6251='2. Metadata'!G$1,'2. Metadata'!G$5,IF(B6251='2. Metadata'!H$1,'2. Metadata'!H$5, IF(B6251='2. Metadata'!I$1,'2. Metadata'!I$5, IF(B6251='2. Metadata'!J$1,'2. Metadata'!J$5, IF(B6251='2. Metadata'!K$1,'2. Metadata'!K$5, IF(B6251='2. Metadata'!L$1,'2. Metadata'!L$5, IF(B6251='2. Metadata'!M$1,'2. Metadata'!M$5, IF(B6251='2. Metadata'!N$1,'2. Metadata'!N$5))))))))))))))</f>
        <v>49.073416999999999</v>
      </c>
      <c r="D6251" s="10">
        <f>IF(ISBLANK(B6251)=TRUE," ", IF(B6251='2. Metadata'!B$1,'2. Metadata'!B$6, IF(B6251='2. Metadata'!C$1,'2. Metadata'!C$6,IF(B6251='2. Metadata'!D$1,'2. Metadata'!D$6, IF(B6251='2. Metadata'!E$1,'2. Metadata'!E$6,IF( B6251='2. Metadata'!F$1,'2. Metadata'!F$6,IF(B6251='2. Metadata'!G$1,'2. Metadata'!G$6,IF(B6251='2. Metadata'!H$1,'2. Metadata'!H$6, IF(B6251='2. Metadata'!I$1,'2. Metadata'!I$6, IF(B6251='2. Metadata'!J$1,'2. Metadata'!J$6, IF(B6251='2. Metadata'!K$1,'2. Metadata'!K$6, IF(B6251='2. Metadata'!L$1,'2. Metadata'!L$6, IF(B6251='2. Metadata'!M$1,'2. Metadata'!M$6, IF(B6251='2. Metadata'!N$1,'2. Metadata'!N$6))))))))))))))</f>
        <v>-117.801833</v>
      </c>
      <c r="E6251" s="134" t="s">
        <v>224</v>
      </c>
      <c r="F6251" s="134">
        <v>195.8</v>
      </c>
      <c r="G6251" s="12" t="str">
        <f>IF(ISBLANK(F6251)=TRUE," ",'2. Metadata'!B$14)</f>
        <v>microSiemens per centimetre</v>
      </c>
      <c r="H6251" s="134">
        <v>5.35</v>
      </c>
      <c r="I6251" s="11" t="str">
        <f>IF(ISBLANK(H6251)=TRUE," ",'2. Metadata'!B$26)</f>
        <v>degrees Celsius</v>
      </c>
      <c r="J6251" s="135" t="s">
        <v>224</v>
      </c>
    </row>
    <row r="6252" spans="1:10" ht="15.75" customHeight="1" x14ac:dyDescent="0.2">
      <c r="A6252" s="133">
        <v>44151.166666666664</v>
      </c>
      <c r="B6252" s="133" t="s">
        <v>220</v>
      </c>
      <c r="C6252" s="12">
        <f>IF(ISBLANK(B6252)=TRUE," ", IF(B6252='2. Metadata'!B$1,'2. Metadata'!B$5, IF(B6252='2. Metadata'!C$1,'2. Metadata'!C$5,IF(B6252='2. Metadata'!D$1,'2. Metadata'!D$5, IF(B6252='2. Metadata'!E$1,'2. Metadata'!E$5,IF( B6252='2. Metadata'!F$1,'2. Metadata'!F$5,IF(B6252='2. Metadata'!G$1,'2. Metadata'!G$5,IF(B6252='2. Metadata'!H$1,'2. Metadata'!H$5, IF(B6252='2. Metadata'!I$1,'2. Metadata'!I$5, IF(B6252='2. Metadata'!J$1,'2. Metadata'!J$5, IF(B6252='2. Metadata'!K$1,'2. Metadata'!K$5, IF(B6252='2. Metadata'!L$1,'2. Metadata'!L$5, IF(B6252='2. Metadata'!M$1,'2. Metadata'!M$5, IF(B6252='2. Metadata'!N$1,'2. Metadata'!N$5))))))))))))))</f>
        <v>49.073416999999999</v>
      </c>
      <c r="D6252" s="10">
        <f>IF(ISBLANK(B6252)=TRUE," ", IF(B6252='2. Metadata'!B$1,'2. Metadata'!B$6, IF(B6252='2. Metadata'!C$1,'2. Metadata'!C$6,IF(B6252='2. Metadata'!D$1,'2. Metadata'!D$6, IF(B6252='2. Metadata'!E$1,'2. Metadata'!E$6,IF( B6252='2. Metadata'!F$1,'2. Metadata'!F$6,IF(B6252='2. Metadata'!G$1,'2. Metadata'!G$6,IF(B6252='2. Metadata'!H$1,'2. Metadata'!H$6, IF(B6252='2. Metadata'!I$1,'2. Metadata'!I$6, IF(B6252='2. Metadata'!J$1,'2. Metadata'!J$6, IF(B6252='2. Metadata'!K$1,'2. Metadata'!K$6, IF(B6252='2. Metadata'!L$1,'2. Metadata'!L$6, IF(B6252='2. Metadata'!M$1,'2. Metadata'!M$6, IF(B6252='2. Metadata'!N$1,'2. Metadata'!N$6))))))))))))))</f>
        <v>-117.801833</v>
      </c>
      <c r="E6252" s="134" t="s">
        <v>224</v>
      </c>
      <c r="F6252" s="134">
        <v>203.8</v>
      </c>
      <c r="G6252" s="12" t="str">
        <f>IF(ISBLANK(F6252)=TRUE," ",'2. Metadata'!B$14)</f>
        <v>microSiemens per centimetre</v>
      </c>
      <c r="H6252" s="134">
        <v>5.35</v>
      </c>
      <c r="I6252" s="11" t="str">
        <f>IF(ISBLANK(H6252)=TRUE," ",'2. Metadata'!B$26)</f>
        <v>degrees Celsius</v>
      </c>
      <c r="J6252" s="135" t="s">
        <v>224</v>
      </c>
    </row>
    <row r="6253" spans="1:10" ht="15.75" customHeight="1" x14ac:dyDescent="0.2">
      <c r="A6253" s="133">
        <v>44151.416666666664</v>
      </c>
      <c r="B6253" s="133" t="s">
        <v>220</v>
      </c>
      <c r="C6253" s="12">
        <f>IF(ISBLANK(B6253)=TRUE," ", IF(B6253='2. Metadata'!B$1,'2. Metadata'!B$5, IF(B6253='2. Metadata'!C$1,'2. Metadata'!C$5,IF(B6253='2. Metadata'!D$1,'2. Metadata'!D$5, IF(B6253='2. Metadata'!E$1,'2. Metadata'!E$5,IF( B6253='2. Metadata'!F$1,'2. Metadata'!F$5,IF(B6253='2. Metadata'!G$1,'2. Metadata'!G$5,IF(B6253='2. Metadata'!H$1,'2. Metadata'!H$5, IF(B6253='2. Metadata'!I$1,'2. Metadata'!I$5, IF(B6253='2. Metadata'!J$1,'2. Metadata'!J$5, IF(B6253='2. Metadata'!K$1,'2. Metadata'!K$5, IF(B6253='2. Metadata'!L$1,'2. Metadata'!L$5, IF(B6253='2. Metadata'!M$1,'2. Metadata'!M$5, IF(B6253='2. Metadata'!N$1,'2. Metadata'!N$5))))))))))))))</f>
        <v>49.073416999999999</v>
      </c>
      <c r="D6253" s="10">
        <f>IF(ISBLANK(B6253)=TRUE," ", IF(B6253='2. Metadata'!B$1,'2. Metadata'!B$6, IF(B6253='2. Metadata'!C$1,'2. Metadata'!C$6,IF(B6253='2. Metadata'!D$1,'2. Metadata'!D$6, IF(B6253='2. Metadata'!E$1,'2. Metadata'!E$6,IF( B6253='2. Metadata'!F$1,'2. Metadata'!F$6,IF(B6253='2. Metadata'!G$1,'2. Metadata'!G$6,IF(B6253='2. Metadata'!H$1,'2. Metadata'!H$6, IF(B6253='2. Metadata'!I$1,'2. Metadata'!I$6, IF(B6253='2. Metadata'!J$1,'2. Metadata'!J$6, IF(B6253='2. Metadata'!K$1,'2. Metadata'!K$6, IF(B6253='2. Metadata'!L$1,'2. Metadata'!L$6, IF(B6253='2. Metadata'!M$1,'2. Metadata'!M$6, IF(B6253='2. Metadata'!N$1,'2. Metadata'!N$6))))))))))))))</f>
        <v>-117.801833</v>
      </c>
      <c r="E6253" s="134" t="s">
        <v>224</v>
      </c>
      <c r="F6253" s="134">
        <v>179.1</v>
      </c>
      <c r="G6253" s="12" t="str">
        <f>IF(ISBLANK(F6253)=TRUE," ",'2. Metadata'!B$14)</f>
        <v>microSiemens per centimetre</v>
      </c>
      <c r="H6253" s="134">
        <v>5.63</v>
      </c>
      <c r="I6253" s="11" t="str">
        <f>IF(ISBLANK(H6253)=TRUE," ",'2. Metadata'!B$26)</f>
        <v>degrees Celsius</v>
      </c>
      <c r="J6253" s="135" t="s">
        <v>224</v>
      </c>
    </row>
    <row r="6254" spans="1:10" ht="15.75" customHeight="1" x14ac:dyDescent="0.2">
      <c r="A6254" s="133">
        <v>44151.666666666664</v>
      </c>
      <c r="B6254" s="133" t="s">
        <v>220</v>
      </c>
      <c r="C6254" s="12">
        <f>IF(ISBLANK(B6254)=TRUE," ", IF(B6254='2. Metadata'!B$1,'2. Metadata'!B$5, IF(B6254='2. Metadata'!C$1,'2. Metadata'!C$5,IF(B6254='2. Metadata'!D$1,'2. Metadata'!D$5, IF(B6254='2. Metadata'!E$1,'2. Metadata'!E$5,IF( B6254='2. Metadata'!F$1,'2. Metadata'!F$5,IF(B6254='2. Metadata'!G$1,'2. Metadata'!G$5,IF(B6254='2. Metadata'!H$1,'2. Metadata'!H$5, IF(B6254='2. Metadata'!I$1,'2. Metadata'!I$5, IF(B6254='2. Metadata'!J$1,'2. Metadata'!J$5, IF(B6254='2. Metadata'!K$1,'2. Metadata'!K$5, IF(B6254='2. Metadata'!L$1,'2. Metadata'!L$5, IF(B6254='2. Metadata'!M$1,'2. Metadata'!M$5, IF(B6254='2. Metadata'!N$1,'2. Metadata'!N$5))))))))))))))</f>
        <v>49.073416999999999</v>
      </c>
      <c r="D6254" s="10">
        <f>IF(ISBLANK(B6254)=TRUE," ", IF(B6254='2. Metadata'!B$1,'2. Metadata'!B$6, IF(B6254='2. Metadata'!C$1,'2. Metadata'!C$6,IF(B6254='2. Metadata'!D$1,'2. Metadata'!D$6, IF(B6254='2. Metadata'!E$1,'2. Metadata'!E$6,IF( B6254='2. Metadata'!F$1,'2. Metadata'!F$6,IF(B6254='2. Metadata'!G$1,'2. Metadata'!G$6,IF(B6254='2. Metadata'!H$1,'2. Metadata'!H$6, IF(B6254='2. Metadata'!I$1,'2. Metadata'!I$6, IF(B6254='2. Metadata'!J$1,'2. Metadata'!J$6, IF(B6254='2. Metadata'!K$1,'2. Metadata'!K$6, IF(B6254='2. Metadata'!L$1,'2. Metadata'!L$6, IF(B6254='2. Metadata'!M$1,'2. Metadata'!M$6, IF(B6254='2. Metadata'!N$1,'2. Metadata'!N$6))))))))))))))</f>
        <v>-117.801833</v>
      </c>
      <c r="E6254" s="134" t="s">
        <v>224</v>
      </c>
      <c r="F6254" s="134">
        <v>254.2</v>
      </c>
      <c r="G6254" s="12" t="str">
        <f>IF(ISBLANK(F6254)=TRUE," ",'2. Metadata'!B$14)</f>
        <v>microSiemens per centimetre</v>
      </c>
      <c r="H6254" s="134">
        <v>5.24</v>
      </c>
      <c r="I6254" s="11" t="str">
        <f>IF(ISBLANK(H6254)=TRUE," ",'2. Metadata'!B$26)</f>
        <v>degrees Celsius</v>
      </c>
      <c r="J6254" s="135" t="s">
        <v>224</v>
      </c>
    </row>
    <row r="6255" spans="1:10" ht="15.75" customHeight="1" x14ac:dyDescent="0.2">
      <c r="A6255" s="133">
        <v>44151.916666666664</v>
      </c>
      <c r="B6255" s="133" t="s">
        <v>220</v>
      </c>
      <c r="C6255" s="12">
        <f>IF(ISBLANK(B6255)=TRUE," ", IF(B6255='2. Metadata'!B$1,'2. Metadata'!B$5, IF(B6255='2. Metadata'!C$1,'2. Metadata'!C$5,IF(B6255='2. Metadata'!D$1,'2. Metadata'!D$5, IF(B6255='2. Metadata'!E$1,'2. Metadata'!E$5,IF( B6255='2. Metadata'!F$1,'2. Metadata'!F$5,IF(B6255='2. Metadata'!G$1,'2. Metadata'!G$5,IF(B6255='2. Metadata'!H$1,'2. Metadata'!H$5, IF(B6255='2. Metadata'!I$1,'2. Metadata'!I$5, IF(B6255='2. Metadata'!J$1,'2. Metadata'!J$5, IF(B6255='2. Metadata'!K$1,'2. Metadata'!K$5, IF(B6255='2. Metadata'!L$1,'2. Metadata'!L$5, IF(B6255='2. Metadata'!M$1,'2. Metadata'!M$5, IF(B6255='2. Metadata'!N$1,'2. Metadata'!N$5))))))))))))))</f>
        <v>49.073416999999999</v>
      </c>
      <c r="D6255" s="10">
        <f>IF(ISBLANK(B6255)=TRUE," ", IF(B6255='2. Metadata'!B$1,'2. Metadata'!B$6, IF(B6255='2. Metadata'!C$1,'2. Metadata'!C$6,IF(B6255='2. Metadata'!D$1,'2. Metadata'!D$6, IF(B6255='2. Metadata'!E$1,'2. Metadata'!E$6,IF( B6255='2. Metadata'!F$1,'2. Metadata'!F$6,IF(B6255='2. Metadata'!G$1,'2. Metadata'!G$6,IF(B6255='2. Metadata'!H$1,'2. Metadata'!H$6, IF(B6255='2. Metadata'!I$1,'2. Metadata'!I$6, IF(B6255='2. Metadata'!J$1,'2. Metadata'!J$6, IF(B6255='2. Metadata'!K$1,'2. Metadata'!K$6, IF(B6255='2. Metadata'!L$1,'2. Metadata'!L$6, IF(B6255='2. Metadata'!M$1,'2. Metadata'!M$6, IF(B6255='2. Metadata'!N$1,'2. Metadata'!N$6))))))))))))))</f>
        <v>-117.801833</v>
      </c>
      <c r="E6255" s="134" t="s">
        <v>224</v>
      </c>
      <c r="F6255" s="134">
        <v>180.6</v>
      </c>
      <c r="G6255" s="12" t="str">
        <f>IF(ISBLANK(F6255)=TRUE," ",'2. Metadata'!B$14)</f>
        <v>microSiemens per centimetre</v>
      </c>
      <c r="H6255" s="134">
        <v>5.09</v>
      </c>
      <c r="I6255" s="11" t="str">
        <f>IF(ISBLANK(H6255)=TRUE," ",'2. Metadata'!B$26)</f>
        <v>degrees Celsius</v>
      </c>
      <c r="J6255" s="135" t="s">
        <v>224</v>
      </c>
    </row>
    <row r="6256" spans="1:10" ht="15.75" customHeight="1" x14ac:dyDescent="0.2">
      <c r="A6256" s="133">
        <v>44152.166666666664</v>
      </c>
      <c r="B6256" s="133" t="s">
        <v>220</v>
      </c>
      <c r="C6256" s="12">
        <f>IF(ISBLANK(B6256)=TRUE," ", IF(B6256='2. Metadata'!B$1,'2. Metadata'!B$5, IF(B6256='2. Metadata'!C$1,'2. Metadata'!C$5,IF(B6256='2. Metadata'!D$1,'2. Metadata'!D$5, IF(B6256='2. Metadata'!E$1,'2. Metadata'!E$5,IF( B6256='2. Metadata'!F$1,'2. Metadata'!F$5,IF(B6256='2. Metadata'!G$1,'2. Metadata'!G$5,IF(B6256='2. Metadata'!H$1,'2. Metadata'!H$5, IF(B6256='2. Metadata'!I$1,'2. Metadata'!I$5, IF(B6256='2. Metadata'!J$1,'2. Metadata'!J$5, IF(B6256='2. Metadata'!K$1,'2. Metadata'!K$5, IF(B6256='2. Metadata'!L$1,'2. Metadata'!L$5, IF(B6256='2. Metadata'!M$1,'2. Metadata'!M$5, IF(B6256='2. Metadata'!N$1,'2. Metadata'!N$5))))))))))))))</f>
        <v>49.073416999999999</v>
      </c>
      <c r="D6256" s="10">
        <f>IF(ISBLANK(B6256)=TRUE," ", IF(B6256='2. Metadata'!B$1,'2. Metadata'!B$6, IF(B6256='2. Metadata'!C$1,'2. Metadata'!C$6,IF(B6256='2. Metadata'!D$1,'2. Metadata'!D$6, IF(B6256='2. Metadata'!E$1,'2. Metadata'!E$6,IF( B6256='2. Metadata'!F$1,'2. Metadata'!F$6,IF(B6256='2. Metadata'!G$1,'2. Metadata'!G$6,IF(B6256='2. Metadata'!H$1,'2. Metadata'!H$6, IF(B6256='2. Metadata'!I$1,'2. Metadata'!I$6, IF(B6256='2. Metadata'!J$1,'2. Metadata'!J$6, IF(B6256='2. Metadata'!K$1,'2. Metadata'!K$6, IF(B6256='2. Metadata'!L$1,'2. Metadata'!L$6, IF(B6256='2. Metadata'!M$1,'2. Metadata'!M$6, IF(B6256='2. Metadata'!N$1,'2. Metadata'!N$6))))))))))))))</f>
        <v>-117.801833</v>
      </c>
      <c r="E6256" s="134" t="s">
        <v>224</v>
      </c>
      <c r="F6256" s="134">
        <v>213.6</v>
      </c>
      <c r="G6256" s="12" t="str">
        <f>IF(ISBLANK(F6256)=TRUE," ",'2. Metadata'!B$14)</f>
        <v>microSiemens per centimetre</v>
      </c>
      <c r="H6256" s="134">
        <v>5.37</v>
      </c>
      <c r="I6256" s="11" t="str">
        <f>IF(ISBLANK(H6256)=TRUE," ",'2. Metadata'!B$26)</f>
        <v>degrees Celsius</v>
      </c>
      <c r="J6256" s="135" t="s">
        <v>224</v>
      </c>
    </row>
    <row r="6257" spans="1:10" ht="15.75" customHeight="1" x14ac:dyDescent="0.2">
      <c r="A6257" s="133">
        <v>44152.416666666664</v>
      </c>
      <c r="B6257" s="133" t="s">
        <v>220</v>
      </c>
      <c r="C6257" s="12">
        <f>IF(ISBLANK(B6257)=TRUE," ", IF(B6257='2. Metadata'!B$1,'2. Metadata'!B$5, IF(B6257='2. Metadata'!C$1,'2. Metadata'!C$5,IF(B6257='2. Metadata'!D$1,'2. Metadata'!D$5, IF(B6257='2. Metadata'!E$1,'2. Metadata'!E$5,IF( B6257='2. Metadata'!F$1,'2. Metadata'!F$5,IF(B6257='2. Metadata'!G$1,'2. Metadata'!G$5,IF(B6257='2. Metadata'!H$1,'2. Metadata'!H$5, IF(B6257='2. Metadata'!I$1,'2. Metadata'!I$5, IF(B6257='2. Metadata'!J$1,'2. Metadata'!J$5, IF(B6257='2. Metadata'!K$1,'2. Metadata'!K$5, IF(B6257='2. Metadata'!L$1,'2. Metadata'!L$5, IF(B6257='2. Metadata'!M$1,'2. Metadata'!M$5, IF(B6257='2. Metadata'!N$1,'2. Metadata'!N$5))))))))))))))</f>
        <v>49.073416999999999</v>
      </c>
      <c r="D6257" s="10">
        <f>IF(ISBLANK(B6257)=TRUE," ", IF(B6257='2. Metadata'!B$1,'2. Metadata'!B$6, IF(B6257='2. Metadata'!C$1,'2. Metadata'!C$6,IF(B6257='2. Metadata'!D$1,'2. Metadata'!D$6, IF(B6257='2. Metadata'!E$1,'2. Metadata'!E$6,IF( B6257='2. Metadata'!F$1,'2. Metadata'!F$6,IF(B6257='2. Metadata'!G$1,'2. Metadata'!G$6,IF(B6257='2. Metadata'!H$1,'2. Metadata'!H$6, IF(B6257='2. Metadata'!I$1,'2. Metadata'!I$6, IF(B6257='2. Metadata'!J$1,'2. Metadata'!J$6, IF(B6257='2. Metadata'!K$1,'2. Metadata'!K$6, IF(B6257='2. Metadata'!L$1,'2. Metadata'!L$6, IF(B6257='2. Metadata'!M$1,'2. Metadata'!M$6, IF(B6257='2. Metadata'!N$1,'2. Metadata'!N$6))))))))))))))</f>
        <v>-117.801833</v>
      </c>
      <c r="E6257" s="134" t="s">
        <v>224</v>
      </c>
      <c r="F6257" s="134">
        <v>210.2</v>
      </c>
      <c r="G6257" s="12" t="str">
        <f>IF(ISBLANK(F6257)=TRUE," ",'2. Metadata'!B$14)</f>
        <v>microSiemens per centimetre</v>
      </c>
      <c r="H6257" s="134">
        <v>5.5</v>
      </c>
      <c r="I6257" s="11" t="str">
        <f>IF(ISBLANK(H6257)=TRUE," ",'2. Metadata'!B$26)</f>
        <v>degrees Celsius</v>
      </c>
      <c r="J6257" s="135" t="s">
        <v>224</v>
      </c>
    </row>
    <row r="6258" spans="1:10" ht="15.75" customHeight="1" x14ac:dyDescent="0.2">
      <c r="A6258" s="133">
        <v>44152.666666666664</v>
      </c>
      <c r="B6258" s="133" t="s">
        <v>220</v>
      </c>
      <c r="C6258" s="12">
        <f>IF(ISBLANK(B6258)=TRUE," ", IF(B6258='2. Metadata'!B$1,'2. Metadata'!B$5, IF(B6258='2. Metadata'!C$1,'2. Metadata'!C$5,IF(B6258='2. Metadata'!D$1,'2. Metadata'!D$5, IF(B6258='2. Metadata'!E$1,'2. Metadata'!E$5,IF( B6258='2. Metadata'!F$1,'2. Metadata'!F$5,IF(B6258='2. Metadata'!G$1,'2. Metadata'!G$5,IF(B6258='2. Metadata'!H$1,'2. Metadata'!H$5, IF(B6258='2. Metadata'!I$1,'2. Metadata'!I$5, IF(B6258='2. Metadata'!J$1,'2. Metadata'!J$5, IF(B6258='2. Metadata'!K$1,'2. Metadata'!K$5, IF(B6258='2. Metadata'!L$1,'2. Metadata'!L$5, IF(B6258='2. Metadata'!M$1,'2. Metadata'!M$5, IF(B6258='2. Metadata'!N$1,'2. Metadata'!N$5))))))))))))))</f>
        <v>49.073416999999999</v>
      </c>
      <c r="D6258" s="10">
        <f>IF(ISBLANK(B6258)=TRUE," ", IF(B6258='2. Metadata'!B$1,'2. Metadata'!B$6, IF(B6258='2. Metadata'!C$1,'2. Metadata'!C$6,IF(B6258='2. Metadata'!D$1,'2. Metadata'!D$6, IF(B6258='2. Metadata'!E$1,'2. Metadata'!E$6,IF( B6258='2. Metadata'!F$1,'2. Metadata'!F$6,IF(B6258='2. Metadata'!G$1,'2. Metadata'!G$6,IF(B6258='2. Metadata'!H$1,'2. Metadata'!H$6, IF(B6258='2. Metadata'!I$1,'2. Metadata'!I$6, IF(B6258='2. Metadata'!J$1,'2. Metadata'!J$6, IF(B6258='2. Metadata'!K$1,'2. Metadata'!K$6, IF(B6258='2. Metadata'!L$1,'2. Metadata'!L$6, IF(B6258='2. Metadata'!M$1,'2. Metadata'!M$6, IF(B6258='2. Metadata'!N$1,'2. Metadata'!N$6))))))))))))))</f>
        <v>-117.801833</v>
      </c>
      <c r="E6258" s="134" t="s">
        <v>224</v>
      </c>
      <c r="F6258" s="134">
        <v>213.8</v>
      </c>
      <c r="G6258" s="12" t="str">
        <f>IF(ISBLANK(F6258)=TRUE," ",'2. Metadata'!B$14)</f>
        <v>microSiemens per centimetre</v>
      </c>
      <c r="H6258" s="134">
        <v>5.0599999999999996</v>
      </c>
      <c r="I6258" s="11" t="str">
        <f>IF(ISBLANK(H6258)=TRUE," ",'2. Metadata'!B$26)</f>
        <v>degrees Celsius</v>
      </c>
      <c r="J6258" s="135" t="s">
        <v>224</v>
      </c>
    </row>
    <row r="6259" spans="1:10" ht="15.75" customHeight="1" x14ac:dyDescent="0.2">
      <c r="A6259" s="133">
        <v>44152.916666666664</v>
      </c>
      <c r="B6259" s="133" t="s">
        <v>220</v>
      </c>
      <c r="C6259" s="12">
        <f>IF(ISBLANK(B6259)=TRUE," ", IF(B6259='2. Metadata'!B$1,'2. Metadata'!B$5, IF(B6259='2. Metadata'!C$1,'2. Metadata'!C$5,IF(B6259='2. Metadata'!D$1,'2. Metadata'!D$5, IF(B6259='2. Metadata'!E$1,'2. Metadata'!E$5,IF( B6259='2. Metadata'!F$1,'2. Metadata'!F$5,IF(B6259='2. Metadata'!G$1,'2. Metadata'!G$5,IF(B6259='2. Metadata'!H$1,'2. Metadata'!H$5, IF(B6259='2. Metadata'!I$1,'2. Metadata'!I$5, IF(B6259='2. Metadata'!J$1,'2. Metadata'!J$5, IF(B6259='2. Metadata'!K$1,'2. Metadata'!K$5, IF(B6259='2. Metadata'!L$1,'2. Metadata'!L$5, IF(B6259='2. Metadata'!M$1,'2. Metadata'!M$5, IF(B6259='2. Metadata'!N$1,'2. Metadata'!N$5))))))))))))))</f>
        <v>49.073416999999999</v>
      </c>
      <c r="D6259" s="10">
        <f>IF(ISBLANK(B6259)=TRUE," ", IF(B6259='2. Metadata'!B$1,'2. Metadata'!B$6, IF(B6259='2. Metadata'!C$1,'2. Metadata'!C$6,IF(B6259='2. Metadata'!D$1,'2. Metadata'!D$6, IF(B6259='2. Metadata'!E$1,'2. Metadata'!E$6,IF( B6259='2. Metadata'!F$1,'2. Metadata'!F$6,IF(B6259='2. Metadata'!G$1,'2. Metadata'!G$6,IF(B6259='2. Metadata'!H$1,'2. Metadata'!H$6, IF(B6259='2. Metadata'!I$1,'2. Metadata'!I$6, IF(B6259='2. Metadata'!J$1,'2. Metadata'!J$6, IF(B6259='2. Metadata'!K$1,'2. Metadata'!K$6, IF(B6259='2. Metadata'!L$1,'2. Metadata'!L$6, IF(B6259='2. Metadata'!M$1,'2. Metadata'!M$6, IF(B6259='2. Metadata'!N$1,'2. Metadata'!N$6))))))))))))))</f>
        <v>-117.801833</v>
      </c>
      <c r="E6259" s="134" t="s">
        <v>224</v>
      </c>
      <c r="F6259" s="134">
        <v>187.6</v>
      </c>
      <c r="G6259" s="12" t="str">
        <f>IF(ISBLANK(F6259)=TRUE," ",'2. Metadata'!B$14)</f>
        <v>microSiemens per centimetre</v>
      </c>
      <c r="H6259" s="134">
        <v>5.19</v>
      </c>
      <c r="I6259" s="11" t="str">
        <f>IF(ISBLANK(H6259)=TRUE," ",'2. Metadata'!B$26)</f>
        <v>degrees Celsius</v>
      </c>
      <c r="J6259" s="135" t="s">
        <v>224</v>
      </c>
    </row>
    <row r="6260" spans="1:10" ht="15.75" customHeight="1" x14ac:dyDescent="0.2">
      <c r="A6260" s="133">
        <v>44153.166666666664</v>
      </c>
      <c r="B6260" s="133" t="s">
        <v>220</v>
      </c>
      <c r="C6260" s="12">
        <f>IF(ISBLANK(B6260)=TRUE," ", IF(B6260='2. Metadata'!B$1,'2. Metadata'!B$5, IF(B6260='2. Metadata'!C$1,'2. Metadata'!C$5,IF(B6260='2. Metadata'!D$1,'2. Metadata'!D$5, IF(B6260='2. Metadata'!E$1,'2. Metadata'!E$5,IF( B6260='2. Metadata'!F$1,'2. Metadata'!F$5,IF(B6260='2. Metadata'!G$1,'2. Metadata'!G$5,IF(B6260='2. Metadata'!H$1,'2. Metadata'!H$5, IF(B6260='2. Metadata'!I$1,'2. Metadata'!I$5, IF(B6260='2. Metadata'!J$1,'2. Metadata'!J$5, IF(B6260='2. Metadata'!K$1,'2. Metadata'!K$5, IF(B6260='2. Metadata'!L$1,'2. Metadata'!L$5, IF(B6260='2. Metadata'!M$1,'2. Metadata'!M$5, IF(B6260='2. Metadata'!N$1,'2. Metadata'!N$5))))))))))))))</f>
        <v>49.073416999999999</v>
      </c>
      <c r="D6260" s="10">
        <f>IF(ISBLANK(B6260)=TRUE," ", IF(B6260='2. Metadata'!B$1,'2. Metadata'!B$6, IF(B6260='2. Metadata'!C$1,'2. Metadata'!C$6,IF(B6260='2. Metadata'!D$1,'2. Metadata'!D$6, IF(B6260='2. Metadata'!E$1,'2. Metadata'!E$6,IF( B6260='2. Metadata'!F$1,'2. Metadata'!F$6,IF(B6260='2. Metadata'!G$1,'2. Metadata'!G$6,IF(B6260='2. Metadata'!H$1,'2. Metadata'!H$6, IF(B6260='2. Metadata'!I$1,'2. Metadata'!I$6, IF(B6260='2. Metadata'!J$1,'2. Metadata'!J$6, IF(B6260='2. Metadata'!K$1,'2. Metadata'!K$6, IF(B6260='2. Metadata'!L$1,'2. Metadata'!L$6, IF(B6260='2. Metadata'!M$1,'2. Metadata'!M$6, IF(B6260='2. Metadata'!N$1,'2. Metadata'!N$6))))))))))))))</f>
        <v>-117.801833</v>
      </c>
      <c r="E6260" s="134" t="s">
        <v>224</v>
      </c>
      <c r="F6260" s="134">
        <v>177.2</v>
      </c>
      <c r="G6260" s="12" t="str">
        <f>IF(ISBLANK(F6260)=TRUE," ",'2. Metadata'!B$14)</f>
        <v>microSiemens per centimetre</v>
      </c>
      <c r="H6260" s="134">
        <v>5.33</v>
      </c>
      <c r="I6260" s="11" t="str">
        <f>IF(ISBLANK(H6260)=TRUE," ",'2. Metadata'!B$26)</f>
        <v>degrees Celsius</v>
      </c>
      <c r="J6260" s="135" t="s">
        <v>224</v>
      </c>
    </row>
    <row r="6261" spans="1:10" ht="15.75" customHeight="1" x14ac:dyDescent="0.2">
      <c r="A6261" s="133">
        <v>44153.416666666664</v>
      </c>
      <c r="B6261" s="133" t="s">
        <v>220</v>
      </c>
      <c r="C6261" s="12">
        <f>IF(ISBLANK(B6261)=TRUE," ", IF(B6261='2. Metadata'!B$1,'2. Metadata'!B$5, IF(B6261='2. Metadata'!C$1,'2. Metadata'!C$5,IF(B6261='2. Metadata'!D$1,'2. Metadata'!D$5, IF(B6261='2. Metadata'!E$1,'2. Metadata'!E$5,IF( B6261='2. Metadata'!F$1,'2. Metadata'!F$5,IF(B6261='2. Metadata'!G$1,'2. Metadata'!G$5,IF(B6261='2. Metadata'!H$1,'2. Metadata'!H$5, IF(B6261='2. Metadata'!I$1,'2. Metadata'!I$5, IF(B6261='2. Metadata'!J$1,'2. Metadata'!J$5, IF(B6261='2. Metadata'!K$1,'2. Metadata'!K$5, IF(B6261='2. Metadata'!L$1,'2. Metadata'!L$5, IF(B6261='2. Metadata'!M$1,'2. Metadata'!M$5, IF(B6261='2. Metadata'!N$1,'2. Metadata'!N$5))))))))))))))</f>
        <v>49.073416999999999</v>
      </c>
      <c r="D6261" s="10">
        <f>IF(ISBLANK(B6261)=TRUE," ", IF(B6261='2. Metadata'!B$1,'2. Metadata'!B$6, IF(B6261='2. Metadata'!C$1,'2. Metadata'!C$6,IF(B6261='2. Metadata'!D$1,'2. Metadata'!D$6, IF(B6261='2. Metadata'!E$1,'2. Metadata'!E$6,IF( B6261='2. Metadata'!F$1,'2. Metadata'!F$6,IF(B6261='2. Metadata'!G$1,'2. Metadata'!G$6,IF(B6261='2. Metadata'!H$1,'2. Metadata'!H$6, IF(B6261='2. Metadata'!I$1,'2. Metadata'!I$6, IF(B6261='2. Metadata'!J$1,'2. Metadata'!J$6, IF(B6261='2. Metadata'!K$1,'2. Metadata'!K$6, IF(B6261='2. Metadata'!L$1,'2. Metadata'!L$6, IF(B6261='2. Metadata'!M$1,'2. Metadata'!M$6, IF(B6261='2. Metadata'!N$1,'2. Metadata'!N$6))))))))))))))</f>
        <v>-117.801833</v>
      </c>
      <c r="E6261" s="134" t="s">
        <v>224</v>
      </c>
      <c r="F6261" s="134">
        <v>167.8</v>
      </c>
      <c r="G6261" s="12" t="str">
        <f>IF(ISBLANK(F6261)=TRUE," ",'2. Metadata'!B$14)</f>
        <v>microSiemens per centimetre</v>
      </c>
      <c r="H6261" s="134">
        <v>5.65</v>
      </c>
      <c r="I6261" s="11" t="str">
        <f>IF(ISBLANK(H6261)=TRUE," ",'2. Metadata'!B$26)</f>
        <v>degrees Celsius</v>
      </c>
      <c r="J6261" s="135" t="s">
        <v>224</v>
      </c>
    </row>
    <row r="6262" spans="1:10" ht="15.75" customHeight="1" x14ac:dyDescent="0.2">
      <c r="A6262" s="133">
        <v>44153.666666666664</v>
      </c>
      <c r="B6262" s="133" t="s">
        <v>220</v>
      </c>
      <c r="C6262" s="12">
        <f>IF(ISBLANK(B6262)=TRUE," ", IF(B6262='2. Metadata'!B$1,'2. Metadata'!B$5, IF(B6262='2. Metadata'!C$1,'2. Metadata'!C$5,IF(B6262='2. Metadata'!D$1,'2. Metadata'!D$5, IF(B6262='2. Metadata'!E$1,'2. Metadata'!E$5,IF( B6262='2. Metadata'!F$1,'2. Metadata'!F$5,IF(B6262='2. Metadata'!G$1,'2. Metadata'!G$5,IF(B6262='2. Metadata'!H$1,'2. Metadata'!H$5, IF(B6262='2. Metadata'!I$1,'2. Metadata'!I$5, IF(B6262='2. Metadata'!J$1,'2. Metadata'!J$5, IF(B6262='2. Metadata'!K$1,'2. Metadata'!K$5, IF(B6262='2. Metadata'!L$1,'2. Metadata'!L$5, IF(B6262='2. Metadata'!M$1,'2. Metadata'!M$5, IF(B6262='2. Metadata'!N$1,'2. Metadata'!N$5))))))))))))))</f>
        <v>49.073416999999999</v>
      </c>
      <c r="D6262" s="10">
        <f>IF(ISBLANK(B6262)=TRUE," ", IF(B6262='2. Metadata'!B$1,'2. Metadata'!B$6, IF(B6262='2. Metadata'!C$1,'2. Metadata'!C$6,IF(B6262='2. Metadata'!D$1,'2. Metadata'!D$6, IF(B6262='2. Metadata'!E$1,'2. Metadata'!E$6,IF( B6262='2. Metadata'!F$1,'2. Metadata'!F$6,IF(B6262='2. Metadata'!G$1,'2. Metadata'!G$6,IF(B6262='2. Metadata'!H$1,'2. Metadata'!H$6, IF(B6262='2. Metadata'!I$1,'2. Metadata'!I$6, IF(B6262='2. Metadata'!J$1,'2. Metadata'!J$6, IF(B6262='2. Metadata'!K$1,'2. Metadata'!K$6, IF(B6262='2. Metadata'!L$1,'2. Metadata'!L$6, IF(B6262='2. Metadata'!M$1,'2. Metadata'!M$6, IF(B6262='2. Metadata'!N$1,'2. Metadata'!N$6))))))))))))))</f>
        <v>-117.801833</v>
      </c>
      <c r="E6262" s="134" t="s">
        <v>224</v>
      </c>
      <c r="F6262" s="134">
        <v>122.2</v>
      </c>
      <c r="G6262" s="12" t="str">
        <f>IF(ISBLANK(F6262)=TRUE," ",'2. Metadata'!B$14)</f>
        <v>microSiemens per centimetre</v>
      </c>
      <c r="H6262" s="134">
        <v>4.0199999999999996</v>
      </c>
      <c r="I6262" s="11" t="str">
        <f>IF(ISBLANK(H6262)=TRUE," ",'2. Metadata'!B$26)</f>
        <v>degrees Celsius</v>
      </c>
      <c r="J6262" s="135" t="s">
        <v>224</v>
      </c>
    </row>
    <row r="6263" spans="1:10" ht="15.75" customHeight="1" x14ac:dyDescent="0.2">
      <c r="A6263" s="133">
        <v>44153.916666666664</v>
      </c>
      <c r="B6263" s="133" t="s">
        <v>220</v>
      </c>
      <c r="C6263" s="12">
        <f>IF(ISBLANK(B6263)=TRUE," ", IF(B6263='2. Metadata'!B$1,'2. Metadata'!B$5, IF(B6263='2. Metadata'!C$1,'2. Metadata'!C$5,IF(B6263='2. Metadata'!D$1,'2. Metadata'!D$5, IF(B6263='2. Metadata'!E$1,'2. Metadata'!E$5,IF( B6263='2. Metadata'!F$1,'2. Metadata'!F$5,IF(B6263='2. Metadata'!G$1,'2. Metadata'!G$5,IF(B6263='2. Metadata'!H$1,'2. Metadata'!H$5, IF(B6263='2. Metadata'!I$1,'2. Metadata'!I$5, IF(B6263='2. Metadata'!J$1,'2. Metadata'!J$5, IF(B6263='2. Metadata'!K$1,'2. Metadata'!K$5, IF(B6263='2. Metadata'!L$1,'2. Metadata'!L$5, IF(B6263='2. Metadata'!M$1,'2. Metadata'!M$5, IF(B6263='2. Metadata'!N$1,'2. Metadata'!N$5))))))))))))))</f>
        <v>49.073416999999999</v>
      </c>
      <c r="D6263" s="10">
        <f>IF(ISBLANK(B6263)=TRUE," ", IF(B6263='2. Metadata'!B$1,'2. Metadata'!B$6, IF(B6263='2. Metadata'!C$1,'2. Metadata'!C$6,IF(B6263='2. Metadata'!D$1,'2. Metadata'!D$6, IF(B6263='2. Metadata'!E$1,'2. Metadata'!E$6,IF( B6263='2. Metadata'!F$1,'2. Metadata'!F$6,IF(B6263='2. Metadata'!G$1,'2. Metadata'!G$6,IF(B6263='2. Metadata'!H$1,'2. Metadata'!H$6, IF(B6263='2. Metadata'!I$1,'2. Metadata'!I$6, IF(B6263='2. Metadata'!J$1,'2. Metadata'!J$6, IF(B6263='2. Metadata'!K$1,'2. Metadata'!K$6, IF(B6263='2. Metadata'!L$1,'2. Metadata'!L$6, IF(B6263='2. Metadata'!M$1,'2. Metadata'!M$6, IF(B6263='2. Metadata'!N$1,'2. Metadata'!N$6))))))))))))))</f>
        <v>-117.801833</v>
      </c>
      <c r="E6263" s="134" t="s">
        <v>224</v>
      </c>
      <c r="F6263" s="134">
        <v>109.7</v>
      </c>
      <c r="G6263" s="12" t="str">
        <f>IF(ISBLANK(F6263)=TRUE," ",'2. Metadata'!B$14)</f>
        <v>microSiemens per centimetre</v>
      </c>
      <c r="H6263" s="134">
        <v>4.09</v>
      </c>
      <c r="I6263" s="11" t="str">
        <f>IF(ISBLANK(H6263)=TRUE," ",'2. Metadata'!B$26)</f>
        <v>degrees Celsius</v>
      </c>
      <c r="J6263" s="135" t="s">
        <v>224</v>
      </c>
    </row>
    <row r="6264" spans="1:10" ht="15.75" customHeight="1" x14ac:dyDescent="0.2">
      <c r="A6264" s="133">
        <v>44154.166666666664</v>
      </c>
      <c r="B6264" s="133" t="s">
        <v>220</v>
      </c>
      <c r="C6264" s="12">
        <f>IF(ISBLANK(B6264)=TRUE," ", IF(B6264='2. Metadata'!B$1,'2. Metadata'!B$5, IF(B6264='2. Metadata'!C$1,'2. Metadata'!C$5,IF(B6264='2. Metadata'!D$1,'2. Metadata'!D$5, IF(B6264='2. Metadata'!E$1,'2. Metadata'!E$5,IF( B6264='2. Metadata'!F$1,'2. Metadata'!F$5,IF(B6264='2. Metadata'!G$1,'2. Metadata'!G$5,IF(B6264='2. Metadata'!H$1,'2. Metadata'!H$5, IF(B6264='2. Metadata'!I$1,'2. Metadata'!I$5, IF(B6264='2. Metadata'!J$1,'2. Metadata'!J$5, IF(B6264='2. Metadata'!K$1,'2. Metadata'!K$5, IF(B6264='2. Metadata'!L$1,'2. Metadata'!L$5, IF(B6264='2. Metadata'!M$1,'2. Metadata'!M$5, IF(B6264='2. Metadata'!N$1,'2. Metadata'!N$5))))))))))))))</f>
        <v>49.073416999999999</v>
      </c>
      <c r="D6264" s="10">
        <f>IF(ISBLANK(B6264)=TRUE," ", IF(B6264='2. Metadata'!B$1,'2. Metadata'!B$6, IF(B6264='2. Metadata'!C$1,'2. Metadata'!C$6,IF(B6264='2. Metadata'!D$1,'2. Metadata'!D$6, IF(B6264='2. Metadata'!E$1,'2. Metadata'!E$6,IF( B6264='2. Metadata'!F$1,'2. Metadata'!F$6,IF(B6264='2. Metadata'!G$1,'2. Metadata'!G$6,IF(B6264='2. Metadata'!H$1,'2. Metadata'!H$6, IF(B6264='2. Metadata'!I$1,'2. Metadata'!I$6, IF(B6264='2. Metadata'!J$1,'2. Metadata'!J$6, IF(B6264='2. Metadata'!K$1,'2. Metadata'!K$6, IF(B6264='2. Metadata'!L$1,'2. Metadata'!L$6, IF(B6264='2. Metadata'!M$1,'2. Metadata'!M$6, IF(B6264='2. Metadata'!N$1,'2. Metadata'!N$6))))))))))))))</f>
        <v>-117.801833</v>
      </c>
      <c r="E6264" s="134" t="s">
        <v>224</v>
      </c>
      <c r="F6264" s="134">
        <v>132.19999999999999</v>
      </c>
      <c r="G6264" s="12" t="str">
        <f>IF(ISBLANK(F6264)=TRUE," ",'2. Metadata'!B$14)</f>
        <v>microSiemens per centimetre</v>
      </c>
      <c r="H6264" s="134">
        <v>5.07</v>
      </c>
      <c r="I6264" s="11" t="str">
        <f>IF(ISBLANK(H6264)=TRUE," ",'2. Metadata'!B$26)</f>
        <v>degrees Celsius</v>
      </c>
      <c r="J6264" s="135" t="s">
        <v>224</v>
      </c>
    </row>
    <row r="6265" spans="1:10" ht="15.75" customHeight="1" x14ac:dyDescent="0.2">
      <c r="A6265" s="133">
        <v>44154.416666666664</v>
      </c>
      <c r="B6265" s="133" t="s">
        <v>220</v>
      </c>
      <c r="C6265" s="12">
        <f>IF(ISBLANK(B6265)=TRUE," ", IF(B6265='2. Metadata'!B$1,'2. Metadata'!B$5, IF(B6265='2. Metadata'!C$1,'2. Metadata'!C$5,IF(B6265='2. Metadata'!D$1,'2. Metadata'!D$5, IF(B6265='2. Metadata'!E$1,'2. Metadata'!E$5,IF( B6265='2. Metadata'!F$1,'2. Metadata'!F$5,IF(B6265='2. Metadata'!G$1,'2. Metadata'!G$5,IF(B6265='2. Metadata'!H$1,'2. Metadata'!H$5, IF(B6265='2. Metadata'!I$1,'2. Metadata'!I$5, IF(B6265='2. Metadata'!J$1,'2. Metadata'!J$5, IF(B6265='2. Metadata'!K$1,'2. Metadata'!K$5, IF(B6265='2. Metadata'!L$1,'2. Metadata'!L$5, IF(B6265='2. Metadata'!M$1,'2. Metadata'!M$5, IF(B6265='2. Metadata'!N$1,'2. Metadata'!N$5))))))))))))))</f>
        <v>49.073416999999999</v>
      </c>
      <c r="D6265" s="10">
        <f>IF(ISBLANK(B6265)=TRUE," ", IF(B6265='2. Metadata'!B$1,'2. Metadata'!B$6, IF(B6265='2. Metadata'!C$1,'2. Metadata'!C$6,IF(B6265='2. Metadata'!D$1,'2. Metadata'!D$6, IF(B6265='2. Metadata'!E$1,'2. Metadata'!E$6,IF( B6265='2. Metadata'!F$1,'2. Metadata'!F$6,IF(B6265='2. Metadata'!G$1,'2. Metadata'!G$6,IF(B6265='2. Metadata'!H$1,'2. Metadata'!H$6, IF(B6265='2. Metadata'!I$1,'2. Metadata'!I$6, IF(B6265='2. Metadata'!J$1,'2. Metadata'!J$6, IF(B6265='2. Metadata'!K$1,'2. Metadata'!K$6, IF(B6265='2. Metadata'!L$1,'2. Metadata'!L$6, IF(B6265='2. Metadata'!M$1,'2. Metadata'!M$6, IF(B6265='2. Metadata'!N$1,'2. Metadata'!N$6))))))))))))))</f>
        <v>-117.801833</v>
      </c>
      <c r="E6265" s="134" t="s">
        <v>224</v>
      </c>
      <c r="F6265" s="134">
        <v>138.4</v>
      </c>
      <c r="G6265" s="12" t="str">
        <f>IF(ISBLANK(F6265)=TRUE," ",'2. Metadata'!B$14)</f>
        <v>microSiemens per centimetre</v>
      </c>
      <c r="H6265" s="134">
        <v>5.39</v>
      </c>
      <c r="I6265" s="11" t="str">
        <f>IF(ISBLANK(H6265)=TRUE," ",'2. Metadata'!B$26)</f>
        <v>degrees Celsius</v>
      </c>
      <c r="J6265" s="135" t="s">
        <v>224</v>
      </c>
    </row>
    <row r="6266" spans="1:10" ht="15.75" customHeight="1" x14ac:dyDescent="0.2">
      <c r="A6266" s="133">
        <v>44154.666666666664</v>
      </c>
      <c r="B6266" s="133" t="s">
        <v>220</v>
      </c>
      <c r="C6266" s="12">
        <f>IF(ISBLANK(B6266)=TRUE," ", IF(B6266='2. Metadata'!B$1,'2. Metadata'!B$5, IF(B6266='2. Metadata'!C$1,'2. Metadata'!C$5,IF(B6266='2. Metadata'!D$1,'2. Metadata'!D$5, IF(B6266='2. Metadata'!E$1,'2. Metadata'!E$5,IF( B6266='2. Metadata'!F$1,'2. Metadata'!F$5,IF(B6266='2. Metadata'!G$1,'2. Metadata'!G$5,IF(B6266='2. Metadata'!H$1,'2. Metadata'!H$5, IF(B6266='2. Metadata'!I$1,'2. Metadata'!I$5, IF(B6266='2. Metadata'!J$1,'2. Metadata'!J$5, IF(B6266='2. Metadata'!K$1,'2. Metadata'!K$5, IF(B6266='2. Metadata'!L$1,'2. Metadata'!L$5, IF(B6266='2. Metadata'!M$1,'2. Metadata'!M$5, IF(B6266='2. Metadata'!N$1,'2. Metadata'!N$5))))))))))))))</f>
        <v>49.073416999999999</v>
      </c>
      <c r="D6266" s="10">
        <f>IF(ISBLANK(B6266)=TRUE," ", IF(B6266='2. Metadata'!B$1,'2. Metadata'!B$6, IF(B6266='2. Metadata'!C$1,'2. Metadata'!C$6,IF(B6266='2. Metadata'!D$1,'2. Metadata'!D$6, IF(B6266='2. Metadata'!E$1,'2. Metadata'!E$6,IF( B6266='2. Metadata'!F$1,'2. Metadata'!F$6,IF(B6266='2. Metadata'!G$1,'2. Metadata'!G$6,IF(B6266='2. Metadata'!H$1,'2. Metadata'!H$6, IF(B6266='2. Metadata'!I$1,'2. Metadata'!I$6, IF(B6266='2. Metadata'!J$1,'2. Metadata'!J$6, IF(B6266='2. Metadata'!K$1,'2. Metadata'!K$6, IF(B6266='2. Metadata'!L$1,'2. Metadata'!L$6, IF(B6266='2. Metadata'!M$1,'2. Metadata'!M$6, IF(B6266='2. Metadata'!N$1,'2. Metadata'!N$6))))))))))))))</f>
        <v>-117.801833</v>
      </c>
      <c r="E6266" s="134" t="s">
        <v>224</v>
      </c>
      <c r="F6266" s="134">
        <v>138.5</v>
      </c>
      <c r="G6266" s="12" t="str">
        <f>IF(ISBLANK(F6266)=TRUE," ",'2. Metadata'!B$14)</f>
        <v>microSiemens per centimetre</v>
      </c>
      <c r="H6266" s="134">
        <v>5.54</v>
      </c>
      <c r="I6266" s="11" t="str">
        <f>IF(ISBLANK(H6266)=TRUE," ",'2. Metadata'!B$26)</f>
        <v>degrees Celsius</v>
      </c>
      <c r="J6266" s="135" t="s">
        <v>224</v>
      </c>
    </row>
    <row r="6267" spans="1:10" ht="15.75" customHeight="1" x14ac:dyDescent="0.2">
      <c r="A6267" s="133">
        <v>44154.916666666664</v>
      </c>
      <c r="B6267" s="133" t="s">
        <v>220</v>
      </c>
      <c r="C6267" s="12">
        <f>IF(ISBLANK(B6267)=TRUE," ", IF(B6267='2. Metadata'!B$1,'2. Metadata'!B$5, IF(B6267='2. Metadata'!C$1,'2. Metadata'!C$5,IF(B6267='2. Metadata'!D$1,'2. Metadata'!D$5, IF(B6267='2. Metadata'!E$1,'2. Metadata'!E$5,IF( B6267='2. Metadata'!F$1,'2. Metadata'!F$5,IF(B6267='2. Metadata'!G$1,'2. Metadata'!G$5,IF(B6267='2. Metadata'!H$1,'2. Metadata'!H$5, IF(B6267='2. Metadata'!I$1,'2. Metadata'!I$5, IF(B6267='2. Metadata'!J$1,'2. Metadata'!J$5, IF(B6267='2. Metadata'!K$1,'2. Metadata'!K$5, IF(B6267='2. Metadata'!L$1,'2. Metadata'!L$5, IF(B6267='2. Metadata'!M$1,'2. Metadata'!M$5, IF(B6267='2. Metadata'!N$1,'2. Metadata'!N$5))))))))))))))</f>
        <v>49.073416999999999</v>
      </c>
      <c r="D6267" s="10">
        <f>IF(ISBLANK(B6267)=TRUE," ", IF(B6267='2. Metadata'!B$1,'2. Metadata'!B$6, IF(B6267='2. Metadata'!C$1,'2. Metadata'!C$6,IF(B6267='2. Metadata'!D$1,'2. Metadata'!D$6, IF(B6267='2. Metadata'!E$1,'2. Metadata'!E$6,IF( B6267='2. Metadata'!F$1,'2. Metadata'!F$6,IF(B6267='2. Metadata'!G$1,'2. Metadata'!G$6,IF(B6267='2. Metadata'!H$1,'2. Metadata'!H$6, IF(B6267='2. Metadata'!I$1,'2. Metadata'!I$6, IF(B6267='2. Metadata'!J$1,'2. Metadata'!J$6, IF(B6267='2. Metadata'!K$1,'2. Metadata'!K$6, IF(B6267='2. Metadata'!L$1,'2. Metadata'!L$6, IF(B6267='2. Metadata'!M$1,'2. Metadata'!M$6, IF(B6267='2. Metadata'!N$1,'2. Metadata'!N$6))))))))))))))</f>
        <v>-117.801833</v>
      </c>
      <c r="E6267" s="134" t="s">
        <v>224</v>
      </c>
      <c r="F6267" s="134">
        <v>143.9</v>
      </c>
      <c r="G6267" s="12" t="str">
        <f>IF(ISBLANK(F6267)=TRUE," ",'2. Metadata'!B$14)</f>
        <v>microSiemens per centimetre</v>
      </c>
      <c r="H6267" s="134">
        <v>5.42</v>
      </c>
      <c r="I6267" s="11" t="str">
        <f>IF(ISBLANK(H6267)=TRUE," ",'2. Metadata'!B$26)</f>
        <v>degrees Celsius</v>
      </c>
      <c r="J6267" s="135" t="s">
        <v>224</v>
      </c>
    </row>
    <row r="6268" spans="1:10" ht="15.75" customHeight="1" x14ac:dyDescent="0.2">
      <c r="A6268" s="133">
        <v>44155.166666666664</v>
      </c>
      <c r="B6268" s="133" t="s">
        <v>220</v>
      </c>
      <c r="C6268" s="12">
        <f>IF(ISBLANK(B6268)=TRUE," ", IF(B6268='2. Metadata'!B$1,'2. Metadata'!B$5, IF(B6268='2. Metadata'!C$1,'2. Metadata'!C$5,IF(B6268='2. Metadata'!D$1,'2. Metadata'!D$5, IF(B6268='2. Metadata'!E$1,'2. Metadata'!E$5,IF( B6268='2. Metadata'!F$1,'2. Metadata'!F$5,IF(B6268='2. Metadata'!G$1,'2. Metadata'!G$5,IF(B6268='2. Metadata'!H$1,'2. Metadata'!H$5, IF(B6268='2. Metadata'!I$1,'2. Metadata'!I$5, IF(B6268='2. Metadata'!J$1,'2. Metadata'!J$5, IF(B6268='2. Metadata'!K$1,'2. Metadata'!K$5, IF(B6268='2. Metadata'!L$1,'2. Metadata'!L$5, IF(B6268='2. Metadata'!M$1,'2. Metadata'!M$5, IF(B6268='2. Metadata'!N$1,'2. Metadata'!N$5))))))))))))))</f>
        <v>49.073416999999999</v>
      </c>
      <c r="D6268" s="10">
        <f>IF(ISBLANK(B6268)=TRUE," ", IF(B6268='2. Metadata'!B$1,'2. Metadata'!B$6, IF(B6268='2. Metadata'!C$1,'2. Metadata'!C$6,IF(B6268='2. Metadata'!D$1,'2. Metadata'!D$6, IF(B6268='2. Metadata'!E$1,'2. Metadata'!E$6,IF( B6268='2. Metadata'!F$1,'2. Metadata'!F$6,IF(B6268='2. Metadata'!G$1,'2. Metadata'!G$6,IF(B6268='2. Metadata'!H$1,'2. Metadata'!H$6, IF(B6268='2. Metadata'!I$1,'2. Metadata'!I$6, IF(B6268='2. Metadata'!J$1,'2. Metadata'!J$6, IF(B6268='2. Metadata'!K$1,'2. Metadata'!K$6, IF(B6268='2. Metadata'!L$1,'2. Metadata'!L$6, IF(B6268='2. Metadata'!M$1,'2. Metadata'!M$6, IF(B6268='2. Metadata'!N$1,'2. Metadata'!N$6))))))))))))))</f>
        <v>-117.801833</v>
      </c>
      <c r="E6268" s="134" t="s">
        <v>224</v>
      </c>
      <c r="F6268" s="134">
        <v>146</v>
      </c>
      <c r="G6268" s="12" t="str">
        <f>IF(ISBLANK(F6268)=TRUE," ",'2. Metadata'!B$14)</f>
        <v>microSiemens per centimetre</v>
      </c>
      <c r="H6268" s="134">
        <v>5.46</v>
      </c>
      <c r="I6268" s="11" t="str">
        <f>IF(ISBLANK(H6268)=TRUE," ",'2. Metadata'!B$26)</f>
        <v>degrees Celsius</v>
      </c>
      <c r="J6268" s="135" t="s">
        <v>224</v>
      </c>
    </row>
    <row r="6269" spans="1:10" ht="15.75" customHeight="1" x14ac:dyDescent="0.2">
      <c r="A6269" s="133">
        <v>44155.416666666664</v>
      </c>
      <c r="B6269" s="133" t="s">
        <v>220</v>
      </c>
      <c r="C6269" s="12">
        <f>IF(ISBLANK(B6269)=TRUE," ", IF(B6269='2. Metadata'!B$1,'2. Metadata'!B$5, IF(B6269='2. Metadata'!C$1,'2. Metadata'!C$5,IF(B6269='2. Metadata'!D$1,'2. Metadata'!D$5, IF(B6269='2. Metadata'!E$1,'2. Metadata'!E$5,IF( B6269='2. Metadata'!F$1,'2. Metadata'!F$5,IF(B6269='2. Metadata'!G$1,'2. Metadata'!G$5,IF(B6269='2. Metadata'!H$1,'2. Metadata'!H$5, IF(B6269='2. Metadata'!I$1,'2. Metadata'!I$5, IF(B6269='2. Metadata'!J$1,'2. Metadata'!J$5, IF(B6269='2. Metadata'!K$1,'2. Metadata'!K$5, IF(B6269='2. Metadata'!L$1,'2. Metadata'!L$5, IF(B6269='2. Metadata'!M$1,'2. Metadata'!M$5, IF(B6269='2. Metadata'!N$1,'2. Metadata'!N$5))))))))))))))</f>
        <v>49.073416999999999</v>
      </c>
      <c r="D6269" s="10">
        <f>IF(ISBLANK(B6269)=TRUE," ", IF(B6269='2. Metadata'!B$1,'2. Metadata'!B$6, IF(B6269='2. Metadata'!C$1,'2. Metadata'!C$6,IF(B6269='2. Metadata'!D$1,'2. Metadata'!D$6, IF(B6269='2. Metadata'!E$1,'2. Metadata'!E$6,IF( B6269='2. Metadata'!F$1,'2. Metadata'!F$6,IF(B6269='2. Metadata'!G$1,'2. Metadata'!G$6,IF(B6269='2. Metadata'!H$1,'2. Metadata'!H$6, IF(B6269='2. Metadata'!I$1,'2. Metadata'!I$6, IF(B6269='2. Metadata'!J$1,'2. Metadata'!J$6, IF(B6269='2. Metadata'!K$1,'2. Metadata'!K$6, IF(B6269='2. Metadata'!L$1,'2. Metadata'!L$6, IF(B6269='2. Metadata'!M$1,'2. Metadata'!M$6, IF(B6269='2. Metadata'!N$1,'2. Metadata'!N$6))))))))))))))</f>
        <v>-117.801833</v>
      </c>
      <c r="E6269" s="134" t="s">
        <v>224</v>
      </c>
      <c r="F6269" s="134">
        <v>146.80000000000001</v>
      </c>
      <c r="G6269" s="12" t="str">
        <f>IF(ISBLANK(F6269)=TRUE," ",'2. Metadata'!B$14)</f>
        <v>microSiemens per centimetre</v>
      </c>
      <c r="H6269" s="134">
        <v>5.44</v>
      </c>
      <c r="I6269" s="11" t="str">
        <f>IF(ISBLANK(H6269)=TRUE," ",'2. Metadata'!B$26)</f>
        <v>degrees Celsius</v>
      </c>
      <c r="J6269" s="135" t="s">
        <v>224</v>
      </c>
    </row>
    <row r="6270" spans="1:10" ht="15.75" customHeight="1" x14ac:dyDescent="0.2">
      <c r="A6270" s="133">
        <v>44155.666666666664</v>
      </c>
      <c r="B6270" s="133" t="s">
        <v>220</v>
      </c>
      <c r="C6270" s="12">
        <f>IF(ISBLANK(B6270)=TRUE," ", IF(B6270='2. Metadata'!B$1,'2. Metadata'!B$5, IF(B6270='2. Metadata'!C$1,'2. Metadata'!C$5,IF(B6270='2. Metadata'!D$1,'2. Metadata'!D$5, IF(B6270='2. Metadata'!E$1,'2. Metadata'!E$5,IF( B6270='2. Metadata'!F$1,'2. Metadata'!F$5,IF(B6270='2. Metadata'!G$1,'2. Metadata'!G$5,IF(B6270='2. Metadata'!H$1,'2. Metadata'!H$5, IF(B6270='2. Metadata'!I$1,'2. Metadata'!I$5, IF(B6270='2. Metadata'!J$1,'2. Metadata'!J$5, IF(B6270='2. Metadata'!K$1,'2. Metadata'!K$5, IF(B6270='2. Metadata'!L$1,'2. Metadata'!L$5, IF(B6270='2. Metadata'!M$1,'2. Metadata'!M$5, IF(B6270='2. Metadata'!N$1,'2. Metadata'!N$5))))))))))))))</f>
        <v>49.073416999999999</v>
      </c>
      <c r="D6270" s="10">
        <f>IF(ISBLANK(B6270)=TRUE," ", IF(B6270='2. Metadata'!B$1,'2. Metadata'!B$6, IF(B6270='2. Metadata'!C$1,'2. Metadata'!C$6,IF(B6270='2. Metadata'!D$1,'2. Metadata'!D$6, IF(B6270='2. Metadata'!E$1,'2. Metadata'!E$6,IF( B6270='2. Metadata'!F$1,'2. Metadata'!F$6,IF(B6270='2. Metadata'!G$1,'2. Metadata'!G$6,IF(B6270='2. Metadata'!H$1,'2. Metadata'!H$6, IF(B6270='2. Metadata'!I$1,'2. Metadata'!I$6, IF(B6270='2. Metadata'!J$1,'2. Metadata'!J$6, IF(B6270='2. Metadata'!K$1,'2. Metadata'!K$6, IF(B6270='2. Metadata'!L$1,'2. Metadata'!L$6, IF(B6270='2. Metadata'!M$1,'2. Metadata'!M$6, IF(B6270='2. Metadata'!N$1,'2. Metadata'!N$6))))))))))))))</f>
        <v>-117.801833</v>
      </c>
      <c r="E6270" s="134" t="s">
        <v>224</v>
      </c>
      <c r="F6270" s="134">
        <v>147.9</v>
      </c>
      <c r="G6270" s="12" t="str">
        <f>IF(ISBLANK(F6270)=TRUE," ",'2. Metadata'!B$14)</f>
        <v>microSiemens per centimetre</v>
      </c>
      <c r="H6270" s="134">
        <v>5.49</v>
      </c>
      <c r="I6270" s="11" t="str">
        <f>IF(ISBLANK(H6270)=TRUE," ",'2. Metadata'!B$26)</f>
        <v>degrees Celsius</v>
      </c>
      <c r="J6270" s="135" t="s">
        <v>224</v>
      </c>
    </row>
    <row r="6271" spans="1:10" ht="15.75" customHeight="1" x14ac:dyDescent="0.2">
      <c r="A6271" s="133">
        <v>44155.916666666664</v>
      </c>
      <c r="B6271" s="133" t="s">
        <v>220</v>
      </c>
      <c r="C6271" s="12">
        <f>IF(ISBLANK(B6271)=TRUE," ", IF(B6271='2. Metadata'!B$1,'2. Metadata'!B$5, IF(B6271='2. Metadata'!C$1,'2. Metadata'!C$5,IF(B6271='2. Metadata'!D$1,'2. Metadata'!D$5, IF(B6271='2. Metadata'!E$1,'2. Metadata'!E$5,IF( B6271='2. Metadata'!F$1,'2. Metadata'!F$5,IF(B6271='2. Metadata'!G$1,'2. Metadata'!G$5,IF(B6271='2. Metadata'!H$1,'2. Metadata'!H$5, IF(B6271='2. Metadata'!I$1,'2. Metadata'!I$5, IF(B6271='2. Metadata'!J$1,'2. Metadata'!J$5, IF(B6271='2. Metadata'!K$1,'2. Metadata'!K$5, IF(B6271='2. Metadata'!L$1,'2. Metadata'!L$5, IF(B6271='2. Metadata'!M$1,'2. Metadata'!M$5, IF(B6271='2. Metadata'!N$1,'2. Metadata'!N$5))))))))))))))</f>
        <v>49.073416999999999</v>
      </c>
      <c r="D6271" s="10">
        <f>IF(ISBLANK(B6271)=TRUE," ", IF(B6271='2. Metadata'!B$1,'2. Metadata'!B$6, IF(B6271='2. Metadata'!C$1,'2. Metadata'!C$6,IF(B6271='2. Metadata'!D$1,'2. Metadata'!D$6, IF(B6271='2. Metadata'!E$1,'2. Metadata'!E$6,IF( B6271='2. Metadata'!F$1,'2. Metadata'!F$6,IF(B6271='2. Metadata'!G$1,'2. Metadata'!G$6,IF(B6271='2. Metadata'!H$1,'2. Metadata'!H$6, IF(B6271='2. Metadata'!I$1,'2. Metadata'!I$6, IF(B6271='2. Metadata'!J$1,'2. Metadata'!J$6, IF(B6271='2. Metadata'!K$1,'2. Metadata'!K$6, IF(B6271='2. Metadata'!L$1,'2. Metadata'!L$6, IF(B6271='2. Metadata'!M$1,'2. Metadata'!M$6, IF(B6271='2. Metadata'!N$1,'2. Metadata'!N$6))))))))))))))</f>
        <v>-117.801833</v>
      </c>
      <c r="E6271" s="134" t="s">
        <v>224</v>
      </c>
      <c r="F6271" s="134">
        <v>149.1</v>
      </c>
      <c r="G6271" s="12" t="str">
        <f>IF(ISBLANK(F6271)=TRUE," ",'2. Metadata'!B$14)</f>
        <v>microSiemens per centimetre</v>
      </c>
      <c r="H6271" s="134">
        <v>5.5</v>
      </c>
      <c r="I6271" s="11" t="str">
        <f>IF(ISBLANK(H6271)=TRUE," ",'2. Metadata'!B$26)</f>
        <v>degrees Celsius</v>
      </c>
      <c r="J6271" s="135" t="s">
        <v>224</v>
      </c>
    </row>
    <row r="6272" spans="1:10" ht="15.75" customHeight="1" x14ac:dyDescent="0.2">
      <c r="A6272" s="133">
        <v>44156.166666666664</v>
      </c>
      <c r="B6272" s="133" t="s">
        <v>220</v>
      </c>
      <c r="C6272" s="12">
        <f>IF(ISBLANK(B6272)=TRUE," ", IF(B6272='2. Metadata'!B$1,'2. Metadata'!B$5, IF(B6272='2. Metadata'!C$1,'2. Metadata'!C$5,IF(B6272='2. Metadata'!D$1,'2. Metadata'!D$5, IF(B6272='2. Metadata'!E$1,'2. Metadata'!E$5,IF( B6272='2. Metadata'!F$1,'2. Metadata'!F$5,IF(B6272='2. Metadata'!G$1,'2. Metadata'!G$5,IF(B6272='2. Metadata'!H$1,'2. Metadata'!H$5, IF(B6272='2. Metadata'!I$1,'2. Metadata'!I$5, IF(B6272='2. Metadata'!J$1,'2. Metadata'!J$5, IF(B6272='2. Metadata'!K$1,'2. Metadata'!K$5, IF(B6272='2. Metadata'!L$1,'2. Metadata'!L$5, IF(B6272='2. Metadata'!M$1,'2. Metadata'!M$5, IF(B6272='2. Metadata'!N$1,'2. Metadata'!N$5))))))))))))))</f>
        <v>49.073416999999999</v>
      </c>
      <c r="D6272" s="10">
        <f>IF(ISBLANK(B6272)=TRUE," ", IF(B6272='2. Metadata'!B$1,'2. Metadata'!B$6, IF(B6272='2. Metadata'!C$1,'2. Metadata'!C$6,IF(B6272='2. Metadata'!D$1,'2. Metadata'!D$6, IF(B6272='2. Metadata'!E$1,'2. Metadata'!E$6,IF( B6272='2. Metadata'!F$1,'2. Metadata'!F$6,IF(B6272='2. Metadata'!G$1,'2. Metadata'!G$6,IF(B6272='2. Metadata'!H$1,'2. Metadata'!H$6, IF(B6272='2. Metadata'!I$1,'2. Metadata'!I$6, IF(B6272='2. Metadata'!J$1,'2. Metadata'!J$6, IF(B6272='2. Metadata'!K$1,'2. Metadata'!K$6, IF(B6272='2. Metadata'!L$1,'2. Metadata'!L$6, IF(B6272='2. Metadata'!M$1,'2. Metadata'!M$6, IF(B6272='2. Metadata'!N$1,'2. Metadata'!N$6))))))))))))))</f>
        <v>-117.801833</v>
      </c>
      <c r="E6272" s="134" t="s">
        <v>224</v>
      </c>
      <c r="F6272" s="134">
        <v>149.5</v>
      </c>
      <c r="G6272" s="12" t="str">
        <f>IF(ISBLANK(F6272)=TRUE," ",'2. Metadata'!B$14)</f>
        <v>microSiemens per centimetre</v>
      </c>
      <c r="H6272" s="134">
        <v>5.55</v>
      </c>
      <c r="I6272" s="11" t="str">
        <f>IF(ISBLANK(H6272)=TRUE," ",'2. Metadata'!B$26)</f>
        <v>degrees Celsius</v>
      </c>
      <c r="J6272" s="135" t="s">
        <v>224</v>
      </c>
    </row>
    <row r="6273" spans="1:10" ht="15.75" customHeight="1" x14ac:dyDescent="0.2">
      <c r="A6273" s="133">
        <v>44156.416666666664</v>
      </c>
      <c r="B6273" s="133" t="s">
        <v>220</v>
      </c>
      <c r="C6273" s="12">
        <f>IF(ISBLANK(B6273)=TRUE," ", IF(B6273='2. Metadata'!B$1,'2. Metadata'!B$5, IF(B6273='2. Metadata'!C$1,'2. Metadata'!C$5,IF(B6273='2. Metadata'!D$1,'2. Metadata'!D$5, IF(B6273='2. Metadata'!E$1,'2. Metadata'!E$5,IF( B6273='2. Metadata'!F$1,'2. Metadata'!F$5,IF(B6273='2. Metadata'!G$1,'2. Metadata'!G$5,IF(B6273='2. Metadata'!H$1,'2. Metadata'!H$5, IF(B6273='2. Metadata'!I$1,'2. Metadata'!I$5, IF(B6273='2. Metadata'!J$1,'2. Metadata'!J$5, IF(B6273='2. Metadata'!K$1,'2. Metadata'!K$5, IF(B6273='2. Metadata'!L$1,'2. Metadata'!L$5, IF(B6273='2. Metadata'!M$1,'2. Metadata'!M$5, IF(B6273='2. Metadata'!N$1,'2. Metadata'!N$5))))))))))))))</f>
        <v>49.073416999999999</v>
      </c>
      <c r="D6273" s="10">
        <f>IF(ISBLANK(B6273)=TRUE," ", IF(B6273='2. Metadata'!B$1,'2. Metadata'!B$6, IF(B6273='2. Metadata'!C$1,'2. Metadata'!C$6,IF(B6273='2. Metadata'!D$1,'2. Metadata'!D$6, IF(B6273='2. Metadata'!E$1,'2. Metadata'!E$6,IF( B6273='2. Metadata'!F$1,'2. Metadata'!F$6,IF(B6273='2. Metadata'!G$1,'2. Metadata'!G$6,IF(B6273='2. Metadata'!H$1,'2. Metadata'!H$6, IF(B6273='2. Metadata'!I$1,'2. Metadata'!I$6, IF(B6273='2. Metadata'!J$1,'2. Metadata'!J$6, IF(B6273='2. Metadata'!K$1,'2. Metadata'!K$6, IF(B6273='2. Metadata'!L$1,'2. Metadata'!L$6, IF(B6273='2. Metadata'!M$1,'2. Metadata'!M$6, IF(B6273='2. Metadata'!N$1,'2. Metadata'!N$6))))))))))))))</f>
        <v>-117.801833</v>
      </c>
      <c r="E6273" s="134" t="s">
        <v>224</v>
      </c>
      <c r="F6273" s="134">
        <v>148.30000000000001</v>
      </c>
      <c r="G6273" s="12" t="str">
        <f>IF(ISBLANK(F6273)=TRUE," ",'2. Metadata'!B$14)</f>
        <v>microSiemens per centimetre</v>
      </c>
      <c r="H6273" s="134">
        <v>5.58</v>
      </c>
      <c r="I6273" s="11" t="str">
        <f>IF(ISBLANK(H6273)=TRUE," ",'2. Metadata'!B$26)</f>
        <v>degrees Celsius</v>
      </c>
      <c r="J6273" s="135" t="s">
        <v>224</v>
      </c>
    </row>
    <row r="6274" spans="1:10" ht="15.75" customHeight="1" x14ac:dyDescent="0.2">
      <c r="A6274" s="133">
        <v>44156.666666666664</v>
      </c>
      <c r="B6274" s="133" t="s">
        <v>220</v>
      </c>
      <c r="C6274" s="12">
        <f>IF(ISBLANK(B6274)=TRUE," ", IF(B6274='2. Metadata'!B$1,'2. Metadata'!B$5, IF(B6274='2. Metadata'!C$1,'2. Metadata'!C$5,IF(B6274='2. Metadata'!D$1,'2. Metadata'!D$5, IF(B6274='2. Metadata'!E$1,'2. Metadata'!E$5,IF( B6274='2. Metadata'!F$1,'2. Metadata'!F$5,IF(B6274='2. Metadata'!G$1,'2. Metadata'!G$5,IF(B6274='2. Metadata'!H$1,'2. Metadata'!H$5, IF(B6274='2. Metadata'!I$1,'2. Metadata'!I$5, IF(B6274='2. Metadata'!J$1,'2. Metadata'!J$5, IF(B6274='2. Metadata'!K$1,'2. Metadata'!K$5, IF(B6274='2. Metadata'!L$1,'2. Metadata'!L$5, IF(B6274='2. Metadata'!M$1,'2. Metadata'!M$5, IF(B6274='2. Metadata'!N$1,'2. Metadata'!N$5))))))))))))))</f>
        <v>49.073416999999999</v>
      </c>
      <c r="D6274" s="10">
        <f>IF(ISBLANK(B6274)=TRUE," ", IF(B6274='2. Metadata'!B$1,'2. Metadata'!B$6, IF(B6274='2. Metadata'!C$1,'2. Metadata'!C$6,IF(B6274='2. Metadata'!D$1,'2. Metadata'!D$6, IF(B6274='2. Metadata'!E$1,'2. Metadata'!E$6,IF( B6274='2. Metadata'!F$1,'2. Metadata'!F$6,IF(B6274='2. Metadata'!G$1,'2. Metadata'!G$6,IF(B6274='2. Metadata'!H$1,'2. Metadata'!H$6, IF(B6274='2. Metadata'!I$1,'2. Metadata'!I$6, IF(B6274='2. Metadata'!J$1,'2. Metadata'!J$6, IF(B6274='2. Metadata'!K$1,'2. Metadata'!K$6, IF(B6274='2. Metadata'!L$1,'2. Metadata'!L$6, IF(B6274='2. Metadata'!M$1,'2. Metadata'!M$6, IF(B6274='2. Metadata'!N$1,'2. Metadata'!N$6))))))))))))))</f>
        <v>-117.801833</v>
      </c>
      <c r="E6274" s="134" t="s">
        <v>224</v>
      </c>
      <c r="F6274" s="134">
        <v>147.4</v>
      </c>
      <c r="G6274" s="12" t="str">
        <f>IF(ISBLANK(F6274)=TRUE," ",'2. Metadata'!B$14)</f>
        <v>microSiemens per centimetre</v>
      </c>
      <c r="H6274" s="134">
        <v>5.58</v>
      </c>
      <c r="I6274" s="11" t="str">
        <f>IF(ISBLANK(H6274)=TRUE," ",'2. Metadata'!B$26)</f>
        <v>degrees Celsius</v>
      </c>
      <c r="J6274" s="135" t="s">
        <v>224</v>
      </c>
    </row>
    <row r="6275" spans="1:10" ht="15.75" customHeight="1" x14ac:dyDescent="0.2">
      <c r="A6275" s="133">
        <v>44156.916666666664</v>
      </c>
      <c r="B6275" s="133" t="s">
        <v>220</v>
      </c>
      <c r="C6275" s="12">
        <f>IF(ISBLANK(B6275)=TRUE," ", IF(B6275='2. Metadata'!B$1,'2. Metadata'!B$5, IF(B6275='2. Metadata'!C$1,'2. Metadata'!C$5,IF(B6275='2. Metadata'!D$1,'2. Metadata'!D$5, IF(B6275='2. Metadata'!E$1,'2. Metadata'!E$5,IF( B6275='2. Metadata'!F$1,'2. Metadata'!F$5,IF(B6275='2. Metadata'!G$1,'2. Metadata'!G$5,IF(B6275='2. Metadata'!H$1,'2. Metadata'!H$5, IF(B6275='2. Metadata'!I$1,'2. Metadata'!I$5, IF(B6275='2. Metadata'!J$1,'2. Metadata'!J$5, IF(B6275='2. Metadata'!K$1,'2. Metadata'!K$5, IF(B6275='2. Metadata'!L$1,'2. Metadata'!L$5, IF(B6275='2. Metadata'!M$1,'2. Metadata'!M$5, IF(B6275='2. Metadata'!N$1,'2. Metadata'!N$5))))))))))))))</f>
        <v>49.073416999999999</v>
      </c>
      <c r="D6275" s="10">
        <f>IF(ISBLANK(B6275)=TRUE," ", IF(B6275='2. Metadata'!B$1,'2. Metadata'!B$6, IF(B6275='2. Metadata'!C$1,'2. Metadata'!C$6,IF(B6275='2. Metadata'!D$1,'2. Metadata'!D$6, IF(B6275='2. Metadata'!E$1,'2. Metadata'!E$6,IF( B6275='2. Metadata'!F$1,'2. Metadata'!F$6,IF(B6275='2. Metadata'!G$1,'2. Metadata'!G$6,IF(B6275='2. Metadata'!H$1,'2. Metadata'!H$6, IF(B6275='2. Metadata'!I$1,'2. Metadata'!I$6, IF(B6275='2. Metadata'!J$1,'2. Metadata'!J$6, IF(B6275='2. Metadata'!K$1,'2. Metadata'!K$6, IF(B6275='2. Metadata'!L$1,'2. Metadata'!L$6, IF(B6275='2. Metadata'!M$1,'2. Metadata'!M$6, IF(B6275='2. Metadata'!N$1,'2. Metadata'!N$6))))))))))))))</f>
        <v>-117.801833</v>
      </c>
      <c r="E6275" s="134" t="s">
        <v>224</v>
      </c>
      <c r="F6275" s="134">
        <v>149.69999999999999</v>
      </c>
      <c r="G6275" s="12" t="str">
        <f>IF(ISBLANK(F6275)=TRUE," ",'2. Metadata'!B$14)</f>
        <v>microSiemens per centimetre</v>
      </c>
      <c r="H6275" s="134">
        <v>5.54</v>
      </c>
      <c r="I6275" s="11" t="str">
        <f>IF(ISBLANK(H6275)=TRUE," ",'2. Metadata'!B$26)</f>
        <v>degrees Celsius</v>
      </c>
      <c r="J6275" s="135" t="s">
        <v>224</v>
      </c>
    </row>
    <row r="6276" spans="1:10" ht="15.75" customHeight="1" x14ac:dyDescent="0.2">
      <c r="A6276" s="133">
        <v>44157.166666666664</v>
      </c>
      <c r="B6276" s="133" t="s">
        <v>220</v>
      </c>
      <c r="C6276" s="12">
        <f>IF(ISBLANK(B6276)=TRUE," ", IF(B6276='2. Metadata'!B$1,'2. Metadata'!B$5, IF(B6276='2. Metadata'!C$1,'2. Metadata'!C$5,IF(B6276='2. Metadata'!D$1,'2. Metadata'!D$5, IF(B6276='2. Metadata'!E$1,'2. Metadata'!E$5,IF( B6276='2. Metadata'!F$1,'2. Metadata'!F$5,IF(B6276='2. Metadata'!G$1,'2. Metadata'!G$5,IF(B6276='2. Metadata'!H$1,'2. Metadata'!H$5, IF(B6276='2. Metadata'!I$1,'2. Metadata'!I$5, IF(B6276='2. Metadata'!J$1,'2. Metadata'!J$5, IF(B6276='2. Metadata'!K$1,'2. Metadata'!K$5, IF(B6276='2. Metadata'!L$1,'2. Metadata'!L$5, IF(B6276='2. Metadata'!M$1,'2. Metadata'!M$5, IF(B6276='2. Metadata'!N$1,'2. Metadata'!N$5))))))))))))))</f>
        <v>49.073416999999999</v>
      </c>
      <c r="D6276" s="10">
        <f>IF(ISBLANK(B6276)=TRUE," ", IF(B6276='2. Metadata'!B$1,'2. Metadata'!B$6, IF(B6276='2. Metadata'!C$1,'2. Metadata'!C$6,IF(B6276='2. Metadata'!D$1,'2. Metadata'!D$6, IF(B6276='2. Metadata'!E$1,'2. Metadata'!E$6,IF( B6276='2. Metadata'!F$1,'2. Metadata'!F$6,IF(B6276='2. Metadata'!G$1,'2. Metadata'!G$6,IF(B6276='2. Metadata'!H$1,'2. Metadata'!H$6, IF(B6276='2. Metadata'!I$1,'2. Metadata'!I$6, IF(B6276='2. Metadata'!J$1,'2. Metadata'!J$6, IF(B6276='2. Metadata'!K$1,'2. Metadata'!K$6, IF(B6276='2. Metadata'!L$1,'2. Metadata'!L$6, IF(B6276='2. Metadata'!M$1,'2. Metadata'!M$6, IF(B6276='2. Metadata'!N$1,'2. Metadata'!N$6))))))))))))))</f>
        <v>-117.801833</v>
      </c>
      <c r="E6276" s="134" t="s">
        <v>224</v>
      </c>
      <c r="F6276" s="134">
        <v>150.80000000000001</v>
      </c>
      <c r="G6276" s="12" t="str">
        <f>IF(ISBLANK(F6276)=TRUE," ",'2. Metadata'!B$14)</f>
        <v>microSiemens per centimetre</v>
      </c>
      <c r="H6276" s="134">
        <v>5.49</v>
      </c>
      <c r="I6276" s="11" t="str">
        <f>IF(ISBLANK(H6276)=TRUE," ",'2. Metadata'!B$26)</f>
        <v>degrees Celsius</v>
      </c>
      <c r="J6276" s="135" t="s">
        <v>224</v>
      </c>
    </row>
    <row r="6277" spans="1:10" ht="15.75" customHeight="1" x14ac:dyDescent="0.2">
      <c r="A6277" s="133">
        <v>44157.416666666664</v>
      </c>
      <c r="B6277" s="133" t="s">
        <v>220</v>
      </c>
      <c r="C6277" s="12">
        <f>IF(ISBLANK(B6277)=TRUE," ", IF(B6277='2. Metadata'!B$1,'2. Metadata'!B$5, IF(B6277='2. Metadata'!C$1,'2. Metadata'!C$5,IF(B6277='2. Metadata'!D$1,'2. Metadata'!D$5, IF(B6277='2. Metadata'!E$1,'2. Metadata'!E$5,IF( B6277='2. Metadata'!F$1,'2. Metadata'!F$5,IF(B6277='2. Metadata'!G$1,'2. Metadata'!G$5,IF(B6277='2. Metadata'!H$1,'2. Metadata'!H$5, IF(B6277='2. Metadata'!I$1,'2. Metadata'!I$5, IF(B6277='2. Metadata'!J$1,'2. Metadata'!J$5, IF(B6277='2. Metadata'!K$1,'2. Metadata'!K$5, IF(B6277='2. Metadata'!L$1,'2. Metadata'!L$5, IF(B6277='2. Metadata'!M$1,'2. Metadata'!M$5, IF(B6277='2. Metadata'!N$1,'2. Metadata'!N$5))))))))))))))</f>
        <v>49.073416999999999</v>
      </c>
      <c r="D6277" s="10">
        <f>IF(ISBLANK(B6277)=TRUE," ", IF(B6277='2. Metadata'!B$1,'2. Metadata'!B$6, IF(B6277='2. Metadata'!C$1,'2. Metadata'!C$6,IF(B6277='2. Metadata'!D$1,'2. Metadata'!D$6, IF(B6277='2. Metadata'!E$1,'2. Metadata'!E$6,IF( B6277='2. Metadata'!F$1,'2. Metadata'!F$6,IF(B6277='2. Metadata'!G$1,'2. Metadata'!G$6,IF(B6277='2. Metadata'!H$1,'2. Metadata'!H$6, IF(B6277='2. Metadata'!I$1,'2. Metadata'!I$6, IF(B6277='2. Metadata'!J$1,'2. Metadata'!J$6, IF(B6277='2. Metadata'!K$1,'2. Metadata'!K$6, IF(B6277='2. Metadata'!L$1,'2. Metadata'!L$6, IF(B6277='2. Metadata'!M$1,'2. Metadata'!M$6, IF(B6277='2. Metadata'!N$1,'2. Metadata'!N$6))))))))))))))</f>
        <v>-117.801833</v>
      </c>
      <c r="E6277" s="134" t="s">
        <v>224</v>
      </c>
      <c r="F6277" s="134">
        <v>148.30000000000001</v>
      </c>
      <c r="G6277" s="12" t="str">
        <f>IF(ISBLANK(F6277)=TRUE," ",'2. Metadata'!B$14)</f>
        <v>microSiemens per centimetre</v>
      </c>
      <c r="H6277" s="134">
        <v>5.27</v>
      </c>
      <c r="I6277" s="11" t="str">
        <f>IF(ISBLANK(H6277)=TRUE," ",'2. Metadata'!B$26)</f>
        <v>degrees Celsius</v>
      </c>
      <c r="J6277" s="135" t="s">
        <v>224</v>
      </c>
    </row>
    <row r="6278" spans="1:10" ht="15.75" customHeight="1" x14ac:dyDescent="0.2">
      <c r="A6278" s="133">
        <v>44157.666666666664</v>
      </c>
      <c r="B6278" s="133" t="s">
        <v>220</v>
      </c>
      <c r="C6278" s="12">
        <f>IF(ISBLANK(B6278)=TRUE," ", IF(B6278='2. Metadata'!B$1,'2. Metadata'!B$5, IF(B6278='2. Metadata'!C$1,'2. Metadata'!C$5,IF(B6278='2. Metadata'!D$1,'2. Metadata'!D$5, IF(B6278='2. Metadata'!E$1,'2. Metadata'!E$5,IF( B6278='2. Metadata'!F$1,'2. Metadata'!F$5,IF(B6278='2. Metadata'!G$1,'2. Metadata'!G$5,IF(B6278='2. Metadata'!H$1,'2. Metadata'!H$5, IF(B6278='2. Metadata'!I$1,'2. Metadata'!I$5, IF(B6278='2. Metadata'!J$1,'2. Metadata'!J$5, IF(B6278='2. Metadata'!K$1,'2. Metadata'!K$5, IF(B6278='2. Metadata'!L$1,'2. Metadata'!L$5, IF(B6278='2. Metadata'!M$1,'2. Metadata'!M$5, IF(B6278='2. Metadata'!N$1,'2. Metadata'!N$5))))))))))))))</f>
        <v>49.073416999999999</v>
      </c>
      <c r="D6278" s="10">
        <f>IF(ISBLANK(B6278)=TRUE," ", IF(B6278='2. Metadata'!B$1,'2. Metadata'!B$6, IF(B6278='2. Metadata'!C$1,'2. Metadata'!C$6,IF(B6278='2. Metadata'!D$1,'2. Metadata'!D$6, IF(B6278='2. Metadata'!E$1,'2. Metadata'!E$6,IF( B6278='2. Metadata'!F$1,'2. Metadata'!F$6,IF(B6278='2. Metadata'!G$1,'2. Metadata'!G$6,IF(B6278='2. Metadata'!H$1,'2. Metadata'!H$6, IF(B6278='2. Metadata'!I$1,'2. Metadata'!I$6, IF(B6278='2. Metadata'!J$1,'2. Metadata'!J$6, IF(B6278='2. Metadata'!K$1,'2. Metadata'!K$6, IF(B6278='2. Metadata'!L$1,'2. Metadata'!L$6, IF(B6278='2. Metadata'!M$1,'2. Metadata'!M$6, IF(B6278='2. Metadata'!N$1,'2. Metadata'!N$6))))))))))))))</f>
        <v>-117.801833</v>
      </c>
      <c r="E6278" s="134" t="s">
        <v>224</v>
      </c>
      <c r="F6278" s="134">
        <v>149.30000000000001</v>
      </c>
      <c r="G6278" s="12" t="str">
        <f>IF(ISBLANK(F6278)=TRUE," ",'2. Metadata'!B$14)</f>
        <v>microSiemens per centimetre</v>
      </c>
      <c r="H6278" s="134">
        <v>5.49</v>
      </c>
      <c r="I6278" s="11" t="str">
        <f>IF(ISBLANK(H6278)=TRUE," ",'2. Metadata'!B$26)</f>
        <v>degrees Celsius</v>
      </c>
      <c r="J6278" s="135" t="s">
        <v>224</v>
      </c>
    </row>
    <row r="6279" spans="1:10" ht="15.75" customHeight="1" x14ac:dyDescent="0.2">
      <c r="A6279" s="133">
        <v>44157.916666666664</v>
      </c>
      <c r="B6279" s="133" t="s">
        <v>220</v>
      </c>
      <c r="C6279" s="12">
        <f>IF(ISBLANK(B6279)=TRUE," ", IF(B6279='2. Metadata'!B$1,'2. Metadata'!B$5, IF(B6279='2. Metadata'!C$1,'2. Metadata'!C$5,IF(B6279='2. Metadata'!D$1,'2. Metadata'!D$5, IF(B6279='2. Metadata'!E$1,'2. Metadata'!E$5,IF( B6279='2. Metadata'!F$1,'2. Metadata'!F$5,IF(B6279='2. Metadata'!G$1,'2. Metadata'!G$5,IF(B6279='2. Metadata'!H$1,'2. Metadata'!H$5, IF(B6279='2. Metadata'!I$1,'2. Metadata'!I$5, IF(B6279='2. Metadata'!J$1,'2. Metadata'!J$5, IF(B6279='2. Metadata'!K$1,'2. Metadata'!K$5, IF(B6279='2. Metadata'!L$1,'2. Metadata'!L$5, IF(B6279='2. Metadata'!M$1,'2. Metadata'!M$5, IF(B6279='2. Metadata'!N$1,'2. Metadata'!N$5))))))))))))))</f>
        <v>49.073416999999999</v>
      </c>
      <c r="D6279" s="10">
        <f>IF(ISBLANK(B6279)=TRUE," ", IF(B6279='2. Metadata'!B$1,'2. Metadata'!B$6, IF(B6279='2. Metadata'!C$1,'2. Metadata'!C$6,IF(B6279='2. Metadata'!D$1,'2. Metadata'!D$6, IF(B6279='2. Metadata'!E$1,'2. Metadata'!E$6,IF( B6279='2. Metadata'!F$1,'2. Metadata'!F$6,IF(B6279='2. Metadata'!G$1,'2. Metadata'!G$6,IF(B6279='2. Metadata'!H$1,'2. Metadata'!H$6, IF(B6279='2. Metadata'!I$1,'2. Metadata'!I$6, IF(B6279='2. Metadata'!J$1,'2. Metadata'!J$6, IF(B6279='2. Metadata'!K$1,'2. Metadata'!K$6, IF(B6279='2. Metadata'!L$1,'2. Metadata'!L$6, IF(B6279='2. Metadata'!M$1,'2. Metadata'!M$6, IF(B6279='2. Metadata'!N$1,'2. Metadata'!N$6))))))))))))))</f>
        <v>-117.801833</v>
      </c>
      <c r="E6279" s="134" t="s">
        <v>224</v>
      </c>
      <c r="F6279" s="134">
        <v>149.19999999999999</v>
      </c>
      <c r="G6279" s="12" t="str">
        <f>IF(ISBLANK(F6279)=TRUE," ",'2. Metadata'!B$14)</f>
        <v>microSiemens per centimetre</v>
      </c>
      <c r="H6279" s="134">
        <v>5.31</v>
      </c>
      <c r="I6279" s="11" t="str">
        <f>IF(ISBLANK(H6279)=TRUE," ",'2. Metadata'!B$26)</f>
        <v>degrees Celsius</v>
      </c>
      <c r="J6279" s="135" t="s">
        <v>224</v>
      </c>
    </row>
    <row r="6280" spans="1:10" ht="15.75" customHeight="1" x14ac:dyDescent="0.2">
      <c r="A6280" s="133">
        <v>44158.166666666664</v>
      </c>
      <c r="B6280" s="133" t="s">
        <v>220</v>
      </c>
      <c r="C6280" s="12">
        <f>IF(ISBLANK(B6280)=TRUE," ", IF(B6280='2. Metadata'!B$1,'2. Metadata'!B$5, IF(B6280='2. Metadata'!C$1,'2. Metadata'!C$5,IF(B6280='2. Metadata'!D$1,'2. Metadata'!D$5, IF(B6280='2. Metadata'!E$1,'2. Metadata'!E$5,IF( B6280='2. Metadata'!F$1,'2. Metadata'!F$5,IF(B6280='2. Metadata'!G$1,'2. Metadata'!G$5,IF(B6280='2. Metadata'!H$1,'2. Metadata'!H$5, IF(B6280='2. Metadata'!I$1,'2. Metadata'!I$5, IF(B6280='2. Metadata'!J$1,'2. Metadata'!J$5, IF(B6280='2. Metadata'!K$1,'2. Metadata'!K$5, IF(B6280='2. Metadata'!L$1,'2. Metadata'!L$5, IF(B6280='2. Metadata'!M$1,'2. Metadata'!M$5, IF(B6280='2. Metadata'!N$1,'2. Metadata'!N$5))))))))))))))</f>
        <v>49.073416999999999</v>
      </c>
      <c r="D6280" s="10">
        <f>IF(ISBLANK(B6280)=TRUE," ", IF(B6280='2. Metadata'!B$1,'2. Metadata'!B$6, IF(B6280='2. Metadata'!C$1,'2. Metadata'!C$6,IF(B6280='2. Metadata'!D$1,'2. Metadata'!D$6, IF(B6280='2. Metadata'!E$1,'2. Metadata'!E$6,IF( B6280='2. Metadata'!F$1,'2. Metadata'!F$6,IF(B6280='2. Metadata'!G$1,'2. Metadata'!G$6,IF(B6280='2. Metadata'!H$1,'2. Metadata'!H$6, IF(B6280='2. Metadata'!I$1,'2. Metadata'!I$6, IF(B6280='2. Metadata'!J$1,'2. Metadata'!J$6, IF(B6280='2. Metadata'!K$1,'2. Metadata'!K$6, IF(B6280='2. Metadata'!L$1,'2. Metadata'!L$6, IF(B6280='2. Metadata'!M$1,'2. Metadata'!M$6, IF(B6280='2. Metadata'!N$1,'2. Metadata'!N$6))))))))))))))</f>
        <v>-117.801833</v>
      </c>
      <c r="E6280" s="134" t="s">
        <v>224</v>
      </c>
      <c r="F6280" s="134">
        <v>149.80000000000001</v>
      </c>
      <c r="G6280" s="12" t="str">
        <f>IF(ISBLANK(F6280)=TRUE," ",'2. Metadata'!B$14)</f>
        <v>microSiemens per centimetre</v>
      </c>
      <c r="H6280" s="134">
        <v>5.39</v>
      </c>
      <c r="I6280" s="11" t="str">
        <f>IF(ISBLANK(H6280)=TRUE," ",'2. Metadata'!B$26)</f>
        <v>degrees Celsius</v>
      </c>
      <c r="J6280" s="135" t="s">
        <v>224</v>
      </c>
    </row>
    <row r="6281" spans="1:10" ht="15.75" customHeight="1" x14ac:dyDescent="0.2">
      <c r="A6281" s="133">
        <v>44158.416666666664</v>
      </c>
      <c r="B6281" s="133" t="s">
        <v>220</v>
      </c>
      <c r="C6281" s="12">
        <f>IF(ISBLANK(B6281)=TRUE," ", IF(B6281='2. Metadata'!B$1,'2. Metadata'!B$5, IF(B6281='2. Metadata'!C$1,'2. Metadata'!C$5,IF(B6281='2. Metadata'!D$1,'2. Metadata'!D$5, IF(B6281='2. Metadata'!E$1,'2. Metadata'!E$5,IF( B6281='2. Metadata'!F$1,'2. Metadata'!F$5,IF(B6281='2. Metadata'!G$1,'2. Metadata'!G$5,IF(B6281='2. Metadata'!H$1,'2. Metadata'!H$5, IF(B6281='2. Metadata'!I$1,'2. Metadata'!I$5, IF(B6281='2. Metadata'!J$1,'2. Metadata'!J$5, IF(B6281='2. Metadata'!K$1,'2. Metadata'!K$5, IF(B6281='2. Metadata'!L$1,'2. Metadata'!L$5, IF(B6281='2. Metadata'!M$1,'2. Metadata'!M$5, IF(B6281='2. Metadata'!N$1,'2. Metadata'!N$5))))))))))))))</f>
        <v>49.073416999999999</v>
      </c>
      <c r="D6281" s="10">
        <f>IF(ISBLANK(B6281)=TRUE," ", IF(B6281='2. Metadata'!B$1,'2. Metadata'!B$6, IF(B6281='2. Metadata'!C$1,'2. Metadata'!C$6,IF(B6281='2. Metadata'!D$1,'2. Metadata'!D$6, IF(B6281='2. Metadata'!E$1,'2. Metadata'!E$6,IF( B6281='2. Metadata'!F$1,'2. Metadata'!F$6,IF(B6281='2. Metadata'!G$1,'2. Metadata'!G$6,IF(B6281='2. Metadata'!H$1,'2. Metadata'!H$6, IF(B6281='2. Metadata'!I$1,'2. Metadata'!I$6, IF(B6281='2. Metadata'!J$1,'2. Metadata'!J$6, IF(B6281='2. Metadata'!K$1,'2. Metadata'!K$6, IF(B6281='2. Metadata'!L$1,'2. Metadata'!L$6, IF(B6281='2. Metadata'!M$1,'2. Metadata'!M$6, IF(B6281='2. Metadata'!N$1,'2. Metadata'!N$6))))))))))))))</f>
        <v>-117.801833</v>
      </c>
      <c r="E6281" s="134" t="s">
        <v>224</v>
      </c>
      <c r="F6281" s="134">
        <v>156.19999999999999</v>
      </c>
      <c r="G6281" s="12" t="str">
        <f>IF(ISBLANK(F6281)=TRUE," ",'2. Metadata'!B$14)</f>
        <v>microSiemens per centimetre</v>
      </c>
      <c r="H6281" s="134">
        <v>5.5</v>
      </c>
      <c r="I6281" s="11" t="str">
        <f>IF(ISBLANK(H6281)=TRUE," ",'2. Metadata'!B$26)</f>
        <v>degrees Celsius</v>
      </c>
      <c r="J6281" s="135" t="s">
        <v>224</v>
      </c>
    </row>
    <row r="6282" spans="1:10" ht="15.75" customHeight="1" x14ac:dyDescent="0.2">
      <c r="A6282" s="133">
        <v>44158.666666666664</v>
      </c>
      <c r="B6282" s="133" t="s">
        <v>220</v>
      </c>
      <c r="C6282" s="12">
        <f>IF(ISBLANK(B6282)=TRUE," ", IF(B6282='2. Metadata'!B$1,'2. Metadata'!B$5, IF(B6282='2. Metadata'!C$1,'2. Metadata'!C$5,IF(B6282='2. Metadata'!D$1,'2. Metadata'!D$5, IF(B6282='2. Metadata'!E$1,'2. Metadata'!E$5,IF( B6282='2. Metadata'!F$1,'2. Metadata'!F$5,IF(B6282='2. Metadata'!G$1,'2. Metadata'!G$5,IF(B6282='2. Metadata'!H$1,'2. Metadata'!H$5, IF(B6282='2. Metadata'!I$1,'2. Metadata'!I$5, IF(B6282='2. Metadata'!J$1,'2. Metadata'!J$5, IF(B6282='2. Metadata'!K$1,'2. Metadata'!K$5, IF(B6282='2. Metadata'!L$1,'2. Metadata'!L$5, IF(B6282='2. Metadata'!M$1,'2. Metadata'!M$5, IF(B6282='2. Metadata'!N$1,'2. Metadata'!N$5))))))))))))))</f>
        <v>49.073416999999999</v>
      </c>
      <c r="D6282" s="10">
        <f>IF(ISBLANK(B6282)=TRUE," ", IF(B6282='2. Metadata'!B$1,'2. Metadata'!B$6, IF(B6282='2. Metadata'!C$1,'2. Metadata'!C$6,IF(B6282='2. Metadata'!D$1,'2. Metadata'!D$6, IF(B6282='2. Metadata'!E$1,'2. Metadata'!E$6,IF( B6282='2. Metadata'!F$1,'2. Metadata'!F$6,IF(B6282='2. Metadata'!G$1,'2. Metadata'!G$6,IF(B6282='2. Metadata'!H$1,'2. Metadata'!H$6, IF(B6282='2. Metadata'!I$1,'2. Metadata'!I$6, IF(B6282='2. Metadata'!J$1,'2. Metadata'!J$6, IF(B6282='2. Metadata'!K$1,'2. Metadata'!K$6, IF(B6282='2. Metadata'!L$1,'2. Metadata'!L$6, IF(B6282='2. Metadata'!M$1,'2. Metadata'!M$6, IF(B6282='2. Metadata'!N$1,'2. Metadata'!N$6))))))))))))))</f>
        <v>-117.801833</v>
      </c>
      <c r="E6282" s="134" t="s">
        <v>224</v>
      </c>
      <c r="F6282" s="134">
        <v>191.6</v>
      </c>
      <c r="G6282" s="12" t="str">
        <f>IF(ISBLANK(F6282)=TRUE," ",'2. Metadata'!B$14)</f>
        <v>microSiemens per centimetre</v>
      </c>
      <c r="H6282" s="134">
        <v>5.56</v>
      </c>
      <c r="I6282" s="11" t="str">
        <f>IF(ISBLANK(H6282)=TRUE," ",'2. Metadata'!B$26)</f>
        <v>degrees Celsius</v>
      </c>
      <c r="J6282" s="135" t="s">
        <v>224</v>
      </c>
    </row>
    <row r="6283" spans="1:10" ht="15.75" customHeight="1" x14ac:dyDescent="0.2">
      <c r="A6283" s="133">
        <v>44158.916666666664</v>
      </c>
      <c r="B6283" s="133" t="s">
        <v>220</v>
      </c>
      <c r="C6283" s="12">
        <f>IF(ISBLANK(B6283)=TRUE," ", IF(B6283='2. Metadata'!B$1,'2. Metadata'!B$5, IF(B6283='2. Metadata'!C$1,'2. Metadata'!C$5,IF(B6283='2. Metadata'!D$1,'2. Metadata'!D$5, IF(B6283='2. Metadata'!E$1,'2. Metadata'!E$5,IF( B6283='2. Metadata'!F$1,'2. Metadata'!F$5,IF(B6283='2. Metadata'!G$1,'2. Metadata'!G$5,IF(B6283='2. Metadata'!H$1,'2. Metadata'!H$5, IF(B6283='2. Metadata'!I$1,'2. Metadata'!I$5, IF(B6283='2. Metadata'!J$1,'2. Metadata'!J$5, IF(B6283='2. Metadata'!K$1,'2. Metadata'!K$5, IF(B6283='2. Metadata'!L$1,'2. Metadata'!L$5, IF(B6283='2. Metadata'!M$1,'2. Metadata'!M$5, IF(B6283='2. Metadata'!N$1,'2. Metadata'!N$5))))))))))))))</f>
        <v>49.073416999999999</v>
      </c>
      <c r="D6283" s="10">
        <f>IF(ISBLANK(B6283)=TRUE," ", IF(B6283='2. Metadata'!B$1,'2. Metadata'!B$6, IF(B6283='2. Metadata'!C$1,'2. Metadata'!C$6,IF(B6283='2. Metadata'!D$1,'2. Metadata'!D$6, IF(B6283='2. Metadata'!E$1,'2. Metadata'!E$6,IF( B6283='2. Metadata'!F$1,'2. Metadata'!F$6,IF(B6283='2. Metadata'!G$1,'2. Metadata'!G$6,IF(B6283='2. Metadata'!H$1,'2. Metadata'!H$6, IF(B6283='2. Metadata'!I$1,'2. Metadata'!I$6, IF(B6283='2. Metadata'!J$1,'2. Metadata'!J$6, IF(B6283='2. Metadata'!K$1,'2. Metadata'!K$6, IF(B6283='2. Metadata'!L$1,'2. Metadata'!L$6, IF(B6283='2. Metadata'!M$1,'2. Metadata'!M$6, IF(B6283='2. Metadata'!N$1,'2. Metadata'!N$6))))))))))))))</f>
        <v>-117.801833</v>
      </c>
      <c r="E6283" s="134" t="s">
        <v>224</v>
      </c>
      <c r="F6283" s="134">
        <v>157.1</v>
      </c>
      <c r="G6283" s="12" t="str">
        <f>IF(ISBLANK(F6283)=TRUE," ",'2. Metadata'!B$14)</f>
        <v>microSiemens per centimetre</v>
      </c>
      <c r="H6283" s="134">
        <v>5.5</v>
      </c>
      <c r="I6283" s="11" t="str">
        <f>IF(ISBLANK(H6283)=TRUE," ",'2. Metadata'!B$26)</f>
        <v>degrees Celsius</v>
      </c>
      <c r="J6283" s="135" t="s">
        <v>224</v>
      </c>
    </row>
    <row r="6284" spans="1:10" ht="15.75" customHeight="1" x14ac:dyDescent="0.2">
      <c r="A6284" s="133">
        <v>44159.166666666664</v>
      </c>
      <c r="B6284" s="133" t="s">
        <v>220</v>
      </c>
      <c r="C6284" s="12">
        <f>IF(ISBLANK(B6284)=TRUE," ", IF(B6284='2. Metadata'!B$1,'2. Metadata'!B$5, IF(B6284='2. Metadata'!C$1,'2. Metadata'!C$5,IF(B6284='2. Metadata'!D$1,'2. Metadata'!D$5, IF(B6284='2. Metadata'!E$1,'2. Metadata'!E$5,IF( B6284='2. Metadata'!F$1,'2. Metadata'!F$5,IF(B6284='2. Metadata'!G$1,'2. Metadata'!G$5,IF(B6284='2. Metadata'!H$1,'2. Metadata'!H$5, IF(B6284='2. Metadata'!I$1,'2. Metadata'!I$5, IF(B6284='2. Metadata'!J$1,'2. Metadata'!J$5, IF(B6284='2. Metadata'!K$1,'2. Metadata'!K$5, IF(B6284='2. Metadata'!L$1,'2. Metadata'!L$5, IF(B6284='2. Metadata'!M$1,'2. Metadata'!M$5, IF(B6284='2. Metadata'!N$1,'2. Metadata'!N$5))))))))))))))</f>
        <v>49.073416999999999</v>
      </c>
      <c r="D6284" s="10">
        <f>IF(ISBLANK(B6284)=TRUE," ", IF(B6284='2. Metadata'!B$1,'2. Metadata'!B$6, IF(B6284='2. Metadata'!C$1,'2. Metadata'!C$6,IF(B6284='2. Metadata'!D$1,'2. Metadata'!D$6, IF(B6284='2. Metadata'!E$1,'2. Metadata'!E$6,IF( B6284='2. Metadata'!F$1,'2. Metadata'!F$6,IF(B6284='2. Metadata'!G$1,'2. Metadata'!G$6,IF(B6284='2. Metadata'!H$1,'2. Metadata'!H$6, IF(B6284='2. Metadata'!I$1,'2. Metadata'!I$6, IF(B6284='2. Metadata'!J$1,'2. Metadata'!J$6, IF(B6284='2. Metadata'!K$1,'2. Metadata'!K$6, IF(B6284='2. Metadata'!L$1,'2. Metadata'!L$6, IF(B6284='2. Metadata'!M$1,'2. Metadata'!M$6, IF(B6284='2. Metadata'!N$1,'2. Metadata'!N$6))))))))))))))</f>
        <v>-117.801833</v>
      </c>
      <c r="E6284" s="134" t="s">
        <v>224</v>
      </c>
      <c r="F6284" s="134">
        <v>153.30000000000001</v>
      </c>
      <c r="G6284" s="12" t="str">
        <f>IF(ISBLANK(F6284)=TRUE," ",'2. Metadata'!B$14)</f>
        <v>microSiemens per centimetre</v>
      </c>
      <c r="H6284" s="134">
        <v>5.38</v>
      </c>
      <c r="I6284" s="11" t="str">
        <f>IF(ISBLANK(H6284)=TRUE," ",'2. Metadata'!B$26)</f>
        <v>degrees Celsius</v>
      </c>
      <c r="J6284" s="135" t="s">
        <v>224</v>
      </c>
    </row>
    <row r="6285" spans="1:10" ht="15.75" customHeight="1" x14ac:dyDescent="0.2">
      <c r="A6285" s="133">
        <v>44159.416666666664</v>
      </c>
      <c r="B6285" s="133" t="s">
        <v>220</v>
      </c>
      <c r="C6285" s="12">
        <f>IF(ISBLANK(B6285)=TRUE," ", IF(B6285='2. Metadata'!B$1,'2. Metadata'!B$5, IF(B6285='2. Metadata'!C$1,'2. Metadata'!C$5,IF(B6285='2. Metadata'!D$1,'2. Metadata'!D$5, IF(B6285='2. Metadata'!E$1,'2. Metadata'!E$5,IF( B6285='2. Metadata'!F$1,'2. Metadata'!F$5,IF(B6285='2. Metadata'!G$1,'2. Metadata'!G$5,IF(B6285='2. Metadata'!H$1,'2. Metadata'!H$5, IF(B6285='2. Metadata'!I$1,'2. Metadata'!I$5, IF(B6285='2. Metadata'!J$1,'2. Metadata'!J$5, IF(B6285='2. Metadata'!K$1,'2. Metadata'!K$5, IF(B6285='2. Metadata'!L$1,'2. Metadata'!L$5, IF(B6285='2. Metadata'!M$1,'2. Metadata'!M$5, IF(B6285='2. Metadata'!N$1,'2. Metadata'!N$5))))))))))))))</f>
        <v>49.073416999999999</v>
      </c>
      <c r="D6285" s="10">
        <f>IF(ISBLANK(B6285)=TRUE," ", IF(B6285='2. Metadata'!B$1,'2. Metadata'!B$6, IF(B6285='2. Metadata'!C$1,'2. Metadata'!C$6,IF(B6285='2. Metadata'!D$1,'2. Metadata'!D$6, IF(B6285='2. Metadata'!E$1,'2. Metadata'!E$6,IF( B6285='2. Metadata'!F$1,'2. Metadata'!F$6,IF(B6285='2. Metadata'!G$1,'2. Metadata'!G$6,IF(B6285='2. Metadata'!H$1,'2. Metadata'!H$6, IF(B6285='2. Metadata'!I$1,'2. Metadata'!I$6, IF(B6285='2. Metadata'!J$1,'2. Metadata'!J$6, IF(B6285='2. Metadata'!K$1,'2. Metadata'!K$6, IF(B6285='2. Metadata'!L$1,'2. Metadata'!L$6, IF(B6285='2. Metadata'!M$1,'2. Metadata'!M$6, IF(B6285='2. Metadata'!N$1,'2. Metadata'!N$6))))))))))))))</f>
        <v>-117.801833</v>
      </c>
      <c r="E6285" s="134" t="s">
        <v>224</v>
      </c>
      <c r="F6285" s="134">
        <v>151.5</v>
      </c>
      <c r="G6285" s="12" t="str">
        <f>IF(ISBLANK(F6285)=TRUE," ",'2. Metadata'!B$14)</f>
        <v>microSiemens per centimetre</v>
      </c>
      <c r="H6285" s="134">
        <v>5.39</v>
      </c>
      <c r="I6285" s="11" t="str">
        <f>IF(ISBLANK(H6285)=TRUE," ",'2. Metadata'!B$26)</f>
        <v>degrees Celsius</v>
      </c>
      <c r="J6285" s="135" t="s">
        <v>224</v>
      </c>
    </row>
    <row r="6286" spans="1:10" ht="15.75" customHeight="1" x14ac:dyDescent="0.2">
      <c r="A6286" s="133">
        <v>44159.666666666664</v>
      </c>
      <c r="B6286" s="133" t="s">
        <v>220</v>
      </c>
      <c r="C6286" s="12">
        <f>IF(ISBLANK(B6286)=TRUE," ", IF(B6286='2. Metadata'!B$1,'2. Metadata'!B$5, IF(B6286='2. Metadata'!C$1,'2. Metadata'!C$5,IF(B6286='2. Metadata'!D$1,'2. Metadata'!D$5, IF(B6286='2. Metadata'!E$1,'2. Metadata'!E$5,IF( B6286='2. Metadata'!F$1,'2. Metadata'!F$5,IF(B6286='2. Metadata'!G$1,'2. Metadata'!G$5,IF(B6286='2. Metadata'!H$1,'2. Metadata'!H$5, IF(B6286='2. Metadata'!I$1,'2. Metadata'!I$5, IF(B6286='2. Metadata'!J$1,'2. Metadata'!J$5, IF(B6286='2. Metadata'!K$1,'2. Metadata'!K$5, IF(B6286='2. Metadata'!L$1,'2. Metadata'!L$5, IF(B6286='2. Metadata'!M$1,'2. Metadata'!M$5, IF(B6286='2. Metadata'!N$1,'2. Metadata'!N$5))))))))))))))</f>
        <v>49.073416999999999</v>
      </c>
      <c r="D6286" s="10">
        <f>IF(ISBLANK(B6286)=TRUE," ", IF(B6286='2. Metadata'!B$1,'2. Metadata'!B$6, IF(B6286='2. Metadata'!C$1,'2. Metadata'!C$6,IF(B6286='2. Metadata'!D$1,'2. Metadata'!D$6, IF(B6286='2. Metadata'!E$1,'2. Metadata'!E$6,IF( B6286='2. Metadata'!F$1,'2. Metadata'!F$6,IF(B6286='2. Metadata'!G$1,'2. Metadata'!G$6,IF(B6286='2. Metadata'!H$1,'2. Metadata'!H$6, IF(B6286='2. Metadata'!I$1,'2. Metadata'!I$6, IF(B6286='2. Metadata'!J$1,'2. Metadata'!J$6, IF(B6286='2. Metadata'!K$1,'2. Metadata'!K$6, IF(B6286='2. Metadata'!L$1,'2. Metadata'!L$6, IF(B6286='2. Metadata'!M$1,'2. Metadata'!M$6, IF(B6286='2. Metadata'!N$1,'2. Metadata'!N$6))))))))))))))</f>
        <v>-117.801833</v>
      </c>
      <c r="E6286" s="134" t="s">
        <v>224</v>
      </c>
      <c r="F6286" s="134">
        <v>157.9</v>
      </c>
      <c r="G6286" s="12" t="str">
        <f>IF(ISBLANK(F6286)=TRUE," ",'2. Metadata'!B$14)</f>
        <v>microSiemens per centimetre</v>
      </c>
      <c r="H6286" s="134">
        <v>5.26</v>
      </c>
      <c r="I6286" s="11" t="str">
        <f>IF(ISBLANK(H6286)=TRUE," ",'2. Metadata'!B$26)</f>
        <v>degrees Celsius</v>
      </c>
      <c r="J6286" s="135" t="s">
        <v>224</v>
      </c>
    </row>
    <row r="6287" spans="1:10" ht="15.75" customHeight="1" x14ac:dyDescent="0.2">
      <c r="A6287" s="133">
        <v>44159.916666666664</v>
      </c>
      <c r="B6287" s="133" t="s">
        <v>220</v>
      </c>
      <c r="C6287" s="12">
        <f>IF(ISBLANK(B6287)=TRUE," ", IF(B6287='2. Metadata'!B$1,'2. Metadata'!B$5, IF(B6287='2. Metadata'!C$1,'2. Metadata'!C$5,IF(B6287='2. Metadata'!D$1,'2. Metadata'!D$5, IF(B6287='2. Metadata'!E$1,'2. Metadata'!E$5,IF( B6287='2. Metadata'!F$1,'2. Metadata'!F$5,IF(B6287='2. Metadata'!G$1,'2. Metadata'!G$5,IF(B6287='2. Metadata'!H$1,'2. Metadata'!H$5, IF(B6287='2. Metadata'!I$1,'2. Metadata'!I$5, IF(B6287='2. Metadata'!J$1,'2. Metadata'!J$5, IF(B6287='2. Metadata'!K$1,'2. Metadata'!K$5, IF(B6287='2. Metadata'!L$1,'2. Metadata'!L$5, IF(B6287='2. Metadata'!M$1,'2. Metadata'!M$5, IF(B6287='2. Metadata'!N$1,'2. Metadata'!N$5))))))))))))))</f>
        <v>49.073416999999999</v>
      </c>
      <c r="D6287" s="10">
        <f>IF(ISBLANK(B6287)=TRUE," ", IF(B6287='2. Metadata'!B$1,'2. Metadata'!B$6, IF(B6287='2. Metadata'!C$1,'2. Metadata'!C$6,IF(B6287='2. Metadata'!D$1,'2. Metadata'!D$6, IF(B6287='2. Metadata'!E$1,'2. Metadata'!E$6,IF( B6287='2. Metadata'!F$1,'2. Metadata'!F$6,IF(B6287='2. Metadata'!G$1,'2. Metadata'!G$6,IF(B6287='2. Metadata'!H$1,'2. Metadata'!H$6, IF(B6287='2. Metadata'!I$1,'2. Metadata'!I$6, IF(B6287='2. Metadata'!J$1,'2. Metadata'!J$6, IF(B6287='2. Metadata'!K$1,'2. Metadata'!K$6, IF(B6287='2. Metadata'!L$1,'2. Metadata'!L$6, IF(B6287='2. Metadata'!M$1,'2. Metadata'!M$6, IF(B6287='2. Metadata'!N$1,'2. Metadata'!N$6))))))))))))))</f>
        <v>-117.801833</v>
      </c>
      <c r="E6287" s="134" t="s">
        <v>224</v>
      </c>
      <c r="F6287" s="134">
        <v>150.30000000000001</v>
      </c>
      <c r="G6287" s="12" t="str">
        <f>IF(ISBLANK(F6287)=TRUE," ",'2. Metadata'!B$14)</f>
        <v>microSiemens per centimetre</v>
      </c>
      <c r="H6287" s="134">
        <v>5.05</v>
      </c>
      <c r="I6287" s="11" t="str">
        <f>IF(ISBLANK(H6287)=TRUE," ",'2. Metadata'!B$26)</f>
        <v>degrees Celsius</v>
      </c>
      <c r="J6287" s="135" t="s">
        <v>224</v>
      </c>
    </row>
    <row r="6288" spans="1:10" ht="15.75" customHeight="1" x14ac:dyDescent="0.2">
      <c r="A6288" s="133">
        <v>44160.166666666664</v>
      </c>
      <c r="B6288" s="133" t="s">
        <v>220</v>
      </c>
      <c r="C6288" s="12">
        <f>IF(ISBLANK(B6288)=TRUE," ", IF(B6288='2. Metadata'!B$1,'2. Metadata'!B$5, IF(B6288='2. Metadata'!C$1,'2. Metadata'!C$5,IF(B6288='2. Metadata'!D$1,'2. Metadata'!D$5, IF(B6288='2. Metadata'!E$1,'2. Metadata'!E$5,IF( B6288='2. Metadata'!F$1,'2. Metadata'!F$5,IF(B6288='2. Metadata'!G$1,'2. Metadata'!G$5,IF(B6288='2. Metadata'!H$1,'2. Metadata'!H$5, IF(B6288='2. Metadata'!I$1,'2. Metadata'!I$5, IF(B6288='2. Metadata'!J$1,'2. Metadata'!J$5, IF(B6288='2. Metadata'!K$1,'2. Metadata'!K$5, IF(B6288='2. Metadata'!L$1,'2. Metadata'!L$5, IF(B6288='2. Metadata'!M$1,'2. Metadata'!M$5, IF(B6288='2. Metadata'!N$1,'2. Metadata'!N$5))))))))))))))</f>
        <v>49.073416999999999</v>
      </c>
      <c r="D6288" s="10">
        <f>IF(ISBLANK(B6288)=TRUE," ", IF(B6288='2. Metadata'!B$1,'2. Metadata'!B$6, IF(B6288='2. Metadata'!C$1,'2. Metadata'!C$6,IF(B6288='2. Metadata'!D$1,'2. Metadata'!D$6, IF(B6288='2. Metadata'!E$1,'2. Metadata'!E$6,IF( B6288='2. Metadata'!F$1,'2. Metadata'!F$6,IF(B6288='2. Metadata'!G$1,'2. Metadata'!G$6,IF(B6288='2. Metadata'!H$1,'2. Metadata'!H$6, IF(B6288='2. Metadata'!I$1,'2. Metadata'!I$6, IF(B6288='2. Metadata'!J$1,'2. Metadata'!J$6, IF(B6288='2. Metadata'!K$1,'2. Metadata'!K$6, IF(B6288='2. Metadata'!L$1,'2. Metadata'!L$6, IF(B6288='2. Metadata'!M$1,'2. Metadata'!M$6, IF(B6288='2. Metadata'!N$1,'2. Metadata'!N$6))))))))))))))</f>
        <v>-117.801833</v>
      </c>
      <c r="E6288" s="134" t="s">
        <v>224</v>
      </c>
      <c r="F6288" s="134">
        <v>148.9</v>
      </c>
      <c r="G6288" s="12" t="str">
        <f>IF(ISBLANK(F6288)=TRUE," ",'2. Metadata'!B$14)</f>
        <v>microSiemens per centimetre</v>
      </c>
      <c r="H6288" s="134">
        <v>5.05</v>
      </c>
      <c r="I6288" s="11" t="str">
        <f>IF(ISBLANK(H6288)=TRUE," ",'2. Metadata'!B$26)</f>
        <v>degrees Celsius</v>
      </c>
      <c r="J6288" s="135" t="s">
        <v>224</v>
      </c>
    </row>
    <row r="6289" spans="1:10" ht="15.75" customHeight="1" x14ac:dyDescent="0.2">
      <c r="A6289" s="133">
        <v>44160.416666666664</v>
      </c>
      <c r="B6289" s="133" t="s">
        <v>220</v>
      </c>
      <c r="C6289" s="12">
        <f>IF(ISBLANK(B6289)=TRUE," ", IF(B6289='2. Metadata'!B$1,'2. Metadata'!B$5, IF(B6289='2. Metadata'!C$1,'2. Metadata'!C$5,IF(B6289='2. Metadata'!D$1,'2. Metadata'!D$5, IF(B6289='2. Metadata'!E$1,'2. Metadata'!E$5,IF( B6289='2. Metadata'!F$1,'2. Metadata'!F$5,IF(B6289='2. Metadata'!G$1,'2. Metadata'!G$5,IF(B6289='2. Metadata'!H$1,'2. Metadata'!H$5, IF(B6289='2. Metadata'!I$1,'2. Metadata'!I$5, IF(B6289='2. Metadata'!J$1,'2. Metadata'!J$5, IF(B6289='2. Metadata'!K$1,'2. Metadata'!K$5, IF(B6289='2. Metadata'!L$1,'2. Metadata'!L$5, IF(B6289='2. Metadata'!M$1,'2. Metadata'!M$5, IF(B6289='2. Metadata'!N$1,'2. Metadata'!N$5))))))))))))))</f>
        <v>49.073416999999999</v>
      </c>
      <c r="D6289" s="10">
        <f>IF(ISBLANK(B6289)=TRUE," ", IF(B6289='2. Metadata'!B$1,'2. Metadata'!B$6, IF(B6289='2. Metadata'!C$1,'2. Metadata'!C$6,IF(B6289='2. Metadata'!D$1,'2. Metadata'!D$6, IF(B6289='2. Metadata'!E$1,'2. Metadata'!E$6,IF( B6289='2. Metadata'!F$1,'2. Metadata'!F$6,IF(B6289='2. Metadata'!G$1,'2. Metadata'!G$6,IF(B6289='2. Metadata'!H$1,'2. Metadata'!H$6, IF(B6289='2. Metadata'!I$1,'2. Metadata'!I$6, IF(B6289='2. Metadata'!J$1,'2. Metadata'!J$6, IF(B6289='2. Metadata'!K$1,'2. Metadata'!K$6, IF(B6289='2. Metadata'!L$1,'2. Metadata'!L$6, IF(B6289='2. Metadata'!M$1,'2. Metadata'!M$6, IF(B6289='2. Metadata'!N$1,'2. Metadata'!N$6))))))))))))))</f>
        <v>-117.801833</v>
      </c>
      <c r="E6289" s="134" t="s">
        <v>224</v>
      </c>
      <c r="F6289" s="134">
        <v>148.69999999999999</v>
      </c>
      <c r="G6289" s="12" t="str">
        <f>IF(ISBLANK(F6289)=TRUE," ",'2. Metadata'!B$14)</f>
        <v>microSiemens per centimetre</v>
      </c>
      <c r="H6289" s="134">
        <v>5.09</v>
      </c>
      <c r="I6289" s="11" t="str">
        <f>IF(ISBLANK(H6289)=TRUE," ",'2. Metadata'!B$26)</f>
        <v>degrees Celsius</v>
      </c>
      <c r="J6289" s="135" t="s">
        <v>224</v>
      </c>
    </row>
    <row r="6290" spans="1:10" ht="15.75" customHeight="1" x14ac:dyDescent="0.2">
      <c r="A6290" s="133">
        <v>44160.666666666664</v>
      </c>
      <c r="B6290" s="133" t="s">
        <v>220</v>
      </c>
      <c r="C6290" s="12">
        <f>IF(ISBLANK(B6290)=TRUE," ", IF(B6290='2. Metadata'!B$1,'2. Metadata'!B$5, IF(B6290='2. Metadata'!C$1,'2. Metadata'!C$5,IF(B6290='2. Metadata'!D$1,'2. Metadata'!D$5, IF(B6290='2. Metadata'!E$1,'2. Metadata'!E$5,IF( B6290='2. Metadata'!F$1,'2. Metadata'!F$5,IF(B6290='2. Metadata'!G$1,'2. Metadata'!G$5,IF(B6290='2. Metadata'!H$1,'2. Metadata'!H$5, IF(B6290='2. Metadata'!I$1,'2. Metadata'!I$5, IF(B6290='2. Metadata'!J$1,'2. Metadata'!J$5, IF(B6290='2. Metadata'!K$1,'2. Metadata'!K$5, IF(B6290='2. Metadata'!L$1,'2. Metadata'!L$5, IF(B6290='2. Metadata'!M$1,'2. Metadata'!M$5, IF(B6290='2. Metadata'!N$1,'2. Metadata'!N$5))))))))))))))</f>
        <v>49.073416999999999</v>
      </c>
      <c r="D6290" s="10">
        <f>IF(ISBLANK(B6290)=TRUE," ", IF(B6290='2. Metadata'!B$1,'2. Metadata'!B$6, IF(B6290='2. Metadata'!C$1,'2. Metadata'!C$6,IF(B6290='2. Metadata'!D$1,'2. Metadata'!D$6, IF(B6290='2. Metadata'!E$1,'2. Metadata'!E$6,IF( B6290='2. Metadata'!F$1,'2. Metadata'!F$6,IF(B6290='2. Metadata'!G$1,'2. Metadata'!G$6,IF(B6290='2. Metadata'!H$1,'2. Metadata'!H$6, IF(B6290='2. Metadata'!I$1,'2. Metadata'!I$6, IF(B6290='2. Metadata'!J$1,'2. Metadata'!J$6, IF(B6290='2. Metadata'!K$1,'2. Metadata'!K$6, IF(B6290='2. Metadata'!L$1,'2. Metadata'!L$6, IF(B6290='2. Metadata'!M$1,'2. Metadata'!M$6, IF(B6290='2. Metadata'!N$1,'2. Metadata'!N$6))))))))))))))</f>
        <v>-117.801833</v>
      </c>
      <c r="E6290" s="134" t="s">
        <v>224</v>
      </c>
      <c r="F6290" s="134">
        <v>382.4</v>
      </c>
      <c r="G6290" s="12" t="str">
        <f>IF(ISBLANK(F6290)=TRUE," ",'2. Metadata'!B$14)</f>
        <v>microSiemens per centimetre</v>
      </c>
      <c r="H6290" s="134">
        <v>5.22</v>
      </c>
      <c r="I6290" s="11" t="str">
        <f>IF(ISBLANK(H6290)=TRUE," ",'2. Metadata'!B$26)</f>
        <v>degrees Celsius</v>
      </c>
      <c r="J6290" s="135" t="s">
        <v>224</v>
      </c>
    </row>
    <row r="6291" spans="1:10" ht="15.75" customHeight="1" x14ac:dyDescent="0.2">
      <c r="A6291" s="133">
        <v>44160.916666666664</v>
      </c>
      <c r="B6291" s="133" t="s">
        <v>220</v>
      </c>
      <c r="C6291" s="12">
        <f>IF(ISBLANK(B6291)=TRUE," ", IF(B6291='2. Metadata'!B$1,'2. Metadata'!B$5, IF(B6291='2. Metadata'!C$1,'2. Metadata'!C$5,IF(B6291='2. Metadata'!D$1,'2. Metadata'!D$5, IF(B6291='2. Metadata'!E$1,'2. Metadata'!E$5,IF( B6291='2. Metadata'!F$1,'2. Metadata'!F$5,IF(B6291='2. Metadata'!G$1,'2. Metadata'!G$5,IF(B6291='2. Metadata'!H$1,'2. Metadata'!H$5, IF(B6291='2. Metadata'!I$1,'2. Metadata'!I$5, IF(B6291='2. Metadata'!J$1,'2. Metadata'!J$5, IF(B6291='2. Metadata'!K$1,'2. Metadata'!K$5, IF(B6291='2. Metadata'!L$1,'2. Metadata'!L$5, IF(B6291='2. Metadata'!M$1,'2. Metadata'!M$5, IF(B6291='2. Metadata'!N$1,'2. Metadata'!N$5))))))))))))))</f>
        <v>49.073416999999999</v>
      </c>
      <c r="D6291" s="10">
        <f>IF(ISBLANK(B6291)=TRUE," ", IF(B6291='2. Metadata'!B$1,'2. Metadata'!B$6, IF(B6291='2. Metadata'!C$1,'2. Metadata'!C$6,IF(B6291='2. Metadata'!D$1,'2. Metadata'!D$6, IF(B6291='2. Metadata'!E$1,'2. Metadata'!E$6,IF( B6291='2. Metadata'!F$1,'2. Metadata'!F$6,IF(B6291='2. Metadata'!G$1,'2. Metadata'!G$6,IF(B6291='2. Metadata'!H$1,'2. Metadata'!H$6, IF(B6291='2. Metadata'!I$1,'2. Metadata'!I$6, IF(B6291='2. Metadata'!J$1,'2. Metadata'!J$6, IF(B6291='2. Metadata'!K$1,'2. Metadata'!K$6, IF(B6291='2. Metadata'!L$1,'2. Metadata'!L$6, IF(B6291='2. Metadata'!M$1,'2. Metadata'!M$6, IF(B6291='2. Metadata'!N$1,'2. Metadata'!N$6))))))))))))))</f>
        <v>-117.801833</v>
      </c>
      <c r="E6291" s="134" t="s">
        <v>224</v>
      </c>
      <c r="F6291" s="134">
        <v>190.5</v>
      </c>
      <c r="G6291" s="12" t="str">
        <f>IF(ISBLANK(F6291)=TRUE," ",'2. Metadata'!B$14)</f>
        <v>microSiemens per centimetre</v>
      </c>
      <c r="H6291" s="134">
        <v>5.13</v>
      </c>
      <c r="I6291" s="11" t="str">
        <f>IF(ISBLANK(H6291)=TRUE," ",'2. Metadata'!B$26)</f>
        <v>degrees Celsius</v>
      </c>
      <c r="J6291" s="135" t="s">
        <v>224</v>
      </c>
    </row>
    <row r="6292" spans="1:10" ht="15.75" customHeight="1" x14ac:dyDescent="0.2">
      <c r="A6292" s="133">
        <v>44161.166666666664</v>
      </c>
      <c r="B6292" s="133" t="s">
        <v>220</v>
      </c>
      <c r="C6292" s="12">
        <f>IF(ISBLANK(B6292)=TRUE," ", IF(B6292='2. Metadata'!B$1,'2. Metadata'!B$5, IF(B6292='2. Metadata'!C$1,'2. Metadata'!C$5,IF(B6292='2. Metadata'!D$1,'2. Metadata'!D$5, IF(B6292='2. Metadata'!E$1,'2. Metadata'!E$5,IF( B6292='2. Metadata'!F$1,'2. Metadata'!F$5,IF(B6292='2. Metadata'!G$1,'2. Metadata'!G$5,IF(B6292='2. Metadata'!H$1,'2. Metadata'!H$5, IF(B6292='2. Metadata'!I$1,'2. Metadata'!I$5, IF(B6292='2. Metadata'!J$1,'2. Metadata'!J$5, IF(B6292='2. Metadata'!K$1,'2. Metadata'!K$5, IF(B6292='2. Metadata'!L$1,'2. Metadata'!L$5, IF(B6292='2. Metadata'!M$1,'2. Metadata'!M$5, IF(B6292='2. Metadata'!N$1,'2. Metadata'!N$5))))))))))))))</f>
        <v>49.073416999999999</v>
      </c>
      <c r="D6292" s="10">
        <f>IF(ISBLANK(B6292)=TRUE," ", IF(B6292='2. Metadata'!B$1,'2. Metadata'!B$6, IF(B6292='2. Metadata'!C$1,'2. Metadata'!C$6,IF(B6292='2. Metadata'!D$1,'2. Metadata'!D$6, IF(B6292='2. Metadata'!E$1,'2. Metadata'!E$6,IF( B6292='2. Metadata'!F$1,'2. Metadata'!F$6,IF(B6292='2. Metadata'!G$1,'2. Metadata'!G$6,IF(B6292='2. Metadata'!H$1,'2. Metadata'!H$6, IF(B6292='2. Metadata'!I$1,'2. Metadata'!I$6, IF(B6292='2. Metadata'!J$1,'2. Metadata'!J$6, IF(B6292='2. Metadata'!K$1,'2. Metadata'!K$6, IF(B6292='2. Metadata'!L$1,'2. Metadata'!L$6, IF(B6292='2. Metadata'!M$1,'2. Metadata'!M$6, IF(B6292='2. Metadata'!N$1,'2. Metadata'!N$6))))))))))))))</f>
        <v>-117.801833</v>
      </c>
      <c r="E6292" s="134" t="s">
        <v>224</v>
      </c>
      <c r="F6292" s="134">
        <v>161.69999999999999</v>
      </c>
      <c r="G6292" s="12" t="str">
        <f>IF(ISBLANK(F6292)=TRUE," ",'2. Metadata'!B$14)</f>
        <v>microSiemens per centimetre</v>
      </c>
      <c r="H6292" s="134">
        <v>5.1100000000000003</v>
      </c>
      <c r="I6292" s="11" t="str">
        <f>IF(ISBLANK(H6292)=TRUE," ",'2. Metadata'!B$26)</f>
        <v>degrees Celsius</v>
      </c>
      <c r="J6292" s="135" t="s">
        <v>224</v>
      </c>
    </row>
    <row r="6293" spans="1:10" ht="15.75" customHeight="1" x14ac:dyDescent="0.2">
      <c r="A6293" s="133">
        <v>44161.416666666664</v>
      </c>
      <c r="B6293" s="133" t="s">
        <v>220</v>
      </c>
      <c r="C6293" s="12">
        <f>IF(ISBLANK(B6293)=TRUE," ", IF(B6293='2. Metadata'!B$1,'2. Metadata'!B$5, IF(B6293='2. Metadata'!C$1,'2. Metadata'!C$5,IF(B6293='2. Metadata'!D$1,'2. Metadata'!D$5, IF(B6293='2. Metadata'!E$1,'2. Metadata'!E$5,IF( B6293='2. Metadata'!F$1,'2. Metadata'!F$5,IF(B6293='2. Metadata'!G$1,'2. Metadata'!G$5,IF(B6293='2. Metadata'!H$1,'2. Metadata'!H$5, IF(B6293='2. Metadata'!I$1,'2. Metadata'!I$5, IF(B6293='2. Metadata'!J$1,'2. Metadata'!J$5, IF(B6293='2. Metadata'!K$1,'2. Metadata'!K$5, IF(B6293='2. Metadata'!L$1,'2. Metadata'!L$5, IF(B6293='2. Metadata'!M$1,'2. Metadata'!M$5, IF(B6293='2. Metadata'!N$1,'2. Metadata'!N$5))))))))))))))</f>
        <v>49.073416999999999</v>
      </c>
      <c r="D6293" s="10">
        <f>IF(ISBLANK(B6293)=TRUE," ", IF(B6293='2. Metadata'!B$1,'2. Metadata'!B$6, IF(B6293='2. Metadata'!C$1,'2. Metadata'!C$6,IF(B6293='2. Metadata'!D$1,'2. Metadata'!D$6, IF(B6293='2. Metadata'!E$1,'2. Metadata'!E$6,IF( B6293='2. Metadata'!F$1,'2. Metadata'!F$6,IF(B6293='2. Metadata'!G$1,'2. Metadata'!G$6,IF(B6293='2. Metadata'!H$1,'2. Metadata'!H$6, IF(B6293='2. Metadata'!I$1,'2. Metadata'!I$6, IF(B6293='2. Metadata'!J$1,'2. Metadata'!J$6, IF(B6293='2. Metadata'!K$1,'2. Metadata'!K$6, IF(B6293='2. Metadata'!L$1,'2. Metadata'!L$6, IF(B6293='2. Metadata'!M$1,'2. Metadata'!M$6, IF(B6293='2. Metadata'!N$1,'2. Metadata'!N$6))))))))))))))</f>
        <v>-117.801833</v>
      </c>
      <c r="E6293" s="134" t="s">
        <v>224</v>
      </c>
      <c r="F6293" s="134">
        <v>153.6</v>
      </c>
      <c r="G6293" s="12" t="str">
        <f>IF(ISBLANK(F6293)=TRUE," ",'2. Metadata'!B$14)</f>
        <v>microSiemens per centimetre</v>
      </c>
      <c r="H6293" s="134">
        <v>5.19</v>
      </c>
      <c r="I6293" s="11" t="str">
        <f>IF(ISBLANK(H6293)=TRUE," ",'2. Metadata'!B$26)</f>
        <v>degrees Celsius</v>
      </c>
      <c r="J6293" s="135" t="s">
        <v>224</v>
      </c>
    </row>
    <row r="6294" spans="1:10" ht="15.75" customHeight="1" x14ac:dyDescent="0.2">
      <c r="A6294" s="133">
        <v>44161.666666666664</v>
      </c>
      <c r="B6294" s="133" t="s">
        <v>220</v>
      </c>
      <c r="C6294" s="12">
        <f>IF(ISBLANK(B6294)=TRUE," ", IF(B6294='2. Metadata'!B$1,'2. Metadata'!B$5, IF(B6294='2. Metadata'!C$1,'2. Metadata'!C$5,IF(B6294='2. Metadata'!D$1,'2. Metadata'!D$5, IF(B6294='2. Metadata'!E$1,'2. Metadata'!E$5,IF( B6294='2. Metadata'!F$1,'2. Metadata'!F$5,IF(B6294='2. Metadata'!G$1,'2. Metadata'!G$5,IF(B6294='2. Metadata'!H$1,'2. Metadata'!H$5, IF(B6294='2. Metadata'!I$1,'2. Metadata'!I$5, IF(B6294='2. Metadata'!J$1,'2. Metadata'!J$5, IF(B6294='2. Metadata'!K$1,'2. Metadata'!K$5, IF(B6294='2. Metadata'!L$1,'2. Metadata'!L$5, IF(B6294='2. Metadata'!M$1,'2. Metadata'!M$5, IF(B6294='2. Metadata'!N$1,'2. Metadata'!N$5))))))))))))))</f>
        <v>49.073416999999999</v>
      </c>
      <c r="D6294" s="10">
        <f>IF(ISBLANK(B6294)=TRUE," ", IF(B6294='2. Metadata'!B$1,'2. Metadata'!B$6, IF(B6294='2. Metadata'!C$1,'2. Metadata'!C$6,IF(B6294='2. Metadata'!D$1,'2. Metadata'!D$6, IF(B6294='2. Metadata'!E$1,'2. Metadata'!E$6,IF( B6294='2. Metadata'!F$1,'2. Metadata'!F$6,IF(B6294='2. Metadata'!G$1,'2. Metadata'!G$6,IF(B6294='2. Metadata'!H$1,'2. Metadata'!H$6, IF(B6294='2. Metadata'!I$1,'2. Metadata'!I$6, IF(B6294='2. Metadata'!J$1,'2. Metadata'!J$6, IF(B6294='2. Metadata'!K$1,'2. Metadata'!K$6, IF(B6294='2. Metadata'!L$1,'2. Metadata'!L$6, IF(B6294='2. Metadata'!M$1,'2. Metadata'!M$6, IF(B6294='2. Metadata'!N$1,'2. Metadata'!N$6))))))))))))))</f>
        <v>-117.801833</v>
      </c>
      <c r="E6294" s="134" t="s">
        <v>224</v>
      </c>
      <c r="F6294" s="134">
        <v>162.19999999999999</v>
      </c>
      <c r="G6294" s="12" t="str">
        <f>IF(ISBLANK(F6294)=TRUE," ",'2. Metadata'!B$14)</f>
        <v>microSiemens per centimetre</v>
      </c>
      <c r="H6294" s="134">
        <v>5.23</v>
      </c>
      <c r="I6294" s="11" t="str">
        <f>IF(ISBLANK(H6294)=TRUE," ",'2. Metadata'!B$26)</f>
        <v>degrees Celsius</v>
      </c>
      <c r="J6294" s="135" t="s">
        <v>224</v>
      </c>
    </row>
    <row r="6295" spans="1:10" ht="15.75" customHeight="1" x14ac:dyDescent="0.2">
      <c r="A6295" s="133">
        <v>44161.916666666664</v>
      </c>
      <c r="B6295" s="133" t="s">
        <v>220</v>
      </c>
      <c r="C6295" s="12">
        <f>IF(ISBLANK(B6295)=TRUE," ", IF(B6295='2. Metadata'!B$1,'2. Metadata'!B$5, IF(B6295='2. Metadata'!C$1,'2. Metadata'!C$5,IF(B6295='2. Metadata'!D$1,'2. Metadata'!D$5, IF(B6295='2. Metadata'!E$1,'2. Metadata'!E$5,IF( B6295='2. Metadata'!F$1,'2. Metadata'!F$5,IF(B6295='2. Metadata'!G$1,'2. Metadata'!G$5,IF(B6295='2. Metadata'!H$1,'2. Metadata'!H$5, IF(B6295='2. Metadata'!I$1,'2. Metadata'!I$5, IF(B6295='2. Metadata'!J$1,'2. Metadata'!J$5, IF(B6295='2. Metadata'!K$1,'2. Metadata'!K$5, IF(B6295='2. Metadata'!L$1,'2. Metadata'!L$5, IF(B6295='2. Metadata'!M$1,'2. Metadata'!M$5, IF(B6295='2. Metadata'!N$1,'2. Metadata'!N$5))))))))))))))</f>
        <v>49.073416999999999</v>
      </c>
      <c r="D6295" s="10">
        <f>IF(ISBLANK(B6295)=TRUE," ", IF(B6295='2. Metadata'!B$1,'2. Metadata'!B$6, IF(B6295='2. Metadata'!C$1,'2. Metadata'!C$6,IF(B6295='2. Metadata'!D$1,'2. Metadata'!D$6, IF(B6295='2. Metadata'!E$1,'2. Metadata'!E$6,IF( B6295='2. Metadata'!F$1,'2. Metadata'!F$6,IF(B6295='2. Metadata'!G$1,'2. Metadata'!G$6,IF(B6295='2. Metadata'!H$1,'2. Metadata'!H$6, IF(B6295='2. Metadata'!I$1,'2. Metadata'!I$6, IF(B6295='2. Metadata'!J$1,'2. Metadata'!J$6, IF(B6295='2. Metadata'!K$1,'2. Metadata'!K$6, IF(B6295='2. Metadata'!L$1,'2. Metadata'!L$6, IF(B6295='2. Metadata'!M$1,'2. Metadata'!M$6, IF(B6295='2. Metadata'!N$1,'2. Metadata'!N$6))))))))))))))</f>
        <v>-117.801833</v>
      </c>
      <c r="E6295" s="134" t="s">
        <v>224</v>
      </c>
      <c r="F6295" s="134">
        <v>152.5</v>
      </c>
      <c r="G6295" s="12" t="str">
        <f>IF(ISBLANK(F6295)=TRUE," ",'2. Metadata'!B$14)</f>
        <v>microSiemens per centimetre</v>
      </c>
      <c r="H6295" s="134">
        <v>5.19</v>
      </c>
      <c r="I6295" s="11" t="str">
        <f>IF(ISBLANK(H6295)=TRUE," ",'2. Metadata'!B$26)</f>
        <v>degrees Celsius</v>
      </c>
      <c r="J6295" s="135" t="s">
        <v>224</v>
      </c>
    </row>
    <row r="6296" spans="1:10" ht="15.75" customHeight="1" x14ac:dyDescent="0.2">
      <c r="A6296" s="133">
        <v>44162.166666666664</v>
      </c>
      <c r="B6296" s="133" t="s">
        <v>220</v>
      </c>
      <c r="C6296" s="12">
        <f>IF(ISBLANK(B6296)=TRUE," ", IF(B6296='2. Metadata'!B$1,'2. Metadata'!B$5, IF(B6296='2. Metadata'!C$1,'2. Metadata'!C$5,IF(B6296='2. Metadata'!D$1,'2. Metadata'!D$5, IF(B6296='2. Metadata'!E$1,'2. Metadata'!E$5,IF( B6296='2. Metadata'!F$1,'2. Metadata'!F$5,IF(B6296='2. Metadata'!G$1,'2. Metadata'!G$5,IF(B6296='2. Metadata'!H$1,'2. Metadata'!H$5, IF(B6296='2. Metadata'!I$1,'2. Metadata'!I$5, IF(B6296='2. Metadata'!J$1,'2. Metadata'!J$5, IF(B6296='2. Metadata'!K$1,'2. Metadata'!K$5, IF(B6296='2. Metadata'!L$1,'2. Metadata'!L$5, IF(B6296='2. Metadata'!M$1,'2. Metadata'!M$5, IF(B6296='2. Metadata'!N$1,'2. Metadata'!N$5))))))))))))))</f>
        <v>49.073416999999999</v>
      </c>
      <c r="D6296" s="10">
        <f>IF(ISBLANK(B6296)=TRUE," ", IF(B6296='2. Metadata'!B$1,'2. Metadata'!B$6, IF(B6296='2. Metadata'!C$1,'2. Metadata'!C$6,IF(B6296='2. Metadata'!D$1,'2. Metadata'!D$6, IF(B6296='2. Metadata'!E$1,'2. Metadata'!E$6,IF( B6296='2. Metadata'!F$1,'2. Metadata'!F$6,IF(B6296='2. Metadata'!G$1,'2. Metadata'!G$6,IF(B6296='2. Metadata'!H$1,'2. Metadata'!H$6, IF(B6296='2. Metadata'!I$1,'2. Metadata'!I$6, IF(B6296='2. Metadata'!J$1,'2. Metadata'!J$6, IF(B6296='2. Metadata'!K$1,'2. Metadata'!K$6, IF(B6296='2. Metadata'!L$1,'2. Metadata'!L$6, IF(B6296='2. Metadata'!M$1,'2. Metadata'!M$6, IF(B6296='2. Metadata'!N$1,'2. Metadata'!N$6))))))))))))))</f>
        <v>-117.801833</v>
      </c>
      <c r="E6296" s="134" t="s">
        <v>224</v>
      </c>
      <c r="F6296" s="134">
        <v>151.69999999999999</v>
      </c>
      <c r="G6296" s="12" t="str">
        <f>IF(ISBLANK(F6296)=TRUE," ",'2. Metadata'!B$14)</f>
        <v>microSiemens per centimetre</v>
      </c>
      <c r="H6296" s="134">
        <v>5.3</v>
      </c>
      <c r="I6296" s="11" t="str">
        <f>IF(ISBLANK(H6296)=TRUE," ",'2. Metadata'!B$26)</f>
        <v>degrees Celsius</v>
      </c>
      <c r="J6296" s="135" t="s">
        <v>224</v>
      </c>
    </row>
    <row r="6297" spans="1:10" ht="15.75" customHeight="1" x14ac:dyDescent="0.2">
      <c r="A6297" s="133">
        <v>44162.416666666664</v>
      </c>
      <c r="B6297" s="133" t="s">
        <v>220</v>
      </c>
      <c r="C6297" s="12">
        <f>IF(ISBLANK(B6297)=TRUE," ", IF(B6297='2. Metadata'!B$1,'2. Metadata'!B$5, IF(B6297='2. Metadata'!C$1,'2. Metadata'!C$5,IF(B6297='2. Metadata'!D$1,'2. Metadata'!D$5, IF(B6297='2. Metadata'!E$1,'2. Metadata'!E$5,IF( B6297='2. Metadata'!F$1,'2. Metadata'!F$5,IF(B6297='2. Metadata'!G$1,'2. Metadata'!G$5,IF(B6297='2. Metadata'!H$1,'2. Metadata'!H$5, IF(B6297='2. Metadata'!I$1,'2. Metadata'!I$5, IF(B6297='2. Metadata'!J$1,'2. Metadata'!J$5, IF(B6297='2. Metadata'!K$1,'2. Metadata'!K$5, IF(B6297='2. Metadata'!L$1,'2. Metadata'!L$5, IF(B6297='2. Metadata'!M$1,'2. Metadata'!M$5, IF(B6297='2. Metadata'!N$1,'2. Metadata'!N$5))))))))))))))</f>
        <v>49.073416999999999</v>
      </c>
      <c r="D6297" s="10">
        <f>IF(ISBLANK(B6297)=TRUE," ", IF(B6297='2. Metadata'!B$1,'2. Metadata'!B$6, IF(B6297='2. Metadata'!C$1,'2. Metadata'!C$6,IF(B6297='2. Metadata'!D$1,'2. Metadata'!D$6, IF(B6297='2. Metadata'!E$1,'2. Metadata'!E$6,IF( B6297='2. Metadata'!F$1,'2. Metadata'!F$6,IF(B6297='2. Metadata'!G$1,'2. Metadata'!G$6,IF(B6297='2. Metadata'!H$1,'2. Metadata'!H$6, IF(B6297='2. Metadata'!I$1,'2. Metadata'!I$6, IF(B6297='2. Metadata'!J$1,'2. Metadata'!J$6, IF(B6297='2. Metadata'!K$1,'2. Metadata'!K$6, IF(B6297='2. Metadata'!L$1,'2. Metadata'!L$6, IF(B6297='2. Metadata'!M$1,'2. Metadata'!M$6, IF(B6297='2. Metadata'!N$1,'2. Metadata'!N$6))))))))))))))</f>
        <v>-117.801833</v>
      </c>
      <c r="E6297" s="134" t="s">
        <v>224</v>
      </c>
      <c r="F6297" s="134">
        <v>150.1</v>
      </c>
      <c r="G6297" s="12" t="str">
        <f>IF(ISBLANK(F6297)=TRUE," ",'2. Metadata'!B$14)</f>
        <v>microSiemens per centimetre</v>
      </c>
      <c r="H6297" s="134">
        <v>5.39</v>
      </c>
      <c r="I6297" s="11" t="str">
        <f>IF(ISBLANK(H6297)=TRUE," ",'2. Metadata'!B$26)</f>
        <v>degrees Celsius</v>
      </c>
      <c r="J6297" s="135" t="s">
        <v>224</v>
      </c>
    </row>
    <row r="6298" spans="1:10" ht="15.75" customHeight="1" x14ac:dyDescent="0.2">
      <c r="A6298" s="133">
        <v>44162.666666666664</v>
      </c>
      <c r="B6298" s="133" t="s">
        <v>220</v>
      </c>
      <c r="C6298" s="12">
        <f>IF(ISBLANK(B6298)=TRUE," ", IF(B6298='2. Metadata'!B$1,'2. Metadata'!B$5, IF(B6298='2. Metadata'!C$1,'2. Metadata'!C$5,IF(B6298='2. Metadata'!D$1,'2. Metadata'!D$5, IF(B6298='2. Metadata'!E$1,'2. Metadata'!E$5,IF( B6298='2. Metadata'!F$1,'2. Metadata'!F$5,IF(B6298='2. Metadata'!G$1,'2. Metadata'!G$5,IF(B6298='2. Metadata'!H$1,'2. Metadata'!H$5, IF(B6298='2. Metadata'!I$1,'2. Metadata'!I$5, IF(B6298='2. Metadata'!J$1,'2. Metadata'!J$5, IF(B6298='2. Metadata'!K$1,'2. Metadata'!K$5, IF(B6298='2. Metadata'!L$1,'2. Metadata'!L$5, IF(B6298='2. Metadata'!M$1,'2. Metadata'!M$5, IF(B6298='2. Metadata'!N$1,'2. Metadata'!N$5))))))))))))))</f>
        <v>49.073416999999999</v>
      </c>
      <c r="D6298" s="10">
        <f>IF(ISBLANK(B6298)=TRUE," ", IF(B6298='2. Metadata'!B$1,'2. Metadata'!B$6, IF(B6298='2. Metadata'!C$1,'2. Metadata'!C$6,IF(B6298='2. Metadata'!D$1,'2. Metadata'!D$6, IF(B6298='2. Metadata'!E$1,'2. Metadata'!E$6,IF( B6298='2. Metadata'!F$1,'2. Metadata'!F$6,IF(B6298='2. Metadata'!G$1,'2. Metadata'!G$6,IF(B6298='2. Metadata'!H$1,'2. Metadata'!H$6, IF(B6298='2. Metadata'!I$1,'2. Metadata'!I$6, IF(B6298='2. Metadata'!J$1,'2. Metadata'!J$6, IF(B6298='2. Metadata'!K$1,'2. Metadata'!K$6, IF(B6298='2. Metadata'!L$1,'2. Metadata'!L$6, IF(B6298='2. Metadata'!M$1,'2. Metadata'!M$6, IF(B6298='2. Metadata'!N$1,'2. Metadata'!N$6))))))))))))))</f>
        <v>-117.801833</v>
      </c>
      <c r="E6298" s="134" t="s">
        <v>224</v>
      </c>
      <c r="F6298" s="134">
        <v>152.80000000000001</v>
      </c>
      <c r="G6298" s="12" t="str">
        <f>IF(ISBLANK(F6298)=TRUE," ",'2. Metadata'!B$14)</f>
        <v>microSiemens per centimetre</v>
      </c>
      <c r="H6298" s="134">
        <v>5.48</v>
      </c>
      <c r="I6298" s="11" t="str">
        <f>IF(ISBLANK(H6298)=TRUE," ",'2. Metadata'!B$26)</f>
        <v>degrees Celsius</v>
      </c>
      <c r="J6298" s="135" t="s">
        <v>224</v>
      </c>
    </row>
    <row r="6299" spans="1:10" ht="15.75" customHeight="1" x14ac:dyDescent="0.2">
      <c r="A6299" s="133">
        <v>44162.916666666664</v>
      </c>
      <c r="B6299" s="133" t="s">
        <v>220</v>
      </c>
      <c r="C6299" s="12">
        <f>IF(ISBLANK(B6299)=TRUE," ", IF(B6299='2. Metadata'!B$1,'2. Metadata'!B$5, IF(B6299='2. Metadata'!C$1,'2. Metadata'!C$5,IF(B6299='2. Metadata'!D$1,'2. Metadata'!D$5, IF(B6299='2. Metadata'!E$1,'2. Metadata'!E$5,IF( B6299='2. Metadata'!F$1,'2. Metadata'!F$5,IF(B6299='2. Metadata'!G$1,'2. Metadata'!G$5,IF(B6299='2. Metadata'!H$1,'2. Metadata'!H$5, IF(B6299='2. Metadata'!I$1,'2. Metadata'!I$5, IF(B6299='2. Metadata'!J$1,'2. Metadata'!J$5, IF(B6299='2. Metadata'!K$1,'2. Metadata'!K$5, IF(B6299='2. Metadata'!L$1,'2. Metadata'!L$5, IF(B6299='2. Metadata'!M$1,'2. Metadata'!M$5, IF(B6299='2. Metadata'!N$1,'2. Metadata'!N$5))))))))))))))</f>
        <v>49.073416999999999</v>
      </c>
      <c r="D6299" s="10">
        <f>IF(ISBLANK(B6299)=TRUE," ", IF(B6299='2. Metadata'!B$1,'2. Metadata'!B$6, IF(B6299='2. Metadata'!C$1,'2. Metadata'!C$6,IF(B6299='2. Metadata'!D$1,'2. Metadata'!D$6, IF(B6299='2. Metadata'!E$1,'2. Metadata'!E$6,IF( B6299='2. Metadata'!F$1,'2. Metadata'!F$6,IF(B6299='2. Metadata'!G$1,'2. Metadata'!G$6,IF(B6299='2. Metadata'!H$1,'2. Metadata'!H$6, IF(B6299='2. Metadata'!I$1,'2. Metadata'!I$6, IF(B6299='2. Metadata'!J$1,'2. Metadata'!J$6, IF(B6299='2. Metadata'!K$1,'2. Metadata'!K$6, IF(B6299='2. Metadata'!L$1,'2. Metadata'!L$6, IF(B6299='2. Metadata'!M$1,'2. Metadata'!M$6, IF(B6299='2. Metadata'!N$1,'2. Metadata'!N$6))))))))))))))</f>
        <v>-117.801833</v>
      </c>
      <c r="E6299" s="134" t="s">
        <v>224</v>
      </c>
      <c r="F6299" s="134">
        <v>151.30000000000001</v>
      </c>
      <c r="G6299" s="12" t="str">
        <f>IF(ISBLANK(F6299)=TRUE," ",'2. Metadata'!B$14)</f>
        <v>microSiemens per centimetre</v>
      </c>
      <c r="H6299" s="134">
        <v>5.34</v>
      </c>
      <c r="I6299" s="11" t="str">
        <f>IF(ISBLANK(H6299)=TRUE," ",'2. Metadata'!B$26)</f>
        <v>degrees Celsius</v>
      </c>
      <c r="J6299" s="135" t="s">
        <v>224</v>
      </c>
    </row>
    <row r="6300" spans="1:10" ht="15.75" customHeight="1" x14ac:dyDescent="0.2">
      <c r="A6300" s="133">
        <v>44163.166666666664</v>
      </c>
      <c r="B6300" s="133" t="s">
        <v>220</v>
      </c>
      <c r="C6300" s="12">
        <f>IF(ISBLANK(B6300)=TRUE," ", IF(B6300='2. Metadata'!B$1,'2. Metadata'!B$5, IF(B6300='2. Metadata'!C$1,'2. Metadata'!C$5,IF(B6300='2. Metadata'!D$1,'2. Metadata'!D$5, IF(B6300='2. Metadata'!E$1,'2. Metadata'!E$5,IF( B6300='2. Metadata'!F$1,'2. Metadata'!F$5,IF(B6300='2. Metadata'!G$1,'2. Metadata'!G$5,IF(B6300='2. Metadata'!H$1,'2. Metadata'!H$5, IF(B6300='2. Metadata'!I$1,'2. Metadata'!I$5, IF(B6300='2. Metadata'!J$1,'2. Metadata'!J$5, IF(B6300='2. Metadata'!K$1,'2. Metadata'!K$5, IF(B6300='2. Metadata'!L$1,'2. Metadata'!L$5, IF(B6300='2. Metadata'!M$1,'2. Metadata'!M$5, IF(B6300='2. Metadata'!N$1,'2. Metadata'!N$5))))))))))))))</f>
        <v>49.073416999999999</v>
      </c>
      <c r="D6300" s="10">
        <f>IF(ISBLANK(B6300)=TRUE," ", IF(B6300='2. Metadata'!B$1,'2. Metadata'!B$6, IF(B6300='2. Metadata'!C$1,'2. Metadata'!C$6,IF(B6300='2. Metadata'!D$1,'2. Metadata'!D$6, IF(B6300='2. Metadata'!E$1,'2. Metadata'!E$6,IF( B6300='2. Metadata'!F$1,'2. Metadata'!F$6,IF(B6300='2. Metadata'!G$1,'2. Metadata'!G$6,IF(B6300='2. Metadata'!H$1,'2. Metadata'!H$6, IF(B6300='2. Metadata'!I$1,'2. Metadata'!I$6, IF(B6300='2. Metadata'!J$1,'2. Metadata'!J$6, IF(B6300='2. Metadata'!K$1,'2. Metadata'!K$6, IF(B6300='2. Metadata'!L$1,'2. Metadata'!L$6, IF(B6300='2. Metadata'!M$1,'2. Metadata'!M$6, IF(B6300='2. Metadata'!N$1,'2. Metadata'!N$6))))))))))))))</f>
        <v>-117.801833</v>
      </c>
      <c r="E6300" s="134" t="s">
        <v>224</v>
      </c>
      <c r="F6300" s="134">
        <v>149.9</v>
      </c>
      <c r="G6300" s="12" t="str">
        <f>IF(ISBLANK(F6300)=TRUE," ",'2. Metadata'!B$14)</f>
        <v>microSiemens per centimetre</v>
      </c>
      <c r="H6300" s="134">
        <v>5.0999999999999996</v>
      </c>
      <c r="I6300" s="11" t="str">
        <f>IF(ISBLANK(H6300)=TRUE," ",'2. Metadata'!B$26)</f>
        <v>degrees Celsius</v>
      </c>
      <c r="J6300" s="135" t="s">
        <v>224</v>
      </c>
    </row>
    <row r="6301" spans="1:10" ht="15.75" customHeight="1" x14ac:dyDescent="0.2">
      <c r="A6301" s="133">
        <v>44163.416666666664</v>
      </c>
      <c r="B6301" s="133" t="s">
        <v>220</v>
      </c>
      <c r="C6301" s="12">
        <f>IF(ISBLANK(B6301)=TRUE," ", IF(B6301='2. Metadata'!B$1,'2. Metadata'!B$5, IF(B6301='2. Metadata'!C$1,'2. Metadata'!C$5,IF(B6301='2. Metadata'!D$1,'2. Metadata'!D$5, IF(B6301='2. Metadata'!E$1,'2. Metadata'!E$5,IF( B6301='2. Metadata'!F$1,'2. Metadata'!F$5,IF(B6301='2. Metadata'!G$1,'2. Metadata'!G$5,IF(B6301='2. Metadata'!H$1,'2. Metadata'!H$5, IF(B6301='2. Metadata'!I$1,'2. Metadata'!I$5, IF(B6301='2. Metadata'!J$1,'2. Metadata'!J$5, IF(B6301='2. Metadata'!K$1,'2. Metadata'!K$5, IF(B6301='2. Metadata'!L$1,'2. Metadata'!L$5, IF(B6301='2. Metadata'!M$1,'2. Metadata'!M$5, IF(B6301='2. Metadata'!N$1,'2. Metadata'!N$5))))))))))))))</f>
        <v>49.073416999999999</v>
      </c>
      <c r="D6301" s="10">
        <f>IF(ISBLANK(B6301)=TRUE," ", IF(B6301='2. Metadata'!B$1,'2. Metadata'!B$6, IF(B6301='2. Metadata'!C$1,'2. Metadata'!C$6,IF(B6301='2. Metadata'!D$1,'2. Metadata'!D$6, IF(B6301='2. Metadata'!E$1,'2. Metadata'!E$6,IF( B6301='2. Metadata'!F$1,'2. Metadata'!F$6,IF(B6301='2. Metadata'!G$1,'2. Metadata'!G$6,IF(B6301='2. Metadata'!H$1,'2. Metadata'!H$6, IF(B6301='2. Metadata'!I$1,'2. Metadata'!I$6, IF(B6301='2. Metadata'!J$1,'2. Metadata'!J$6, IF(B6301='2. Metadata'!K$1,'2. Metadata'!K$6, IF(B6301='2. Metadata'!L$1,'2. Metadata'!L$6, IF(B6301='2. Metadata'!M$1,'2. Metadata'!M$6, IF(B6301='2. Metadata'!N$1,'2. Metadata'!N$6))))))))))))))</f>
        <v>-117.801833</v>
      </c>
      <c r="E6301" s="134" t="s">
        <v>224</v>
      </c>
      <c r="F6301" s="134">
        <v>148.6</v>
      </c>
      <c r="G6301" s="12" t="str">
        <f>IF(ISBLANK(F6301)=TRUE," ",'2. Metadata'!B$14)</f>
        <v>microSiemens per centimetre</v>
      </c>
      <c r="H6301" s="134">
        <v>5.14</v>
      </c>
      <c r="I6301" s="11" t="str">
        <f>IF(ISBLANK(H6301)=TRUE," ",'2. Metadata'!B$26)</f>
        <v>degrees Celsius</v>
      </c>
      <c r="J6301" s="135" t="s">
        <v>224</v>
      </c>
    </row>
    <row r="6302" spans="1:10" ht="15.75" customHeight="1" x14ac:dyDescent="0.2">
      <c r="A6302" s="133">
        <v>44163.666666666664</v>
      </c>
      <c r="B6302" s="133" t="s">
        <v>220</v>
      </c>
      <c r="C6302" s="12">
        <f>IF(ISBLANK(B6302)=TRUE," ", IF(B6302='2. Metadata'!B$1,'2. Metadata'!B$5, IF(B6302='2. Metadata'!C$1,'2. Metadata'!C$5,IF(B6302='2. Metadata'!D$1,'2. Metadata'!D$5, IF(B6302='2. Metadata'!E$1,'2. Metadata'!E$5,IF( B6302='2. Metadata'!F$1,'2. Metadata'!F$5,IF(B6302='2. Metadata'!G$1,'2. Metadata'!G$5,IF(B6302='2. Metadata'!H$1,'2. Metadata'!H$5, IF(B6302='2. Metadata'!I$1,'2. Metadata'!I$5, IF(B6302='2. Metadata'!J$1,'2. Metadata'!J$5, IF(B6302='2. Metadata'!K$1,'2. Metadata'!K$5, IF(B6302='2. Metadata'!L$1,'2. Metadata'!L$5, IF(B6302='2. Metadata'!M$1,'2. Metadata'!M$5, IF(B6302='2. Metadata'!N$1,'2. Metadata'!N$5))))))))))))))</f>
        <v>49.073416999999999</v>
      </c>
      <c r="D6302" s="10">
        <f>IF(ISBLANK(B6302)=TRUE," ", IF(B6302='2. Metadata'!B$1,'2. Metadata'!B$6, IF(B6302='2. Metadata'!C$1,'2. Metadata'!C$6,IF(B6302='2. Metadata'!D$1,'2. Metadata'!D$6, IF(B6302='2. Metadata'!E$1,'2. Metadata'!E$6,IF( B6302='2. Metadata'!F$1,'2. Metadata'!F$6,IF(B6302='2. Metadata'!G$1,'2. Metadata'!G$6,IF(B6302='2. Metadata'!H$1,'2. Metadata'!H$6, IF(B6302='2. Metadata'!I$1,'2. Metadata'!I$6, IF(B6302='2. Metadata'!J$1,'2. Metadata'!J$6, IF(B6302='2. Metadata'!K$1,'2. Metadata'!K$6, IF(B6302='2. Metadata'!L$1,'2. Metadata'!L$6, IF(B6302='2. Metadata'!M$1,'2. Metadata'!M$6, IF(B6302='2. Metadata'!N$1,'2. Metadata'!N$6))))))))))))))</f>
        <v>-117.801833</v>
      </c>
      <c r="E6302" s="134" t="s">
        <v>224</v>
      </c>
      <c r="F6302" s="134">
        <v>163.5</v>
      </c>
      <c r="G6302" s="12" t="str">
        <f>IF(ISBLANK(F6302)=TRUE," ",'2. Metadata'!B$14)</f>
        <v>microSiemens per centimetre</v>
      </c>
      <c r="H6302" s="134">
        <v>5.21</v>
      </c>
      <c r="I6302" s="11" t="str">
        <f>IF(ISBLANK(H6302)=TRUE," ",'2. Metadata'!B$26)</f>
        <v>degrees Celsius</v>
      </c>
      <c r="J6302" s="135" t="s">
        <v>224</v>
      </c>
    </row>
    <row r="6303" spans="1:10" ht="15.75" customHeight="1" x14ac:dyDescent="0.2">
      <c r="A6303" s="133">
        <v>44163.916666666664</v>
      </c>
      <c r="B6303" s="133" t="s">
        <v>220</v>
      </c>
      <c r="C6303" s="12">
        <f>IF(ISBLANK(B6303)=TRUE," ", IF(B6303='2. Metadata'!B$1,'2. Metadata'!B$5, IF(B6303='2. Metadata'!C$1,'2. Metadata'!C$5,IF(B6303='2. Metadata'!D$1,'2. Metadata'!D$5, IF(B6303='2. Metadata'!E$1,'2. Metadata'!E$5,IF( B6303='2. Metadata'!F$1,'2. Metadata'!F$5,IF(B6303='2. Metadata'!G$1,'2. Metadata'!G$5,IF(B6303='2. Metadata'!H$1,'2. Metadata'!H$5, IF(B6303='2. Metadata'!I$1,'2. Metadata'!I$5, IF(B6303='2. Metadata'!J$1,'2. Metadata'!J$5, IF(B6303='2. Metadata'!K$1,'2. Metadata'!K$5, IF(B6303='2. Metadata'!L$1,'2. Metadata'!L$5, IF(B6303='2. Metadata'!M$1,'2. Metadata'!M$5, IF(B6303='2. Metadata'!N$1,'2. Metadata'!N$5))))))))))))))</f>
        <v>49.073416999999999</v>
      </c>
      <c r="D6303" s="10">
        <f>IF(ISBLANK(B6303)=TRUE," ", IF(B6303='2. Metadata'!B$1,'2. Metadata'!B$6, IF(B6303='2. Metadata'!C$1,'2. Metadata'!C$6,IF(B6303='2. Metadata'!D$1,'2. Metadata'!D$6, IF(B6303='2. Metadata'!E$1,'2. Metadata'!E$6,IF( B6303='2. Metadata'!F$1,'2. Metadata'!F$6,IF(B6303='2. Metadata'!G$1,'2. Metadata'!G$6,IF(B6303='2. Metadata'!H$1,'2. Metadata'!H$6, IF(B6303='2. Metadata'!I$1,'2. Metadata'!I$6, IF(B6303='2. Metadata'!J$1,'2. Metadata'!J$6, IF(B6303='2. Metadata'!K$1,'2. Metadata'!K$6, IF(B6303='2. Metadata'!L$1,'2. Metadata'!L$6, IF(B6303='2. Metadata'!M$1,'2. Metadata'!M$6, IF(B6303='2. Metadata'!N$1,'2. Metadata'!N$6))))))))))))))</f>
        <v>-117.801833</v>
      </c>
      <c r="E6303" s="134" t="s">
        <v>224</v>
      </c>
      <c r="F6303" s="134">
        <v>149</v>
      </c>
      <c r="G6303" s="12" t="str">
        <f>IF(ISBLANK(F6303)=TRUE," ",'2. Metadata'!B$14)</f>
        <v>microSiemens per centimetre</v>
      </c>
      <c r="H6303" s="134">
        <v>4.6399999999999997</v>
      </c>
      <c r="I6303" s="11" t="str">
        <f>IF(ISBLANK(H6303)=TRUE," ",'2. Metadata'!B$26)</f>
        <v>degrees Celsius</v>
      </c>
      <c r="J6303" s="135" t="s">
        <v>224</v>
      </c>
    </row>
    <row r="6304" spans="1:10" ht="15.75" customHeight="1" x14ac:dyDescent="0.2">
      <c r="A6304" s="133">
        <v>44164.166666666664</v>
      </c>
      <c r="B6304" s="133" t="s">
        <v>220</v>
      </c>
      <c r="C6304" s="12">
        <f>IF(ISBLANK(B6304)=TRUE," ", IF(B6304='2. Metadata'!B$1,'2. Metadata'!B$5, IF(B6304='2. Metadata'!C$1,'2. Metadata'!C$5,IF(B6304='2. Metadata'!D$1,'2. Metadata'!D$5, IF(B6304='2. Metadata'!E$1,'2. Metadata'!E$5,IF( B6304='2. Metadata'!F$1,'2. Metadata'!F$5,IF(B6304='2. Metadata'!G$1,'2. Metadata'!G$5,IF(B6304='2. Metadata'!H$1,'2. Metadata'!H$5, IF(B6304='2. Metadata'!I$1,'2. Metadata'!I$5, IF(B6304='2. Metadata'!J$1,'2. Metadata'!J$5, IF(B6304='2. Metadata'!K$1,'2. Metadata'!K$5, IF(B6304='2. Metadata'!L$1,'2. Metadata'!L$5, IF(B6304='2. Metadata'!M$1,'2. Metadata'!M$5, IF(B6304='2. Metadata'!N$1,'2. Metadata'!N$5))))))))))))))</f>
        <v>49.073416999999999</v>
      </c>
      <c r="D6304" s="10">
        <f>IF(ISBLANK(B6304)=TRUE," ", IF(B6304='2. Metadata'!B$1,'2. Metadata'!B$6, IF(B6304='2. Metadata'!C$1,'2. Metadata'!C$6,IF(B6304='2. Metadata'!D$1,'2. Metadata'!D$6, IF(B6304='2. Metadata'!E$1,'2. Metadata'!E$6,IF( B6304='2. Metadata'!F$1,'2. Metadata'!F$6,IF(B6304='2. Metadata'!G$1,'2. Metadata'!G$6,IF(B6304='2. Metadata'!H$1,'2. Metadata'!H$6, IF(B6304='2. Metadata'!I$1,'2. Metadata'!I$6, IF(B6304='2. Metadata'!J$1,'2. Metadata'!J$6, IF(B6304='2. Metadata'!K$1,'2. Metadata'!K$6, IF(B6304='2. Metadata'!L$1,'2. Metadata'!L$6, IF(B6304='2. Metadata'!M$1,'2. Metadata'!M$6, IF(B6304='2. Metadata'!N$1,'2. Metadata'!N$6))))))))))))))</f>
        <v>-117.801833</v>
      </c>
      <c r="E6304" s="134" t="s">
        <v>224</v>
      </c>
      <c r="F6304" s="134">
        <v>146.9</v>
      </c>
      <c r="G6304" s="12" t="str">
        <f>IF(ISBLANK(F6304)=TRUE," ",'2. Metadata'!B$14)</f>
        <v>microSiemens per centimetre</v>
      </c>
      <c r="H6304" s="134">
        <v>4.5</v>
      </c>
      <c r="I6304" s="11" t="str">
        <f>IF(ISBLANK(H6304)=TRUE," ",'2. Metadata'!B$26)</f>
        <v>degrees Celsius</v>
      </c>
      <c r="J6304" s="135" t="s">
        <v>224</v>
      </c>
    </row>
    <row r="6305" spans="1:10" ht="15.75" customHeight="1" x14ac:dyDescent="0.2">
      <c r="A6305" s="133">
        <v>44164.416666666664</v>
      </c>
      <c r="B6305" s="133" t="s">
        <v>220</v>
      </c>
      <c r="C6305" s="12">
        <f>IF(ISBLANK(B6305)=TRUE," ", IF(B6305='2. Metadata'!B$1,'2. Metadata'!B$5, IF(B6305='2. Metadata'!C$1,'2. Metadata'!C$5,IF(B6305='2. Metadata'!D$1,'2. Metadata'!D$5, IF(B6305='2. Metadata'!E$1,'2. Metadata'!E$5,IF( B6305='2. Metadata'!F$1,'2. Metadata'!F$5,IF(B6305='2. Metadata'!G$1,'2. Metadata'!G$5,IF(B6305='2. Metadata'!H$1,'2. Metadata'!H$5, IF(B6305='2. Metadata'!I$1,'2. Metadata'!I$5, IF(B6305='2. Metadata'!J$1,'2. Metadata'!J$5, IF(B6305='2. Metadata'!K$1,'2. Metadata'!K$5, IF(B6305='2. Metadata'!L$1,'2. Metadata'!L$5, IF(B6305='2. Metadata'!M$1,'2. Metadata'!M$5, IF(B6305='2. Metadata'!N$1,'2. Metadata'!N$5))))))))))))))</f>
        <v>49.073416999999999</v>
      </c>
      <c r="D6305" s="10">
        <f>IF(ISBLANK(B6305)=TRUE," ", IF(B6305='2. Metadata'!B$1,'2. Metadata'!B$6, IF(B6305='2. Metadata'!C$1,'2. Metadata'!C$6,IF(B6305='2. Metadata'!D$1,'2. Metadata'!D$6, IF(B6305='2. Metadata'!E$1,'2. Metadata'!E$6,IF( B6305='2. Metadata'!F$1,'2. Metadata'!F$6,IF(B6305='2. Metadata'!G$1,'2. Metadata'!G$6,IF(B6305='2. Metadata'!H$1,'2. Metadata'!H$6, IF(B6305='2. Metadata'!I$1,'2. Metadata'!I$6, IF(B6305='2. Metadata'!J$1,'2. Metadata'!J$6, IF(B6305='2. Metadata'!K$1,'2. Metadata'!K$6, IF(B6305='2. Metadata'!L$1,'2. Metadata'!L$6, IF(B6305='2. Metadata'!M$1,'2. Metadata'!M$6, IF(B6305='2. Metadata'!N$1,'2. Metadata'!N$6))))))))))))))</f>
        <v>-117.801833</v>
      </c>
      <c r="E6305" s="134" t="s">
        <v>224</v>
      </c>
      <c r="F6305" s="134">
        <v>148.30000000000001</v>
      </c>
      <c r="G6305" s="12" t="str">
        <f>IF(ISBLANK(F6305)=TRUE," ",'2. Metadata'!B$14)</f>
        <v>microSiemens per centimetre</v>
      </c>
      <c r="H6305" s="134">
        <v>4.83</v>
      </c>
      <c r="I6305" s="11" t="str">
        <f>IF(ISBLANK(H6305)=TRUE," ",'2. Metadata'!B$26)</f>
        <v>degrees Celsius</v>
      </c>
      <c r="J6305" s="135" t="s">
        <v>224</v>
      </c>
    </row>
    <row r="6306" spans="1:10" ht="15.75" customHeight="1" x14ac:dyDescent="0.2">
      <c r="A6306" s="133">
        <v>44164.666666666664</v>
      </c>
      <c r="B6306" s="133" t="s">
        <v>220</v>
      </c>
      <c r="C6306" s="12">
        <f>IF(ISBLANK(B6306)=TRUE," ", IF(B6306='2. Metadata'!B$1,'2. Metadata'!B$5, IF(B6306='2. Metadata'!C$1,'2. Metadata'!C$5,IF(B6306='2. Metadata'!D$1,'2. Metadata'!D$5, IF(B6306='2. Metadata'!E$1,'2. Metadata'!E$5,IF( B6306='2. Metadata'!F$1,'2. Metadata'!F$5,IF(B6306='2. Metadata'!G$1,'2. Metadata'!G$5,IF(B6306='2. Metadata'!H$1,'2. Metadata'!H$5, IF(B6306='2. Metadata'!I$1,'2. Metadata'!I$5, IF(B6306='2. Metadata'!J$1,'2. Metadata'!J$5, IF(B6306='2. Metadata'!K$1,'2. Metadata'!K$5, IF(B6306='2. Metadata'!L$1,'2. Metadata'!L$5, IF(B6306='2. Metadata'!M$1,'2. Metadata'!M$5, IF(B6306='2. Metadata'!N$1,'2. Metadata'!N$5))))))))))))))</f>
        <v>49.073416999999999</v>
      </c>
      <c r="D6306" s="10">
        <f>IF(ISBLANK(B6306)=TRUE," ", IF(B6306='2. Metadata'!B$1,'2. Metadata'!B$6, IF(B6306='2. Metadata'!C$1,'2. Metadata'!C$6,IF(B6306='2. Metadata'!D$1,'2. Metadata'!D$6, IF(B6306='2. Metadata'!E$1,'2. Metadata'!E$6,IF( B6306='2. Metadata'!F$1,'2. Metadata'!F$6,IF(B6306='2. Metadata'!G$1,'2. Metadata'!G$6,IF(B6306='2. Metadata'!H$1,'2. Metadata'!H$6, IF(B6306='2. Metadata'!I$1,'2. Metadata'!I$6, IF(B6306='2. Metadata'!J$1,'2. Metadata'!J$6, IF(B6306='2. Metadata'!K$1,'2. Metadata'!K$6, IF(B6306='2. Metadata'!L$1,'2. Metadata'!L$6, IF(B6306='2. Metadata'!M$1,'2. Metadata'!M$6, IF(B6306='2. Metadata'!N$1,'2. Metadata'!N$6))))))))))))))</f>
        <v>-117.801833</v>
      </c>
      <c r="E6306" s="134" t="s">
        <v>224</v>
      </c>
      <c r="F6306" s="134">
        <v>148.69999999999999</v>
      </c>
      <c r="G6306" s="12" t="str">
        <f>IF(ISBLANK(F6306)=TRUE," ",'2. Metadata'!B$14)</f>
        <v>microSiemens per centimetre</v>
      </c>
      <c r="H6306" s="134">
        <v>5.08</v>
      </c>
      <c r="I6306" s="11" t="str">
        <f>IF(ISBLANK(H6306)=TRUE," ",'2. Metadata'!B$26)</f>
        <v>degrees Celsius</v>
      </c>
      <c r="J6306" s="135" t="s">
        <v>224</v>
      </c>
    </row>
    <row r="6307" spans="1:10" ht="15.75" customHeight="1" x14ac:dyDescent="0.2">
      <c r="A6307" s="133">
        <v>44164.916666666664</v>
      </c>
      <c r="B6307" s="133" t="s">
        <v>220</v>
      </c>
      <c r="C6307" s="12">
        <f>IF(ISBLANK(B6307)=TRUE," ", IF(B6307='2. Metadata'!B$1,'2. Metadata'!B$5, IF(B6307='2. Metadata'!C$1,'2. Metadata'!C$5,IF(B6307='2. Metadata'!D$1,'2. Metadata'!D$5, IF(B6307='2. Metadata'!E$1,'2. Metadata'!E$5,IF( B6307='2. Metadata'!F$1,'2. Metadata'!F$5,IF(B6307='2. Metadata'!G$1,'2. Metadata'!G$5,IF(B6307='2. Metadata'!H$1,'2. Metadata'!H$5, IF(B6307='2. Metadata'!I$1,'2. Metadata'!I$5, IF(B6307='2. Metadata'!J$1,'2. Metadata'!J$5, IF(B6307='2. Metadata'!K$1,'2. Metadata'!K$5, IF(B6307='2. Metadata'!L$1,'2. Metadata'!L$5, IF(B6307='2. Metadata'!M$1,'2. Metadata'!M$5, IF(B6307='2. Metadata'!N$1,'2. Metadata'!N$5))))))))))))))</f>
        <v>49.073416999999999</v>
      </c>
      <c r="D6307" s="10">
        <f>IF(ISBLANK(B6307)=TRUE," ", IF(B6307='2. Metadata'!B$1,'2. Metadata'!B$6, IF(B6307='2. Metadata'!C$1,'2. Metadata'!C$6,IF(B6307='2. Metadata'!D$1,'2. Metadata'!D$6, IF(B6307='2. Metadata'!E$1,'2. Metadata'!E$6,IF( B6307='2. Metadata'!F$1,'2. Metadata'!F$6,IF(B6307='2. Metadata'!G$1,'2. Metadata'!G$6,IF(B6307='2. Metadata'!H$1,'2. Metadata'!H$6, IF(B6307='2. Metadata'!I$1,'2. Metadata'!I$6, IF(B6307='2. Metadata'!J$1,'2. Metadata'!J$6, IF(B6307='2. Metadata'!K$1,'2. Metadata'!K$6, IF(B6307='2. Metadata'!L$1,'2. Metadata'!L$6, IF(B6307='2. Metadata'!M$1,'2. Metadata'!M$6, IF(B6307='2. Metadata'!N$1,'2. Metadata'!N$6))))))))))))))</f>
        <v>-117.801833</v>
      </c>
      <c r="E6307" s="134" t="s">
        <v>224</v>
      </c>
      <c r="F6307" s="134">
        <v>149.30000000000001</v>
      </c>
      <c r="G6307" s="12" t="str">
        <f>IF(ISBLANK(F6307)=TRUE," ",'2. Metadata'!B$14)</f>
        <v>microSiemens per centimetre</v>
      </c>
      <c r="H6307" s="134">
        <v>5.1100000000000003</v>
      </c>
      <c r="I6307" s="11" t="str">
        <f>IF(ISBLANK(H6307)=TRUE," ",'2. Metadata'!B$26)</f>
        <v>degrees Celsius</v>
      </c>
      <c r="J6307" s="135" t="s">
        <v>224</v>
      </c>
    </row>
    <row r="6308" spans="1:10" ht="15.75" customHeight="1" x14ac:dyDescent="0.2">
      <c r="A6308" s="133">
        <v>44165.166666666664</v>
      </c>
      <c r="B6308" s="133" t="s">
        <v>220</v>
      </c>
      <c r="C6308" s="12">
        <f>IF(ISBLANK(B6308)=TRUE," ", IF(B6308='2. Metadata'!B$1,'2. Metadata'!B$5, IF(B6308='2. Metadata'!C$1,'2. Metadata'!C$5,IF(B6308='2. Metadata'!D$1,'2. Metadata'!D$5, IF(B6308='2. Metadata'!E$1,'2. Metadata'!E$5,IF( B6308='2. Metadata'!F$1,'2. Metadata'!F$5,IF(B6308='2. Metadata'!G$1,'2. Metadata'!G$5,IF(B6308='2. Metadata'!H$1,'2. Metadata'!H$5, IF(B6308='2. Metadata'!I$1,'2. Metadata'!I$5, IF(B6308='2. Metadata'!J$1,'2. Metadata'!J$5, IF(B6308='2. Metadata'!K$1,'2. Metadata'!K$5, IF(B6308='2. Metadata'!L$1,'2. Metadata'!L$5, IF(B6308='2. Metadata'!M$1,'2. Metadata'!M$5, IF(B6308='2. Metadata'!N$1,'2. Metadata'!N$5))))))))))))))</f>
        <v>49.073416999999999</v>
      </c>
      <c r="D6308" s="10">
        <f>IF(ISBLANK(B6308)=TRUE," ", IF(B6308='2. Metadata'!B$1,'2. Metadata'!B$6, IF(B6308='2. Metadata'!C$1,'2. Metadata'!C$6,IF(B6308='2. Metadata'!D$1,'2. Metadata'!D$6, IF(B6308='2. Metadata'!E$1,'2. Metadata'!E$6,IF( B6308='2. Metadata'!F$1,'2. Metadata'!F$6,IF(B6308='2. Metadata'!G$1,'2. Metadata'!G$6,IF(B6308='2. Metadata'!H$1,'2. Metadata'!H$6, IF(B6308='2. Metadata'!I$1,'2. Metadata'!I$6, IF(B6308='2. Metadata'!J$1,'2. Metadata'!J$6, IF(B6308='2. Metadata'!K$1,'2. Metadata'!K$6, IF(B6308='2. Metadata'!L$1,'2. Metadata'!L$6, IF(B6308='2. Metadata'!M$1,'2. Metadata'!M$6, IF(B6308='2. Metadata'!N$1,'2. Metadata'!N$6))))))))))))))</f>
        <v>-117.801833</v>
      </c>
      <c r="E6308" s="134" t="s">
        <v>224</v>
      </c>
      <c r="F6308" s="134">
        <v>147.9</v>
      </c>
      <c r="G6308" s="12" t="str">
        <f>IF(ISBLANK(F6308)=TRUE," ",'2. Metadata'!B$14)</f>
        <v>microSiemens per centimetre</v>
      </c>
      <c r="H6308" s="134">
        <v>4.67</v>
      </c>
      <c r="I6308" s="11" t="str">
        <f>IF(ISBLANK(H6308)=TRUE," ",'2. Metadata'!B$26)</f>
        <v>degrees Celsius</v>
      </c>
      <c r="J6308" s="135" t="s">
        <v>224</v>
      </c>
    </row>
    <row r="6309" spans="1:10" ht="15.75" customHeight="1" x14ac:dyDescent="0.2">
      <c r="A6309" s="133">
        <v>44165.416666666664</v>
      </c>
      <c r="B6309" s="133" t="s">
        <v>220</v>
      </c>
      <c r="C6309" s="12">
        <f>IF(ISBLANK(B6309)=TRUE," ", IF(B6309='2. Metadata'!B$1,'2. Metadata'!B$5, IF(B6309='2. Metadata'!C$1,'2. Metadata'!C$5,IF(B6309='2. Metadata'!D$1,'2. Metadata'!D$5, IF(B6309='2. Metadata'!E$1,'2. Metadata'!E$5,IF( B6309='2. Metadata'!F$1,'2. Metadata'!F$5,IF(B6309='2. Metadata'!G$1,'2. Metadata'!G$5,IF(B6309='2. Metadata'!H$1,'2. Metadata'!H$5, IF(B6309='2. Metadata'!I$1,'2. Metadata'!I$5, IF(B6309='2. Metadata'!J$1,'2. Metadata'!J$5, IF(B6309='2. Metadata'!K$1,'2. Metadata'!K$5, IF(B6309='2. Metadata'!L$1,'2. Metadata'!L$5, IF(B6309='2. Metadata'!M$1,'2. Metadata'!M$5, IF(B6309='2. Metadata'!N$1,'2. Metadata'!N$5))))))))))))))</f>
        <v>49.073416999999999</v>
      </c>
      <c r="D6309" s="10">
        <f>IF(ISBLANK(B6309)=TRUE," ", IF(B6309='2. Metadata'!B$1,'2. Metadata'!B$6, IF(B6309='2. Metadata'!C$1,'2. Metadata'!C$6,IF(B6309='2. Metadata'!D$1,'2. Metadata'!D$6, IF(B6309='2. Metadata'!E$1,'2. Metadata'!E$6,IF( B6309='2. Metadata'!F$1,'2. Metadata'!F$6,IF(B6309='2. Metadata'!G$1,'2. Metadata'!G$6,IF(B6309='2. Metadata'!H$1,'2. Metadata'!H$6, IF(B6309='2. Metadata'!I$1,'2. Metadata'!I$6, IF(B6309='2. Metadata'!J$1,'2. Metadata'!J$6, IF(B6309='2. Metadata'!K$1,'2. Metadata'!K$6, IF(B6309='2. Metadata'!L$1,'2. Metadata'!L$6, IF(B6309='2. Metadata'!M$1,'2. Metadata'!M$6, IF(B6309='2. Metadata'!N$1,'2. Metadata'!N$6))))))))))))))</f>
        <v>-117.801833</v>
      </c>
      <c r="E6309" s="134" t="s">
        <v>224</v>
      </c>
      <c r="F6309" s="134">
        <v>145.6</v>
      </c>
      <c r="G6309" s="12" t="str">
        <f>IF(ISBLANK(F6309)=TRUE," ",'2. Metadata'!B$14)</f>
        <v>microSiemens per centimetre</v>
      </c>
      <c r="H6309" s="134">
        <v>4.5599999999999996</v>
      </c>
      <c r="I6309" s="11" t="str">
        <f>IF(ISBLANK(H6309)=TRUE," ",'2. Metadata'!B$26)</f>
        <v>degrees Celsius</v>
      </c>
      <c r="J6309" s="135" t="s">
        <v>224</v>
      </c>
    </row>
    <row r="6310" spans="1:10" ht="15.75" customHeight="1" x14ac:dyDescent="0.2">
      <c r="A6310" s="133">
        <v>44165.666666666664</v>
      </c>
      <c r="B6310" s="133" t="s">
        <v>220</v>
      </c>
      <c r="C6310" s="12">
        <f>IF(ISBLANK(B6310)=TRUE," ", IF(B6310='2. Metadata'!B$1,'2. Metadata'!B$5, IF(B6310='2. Metadata'!C$1,'2. Metadata'!C$5,IF(B6310='2. Metadata'!D$1,'2. Metadata'!D$5, IF(B6310='2. Metadata'!E$1,'2. Metadata'!E$5,IF( B6310='2. Metadata'!F$1,'2. Metadata'!F$5,IF(B6310='2. Metadata'!G$1,'2. Metadata'!G$5,IF(B6310='2. Metadata'!H$1,'2. Metadata'!H$5, IF(B6310='2. Metadata'!I$1,'2. Metadata'!I$5, IF(B6310='2. Metadata'!J$1,'2. Metadata'!J$5, IF(B6310='2. Metadata'!K$1,'2. Metadata'!K$5, IF(B6310='2. Metadata'!L$1,'2. Metadata'!L$5, IF(B6310='2. Metadata'!M$1,'2. Metadata'!M$5, IF(B6310='2. Metadata'!N$1,'2. Metadata'!N$5))))))))))))))</f>
        <v>49.073416999999999</v>
      </c>
      <c r="D6310" s="10">
        <f>IF(ISBLANK(B6310)=TRUE," ", IF(B6310='2. Metadata'!B$1,'2. Metadata'!B$6, IF(B6310='2. Metadata'!C$1,'2. Metadata'!C$6,IF(B6310='2. Metadata'!D$1,'2. Metadata'!D$6, IF(B6310='2. Metadata'!E$1,'2. Metadata'!E$6,IF( B6310='2. Metadata'!F$1,'2. Metadata'!F$6,IF(B6310='2. Metadata'!G$1,'2. Metadata'!G$6,IF(B6310='2. Metadata'!H$1,'2. Metadata'!H$6, IF(B6310='2. Metadata'!I$1,'2. Metadata'!I$6, IF(B6310='2. Metadata'!J$1,'2. Metadata'!J$6, IF(B6310='2. Metadata'!K$1,'2. Metadata'!K$6, IF(B6310='2. Metadata'!L$1,'2. Metadata'!L$6, IF(B6310='2. Metadata'!M$1,'2. Metadata'!M$6, IF(B6310='2. Metadata'!N$1,'2. Metadata'!N$6))))))))))))))</f>
        <v>-117.801833</v>
      </c>
      <c r="E6310" s="134" t="s">
        <v>224</v>
      </c>
      <c r="F6310" s="134">
        <v>144.5</v>
      </c>
      <c r="G6310" s="12" t="str">
        <f>IF(ISBLANK(F6310)=TRUE," ",'2. Metadata'!B$14)</f>
        <v>microSiemens per centimetre</v>
      </c>
      <c r="H6310" s="134">
        <v>4.67</v>
      </c>
      <c r="I6310" s="11" t="str">
        <f>IF(ISBLANK(H6310)=TRUE," ",'2. Metadata'!B$26)</f>
        <v>degrees Celsius</v>
      </c>
      <c r="J6310" s="135" t="s">
        <v>224</v>
      </c>
    </row>
    <row r="6311" spans="1:10" ht="15.75" customHeight="1" x14ac:dyDescent="0.2">
      <c r="A6311" s="133">
        <v>44165.916666666664</v>
      </c>
      <c r="B6311" s="133" t="s">
        <v>220</v>
      </c>
      <c r="C6311" s="12">
        <f>IF(ISBLANK(B6311)=TRUE," ", IF(B6311='2. Metadata'!B$1,'2. Metadata'!B$5, IF(B6311='2. Metadata'!C$1,'2. Metadata'!C$5,IF(B6311='2. Metadata'!D$1,'2. Metadata'!D$5, IF(B6311='2. Metadata'!E$1,'2. Metadata'!E$5,IF( B6311='2. Metadata'!F$1,'2. Metadata'!F$5,IF(B6311='2. Metadata'!G$1,'2. Metadata'!G$5,IF(B6311='2. Metadata'!H$1,'2. Metadata'!H$5, IF(B6311='2. Metadata'!I$1,'2. Metadata'!I$5, IF(B6311='2. Metadata'!J$1,'2. Metadata'!J$5, IF(B6311='2. Metadata'!K$1,'2. Metadata'!K$5, IF(B6311='2. Metadata'!L$1,'2. Metadata'!L$5, IF(B6311='2. Metadata'!M$1,'2. Metadata'!M$5, IF(B6311='2. Metadata'!N$1,'2. Metadata'!N$5))))))))))))))</f>
        <v>49.073416999999999</v>
      </c>
      <c r="D6311" s="10">
        <f>IF(ISBLANK(B6311)=TRUE," ", IF(B6311='2. Metadata'!B$1,'2. Metadata'!B$6, IF(B6311='2. Metadata'!C$1,'2. Metadata'!C$6,IF(B6311='2. Metadata'!D$1,'2. Metadata'!D$6, IF(B6311='2. Metadata'!E$1,'2. Metadata'!E$6,IF( B6311='2. Metadata'!F$1,'2. Metadata'!F$6,IF(B6311='2. Metadata'!G$1,'2. Metadata'!G$6,IF(B6311='2. Metadata'!H$1,'2. Metadata'!H$6, IF(B6311='2. Metadata'!I$1,'2. Metadata'!I$6, IF(B6311='2. Metadata'!J$1,'2. Metadata'!J$6, IF(B6311='2. Metadata'!K$1,'2. Metadata'!K$6, IF(B6311='2. Metadata'!L$1,'2. Metadata'!L$6, IF(B6311='2. Metadata'!M$1,'2. Metadata'!M$6, IF(B6311='2. Metadata'!N$1,'2. Metadata'!N$6))))))))))))))</f>
        <v>-117.801833</v>
      </c>
      <c r="E6311" s="134" t="s">
        <v>224</v>
      </c>
      <c r="F6311" s="134">
        <v>143.30000000000001</v>
      </c>
      <c r="G6311" s="12" t="str">
        <f>IF(ISBLANK(F6311)=TRUE," ",'2. Metadata'!B$14)</f>
        <v>microSiemens per centimetre</v>
      </c>
      <c r="H6311" s="134">
        <v>4.67</v>
      </c>
      <c r="I6311" s="11" t="str">
        <f>IF(ISBLANK(H6311)=TRUE," ",'2. Metadata'!B$26)</f>
        <v>degrees Celsius</v>
      </c>
      <c r="J6311" s="135" t="s">
        <v>224</v>
      </c>
    </row>
    <row r="6312" spans="1:10" ht="15.75" customHeight="1" x14ac:dyDescent="0.2">
      <c r="A6312" s="133">
        <v>44166.166666666664</v>
      </c>
      <c r="B6312" s="133" t="s">
        <v>220</v>
      </c>
      <c r="C6312" s="12">
        <f>IF(ISBLANK(B6312)=TRUE," ", IF(B6312='2. Metadata'!B$1,'2. Metadata'!B$5, IF(B6312='2. Metadata'!C$1,'2. Metadata'!C$5,IF(B6312='2. Metadata'!D$1,'2. Metadata'!D$5, IF(B6312='2. Metadata'!E$1,'2. Metadata'!E$5,IF( B6312='2. Metadata'!F$1,'2. Metadata'!F$5,IF(B6312='2. Metadata'!G$1,'2. Metadata'!G$5,IF(B6312='2. Metadata'!H$1,'2. Metadata'!H$5, IF(B6312='2. Metadata'!I$1,'2. Metadata'!I$5, IF(B6312='2. Metadata'!J$1,'2. Metadata'!J$5, IF(B6312='2. Metadata'!K$1,'2. Metadata'!K$5, IF(B6312='2. Metadata'!L$1,'2. Metadata'!L$5, IF(B6312='2. Metadata'!M$1,'2. Metadata'!M$5, IF(B6312='2. Metadata'!N$1,'2. Metadata'!N$5))))))))))))))</f>
        <v>49.073416999999999</v>
      </c>
      <c r="D6312" s="10">
        <f>IF(ISBLANK(B6312)=TRUE," ", IF(B6312='2. Metadata'!B$1,'2. Metadata'!B$6, IF(B6312='2. Metadata'!C$1,'2. Metadata'!C$6,IF(B6312='2. Metadata'!D$1,'2. Metadata'!D$6, IF(B6312='2. Metadata'!E$1,'2. Metadata'!E$6,IF( B6312='2. Metadata'!F$1,'2. Metadata'!F$6,IF(B6312='2. Metadata'!G$1,'2. Metadata'!G$6,IF(B6312='2. Metadata'!H$1,'2. Metadata'!H$6, IF(B6312='2. Metadata'!I$1,'2. Metadata'!I$6, IF(B6312='2. Metadata'!J$1,'2. Metadata'!J$6, IF(B6312='2. Metadata'!K$1,'2. Metadata'!K$6, IF(B6312='2. Metadata'!L$1,'2. Metadata'!L$6, IF(B6312='2. Metadata'!M$1,'2. Metadata'!M$6, IF(B6312='2. Metadata'!N$1,'2. Metadata'!N$6))))))))))))))</f>
        <v>-117.801833</v>
      </c>
      <c r="E6312" s="134" t="s">
        <v>224</v>
      </c>
      <c r="F6312" s="134">
        <v>148.19999999999999</v>
      </c>
      <c r="G6312" s="12" t="str">
        <f>IF(ISBLANK(F6312)=TRUE," ",'2. Metadata'!B$14)</f>
        <v>microSiemens per centimetre</v>
      </c>
      <c r="H6312" s="134">
        <v>4.34</v>
      </c>
      <c r="I6312" s="11" t="str">
        <f>IF(ISBLANK(H6312)=TRUE," ",'2. Metadata'!B$26)</f>
        <v>degrees Celsius</v>
      </c>
      <c r="J6312" s="135" t="s">
        <v>224</v>
      </c>
    </row>
    <row r="6313" spans="1:10" ht="15.75" customHeight="1" x14ac:dyDescent="0.2">
      <c r="A6313" s="133">
        <v>44166.416666666664</v>
      </c>
      <c r="B6313" s="133" t="s">
        <v>220</v>
      </c>
      <c r="C6313" s="12">
        <f>IF(ISBLANK(B6313)=TRUE," ", IF(B6313='2. Metadata'!B$1,'2. Metadata'!B$5, IF(B6313='2. Metadata'!C$1,'2. Metadata'!C$5,IF(B6313='2. Metadata'!D$1,'2. Metadata'!D$5, IF(B6313='2. Metadata'!E$1,'2. Metadata'!E$5,IF( B6313='2. Metadata'!F$1,'2. Metadata'!F$5,IF(B6313='2. Metadata'!G$1,'2. Metadata'!G$5,IF(B6313='2. Metadata'!H$1,'2. Metadata'!H$5, IF(B6313='2. Metadata'!I$1,'2. Metadata'!I$5, IF(B6313='2. Metadata'!J$1,'2. Metadata'!J$5, IF(B6313='2. Metadata'!K$1,'2. Metadata'!K$5, IF(B6313='2. Metadata'!L$1,'2. Metadata'!L$5, IF(B6313='2. Metadata'!M$1,'2. Metadata'!M$5, IF(B6313='2. Metadata'!N$1,'2. Metadata'!N$5))))))))))))))</f>
        <v>49.073416999999999</v>
      </c>
      <c r="D6313" s="10">
        <f>IF(ISBLANK(B6313)=TRUE," ", IF(B6313='2. Metadata'!B$1,'2. Metadata'!B$6, IF(B6313='2. Metadata'!C$1,'2. Metadata'!C$6,IF(B6313='2. Metadata'!D$1,'2. Metadata'!D$6, IF(B6313='2. Metadata'!E$1,'2. Metadata'!E$6,IF( B6313='2. Metadata'!F$1,'2. Metadata'!F$6,IF(B6313='2. Metadata'!G$1,'2. Metadata'!G$6,IF(B6313='2. Metadata'!H$1,'2. Metadata'!H$6, IF(B6313='2. Metadata'!I$1,'2. Metadata'!I$6, IF(B6313='2. Metadata'!J$1,'2. Metadata'!J$6, IF(B6313='2. Metadata'!K$1,'2. Metadata'!K$6, IF(B6313='2. Metadata'!L$1,'2. Metadata'!L$6, IF(B6313='2. Metadata'!M$1,'2. Metadata'!M$6, IF(B6313='2. Metadata'!N$1,'2. Metadata'!N$6))))))))))))))</f>
        <v>-117.801833</v>
      </c>
      <c r="E6313" s="134" t="s">
        <v>224</v>
      </c>
      <c r="F6313" s="134">
        <v>147</v>
      </c>
      <c r="G6313" s="12" t="str">
        <f>IF(ISBLANK(F6313)=TRUE," ",'2. Metadata'!B$14)</f>
        <v>microSiemens per centimetre</v>
      </c>
      <c r="H6313" s="134">
        <v>4.41</v>
      </c>
      <c r="I6313" s="11" t="str">
        <f>IF(ISBLANK(H6313)=TRUE," ",'2. Metadata'!B$26)</f>
        <v>degrees Celsius</v>
      </c>
      <c r="J6313" s="135" t="s">
        <v>224</v>
      </c>
    </row>
    <row r="6314" spans="1:10" ht="15.75" customHeight="1" x14ac:dyDescent="0.2">
      <c r="A6314" s="133">
        <v>44166.666666666664</v>
      </c>
      <c r="B6314" s="133" t="s">
        <v>220</v>
      </c>
      <c r="C6314" s="12">
        <f>IF(ISBLANK(B6314)=TRUE," ", IF(B6314='2. Metadata'!B$1,'2. Metadata'!B$5, IF(B6314='2. Metadata'!C$1,'2. Metadata'!C$5,IF(B6314='2. Metadata'!D$1,'2. Metadata'!D$5, IF(B6314='2. Metadata'!E$1,'2. Metadata'!E$5,IF( B6314='2. Metadata'!F$1,'2. Metadata'!F$5,IF(B6314='2. Metadata'!G$1,'2. Metadata'!G$5,IF(B6314='2. Metadata'!H$1,'2. Metadata'!H$5, IF(B6314='2. Metadata'!I$1,'2. Metadata'!I$5, IF(B6314='2. Metadata'!J$1,'2. Metadata'!J$5, IF(B6314='2. Metadata'!K$1,'2. Metadata'!K$5, IF(B6314='2. Metadata'!L$1,'2. Metadata'!L$5, IF(B6314='2. Metadata'!M$1,'2. Metadata'!M$5, IF(B6314='2. Metadata'!N$1,'2. Metadata'!N$5))))))))))))))</f>
        <v>49.073416999999999</v>
      </c>
      <c r="D6314" s="10">
        <f>IF(ISBLANK(B6314)=TRUE," ", IF(B6314='2. Metadata'!B$1,'2. Metadata'!B$6, IF(B6314='2. Metadata'!C$1,'2. Metadata'!C$6,IF(B6314='2. Metadata'!D$1,'2. Metadata'!D$6, IF(B6314='2. Metadata'!E$1,'2. Metadata'!E$6,IF( B6314='2. Metadata'!F$1,'2. Metadata'!F$6,IF(B6314='2. Metadata'!G$1,'2. Metadata'!G$6,IF(B6314='2. Metadata'!H$1,'2. Metadata'!H$6, IF(B6314='2. Metadata'!I$1,'2. Metadata'!I$6, IF(B6314='2. Metadata'!J$1,'2. Metadata'!J$6, IF(B6314='2. Metadata'!K$1,'2. Metadata'!K$6, IF(B6314='2. Metadata'!L$1,'2. Metadata'!L$6, IF(B6314='2. Metadata'!M$1,'2. Metadata'!M$6, IF(B6314='2. Metadata'!N$1,'2. Metadata'!N$6))))))))))))))</f>
        <v>-117.801833</v>
      </c>
      <c r="E6314" s="134" t="s">
        <v>224</v>
      </c>
      <c r="F6314" s="134">
        <v>316.3</v>
      </c>
      <c r="G6314" s="12" t="str">
        <f>IF(ISBLANK(F6314)=TRUE," ",'2. Metadata'!B$14)</f>
        <v>microSiemens per centimetre</v>
      </c>
      <c r="H6314" s="134">
        <v>4.42</v>
      </c>
      <c r="I6314" s="11" t="str">
        <f>IF(ISBLANK(H6314)=TRUE," ",'2. Metadata'!B$26)</f>
        <v>degrees Celsius</v>
      </c>
      <c r="J6314" s="135" t="s">
        <v>224</v>
      </c>
    </row>
    <row r="6315" spans="1:10" ht="15.75" customHeight="1" x14ac:dyDescent="0.2">
      <c r="A6315" s="133">
        <v>44166.916666666664</v>
      </c>
      <c r="B6315" s="133" t="s">
        <v>220</v>
      </c>
      <c r="C6315" s="12">
        <f>IF(ISBLANK(B6315)=TRUE," ", IF(B6315='2. Metadata'!B$1,'2. Metadata'!B$5, IF(B6315='2. Metadata'!C$1,'2. Metadata'!C$5,IF(B6315='2. Metadata'!D$1,'2. Metadata'!D$5, IF(B6315='2. Metadata'!E$1,'2. Metadata'!E$5,IF( B6315='2. Metadata'!F$1,'2. Metadata'!F$5,IF(B6315='2. Metadata'!G$1,'2. Metadata'!G$5,IF(B6315='2. Metadata'!H$1,'2. Metadata'!H$5, IF(B6315='2. Metadata'!I$1,'2. Metadata'!I$5, IF(B6315='2. Metadata'!J$1,'2. Metadata'!J$5, IF(B6315='2. Metadata'!K$1,'2. Metadata'!K$5, IF(B6315='2. Metadata'!L$1,'2. Metadata'!L$5, IF(B6315='2. Metadata'!M$1,'2. Metadata'!M$5, IF(B6315='2. Metadata'!N$1,'2. Metadata'!N$5))))))))))))))</f>
        <v>49.073416999999999</v>
      </c>
      <c r="D6315" s="10">
        <f>IF(ISBLANK(B6315)=TRUE," ", IF(B6315='2. Metadata'!B$1,'2. Metadata'!B$6, IF(B6315='2. Metadata'!C$1,'2. Metadata'!C$6,IF(B6315='2. Metadata'!D$1,'2. Metadata'!D$6, IF(B6315='2. Metadata'!E$1,'2. Metadata'!E$6,IF( B6315='2. Metadata'!F$1,'2. Metadata'!F$6,IF(B6315='2. Metadata'!G$1,'2. Metadata'!G$6,IF(B6315='2. Metadata'!H$1,'2. Metadata'!H$6, IF(B6315='2. Metadata'!I$1,'2. Metadata'!I$6, IF(B6315='2. Metadata'!J$1,'2. Metadata'!J$6, IF(B6315='2. Metadata'!K$1,'2. Metadata'!K$6, IF(B6315='2. Metadata'!L$1,'2. Metadata'!L$6, IF(B6315='2. Metadata'!M$1,'2. Metadata'!M$6, IF(B6315='2. Metadata'!N$1,'2. Metadata'!N$6))))))))))))))</f>
        <v>-117.801833</v>
      </c>
      <c r="E6315" s="134" t="s">
        <v>224</v>
      </c>
      <c r="F6315" s="134">
        <v>154.19999999999999</v>
      </c>
      <c r="G6315" s="12" t="str">
        <f>IF(ISBLANK(F6315)=TRUE," ",'2. Metadata'!B$14)</f>
        <v>microSiemens per centimetre</v>
      </c>
      <c r="H6315" s="134">
        <v>3.99</v>
      </c>
      <c r="I6315" s="11" t="str">
        <f>IF(ISBLANK(H6315)=TRUE," ",'2. Metadata'!B$26)</f>
        <v>degrees Celsius</v>
      </c>
      <c r="J6315" s="135" t="s">
        <v>224</v>
      </c>
    </row>
    <row r="6316" spans="1:10" ht="15.75" customHeight="1" x14ac:dyDescent="0.2">
      <c r="A6316" s="133">
        <v>44167.166666666664</v>
      </c>
      <c r="B6316" s="133" t="s">
        <v>220</v>
      </c>
      <c r="C6316" s="12">
        <f>IF(ISBLANK(B6316)=TRUE," ", IF(B6316='2. Metadata'!B$1,'2. Metadata'!B$5, IF(B6316='2. Metadata'!C$1,'2. Metadata'!C$5,IF(B6316='2. Metadata'!D$1,'2. Metadata'!D$5, IF(B6316='2. Metadata'!E$1,'2. Metadata'!E$5,IF( B6316='2. Metadata'!F$1,'2. Metadata'!F$5,IF(B6316='2. Metadata'!G$1,'2. Metadata'!G$5,IF(B6316='2. Metadata'!H$1,'2. Metadata'!H$5, IF(B6316='2. Metadata'!I$1,'2. Metadata'!I$5, IF(B6316='2. Metadata'!J$1,'2. Metadata'!J$5, IF(B6316='2. Metadata'!K$1,'2. Metadata'!K$5, IF(B6316='2. Metadata'!L$1,'2. Metadata'!L$5, IF(B6316='2. Metadata'!M$1,'2. Metadata'!M$5, IF(B6316='2. Metadata'!N$1,'2. Metadata'!N$5))))))))))))))</f>
        <v>49.073416999999999</v>
      </c>
      <c r="D6316" s="10">
        <f>IF(ISBLANK(B6316)=TRUE," ", IF(B6316='2. Metadata'!B$1,'2. Metadata'!B$6, IF(B6316='2. Metadata'!C$1,'2. Metadata'!C$6,IF(B6316='2. Metadata'!D$1,'2. Metadata'!D$6, IF(B6316='2. Metadata'!E$1,'2. Metadata'!E$6,IF( B6316='2. Metadata'!F$1,'2. Metadata'!F$6,IF(B6316='2. Metadata'!G$1,'2. Metadata'!G$6,IF(B6316='2. Metadata'!H$1,'2. Metadata'!H$6, IF(B6316='2. Metadata'!I$1,'2. Metadata'!I$6, IF(B6316='2. Metadata'!J$1,'2. Metadata'!J$6, IF(B6316='2. Metadata'!K$1,'2. Metadata'!K$6, IF(B6316='2. Metadata'!L$1,'2. Metadata'!L$6, IF(B6316='2. Metadata'!M$1,'2. Metadata'!M$6, IF(B6316='2. Metadata'!N$1,'2. Metadata'!N$6))))))))))))))</f>
        <v>-117.801833</v>
      </c>
      <c r="E6316" s="134" t="s">
        <v>224</v>
      </c>
      <c r="F6316" s="134">
        <v>146.9</v>
      </c>
      <c r="G6316" s="12" t="str">
        <f>IF(ISBLANK(F6316)=TRUE," ",'2. Metadata'!B$14)</f>
        <v>microSiemens per centimetre</v>
      </c>
      <c r="H6316" s="134">
        <v>4.07</v>
      </c>
      <c r="I6316" s="11" t="str">
        <f>IF(ISBLANK(H6316)=TRUE," ",'2. Metadata'!B$26)</f>
        <v>degrees Celsius</v>
      </c>
      <c r="J6316" s="135" t="s">
        <v>224</v>
      </c>
    </row>
    <row r="6317" spans="1:10" ht="15.75" customHeight="1" x14ac:dyDescent="0.2">
      <c r="A6317" s="133">
        <v>44167.416666666664</v>
      </c>
      <c r="B6317" s="133" t="s">
        <v>220</v>
      </c>
      <c r="C6317" s="12">
        <f>IF(ISBLANK(B6317)=TRUE," ", IF(B6317='2. Metadata'!B$1,'2. Metadata'!B$5, IF(B6317='2. Metadata'!C$1,'2. Metadata'!C$5,IF(B6317='2. Metadata'!D$1,'2. Metadata'!D$5, IF(B6317='2. Metadata'!E$1,'2. Metadata'!E$5,IF( B6317='2. Metadata'!F$1,'2. Metadata'!F$5,IF(B6317='2. Metadata'!G$1,'2. Metadata'!G$5,IF(B6317='2. Metadata'!H$1,'2. Metadata'!H$5, IF(B6317='2. Metadata'!I$1,'2. Metadata'!I$5, IF(B6317='2. Metadata'!J$1,'2. Metadata'!J$5, IF(B6317='2. Metadata'!K$1,'2. Metadata'!K$5, IF(B6317='2. Metadata'!L$1,'2. Metadata'!L$5, IF(B6317='2. Metadata'!M$1,'2. Metadata'!M$5, IF(B6317='2. Metadata'!N$1,'2. Metadata'!N$5))))))))))))))</f>
        <v>49.073416999999999</v>
      </c>
      <c r="D6317" s="10">
        <f>IF(ISBLANK(B6317)=TRUE," ", IF(B6317='2. Metadata'!B$1,'2. Metadata'!B$6, IF(B6317='2. Metadata'!C$1,'2. Metadata'!C$6,IF(B6317='2. Metadata'!D$1,'2. Metadata'!D$6, IF(B6317='2. Metadata'!E$1,'2. Metadata'!E$6,IF( B6317='2. Metadata'!F$1,'2. Metadata'!F$6,IF(B6317='2. Metadata'!G$1,'2. Metadata'!G$6,IF(B6317='2. Metadata'!H$1,'2. Metadata'!H$6, IF(B6317='2. Metadata'!I$1,'2. Metadata'!I$6, IF(B6317='2. Metadata'!J$1,'2. Metadata'!J$6, IF(B6317='2. Metadata'!K$1,'2. Metadata'!K$6, IF(B6317='2. Metadata'!L$1,'2. Metadata'!L$6, IF(B6317='2. Metadata'!M$1,'2. Metadata'!M$6, IF(B6317='2. Metadata'!N$1,'2. Metadata'!N$6))))))))))))))</f>
        <v>-117.801833</v>
      </c>
      <c r="E6317" s="134" t="s">
        <v>224</v>
      </c>
      <c r="F6317" s="134">
        <v>146.6</v>
      </c>
      <c r="G6317" s="12" t="str">
        <f>IF(ISBLANK(F6317)=TRUE," ",'2. Metadata'!B$14)</f>
        <v>microSiemens per centimetre</v>
      </c>
      <c r="H6317" s="134">
        <v>4.34</v>
      </c>
      <c r="I6317" s="11" t="str">
        <f>IF(ISBLANK(H6317)=TRUE," ",'2. Metadata'!B$26)</f>
        <v>degrees Celsius</v>
      </c>
      <c r="J6317" s="135" t="s">
        <v>224</v>
      </c>
    </row>
    <row r="6318" spans="1:10" ht="15.75" customHeight="1" x14ac:dyDescent="0.2">
      <c r="A6318" s="133">
        <v>44167.666666666664</v>
      </c>
      <c r="B6318" s="133" t="s">
        <v>220</v>
      </c>
      <c r="C6318" s="12">
        <f>IF(ISBLANK(B6318)=TRUE," ", IF(B6318='2. Metadata'!B$1,'2. Metadata'!B$5, IF(B6318='2. Metadata'!C$1,'2. Metadata'!C$5,IF(B6318='2. Metadata'!D$1,'2. Metadata'!D$5, IF(B6318='2. Metadata'!E$1,'2. Metadata'!E$5,IF( B6318='2. Metadata'!F$1,'2. Metadata'!F$5,IF(B6318='2. Metadata'!G$1,'2. Metadata'!G$5,IF(B6318='2. Metadata'!H$1,'2. Metadata'!H$5, IF(B6318='2. Metadata'!I$1,'2. Metadata'!I$5, IF(B6318='2. Metadata'!J$1,'2. Metadata'!J$5, IF(B6318='2. Metadata'!K$1,'2. Metadata'!K$5, IF(B6318='2. Metadata'!L$1,'2. Metadata'!L$5, IF(B6318='2. Metadata'!M$1,'2. Metadata'!M$5, IF(B6318='2. Metadata'!N$1,'2. Metadata'!N$5))))))))))))))</f>
        <v>49.073416999999999</v>
      </c>
      <c r="D6318" s="10">
        <f>IF(ISBLANK(B6318)=TRUE," ", IF(B6318='2. Metadata'!B$1,'2. Metadata'!B$6, IF(B6318='2. Metadata'!C$1,'2. Metadata'!C$6,IF(B6318='2. Metadata'!D$1,'2. Metadata'!D$6, IF(B6318='2. Metadata'!E$1,'2. Metadata'!E$6,IF( B6318='2. Metadata'!F$1,'2. Metadata'!F$6,IF(B6318='2. Metadata'!G$1,'2. Metadata'!G$6,IF(B6318='2. Metadata'!H$1,'2. Metadata'!H$6, IF(B6318='2. Metadata'!I$1,'2. Metadata'!I$6, IF(B6318='2. Metadata'!J$1,'2. Metadata'!J$6, IF(B6318='2. Metadata'!K$1,'2. Metadata'!K$6, IF(B6318='2. Metadata'!L$1,'2. Metadata'!L$6, IF(B6318='2. Metadata'!M$1,'2. Metadata'!M$6, IF(B6318='2. Metadata'!N$1,'2. Metadata'!N$6))))))))))))))</f>
        <v>-117.801833</v>
      </c>
      <c r="E6318" s="134" t="s">
        <v>224</v>
      </c>
      <c r="F6318" s="134">
        <v>155.1</v>
      </c>
      <c r="G6318" s="12" t="str">
        <f>IF(ISBLANK(F6318)=TRUE," ",'2. Metadata'!B$14)</f>
        <v>microSiemens per centimetre</v>
      </c>
      <c r="H6318" s="134">
        <v>4.5999999999999996</v>
      </c>
      <c r="I6318" s="11" t="str">
        <f>IF(ISBLANK(H6318)=TRUE," ",'2. Metadata'!B$26)</f>
        <v>degrees Celsius</v>
      </c>
      <c r="J6318" s="135" t="s">
        <v>224</v>
      </c>
    </row>
    <row r="6319" spans="1:10" ht="15.75" customHeight="1" x14ac:dyDescent="0.2">
      <c r="A6319" s="133">
        <v>44167.916666666664</v>
      </c>
      <c r="B6319" s="133" t="s">
        <v>220</v>
      </c>
      <c r="C6319" s="12">
        <f>IF(ISBLANK(B6319)=TRUE," ", IF(B6319='2. Metadata'!B$1,'2. Metadata'!B$5, IF(B6319='2. Metadata'!C$1,'2. Metadata'!C$5,IF(B6319='2. Metadata'!D$1,'2. Metadata'!D$5, IF(B6319='2. Metadata'!E$1,'2. Metadata'!E$5,IF( B6319='2. Metadata'!F$1,'2. Metadata'!F$5,IF(B6319='2. Metadata'!G$1,'2. Metadata'!G$5,IF(B6319='2. Metadata'!H$1,'2. Metadata'!H$5, IF(B6319='2. Metadata'!I$1,'2. Metadata'!I$5, IF(B6319='2. Metadata'!J$1,'2. Metadata'!J$5, IF(B6319='2. Metadata'!K$1,'2. Metadata'!K$5, IF(B6319='2. Metadata'!L$1,'2. Metadata'!L$5, IF(B6319='2. Metadata'!M$1,'2. Metadata'!M$5, IF(B6319='2. Metadata'!N$1,'2. Metadata'!N$5))))))))))))))</f>
        <v>49.073416999999999</v>
      </c>
      <c r="D6319" s="10">
        <f>IF(ISBLANK(B6319)=TRUE," ", IF(B6319='2. Metadata'!B$1,'2. Metadata'!B$6, IF(B6319='2. Metadata'!C$1,'2. Metadata'!C$6,IF(B6319='2. Metadata'!D$1,'2. Metadata'!D$6, IF(B6319='2. Metadata'!E$1,'2. Metadata'!E$6,IF( B6319='2. Metadata'!F$1,'2. Metadata'!F$6,IF(B6319='2. Metadata'!G$1,'2. Metadata'!G$6,IF(B6319='2. Metadata'!H$1,'2. Metadata'!H$6, IF(B6319='2. Metadata'!I$1,'2. Metadata'!I$6, IF(B6319='2. Metadata'!J$1,'2. Metadata'!J$6, IF(B6319='2. Metadata'!K$1,'2. Metadata'!K$6, IF(B6319='2. Metadata'!L$1,'2. Metadata'!L$6, IF(B6319='2. Metadata'!M$1,'2. Metadata'!M$6, IF(B6319='2. Metadata'!N$1,'2. Metadata'!N$6))))))))))))))</f>
        <v>-117.801833</v>
      </c>
      <c r="E6319" s="134" t="s">
        <v>224</v>
      </c>
      <c r="F6319" s="134">
        <v>139.69999999999999</v>
      </c>
      <c r="G6319" s="12" t="str">
        <f>IF(ISBLANK(F6319)=TRUE," ",'2. Metadata'!B$14)</f>
        <v>microSiemens per centimetre</v>
      </c>
      <c r="H6319" s="134">
        <v>4.24</v>
      </c>
      <c r="I6319" s="11" t="str">
        <f>IF(ISBLANK(H6319)=TRUE," ",'2. Metadata'!B$26)</f>
        <v>degrees Celsius</v>
      </c>
      <c r="J6319" s="135" t="s">
        <v>224</v>
      </c>
    </row>
    <row r="6320" spans="1:10" ht="15.75" customHeight="1" x14ac:dyDescent="0.2">
      <c r="A6320" s="133">
        <v>44168.166666666664</v>
      </c>
      <c r="B6320" s="133" t="s">
        <v>220</v>
      </c>
      <c r="C6320" s="12">
        <f>IF(ISBLANK(B6320)=TRUE," ", IF(B6320='2. Metadata'!B$1,'2. Metadata'!B$5, IF(B6320='2. Metadata'!C$1,'2. Metadata'!C$5,IF(B6320='2. Metadata'!D$1,'2. Metadata'!D$5, IF(B6320='2. Metadata'!E$1,'2. Metadata'!E$5,IF( B6320='2. Metadata'!F$1,'2. Metadata'!F$5,IF(B6320='2. Metadata'!G$1,'2. Metadata'!G$5,IF(B6320='2. Metadata'!H$1,'2. Metadata'!H$5, IF(B6320='2. Metadata'!I$1,'2. Metadata'!I$5, IF(B6320='2. Metadata'!J$1,'2. Metadata'!J$5, IF(B6320='2. Metadata'!K$1,'2. Metadata'!K$5, IF(B6320='2. Metadata'!L$1,'2. Metadata'!L$5, IF(B6320='2. Metadata'!M$1,'2. Metadata'!M$5, IF(B6320='2. Metadata'!N$1,'2. Metadata'!N$5))))))))))))))</f>
        <v>49.073416999999999</v>
      </c>
      <c r="D6320" s="10">
        <f>IF(ISBLANK(B6320)=TRUE," ", IF(B6320='2. Metadata'!B$1,'2. Metadata'!B$6, IF(B6320='2. Metadata'!C$1,'2. Metadata'!C$6,IF(B6320='2. Metadata'!D$1,'2. Metadata'!D$6, IF(B6320='2. Metadata'!E$1,'2. Metadata'!E$6,IF( B6320='2. Metadata'!F$1,'2. Metadata'!F$6,IF(B6320='2. Metadata'!G$1,'2. Metadata'!G$6,IF(B6320='2. Metadata'!H$1,'2. Metadata'!H$6, IF(B6320='2. Metadata'!I$1,'2. Metadata'!I$6, IF(B6320='2. Metadata'!J$1,'2. Metadata'!J$6, IF(B6320='2. Metadata'!K$1,'2. Metadata'!K$6, IF(B6320='2. Metadata'!L$1,'2. Metadata'!L$6, IF(B6320='2. Metadata'!M$1,'2. Metadata'!M$6, IF(B6320='2. Metadata'!N$1,'2. Metadata'!N$6))))))))))))))</f>
        <v>-117.801833</v>
      </c>
      <c r="E6320" s="134" t="s">
        <v>224</v>
      </c>
      <c r="F6320" s="134">
        <v>147</v>
      </c>
      <c r="G6320" s="12" t="str">
        <f>IF(ISBLANK(F6320)=TRUE," ",'2. Metadata'!B$14)</f>
        <v>microSiemens per centimetre</v>
      </c>
      <c r="H6320" s="134">
        <v>4.41</v>
      </c>
      <c r="I6320" s="11" t="str">
        <f>IF(ISBLANK(H6320)=TRUE," ",'2. Metadata'!B$26)</f>
        <v>degrees Celsius</v>
      </c>
      <c r="J6320" s="135" t="s">
        <v>224</v>
      </c>
    </row>
    <row r="6321" spans="1:10" ht="15.75" customHeight="1" x14ac:dyDescent="0.2">
      <c r="A6321" s="133">
        <v>44168.416666666664</v>
      </c>
      <c r="B6321" s="133" t="s">
        <v>220</v>
      </c>
      <c r="C6321" s="12">
        <f>IF(ISBLANK(B6321)=TRUE," ", IF(B6321='2. Metadata'!B$1,'2. Metadata'!B$5, IF(B6321='2. Metadata'!C$1,'2. Metadata'!C$5,IF(B6321='2. Metadata'!D$1,'2. Metadata'!D$5, IF(B6321='2. Metadata'!E$1,'2. Metadata'!E$5,IF( B6321='2. Metadata'!F$1,'2. Metadata'!F$5,IF(B6321='2. Metadata'!G$1,'2. Metadata'!G$5,IF(B6321='2. Metadata'!H$1,'2. Metadata'!H$5, IF(B6321='2. Metadata'!I$1,'2. Metadata'!I$5, IF(B6321='2. Metadata'!J$1,'2. Metadata'!J$5, IF(B6321='2. Metadata'!K$1,'2. Metadata'!K$5, IF(B6321='2. Metadata'!L$1,'2. Metadata'!L$5, IF(B6321='2. Metadata'!M$1,'2. Metadata'!M$5, IF(B6321='2. Metadata'!N$1,'2. Metadata'!N$5))))))))))))))</f>
        <v>49.073416999999999</v>
      </c>
      <c r="D6321" s="10">
        <f>IF(ISBLANK(B6321)=TRUE," ", IF(B6321='2. Metadata'!B$1,'2. Metadata'!B$6, IF(B6321='2. Metadata'!C$1,'2. Metadata'!C$6,IF(B6321='2. Metadata'!D$1,'2. Metadata'!D$6, IF(B6321='2. Metadata'!E$1,'2. Metadata'!E$6,IF( B6321='2. Metadata'!F$1,'2. Metadata'!F$6,IF(B6321='2. Metadata'!G$1,'2. Metadata'!G$6,IF(B6321='2. Metadata'!H$1,'2. Metadata'!H$6, IF(B6321='2. Metadata'!I$1,'2. Metadata'!I$6, IF(B6321='2. Metadata'!J$1,'2. Metadata'!J$6, IF(B6321='2. Metadata'!K$1,'2. Metadata'!K$6, IF(B6321='2. Metadata'!L$1,'2. Metadata'!L$6, IF(B6321='2. Metadata'!M$1,'2. Metadata'!M$6, IF(B6321='2. Metadata'!N$1,'2. Metadata'!N$6))))))))))))))</f>
        <v>-117.801833</v>
      </c>
      <c r="E6321" s="134" t="s">
        <v>224</v>
      </c>
      <c r="F6321" s="134">
        <v>146.30000000000001</v>
      </c>
      <c r="G6321" s="12" t="str">
        <f>IF(ISBLANK(F6321)=TRUE," ",'2. Metadata'!B$14)</f>
        <v>microSiemens per centimetre</v>
      </c>
      <c r="H6321" s="134">
        <v>4.4400000000000004</v>
      </c>
      <c r="I6321" s="11" t="str">
        <f>IF(ISBLANK(H6321)=TRUE," ",'2. Metadata'!B$26)</f>
        <v>degrees Celsius</v>
      </c>
      <c r="J6321" s="135" t="s">
        <v>224</v>
      </c>
    </row>
    <row r="6322" spans="1:10" ht="15.75" customHeight="1" x14ac:dyDescent="0.2">
      <c r="A6322" s="133">
        <v>44168.666666666664</v>
      </c>
      <c r="B6322" s="133" t="s">
        <v>220</v>
      </c>
      <c r="C6322" s="12">
        <f>IF(ISBLANK(B6322)=TRUE," ", IF(B6322='2. Metadata'!B$1,'2. Metadata'!B$5, IF(B6322='2. Metadata'!C$1,'2. Metadata'!C$5,IF(B6322='2. Metadata'!D$1,'2. Metadata'!D$5, IF(B6322='2. Metadata'!E$1,'2. Metadata'!E$5,IF( B6322='2. Metadata'!F$1,'2. Metadata'!F$5,IF(B6322='2. Metadata'!G$1,'2. Metadata'!G$5,IF(B6322='2. Metadata'!H$1,'2. Metadata'!H$5, IF(B6322='2. Metadata'!I$1,'2. Metadata'!I$5, IF(B6322='2. Metadata'!J$1,'2. Metadata'!J$5, IF(B6322='2. Metadata'!K$1,'2. Metadata'!K$5, IF(B6322='2. Metadata'!L$1,'2. Metadata'!L$5, IF(B6322='2. Metadata'!M$1,'2. Metadata'!M$5, IF(B6322='2. Metadata'!N$1,'2. Metadata'!N$5))))))))))))))</f>
        <v>49.073416999999999</v>
      </c>
      <c r="D6322" s="10">
        <f>IF(ISBLANK(B6322)=TRUE," ", IF(B6322='2. Metadata'!B$1,'2. Metadata'!B$6, IF(B6322='2. Metadata'!C$1,'2. Metadata'!C$6,IF(B6322='2. Metadata'!D$1,'2. Metadata'!D$6, IF(B6322='2. Metadata'!E$1,'2. Metadata'!E$6,IF( B6322='2. Metadata'!F$1,'2. Metadata'!F$6,IF(B6322='2. Metadata'!G$1,'2. Metadata'!G$6,IF(B6322='2. Metadata'!H$1,'2. Metadata'!H$6, IF(B6322='2. Metadata'!I$1,'2. Metadata'!I$6, IF(B6322='2. Metadata'!J$1,'2. Metadata'!J$6, IF(B6322='2. Metadata'!K$1,'2. Metadata'!K$6, IF(B6322='2. Metadata'!L$1,'2. Metadata'!L$6, IF(B6322='2. Metadata'!M$1,'2. Metadata'!M$6, IF(B6322='2. Metadata'!N$1,'2. Metadata'!N$6))))))))))))))</f>
        <v>-117.801833</v>
      </c>
      <c r="E6322" s="134" t="s">
        <v>224</v>
      </c>
      <c r="F6322" s="134">
        <v>146.69999999999999</v>
      </c>
      <c r="G6322" s="12" t="str">
        <f>IF(ISBLANK(F6322)=TRUE," ",'2. Metadata'!B$14)</f>
        <v>microSiemens per centimetre</v>
      </c>
      <c r="H6322" s="134">
        <v>4.51</v>
      </c>
      <c r="I6322" s="11" t="str">
        <f>IF(ISBLANK(H6322)=TRUE," ",'2. Metadata'!B$26)</f>
        <v>degrees Celsius</v>
      </c>
      <c r="J6322" s="135" t="s">
        <v>224</v>
      </c>
    </row>
    <row r="6323" spans="1:10" ht="15.75" customHeight="1" x14ac:dyDescent="0.2">
      <c r="A6323" s="133">
        <v>44168.916666666664</v>
      </c>
      <c r="B6323" s="133" t="s">
        <v>220</v>
      </c>
      <c r="C6323" s="12">
        <f>IF(ISBLANK(B6323)=TRUE," ", IF(B6323='2. Metadata'!B$1,'2. Metadata'!B$5, IF(B6323='2. Metadata'!C$1,'2. Metadata'!C$5,IF(B6323='2. Metadata'!D$1,'2. Metadata'!D$5, IF(B6323='2. Metadata'!E$1,'2. Metadata'!E$5,IF( B6323='2. Metadata'!F$1,'2. Metadata'!F$5,IF(B6323='2. Metadata'!G$1,'2. Metadata'!G$5,IF(B6323='2. Metadata'!H$1,'2. Metadata'!H$5, IF(B6323='2. Metadata'!I$1,'2. Metadata'!I$5, IF(B6323='2. Metadata'!J$1,'2. Metadata'!J$5, IF(B6323='2. Metadata'!K$1,'2. Metadata'!K$5, IF(B6323='2. Metadata'!L$1,'2. Metadata'!L$5, IF(B6323='2. Metadata'!M$1,'2. Metadata'!M$5, IF(B6323='2. Metadata'!N$1,'2. Metadata'!N$5))))))))))))))</f>
        <v>49.073416999999999</v>
      </c>
      <c r="D6323" s="10">
        <f>IF(ISBLANK(B6323)=TRUE," ", IF(B6323='2. Metadata'!B$1,'2. Metadata'!B$6, IF(B6323='2. Metadata'!C$1,'2. Metadata'!C$6,IF(B6323='2. Metadata'!D$1,'2. Metadata'!D$6, IF(B6323='2. Metadata'!E$1,'2. Metadata'!E$6,IF( B6323='2. Metadata'!F$1,'2. Metadata'!F$6,IF(B6323='2. Metadata'!G$1,'2. Metadata'!G$6,IF(B6323='2. Metadata'!H$1,'2. Metadata'!H$6, IF(B6323='2. Metadata'!I$1,'2. Metadata'!I$6, IF(B6323='2. Metadata'!J$1,'2. Metadata'!J$6, IF(B6323='2. Metadata'!K$1,'2. Metadata'!K$6, IF(B6323='2. Metadata'!L$1,'2. Metadata'!L$6, IF(B6323='2. Metadata'!M$1,'2. Metadata'!M$6, IF(B6323='2. Metadata'!N$1,'2. Metadata'!N$6))))))))))))))</f>
        <v>-117.801833</v>
      </c>
      <c r="E6323" s="134" t="s">
        <v>224</v>
      </c>
      <c r="F6323" s="134">
        <v>146.9</v>
      </c>
      <c r="G6323" s="12" t="str">
        <f>IF(ISBLANK(F6323)=TRUE," ",'2. Metadata'!B$14)</f>
        <v>microSiemens per centimetre</v>
      </c>
      <c r="H6323" s="134">
        <v>4.3499999999999996</v>
      </c>
      <c r="I6323" s="11" t="str">
        <f>IF(ISBLANK(H6323)=TRUE," ",'2. Metadata'!B$26)</f>
        <v>degrees Celsius</v>
      </c>
      <c r="J6323" s="135" t="s">
        <v>224</v>
      </c>
    </row>
    <row r="6324" spans="1:10" ht="15.75" customHeight="1" x14ac:dyDescent="0.2">
      <c r="A6324" s="133">
        <v>44169.166666666664</v>
      </c>
      <c r="B6324" s="133" t="s">
        <v>220</v>
      </c>
      <c r="C6324" s="12">
        <f>IF(ISBLANK(B6324)=TRUE," ", IF(B6324='2. Metadata'!B$1,'2. Metadata'!B$5, IF(B6324='2. Metadata'!C$1,'2. Metadata'!C$5,IF(B6324='2. Metadata'!D$1,'2. Metadata'!D$5, IF(B6324='2. Metadata'!E$1,'2. Metadata'!E$5,IF( B6324='2. Metadata'!F$1,'2. Metadata'!F$5,IF(B6324='2. Metadata'!G$1,'2. Metadata'!G$5,IF(B6324='2. Metadata'!H$1,'2. Metadata'!H$5, IF(B6324='2. Metadata'!I$1,'2. Metadata'!I$5, IF(B6324='2. Metadata'!J$1,'2. Metadata'!J$5, IF(B6324='2. Metadata'!K$1,'2. Metadata'!K$5, IF(B6324='2. Metadata'!L$1,'2. Metadata'!L$5, IF(B6324='2. Metadata'!M$1,'2. Metadata'!M$5, IF(B6324='2. Metadata'!N$1,'2. Metadata'!N$5))))))))))))))</f>
        <v>49.073416999999999</v>
      </c>
      <c r="D6324" s="10">
        <f>IF(ISBLANK(B6324)=TRUE," ", IF(B6324='2. Metadata'!B$1,'2. Metadata'!B$6, IF(B6324='2. Metadata'!C$1,'2. Metadata'!C$6,IF(B6324='2. Metadata'!D$1,'2. Metadata'!D$6, IF(B6324='2. Metadata'!E$1,'2. Metadata'!E$6,IF( B6324='2. Metadata'!F$1,'2. Metadata'!F$6,IF(B6324='2. Metadata'!G$1,'2. Metadata'!G$6,IF(B6324='2. Metadata'!H$1,'2. Metadata'!H$6, IF(B6324='2. Metadata'!I$1,'2. Metadata'!I$6, IF(B6324='2. Metadata'!J$1,'2. Metadata'!J$6, IF(B6324='2. Metadata'!K$1,'2. Metadata'!K$6, IF(B6324='2. Metadata'!L$1,'2. Metadata'!L$6, IF(B6324='2. Metadata'!M$1,'2. Metadata'!M$6, IF(B6324='2. Metadata'!N$1,'2. Metadata'!N$6))))))))))))))</f>
        <v>-117.801833</v>
      </c>
      <c r="E6324" s="134" t="s">
        <v>224</v>
      </c>
      <c r="F6324" s="134">
        <v>146.30000000000001</v>
      </c>
      <c r="G6324" s="12" t="str">
        <f>IF(ISBLANK(F6324)=TRUE," ",'2. Metadata'!B$14)</f>
        <v>microSiemens per centimetre</v>
      </c>
      <c r="H6324" s="134">
        <v>4.1900000000000004</v>
      </c>
      <c r="I6324" s="11" t="str">
        <f>IF(ISBLANK(H6324)=TRUE," ",'2. Metadata'!B$26)</f>
        <v>degrees Celsius</v>
      </c>
      <c r="J6324" s="135" t="s">
        <v>224</v>
      </c>
    </row>
    <row r="6325" spans="1:10" ht="15.75" customHeight="1" x14ac:dyDescent="0.2">
      <c r="A6325" s="133">
        <v>44169.416666666664</v>
      </c>
      <c r="B6325" s="133" t="s">
        <v>220</v>
      </c>
      <c r="C6325" s="12">
        <f>IF(ISBLANK(B6325)=TRUE," ", IF(B6325='2. Metadata'!B$1,'2. Metadata'!B$5, IF(B6325='2. Metadata'!C$1,'2. Metadata'!C$5,IF(B6325='2. Metadata'!D$1,'2. Metadata'!D$5, IF(B6325='2. Metadata'!E$1,'2. Metadata'!E$5,IF( B6325='2. Metadata'!F$1,'2. Metadata'!F$5,IF(B6325='2. Metadata'!G$1,'2. Metadata'!G$5,IF(B6325='2. Metadata'!H$1,'2. Metadata'!H$5, IF(B6325='2. Metadata'!I$1,'2. Metadata'!I$5, IF(B6325='2. Metadata'!J$1,'2. Metadata'!J$5, IF(B6325='2. Metadata'!K$1,'2. Metadata'!K$5, IF(B6325='2. Metadata'!L$1,'2. Metadata'!L$5, IF(B6325='2. Metadata'!M$1,'2. Metadata'!M$5, IF(B6325='2. Metadata'!N$1,'2. Metadata'!N$5))))))))))))))</f>
        <v>49.073416999999999</v>
      </c>
      <c r="D6325" s="10">
        <f>IF(ISBLANK(B6325)=TRUE," ", IF(B6325='2. Metadata'!B$1,'2. Metadata'!B$6, IF(B6325='2. Metadata'!C$1,'2. Metadata'!C$6,IF(B6325='2. Metadata'!D$1,'2. Metadata'!D$6, IF(B6325='2. Metadata'!E$1,'2. Metadata'!E$6,IF( B6325='2. Metadata'!F$1,'2. Metadata'!F$6,IF(B6325='2. Metadata'!G$1,'2. Metadata'!G$6,IF(B6325='2. Metadata'!H$1,'2. Metadata'!H$6, IF(B6325='2. Metadata'!I$1,'2. Metadata'!I$6, IF(B6325='2. Metadata'!J$1,'2. Metadata'!J$6, IF(B6325='2. Metadata'!K$1,'2. Metadata'!K$6, IF(B6325='2. Metadata'!L$1,'2. Metadata'!L$6, IF(B6325='2. Metadata'!M$1,'2. Metadata'!M$6, IF(B6325='2. Metadata'!N$1,'2. Metadata'!N$6))))))))))))))</f>
        <v>-117.801833</v>
      </c>
      <c r="E6325" s="134" t="s">
        <v>224</v>
      </c>
      <c r="F6325" s="134">
        <v>145.1</v>
      </c>
      <c r="G6325" s="12" t="str">
        <f>IF(ISBLANK(F6325)=TRUE," ",'2. Metadata'!B$14)</f>
        <v>microSiemens per centimetre</v>
      </c>
      <c r="H6325" s="134">
        <v>5</v>
      </c>
      <c r="I6325" s="11" t="str">
        <f>IF(ISBLANK(H6325)=TRUE," ",'2. Metadata'!B$26)</f>
        <v>degrees Celsius</v>
      </c>
      <c r="J6325" s="135" t="s">
        <v>224</v>
      </c>
    </row>
    <row r="6326" spans="1:10" ht="15.75" customHeight="1" x14ac:dyDescent="0.2">
      <c r="A6326" s="133">
        <v>44169.666666666664</v>
      </c>
      <c r="B6326" s="133" t="s">
        <v>220</v>
      </c>
      <c r="C6326" s="12">
        <f>IF(ISBLANK(B6326)=TRUE," ", IF(B6326='2. Metadata'!B$1,'2. Metadata'!B$5, IF(B6326='2. Metadata'!C$1,'2. Metadata'!C$5,IF(B6326='2. Metadata'!D$1,'2. Metadata'!D$5, IF(B6326='2. Metadata'!E$1,'2. Metadata'!E$5,IF( B6326='2. Metadata'!F$1,'2. Metadata'!F$5,IF(B6326='2. Metadata'!G$1,'2. Metadata'!G$5,IF(B6326='2. Metadata'!H$1,'2. Metadata'!H$5, IF(B6326='2. Metadata'!I$1,'2. Metadata'!I$5, IF(B6326='2. Metadata'!J$1,'2. Metadata'!J$5, IF(B6326='2. Metadata'!K$1,'2. Metadata'!K$5, IF(B6326='2. Metadata'!L$1,'2. Metadata'!L$5, IF(B6326='2. Metadata'!M$1,'2. Metadata'!M$5, IF(B6326='2. Metadata'!N$1,'2. Metadata'!N$5))))))))))))))</f>
        <v>49.073416999999999</v>
      </c>
      <c r="D6326" s="10">
        <f>IF(ISBLANK(B6326)=TRUE," ", IF(B6326='2. Metadata'!B$1,'2. Metadata'!B$6, IF(B6326='2. Metadata'!C$1,'2. Metadata'!C$6,IF(B6326='2. Metadata'!D$1,'2. Metadata'!D$6, IF(B6326='2. Metadata'!E$1,'2. Metadata'!E$6,IF( B6326='2. Metadata'!F$1,'2. Metadata'!F$6,IF(B6326='2. Metadata'!G$1,'2. Metadata'!G$6,IF(B6326='2. Metadata'!H$1,'2. Metadata'!H$6, IF(B6326='2. Metadata'!I$1,'2. Metadata'!I$6, IF(B6326='2. Metadata'!J$1,'2. Metadata'!J$6, IF(B6326='2. Metadata'!K$1,'2. Metadata'!K$6, IF(B6326='2. Metadata'!L$1,'2. Metadata'!L$6, IF(B6326='2. Metadata'!M$1,'2. Metadata'!M$6, IF(B6326='2. Metadata'!N$1,'2. Metadata'!N$6))))))))))))))</f>
        <v>-117.801833</v>
      </c>
      <c r="E6326" s="134" t="s">
        <v>224</v>
      </c>
      <c r="F6326" s="134">
        <v>145.69999999999999</v>
      </c>
      <c r="G6326" s="12" t="str">
        <f>IF(ISBLANK(F6326)=TRUE," ",'2. Metadata'!B$14)</f>
        <v>microSiemens per centimetre</v>
      </c>
      <c r="H6326" s="134">
        <v>4.5</v>
      </c>
      <c r="I6326" s="11" t="str">
        <f>IF(ISBLANK(H6326)=TRUE," ",'2. Metadata'!B$26)</f>
        <v>degrees Celsius</v>
      </c>
      <c r="J6326" s="135" t="s">
        <v>224</v>
      </c>
    </row>
    <row r="6327" spans="1:10" ht="15.75" customHeight="1" x14ac:dyDescent="0.2">
      <c r="A6327" s="133">
        <v>44169.916666666664</v>
      </c>
      <c r="B6327" s="133" t="s">
        <v>220</v>
      </c>
      <c r="C6327" s="12">
        <f>IF(ISBLANK(B6327)=TRUE," ", IF(B6327='2. Metadata'!B$1,'2. Metadata'!B$5, IF(B6327='2. Metadata'!C$1,'2. Metadata'!C$5,IF(B6327='2. Metadata'!D$1,'2. Metadata'!D$5, IF(B6327='2. Metadata'!E$1,'2. Metadata'!E$5,IF( B6327='2. Metadata'!F$1,'2. Metadata'!F$5,IF(B6327='2. Metadata'!G$1,'2. Metadata'!G$5,IF(B6327='2. Metadata'!H$1,'2. Metadata'!H$5, IF(B6327='2. Metadata'!I$1,'2. Metadata'!I$5, IF(B6327='2. Metadata'!J$1,'2. Metadata'!J$5, IF(B6327='2. Metadata'!K$1,'2. Metadata'!K$5, IF(B6327='2. Metadata'!L$1,'2. Metadata'!L$5, IF(B6327='2. Metadata'!M$1,'2. Metadata'!M$5, IF(B6327='2. Metadata'!N$1,'2. Metadata'!N$5))))))))))))))</f>
        <v>49.073416999999999</v>
      </c>
      <c r="D6327" s="10">
        <f>IF(ISBLANK(B6327)=TRUE," ", IF(B6327='2. Metadata'!B$1,'2. Metadata'!B$6, IF(B6327='2. Metadata'!C$1,'2. Metadata'!C$6,IF(B6327='2. Metadata'!D$1,'2. Metadata'!D$6, IF(B6327='2. Metadata'!E$1,'2. Metadata'!E$6,IF( B6327='2. Metadata'!F$1,'2. Metadata'!F$6,IF(B6327='2. Metadata'!G$1,'2. Metadata'!G$6,IF(B6327='2. Metadata'!H$1,'2. Metadata'!H$6, IF(B6327='2. Metadata'!I$1,'2. Metadata'!I$6, IF(B6327='2. Metadata'!J$1,'2. Metadata'!J$6, IF(B6327='2. Metadata'!K$1,'2. Metadata'!K$6, IF(B6327='2. Metadata'!L$1,'2. Metadata'!L$6, IF(B6327='2. Metadata'!M$1,'2. Metadata'!M$6, IF(B6327='2. Metadata'!N$1,'2. Metadata'!N$6))))))))))))))</f>
        <v>-117.801833</v>
      </c>
      <c r="E6327" s="134" t="s">
        <v>224</v>
      </c>
      <c r="F6327" s="134">
        <v>145.9</v>
      </c>
      <c r="G6327" s="12" t="str">
        <f>IF(ISBLANK(F6327)=TRUE," ",'2. Metadata'!B$14)</f>
        <v>microSiemens per centimetre</v>
      </c>
      <c r="H6327" s="134">
        <v>4.42</v>
      </c>
      <c r="I6327" s="11" t="str">
        <f>IF(ISBLANK(H6327)=TRUE," ",'2. Metadata'!B$26)</f>
        <v>degrees Celsius</v>
      </c>
      <c r="J6327" s="135" t="s">
        <v>224</v>
      </c>
    </row>
    <row r="6328" spans="1:10" ht="15.75" customHeight="1" x14ac:dyDescent="0.2">
      <c r="A6328" s="133">
        <v>44170.166666666664</v>
      </c>
      <c r="B6328" s="133" t="s">
        <v>220</v>
      </c>
      <c r="C6328" s="12">
        <f>IF(ISBLANK(B6328)=TRUE," ", IF(B6328='2. Metadata'!B$1,'2. Metadata'!B$5, IF(B6328='2. Metadata'!C$1,'2. Metadata'!C$5,IF(B6328='2. Metadata'!D$1,'2. Metadata'!D$5, IF(B6328='2. Metadata'!E$1,'2. Metadata'!E$5,IF( B6328='2. Metadata'!F$1,'2. Metadata'!F$5,IF(B6328='2. Metadata'!G$1,'2. Metadata'!G$5,IF(B6328='2. Metadata'!H$1,'2. Metadata'!H$5, IF(B6328='2. Metadata'!I$1,'2. Metadata'!I$5, IF(B6328='2. Metadata'!J$1,'2. Metadata'!J$5, IF(B6328='2. Metadata'!K$1,'2. Metadata'!K$5, IF(B6328='2. Metadata'!L$1,'2. Metadata'!L$5, IF(B6328='2. Metadata'!M$1,'2. Metadata'!M$5, IF(B6328='2. Metadata'!N$1,'2. Metadata'!N$5))))))))))))))</f>
        <v>49.073416999999999</v>
      </c>
      <c r="D6328" s="10">
        <f>IF(ISBLANK(B6328)=TRUE," ", IF(B6328='2. Metadata'!B$1,'2. Metadata'!B$6, IF(B6328='2. Metadata'!C$1,'2. Metadata'!C$6,IF(B6328='2. Metadata'!D$1,'2. Metadata'!D$6, IF(B6328='2. Metadata'!E$1,'2. Metadata'!E$6,IF( B6328='2. Metadata'!F$1,'2. Metadata'!F$6,IF(B6328='2. Metadata'!G$1,'2. Metadata'!G$6,IF(B6328='2. Metadata'!H$1,'2. Metadata'!H$6, IF(B6328='2. Metadata'!I$1,'2. Metadata'!I$6, IF(B6328='2. Metadata'!J$1,'2. Metadata'!J$6, IF(B6328='2. Metadata'!K$1,'2. Metadata'!K$6, IF(B6328='2. Metadata'!L$1,'2. Metadata'!L$6, IF(B6328='2. Metadata'!M$1,'2. Metadata'!M$6, IF(B6328='2. Metadata'!N$1,'2. Metadata'!N$6))))))))))))))</f>
        <v>-117.801833</v>
      </c>
      <c r="E6328" s="134" t="s">
        <v>224</v>
      </c>
      <c r="F6328" s="134">
        <v>146.69999999999999</v>
      </c>
      <c r="G6328" s="12" t="str">
        <f>IF(ISBLANK(F6328)=TRUE," ",'2. Metadata'!B$14)</f>
        <v>microSiemens per centimetre</v>
      </c>
      <c r="H6328" s="134">
        <v>4.47</v>
      </c>
      <c r="I6328" s="11" t="str">
        <f>IF(ISBLANK(H6328)=TRUE," ",'2. Metadata'!B$26)</f>
        <v>degrees Celsius</v>
      </c>
      <c r="J6328" s="135" t="s">
        <v>224</v>
      </c>
    </row>
    <row r="6329" spans="1:10" ht="15.75" customHeight="1" x14ac:dyDescent="0.2">
      <c r="A6329" s="133">
        <v>44170.416666666664</v>
      </c>
      <c r="B6329" s="133" t="s">
        <v>220</v>
      </c>
      <c r="C6329" s="12">
        <f>IF(ISBLANK(B6329)=TRUE," ", IF(B6329='2. Metadata'!B$1,'2. Metadata'!B$5, IF(B6329='2. Metadata'!C$1,'2. Metadata'!C$5,IF(B6329='2. Metadata'!D$1,'2. Metadata'!D$5, IF(B6329='2. Metadata'!E$1,'2. Metadata'!E$5,IF( B6329='2. Metadata'!F$1,'2. Metadata'!F$5,IF(B6329='2. Metadata'!G$1,'2. Metadata'!G$5,IF(B6329='2. Metadata'!H$1,'2. Metadata'!H$5, IF(B6329='2. Metadata'!I$1,'2. Metadata'!I$5, IF(B6329='2. Metadata'!J$1,'2. Metadata'!J$5, IF(B6329='2. Metadata'!K$1,'2. Metadata'!K$5, IF(B6329='2. Metadata'!L$1,'2. Metadata'!L$5, IF(B6329='2. Metadata'!M$1,'2. Metadata'!M$5, IF(B6329='2. Metadata'!N$1,'2. Metadata'!N$5))))))))))))))</f>
        <v>49.073416999999999</v>
      </c>
      <c r="D6329" s="10">
        <f>IF(ISBLANK(B6329)=TRUE," ", IF(B6329='2. Metadata'!B$1,'2. Metadata'!B$6, IF(B6329='2. Metadata'!C$1,'2. Metadata'!C$6,IF(B6329='2. Metadata'!D$1,'2. Metadata'!D$6, IF(B6329='2. Metadata'!E$1,'2. Metadata'!E$6,IF( B6329='2. Metadata'!F$1,'2. Metadata'!F$6,IF(B6329='2. Metadata'!G$1,'2. Metadata'!G$6,IF(B6329='2. Metadata'!H$1,'2. Metadata'!H$6, IF(B6329='2. Metadata'!I$1,'2. Metadata'!I$6, IF(B6329='2. Metadata'!J$1,'2. Metadata'!J$6, IF(B6329='2. Metadata'!K$1,'2. Metadata'!K$6, IF(B6329='2. Metadata'!L$1,'2. Metadata'!L$6, IF(B6329='2. Metadata'!M$1,'2. Metadata'!M$6, IF(B6329='2. Metadata'!N$1,'2. Metadata'!N$6))))))))))))))</f>
        <v>-117.801833</v>
      </c>
      <c r="E6329" s="134" t="s">
        <v>224</v>
      </c>
      <c r="F6329" s="134">
        <v>145.80000000000001</v>
      </c>
      <c r="G6329" s="12" t="str">
        <f>IF(ISBLANK(F6329)=TRUE," ",'2. Metadata'!B$14)</f>
        <v>microSiemens per centimetre</v>
      </c>
      <c r="H6329" s="134">
        <v>4.51</v>
      </c>
      <c r="I6329" s="11" t="str">
        <f>IF(ISBLANK(H6329)=TRUE," ",'2. Metadata'!B$26)</f>
        <v>degrees Celsius</v>
      </c>
      <c r="J6329" s="135" t="s">
        <v>224</v>
      </c>
    </row>
    <row r="6330" spans="1:10" ht="15.75" customHeight="1" x14ac:dyDescent="0.2">
      <c r="A6330" s="133">
        <v>44170.666666666664</v>
      </c>
      <c r="B6330" s="133" t="s">
        <v>220</v>
      </c>
      <c r="C6330" s="12">
        <f>IF(ISBLANK(B6330)=TRUE," ", IF(B6330='2. Metadata'!B$1,'2. Metadata'!B$5, IF(B6330='2. Metadata'!C$1,'2. Metadata'!C$5,IF(B6330='2. Metadata'!D$1,'2. Metadata'!D$5, IF(B6330='2. Metadata'!E$1,'2. Metadata'!E$5,IF( B6330='2. Metadata'!F$1,'2. Metadata'!F$5,IF(B6330='2. Metadata'!G$1,'2. Metadata'!G$5,IF(B6330='2. Metadata'!H$1,'2. Metadata'!H$5, IF(B6330='2. Metadata'!I$1,'2. Metadata'!I$5, IF(B6330='2. Metadata'!J$1,'2. Metadata'!J$5, IF(B6330='2. Metadata'!K$1,'2. Metadata'!K$5, IF(B6330='2. Metadata'!L$1,'2. Metadata'!L$5, IF(B6330='2. Metadata'!M$1,'2. Metadata'!M$5, IF(B6330='2. Metadata'!N$1,'2. Metadata'!N$5))))))))))))))</f>
        <v>49.073416999999999</v>
      </c>
      <c r="D6330" s="10">
        <f>IF(ISBLANK(B6330)=TRUE," ", IF(B6330='2. Metadata'!B$1,'2. Metadata'!B$6, IF(B6330='2. Metadata'!C$1,'2. Metadata'!C$6,IF(B6330='2. Metadata'!D$1,'2. Metadata'!D$6, IF(B6330='2. Metadata'!E$1,'2. Metadata'!E$6,IF( B6330='2. Metadata'!F$1,'2. Metadata'!F$6,IF(B6330='2. Metadata'!G$1,'2. Metadata'!G$6,IF(B6330='2. Metadata'!H$1,'2. Metadata'!H$6, IF(B6330='2. Metadata'!I$1,'2. Metadata'!I$6, IF(B6330='2. Metadata'!J$1,'2. Metadata'!J$6, IF(B6330='2. Metadata'!K$1,'2. Metadata'!K$6, IF(B6330='2. Metadata'!L$1,'2. Metadata'!L$6, IF(B6330='2. Metadata'!M$1,'2. Metadata'!M$6, IF(B6330='2. Metadata'!N$1,'2. Metadata'!N$6))))))))))))))</f>
        <v>-117.801833</v>
      </c>
      <c r="E6330" s="134" t="s">
        <v>224</v>
      </c>
      <c r="F6330" s="134">
        <v>145.30000000000001</v>
      </c>
      <c r="G6330" s="12" t="str">
        <f>IF(ISBLANK(F6330)=TRUE," ",'2. Metadata'!B$14)</f>
        <v>microSiemens per centimetre</v>
      </c>
      <c r="H6330" s="134">
        <v>4.59</v>
      </c>
      <c r="I6330" s="11" t="str">
        <f>IF(ISBLANK(H6330)=TRUE," ",'2. Metadata'!B$26)</f>
        <v>degrees Celsius</v>
      </c>
      <c r="J6330" s="135" t="s">
        <v>224</v>
      </c>
    </row>
    <row r="6331" spans="1:10" ht="15.75" customHeight="1" x14ac:dyDescent="0.2">
      <c r="A6331" s="133">
        <v>44170.916666666664</v>
      </c>
      <c r="B6331" s="133" t="s">
        <v>220</v>
      </c>
      <c r="C6331" s="12">
        <f>IF(ISBLANK(B6331)=TRUE," ", IF(B6331='2. Metadata'!B$1,'2. Metadata'!B$5, IF(B6331='2. Metadata'!C$1,'2. Metadata'!C$5,IF(B6331='2. Metadata'!D$1,'2. Metadata'!D$5, IF(B6331='2. Metadata'!E$1,'2. Metadata'!E$5,IF( B6331='2. Metadata'!F$1,'2. Metadata'!F$5,IF(B6331='2. Metadata'!G$1,'2. Metadata'!G$5,IF(B6331='2. Metadata'!H$1,'2. Metadata'!H$5, IF(B6331='2. Metadata'!I$1,'2. Metadata'!I$5, IF(B6331='2. Metadata'!J$1,'2. Metadata'!J$5, IF(B6331='2. Metadata'!K$1,'2. Metadata'!K$5, IF(B6331='2. Metadata'!L$1,'2. Metadata'!L$5, IF(B6331='2. Metadata'!M$1,'2. Metadata'!M$5, IF(B6331='2. Metadata'!N$1,'2. Metadata'!N$5))))))))))))))</f>
        <v>49.073416999999999</v>
      </c>
      <c r="D6331" s="10">
        <f>IF(ISBLANK(B6331)=TRUE," ", IF(B6331='2. Metadata'!B$1,'2. Metadata'!B$6, IF(B6331='2. Metadata'!C$1,'2. Metadata'!C$6,IF(B6331='2. Metadata'!D$1,'2. Metadata'!D$6, IF(B6331='2. Metadata'!E$1,'2. Metadata'!E$6,IF( B6331='2. Metadata'!F$1,'2. Metadata'!F$6,IF(B6331='2. Metadata'!G$1,'2. Metadata'!G$6,IF(B6331='2. Metadata'!H$1,'2. Metadata'!H$6, IF(B6331='2. Metadata'!I$1,'2. Metadata'!I$6, IF(B6331='2. Metadata'!J$1,'2. Metadata'!J$6, IF(B6331='2. Metadata'!K$1,'2. Metadata'!K$6, IF(B6331='2. Metadata'!L$1,'2. Metadata'!L$6, IF(B6331='2. Metadata'!M$1,'2. Metadata'!M$6, IF(B6331='2. Metadata'!N$1,'2. Metadata'!N$6))))))))))))))</f>
        <v>-117.801833</v>
      </c>
      <c r="E6331" s="134" t="s">
        <v>224</v>
      </c>
      <c r="F6331" s="134">
        <v>146.9</v>
      </c>
      <c r="G6331" s="12" t="str">
        <f>IF(ISBLANK(F6331)=TRUE," ",'2. Metadata'!B$14)</f>
        <v>microSiemens per centimetre</v>
      </c>
      <c r="H6331" s="134">
        <v>4.49</v>
      </c>
      <c r="I6331" s="11" t="str">
        <f>IF(ISBLANK(H6331)=TRUE," ",'2. Metadata'!B$26)</f>
        <v>degrees Celsius</v>
      </c>
      <c r="J6331" s="135" t="s">
        <v>224</v>
      </c>
    </row>
    <row r="6332" spans="1:10" ht="15.75" customHeight="1" x14ac:dyDescent="0.2">
      <c r="A6332" s="133">
        <v>44171.166666666664</v>
      </c>
      <c r="B6332" s="133" t="s">
        <v>220</v>
      </c>
      <c r="C6332" s="12">
        <f>IF(ISBLANK(B6332)=TRUE," ", IF(B6332='2. Metadata'!B$1,'2. Metadata'!B$5, IF(B6332='2. Metadata'!C$1,'2. Metadata'!C$5,IF(B6332='2. Metadata'!D$1,'2. Metadata'!D$5, IF(B6332='2. Metadata'!E$1,'2. Metadata'!E$5,IF( B6332='2. Metadata'!F$1,'2. Metadata'!F$5,IF(B6332='2. Metadata'!G$1,'2. Metadata'!G$5,IF(B6332='2. Metadata'!H$1,'2. Metadata'!H$5, IF(B6332='2. Metadata'!I$1,'2. Metadata'!I$5, IF(B6332='2. Metadata'!J$1,'2. Metadata'!J$5, IF(B6332='2. Metadata'!K$1,'2. Metadata'!K$5, IF(B6332='2. Metadata'!L$1,'2. Metadata'!L$5, IF(B6332='2. Metadata'!M$1,'2. Metadata'!M$5, IF(B6332='2. Metadata'!N$1,'2. Metadata'!N$5))))))))))))))</f>
        <v>49.073416999999999</v>
      </c>
      <c r="D6332" s="10">
        <f>IF(ISBLANK(B6332)=TRUE," ", IF(B6332='2. Metadata'!B$1,'2. Metadata'!B$6, IF(B6332='2. Metadata'!C$1,'2. Metadata'!C$6,IF(B6332='2. Metadata'!D$1,'2. Metadata'!D$6, IF(B6332='2. Metadata'!E$1,'2. Metadata'!E$6,IF( B6332='2. Metadata'!F$1,'2. Metadata'!F$6,IF(B6332='2. Metadata'!G$1,'2. Metadata'!G$6,IF(B6332='2. Metadata'!H$1,'2. Metadata'!H$6, IF(B6332='2. Metadata'!I$1,'2. Metadata'!I$6, IF(B6332='2. Metadata'!J$1,'2. Metadata'!J$6, IF(B6332='2. Metadata'!K$1,'2. Metadata'!K$6, IF(B6332='2. Metadata'!L$1,'2. Metadata'!L$6, IF(B6332='2. Metadata'!M$1,'2. Metadata'!M$6, IF(B6332='2. Metadata'!N$1,'2. Metadata'!N$6))))))))))))))</f>
        <v>-117.801833</v>
      </c>
      <c r="E6332" s="134" t="s">
        <v>224</v>
      </c>
      <c r="F6332" s="134">
        <v>146.4</v>
      </c>
      <c r="G6332" s="12" t="str">
        <f>IF(ISBLANK(F6332)=TRUE," ",'2. Metadata'!B$14)</f>
        <v>microSiemens per centimetre</v>
      </c>
      <c r="H6332" s="134">
        <v>4.43</v>
      </c>
      <c r="I6332" s="11" t="str">
        <f>IF(ISBLANK(H6332)=TRUE," ",'2. Metadata'!B$26)</f>
        <v>degrees Celsius</v>
      </c>
      <c r="J6332" s="135" t="s">
        <v>224</v>
      </c>
    </row>
    <row r="6333" spans="1:10" ht="15.75" customHeight="1" x14ac:dyDescent="0.2">
      <c r="A6333" s="133">
        <v>44171.416666666664</v>
      </c>
      <c r="B6333" s="133" t="s">
        <v>220</v>
      </c>
      <c r="C6333" s="12">
        <f>IF(ISBLANK(B6333)=TRUE," ", IF(B6333='2. Metadata'!B$1,'2. Metadata'!B$5, IF(B6333='2. Metadata'!C$1,'2. Metadata'!C$5,IF(B6333='2. Metadata'!D$1,'2. Metadata'!D$5, IF(B6333='2. Metadata'!E$1,'2. Metadata'!E$5,IF( B6333='2. Metadata'!F$1,'2. Metadata'!F$5,IF(B6333='2. Metadata'!G$1,'2. Metadata'!G$5,IF(B6333='2. Metadata'!H$1,'2. Metadata'!H$5, IF(B6333='2. Metadata'!I$1,'2. Metadata'!I$5, IF(B6333='2. Metadata'!J$1,'2. Metadata'!J$5, IF(B6333='2. Metadata'!K$1,'2. Metadata'!K$5, IF(B6333='2. Metadata'!L$1,'2. Metadata'!L$5, IF(B6333='2. Metadata'!M$1,'2. Metadata'!M$5, IF(B6333='2. Metadata'!N$1,'2. Metadata'!N$5))))))))))))))</f>
        <v>49.073416999999999</v>
      </c>
      <c r="D6333" s="10">
        <f>IF(ISBLANK(B6333)=TRUE," ", IF(B6333='2. Metadata'!B$1,'2. Metadata'!B$6, IF(B6333='2. Metadata'!C$1,'2. Metadata'!C$6,IF(B6333='2. Metadata'!D$1,'2. Metadata'!D$6, IF(B6333='2. Metadata'!E$1,'2. Metadata'!E$6,IF( B6333='2. Metadata'!F$1,'2. Metadata'!F$6,IF(B6333='2. Metadata'!G$1,'2. Metadata'!G$6,IF(B6333='2. Metadata'!H$1,'2. Metadata'!H$6, IF(B6333='2. Metadata'!I$1,'2. Metadata'!I$6, IF(B6333='2. Metadata'!J$1,'2. Metadata'!J$6, IF(B6333='2. Metadata'!K$1,'2. Metadata'!K$6, IF(B6333='2. Metadata'!L$1,'2. Metadata'!L$6, IF(B6333='2. Metadata'!M$1,'2. Metadata'!M$6, IF(B6333='2. Metadata'!N$1,'2. Metadata'!N$6))))))))))))))</f>
        <v>-117.801833</v>
      </c>
      <c r="E6333" s="134" t="s">
        <v>224</v>
      </c>
      <c r="F6333" s="134">
        <v>146</v>
      </c>
      <c r="G6333" s="12" t="str">
        <f>IF(ISBLANK(F6333)=TRUE," ",'2. Metadata'!B$14)</f>
        <v>microSiemens per centimetre</v>
      </c>
      <c r="H6333" s="134">
        <v>4.43</v>
      </c>
      <c r="I6333" s="11" t="str">
        <f>IF(ISBLANK(H6333)=TRUE," ",'2. Metadata'!B$26)</f>
        <v>degrees Celsius</v>
      </c>
      <c r="J6333" s="135" t="s">
        <v>224</v>
      </c>
    </row>
    <row r="6334" spans="1:10" ht="15.75" customHeight="1" x14ac:dyDescent="0.2">
      <c r="A6334" s="133">
        <v>44171.666666666664</v>
      </c>
      <c r="B6334" s="133" t="s">
        <v>220</v>
      </c>
      <c r="C6334" s="12">
        <f>IF(ISBLANK(B6334)=TRUE," ", IF(B6334='2. Metadata'!B$1,'2. Metadata'!B$5, IF(B6334='2. Metadata'!C$1,'2. Metadata'!C$5,IF(B6334='2. Metadata'!D$1,'2. Metadata'!D$5, IF(B6334='2. Metadata'!E$1,'2. Metadata'!E$5,IF( B6334='2. Metadata'!F$1,'2. Metadata'!F$5,IF(B6334='2. Metadata'!G$1,'2. Metadata'!G$5,IF(B6334='2. Metadata'!H$1,'2. Metadata'!H$5, IF(B6334='2. Metadata'!I$1,'2. Metadata'!I$5, IF(B6334='2. Metadata'!J$1,'2. Metadata'!J$5, IF(B6334='2. Metadata'!K$1,'2. Metadata'!K$5, IF(B6334='2. Metadata'!L$1,'2. Metadata'!L$5, IF(B6334='2. Metadata'!M$1,'2. Metadata'!M$5, IF(B6334='2. Metadata'!N$1,'2. Metadata'!N$5))))))))))))))</f>
        <v>49.073416999999999</v>
      </c>
      <c r="D6334" s="10">
        <f>IF(ISBLANK(B6334)=TRUE," ", IF(B6334='2. Metadata'!B$1,'2. Metadata'!B$6, IF(B6334='2. Metadata'!C$1,'2. Metadata'!C$6,IF(B6334='2. Metadata'!D$1,'2. Metadata'!D$6, IF(B6334='2. Metadata'!E$1,'2. Metadata'!E$6,IF( B6334='2. Metadata'!F$1,'2. Metadata'!F$6,IF(B6334='2. Metadata'!G$1,'2. Metadata'!G$6,IF(B6334='2. Metadata'!H$1,'2. Metadata'!H$6, IF(B6334='2. Metadata'!I$1,'2. Metadata'!I$6, IF(B6334='2. Metadata'!J$1,'2. Metadata'!J$6, IF(B6334='2. Metadata'!K$1,'2. Metadata'!K$6, IF(B6334='2. Metadata'!L$1,'2. Metadata'!L$6, IF(B6334='2. Metadata'!M$1,'2. Metadata'!M$6, IF(B6334='2. Metadata'!N$1,'2. Metadata'!N$6))))))))))))))</f>
        <v>-117.801833</v>
      </c>
      <c r="E6334" s="134" t="s">
        <v>224</v>
      </c>
      <c r="F6334" s="134">
        <v>145</v>
      </c>
      <c r="G6334" s="12" t="str">
        <f>IF(ISBLANK(F6334)=TRUE," ",'2. Metadata'!B$14)</f>
        <v>microSiemens per centimetre</v>
      </c>
      <c r="H6334" s="134">
        <v>4.3099999999999996</v>
      </c>
      <c r="I6334" s="11" t="str">
        <f>IF(ISBLANK(H6334)=TRUE," ",'2. Metadata'!B$26)</f>
        <v>degrees Celsius</v>
      </c>
      <c r="J6334" s="135" t="s">
        <v>224</v>
      </c>
    </row>
    <row r="6335" spans="1:10" ht="15.75" customHeight="1" x14ac:dyDescent="0.2">
      <c r="A6335" s="133">
        <v>44171.916666666664</v>
      </c>
      <c r="B6335" s="133" t="s">
        <v>220</v>
      </c>
      <c r="C6335" s="12">
        <f>IF(ISBLANK(B6335)=TRUE," ", IF(B6335='2. Metadata'!B$1,'2. Metadata'!B$5, IF(B6335='2. Metadata'!C$1,'2. Metadata'!C$5,IF(B6335='2. Metadata'!D$1,'2. Metadata'!D$5, IF(B6335='2. Metadata'!E$1,'2. Metadata'!E$5,IF( B6335='2. Metadata'!F$1,'2. Metadata'!F$5,IF(B6335='2. Metadata'!G$1,'2. Metadata'!G$5,IF(B6335='2. Metadata'!H$1,'2. Metadata'!H$5, IF(B6335='2. Metadata'!I$1,'2. Metadata'!I$5, IF(B6335='2. Metadata'!J$1,'2. Metadata'!J$5, IF(B6335='2. Metadata'!K$1,'2. Metadata'!K$5, IF(B6335='2. Metadata'!L$1,'2. Metadata'!L$5, IF(B6335='2. Metadata'!M$1,'2. Metadata'!M$5, IF(B6335='2. Metadata'!N$1,'2. Metadata'!N$5))))))))))))))</f>
        <v>49.073416999999999</v>
      </c>
      <c r="D6335" s="10">
        <f>IF(ISBLANK(B6335)=TRUE," ", IF(B6335='2. Metadata'!B$1,'2. Metadata'!B$6, IF(B6335='2. Metadata'!C$1,'2. Metadata'!C$6,IF(B6335='2. Metadata'!D$1,'2. Metadata'!D$6, IF(B6335='2. Metadata'!E$1,'2. Metadata'!E$6,IF( B6335='2. Metadata'!F$1,'2. Metadata'!F$6,IF(B6335='2. Metadata'!G$1,'2. Metadata'!G$6,IF(B6335='2. Metadata'!H$1,'2. Metadata'!H$6, IF(B6335='2. Metadata'!I$1,'2. Metadata'!I$6, IF(B6335='2. Metadata'!J$1,'2. Metadata'!J$6, IF(B6335='2. Metadata'!K$1,'2. Metadata'!K$6, IF(B6335='2. Metadata'!L$1,'2. Metadata'!L$6, IF(B6335='2. Metadata'!M$1,'2. Metadata'!M$6, IF(B6335='2. Metadata'!N$1,'2. Metadata'!N$6))))))))))))))</f>
        <v>-117.801833</v>
      </c>
      <c r="E6335" s="134" t="s">
        <v>224</v>
      </c>
      <c r="F6335" s="134">
        <v>145.6</v>
      </c>
      <c r="G6335" s="12" t="str">
        <f>IF(ISBLANK(F6335)=TRUE," ",'2. Metadata'!B$14)</f>
        <v>microSiemens per centimetre</v>
      </c>
      <c r="H6335" s="134">
        <v>3.88</v>
      </c>
      <c r="I6335" s="11" t="str">
        <f>IF(ISBLANK(H6335)=TRUE," ",'2. Metadata'!B$26)</f>
        <v>degrees Celsius</v>
      </c>
      <c r="J6335" s="135" t="s">
        <v>224</v>
      </c>
    </row>
    <row r="6336" spans="1:10" ht="15.75" customHeight="1" x14ac:dyDescent="0.2">
      <c r="A6336" s="133">
        <v>44172.166666666664</v>
      </c>
      <c r="B6336" s="133" t="s">
        <v>220</v>
      </c>
      <c r="C6336" s="12">
        <f>IF(ISBLANK(B6336)=TRUE," ", IF(B6336='2. Metadata'!B$1,'2. Metadata'!B$5, IF(B6336='2. Metadata'!C$1,'2. Metadata'!C$5,IF(B6336='2. Metadata'!D$1,'2. Metadata'!D$5, IF(B6336='2. Metadata'!E$1,'2. Metadata'!E$5,IF( B6336='2. Metadata'!F$1,'2. Metadata'!F$5,IF(B6336='2. Metadata'!G$1,'2. Metadata'!G$5,IF(B6336='2. Metadata'!H$1,'2. Metadata'!H$5, IF(B6336='2. Metadata'!I$1,'2. Metadata'!I$5, IF(B6336='2. Metadata'!J$1,'2. Metadata'!J$5, IF(B6336='2. Metadata'!K$1,'2. Metadata'!K$5, IF(B6336='2. Metadata'!L$1,'2. Metadata'!L$5, IF(B6336='2. Metadata'!M$1,'2. Metadata'!M$5, IF(B6336='2. Metadata'!N$1,'2. Metadata'!N$5))))))))))))))</f>
        <v>49.073416999999999</v>
      </c>
      <c r="D6336" s="10">
        <f>IF(ISBLANK(B6336)=TRUE," ", IF(B6336='2. Metadata'!B$1,'2. Metadata'!B$6, IF(B6336='2. Metadata'!C$1,'2. Metadata'!C$6,IF(B6336='2. Metadata'!D$1,'2. Metadata'!D$6, IF(B6336='2. Metadata'!E$1,'2. Metadata'!E$6,IF( B6336='2. Metadata'!F$1,'2. Metadata'!F$6,IF(B6336='2. Metadata'!G$1,'2. Metadata'!G$6,IF(B6336='2. Metadata'!H$1,'2. Metadata'!H$6, IF(B6336='2. Metadata'!I$1,'2. Metadata'!I$6, IF(B6336='2. Metadata'!J$1,'2. Metadata'!J$6, IF(B6336='2. Metadata'!K$1,'2. Metadata'!K$6, IF(B6336='2. Metadata'!L$1,'2. Metadata'!L$6, IF(B6336='2. Metadata'!M$1,'2. Metadata'!M$6, IF(B6336='2. Metadata'!N$1,'2. Metadata'!N$6))))))))))))))</f>
        <v>-117.801833</v>
      </c>
      <c r="E6336" s="134" t="s">
        <v>224</v>
      </c>
      <c r="F6336" s="134">
        <v>145.30000000000001</v>
      </c>
      <c r="G6336" s="12" t="str">
        <f>IF(ISBLANK(F6336)=TRUE," ",'2. Metadata'!B$14)</f>
        <v>microSiemens per centimetre</v>
      </c>
      <c r="H6336" s="134">
        <v>4.0199999999999996</v>
      </c>
      <c r="I6336" s="11" t="str">
        <f>IF(ISBLANK(H6336)=TRUE," ",'2. Metadata'!B$26)</f>
        <v>degrees Celsius</v>
      </c>
      <c r="J6336" s="135" t="s">
        <v>224</v>
      </c>
    </row>
    <row r="6337" spans="1:10" ht="15.75" customHeight="1" x14ac:dyDescent="0.2">
      <c r="A6337" s="133">
        <v>44172.416666666664</v>
      </c>
      <c r="B6337" s="133" t="s">
        <v>220</v>
      </c>
      <c r="C6337" s="12">
        <f>IF(ISBLANK(B6337)=TRUE," ", IF(B6337='2. Metadata'!B$1,'2. Metadata'!B$5, IF(B6337='2. Metadata'!C$1,'2. Metadata'!C$5,IF(B6337='2. Metadata'!D$1,'2. Metadata'!D$5, IF(B6337='2. Metadata'!E$1,'2. Metadata'!E$5,IF( B6337='2. Metadata'!F$1,'2. Metadata'!F$5,IF(B6337='2. Metadata'!G$1,'2. Metadata'!G$5,IF(B6337='2. Metadata'!H$1,'2. Metadata'!H$5, IF(B6337='2. Metadata'!I$1,'2. Metadata'!I$5, IF(B6337='2. Metadata'!J$1,'2. Metadata'!J$5, IF(B6337='2. Metadata'!K$1,'2. Metadata'!K$5, IF(B6337='2. Metadata'!L$1,'2. Metadata'!L$5, IF(B6337='2. Metadata'!M$1,'2. Metadata'!M$5, IF(B6337='2. Metadata'!N$1,'2. Metadata'!N$5))))))))))))))</f>
        <v>49.073416999999999</v>
      </c>
      <c r="D6337" s="10">
        <f>IF(ISBLANK(B6337)=TRUE," ", IF(B6337='2. Metadata'!B$1,'2. Metadata'!B$6, IF(B6337='2. Metadata'!C$1,'2. Metadata'!C$6,IF(B6337='2. Metadata'!D$1,'2. Metadata'!D$6, IF(B6337='2. Metadata'!E$1,'2. Metadata'!E$6,IF( B6337='2. Metadata'!F$1,'2. Metadata'!F$6,IF(B6337='2. Metadata'!G$1,'2. Metadata'!G$6,IF(B6337='2. Metadata'!H$1,'2. Metadata'!H$6, IF(B6337='2. Metadata'!I$1,'2. Metadata'!I$6, IF(B6337='2. Metadata'!J$1,'2. Metadata'!J$6, IF(B6337='2. Metadata'!K$1,'2. Metadata'!K$6, IF(B6337='2. Metadata'!L$1,'2. Metadata'!L$6, IF(B6337='2. Metadata'!M$1,'2. Metadata'!M$6, IF(B6337='2. Metadata'!N$1,'2. Metadata'!N$6))))))))))))))</f>
        <v>-117.801833</v>
      </c>
      <c r="E6337" s="134" t="s">
        <v>224</v>
      </c>
      <c r="F6337" s="134">
        <v>146.19999999999999</v>
      </c>
      <c r="G6337" s="12" t="str">
        <f>IF(ISBLANK(F6337)=TRUE," ",'2. Metadata'!B$14)</f>
        <v>microSiemens per centimetre</v>
      </c>
      <c r="H6337" s="134">
        <v>4.34</v>
      </c>
      <c r="I6337" s="11" t="str">
        <f>IF(ISBLANK(H6337)=TRUE," ",'2. Metadata'!B$26)</f>
        <v>degrees Celsius</v>
      </c>
      <c r="J6337" s="135" t="s">
        <v>224</v>
      </c>
    </row>
    <row r="6338" spans="1:10" ht="15.75" customHeight="1" x14ac:dyDescent="0.2">
      <c r="A6338" s="133">
        <v>44172.666666666664</v>
      </c>
      <c r="B6338" s="133" t="s">
        <v>220</v>
      </c>
      <c r="C6338" s="12">
        <f>IF(ISBLANK(B6338)=TRUE," ", IF(B6338='2. Metadata'!B$1,'2. Metadata'!B$5, IF(B6338='2. Metadata'!C$1,'2. Metadata'!C$5,IF(B6338='2. Metadata'!D$1,'2. Metadata'!D$5, IF(B6338='2. Metadata'!E$1,'2. Metadata'!E$5,IF( B6338='2. Metadata'!F$1,'2. Metadata'!F$5,IF(B6338='2. Metadata'!G$1,'2. Metadata'!G$5,IF(B6338='2. Metadata'!H$1,'2. Metadata'!H$5, IF(B6338='2. Metadata'!I$1,'2. Metadata'!I$5, IF(B6338='2. Metadata'!J$1,'2. Metadata'!J$5, IF(B6338='2. Metadata'!K$1,'2. Metadata'!K$5, IF(B6338='2. Metadata'!L$1,'2. Metadata'!L$5, IF(B6338='2. Metadata'!M$1,'2. Metadata'!M$5, IF(B6338='2. Metadata'!N$1,'2. Metadata'!N$5))))))))))))))</f>
        <v>49.073416999999999</v>
      </c>
      <c r="D6338" s="10">
        <f>IF(ISBLANK(B6338)=TRUE," ", IF(B6338='2. Metadata'!B$1,'2. Metadata'!B$6, IF(B6338='2. Metadata'!C$1,'2. Metadata'!C$6,IF(B6338='2. Metadata'!D$1,'2. Metadata'!D$6, IF(B6338='2. Metadata'!E$1,'2. Metadata'!E$6,IF( B6338='2. Metadata'!F$1,'2. Metadata'!F$6,IF(B6338='2. Metadata'!G$1,'2. Metadata'!G$6,IF(B6338='2. Metadata'!H$1,'2. Metadata'!H$6, IF(B6338='2. Metadata'!I$1,'2. Metadata'!I$6, IF(B6338='2. Metadata'!J$1,'2. Metadata'!J$6, IF(B6338='2. Metadata'!K$1,'2. Metadata'!K$6, IF(B6338='2. Metadata'!L$1,'2. Metadata'!L$6, IF(B6338='2. Metadata'!M$1,'2. Metadata'!M$6, IF(B6338='2. Metadata'!N$1,'2. Metadata'!N$6))))))))))))))</f>
        <v>-117.801833</v>
      </c>
      <c r="E6338" s="134" t="s">
        <v>224</v>
      </c>
      <c r="F6338" s="134">
        <v>145.4</v>
      </c>
      <c r="G6338" s="12" t="str">
        <f>IF(ISBLANK(F6338)=TRUE," ",'2. Metadata'!B$14)</f>
        <v>microSiemens per centimetre</v>
      </c>
      <c r="H6338" s="134">
        <v>4.51</v>
      </c>
      <c r="I6338" s="11" t="str">
        <f>IF(ISBLANK(H6338)=TRUE," ",'2. Metadata'!B$26)</f>
        <v>degrees Celsius</v>
      </c>
      <c r="J6338" s="135" t="s">
        <v>224</v>
      </c>
    </row>
    <row r="6339" spans="1:10" ht="15.75" customHeight="1" x14ac:dyDescent="0.2">
      <c r="A6339" s="133">
        <v>44172.916666666664</v>
      </c>
      <c r="B6339" s="133" t="s">
        <v>220</v>
      </c>
      <c r="C6339" s="12">
        <f>IF(ISBLANK(B6339)=TRUE," ", IF(B6339='2. Metadata'!B$1,'2. Metadata'!B$5, IF(B6339='2. Metadata'!C$1,'2. Metadata'!C$5,IF(B6339='2. Metadata'!D$1,'2. Metadata'!D$5, IF(B6339='2. Metadata'!E$1,'2. Metadata'!E$5,IF( B6339='2. Metadata'!F$1,'2. Metadata'!F$5,IF(B6339='2. Metadata'!G$1,'2. Metadata'!G$5,IF(B6339='2. Metadata'!H$1,'2. Metadata'!H$5, IF(B6339='2. Metadata'!I$1,'2. Metadata'!I$5, IF(B6339='2. Metadata'!J$1,'2. Metadata'!J$5, IF(B6339='2. Metadata'!K$1,'2. Metadata'!K$5, IF(B6339='2. Metadata'!L$1,'2. Metadata'!L$5, IF(B6339='2. Metadata'!M$1,'2. Metadata'!M$5, IF(B6339='2. Metadata'!N$1,'2. Metadata'!N$5))))))))))))))</f>
        <v>49.073416999999999</v>
      </c>
      <c r="D6339" s="10">
        <f>IF(ISBLANK(B6339)=TRUE," ", IF(B6339='2. Metadata'!B$1,'2. Metadata'!B$6, IF(B6339='2. Metadata'!C$1,'2. Metadata'!C$6,IF(B6339='2. Metadata'!D$1,'2. Metadata'!D$6, IF(B6339='2. Metadata'!E$1,'2. Metadata'!E$6,IF( B6339='2. Metadata'!F$1,'2. Metadata'!F$6,IF(B6339='2. Metadata'!G$1,'2. Metadata'!G$6,IF(B6339='2. Metadata'!H$1,'2. Metadata'!H$6, IF(B6339='2. Metadata'!I$1,'2. Metadata'!I$6, IF(B6339='2. Metadata'!J$1,'2. Metadata'!J$6, IF(B6339='2. Metadata'!K$1,'2. Metadata'!K$6, IF(B6339='2. Metadata'!L$1,'2. Metadata'!L$6, IF(B6339='2. Metadata'!M$1,'2. Metadata'!M$6, IF(B6339='2. Metadata'!N$1,'2. Metadata'!N$6))))))))))))))</f>
        <v>-117.801833</v>
      </c>
      <c r="E6339" s="134" t="s">
        <v>224</v>
      </c>
      <c r="F6339" s="134">
        <v>146.9</v>
      </c>
      <c r="G6339" s="12" t="str">
        <f>IF(ISBLANK(F6339)=TRUE," ",'2. Metadata'!B$14)</f>
        <v>microSiemens per centimetre</v>
      </c>
      <c r="H6339" s="134">
        <v>4.58</v>
      </c>
      <c r="I6339" s="11" t="str">
        <f>IF(ISBLANK(H6339)=TRUE," ",'2. Metadata'!B$26)</f>
        <v>degrees Celsius</v>
      </c>
      <c r="J6339" s="135" t="s">
        <v>224</v>
      </c>
    </row>
    <row r="6340" spans="1:10" ht="15.75" customHeight="1" x14ac:dyDescent="0.2">
      <c r="A6340" s="133">
        <v>44173.166666666664</v>
      </c>
      <c r="B6340" s="133" t="s">
        <v>220</v>
      </c>
      <c r="C6340" s="12">
        <f>IF(ISBLANK(B6340)=TRUE," ", IF(B6340='2. Metadata'!B$1,'2. Metadata'!B$5, IF(B6340='2. Metadata'!C$1,'2. Metadata'!C$5,IF(B6340='2. Metadata'!D$1,'2. Metadata'!D$5, IF(B6340='2. Metadata'!E$1,'2. Metadata'!E$5,IF( B6340='2. Metadata'!F$1,'2. Metadata'!F$5,IF(B6340='2. Metadata'!G$1,'2. Metadata'!G$5,IF(B6340='2. Metadata'!H$1,'2. Metadata'!H$5, IF(B6340='2. Metadata'!I$1,'2. Metadata'!I$5, IF(B6340='2. Metadata'!J$1,'2. Metadata'!J$5, IF(B6340='2. Metadata'!K$1,'2. Metadata'!K$5, IF(B6340='2. Metadata'!L$1,'2. Metadata'!L$5, IF(B6340='2. Metadata'!M$1,'2. Metadata'!M$5, IF(B6340='2. Metadata'!N$1,'2. Metadata'!N$5))))))))))))))</f>
        <v>49.073416999999999</v>
      </c>
      <c r="D6340" s="10">
        <f>IF(ISBLANK(B6340)=TRUE," ", IF(B6340='2. Metadata'!B$1,'2. Metadata'!B$6, IF(B6340='2. Metadata'!C$1,'2. Metadata'!C$6,IF(B6340='2. Metadata'!D$1,'2. Metadata'!D$6, IF(B6340='2. Metadata'!E$1,'2. Metadata'!E$6,IF( B6340='2. Metadata'!F$1,'2. Metadata'!F$6,IF(B6340='2. Metadata'!G$1,'2. Metadata'!G$6,IF(B6340='2. Metadata'!H$1,'2. Metadata'!H$6, IF(B6340='2. Metadata'!I$1,'2. Metadata'!I$6, IF(B6340='2. Metadata'!J$1,'2. Metadata'!J$6, IF(B6340='2. Metadata'!K$1,'2. Metadata'!K$6, IF(B6340='2. Metadata'!L$1,'2. Metadata'!L$6, IF(B6340='2. Metadata'!M$1,'2. Metadata'!M$6, IF(B6340='2. Metadata'!N$1,'2. Metadata'!N$6))))))))))))))</f>
        <v>-117.801833</v>
      </c>
      <c r="E6340" s="134" t="s">
        <v>224</v>
      </c>
      <c r="F6340" s="134">
        <v>147.69999999999999</v>
      </c>
      <c r="G6340" s="12" t="str">
        <f>IF(ISBLANK(F6340)=TRUE," ",'2. Metadata'!B$14)</f>
        <v>microSiemens per centimetre</v>
      </c>
      <c r="H6340" s="134">
        <v>4.7699999999999996</v>
      </c>
      <c r="I6340" s="11" t="str">
        <f>IF(ISBLANK(H6340)=TRUE," ",'2. Metadata'!B$26)</f>
        <v>degrees Celsius</v>
      </c>
      <c r="J6340" s="135" t="s">
        <v>224</v>
      </c>
    </row>
    <row r="6341" spans="1:10" ht="15.75" customHeight="1" x14ac:dyDescent="0.2">
      <c r="A6341" s="133">
        <v>44173.416666666664</v>
      </c>
      <c r="B6341" s="133" t="s">
        <v>220</v>
      </c>
      <c r="C6341" s="12">
        <f>IF(ISBLANK(B6341)=TRUE," ", IF(B6341='2. Metadata'!B$1,'2. Metadata'!B$5, IF(B6341='2. Metadata'!C$1,'2. Metadata'!C$5,IF(B6341='2. Metadata'!D$1,'2. Metadata'!D$5, IF(B6341='2. Metadata'!E$1,'2. Metadata'!E$5,IF( B6341='2. Metadata'!F$1,'2. Metadata'!F$5,IF(B6341='2. Metadata'!G$1,'2. Metadata'!G$5,IF(B6341='2. Metadata'!H$1,'2. Metadata'!H$5, IF(B6341='2. Metadata'!I$1,'2. Metadata'!I$5, IF(B6341='2. Metadata'!J$1,'2. Metadata'!J$5, IF(B6341='2. Metadata'!K$1,'2. Metadata'!K$5, IF(B6341='2. Metadata'!L$1,'2. Metadata'!L$5, IF(B6341='2. Metadata'!M$1,'2. Metadata'!M$5, IF(B6341='2. Metadata'!N$1,'2. Metadata'!N$5))))))))))))))</f>
        <v>49.073416999999999</v>
      </c>
      <c r="D6341" s="10">
        <f>IF(ISBLANK(B6341)=TRUE," ", IF(B6341='2. Metadata'!B$1,'2. Metadata'!B$6, IF(B6341='2. Metadata'!C$1,'2. Metadata'!C$6,IF(B6341='2. Metadata'!D$1,'2. Metadata'!D$6, IF(B6341='2. Metadata'!E$1,'2. Metadata'!E$6,IF( B6341='2. Metadata'!F$1,'2. Metadata'!F$6,IF(B6341='2. Metadata'!G$1,'2. Metadata'!G$6,IF(B6341='2. Metadata'!H$1,'2. Metadata'!H$6, IF(B6341='2. Metadata'!I$1,'2. Metadata'!I$6, IF(B6341='2. Metadata'!J$1,'2. Metadata'!J$6, IF(B6341='2. Metadata'!K$1,'2. Metadata'!K$6, IF(B6341='2. Metadata'!L$1,'2. Metadata'!L$6, IF(B6341='2. Metadata'!M$1,'2. Metadata'!M$6, IF(B6341='2. Metadata'!N$1,'2. Metadata'!N$6))))))))))))))</f>
        <v>-117.801833</v>
      </c>
      <c r="E6341" s="134" t="s">
        <v>224</v>
      </c>
      <c r="F6341" s="134">
        <v>148.9</v>
      </c>
      <c r="G6341" s="12" t="str">
        <f>IF(ISBLANK(F6341)=TRUE," ",'2. Metadata'!B$14)</f>
        <v>microSiemens per centimetre</v>
      </c>
      <c r="H6341" s="134">
        <v>4.9400000000000004</v>
      </c>
      <c r="I6341" s="11" t="str">
        <f>IF(ISBLANK(H6341)=TRUE," ",'2. Metadata'!B$26)</f>
        <v>degrees Celsius</v>
      </c>
      <c r="J6341" s="135" t="s">
        <v>224</v>
      </c>
    </row>
    <row r="6342" spans="1:10" ht="15.75" customHeight="1" x14ac:dyDescent="0.2">
      <c r="A6342" s="133">
        <v>44173.666666666664</v>
      </c>
      <c r="B6342" s="133" t="s">
        <v>220</v>
      </c>
      <c r="C6342" s="12">
        <f>IF(ISBLANK(B6342)=TRUE," ", IF(B6342='2. Metadata'!B$1,'2. Metadata'!B$5, IF(B6342='2. Metadata'!C$1,'2. Metadata'!C$5,IF(B6342='2. Metadata'!D$1,'2. Metadata'!D$5, IF(B6342='2. Metadata'!E$1,'2. Metadata'!E$5,IF( B6342='2. Metadata'!F$1,'2. Metadata'!F$5,IF(B6342='2. Metadata'!G$1,'2. Metadata'!G$5,IF(B6342='2. Metadata'!H$1,'2. Metadata'!H$5, IF(B6342='2. Metadata'!I$1,'2. Metadata'!I$5, IF(B6342='2. Metadata'!J$1,'2. Metadata'!J$5, IF(B6342='2. Metadata'!K$1,'2. Metadata'!K$5, IF(B6342='2. Metadata'!L$1,'2. Metadata'!L$5, IF(B6342='2. Metadata'!M$1,'2. Metadata'!M$5, IF(B6342='2. Metadata'!N$1,'2. Metadata'!N$5))))))))))))))</f>
        <v>49.073416999999999</v>
      </c>
      <c r="D6342" s="10">
        <f>IF(ISBLANK(B6342)=TRUE," ", IF(B6342='2. Metadata'!B$1,'2. Metadata'!B$6, IF(B6342='2. Metadata'!C$1,'2. Metadata'!C$6,IF(B6342='2. Metadata'!D$1,'2. Metadata'!D$6, IF(B6342='2. Metadata'!E$1,'2. Metadata'!E$6,IF( B6342='2. Metadata'!F$1,'2. Metadata'!F$6,IF(B6342='2. Metadata'!G$1,'2. Metadata'!G$6,IF(B6342='2. Metadata'!H$1,'2. Metadata'!H$6, IF(B6342='2. Metadata'!I$1,'2. Metadata'!I$6, IF(B6342='2. Metadata'!J$1,'2. Metadata'!J$6, IF(B6342='2. Metadata'!K$1,'2. Metadata'!K$6, IF(B6342='2. Metadata'!L$1,'2. Metadata'!L$6, IF(B6342='2. Metadata'!M$1,'2. Metadata'!M$6, IF(B6342='2. Metadata'!N$1,'2. Metadata'!N$6))))))))))))))</f>
        <v>-117.801833</v>
      </c>
      <c r="E6342" s="134" t="s">
        <v>224</v>
      </c>
      <c r="F6342" s="134">
        <v>174.6</v>
      </c>
      <c r="G6342" s="12" t="str">
        <f>IF(ISBLANK(F6342)=TRUE," ",'2. Metadata'!B$14)</f>
        <v>microSiemens per centimetre</v>
      </c>
      <c r="H6342" s="134">
        <v>5.0999999999999996</v>
      </c>
      <c r="I6342" s="11" t="str">
        <f>IF(ISBLANK(H6342)=TRUE," ",'2. Metadata'!B$26)</f>
        <v>degrees Celsius</v>
      </c>
      <c r="J6342" s="135" t="s">
        <v>224</v>
      </c>
    </row>
    <row r="6343" spans="1:10" ht="15.75" customHeight="1" x14ac:dyDescent="0.2">
      <c r="A6343" s="133">
        <v>44173.916666666664</v>
      </c>
      <c r="B6343" s="133" t="s">
        <v>220</v>
      </c>
      <c r="C6343" s="12">
        <f>IF(ISBLANK(B6343)=TRUE," ", IF(B6343='2. Metadata'!B$1,'2. Metadata'!B$5, IF(B6343='2. Metadata'!C$1,'2. Metadata'!C$5,IF(B6343='2. Metadata'!D$1,'2. Metadata'!D$5, IF(B6343='2. Metadata'!E$1,'2. Metadata'!E$5,IF( B6343='2. Metadata'!F$1,'2. Metadata'!F$5,IF(B6343='2. Metadata'!G$1,'2. Metadata'!G$5,IF(B6343='2. Metadata'!H$1,'2. Metadata'!H$5, IF(B6343='2. Metadata'!I$1,'2. Metadata'!I$5, IF(B6343='2. Metadata'!J$1,'2. Metadata'!J$5, IF(B6343='2. Metadata'!K$1,'2. Metadata'!K$5, IF(B6343='2. Metadata'!L$1,'2. Metadata'!L$5, IF(B6343='2. Metadata'!M$1,'2. Metadata'!M$5, IF(B6343='2. Metadata'!N$1,'2. Metadata'!N$5))))))))))))))</f>
        <v>49.073416999999999</v>
      </c>
      <c r="D6343" s="10">
        <f>IF(ISBLANK(B6343)=TRUE," ", IF(B6343='2. Metadata'!B$1,'2. Metadata'!B$6, IF(B6343='2. Metadata'!C$1,'2. Metadata'!C$6,IF(B6343='2. Metadata'!D$1,'2. Metadata'!D$6, IF(B6343='2. Metadata'!E$1,'2. Metadata'!E$6,IF( B6343='2. Metadata'!F$1,'2. Metadata'!F$6,IF(B6343='2. Metadata'!G$1,'2. Metadata'!G$6,IF(B6343='2. Metadata'!H$1,'2. Metadata'!H$6, IF(B6343='2. Metadata'!I$1,'2. Metadata'!I$6, IF(B6343='2. Metadata'!J$1,'2. Metadata'!J$6, IF(B6343='2. Metadata'!K$1,'2. Metadata'!K$6, IF(B6343='2. Metadata'!L$1,'2. Metadata'!L$6, IF(B6343='2. Metadata'!M$1,'2. Metadata'!M$6, IF(B6343='2. Metadata'!N$1,'2. Metadata'!N$6))))))))))))))</f>
        <v>-117.801833</v>
      </c>
      <c r="E6343" s="134" t="s">
        <v>224</v>
      </c>
      <c r="F6343" s="134">
        <v>187.1</v>
      </c>
      <c r="G6343" s="12" t="str">
        <f>IF(ISBLANK(F6343)=TRUE," ",'2. Metadata'!B$14)</f>
        <v>microSiemens per centimetre</v>
      </c>
      <c r="H6343" s="134">
        <v>5.07</v>
      </c>
      <c r="I6343" s="11" t="str">
        <f>IF(ISBLANK(H6343)=TRUE," ",'2. Metadata'!B$26)</f>
        <v>degrees Celsius</v>
      </c>
      <c r="J6343" s="135" t="s">
        <v>224</v>
      </c>
    </row>
    <row r="6344" spans="1:10" ht="15.75" customHeight="1" x14ac:dyDescent="0.2">
      <c r="A6344" s="133">
        <v>44174.166666666664</v>
      </c>
      <c r="B6344" s="133" t="s">
        <v>220</v>
      </c>
      <c r="C6344" s="12">
        <f>IF(ISBLANK(B6344)=TRUE," ", IF(B6344='2. Metadata'!B$1,'2. Metadata'!B$5, IF(B6344='2. Metadata'!C$1,'2. Metadata'!C$5,IF(B6344='2. Metadata'!D$1,'2. Metadata'!D$5, IF(B6344='2. Metadata'!E$1,'2. Metadata'!E$5,IF( B6344='2. Metadata'!F$1,'2. Metadata'!F$5,IF(B6344='2. Metadata'!G$1,'2. Metadata'!G$5,IF(B6344='2. Metadata'!H$1,'2. Metadata'!H$5, IF(B6344='2. Metadata'!I$1,'2. Metadata'!I$5, IF(B6344='2. Metadata'!J$1,'2. Metadata'!J$5, IF(B6344='2. Metadata'!K$1,'2. Metadata'!K$5, IF(B6344='2. Metadata'!L$1,'2. Metadata'!L$5, IF(B6344='2. Metadata'!M$1,'2. Metadata'!M$5, IF(B6344='2. Metadata'!N$1,'2. Metadata'!N$5))))))))))))))</f>
        <v>49.073416999999999</v>
      </c>
      <c r="D6344" s="10">
        <f>IF(ISBLANK(B6344)=TRUE," ", IF(B6344='2. Metadata'!B$1,'2. Metadata'!B$6, IF(B6344='2. Metadata'!C$1,'2. Metadata'!C$6,IF(B6344='2. Metadata'!D$1,'2. Metadata'!D$6, IF(B6344='2. Metadata'!E$1,'2. Metadata'!E$6,IF( B6344='2. Metadata'!F$1,'2. Metadata'!F$6,IF(B6344='2. Metadata'!G$1,'2. Metadata'!G$6,IF(B6344='2. Metadata'!H$1,'2. Metadata'!H$6, IF(B6344='2. Metadata'!I$1,'2. Metadata'!I$6, IF(B6344='2. Metadata'!J$1,'2. Metadata'!J$6, IF(B6344='2. Metadata'!K$1,'2. Metadata'!K$6, IF(B6344='2. Metadata'!L$1,'2. Metadata'!L$6, IF(B6344='2. Metadata'!M$1,'2. Metadata'!M$6, IF(B6344='2. Metadata'!N$1,'2. Metadata'!N$6))))))))))))))</f>
        <v>-117.801833</v>
      </c>
      <c r="E6344" s="134" t="s">
        <v>224</v>
      </c>
      <c r="F6344" s="134">
        <v>257.10000000000002</v>
      </c>
      <c r="G6344" s="12" t="str">
        <f>IF(ISBLANK(F6344)=TRUE," ",'2. Metadata'!B$14)</f>
        <v>microSiemens per centimetre</v>
      </c>
      <c r="H6344" s="134">
        <v>4.17</v>
      </c>
      <c r="I6344" s="11" t="str">
        <f>IF(ISBLANK(H6344)=TRUE," ",'2. Metadata'!B$26)</f>
        <v>degrees Celsius</v>
      </c>
      <c r="J6344" s="135" t="s">
        <v>224</v>
      </c>
    </row>
    <row r="6345" spans="1:10" ht="15.75" customHeight="1" x14ac:dyDescent="0.2">
      <c r="A6345" s="133">
        <v>44174.416666666664</v>
      </c>
      <c r="B6345" s="133" t="s">
        <v>220</v>
      </c>
      <c r="C6345" s="12">
        <f>IF(ISBLANK(B6345)=TRUE," ", IF(B6345='2. Metadata'!B$1,'2. Metadata'!B$5, IF(B6345='2. Metadata'!C$1,'2. Metadata'!C$5,IF(B6345='2. Metadata'!D$1,'2. Metadata'!D$5, IF(B6345='2. Metadata'!E$1,'2. Metadata'!E$5,IF( B6345='2. Metadata'!F$1,'2. Metadata'!F$5,IF(B6345='2. Metadata'!G$1,'2. Metadata'!G$5,IF(B6345='2. Metadata'!H$1,'2. Metadata'!H$5, IF(B6345='2. Metadata'!I$1,'2. Metadata'!I$5, IF(B6345='2. Metadata'!J$1,'2. Metadata'!J$5, IF(B6345='2. Metadata'!K$1,'2. Metadata'!K$5, IF(B6345='2. Metadata'!L$1,'2. Metadata'!L$5, IF(B6345='2. Metadata'!M$1,'2. Metadata'!M$5, IF(B6345='2. Metadata'!N$1,'2. Metadata'!N$5))))))))))))))</f>
        <v>49.073416999999999</v>
      </c>
      <c r="D6345" s="10">
        <f>IF(ISBLANK(B6345)=TRUE," ", IF(B6345='2. Metadata'!B$1,'2. Metadata'!B$6, IF(B6345='2. Metadata'!C$1,'2. Metadata'!C$6,IF(B6345='2. Metadata'!D$1,'2. Metadata'!D$6, IF(B6345='2. Metadata'!E$1,'2. Metadata'!E$6,IF( B6345='2. Metadata'!F$1,'2. Metadata'!F$6,IF(B6345='2. Metadata'!G$1,'2. Metadata'!G$6,IF(B6345='2. Metadata'!H$1,'2. Metadata'!H$6, IF(B6345='2. Metadata'!I$1,'2. Metadata'!I$6, IF(B6345='2. Metadata'!J$1,'2. Metadata'!J$6, IF(B6345='2. Metadata'!K$1,'2. Metadata'!K$6, IF(B6345='2. Metadata'!L$1,'2. Metadata'!L$6, IF(B6345='2. Metadata'!M$1,'2. Metadata'!M$6, IF(B6345='2. Metadata'!N$1,'2. Metadata'!N$6))))))))))))))</f>
        <v>-117.801833</v>
      </c>
      <c r="E6345" s="134" t="s">
        <v>224</v>
      </c>
      <c r="F6345" s="134">
        <v>180.2</v>
      </c>
      <c r="G6345" s="12" t="str">
        <f>IF(ISBLANK(F6345)=TRUE," ",'2. Metadata'!B$14)</f>
        <v>microSiemens per centimetre</v>
      </c>
      <c r="H6345" s="134">
        <v>4.8099999999999996</v>
      </c>
      <c r="I6345" s="11" t="str">
        <f>IF(ISBLANK(H6345)=TRUE," ",'2. Metadata'!B$26)</f>
        <v>degrees Celsius</v>
      </c>
      <c r="J6345" s="135" t="s">
        <v>224</v>
      </c>
    </row>
    <row r="6346" spans="1:10" ht="15.75" customHeight="1" x14ac:dyDescent="0.2">
      <c r="A6346" s="133">
        <v>44174.666666666664</v>
      </c>
      <c r="B6346" s="133" t="s">
        <v>220</v>
      </c>
      <c r="C6346" s="12">
        <f>IF(ISBLANK(B6346)=TRUE," ", IF(B6346='2. Metadata'!B$1,'2. Metadata'!B$5, IF(B6346='2. Metadata'!C$1,'2. Metadata'!C$5,IF(B6346='2. Metadata'!D$1,'2. Metadata'!D$5, IF(B6346='2. Metadata'!E$1,'2. Metadata'!E$5,IF( B6346='2. Metadata'!F$1,'2. Metadata'!F$5,IF(B6346='2. Metadata'!G$1,'2. Metadata'!G$5,IF(B6346='2. Metadata'!H$1,'2. Metadata'!H$5, IF(B6346='2. Metadata'!I$1,'2. Metadata'!I$5, IF(B6346='2. Metadata'!J$1,'2. Metadata'!J$5, IF(B6346='2. Metadata'!K$1,'2. Metadata'!K$5, IF(B6346='2. Metadata'!L$1,'2. Metadata'!L$5, IF(B6346='2. Metadata'!M$1,'2. Metadata'!M$5, IF(B6346='2. Metadata'!N$1,'2. Metadata'!N$5))))))))))))))</f>
        <v>49.073416999999999</v>
      </c>
      <c r="D6346" s="10">
        <f>IF(ISBLANK(B6346)=TRUE," ", IF(B6346='2. Metadata'!B$1,'2. Metadata'!B$6, IF(B6346='2. Metadata'!C$1,'2. Metadata'!C$6,IF(B6346='2. Metadata'!D$1,'2. Metadata'!D$6, IF(B6346='2. Metadata'!E$1,'2. Metadata'!E$6,IF( B6346='2. Metadata'!F$1,'2. Metadata'!F$6,IF(B6346='2. Metadata'!G$1,'2. Metadata'!G$6,IF(B6346='2. Metadata'!H$1,'2. Metadata'!H$6, IF(B6346='2. Metadata'!I$1,'2. Metadata'!I$6, IF(B6346='2. Metadata'!J$1,'2. Metadata'!J$6, IF(B6346='2. Metadata'!K$1,'2. Metadata'!K$6, IF(B6346='2. Metadata'!L$1,'2. Metadata'!L$6, IF(B6346='2. Metadata'!M$1,'2. Metadata'!M$6, IF(B6346='2. Metadata'!N$1,'2. Metadata'!N$6))))))))))))))</f>
        <v>-117.801833</v>
      </c>
      <c r="E6346" s="134" t="s">
        <v>224</v>
      </c>
      <c r="F6346" s="134">
        <v>160.1</v>
      </c>
      <c r="G6346" s="12" t="str">
        <f>IF(ISBLANK(F6346)=TRUE," ",'2. Metadata'!B$14)</f>
        <v>microSiemens per centimetre</v>
      </c>
      <c r="H6346" s="134">
        <v>4.0199999999999996</v>
      </c>
      <c r="I6346" s="11" t="str">
        <f>IF(ISBLANK(H6346)=TRUE," ",'2. Metadata'!B$26)</f>
        <v>degrees Celsius</v>
      </c>
      <c r="J6346" s="135" t="s">
        <v>224</v>
      </c>
    </row>
    <row r="6347" spans="1:10" ht="15.75" customHeight="1" x14ac:dyDescent="0.2">
      <c r="A6347" s="133">
        <v>44174.916666666664</v>
      </c>
      <c r="B6347" s="133" t="s">
        <v>220</v>
      </c>
      <c r="C6347" s="12">
        <f>IF(ISBLANK(B6347)=TRUE," ", IF(B6347='2. Metadata'!B$1,'2. Metadata'!B$5, IF(B6347='2. Metadata'!C$1,'2. Metadata'!C$5,IF(B6347='2. Metadata'!D$1,'2. Metadata'!D$5, IF(B6347='2. Metadata'!E$1,'2. Metadata'!E$5,IF( B6347='2. Metadata'!F$1,'2. Metadata'!F$5,IF(B6347='2. Metadata'!G$1,'2. Metadata'!G$5,IF(B6347='2. Metadata'!H$1,'2. Metadata'!H$5, IF(B6347='2. Metadata'!I$1,'2. Metadata'!I$5, IF(B6347='2. Metadata'!J$1,'2. Metadata'!J$5, IF(B6347='2. Metadata'!K$1,'2. Metadata'!K$5, IF(B6347='2. Metadata'!L$1,'2. Metadata'!L$5, IF(B6347='2. Metadata'!M$1,'2. Metadata'!M$5, IF(B6347='2. Metadata'!N$1,'2. Metadata'!N$5))))))))))))))</f>
        <v>49.073416999999999</v>
      </c>
      <c r="D6347" s="10">
        <f>IF(ISBLANK(B6347)=TRUE," ", IF(B6347='2. Metadata'!B$1,'2. Metadata'!B$6, IF(B6347='2. Metadata'!C$1,'2. Metadata'!C$6,IF(B6347='2. Metadata'!D$1,'2. Metadata'!D$6, IF(B6347='2. Metadata'!E$1,'2. Metadata'!E$6,IF( B6347='2. Metadata'!F$1,'2. Metadata'!F$6,IF(B6347='2. Metadata'!G$1,'2. Metadata'!G$6,IF(B6347='2. Metadata'!H$1,'2. Metadata'!H$6, IF(B6347='2. Metadata'!I$1,'2. Metadata'!I$6, IF(B6347='2. Metadata'!J$1,'2. Metadata'!J$6, IF(B6347='2. Metadata'!K$1,'2. Metadata'!K$6, IF(B6347='2. Metadata'!L$1,'2. Metadata'!L$6, IF(B6347='2. Metadata'!M$1,'2. Metadata'!M$6, IF(B6347='2. Metadata'!N$1,'2. Metadata'!N$6))))))))))))))</f>
        <v>-117.801833</v>
      </c>
      <c r="E6347" s="134" t="s">
        <v>224</v>
      </c>
      <c r="F6347" s="134">
        <v>143.69999999999999</v>
      </c>
      <c r="G6347" s="12" t="str">
        <f>IF(ISBLANK(F6347)=TRUE," ",'2. Metadata'!B$14)</f>
        <v>microSiemens per centimetre</v>
      </c>
      <c r="H6347" s="134">
        <v>4.84</v>
      </c>
      <c r="I6347" s="11" t="str">
        <f>IF(ISBLANK(H6347)=TRUE," ",'2. Metadata'!B$26)</f>
        <v>degrees Celsius</v>
      </c>
      <c r="J6347" s="135" t="s">
        <v>224</v>
      </c>
    </row>
    <row r="6348" spans="1:10" ht="15.75" customHeight="1" x14ac:dyDescent="0.2">
      <c r="A6348" s="133">
        <v>44175.166666666664</v>
      </c>
      <c r="B6348" s="133" t="s">
        <v>220</v>
      </c>
      <c r="C6348" s="12">
        <f>IF(ISBLANK(B6348)=TRUE," ", IF(B6348='2. Metadata'!B$1,'2. Metadata'!B$5, IF(B6348='2. Metadata'!C$1,'2. Metadata'!C$5,IF(B6348='2. Metadata'!D$1,'2. Metadata'!D$5, IF(B6348='2. Metadata'!E$1,'2. Metadata'!E$5,IF( B6348='2. Metadata'!F$1,'2. Metadata'!F$5,IF(B6348='2. Metadata'!G$1,'2. Metadata'!G$5,IF(B6348='2. Metadata'!H$1,'2. Metadata'!H$5, IF(B6348='2. Metadata'!I$1,'2. Metadata'!I$5, IF(B6348='2. Metadata'!J$1,'2. Metadata'!J$5, IF(B6348='2. Metadata'!K$1,'2. Metadata'!K$5, IF(B6348='2. Metadata'!L$1,'2. Metadata'!L$5, IF(B6348='2. Metadata'!M$1,'2. Metadata'!M$5, IF(B6348='2. Metadata'!N$1,'2. Metadata'!N$5))))))))))))))</f>
        <v>49.073416999999999</v>
      </c>
      <c r="D6348" s="10">
        <f>IF(ISBLANK(B6348)=TRUE," ", IF(B6348='2. Metadata'!B$1,'2. Metadata'!B$6, IF(B6348='2. Metadata'!C$1,'2. Metadata'!C$6,IF(B6348='2. Metadata'!D$1,'2. Metadata'!D$6, IF(B6348='2. Metadata'!E$1,'2. Metadata'!E$6,IF( B6348='2. Metadata'!F$1,'2. Metadata'!F$6,IF(B6348='2. Metadata'!G$1,'2. Metadata'!G$6,IF(B6348='2. Metadata'!H$1,'2. Metadata'!H$6, IF(B6348='2. Metadata'!I$1,'2. Metadata'!I$6, IF(B6348='2. Metadata'!J$1,'2. Metadata'!J$6, IF(B6348='2. Metadata'!K$1,'2. Metadata'!K$6, IF(B6348='2. Metadata'!L$1,'2. Metadata'!L$6, IF(B6348='2. Metadata'!M$1,'2. Metadata'!M$6, IF(B6348='2. Metadata'!N$1,'2. Metadata'!N$6))))))))))))))</f>
        <v>-117.801833</v>
      </c>
      <c r="E6348" s="134" t="s">
        <v>224</v>
      </c>
      <c r="F6348" s="134">
        <v>143.4</v>
      </c>
      <c r="G6348" s="12" t="str">
        <f>IF(ISBLANK(F6348)=TRUE," ",'2. Metadata'!B$14)</f>
        <v>microSiemens per centimetre</v>
      </c>
      <c r="H6348" s="134">
        <v>4.8899999999999997</v>
      </c>
      <c r="I6348" s="11" t="str">
        <f>IF(ISBLANK(H6348)=TRUE," ",'2. Metadata'!B$26)</f>
        <v>degrees Celsius</v>
      </c>
      <c r="J6348" s="135" t="s">
        <v>224</v>
      </c>
    </row>
    <row r="6349" spans="1:10" ht="15.75" customHeight="1" x14ac:dyDescent="0.2">
      <c r="A6349" s="133">
        <v>44175.416666666664</v>
      </c>
      <c r="B6349" s="133" t="s">
        <v>220</v>
      </c>
      <c r="C6349" s="12">
        <f>IF(ISBLANK(B6349)=TRUE," ", IF(B6349='2. Metadata'!B$1,'2. Metadata'!B$5, IF(B6349='2. Metadata'!C$1,'2. Metadata'!C$5,IF(B6349='2. Metadata'!D$1,'2. Metadata'!D$5, IF(B6349='2. Metadata'!E$1,'2. Metadata'!E$5,IF( B6349='2. Metadata'!F$1,'2. Metadata'!F$5,IF(B6349='2. Metadata'!G$1,'2. Metadata'!G$5,IF(B6349='2. Metadata'!H$1,'2. Metadata'!H$5, IF(B6349='2. Metadata'!I$1,'2. Metadata'!I$5, IF(B6349='2. Metadata'!J$1,'2. Metadata'!J$5, IF(B6349='2. Metadata'!K$1,'2. Metadata'!K$5, IF(B6349='2. Metadata'!L$1,'2. Metadata'!L$5, IF(B6349='2. Metadata'!M$1,'2. Metadata'!M$5, IF(B6349='2. Metadata'!N$1,'2. Metadata'!N$5))))))))))))))</f>
        <v>49.073416999999999</v>
      </c>
      <c r="D6349" s="10">
        <f>IF(ISBLANK(B6349)=TRUE," ", IF(B6349='2. Metadata'!B$1,'2. Metadata'!B$6, IF(B6349='2. Metadata'!C$1,'2. Metadata'!C$6,IF(B6349='2. Metadata'!D$1,'2. Metadata'!D$6, IF(B6349='2. Metadata'!E$1,'2. Metadata'!E$6,IF( B6349='2. Metadata'!F$1,'2. Metadata'!F$6,IF(B6349='2. Metadata'!G$1,'2. Metadata'!G$6,IF(B6349='2. Metadata'!H$1,'2. Metadata'!H$6, IF(B6349='2. Metadata'!I$1,'2. Metadata'!I$6, IF(B6349='2. Metadata'!J$1,'2. Metadata'!J$6, IF(B6349='2. Metadata'!K$1,'2. Metadata'!K$6, IF(B6349='2. Metadata'!L$1,'2. Metadata'!L$6, IF(B6349='2. Metadata'!M$1,'2. Metadata'!M$6, IF(B6349='2. Metadata'!N$1,'2. Metadata'!N$6))))))))))))))</f>
        <v>-117.801833</v>
      </c>
      <c r="E6349" s="134" t="s">
        <v>224</v>
      </c>
      <c r="F6349" s="134">
        <v>142.5</v>
      </c>
      <c r="G6349" s="12" t="str">
        <f>IF(ISBLANK(F6349)=TRUE," ",'2. Metadata'!B$14)</f>
        <v>microSiemens per centimetre</v>
      </c>
      <c r="H6349" s="134">
        <v>4.88</v>
      </c>
      <c r="I6349" s="11" t="str">
        <f>IF(ISBLANK(H6349)=TRUE," ",'2. Metadata'!B$26)</f>
        <v>degrees Celsius</v>
      </c>
      <c r="J6349" s="135" t="s">
        <v>224</v>
      </c>
    </row>
    <row r="6350" spans="1:10" ht="15.75" customHeight="1" x14ac:dyDescent="0.2">
      <c r="A6350" s="133">
        <v>44175.666666666664</v>
      </c>
      <c r="B6350" s="133" t="s">
        <v>220</v>
      </c>
      <c r="C6350" s="12">
        <f>IF(ISBLANK(B6350)=TRUE," ", IF(B6350='2. Metadata'!B$1,'2. Metadata'!B$5, IF(B6350='2. Metadata'!C$1,'2. Metadata'!C$5,IF(B6350='2. Metadata'!D$1,'2. Metadata'!D$5, IF(B6350='2. Metadata'!E$1,'2. Metadata'!E$5,IF( B6350='2. Metadata'!F$1,'2. Metadata'!F$5,IF(B6350='2. Metadata'!G$1,'2. Metadata'!G$5,IF(B6350='2. Metadata'!H$1,'2. Metadata'!H$5, IF(B6350='2. Metadata'!I$1,'2. Metadata'!I$5, IF(B6350='2. Metadata'!J$1,'2. Metadata'!J$5, IF(B6350='2. Metadata'!K$1,'2. Metadata'!K$5, IF(B6350='2. Metadata'!L$1,'2. Metadata'!L$5, IF(B6350='2. Metadata'!M$1,'2. Metadata'!M$5, IF(B6350='2. Metadata'!N$1,'2. Metadata'!N$5))))))))))))))</f>
        <v>49.073416999999999</v>
      </c>
      <c r="D6350" s="10">
        <f>IF(ISBLANK(B6350)=TRUE," ", IF(B6350='2. Metadata'!B$1,'2. Metadata'!B$6, IF(B6350='2. Metadata'!C$1,'2. Metadata'!C$6,IF(B6350='2. Metadata'!D$1,'2. Metadata'!D$6, IF(B6350='2. Metadata'!E$1,'2. Metadata'!E$6,IF( B6350='2. Metadata'!F$1,'2. Metadata'!F$6,IF(B6350='2. Metadata'!G$1,'2. Metadata'!G$6,IF(B6350='2. Metadata'!H$1,'2. Metadata'!H$6, IF(B6350='2. Metadata'!I$1,'2. Metadata'!I$6, IF(B6350='2. Metadata'!J$1,'2. Metadata'!J$6, IF(B6350='2. Metadata'!K$1,'2. Metadata'!K$6, IF(B6350='2. Metadata'!L$1,'2. Metadata'!L$6, IF(B6350='2. Metadata'!M$1,'2. Metadata'!M$6, IF(B6350='2. Metadata'!N$1,'2. Metadata'!N$6))))))))))))))</f>
        <v>-117.801833</v>
      </c>
      <c r="E6350" s="134" t="s">
        <v>224</v>
      </c>
      <c r="F6350" s="134">
        <v>143.30000000000001</v>
      </c>
      <c r="G6350" s="12" t="str">
        <f>IF(ISBLANK(F6350)=TRUE," ",'2. Metadata'!B$14)</f>
        <v>microSiemens per centimetre</v>
      </c>
      <c r="H6350" s="134">
        <v>4.9000000000000004</v>
      </c>
      <c r="I6350" s="11" t="str">
        <f>IF(ISBLANK(H6350)=TRUE," ",'2. Metadata'!B$26)</f>
        <v>degrees Celsius</v>
      </c>
      <c r="J6350" s="135" t="s">
        <v>224</v>
      </c>
    </row>
    <row r="6351" spans="1:10" ht="15.75" customHeight="1" x14ac:dyDescent="0.2">
      <c r="A6351" s="133">
        <v>44175.916666666664</v>
      </c>
      <c r="B6351" s="133" t="s">
        <v>220</v>
      </c>
      <c r="C6351" s="12">
        <f>IF(ISBLANK(B6351)=TRUE," ", IF(B6351='2. Metadata'!B$1,'2. Metadata'!B$5, IF(B6351='2. Metadata'!C$1,'2. Metadata'!C$5,IF(B6351='2. Metadata'!D$1,'2. Metadata'!D$5, IF(B6351='2. Metadata'!E$1,'2. Metadata'!E$5,IF( B6351='2. Metadata'!F$1,'2. Metadata'!F$5,IF(B6351='2. Metadata'!G$1,'2. Metadata'!G$5,IF(B6351='2. Metadata'!H$1,'2. Metadata'!H$5, IF(B6351='2. Metadata'!I$1,'2. Metadata'!I$5, IF(B6351='2. Metadata'!J$1,'2. Metadata'!J$5, IF(B6351='2. Metadata'!K$1,'2. Metadata'!K$5, IF(B6351='2. Metadata'!L$1,'2. Metadata'!L$5, IF(B6351='2. Metadata'!M$1,'2. Metadata'!M$5, IF(B6351='2. Metadata'!N$1,'2. Metadata'!N$5))))))))))))))</f>
        <v>49.073416999999999</v>
      </c>
      <c r="D6351" s="10">
        <f>IF(ISBLANK(B6351)=TRUE," ", IF(B6351='2. Metadata'!B$1,'2. Metadata'!B$6, IF(B6351='2. Metadata'!C$1,'2. Metadata'!C$6,IF(B6351='2. Metadata'!D$1,'2. Metadata'!D$6, IF(B6351='2. Metadata'!E$1,'2. Metadata'!E$6,IF( B6351='2. Metadata'!F$1,'2. Metadata'!F$6,IF(B6351='2. Metadata'!G$1,'2. Metadata'!G$6,IF(B6351='2. Metadata'!H$1,'2. Metadata'!H$6, IF(B6351='2. Metadata'!I$1,'2. Metadata'!I$6, IF(B6351='2. Metadata'!J$1,'2. Metadata'!J$6, IF(B6351='2. Metadata'!K$1,'2. Metadata'!K$6, IF(B6351='2. Metadata'!L$1,'2. Metadata'!L$6, IF(B6351='2. Metadata'!M$1,'2. Metadata'!M$6, IF(B6351='2. Metadata'!N$1,'2. Metadata'!N$6))))))))))))))</f>
        <v>-117.801833</v>
      </c>
      <c r="E6351" s="134" t="s">
        <v>224</v>
      </c>
      <c r="F6351" s="134">
        <v>141.4</v>
      </c>
      <c r="G6351" s="12" t="str">
        <f>IF(ISBLANK(F6351)=TRUE," ",'2. Metadata'!B$14)</f>
        <v>microSiemens per centimetre</v>
      </c>
      <c r="H6351" s="134">
        <v>4.51</v>
      </c>
      <c r="I6351" s="11" t="str">
        <f>IF(ISBLANK(H6351)=TRUE," ",'2. Metadata'!B$26)</f>
        <v>degrees Celsius</v>
      </c>
      <c r="J6351" s="135" t="s">
        <v>224</v>
      </c>
    </row>
    <row r="6352" spans="1:10" ht="15.75" customHeight="1" x14ac:dyDescent="0.2">
      <c r="A6352" s="133">
        <v>44176.166666666664</v>
      </c>
      <c r="B6352" s="133" t="s">
        <v>220</v>
      </c>
      <c r="C6352" s="12">
        <f>IF(ISBLANK(B6352)=TRUE," ", IF(B6352='2. Metadata'!B$1,'2. Metadata'!B$5, IF(B6352='2. Metadata'!C$1,'2. Metadata'!C$5,IF(B6352='2. Metadata'!D$1,'2. Metadata'!D$5, IF(B6352='2. Metadata'!E$1,'2. Metadata'!E$5,IF( B6352='2. Metadata'!F$1,'2. Metadata'!F$5,IF(B6352='2. Metadata'!G$1,'2. Metadata'!G$5,IF(B6352='2. Metadata'!H$1,'2. Metadata'!H$5, IF(B6352='2. Metadata'!I$1,'2. Metadata'!I$5, IF(B6352='2. Metadata'!J$1,'2. Metadata'!J$5, IF(B6352='2. Metadata'!K$1,'2. Metadata'!K$5, IF(B6352='2. Metadata'!L$1,'2. Metadata'!L$5, IF(B6352='2. Metadata'!M$1,'2. Metadata'!M$5, IF(B6352='2. Metadata'!N$1,'2. Metadata'!N$5))))))))))))))</f>
        <v>49.073416999999999</v>
      </c>
      <c r="D6352" s="10">
        <f>IF(ISBLANK(B6352)=TRUE," ", IF(B6352='2. Metadata'!B$1,'2. Metadata'!B$6, IF(B6352='2. Metadata'!C$1,'2. Metadata'!C$6,IF(B6352='2. Metadata'!D$1,'2. Metadata'!D$6, IF(B6352='2. Metadata'!E$1,'2. Metadata'!E$6,IF( B6352='2. Metadata'!F$1,'2. Metadata'!F$6,IF(B6352='2. Metadata'!G$1,'2. Metadata'!G$6,IF(B6352='2. Metadata'!H$1,'2. Metadata'!H$6, IF(B6352='2. Metadata'!I$1,'2. Metadata'!I$6, IF(B6352='2. Metadata'!J$1,'2. Metadata'!J$6, IF(B6352='2. Metadata'!K$1,'2. Metadata'!K$6, IF(B6352='2. Metadata'!L$1,'2. Metadata'!L$6, IF(B6352='2. Metadata'!M$1,'2. Metadata'!M$6, IF(B6352='2. Metadata'!N$1,'2. Metadata'!N$6))))))))))))))</f>
        <v>-117.801833</v>
      </c>
      <c r="E6352" s="134" t="s">
        <v>224</v>
      </c>
      <c r="F6352" s="134">
        <v>140.6</v>
      </c>
      <c r="G6352" s="12" t="str">
        <f>IF(ISBLANK(F6352)=TRUE," ",'2. Metadata'!B$14)</f>
        <v>microSiemens per centimetre</v>
      </c>
      <c r="H6352" s="134">
        <v>4.3099999999999996</v>
      </c>
      <c r="I6352" s="11" t="str">
        <f>IF(ISBLANK(H6352)=TRUE," ",'2. Metadata'!B$26)</f>
        <v>degrees Celsius</v>
      </c>
      <c r="J6352" s="135" t="s">
        <v>224</v>
      </c>
    </row>
    <row r="6353" spans="1:10" ht="15.75" customHeight="1" x14ac:dyDescent="0.2">
      <c r="A6353" s="133">
        <v>44176.416666666664</v>
      </c>
      <c r="B6353" s="133" t="s">
        <v>220</v>
      </c>
      <c r="C6353" s="12">
        <f>IF(ISBLANK(B6353)=TRUE," ", IF(B6353='2. Metadata'!B$1,'2. Metadata'!B$5, IF(B6353='2. Metadata'!C$1,'2. Metadata'!C$5,IF(B6353='2. Metadata'!D$1,'2. Metadata'!D$5, IF(B6353='2. Metadata'!E$1,'2. Metadata'!E$5,IF( B6353='2. Metadata'!F$1,'2. Metadata'!F$5,IF(B6353='2. Metadata'!G$1,'2. Metadata'!G$5,IF(B6353='2. Metadata'!H$1,'2. Metadata'!H$5, IF(B6353='2. Metadata'!I$1,'2. Metadata'!I$5, IF(B6353='2. Metadata'!J$1,'2. Metadata'!J$5, IF(B6353='2. Metadata'!K$1,'2. Metadata'!K$5, IF(B6353='2. Metadata'!L$1,'2. Metadata'!L$5, IF(B6353='2. Metadata'!M$1,'2. Metadata'!M$5, IF(B6353='2. Metadata'!N$1,'2. Metadata'!N$5))))))))))))))</f>
        <v>49.073416999999999</v>
      </c>
      <c r="D6353" s="10">
        <f>IF(ISBLANK(B6353)=TRUE," ", IF(B6353='2. Metadata'!B$1,'2. Metadata'!B$6, IF(B6353='2. Metadata'!C$1,'2. Metadata'!C$6,IF(B6353='2. Metadata'!D$1,'2. Metadata'!D$6, IF(B6353='2. Metadata'!E$1,'2. Metadata'!E$6,IF( B6353='2. Metadata'!F$1,'2. Metadata'!F$6,IF(B6353='2. Metadata'!G$1,'2. Metadata'!G$6,IF(B6353='2. Metadata'!H$1,'2. Metadata'!H$6, IF(B6353='2. Metadata'!I$1,'2. Metadata'!I$6, IF(B6353='2. Metadata'!J$1,'2. Metadata'!J$6, IF(B6353='2. Metadata'!K$1,'2. Metadata'!K$6, IF(B6353='2. Metadata'!L$1,'2. Metadata'!L$6, IF(B6353='2. Metadata'!M$1,'2. Metadata'!M$6, IF(B6353='2. Metadata'!N$1,'2. Metadata'!N$6))))))))))))))</f>
        <v>-117.801833</v>
      </c>
      <c r="E6353" s="134" t="s">
        <v>224</v>
      </c>
      <c r="F6353" s="134">
        <v>141.1</v>
      </c>
      <c r="G6353" s="12" t="str">
        <f>IF(ISBLANK(F6353)=TRUE," ",'2. Metadata'!B$14)</f>
        <v>microSiemens per centimetre</v>
      </c>
      <c r="H6353" s="134">
        <v>4.3899999999999997</v>
      </c>
      <c r="I6353" s="11" t="str">
        <f>IF(ISBLANK(H6353)=TRUE," ",'2. Metadata'!B$26)</f>
        <v>degrees Celsius</v>
      </c>
      <c r="J6353" s="135" t="s">
        <v>224</v>
      </c>
    </row>
    <row r="6354" spans="1:10" ht="15.75" customHeight="1" x14ac:dyDescent="0.2">
      <c r="A6354" s="133">
        <v>44176.666666666664</v>
      </c>
      <c r="B6354" s="133" t="s">
        <v>220</v>
      </c>
      <c r="C6354" s="12">
        <f>IF(ISBLANK(B6354)=TRUE," ", IF(B6354='2. Metadata'!B$1,'2. Metadata'!B$5, IF(B6354='2. Metadata'!C$1,'2. Metadata'!C$5,IF(B6354='2. Metadata'!D$1,'2. Metadata'!D$5, IF(B6354='2. Metadata'!E$1,'2. Metadata'!E$5,IF( B6354='2. Metadata'!F$1,'2. Metadata'!F$5,IF(B6354='2. Metadata'!G$1,'2. Metadata'!G$5,IF(B6354='2. Metadata'!H$1,'2. Metadata'!H$5, IF(B6354='2. Metadata'!I$1,'2. Metadata'!I$5, IF(B6354='2. Metadata'!J$1,'2. Metadata'!J$5, IF(B6354='2. Metadata'!K$1,'2. Metadata'!K$5, IF(B6354='2. Metadata'!L$1,'2. Metadata'!L$5, IF(B6354='2. Metadata'!M$1,'2. Metadata'!M$5, IF(B6354='2. Metadata'!N$1,'2. Metadata'!N$5))))))))))))))</f>
        <v>49.073416999999999</v>
      </c>
      <c r="D6354" s="10">
        <f>IF(ISBLANK(B6354)=TRUE," ", IF(B6354='2. Metadata'!B$1,'2. Metadata'!B$6, IF(B6354='2. Metadata'!C$1,'2. Metadata'!C$6,IF(B6354='2. Metadata'!D$1,'2. Metadata'!D$6, IF(B6354='2. Metadata'!E$1,'2. Metadata'!E$6,IF( B6354='2. Metadata'!F$1,'2. Metadata'!F$6,IF(B6354='2. Metadata'!G$1,'2. Metadata'!G$6,IF(B6354='2. Metadata'!H$1,'2. Metadata'!H$6, IF(B6354='2. Metadata'!I$1,'2. Metadata'!I$6, IF(B6354='2. Metadata'!J$1,'2. Metadata'!J$6, IF(B6354='2. Metadata'!K$1,'2. Metadata'!K$6, IF(B6354='2. Metadata'!L$1,'2. Metadata'!L$6, IF(B6354='2. Metadata'!M$1,'2. Metadata'!M$6, IF(B6354='2. Metadata'!N$1,'2. Metadata'!N$6))))))))))))))</f>
        <v>-117.801833</v>
      </c>
      <c r="E6354" s="134" t="s">
        <v>224</v>
      </c>
      <c r="F6354" s="134">
        <v>141.1</v>
      </c>
      <c r="G6354" s="12" t="str">
        <f>IF(ISBLANK(F6354)=TRUE," ",'2. Metadata'!B$14)</f>
        <v>microSiemens per centimetre</v>
      </c>
      <c r="H6354" s="134">
        <v>4.5</v>
      </c>
      <c r="I6354" s="11" t="str">
        <f>IF(ISBLANK(H6354)=TRUE," ",'2. Metadata'!B$26)</f>
        <v>degrees Celsius</v>
      </c>
      <c r="J6354" s="135" t="s">
        <v>224</v>
      </c>
    </row>
    <row r="6355" spans="1:10" ht="15.75" customHeight="1" x14ac:dyDescent="0.2">
      <c r="A6355" s="133">
        <v>44176.916666666664</v>
      </c>
      <c r="B6355" s="133" t="s">
        <v>220</v>
      </c>
      <c r="C6355" s="12">
        <f>IF(ISBLANK(B6355)=TRUE," ", IF(B6355='2. Metadata'!B$1,'2. Metadata'!B$5, IF(B6355='2. Metadata'!C$1,'2. Metadata'!C$5,IF(B6355='2. Metadata'!D$1,'2. Metadata'!D$5, IF(B6355='2. Metadata'!E$1,'2. Metadata'!E$5,IF( B6355='2. Metadata'!F$1,'2. Metadata'!F$5,IF(B6355='2. Metadata'!G$1,'2. Metadata'!G$5,IF(B6355='2. Metadata'!H$1,'2. Metadata'!H$5, IF(B6355='2. Metadata'!I$1,'2. Metadata'!I$5, IF(B6355='2. Metadata'!J$1,'2. Metadata'!J$5, IF(B6355='2. Metadata'!K$1,'2. Metadata'!K$5, IF(B6355='2. Metadata'!L$1,'2. Metadata'!L$5, IF(B6355='2. Metadata'!M$1,'2. Metadata'!M$5, IF(B6355='2. Metadata'!N$1,'2. Metadata'!N$5))))))))))))))</f>
        <v>49.073416999999999</v>
      </c>
      <c r="D6355" s="10">
        <f>IF(ISBLANK(B6355)=TRUE," ", IF(B6355='2. Metadata'!B$1,'2. Metadata'!B$6, IF(B6355='2. Metadata'!C$1,'2. Metadata'!C$6,IF(B6355='2. Metadata'!D$1,'2. Metadata'!D$6, IF(B6355='2. Metadata'!E$1,'2. Metadata'!E$6,IF( B6355='2. Metadata'!F$1,'2. Metadata'!F$6,IF(B6355='2. Metadata'!G$1,'2. Metadata'!G$6,IF(B6355='2. Metadata'!H$1,'2. Metadata'!H$6, IF(B6355='2. Metadata'!I$1,'2. Metadata'!I$6, IF(B6355='2. Metadata'!J$1,'2. Metadata'!J$6, IF(B6355='2. Metadata'!K$1,'2. Metadata'!K$6, IF(B6355='2. Metadata'!L$1,'2. Metadata'!L$6, IF(B6355='2. Metadata'!M$1,'2. Metadata'!M$6, IF(B6355='2. Metadata'!N$1,'2. Metadata'!N$6))))))))))))))</f>
        <v>-117.801833</v>
      </c>
      <c r="E6355" s="134" t="s">
        <v>224</v>
      </c>
      <c r="F6355" s="134">
        <v>139</v>
      </c>
      <c r="G6355" s="12" t="str">
        <f>IF(ISBLANK(F6355)=TRUE," ",'2. Metadata'!B$14)</f>
        <v>microSiemens per centimetre</v>
      </c>
      <c r="H6355" s="134">
        <v>4.4400000000000004</v>
      </c>
      <c r="I6355" s="11" t="str">
        <f>IF(ISBLANK(H6355)=TRUE," ",'2. Metadata'!B$26)</f>
        <v>degrees Celsius</v>
      </c>
      <c r="J6355" s="135" t="s">
        <v>224</v>
      </c>
    </row>
    <row r="6356" spans="1:10" ht="15.75" customHeight="1" x14ac:dyDescent="0.2">
      <c r="A6356" s="133">
        <v>44177.166666666664</v>
      </c>
      <c r="B6356" s="133" t="s">
        <v>220</v>
      </c>
      <c r="C6356" s="12">
        <f>IF(ISBLANK(B6356)=TRUE," ", IF(B6356='2. Metadata'!B$1,'2. Metadata'!B$5, IF(B6356='2. Metadata'!C$1,'2. Metadata'!C$5,IF(B6356='2. Metadata'!D$1,'2. Metadata'!D$5, IF(B6356='2. Metadata'!E$1,'2. Metadata'!E$5,IF( B6356='2. Metadata'!F$1,'2. Metadata'!F$5,IF(B6356='2. Metadata'!G$1,'2. Metadata'!G$5,IF(B6356='2. Metadata'!H$1,'2. Metadata'!H$5, IF(B6356='2. Metadata'!I$1,'2. Metadata'!I$5, IF(B6356='2. Metadata'!J$1,'2. Metadata'!J$5, IF(B6356='2. Metadata'!K$1,'2. Metadata'!K$5, IF(B6356='2. Metadata'!L$1,'2. Metadata'!L$5, IF(B6356='2. Metadata'!M$1,'2. Metadata'!M$5, IF(B6356='2. Metadata'!N$1,'2. Metadata'!N$5))))))))))))))</f>
        <v>49.073416999999999</v>
      </c>
      <c r="D6356" s="10">
        <f>IF(ISBLANK(B6356)=TRUE," ", IF(B6356='2. Metadata'!B$1,'2. Metadata'!B$6, IF(B6356='2. Metadata'!C$1,'2. Metadata'!C$6,IF(B6356='2. Metadata'!D$1,'2. Metadata'!D$6, IF(B6356='2. Metadata'!E$1,'2. Metadata'!E$6,IF( B6356='2. Metadata'!F$1,'2. Metadata'!F$6,IF(B6356='2. Metadata'!G$1,'2. Metadata'!G$6,IF(B6356='2. Metadata'!H$1,'2. Metadata'!H$6, IF(B6356='2. Metadata'!I$1,'2. Metadata'!I$6, IF(B6356='2. Metadata'!J$1,'2. Metadata'!J$6, IF(B6356='2. Metadata'!K$1,'2. Metadata'!K$6, IF(B6356='2. Metadata'!L$1,'2. Metadata'!L$6, IF(B6356='2. Metadata'!M$1,'2. Metadata'!M$6, IF(B6356='2. Metadata'!N$1,'2. Metadata'!N$6))))))))))))))</f>
        <v>-117.801833</v>
      </c>
      <c r="E6356" s="134" t="s">
        <v>224</v>
      </c>
      <c r="F6356" s="134">
        <v>142.69999999999999</v>
      </c>
      <c r="G6356" s="12" t="str">
        <f>IF(ISBLANK(F6356)=TRUE," ",'2. Metadata'!B$14)</f>
        <v>microSiemens per centimetre</v>
      </c>
      <c r="H6356" s="134">
        <v>4.3499999999999996</v>
      </c>
      <c r="I6356" s="11" t="str">
        <f>IF(ISBLANK(H6356)=TRUE," ",'2. Metadata'!B$26)</f>
        <v>degrees Celsius</v>
      </c>
      <c r="J6356" s="135" t="s">
        <v>224</v>
      </c>
    </row>
    <row r="6357" spans="1:10" ht="15.75" customHeight="1" x14ac:dyDescent="0.2">
      <c r="A6357" s="133">
        <v>44177.416666666664</v>
      </c>
      <c r="B6357" s="133" t="s">
        <v>220</v>
      </c>
      <c r="C6357" s="12">
        <f>IF(ISBLANK(B6357)=TRUE," ", IF(B6357='2. Metadata'!B$1,'2. Metadata'!B$5, IF(B6357='2. Metadata'!C$1,'2. Metadata'!C$5,IF(B6357='2. Metadata'!D$1,'2. Metadata'!D$5, IF(B6357='2. Metadata'!E$1,'2. Metadata'!E$5,IF( B6357='2. Metadata'!F$1,'2. Metadata'!F$5,IF(B6357='2. Metadata'!G$1,'2. Metadata'!G$5,IF(B6357='2. Metadata'!H$1,'2. Metadata'!H$5, IF(B6357='2. Metadata'!I$1,'2. Metadata'!I$5, IF(B6357='2. Metadata'!J$1,'2. Metadata'!J$5, IF(B6357='2. Metadata'!K$1,'2. Metadata'!K$5, IF(B6357='2. Metadata'!L$1,'2. Metadata'!L$5, IF(B6357='2. Metadata'!M$1,'2. Metadata'!M$5, IF(B6357='2. Metadata'!N$1,'2. Metadata'!N$5))))))))))))))</f>
        <v>49.073416999999999</v>
      </c>
      <c r="D6357" s="10">
        <f>IF(ISBLANK(B6357)=TRUE," ", IF(B6357='2. Metadata'!B$1,'2. Metadata'!B$6, IF(B6357='2. Metadata'!C$1,'2. Metadata'!C$6,IF(B6357='2. Metadata'!D$1,'2. Metadata'!D$6, IF(B6357='2. Metadata'!E$1,'2. Metadata'!E$6,IF( B6357='2. Metadata'!F$1,'2. Metadata'!F$6,IF(B6357='2. Metadata'!G$1,'2. Metadata'!G$6,IF(B6357='2. Metadata'!H$1,'2. Metadata'!H$6, IF(B6357='2. Metadata'!I$1,'2. Metadata'!I$6, IF(B6357='2. Metadata'!J$1,'2. Metadata'!J$6, IF(B6357='2. Metadata'!K$1,'2. Metadata'!K$6, IF(B6357='2. Metadata'!L$1,'2. Metadata'!L$6, IF(B6357='2. Metadata'!M$1,'2. Metadata'!M$6, IF(B6357='2. Metadata'!N$1,'2. Metadata'!N$6))))))))))))))</f>
        <v>-117.801833</v>
      </c>
      <c r="E6357" s="134" t="s">
        <v>224</v>
      </c>
      <c r="F6357" s="134">
        <v>141.1</v>
      </c>
      <c r="G6357" s="12" t="str">
        <f>IF(ISBLANK(F6357)=TRUE," ",'2. Metadata'!B$14)</f>
        <v>microSiemens per centimetre</v>
      </c>
      <c r="H6357" s="134">
        <v>4.37</v>
      </c>
      <c r="I6357" s="11" t="str">
        <f>IF(ISBLANK(H6357)=TRUE," ",'2. Metadata'!B$26)</f>
        <v>degrees Celsius</v>
      </c>
      <c r="J6357" s="135" t="s">
        <v>224</v>
      </c>
    </row>
    <row r="6358" spans="1:10" ht="15.75" customHeight="1" x14ac:dyDescent="0.2">
      <c r="A6358" s="133">
        <v>44177.666666666664</v>
      </c>
      <c r="B6358" s="133" t="s">
        <v>220</v>
      </c>
      <c r="C6358" s="12">
        <f>IF(ISBLANK(B6358)=TRUE," ", IF(B6358='2. Metadata'!B$1,'2. Metadata'!B$5, IF(B6358='2. Metadata'!C$1,'2. Metadata'!C$5,IF(B6358='2. Metadata'!D$1,'2. Metadata'!D$5, IF(B6358='2. Metadata'!E$1,'2. Metadata'!E$5,IF( B6358='2. Metadata'!F$1,'2. Metadata'!F$5,IF(B6358='2. Metadata'!G$1,'2. Metadata'!G$5,IF(B6358='2. Metadata'!H$1,'2. Metadata'!H$5, IF(B6358='2. Metadata'!I$1,'2. Metadata'!I$5, IF(B6358='2. Metadata'!J$1,'2. Metadata'!J$5, IF(B6358='2. Metadata'!K$1,'2. Metadata'!K$5, IF(B6358='2. Metadata'!L$1,'2. Metadata'!L$5, IF(B6358='2. Metadata'!M$1,'2. Metadata'!M$5, IF(B6358='2. Metadata'!N$1,'2. Metadata'!N$5))))))))))))))</f>
        <v>49.073416999999999</v>
      </c>
      <c r="D6358" s="10">
        <f>IF(ISBLANK(B6358)=TRUE," ", IF(B6358='2. Metadata'!B$1,'2. Metadata'!B$6, IF(B6358='2. Metadata'!C$1,'2. Metadata'!C$6,IF(B6358='2. Metadata'!D$1,'2. Metadata'!D$6, IF(B6358='2. Metadata'!E$1,'2. Metadata'!E$6,IF( B6358='2. Metadata'!F$1,'2. Metadata'!F$6,IF(B6358='2. Metadata'!G$1,'2. Metadata'!G$6,IF(B6358='2. Metadata'!H$1,'2. Metadata'!H$6, IF(B6358='2. Metadata'!I$1,'2. Metadata'!I$6, IF(B6358='2. Metadata'!J$1,'2. Metadata'!J$6, IF(B6358='2. Metadata'!K$1,'2. Metadata'!K$6, IF(B6358='2. Metadata'!L$1,'2. Metadata'!L$6, IF(B6358='2. Metadata'!M$1,'2. Metadata'!M$6, IF(B6358='2. Metadata'!N$1,'2. Metadata'!N$6))))))))))))))</f>
        <v>-117.801833</v>
      </c>
      <c r="E6358" s="134" t="s">
        <v>224</v>
      </c>
      <c r="F6358" s="134">
        <v>141.4</v>
      </c>
      <c r="G6358" s="12" t="str">
        <f>IF(ISBLANK(F6358)=TRUE," ",'2. Metadata'!B$14)</f>
        <v>microSiemens per centimetre</v>
      </c>
      <c r="H6358" s="134">
        <v>4.43</v>
      </c>
      <c r="I6358" s="11" t="str">
        <f>IF(ISBLANK(H6358)=TRUE," ",'2. Metadata'!B$26)</f>
        <v>degrees Celsius</v>
      </c>
      <c r="J6358" s="135" t="s">
        <v>224</v>
      </c>
    </row>
    <row r="6359" spans="1:10" ht="15.75" customHeight="1" x14ac:dyDescent="0.2">
      <c r="A6359" s="133">
        <v>44177.916666666664</v>
      </c>
      <c r="B6359" s="133" t="s">
        <v>220</v>
      </c>
      <c r="C6359" s="12">
        <f>IF(ISBLANK(B6359)=TRUE," ", IF(B6359='2. Metadata'!B$1,'2. Metadata'!B$5, IF(B6359='2. Metadata'!C$1,'2. Metadata'!C$5,IF(B6359='2. Metadata'!D$1,'2. Metadata'!D$5, IF(B6359='2. Metadata'!E$1,'2. Metadata'!E$5,IF( B6359='2. Metadata'!F$1,'2. Metadata'!F$5,IF(B6359='2. Metadata'!G$1,'2. Metadata'!G$5,IF(B6359='2. Metadata'!H$1,'2. Metadata'!H$5, IF(B6359='2. Metadata'!I$1,'2. Metadata'!I$5, IF(B6359='2. Metadata'!J$1,'2. Metadata'!J$5, IF(B6359='2. Metadata'!K$1,'2. Metadata'!K$5, IF(B6359='2. Metadata'!L$1,'2. Metadata'!L$5, IF(B6359='2. Metadata'!M$1,'2. Metadata'!M$5, IF(B6359='2. Metadata'!N$1,'2. Metadata'!N$5))))))))))))))</f>
        <v>49.073416999999999</v>
      </c>
      <c r="D6359" s="10">
        <f>IF(ISBLANK(B6359)=TRUE," ", IF(B6359='2. Metadata'!B$1,'2. Metadata'!B$6, IF(B6359='2. Metadata'!C$1,'2. Metadata'!C$6,IF(B6359='2. Metadata'!D$1,'2. Metadata'!D$6, IF(B6359='2. Metadata'!E$1,'2. Metadata'!E$6,IF( B6359='2. Metadata'!F$1,'2. Metadata'!F$6,IF(B6359='2. Metadata'!G$1,'2. Metadata'!G$6,IF(B6359='2. Metadata'!H$1,'2. Metadata'!H$6, IF(B6359='2. Metadata'!I$1,'2. Metadata'!I$6, IF(B6359='2. Metadata'!J$1,'2. Metadata'!J$6, IF(B6359='2. Metadata'!K$1,'2. Metadata'!K$6, IF(B6359='2. Metadata'!L$1,'2. Metadata'!L$6, IF(B6359='2. Metadata'!M$1,'2. Metadata'!M$6, IF(B6359='2. Metadata'!N$1,'2. Metadata'!N$6))))))))))))))</f>
        <v>-117.801833</v>
      </c>
      <c r="E6359" s="134" t="s">
        <v>224</v>
      </c>
      <c r="F6359" s="134">
        <v>140</v>
      </c>
      <c r="G6359" s="12" t="str">
        <f>IF(ISBLANK(F6359)=TRUE," ",'2. Metadata'!B$14)</f>
        <v>microSiemens per centimetre</v>
      </c>
      <c r="H6359" s="134">
        <v>4.28</v>
      </c>
      <c r="I6359" s="11" t="str">
        <f>IF(ISBLANK(H6359)=TRUE," ",'2. Metadata'!B$26)</f>
        <v>degrees Celsius</v>
      </c>
      <c r="J6359" s="135" t="s">
        <v>224</v>
      </c>
    </row>
    <row r="6360" spans="1:10" ht="15.75" customHeight="1" x14ac:dyDescent="0.2">
      <c r="A6360" s="133">
        <v>44178.166666666664</v>
      </c>
      <c r="B6360" s="133" t="s">
        <v>220</v>
      </c>
      <c r="C6360" s="12">
        <f>IF(ISBLANK(B6360)=TRUE," ", IF(B6360='2. Metadata'!B$1,'2. Metadata'!B$5, IF(B6360='2. Metadata'!C$1,'2. Metadata'!C$5,IF(B6360='2. Metadata'!D$1,'2. Metadata'!D$5, IF(B6360='2. Metadata'!E$1,'2. Metadata'!E$5,IF( B6360='2. Metadata'!F$1,'2. Metadata'!F$5,IF(B6360='2. Metadata'!G$1,'2. Metadata'!G$5,IF(B6360='2. Metadata'!H$1,'2. Metadata'!H$5, IF(B6360='2. Metadata'!I$1,'2. Metadata'!I$5, IF(B6360='2. Metadata'!J$1,'2. Metadata'!J$5, IF(B6360='2. Metadata'!K$1,'2. Metadata'!K$5, IF(B6360='2. Metadata'!L$1,'2. Metadata'!L$5, IF(B6360='2. Metadata'!M$1,'2. Metadata'!M$5, IF(B6360='2. Metadata'!N$1,'2. Metadata'!N$5))))))))))))))</f>
        <v>49.073416999999999</v>
      </c>
      <c r="D6360" s="10">
        <f>IF(ISBLANK(B6360)=TRUE," ", IF(B6360='2. Metadata'!B$1,'2. Metadata'!B$6, IF(B6360='2. Metadata'!C$1,'2. Metadata'!C$6,IF(B6360='2. Metadata'!D$1,'2. Metadata'!D$6, IF(B6360='2. Metadata'!E$1,'2. Metadata'!E$6,IF( B6360='2. Metadata'!F$1,'2. Metadata'!F$6,IF(B6360='2. Metadata'!G$1,'2. Metadata'!G$6,IF(B6360='2. Metadata'!H$1,'2. Metadata'!H$6, IF(B6360='2. Metadata'!I$1,'2. Metadata'!I$6, IF(B6360='2. Metadata'!J$1,'2. Metadata'!J$6, IF(B6360='2. Metadata'!K$1,'2. Metadata'!K$6, IF(B6360='2. Metadata'!L$1,'2. Metadata'!L$6, IF(B6360='2. Metadata'!M$1,'2. Metadata'!M$6, IF(B6360='2. Metadata'!N$1,'2. Metadata'!N$6))))))))))))))</f>
        <v>-117.801833</v>
      </c>
      <c r="E6360" s="134" t="s">
        <v>224</v>
      </c>
      <c r="F6360" s="134">
        <v>141.5</v>
      </c>
      <c r="G6360" s="12" t="str">
        <f>IF(ISBLANK(F6360)=TRUE," ",'2. Metadata'!B$14)</f>
        <v>microSiemens per centimetre</v>
      </c>
      <c r="H6360" s="134">
        <v>4.2300000000000004</v>
      </c>
      <c r="I6360" s="11" t="str">
        <f>IF(ISBLANK(H6360)=TRUE," ",'2. Metadata'!B$26)</f>
        <v>degrees Celsius</v>
      </c>
      <c r="J6360" s="135" t="s">
        <v>224</v>
      </c>
    </row>
    <row r="6361" spans="1:10" ht="15.75" customHeight="1" x14ac:dyDescent="0.2">
      <c r="A6361" s="133">
        <v>44178.416666666664</v>
      </c>
      <c r="B6361" s="133" t="s">
        <v>220</v>
      </c>
      <c r="C6361" s="12">
        <f>IF(ISBLANK(B6361)=TRUE," ", IF(B6361='2. Metadata'!B$1,'2. Metadata'!B$5, IF(B6361='2. Metadata'!C$1,'2. Metadata'!C$5,IF(B6361='2. Metadata'!D$1,'2. Metadata'!D$5, IF(B6361='2. Metadata'!E$1,'2. Metadata'!E$5,IF( B6361='2. Metadata'!F$1,'2. Metadata'!F$5,IF(B6361='2. Metadata'!G$1,'2. Metadata'!G$5,IF(B6361='2. Metadata'!H$1,'2. Metadata'!H$5, IF(B6361='2. Metadata'!I$1,'2. Metadata'!I$5, IF(B6361='2. Metadata'!J$1,'2. Metadata'!J$5, IF(B6361='2. Metadata'!K$1,'2. Metadata'!K$5, IF(B6361='2. Metadata'!L$1,'2. Metadata'!L$5, IF(B6361='2. Metadata'!M$1,'2. Metadata'!M$5, IF(B6361='2. Metadata'!N$1,'2. Metadata'!N$5))))))))))))))</f>
        <v>49.073416999999999</v>
      </c>
      <c r="D6361" s="10">
        <f>IF(ISBLANK(B6361)=TRUE," ", IF(B6361='2. Metadata'!B$1,'2. Metadata'!B$6, IF(B6361='2. Metadata'!C$1,'2. Metadata'!C$6,IF(B6361='2. Metadata'!D$1,'2. Metadata'!D$6, IF(B6361='2. Metadata'!E$1,'2. Metadata'!E$6,IF( B6361='2. Metadata'!F$1,'2. Metadata'!F$6,IF(B6361='2. Metadata'!G$1,'2. Metadata'!G$6,IF(B6361='2. Metadata'!H$1,'2. Metadata'!H$6, IF(B6361='2. Metadata'!I$1,'2. Metadata'!I$6, IF(B6361='2. Metadata'!J$1,'2. Metadata'!J$6, IF(B6361='2. Metadata'!K$1,'2. Metadata'!K$6, IF(B6361='2. Metadata'!L$1,'2. Metadata'!L$6, IF(B6361='2. Metadata'!M$1,'2. Metadata'!M$6, IF(B6361='2. Metadata'!N$1,'2. Metadata'!N$6))))))))))))))</f>
        <v>-117.801833</v>
      </c>
      <c r="E6361" s="134" t="s">
        <v>224</v>
      </c>
      <c r="F6361" s="134">
        <v>141.30000000000001</v>
      </c>
      <c r="G6361" s="12" t="str">
        <f>IF(ISBLANK(F6361)=TRUE," ",'2. Metadata'!B$14)</f>
        <v>microSiemens per centimetre</v>
      </c>
      <c r="H6361" s="134">
        <v>4.13</v>
      </c>
      <c r="I6361" s="11" t="str">
        <f>IF(ISBLANK(H6361)=TRUE," ",'2. Metadata'!B$26)</f>
        <v>degrees Celsius</v>
      </c>
      <c r="J6361" s="135" t="s">
        <v>224</v>
      </c>
    </row>
    <row r="6362" spans="1:10" ht="15.75" customHeight="1" x14ac:dyDescent="0.2">
      <c r="A6362" s="133">
        <v>44178.666666666664</v>
      </c>
      <c r="B6362" s="133" t="s">
        <v>220</v>
      </c>
      <c r="C6362" s="12">
        <f>IF(ISBLANK(B6362)=TRUE," ", IF(B6362='2. Metadata'!B$1,'2. Metadata'!B$5, IF(B6362='2. Metadata'!C$1,'2. Metadata'!C$5,IF(B6362='2. Metadata'!D$1,'2. Metadata'!D$5, IF(B6362='2. Metadata'!E$1,'2. Metadata'!E$5,IF( B6362='2. Metadata'!F$1,'2. Metadata'!F$5,IF(B6362='2. Metadata'!G$1,'2. Metadata'!G$5,IF(B6362='2. Metadata'!H$1,'2. Metadata'!H$5, IF(B6362='2. Metadata'!I$1,'2. Metadata'!I$5, IF(B6362='2. Metadata'!J$1,'2. Metadata'!J$5, IF(B6362='2. Metadata'!K$1,'2. Metadata'!K$5, IF(B6362='2. Metadata'!L$1,'2. Metadata'!L$5, IF(B6362='2. Metadata'!M$1,'2. Metadata'!M$5, IF(B6362='2. Metadata'!N$1,'2. Metadata'!N$5))))))))))))))</f>
        <v>49.073416999999999</v>
      </c>
      <c r="D6362" s="10">
        <f>IF(ISBLANK(B6362)=TRUE," ", IF(B6362='2. Metadata'!B$1,'2. Metadata'!B$6, IF(B6362='2. Metadata'!C$1,'2. Metadata'!C$6,IF(B6362='2. Metadata'!D$1,'2. Metadata'!D$6, IF(B6362='2. Metadata'!E$1,'2. Metadata'!E$6,IF( B6362='2. Metadata'!F$1,'2. Metadata'!F$6,IF(B6362='2. Metadata'!G$1,'2. Metadata'!G$6,IF(B6362='2. Metadata'!H$1,'2. Metadata'!H$6, IF(B6362='2. Metadata'!I$1,'2. Metadata'!I$6, IF(B6362='2. Metadata'!J$1,'2. Metadata'!J$6, IF(B6362='2. Metadata'!K$1,'2. Metadata'!K$6, IF(B6362='2. Metadata'!L$1,'2. Metadata'!L$6, IF(B6362='2. Metadata'!M$1,'2. Metadata'!M$6, IF(B6362='2. Metadata'!N$1,'2. Metadata'!N$6))))))))))))))</f>
        <v>-117.801833</v>
      </c>
      <c r="E6362" s="134" t="s">
        <v>224</v>
      </c>
      <c r="F6362" s="134">
        <v>141.9</v>
      </c>
      <c r="G6362" s="12" t="str">
        <f>IF(ISBLANK(F6362)=TRUE," ",'2. Metadata'!B$14)</f>
        <v>microSiemens per centimetre</v>
      </c>
      <c r="H6362" s="134">
        <v>4.29</v>
      </c>
      <c r="I6362" s="11" t="str">
        <f>IF(ISBLANK(H6362)=TRUE," ",'2. Metadata'!B$26)</f>
        <v>degrees Celsius</v>
      </c>
      <c r="J6362" s="135" t="s">
        <v>224</v>
      </c>
    </row>
    <row r="6363" spans="1:10" ht="15.75" customHeight="1" x14ac:dyDescent="0.2">
      <c r="A6363" s="133">
        <v>44178.916666666664</v>
      </c>
      <c r="B6363" s="133" t="s">
        <v>220</v>
      </c>
      <c r="C6363" s="12">
        <f>IF(ISBLANK(B6363)=TRUE," ", IF(B6363='2. Metadata'!B$1,'2. Metadata'!B$5, IF(B6363='2. Metadata'!C$1,'2. Metadata'!C$5,IF(B6363='2. Metadata'!D$1,'2. Metadata'!D$5, IF(B6363='2. Metadata'!E$1,'2. Metadata'!E$5,IF( B6363='2. Metadata'!F$1,'2. Metadata'!F$5,IF(B6363='2. Metadata'!G$1,'2. Metadata'!G$5,IF(B6363='2. Metadata'!H$1,'2. Metadata'!H$5, IF(B6363='2. Metadata'!I$1,'2. Metadata'!I$5, IF(B6363='2. Metadata'!J$1,'2. Metadata'!J$5, IF(B6363='2. Metadata'!K$1,'2. Metadata'!K$5, IF(B6363='2. Metadata'!L$1,'2. Metadata'!L$5, IF(B6363='2. Metadata'!M$1,'2. Metadata'!M$5, IF(B6363='2. Metadata'!N$1,'2. Metadata'!N$5))))))))))))))</f>
        <v>49.073416999999999</v>
      </c>
      <c r="D6363" s="10">
        <f>IF(ISBLANK(B6363)=TRUE," ", IF(B6363='2. Metadata'!B$1,'2. Metadata'!B$6, IF(B6363='2. Metadata'!C$1,'2. Metadata'!C$6,IF(B6363='2. Metadata'!D$1,'2. Metadata'!D$6, IF(B6363='2. Metadata'!E$1,'2. Metadata'!E$6,IF( B6363='2. Metadata'!F$1,'2. Metadata'!F$6,IF(B6363='2. Metadata'!G$1,'2. Metadata'!G$6,IF(B6363='2. Metadata'!H$1,'2. Metadata'!H$6, IF(B6363='2. Metadata'!I$1,'2. Metadata'!I$6, IF(B6363='2. Metadata'!J$1,'2. Metadata'!J$6, IF(B6363='2. Metadata'!K$1,'2. Metadata'!K$6, IF(B6363='2. Metadata'!L$1,'2. Metadata'!L$6, IF(B6363='2. Metadata'!M$1,'2. Metadata'!M$6, IF(B6363='2. Metadata'!N$1,'2. Metadata'!N$6))))))))))))))</f>
        <v>-117.801833</v>
      </c>
      <c r="E6363" s="134" t="s">
        <v>224</v>
      </c>
      <c r="F6363" s="134">
        <v>141.19999999999999</v>
      </c>
      <c r="G6363" s="12" t="str">
        <f>IF(ISBLANK(F6363)=TRUE," ",'2. Metadata'!B$14)</f>
        <v>microSiemens per centimetre</v>
      </c>
      <c r="H6363" s="134">
        <v>4.16</v>
      </c>
      <c r="I6363" s="11" t="str">
        <f>IF(ISBLANK(H6363)=TRUE," ",'2. Metadata'!B$26)</f>
        <v>degrees Celsius</v>
      </c>
      <c r="J6363" s="135" t="s">
        <v>224</v>
      </c>
    </row>
    <row r="6364" spans="1:10" ht="15.75" customHeight="1" x14ac:dyDescent="0.2">
      <c r="A6364" s="133">
        <v>44179.166666666664</v>
      </c>
      <c r="B6364" s="133" t="s">
        <v>220</v>
      </c>
      <c r="C6364" s="12">
        <f>IF(ISBLANK(B6364)=TRUE," ", IF(B6364='2. Metadata'!B$1,'2. Metadata'!B$5, IF(B6364='2. Metadata'!C$1,'2. Metadata'!C$5,IF(B6364='2. Metadata'!D$1,'2. Metadata'!D$5, IF(B6364='2. Metadata'!E$1,'2. Metadata'!E$5,IF( B6364='2. Metadata'!F$1,'2. Metadata'!F$5,IF(B6364='2. Metadata'!G$1,'2. Metadata'!G$5,IF(B6364='2. Metadata'!H$1,'2. Metadata'!H$5, IF(B6364='2. Metadata'!I$1,'2. Metadata'!I$5, IF(B6364='2. Metadata'!J$1,'2. Metadata'!J$5, IF(B6364='2. Metadata'!K$1,'2. Metadata'!K$5, IF(B6364='2. Metadata'!L$1,'2. Metadata'!L$5, IF(B6364='2. Metadata'!M$1,'2. Metadata'!M$5, IF(B6364='2. Metadata'!N$1,'2. Metadata'!N$5))))))))))))))</f>
        <v>49.073416999999999</v>
      </c>
      <c r="D6364" s="10">
        <f>IF(ISBLANK(B6364)=TRUE," ", IF(B6364='2. Metadata'!B$1,'2. Metadata'!B$6, IF(B6364='2. Metadata'!C$1,'2. Metadata'!C$6,IF(B6364='2. Metadata'!D$1,'2. Metadata'!D$6, IF(B6364='2. Metadata'!E$1,'2. Metadata'!E$6,IF( B6364='2. Metadata'!F$1,'2. Metadata'!F$6,IF(B6364='2. Metadata'!G$1,'2. Metadata'!G$6,IF(B6364='2. Metadata'!H$1,'2. Metadata'!H$6, IF(B6364='2. Metadata'!I$1,'2. Metadata'!I$6, IF(B6364='2. Metadata'!J$1,'2. Metadata'!J$6, IF(B6364='2. Metadata'!K$1,'2. Metadata'!K$6, IF(B6364='2. Metadata'!L$1,'2. Metadata'!L$6, IF(B6364='2. Metadata'!M$1,'2. Metadata'!M$6, IF(B6364='2. Metadata'!N$1,'2. Metadata'!N$6))))))))))))))</f>
        <v>-117.801833</v>
      </c>
      <c r="E6364" s="134" t="s">
        <v>224</v>
      </c>
      <c r="F6364" s="134">
        <v>141.80000000000001</v>
      </c>
      <c r="G6364" s="12" t="str">
        <f>IF(ISBLANK(F6364)=TRUE," ",'2. Metadata'!B$14)</f>
        <v>microSiemens per centimetre</v>
      </c>
      <c r="H6364" s="134">
        <v>4.17</v>
      </c>
      <c r="I6364" s="11" t="str">
        <f>IF(ISBLANK(H6364)=TRUE," ",'2. Metadata'!B$26)</f>
        <v>degrees Celsius</v>
      </c>
      <c r="J6364" s="135" t="s">
        <v>224</v>
      </c>
    </row>
    <row r="6365" spans="1:10" ht="15.75" customHeight="1" x14ac:dyDescent="0.2">
      <c r="A6365" s="133">
        <v>44179.416666666664</v>
      </c>
      <c r="B6365" s="133" t="s">
        <v>220</v>
      </c>
      <c r="C6365" s="12">
        <f>IF(ISBLANK(B6365)=TRUE," ", IF(B6365='2. Metadata'!B$1,'2. Metadata'!B$5, IF(B6365='2. Metadata'!C$1,'2. Metadata'!C$5,IF(B6365='2. Metadata'!D$1,'2. Metadata'!D$5, IF(B6365='2. Metadata'!E$1,'2. Metadata'!E$5,IF( B6365='2. Metadata'!F$1,'2. Metadata'!F$5,IF(B6365='2. Metadata'!G$1,'2. Metadata'!G$5,IF(B6365='2. Metadata'!H$1,'2. Metadata'!H$5, IF(B6365='2. Metadata'!I$1,'2. Metadata'!I$5, IF(B6365='2. Metadata'!J$1,'2. Metadata'!J$5, IF(B6365='2. Metadata'!K$1,'2. Metadata'!K$5, IF(B6365='2. Metadata'!L$1,'2. Metadata'!L$5, IF(B6365='2. Metadata'!M$1,'2. Metadata'!M$5, IF(B6365='2. Metadata'!N$1,'2. Metadata'!N$5))))))))))))))</f>
        <v>49.073416999999999</v>
      </c>
      <c r="D6365" s="10">
        <f>IF(ISBLANK(B6365)=TRUE," ", IF(B6365='2. Metadata'!B$1,'2. Metadata'!B$6, IF(B6365='2. Metadata'!C$1,'2. Metadata'!C$6,IF(B6365='2. Metadata'!D$1,'2. Metadata'!D$6, IF(B6365='2. Metadata'!E$1,'2. Metadata'!E$6,IF( B6365='2. Metadata'!F$1,'2. Metadata'!F$6,IF(B6365='2. Metadata'!G$1,'2. Metadata'!G$6,IF(B6365='2. Metadata'!H$1,'2. Metadata'!H$6, IF(B6365='2. Metadata'!I$1,'2. Metadata'!I$6, IF(B6365='2. Metadata'!J$1,'2. Metadata'!J$6, IF(B6365='2. Metadata'!K$1,'2. Metadata'!K$6, IF(B6365='2. Metadata'!L$1,'2. Metadata'!L$6, IF(B6365='2. Metadata'!M$1,'2. Metadata'!M$6, IF(B6365='2. Metadata'!N$1,'2. Metadata'!N$6))))))))))))))</f>
        <v>-117.801833</v>
      </c>
      <c r="E6365" s="134" t="s">
        <v>224</v>
      </c>
      <c r="F6365" s="134">
        <v>142.19999999999999</v>
      </c>
      <c r="G6365" s="12" t="str">
        <f>IF(ISBLANK(F6365)=TRUE," ",'2. Metadata'!B$14)</f>
        <v>microSiemens per centimetre</v>
      </c>
      <c r="H6365" s="134">
        <v>4.3099999999999996</v>
      </c>
      <c r="I6365" s="11" t="str">
        <f>IF(ISBLANK(H6365)=TRUE," ",'2. Metadata'!B$26)</f>
        <v>degrees Celsius</v>
      </c>
      <c r="J6365" s="135" t="s">
        <v>224</v>
      </c>
    </row>
    <row r="6366" spans="1:10" ht="15.75" customHeight="1" x14ac:dyDescent="0.2">
      <c r="A6366" s="133">
        <v>44179.666666666664</v>
      </c>
      <c r="B6366" s="133" t="s">
        <v>220</v>
      </c>
      <c r="C6366" s="12">
        <f>IF(ISBLANK(B6366)=TRUE," ", IF(B6366='2. Metadata'!B$1,'2. Metadata'!B$5, IF(B6366='2. Metadata'!C$1,'2. Metadata'!C$5,IF(B6366='2. Metadata'!D$1,'2. Metadata'!D$5, IF(B6366='2. Metadata'!E$1,'2. Metadata'!E$5,IF( B6366='2. Metadata'!F$1,'2. Metadata'!F$5,IF(B6366='2. Metadata'!G$1,'2. Metadata'!G$5,IF(B6366='2. Metadata'!H$1,'2. Metadata'!H$5, IF(B6366='2. Metadata'!I$1,'2. Metadata'!I$5, IF(B6366='2. Metadata'!J$1,'2. Metadata'!J$5, IF(B6366='2. Metadata'!K$1,'2. Metadata'!K$5, IF(B6366='2. Metadata'!L$1,'2. Metadata'!L$5, IF(B6366='2. Metadata'!M$1,'2. Metadata'!M$5, IF(B6366='2. Metadata'!N$1,'2. Metadata'!N$5))))))))))))))</f>
        <v>49.073416999999999</v>
      </c>
      <c r="D6366" s="10">
        <f>IF(ISBLANK(B6366)=TRUE," ", IF(B6366='2. Metadata'!B$1,'2. Metadata'!B$6, IF(B6366='2. Metadata'!C$1,'2. Metadata'!C$6,IF(B6366='2. Metadata'!D$1,'2. Metadata'!D$6, IF(B6366='2. Metadata'!E$1,'2. Metadata'!E$6,IF( B6366='2. Metadata'!F$1,'2. Metadata'!F$6,IF(B6366='2. Metadata'!G$1,'2. Metadata'!G$6,IF(B6366='2. Metadata'!H$1,'2. Metadata'!H$6, IF(B6366='2. Metadata'!I$1,'2. Metadata'!I$6, IF(B6366='2. Metadata'!J$1,'2. Metadata'!J$6, IF(B6366='2. Metadata'!K$1,'2. Metadata'!K$6, IF(B6366='2. Metadata'!L$1,'2. Metadata'!L$6, IF(B6366='2. Metadata'!M$1,'2. Metadata'!M$6, IF(B6366='2. Metadata'!N$1,'2. Metadata'!N$6))))))))))))))</f>
        <v>-117.801833</v>
      </c>
      <c r="E6366" s="134" t="s">
        <v>224</v>
      </c>
      <c r="F6366" s="134">
        <v>180.7</v>
      </c>
      <c r="G6366" s="12" t="str">
        <f>IF(ISBLANK(F6366)=TRUE," ",'2. Metadata'!B$14)</f>
        <v>microSiemens per centimetre</v>
      </c>
      <c r="H6366" s="134">
        <v>4.4400000000000004</v>
      </c>
      <c r="I6366" s="11" t="str">
        <f>IF(ISBLANK(H6366)=TRUE," ",'2. Metadata'!B$26)</f>
        <v>degrees Celsius</v>
      </c>
      <c r="J6366" s="135" t="s">
        <v>224</v>
      </c>
    </row>
    <row r="6367" spans="1:10" ht="15.75" customHeight="1" x14ac:dyDescent="0.2">
      <c r="A6367" s="133">
        <v>44179.916666666664</v>
      </c>
      <c r="B6367" s="133" t="s">
        <v>220</v>
      </c>
      <c r="C6367" s="12">
        <f>IF(ISBLANK(B6367)=TRUE," ", IF(B6367='2. Metadata'!B$1,'2. Metadata'!B$5, IF(B6367='2. Metadata'!C$1,'2. Metadata'!C$5,IF(B6367='2. Metadata'!D$1,'2. Metadata'!D$5, IF(B6367='2. Metadata'!E$1,'2. Metadata'!E$5,IF( B6367='2. Metadata'!F$1,'2. Metadata'!F$5,IF(B6367='2. Metadata'!G$1,'2. Metadata'!G$5,IF(B6367='2. Metadata'!H$1,'2. Metadata'!H$5, IF(B6367='2. Metadata'!I$1,'2. Metadata'!I$5, IF(B6367='2. Metadata'!J$1,'2. Metadata'!J$5, IF(B6367='2. Metadata'!K$1,'2. Metadata'!K$5, IF(B6367='2. Metadata'!L$1,'2. Metadata'!L$5, IF(B6367='2. Metadata'!M$1,'2. Metadata'!M$5, IF(B6367='2. Metadata'!N$1,'2. Metadata'!N$5))))))))))))))</f>
        <v>49.073416999999999</v>
      </c>
      <c r="D6367" s="10">
        <f>IF(ISBLANK(B6367)=TRUE," ", IF(B6367='2. Metadata'!B$1,'2. Metadata'!B$6, IF(B6367='2. Metadata'!C$1,'2. Metadata'!C$6,IF(B6367='2. Metadata'!D$1,'2. Metadata'!D$6, IF(B6367='2. Metadata'!E$1,'2. Metadata'!E$6,IF( B6367='2. Metadata'!F$1,'2. Metadata'!F$6,IF(B6367='2. Metadata'!G$1,'2. Metadata'!G$6,IF(B6367='2. Metadata'!H$1,'2. Metadata'!H$6, IF(B6367='2. Metadata'!I$1,'2. Metadata'!I$6, IF(B6367='2. Metadata'!J$1,'2. Metadata'!J$6, IF(B6367='2. Metadata'!K$1,'2. Metadata'!K$6, IF(B6367='2. Metadata'!L$1,'2. Metadata'!L$6, IF(B6367='2. Metadata'!M$1,'2. Metadata'!M$6, IF(B6367='2. Metadata'!N$1,'2. Metadata'!N$6))))))))))))))</f>
        <v>-117.801833</v>
      </c>
      <c r="E6367" s="134" t="s">
        <v>224</v>
      </c>
      <c r="F6367" s="134">
        <v>147.9</v>
      </c>
      <c r="G6367" s="12" t="str">
        <f>IF(ISBLANK(F6367)=TRUE," ",'2. Metadata'!B$14)</f>
        <v>microSiemens per centimetre</v>
      </c>
      <c r="H6367" s="134">
        <v>4.3600000000000003</v>
      </c>
      <c r="I6367" s="11" t="str">
        <f>IF(ISBLANK(H6367)=TRUE," ",'2. Metadata'!B$26)</f>
        <v>degrees Celsius</v>
      </c>
      <c r="J6367" s="135" t="s">
        <v>224</v>
      </c>
    </row>
    <row r="6368" spans="1:10" ht="15.75" customHeight="1" x14ac:dyDescent="0.2">
      <c r="A6368" s="133">
        <v>44180.166666666664</v>
      </c>
      <c r="B6368" s="133" t="s">
        <v>220</v>
      </c>
      <c r="C6368" s="12">
        <f>IF(ISBLANK(B6368)=TRUE," ", IF(B6368='2. Metadata'!B$1,'2. Metadata'!B$5, IF(B6368='2. Metadata'!C$1,'2. Metadata'!C$5,IF(B6368='2. Metadata'!D$1,'2. Metadata'!D$5, IF(B6368='2. Metadata'!E$1,'2. Metadata'!E$5,IF( B6368='2. Metadata'!F$1,'2. Metadata'!F$5,IF(B6368='2. Metadata'!G$1,'2. Metadata'!G$5,IF(B6368='2. Metadata'!H$1,'2. Metadata'!H$5, IF(B6368='2. Metadata'!I$1,'2. Metadata'!I$5, IF(B6368='2. Metadata'!J$1,'2. Metadata'!J$5, IF(B6368='2. Metadata'!K$1,'2. Metadata'!K$5, IF(B6368='2. Metadata'!L$1,'2. Metadata'!L$5, IF(B6368='2. Metadata'!M$1,'2. Metadata'!M$5, IF(B6368='2. Metadata'!N$1,'2. Metadata'!N$5))))))))))))))</f>
        <v>49.073416999999999</v>
      </c>
      <c r="D6368" s="10">
        <f>IF(ISBLANK(B6368)=TRUE," ", IF(B6368='2. Metadata'!B$1,'2. Metadata'!B$6, IF(B6368='2. Metadata'!C$1,'2. Metadata'!C$6,IF(B6368='2. Metadata'!D$1,'2. Metadata'!D$6, IF(B6368='2. Metadata'!E$1,'2. Metadata'!E$6,IF( B6368='2. Metadata'!F$1,'2. Metadata'!F$6,IF(B6368='2. Metadata'!G$1,'2. Metadata'!G$6,IF(B6368='2. Metadata'!H$1,'2. Metadata'!H$6, IF(B6368='2. Metadata'!I$1,'2. Metadata'!I$6, IF(B6368='2. Metadata'!J$1,'2. Metadata'!J$6, IF(B6368='2. Metadata'!K$1,'2. Metadata'!K$6, IF(B6368='2. Metadata'!L$1,'2. Metadata'!L$6, IF(B6368='2. Metadata'!M$1,'2. Metadata'!M$6, IF(B6368='2. Metadata'!N$1,'2. Metadata'!N$6))))))))))))))</f>
        <v>-117.801833</v>
      </c>
      <c r="E6368" s="134" t="s">
        <v>224</v>
      </c>
      <c r="F6368" s="134">
        <v>141.6</v>
      </c>
      <c r="G6368" s="12" t="str">
        <f>IF(ISBLANK(F6368)=TRUE," ",'2. Metadata'!B$14)</f>
        <v>microSiemens per centimetre</v>
      </c>
      <c r="H6368" s="134">
        <v>4.45</v>
      </c>
      <c r="I6368" s="11" t="str">
        <f>IF(ISBLANK(H6368)=TRUE," ",'2. Metadata'!B$26)</f>
        <v>degrees Celsius</v>
      </c>
      <c r="J6368" s="135" t="s">
        <v>224</v>
      </c>
    </row>
    <row r="6369" spans="1:10" ht="15.75" customHeight="1" x14ac:dyDescent="0.2">
      <c r="A6369" s="133">
        <v>44180.416666666664</v>
      </c>
      <c r="B6369" s="133" t="s">
        <v>220</v>
      </c>
      <c r="C6369" s="12">
        <f>IF(ISBLANK(B6369)=TRUE," ", IF(B6369='2. Metadata'!B$1,'2. Metadata'!B$5, IF(B6369='2. Metadata'!C$1,'2. Metadata'!C$5,IF(B6369='2. Metadata'!D$1,'2. Metadata'!D$5, IF(B6369='2. Metadata'!E$1,'2. Metadata'!E$5,IF( B6369='2. Metadata'!F$1,'2. Metadata'!F$5,IF(B6369='2. Metadata'!G$1,'2. Metadata'!G$5,IF(B6369='2. Metadata'!H$1,'2. Metadata'!H$5, IF(B6369='2. Metadata'!I$1,'2. Metadata'!I$5, IF(B6369='2. Metadata'!J$1,'2. Metadata'!J$5, IF(B6369='2. Metadata'!K$1,'2. Metadata'!K$5, IF(B6369='2. Metadata'!L$1,'2. Metadata'!L$5, IF(B6369='2. Metadata'!M$1,'2. Metadata'!M$5, IF(B6369='2. Metadata'!N$1,'2. Metadata'!N$5))))))))))))))</f>
        <v>49.073416999999999</v>
      </c>
      <c r="D6369" s="10">
        <f>IF(ISBLANK(B6369)=TRUE," ", IF(B6369='2. Metadata'!B$1,'2. Metadata'!B$6, IF(B6369='2. Metadata'!C$1,'2. Metadata'!C$6,IF(B6369='2. Metadata'!D$1,'2. Metadata'!D$6, IF(B6369='2. Metadata'!E$1,'2. Metadata'!E$6,IF( B6369='2. Metadata'!F$1,'2. Metadata'!F$6,IF(B6369='2. Metadata'!G$1,'2. Metadata'!G$6,IF(B6369='2. Metadata'!H$1,'2. Metadata'!H$6, IF(B6369='2. Metadata'!I$1,'2. Metadata'!I$6, IF(B6369='2. Metadata'!J$1,'2. Metadata'!J$6, IF(B6369='2. Metadata'!K$1,'2. Metadata'!K$6, IF(B6369='2. Metadata'!L$1,'2. Metadata'!L$6, IF(B6369='2. Metadata'!M$1,'2. Metadata'!M$6, IF(B6369='2. Metadata'!N$1,'2. Metadata'!N$6))))))))))))))</f>
        <v>-117.801833</v>
      </c>
      <c r="E6369" s="134" t="s">
        <v>224</v>
      </c>
      <c r="F6369" s="134">
        <v>137</v>
      </c>
      <c r="G6369" s="12" t="str">
        <f>IF(ISBLANK(F6369)=TRUE," ",'2. Metadata'!B$14)</f>
        <v>microSiemens per centimetre</v>
      </c>
      <c r="H6369" s="134">
        <v>3.85</v>
      </c>
      <c r="I6369" s="11" t="str">
        <f>IF(ISBLANK(H6369)=TRUE," ",'2. Metadata'!B$26)</f>
        <v>degrees Celsius</v>
      </c>
      <c r="J6369" s="135" t="s">
        <v>224</v>
      </c>
    </row>
    <row r="6370" spans="1:10" ht="15.75" customHeight="1" x14ac:dyDescent="0.2">
      <c r="A6370" s="133">
        <v>44180.666666666664</v>
      </c>
      <c r="B6370" s="133" t="s">
        <v>220</v>
      </c>
      <c r="C6370" s="12">
        <f>IF(ISBLANK(B6370)=TRUE," ", IF(B6370='2. Metadata'!B$1,'2. Metadata'!B$5, IF(B6370='2. Metadata'!C$1,'2. Metadata'!C$5,IF(B6370='2. Metadata'!D$1,'2. Metadata'!D$5, IF(B6370='2. Metadata'!E$1,'2. Metadata'!E$5,IF( B6370='2. Metadata'!F$1,'2. Metadata'!F$5,IF(B6370='2. Metadata'!G$1,'2. Metadata'!G$5,IF(B6370='2. Metadata'!H$1,'2. Metadata'!H$5, IF(B6370='2. Metadata'!I$1,'2. Metadata'!I$5, IF(B6370='2. Metadata'!J$1,'2. Metadata'!J$5, IF(B6370='2. Metadata'!K$1,'2. Metadata'!K$5, IF(B6370='2. Metadata'!L$1,'2. Metadata'!L$5, IF(B6370='2. Metadata'!M$1,'2. Metadata'!M$5, IF(B6370='2. Metadata'!N$1,'2. Metadata'!N$5))))))))))))))</f>
        <v>49.073416999999999</v>
      </c>
      <c r="D6370" s="10">
        <f>IF(ISBLANK(B6370)=TRUE," ", IF(B6370='2. Metadata'!B$1,'2. Metadata'!B$6, IF(B6370='2. Metadata'!C$1,'2. Metadata'!C$6,IF(B6370='2. Metadata'!D$1,'2. Metadata'!D$6, IF(B6370='2. Metadata'!E$1,'2. Metadata'!E$6,IF( B6370='2. Metadata'!F$1,'2. Metadata'!F$6,IF(B6370='2. Metadata'!G$1,'2. Metadata'!G$6,IF(B6370='2. Metadata'!H$1,'2. Metadata'!H$6, IF(B6370='2. Metadata'!I$1,'2. Metadata'!I$6, IF(B6370='2. Metadata'!J$1,'2. Metadata'!J$6, IF(B6370='2. Metadata'!K$1,'2. Metadata'!K$6, IF(B6370='2. Metadata'!L$1,'2. Metadata'!L$6, IF(B6370='2. Metadata'!M$1,'2. Metadata'!M$6, IF(B6370='2. Metadata'!N$1,'2. Metadata'!N$6))))))))))))))</f>
        <v>-117.801833</v>
      </c>
      <c r="E6370" s="134" t="s">
        <v>224</v>
      </c>
      <c r="F6370" s="134">
        <v>139.9</v>
      </c>
      <c r="G6370" s="12" t="str">
        <f>IF(ISBLANK(F6370)=TRUE," ",'2. Metadata'!B$14)</f>
        <v>microSiemens per centimetre</v>
      </c>
      <c r="H6370" s="134">
        <v>4.42</v>
      </c>
      <c r="I6370" s="11" t="str">
        <f>IF(ISBLANK(H6370)=TRUE," ",'2. Metadata'!B$26)</f>
        <v>degrees Celsius</v>
      </c>
      <c r="J6370" s="135" t="s">
        <v>224</v>
      </c>
    </row>
    <row r="6371" spans="1:10" ht="15.75" customHeight="1" x14ac:dyDescent="0.2">
      <c r="A6371" s="133">
        <v>44180.916666666664</v>
      </c>
      <c r="B6371" s="133" t="s">
        <v>220</v>
      </c>
      <c r="C6371" s="12">
        <f>IF(ISBLANK(B6371)=TRUE," ", IF(B6371='2. Metadata'!B$1,'2. Metadata'!B$5, IF(B6371='2. Metadata'!C$1,'2. Metadata'!C$5,IF(B6371='2. Metadata'!D$1,'2. Metadata'!D$5, IF(B6371='2. Metadata'!E$1,'2. Metadata'!E$5,IF( B6371='2. Metadata'!F$1,'2. Metadata'!F$5,IF(B6371='2. Metadata'!G$1,'2. Metadata'!G$5,IF(B6371='2. Metadata'!H$1,'2. Metadata'!H$5, IF(B6371='2. Metadata'!I$1,'2. Metadata'!I$5, IF(B6371='2. Metadata'!J$1,'2. Metadata'!J$5, IF(B6371='2. Metadata'!K$1,'2. Metadata'!K$5, IF(B6371='2. Metadata'!L$1,'2. Metadata'!L$5, IF(B6371='2. Metadata'!M$1,'2. Metadata'!M$5, IF(B6371='2. Metadata'!N$1,'2. Metadata'!N$5))))))))))))))</f>
        <v>49.073416999999999</v>
      </c>
      <c r="D6371" s="10">
        <f>IF(ISBLANK(B6371)=TRUE," ", IF(B6371='2. Metadata'!B$1,'2. Metadata'!B$6, IF(B6371='2. Metadata'!C$1,'2. Metadata'!C$6,IF(B6371='2. Metadata'!D$1,'2. Metadata'!D$6, IF(B6371='2. Metadata'!E$1,'2. Metadata'!E$6,IF( B6371='2. Metadata'!F$1,'2. Metadata'!F$6,IF(B6371='2. Metadata'!G$1,'2. Metadata'!G$6,IF(B6371='2. Metadata'!H$1,'2. Metadata'!H$6, IF(B6371='2. Metadata'!I$1,'2. Metadata'!I$6, IF(B6371='2. Metadata'!J$1,'2. Metadata'!J$6, IF(B6371='2. Metadata'!K$1,'2. Metadata'!K$6, IF(B6371='2. Metadata'!L$1,'2. Metadata'!L$6, IF(B6371='2. Metadata'!M$1,'2. Metadata'!M$6, IF(B6371='2. Metadata'!N$1,'2. Metadata'!N$6))))))))))))))</f>
        <v>-117.801833</v>
      </c>
      <c r="E6371" s="134" t="s">
        <v>224</v>
      </c>
      <c r="F6371" s="134">
        <v>139.5</v>
      </c>
      <c r="G6371" s="12" t="str">
        <f>IF(ISBLANK(F6371)=TRUE," ",'2. Metadata'!B$14)</f>
        <v>microSiemens per centimetre</v>
      </c>
      <c r="H6371" s="134">
        <v>4.57</v>
      </c>
      <c r="I6371" s="11" t="str">
        <f>IF(ISBLANK(H6371)=TRUE," ",'2. Metadata'!B$26)</f>
        <v>degrees Celsius</v>
      </c>
      <c r="J6371" s="135" t="s">
        <v>224</v>
      </c>
    </row>
    <row r="6372" spans="1:10" ht="15.75" customHeight="1" x14ac:dyDescent="0.2">
      <c r="A6372" s="133">
        <v>44181.166666666664</v>
      </c>
      <c r="B6372" s="133" t="s">
        <v>220</v>
      </c>
      <c r="C6372" s="12">
        <f>IF(ISBLANK(B6372)=TRUE," ", IF(B6372='2. Metadata'!B$1,'2. Metadata'!B$5, IF(B6372='2. Metadata'!C$1,'2. Metadata'!C$5,IF(B6372='2. Metadata'!D$1,'2. Metadata'!D$5, IF(B6372='2. Metadata'!E$1,'2. Metadata'!E$5,IF( B6372='2. Metadata'!F$1,'2. Metadata'!F$5,IF(B6372='2. Metadata'!G$1,'2. Metadata'!G$5,IF(B6372='2. Metadata'!H$1,'2. Metadata'!H$5, IF(B6372='2. Metadata'!I$1,'2. Metadata'!I$5, IF(B6372='2. Metadata'!J$1,'2. Metadata'!J$5, IF(B6372='2. Metadata'!K$1,'2. Metadata'!K$5, IF(B6372='2. Metadata'!L$1,'2. Metadata'!L$5, IF(B6372='2. Metadata'!M$1,'2. Metadata'!M$5, IF(B6372='2. Metadata'!N$1,'2. Metadata'!N$5))))))))))))))</f>
        <v>49.073416999999999</v>
      </c>
      <c r="D6372" s="10">
        <f>IF(ISBLANK(B6372)=TRUE," ", IF(B6372='2. Metadata'!B$1,'2. Metadata'!B$6, IF(B6372='2. Metadata'!C$1,'2. Metadata'!C$6,IF(B6372='2. Metadata'!D$1,'2. Metadata'!D$6, IF(B6372='2. Metadata'!E$1,'2. Metadata'!E$6,IF( B6372='2. Metadata'!F$1,'2. Metadata'!F$6,IF(B6372='2. Metadata'!G$1,'2. Metadata'!G$6,IF(B6372='2. Metadata'!H$1,'2. Metadata'!H$6, IF(B6372='2. Metadata'!I$1,'2. Metadata'!I$6, IF(B6372='2. Metadata'!J$1,'2. Metadata'!J$6, IF(B6372='2. Metadata'!K$1,'2. Metadata'!K$6, IF(B6372='2. Metadata'!L$1,'2. Metadata'!L$6, IF(B6372='2. Metadata'!M$1,'2. Metadata'!M$6, IF(B6372='2. Metadata'!N$1,'2. Metadata'!N$6))))))))))))))</f>
        <v>-117.801833</v>
      </c>
      <c r="E6372" s="134" t="s">
        <v>224</v>
      </c>
      <c r="F6372" s="134">
        <v>140.4</v>
      </c>
      <c r="G6372" s="12" t="str">
        <f>IF(ISBLANK(F6372)=TRUE," ",'2. Metadata'!B$14)</f>
        <v>microSiemens per centimetre</v>
      </c>
      <c r="H6372" s="134">
        <v>4.59</v>
      </c>
      <c r="I6372" s="11" t="str">
        <f>IF(ISBLANK(H6372)=TRUE," ",'2. Metadata'!B$26)</f>
        <v>degrees Celsius</v>
      </c>
      <c r="J6372" s="135" t="s">
        <v>224</v>
      </c>
    </row>
    <row r="6373" spans="1:10" ht="15.75" customHeight="1" x14ac:dyDescent="0.2">
      <c r="A6373" s="133">
        <v>44181.416666666664</v>
      </c>
      <c r="B6373" s="133" t="s">
        <v>220</v>
      </c>
      <c r="C6373" s="12">
        <f>IF(ISBLANK(B6373)=TRUE," ", IF(B6373='2. Metadata'!B$1,'2. Metadata'!B$5, IF(B6373='2. Metadata'!C$1,'2. Metadata'!C$5,IF(B6373='2. Metadata'!D$1,'2. Metadata'!D$5, IF(B6373='2. Metadata'!E$1,'2. Metadata'!E$5,IF( B6373='2. Metadata'!F$1,'2. Metadata'!F$5,IF(B6373='2. Metadata'!G$1,'2. Metadata'!G$5,IF(B6373='2. Metadata'!H$1,'2. Metadata'!H$5, IF(B6373='2. Metadata'!I$1,'2. Metadata'!I$5, IF(B6373='2. Metadata'!J$1,'2. Metadata'!J$5, IF(B6373='2. Metadata'!K$1,'2. Metadata'!K$5, IF(B6373='2. Metadata'!L$1,'2. Metadata'!L$5, IF(B6373='2. Metadata'!M$1,'2. Metadata'!M$5, IF(B6373='2. Metadata'!N$1,'2. Metadata'!N$5))))))))))))))</f>
        <v>49.073416999999999</v>
      </c>
      <c r="D6373" s="10">
        <f>IF(ISBLANK(B6373)=TRUE," ", IF(B6373='2. Metadata'!B$1,'2. Metadata'!B$6, IF(B6373='2. Metadata'!C$1,'2. Metadata'!C$6,IF(B6373='2. Metadata'!D$1,'2. Metadata'!D$6, IF(B6373='2. Metadata'!E$1,'2. Metadata'!E$6,IF( B6373='2. Metadata'!F$1,'2. Metadata'!F$6,IF(B6373='2. Metadata'!G$1,'2. Metadata'!G$6,IF(B6373='2. Metadata'!H$1,'2. Metadata'!H$6, IF(B6373='2. Metadata'!I$1,'2. Metadata'!I$6, IF(B6373='2. Metadata'!J$1,'2. Metadata'!J$6, IF(B6373='2. Metadata'!K$1,'2. Metadata'!K$6, IF(B6373='2. Metadata'!L$1,'2. Metadata'!L$6, IF(B6373='2. Metadata'!M$1,'2. Metadata'!M$6, IF(B6373='2. Metadata'!N$1,'2. Metadata'!N$6))))))))))))))</f>
        <v>-117.801833</v>
      </c>
      <c r="E6373" s="134" t="s">
        <v>224</v>
      </c>
      <c r="F6373" s="134">
        <v>140.1</v>
      </c>
      <c r="G6373" s="12" t="str">
        <f>IF(ISBLANK(F6373)=TRUE," ",'2. Metadata'!B$14)</f>
        <v>microSiemens per centimetre</v>
      </c>
      <c r="H6373" s="134">
        <v>4.72</v>
      </c>
      <c r="I6373" s="11" t="str">
        <f>IF(ISBLANK(H6373)=TRUE," ",'2. Metadata'!B$26)</f>
        <v>degrees Celsius</v>
      </c>
      <c r="J6373" s="135" t="s">
        <v>224</v>
      </c>
    </row>
    <row r="6374" spans="1:10" ht="15.75" customHeight="1" x14ac:dyDescent="0.2">
      <c r="A6374" s="133">
        <v>44181.666666666664</v>
      </c>
      <c r="B6374" s="133" t="s">
        <v>220</v>
      </c>
      <c r="C6374" s="12">
        <f>IF(ISBLANK(B6374)=TRUE," ", IF(B6374='2. Metadata'!B$1,'2. Metadata'!B$5, IF(B6374='2. Metadata'!C$1,'2. Metadata'!C$5,IF(B6374='2. Metadata'!D$1,'2. Metadata'!D$5, IF(B6374='2. Metadata'!E$1,'2. Metadata'!E$5,IF( B6374='2. Metadata'!F$1,'2. Metadata'!F$5,IF(B6374='2. Metadata'!G$1,'2. Metadata'!G$5,IF(B6374='2. Metadata'!H$1,'2. Metadata'!H$5, IF(B6374='2. Metadata'!I$1,'2. Metadata'!I$5, IF(B6374='2. Metadata'!J$1,'2. Metadata'!J$5, IF(B6374='2. Metadata'!K$1,'2. Metadata'!K$5, IF(B6374='2. Metadata'!L$1,'2. Metadata'!L$5, IF(B6374='2. Metadata'!M$1,'2. Metadata'!M$5, IF(B6374='2. Metadata'!N$1,'2. Metadata'!N$5))))))))))))))</f>
        <v>49.073416999999999</v>
      </c>
      <c r="D6374" s="10">
        <f>IF(ISBLANK(B6374)=TRUE," ", IF(B6374='2. Metadata'!B$1,'2. Metadata'!B$6, IF(B6374='2. Metadata'!C$1,'2. Metadata'!C$6,IF(B6374='2. Metadata'!D$1,'2. Metadata'!D$6, IF(B6374='2. Metadata'!E$1,'2. Metadata'!E$6,IF( B6374='2. Metadata'!F$1,'2. Metadata'!F$6,IF(B6374='2. Metadata'!G$1,'2. Metadata'!G$6,IF(B6374='2. Metadata'!H$1,'2. Metadata'!H$6, IF(B6374='2. Metadata'!I$1,'2. Metadata'!I$6, IF(B6374='2. Metadata'!J$1,'2. Metadata'!J$6, IF(B6374='2. Metadata'!K$1,'2. Metadata'!K$6, IF(B6374='2. Metadata'!L$1,'2. Metadata'!L$6, IF(B6374='2. Metadata'!M$1,'2. Metadata'!M$6, IF(B6374='2. Metadata'!N$1,'2. Metadata'!N$6))))))))))))))</f>
        <v>-117.801833</v>
      </c>
      <c r="E6374" s="134" t="s">
        <v>224</v>
      </c>
      <c r="F6374" s="134">
        <v>141.69999999999999</v>
      </c>
      <c r="G6374" s="12" t="str">
        <f>IF(ISBLANK(F6374)=TRUE," ",'2. Metadata'!B$14)</f>
        <v>microSiemens per centimetre</v>
      </c>
      <c r="H6374" s="134">
        <v>4.53</v>
      </c>
      <c r="I6374" s="11" t="str">
        <f>IF(ISBLANK(H6374)=TRUE," ",'2. Metadata'!B$26)</f>
        <v>degrees Celsius</v>
      </c>
      <c r="J6374" s="135" t="s">
        <v>224</v>
      </c>
    </row>
    <row r="6375" spans="1:10" ht="15.75" customHeight="1" x14ac:dyDescent="0.2">
      <c r="A6375" s="133">
        <v>44181.916666666664</v>
      </c>
      <c r="B6375" s="133" t="s">
        <v>220</v>
      </c>
      <c r="C6375" s="12">
        <f>IF(ISBLANK(B6375)=TRUE," ", IF(B6375='2. Metadata'!B$1,'2. Metadata'!B$5, IF(B6375='2. Metadata'!C$1,'2. Metadata'!C$5,IF(B6375='2. Metadata'!D$1,'2. Metadata'!D$5, IF(B6375='2. Metadata'!E$1,'2. Metadata'!E$5,IF( B6375='2. Metadata'!F$1,'2. Metadata'!F$5,IF(B6375='2. Metadata'!G$1,'2. Metadata'!G$5,IF(B6375='2. Metadata'!H$1,'2. Metadata'!H$5, IF(B6375='2. Metadata'!I$1,'2. Metadata'!I$5, IF(B6375='2. Metadata'!J$1,'2. Metadata'!J$5, IF(B6375='2. Metadata'!K$1,'2. Metadata'!K$5, IF(B6375='2. Metadata'!L$1,'2. Metadata'!L$5, IF(B6375='2. Metadata'!M$1,'2. Metadata'!M$5, IF(B6375='2. Metadata'!N$1,'2. Metadata'!N$5))))))))))))))</f>
        <v>49.073416999999999</v>
      </c>
      <c r="D6375" s="10">
        <f>IF(ISBLANK(B6375)=TRUE," ", IF(B6375='2. Metadata'!B$1,'2. Metadata'!B$6, IF(B6375='2. Metadata'!C$1,'2. Metadata'!C$6,IF(B6375='2. Metadata'!D$1,'2. Metadata'!D$6, IF(B6375='2. Metadata'!E$1,'2. Metadata'!E$6,IF( B6375='2. Metadata'!F$1,'2. Metadata'!F$6,IF(B6375='2. Metadata'!G$1,'2. Metadata'!G$6,IF(B6375='2. Metadata'!H$1,'2. Metadata'!H$6, IF(B6375='2. Metadata'!I$1,'2. Metadata'!I$6, IF(B6375='2. Metadata'!J$1,'2. Metadata'!J$6, IF(B6375='2. Metadata'!K$1,'2. Metadata'!K$6, IF(B6375='2. Metadata'!L$1,'2. Metadata'!L$6, IF(B6375='2. Metadata'!M$1,'2. Metadata'!M$6, IF(B6375='2. Metadata'!N$1,'2. Metadata'!N$6))))))))))))))</f>
        <v>-117.801833</v>
      </c>
      <c r="E6375" s="134" t="s">
        <v>224</v>
      </c>
      <c r="F6375" s="134">
        <v>145.4</v>
      </c>
      <c r="G6375" s="12" t="str">
        <f>IF(ISBLANK(F6375)=TRUE," ",'2. Metadata'!B$14)</f>
        <v>microSiemens per centimetre</v>
      </c>
      <c r="H6375" s="134">
        <v>4.6399999999999997</v>
      </c>
      <c r="I6375" s="11" t="str">
        <f>IF(ISBLANK(H6375)=TRUE," ",'2. Metadata'!B$26)</f>
        <v>degrees Celsius</v>
      </c>
      <c r="J6375" s="135" t="s">
        <v>224</v>
      </c>
    </row>
    <row r="6376" spans="1:10" ht="15.75" customHeight="1" x14ac:dyDescent="0.2">
      <c r="A6376" s="133">
        <v>44182.166666666664</v>
      </c>
      <c r="B6376" s="133" t="s">
        <v>220</v>
      </c>
      <c r="C6376" s="12">
        <f>IF(ISBLANK(B6376)=TRUE," ", IF(B6376='2. Metadata'!B$1,'2. Metadata'!B$5, IF(B6376='2. Metadata'!C$1,'2. Metadata'!C$5,IF(B6376='2. Metadata'!D$1,'2. Metadata'!D$5, IF(B6376='2. Metadata'!E$1,'2. Metadata'!E$5,IF( B6376='2. Metadata'!F$1,'2. Metadata'!F$5,IF(B6376='2. Metadata'!G$1,'2. Metadata'!G$5,IF(B6376='2. Metadata'!H$1,'2. Metadata'!H$5, IF(B6376='2. Metadata'!I$1,'2. Metadata'!I$5, IF(B6376='2. Metadata'!J$1,'2. Metadata'!J$5, IF(B6376='2. Metadata'!K$1,'2. Metadata'!K$5, IF(B6376='2. Metadata'!L$1,'2. Metadata'!L$5, IF(B6376='2. Metadata'!M$1,'2. Metadata'!M$5, IF(B6376='2. Metadata'!N$1,'2. Metadata'!N$5))))))))))))))</f>
        <v>49.073416999999999</v>
      </c>
      <c r="D6376" s="10">
        <f>IF(ISBLANK(B6376)=TRUE," ", IF(B6376='2. Metadata'!B$1,'2. Metadata'!B$6, IF(B6376='2. Metadata'!C$1,'2. Metadata'!C$6,IF(B6376='2. Metadata'!D$1,'2. Metadata'!D$6, IF(B6376='2. Metadata'!E$1,'2. Metadata'!E$6,IF( B6376='2. Metadata'!F$1,'2. Metadata'!F$6,IF(B6376='2. Metadata'!G$1,'2. Metadata'!G$6,IF(B6376='2. Metadata'!H$1,'2. Metadata'!H$6, IF(B6376='2. Metadata'!I$1,'2. Metadata'!I$6, IF(B6376='2. Metadata'!J$1,'2. Metadata'!J$6, IF(B6376='2. Metadata'!K$1,'2. Metadata'!K$6, IF(B6376='2. Metadata'!L$1,'2. Metadata'!L$6, IF(B6376='2. Metadata'!M$1,'2. Metadata'!M$6, IF(B6376='2. Metadata'!N$1,'2. Metadata'!N$6))))))))))))))</f>
        <v>-117.801833</v>
      </c>
      <c r="E6376" s="134" t="s">
        <v>224</v>
      </c>
      <c r="F6376" s="134">
        <v>140.4</v>
      </c>
      <c r="G6376" s="12" t="str">
        <f>IF(ISBLANK(F6376)=TRUE," ",'2. Metadata'!B$14)</f>
        <v>microSiemens per centimetre</v>
      </c>
      <c r="H6376" s="134">
        <v>4.6399999999999997</v>
      </c>
      <c r="I6376" s="11" t="str">
        <f>IF(ISBLANK(H6376)=TRUE," ",'2. Metadata'!B$26)</f>
        <v>degrees Celsius</v>
      </c>
      <c r="J6376" s="135" t="s">
        <v>224</v>
      </c>
    </row>
    <row r="6377" spans="1:10" ht="15.75" customHeight="1" x14ac:dyDescent="0.2">
      <c r="A6377" s="133">
        <v>44182.416666666664</v>
      </c>
      <c r="B6377" s="133" t="s">
        <v>220</v>
      </c>
      <c r="C6377" s="12">
        <f>IF(ISBLANK(B6377)=TRUE," ", IF(B6377='2. Metadata'!B$1,'2. Metadata'!B$5, IF(B6377='2. Metadata'!C$1,'2. Metadata'!C$5,IF(B6377='2. Metadata'!D$1,'2. Metadata'!D$5, IF(B6377='2. Metadata'!E$1,'2. Metadata'!E$5,IF( B6377='2. Metadata'!F$1,'2. Metadata'!F$5,IF(B6377='2. Metadata'!G$1,'2. Metadata'!G$5,IF(B6377='2. Metadata'!H$1,'2. Metadata'!H$5, IF(B6377='2. Metadata'!I$1,'2. Metadata'!I$5, IF(B6377='2. Metadata'!J$1,'2. Metadata'!J$5, IF(B6377='2. Metadata'!K$1,'2. Metadata'!K$5, IF(B6377='2. Metadata'!L$1,'2. Metadata'!L$5, IF(B6377='2. Metadata'!M$1,'2. Metadata'!M$5, IF(B6377='2. Metadata'!N$1,'2. Metadata'!N$5))))))))))))))</f>
        <v>49.073416999999999</v>
      </c>
      <c r="D6377" s="10">
        <f>IF(ISBLANK(B6377)=TRUE," ", IF(B6377='2. Metadata'!B$1,'2. Metadata'!B$6, IF(B6377='2. Metadata'!C$1,'2. Metadata'!C$6,IF(B6377='2. Metadata'!D$1,'2. Metadata'!D$6, IF(B6377='2. Metadata'!E$1,'2. Metadata'!E$6,IF( B6377='2. Metadata'!F$1,'2. Metadata'!F$6,IF(B6377='2. Metadata'!G$1,'2. Metadata'!G$6,IF(B6377='2. Metadata'!H$1,'2. Metadata'!H$6, IF(B6377='2. Metadata'!I$1,'2. Metadata'!I$6, IF(B6377='2. Metadata'!J$1,'2. Metadata'!J$6, IF(B6377='2. Metadata'!K$1,'2. Metadata'!K$6, IF(B6377='2. Metadata'!L$1,'2. Metadata'!L$6, IF(B6377='2. Metadata'!M$1,'2. Metadata'!M$6, IF(B6377='2. Metadata'!N$1,'2. Metadata'!N$6))))))))))))))</f>
        <v>-117.801833</v>
      </c>
      <c r="E6377" s="134" t="s">
        <v>224</v>
      </c>
      <c r="F6377" s="134">
        <v>140.30000000000001</v>
      </c>
      <c r="G6377" s="12" t="str">
        <f>IF(ISBLANK(F6377)=TRUE," ",'2. Metadata'!B$14)</f>
        <v>microSiemens per centimetre</v>
      </c>
      <c r="H6377" s="134">
        <v>4.72</v>
      </c>
      <c r="I6377" s="11" t="str">
        <f>IF(ISBLANK(H6377)=TRUE," ",'2. Metadata'!B$26)</f>
        <v>degrees Celsius</v>
      </c>
      <c r="J6377" s="135" t="s">
        <v>224</v>
      </c>
    </row>
    <row r="6378" spans="1:10" ht="15.75" customHeight="1" x14ac:dyDescent="0.2">
      <c r="A6378" s="133">
        <v>44182.666666666664</v>
      </c>
      <c r="B6378" s="133" t="s">
        <v>220</v>
      </c>
      <c r="C6378" s="12">
        <f>IF(ISBLANK(B6378)=TRUE," ", IF(B6378='2. Metadata'!B$1,'2. Metadata'!B$5, IF(B6378='2. Metadata'!C$1,'2. Metadata'!C$5,IF(B6378='2. Metadata'!D$1,'2. Metadata'!D$5, IF(B6378='2. Metadata'!E$1,'2. Metadata'!E$5,IF( B6378='2. Metadata'!F$1,'2. Metadata'!F$5,IF(B6378='2. Metadata'!G$1,'2. Metadata'!G$5,IF(B6378='2. Metadata'!H$1,'2. Metadata'!H$5, IF(B6378='2. Metadata'!I$1,'2. Metadata'!I$5, IF(B6378='2. Metadata'!J$1,'2. Metadata'!J$5, IF(B6378='2. Metadata'!K$1,'2. Metadata'!K$5, IF(B6378='2. Metadata'!L$1,'2. Metadata'!L$5, IF(B6378='2. Metadata'!M$1,'2. Metadata'!M$5, IF(B6378='2. Metadata'!N$1,'2. Metadata'!N$5))))))))))))))</f>
        <v>49.073416999999999</v>
      </c>
      <c r="D6378" s="10">
        <f>IF(ISBLANK(B6378)=TRUE," ", IF(B6378='2. Metadata'!B$1,'2. Metadata'!B$6, IF(B6378='2. Metadata'!C$1,'2. Metadata'!C$6,IF(B6378='2. Metadata'!D$1,'2. Metadata'!D$6, IF(B6378='2. Metadata'!E$1,'2. Metadata'!E$6,IF( B6378='2. Metadata'!F$1,'2. Metadata'!F$6,IF(B6378='2. Metadata'!G$1,'2. Metadata'!G$6,IF(B6378='2. Metadata'!H$1,'2. Metadata'!H$6, IF(B6378='2. Metadata'!I$1,'2. Metadata'!I$6, IF(B6378='2. Metadata'!J$1,'2. Metadata'!J$6, IF(B6378='2. Metadata'!K$1,'2. Metadata'!K$6, IF(B6378='2. Metadata'!L$1,'2. Metadata'!L$6, IF(B6378='2. Metadata'!M$1,'2. Metadata'!M$6, IF(B6378='2. Metadata'!N$1,'2. Metadata'!N$6))))))))))))))</f>
        <v>-117.801833</v>
      </c>
      <c r="E6378" s="134" t="s">
        <v>224</v>
      </c>
      <c r="F6378" s="134">
        <v>224.3</v>
      </c>
      <c r="G6378" s="12" t="str">
        <f>IF(ISBLANK(F6378)=TRUE," ",'2. Metadata'!B$14)</f>
        <v>microSiemens per centimetre</v>
      </c>
      <c r="H6378" s="134">
        <v>4.78</v>
      </c>
      <c r="I6378" s="11" t="str">
        <f>IF(ISBLANK(H6378)=TRUE," ",'2. Metadata'!B$26)</f>
        <v>degrees Celsius</v>
      </c>
      <c r="J6378" s="135" t="s">
        <v>224</v>
      </c>
    </row>
    <row r="6379" spans="1:10" ht="15.75" customHeight="1" x14ac:dyDescent="0.2">
      <c r="A6379" s="133">
        <v>44182.916666666664</v>
      </c>
      <c r="B6379" s="133" t="s">
        <v>220</v>
      </c>
      <c r="C6379" s="12">
        <f>IF(ISBLANK(B6379)=TRUE," ", IF(B6379='2. Metadata'!B$1,'2. Metadata'!B$5, IF(B6379='2. Metadata'!C$1,'2. Metadata'!C$5,IF(B6379='2. Metadata'!D$1,'2. Metadata'!D$5, IF(B6379='2. Metadata'!E$1,'2. Metadata'!E$5,IF( B6379='2. Metadata'!F$1,'2. Metadata'!F$5,IF(B6379='2. Metadata'!G$1,'2. Metadata'!G$5,IF(B6379='2. Metadata'!H$1,'2. Metadata'!H$5, IF(B6379='2. Metadata'!I$1,'2. Metadata'!I$5, IF(B6379='2. Metadata'!J$1,'2. Metadata'!J$5, IF(B6379='2. Metadata'!K$1,'2. Metadata'!K$5, IF(B6379='2. Metadata'!L$1,'2. Metadata'!L$5, IF(B6379='2. Metadata'!M$1,'2. Metadata'!M$5, IF(B6379='2. Metadata'!N$1,'2. Metadata'!N$5))))))))))))))</f>
        <v>49.073416999999999</v>
      </c>
      <c r="D6379" s="10">
        <f>IF(ISBLANK(B6379)=TRUE," ", IF(B6379='2. Metadata'!B$1,'2. Metadata'!B$6, IF(B6379='2. Metadata'!C$1,'2. Metadata'!C$6,IF(B6379='2. Metadata'!D$1,'2. Metadata'!D$6, IF(B6379='2. Metadata'!E$1,'2. Metadata'!E$6,IF( B6379='2. Metadata'!F$1,'2. Metadata'!F$6,IF(B6379='2. Metadata'!G$1,'2. Metadata'!G$6,IF(B6379='2. Metadata'!H$1,'2. Metadata'!H$6, IF(B6379='2. Metadata'!I$1,'2. Metadata'!I$6, IF(B6379='2. Metadata'!J$1,'2. Metadata'!J$6, IF(B6379='2. Metadata'!K$1,'2. Metadata'!K$6, IF(B6379='2. Metadata'!L$1,'2. Metadata'!L$6, IF(B6379='2. Metadata'!M$1,'2. Metadata'!M$6, IF(B6379='2. Metadata'!N$1,'2. Metadata'!N$6))))))))))))))</f>
        <v>-117.801833</v>
      </c>
      <c r="E6379" s="134" t="s">
        <v>224</v>
      </c>
      <c r="F6379" s="134">
        <v>157.9</v>
      </c>
      <c r="G6379" s="12" t="str">
        <f>IF(ISBLANK(F6379)=TRUE," ",'2. Metadata'!B$14)</f>
        <v>microSiemens per centimetre</v>
      </c>
      <c r="H6379" s="134">
        <v>4.8</v>
      </c>
      <c r="I6379" s="11" t="str">
        <f>IF(ISBLANK(H6379)=TRUE," ",'2. Metadata'!B$26)</f>
        <v>degrees Celsius</v>
      </c>
      <c r="J6379" s="135" t="s">
        <v>224</v>
      </c>
    </row>
    <row r="6380" spans="1:10" ht="15.75" customHeight="1" x14ac:dyDescent="0.2">
      <c r="A6380" s="133">
        <v>44183.166666666664</v>
      </c>
      <c r="B6380" s="133" t="s">
        <v>220</v>
      </c>
      <c r="C6380" s="12">
        <f>IF(ISBLANK(B6380)=TRUE," ", IF(B6380='2. Metadata'!B$1,'2. Metadata'!B$5, IF(B6380='2. Metadata'!C$1,'2. Metadata'!C$5,IF(B6380='2. Metadata'!D$1,'2. Metadata'!D$5, IF(B6380='2. Metadata'!E$1,'2. Metadata'!E$5,IF( B6380='2. Metadata'!F$1,'2. Metadata'!F$5,IF(B6380='2. Metadata'!G$1,'2. Metadata'!G$5,IF(B6380='2. Metadata'!H$1,'2. Metadata'!H$5, IF(B6380='2. Metadata'!I$1,'2. Metadata'!I$5, IF(B6380='2. Metadata'!J$1,'2. Metadata'!J$5, IF(B6380='2. Metadata'!K$1,'2. Metadata'!K$5, IF(B6380='2. Metadata'!L$1,'2. Metadata'!L$5, IF(B6380='2. Metadata'!M$1,'2. Metadata'!M$5, IF(B6380='2. Metadata'!N$1,'2. Metadata'!N$5))))))))))))))</f>
        <v>49.073416999999999</v>
      </c>
      <c r="D6380" s="10">
        <f>IF(ISBLANK(B6380)=TRUE," ", IF(B6380='2. Metadata'!B$1,'2. Metadata'!B$6, IF(B6380='2. Metadata'!C$1,'2. Metadata'!C$6,IF(B6380='2. Metadata'!D$1,'2. Metadata'!D$6, IF(B6380='2. Metadata'!E$1,'2. Metadata'!E$6,IF( B6380='2. Metadata'!F$1,'2. Metadata'!F$6,IF(B6380='2. Metadata'!G$1,'2. Metadata'!G$6,IF(B6380='2. Metadata'!H$1,'2. Metadata'!H$6, IF(B6380='2. Metadata'!I$1,'2. Metadata'!I$6, IF(B6380='2. Metadata'!J$1,'2. Metadata'!J$6, IF(B6380='2. Metadata'!K$1,'2. Metadata'!K$6, IF(B6380='2. Metadata'!L$1,'2. Metadata'!L$6, IF(B6380='2. Metadata'!M$1,'2. Metadata'!M$6, IF(B6380='2. Metadata'!N$1,'2. Metadata'!N$6))))))))))))))</f>
        <v>-117.801833</v>
      </c>
      <c r="E6380" s="134" t="s">
        <v>224</v>
      </c>
      <c r="F6380" s="134">
        <v>143.5</v>
      </c>
      <c r="G6380" s="12" t="str">
        <f>IF(ISBLANK(F6380)=TRUE," ",'2. Metadata'!B$14)</f>
        <v>microSiemens per centimetre</v>
      </c>
      <c r="H6380" s="134">
        <v>4.8600000000000003</v>
      </c>
      <c r="I6380" s="11" t="str">
        <f>IF(ISBLANK(H6380)=TRUE," ",'2. Metadata'!B$26)</f>
        <v>degrees Celsius</v>
      </c>
      <c r="J6380" s="135" t="s">
        <v>224</v>
      </c>
    </row>
    <row r="6381" spans="1:10" ht="15.75" customHeight="1" x14ac:dyDescent="0.2">
      <c r="A6381" s="133">
        <v>44183.416666666664</v>
      </c>
      <c r="B6381" s="133" t="s">
        <v>220</v>
      </c>
      <c r="C6381" s="12">
        <f>IF(ISBLANK(B6381)=TRUE," ", IF(B6381='2. Metadata'!B$1,'2. Metadata'!B$5, IF(B6381='2. Metadata'!C$1,'2. Metadata'!C$5,IF(B6381='2. Metadata'!D$1,'2. Metadata'!D$5, IF(B6381='2. Metadata'!E$1,'2. Metadata'!E$5,IF( B6381='2. Metadata'!F$1,'2. Metadata'!F$5,IF(B6381='2. Metadata'!G$1,'2. Metadata'!G$5,IF(B6381='2. Metadata'!H$1,'2. Metadata'!H$5, IF(B6381='2. Metadata'!I$1,'2. Metadata'!I$5, IF(B6381='2. Metadata'!J$1,'2. Metadata'!J$5, IF(B6381='2. Metadata'!K$1,'2. Metadata'!K$5, IF(B6381='2. Metadata'!L$1,'2. Metadata'!L$5, IF(B6381='2. Metadata'!M$1,'2. Metadata'!M$5, IF(B6381='2. Metadata'!N$1,'2. Metadata'!N$5))))))))))))))</f>
        <v>49.073416999999999</v>
      </c>
      <c r="D6381" s="10">
        <f>IF(ISBLANK(B6381)=TRUE," ", IF(B6381='2. Metadata'!B$1,'2. Metadata'!B$6, IF(B6381='2. Metadata'!C$1,'2. Metadata'!C$6,IF(B6381='2. Metadata'!D$1,'2. Metadata'!D$6, IF(B6381='2. Metadata'!E$1,'2. Metadata'!E$6,IF( B6381='2. Metadata'!F$1,'2. Metadata'!F$6,IF(B6381='2. Metadata'!G$1,'2. Metadata'!G$6,IF(B6381='2. Metadata'!H$1,'2. Metadata'!H$6, IF(B6381='2. Metadata'!I$1,'2. Metadata'!I$6, IF(B6381='2. Metadata'!J$1,'2. Metadata'!J$6, IF(B6381='2. Metadata'!K$1,'2. Metadata'!K$6, IF(B6381='2. Metadata'!L$1,'2. Metadata'!L$6, IF(B6381='2. Metadata'!M$1,'2. Metadata'!M$6, IF(B6381='2. Metadata'!N$1,'2. Metadata'!N$6))))))))))))))</f>
        <v>-117.801833</v>
      </c>
      <c r="E6381" s="134" t="s">
        <v>224</v>
      </c>
      <c r="F6381" s="134">
        <v>140.69999999999999</v>
      </c>
      <c r="G6381" s="12" t="str">
        <f>IF(ISBLANK(F6381)=TRUE," ",'2. Metadata'!B$14)</f>
        <v>microSiemens per centimetre</v>
      </c>
      <c r="H6381" s="134">
        <v>4.9000000000000004</v>
      </c>
      <c r="I6381" s="11" t="str">
        <f>IF(ISBLANK(H6381)=TRUE," ",'2. Metadata'!B$26)</f>
        <v>degrees Celsius</v>
      </c>
      <c r="J6381" s="135" t="s">
        <v>224</v>
      </c>
    </row>
    <row r="6382" spans="1:10" ht="15.75" customHeight="1" x14ac:dyDescent="0.2">
      <c r="A6382" s="133">
        <v>44183.666666666664</v>
      </c>
      <c r="B6382" s="133" t="s">
        <v>220</v>
      </c>
      <c r="C6382" s="12">
        <f>IF(ISBLANK(B6382)=TRUE," ", IF(B6382='2. Metadata'!B$1,'2. Metadata'!B$5, IF(B6382='2. Metadata'!C$1,'2. Metadata'!C$5,IF(B6382='2. Metadata'!D$1,'2. Metadata'!D$5, IF(B6382='2. Metadata'!E$1,'2. Metadata'!E$5,IF( B6382='2. Metadata'!F$1,'2. Metadata'!F$5,IF(B6382='2. Metadata'!G$1,'2. Metadata'!G$5,IF(B6382='2. Metadata'!H$1,'2. Metadata'!H$5, IF(B6382='2. Metadata'!I$1,'2. Metadata'!I$5, IF(B6382='2. Metadata'!J$1,'2. Metadata'!J$5, IF(B6382='2. Metadata'!K$1,'2. Metadata'!K$5, IF(B6382='2. Metadata'!L$1,'2. Metadata'!L$5, IF(B6382='2. Metadata'!M$1,'2. Metadata'!M$5, IF(B6382='2. Metadata'!N$1,'2. Metadata'!N$5))))))))))))))</f>
        <v>49.073416999999999</v>
      </c>
      <c r="D6382" s="10">
        <f>IF(ISBLANK(B6382)=TRUE," ", IF(B6382='2. Metadata'!B$1,'2. Metadata'!B$6, IF(B6382='2. Metadata'!C$1,'2. Metadata'!C$6,IF(B6382='2. Metadata'!D$1,'2. Metadata'!D$6, IF(B6382='2. Metadata'!E$1,'2. Metadata'!E$6,IF( B6382='2. Metadata'!F$1,'2. Metadata'!F$6,IF(B6382='2. Metadata'!G$1,'2. Metadata'!G$6,IF(B6382='2. Metadata'!H$1,'2. Metadata'!H$6, IF(B6382='2. Metadata'!I$1,'2. Metadata'!I$6, IF(B6382='2. Metadata'!J$1,'2. Metadata'!J$6, IF(B6382='2. Metadata'!K$1,'2. Metadata'!K$6, IF(B6382='2. Metadata'!L$1,'2. Metadata'!L$6, IF(B6382='2. Metadata'!M$1,'2. Metadata'!M$6, IF(B6382='2. Metadata'!N$1,'2. Metadata'!N$6))))))))))))))</f>
        <v>-117.801833</v>
      </c>
      <c r="E6382" s="134" t="s">
        <v>224</v>
      </c>
      <c r="F6382" s="134">
        <v>142.1</v>
      </c>
      <c r="G6382" s="12" t="str">
        <f>IF(ISBLANK(F6382)=TRUE," ",'2. Metadata'!B$14)</f>
        <v>microSiemens per centimetre</v>
      </c>
      <c r="H6382" s="134">
        <v>4.8499999999999996</v>
      </c>
      <c r="I6382" s="11" t="str">
        <f>IF(ISBLANK(H6382)=TRUE," ",'2. Metadata'!B$26)</f>
        <v>degrees Celsius</v>
      </c>
      <c r="J6382" s="135" t="s">
        <v>224</v>
      </c>
    </row>
    <row r="6383" spans="1:10" ht="15.75" customHeight="1" x14ac:dyDescent="0.2">
      <c r="A6383" s="133">
        <v>44183.916666666664</v>
      </c>
      <c r="B6383" s="133" t="s">
        <v>220</v>
      </c>
      <c r="C6383" s="12">
        <f>IF(ISBLANK(B6383)=TRUE," ", IF(B6383='2. Metadata'!B$1,'2. Metadata'!B$5, IF(B6383='2. Metadata'!C$1,'2. Metadata'!C$5,IF(B6383='2. Metadata'!D$1,'2. Metadata'!D$5, IF(B6383='2. Metadata'!E$1,'2. Metadata'!E$5,IF( B6383='2. Metadata'!F$1,'2. Metadata'!F$5,IF(B6383='2. Metadata'!G$1,'2. Metadata'!G$5,IF(B6383='2. Metadata'!H$1,'2. Metadata'!H$5, IF(B6383='2. Metadata'!I$1,'2. Metadata'!I$5, IF(B6383='2. Metadata'!J$1,'2. Metadata'!J$5, IF(B6383='2. Metadata'!K$1,'2. Metadata'!K$5, IF(B6383='2. Metadata'!L$1,'2. Metadata'!L$5, IF(B6383='2. Metadata'!M$1,'2. Metadata'!M$5, IF(B6383='2. Metadata'!N$1,'2. Metadata'!N$5))))))))))))))</f>
        <v>49.073416999999999</v>
      </c>
      <c r="D6383" s="10">
        <f>IF(ISBLANK(B6383)=TRUE," ", IF(B6383='2. Metadata'!B$1,'2. Metadata'!B$6, IF(B6383='2. Metadata'!C$1,'2. Metadata'!C$6,IF(B6383='2. Metadata'!D$1,'2. Metadata'!D$6, IF(B6383='2. Metadata'!E$1,'2. Metadata'!E$6,IF( B6383='2. Metadata'!F$1,'2. Metadata'!F$6,IF(B6383='2. Metadata'!G$1,'2. Metadata'!G$6,IF(B6383='2. Metadata'!H$1,'2. Metadata'!H$6, IF(B6383='2. Metadata'!I$1,'2. Metadata'!I$6, IF(B6383='2. Metadata'!J$1,'2. Metadata'!J$6, IF(B6383='2. Metadata'!K$1,'2. Metadata'!K$6, IF(B6383='2. Metadata'!L$1,'2. Metadata'!L$6, IF(B6383='2. Metadata'!M$1,'2. Metadata'!M$6, IF(B6383='2. Metadata'!N$1,'2. Metadata'!N$6))))))))))))))</f>
        <v>-117.801833</v>
      </c>
      <c r="E6383" s="134" t="s">
        <v>224</v>
      </c>
      <c r="F6383" s="134">
        <v>141.9</v>
      </c>
      <c r="G6383" s="12" t="str">
        <f>IF(ISBLANK(F6383)=TRUE," ",'2. Metadata'!B$14)</f>
        <v>microSiemens per centimetre</v>
      </c>
      <c r="H6383" s="134">
        <v>4.83</v>
      </c>
      <c r="I6383" s="11" t="str">
        <f>IF(ISBLANK(H6383)=TRUE," ",'2. Metadata'!B$26)</f>
        <v>degrees Celsius</v>
      </c>
      <c r="J6383" s="135" t="s">
        <v>224</v>
      </c>
    </row>
    <row r="6384" spans="1:10" ht="15.75" customHeight="1" x14ac:dyDescent="0.2">
      <c r="A6384" s="133">
        <v>44184.166666666664</v>
      </c>
      <c r="B6384" s="133" t="s">
        <v>220</v>
      </c>
      <c r="C6384" s="12">
        <f>IF(ISBLANK(B6384)=TRUE," ", IF(B6384='2. Metadata'!B$1,'2. Metadata'!B$5, IF(B6384='2. Metadata'!C$1,'2. Metadata'!C$5,IF(B6384='2. Metadata'!D$1,'2. Metadata'!D$5, IF(B6384='2. Metadata'!E$1,'2. Metadata'!E$5,IF( B6384='2. Metadata'!F$1,'2. Metadata'!F$5,IF(B6384='2. Metadata'!G$1,'2. Metadata'!G$5,IF(B6384='2. Metadata'!H$1,'2. Metadata'!H$5, IF(B6384='2. Metadata'!I$1,'2. Metadata'!I$5, IF(B6384='2. Metadata'!J$1,'2. Metadata'!J$5, IF(B6384='2. Metadata'!K$1,'2. Metadata'!K$5, IF(B6384='2. Metadata'!L$1,'2. Metadata'!L$5, IF(B6384='2. Metadata'!M$1,'2. Metadata'!M$5, IF(B6384='2. Metadata'!N$1,'2. Metadata'!N$5))))))))))))))</f>
        <v>49.073416999999999</v>
      </c>
      <c r="D6384" s="10">
        <f>IF(ISBLANK(B6384)=TRUE," ", IF(B6384='2. Metadata'!B$1,'2. Metadata'!B$6, IF(B6384='2. Metadata'!C$1,'2. Metadata'!C$6,IF(B6384='2. Metadata'!D$1,'2. Metadata'!D$6, IF(B6384='2. Metadata'!E$1,'2. Metadata'!E$6,IF( B6384='2. Metadata'!F$1,'2. Metadata'!F$6,IF(B6384='2. Metadata'!G$1,'2. Metadata'!G$6,IF(B6384='2. Metadata'!H$1,'2. Metadata'!H$6, IF(B6384='2. Metadata'!I$1,'2. Metadata'!I$6, IF(B6384='2. Metadata'!J$1,'2. Metadata'!J$6, IF(B6384='2. Metadata'!K$1,'2. Metadata'!K$6, IF(B6384='2. Metadata'!L$1,'2. Metadata'!L$6, IF(B6384='2. Metadata'!M$1,'2. Metadata'!M$6, IF(B6384='2. Metadata'!N$1,'2. Metadata'!N$6))))))))))))))</f>
        <v>-117.801833</v>
      </c>
      <c r="E6384" s="134" t="s">
        <v>224</v>
      </c>
      <c r="F6384" s="134">
        <v>187.2</v>
      </c>
      <c r="G6384" s="12" t="str">
        <f>IF(ISBLANK(F6384)=TRUE," ",'2. Metadata'!B$14)</f>
        <v>microSiemens per centimetre</v>
      </c>
      <c r="H6384" s="134">
        <v>4.8899999999999997</v>
      </c>
      <c r="I6384" s="11" t="str">
        <f>IF(ISBLANK(H6384)=TRUE," ",'2. Metadata'!B$26)</f>
        <v>degrees Celsius</v>
      </c>
      <c r="J6384" s="135" t="s">
        <v>224</v>
      </c>
    </row>
    <row r="6385" spans="1:10" ht="15.75" customHeight="1" x14ac:dyDescent="0.2">
      <c r="A6385" s="133">
        <v>44184.416666666664</v>
      </c>
      <c r="B6385" s="133" t="s">
        <v>220</v>
      </c>
      <c r="C6385" s="12">
        <f>IF(ISBLANK(B6385)=TRUE," ", IF(B6385='2. Metadata'!B$1,'2. Metadata'!B$5, IF(B6385='2. Metadata'!C$1,'2. Metadata'!C$5,IF(B6385='2. Metadata'!D$1,'2. Metadata'!D$5, IF(B6385='2. Metadata'!E$1,'2. Metadata'!E$5,IF( B6385='2. Metadata'!F$1,'2. Metadata'!F$5,IF(B6385='2. Metadata'!G$1,'2. Metadata'!G$5,IF(B6385='2. Metadata'!H$1,'2. Metadata'!H$5, IF(B6385='2. Metadata'!I$1,'2. Metadata'!I$5, IF(B6385='2. Metadata'!J$1,'2. Metadata'!J$5, IF(B6385='2. Metadata'!K$1,'2. Metadata'!K$5, IF(B6385='2. Metadata'!L$1,'2. Metadata'!L$5, IF(B6385='2. Metadata'!M$1,'2. Metadata'!M$5, IF(B6385='2. Metadata'!N$1,'2. Metadata'!N$5))))))))))))))</f>
        <v>49.073416999999999</v>
      </c>
      <c r="D6385" s="10">
        <f>IF(ISBLANK(B6385)=TRUE," ", IF(B6385='2. Metadata'!B$1,'2. Metadata'!B$6, IF(B6385='2. Metadata'!C$1,'2. Metadata'!C$6,IF(B6385='2. Metadata'!D$1,'2. Metadata'!D$6, IF(B6385='2. Metadata'!E$1,'2. Metadata'!E$6,IF( B6385='2. Metadata'!F$1,'2. Metadata'!F$6,IF(B6385='2. Metadata'!G$1,'2. Metadata'!G$6,IF(B6385='2. Metadata'!H$1,'2. Metadata'!H$6, IF(B6385='2. Metadata'!I$1,'2. Metadata'!I$6, IF(B6385='2. Metadata'!J$1,'2. Metadata'!J$6, IF(B6385='2. Metadata'!K$1,'2. Metadata'!K$6, IF(B6385='2. Metadata'!L$1,'2. Metadata'!L$6, IF(B6385='2. Metadata'!M$1,'2. Metadata'!M$6, IF(B6385='2. Metadata'!N$1,'2. Metadata'!N$6))))))))))))))</f>
        <v>-117.801833</v>
      </c>
      <c r="E6385" s="134" t="s">
        <v>224</v>
      </c>
      <c r="F6385" s="134">
        <v>149.1</v>
      </c>
      <c r="G6385" s="12" t="str">
        <f>IF(ISBLANK(F6385)=TRUE," ",'2. Metadata'!B$14)</f>
        <v>microSiemens per centimetre</v>
      </c>
      <c r="H6385" s="134">
        <v>4.97</v>
      </c>
      <c r="I6385" s="11" t="str">
        <f>IF(ISBLANK(H6385)=TRUE," ",'2. Metadata'!B$26)</f>
        <v>degrees Celsius</v>
      </c>
      <c r="J6385" s="135" t="s">
        <v>224</v>
      </c>
    </row>
    <row r="6386" spans="1:10" ht="15.75" customHeight="1" x14ac:dyDescent="0.2">
      <c r="A6386" s="133">
        <v>44184.666666666664</v>
      </c>
      <c r="B6386" s="133" t="s">
        <v>220</v>
      </c>
      <c r="C6386" s="12">
        <f>IF(ISBLANK(B6386)=TRUE," ", IF(B6386='2. Metadata'!B$1,'2. Metadata'!B$5, IF(B6386='2. Metadata'!C$1,'2. Metadata'!C$5,IF(B6386='2. Metadata'!D$1,'2. Metadata'!D$5, IF(B6386='2. Metadata'!E$1,'2. Metadata'!E$5,IF( B6386='2. Metadata'!F$1,'2. Metadata'!F$5,IF(B6386='2. Metadata'!G$1,'2. Metadata'!G$5,IF(B6386='2. Metadata'!H$1,'2. Metadata'!H$5, IF(B6386='2. Metadata'!I$1,'2. Metadata'!I$5, IF(B6386='2. Metadata'!J$1,'2. Metadata'!J$5, IF(B6386='2. Metadata'!K$1,'2. Metadata'!K$5, IF(B6386='2. Metadata'!L$1,'2. Metadata'!L$5, IF(B6386='2. Metadata'!M$1,'2. Metadata'!M$5, IF(B6386='2. Metadata'!N$1,'2. Metadata'!N$5))))))))))))))</f>
        <v>49.073416999999999</v>
      </c>
      <c r="D6386" s="10">
        <f>IF(ISBLANK(B6386)=TRUE," ", IF(B6386='2. Metadata'!B$1,'2. Metadata'!B$6, IF(B6386='2. Metadata'!C$1,'2. Metadata'!C$6,IF(B6386='2. Metadata'!D$1,'2. Metadata'!D$6, IF(B6386='2. Metadata'!E$1,'2. Metadata'!E$6,IF( B6386='2. Metadata'!F$1,'2. Metadata'!F$6,IF(B6386='2. Metadata'!G$1,'2. Metadata'!G$6,IF(B6386='2. Metadata'!H$1,'2. Metadata'!H$6, IF(B6386='2. Metadata'!I$1,'2. Metadata'!I$6, IF(B6386='2. Metadata'!J$1,'2. Metadata'!J$6, IF(B6386='2. Metadata'!K$1,'2. Metadata'!K$6, IF(B6386='2. Metadata'!L$1,'2. Metadata'!L$6, IF(B6386='2. Metadata'!M$1,'2. Metadata'!M$6, IF(B6386='2. Metadata'!N$1,'2. Metadata'!N$6))))))))))))))</f>
        <v>-117.801833</v>
      </c>
      <c r="E6386" s="134" t="s">
        <v>224</v>
      </c>
      <c r="F6386" s="134">
        <v>243.7</v>
      </c>
      <c r="G6386" s="12" t="str">
        <f>IF(ISBLANK(F6386)=TRUE," ",'2. Metadata'!B$14)</f>
        <v>microSiemens per centimetre</v>
      </c>
      <c r="H6386" s="134">
        <v>4.9400000000000004</v>
      </c>
      <c r="I6386" s="11" t="str">
        <f>IF(ISBLANK(H6386)=TRUE," ",'2. Metadata'!B$26)</f>
        <v>degrees Celsius</v>
      </c>
      <c r="J6386" s="135" t="s">
        <v>224</v>
      </c>
    </row>
    <row r="6387" spans="1:10" ht="15.75" customHeight="1" x14ac:dyDescent="0.2">
      <c r="A6387" s="133">
        <v>44184.916666666664</v>
      </c>
      <c r="B6387" s="133" t="s">
        <v>220</v>
      </c>
      <c r="C6387" s="12">
        <f>IF(ISBLANK(B6387)=TRUE," ", IF(B6387='2. Metadata'!B$1,'2. Metadata'!B$5, IF(B6387='2. Metadata'!C$1,'2. Metadata'!C$5,IF(B6387='2. Metadata'!D$1,'2. Metadata'!D$5, IF(B6387='2. Metadata'!E$1,'2. Metadata'!E$5,IF( B6387='2. Metadata'!F$1,'2. Metadata'!F$5,IF(B6387='2. Metadata'!G$1,'2. Metadata'!G$5,IF(B6387='2. Metadata'!H$1,'2. Metadata'!H$5, IF(B6387='2. Metadata'!I$1,'2. Metadata'!I$5, IF(B6387='2. Metadata'!J$1,'2. Metadata'!J$5, IF(B6387='2. Metadata'!K$1,'2. Metadata'!K$5, IF(B6387='2. Metadata'!L$1,'2. Metadata'!L$5, IF(B6387='2. Metadata'!M$1,'2. Metadata'!M$5, IF(B6387='2. Metadata'!N$1,'2. Metadata'!N$5))))))))))))))</f>
        <v>49.073416999999999</v>
      </c>
      <c r="D6387" s="10">
        <f>IF(ISBLANK(B6387)=TRUE," ", IF(B6387='2. Metadata'!B$1,'2. Metadata'!B$6, IF(B6387='2. Metadata'!C$1,'2. Metadata'!C$6,IF(B6387='2. Metadata'!D$1,'2. Metadata'!D$6, IF(B6387='2. Metadata'!E$1,'2. Metadata'!E$6,IF( B6387='2. Metadata'!F$1,'2. Metadata'!F$6,IF(B6387='2. Metadata'!G$1,'2. Metadata'!G$6,IF(B6387='2. Metadata'!H$1,'2. Metadata'!H$6, IF(B6387='2. Metadata'!I$1,'2. Metadata'!I$6, IF(B6387='2. Metadata'!J$1,'2. Metadata'!J$6, IF(B6387='2. Metadata'!K$1,'2. Metadata'!K$6, IF(B6387='2. Metadata'!L$1,'2. Metadata'!L$6, IF(B6387='2. Metadata'!M$1,'2. Metadata'!M$6, IF(B6387='2. Metadata'!N$1,'2. Metadata'!N$6))))))))))))))</f>
        <v>-117.801833</v>
      </c>
      <c r="E6387" s="134" t="s">
        <v>224</v>
      </c>
      <c r="F6387" s="134">
        <v>142.9</v>
      </c>
      <c r="G6387" s="12" t="str">
        <f>IF(ISBLANK(F6387)=TRUE," ",'2. Metadata'!B$14)</f>
        <v>microSiemens per centimetre</v>
      </c>
      <c r="H6387" s="134">
        <v>4.3899999999999997</v>
      </c>
      <c r="I6387" s="11" t="str">
        <f>IF(ISBLANK(H6387)=TRUE," ",'2. Metadata'!B$26)</f>
        <v>degrees Celsius</v>
      </c>
      <c r="J6387" s="135" t="s">
        <v>224</v>
      </c>
    </row>
    <row r="6388" spans="1:10" ht="15.75" customHeight="1" x14ac:dyDescent="0.2">
      <c r="A6388" s="133">
        <v>44185.166666666664</v>
      </c>
      <c r="B6388" s="133" t="s">
        <v>220</v>
      </c>
      <c r="C6388" s="12">
        <f>IF(ISBLANK(B6388)=TRUE," ", IF(B6388='2. Metadata'!B$1,'2. Metadata'!B$5, IF(B6388='2. Metadata'!C$1,'2. Metadata'!C$5,IF(B6388='2. Metadata'!D$1,'2. Metadata'!D$5, IF(B6388='2. Metadata'!E$1,'2. Metadata'!E$5,IF( B6388='2. Metadata'!F$1,'2. Metadata'!F$5,IF(B6388='2. Metadata'!G$1,'2. Metadata'!G$5,IF(B6388='2. Metadata'!H$1,'2. Metadata'!H$5, IF(B6388='2. Metadata'!I$1,'2. Metadata'!I$5, IF(B6388='2. Metadata'!J$1,'2. Metadata'!J$5, IF(B6388='2. Metadata'!K$1,'2. Metadata'!K$5, IF(B6388='2. Metadata'!L$1,'2. Metadata'!L$5, IF(B6388='2. Metadata'!M$1,'2. Metadata'!M$5, IF(B6388='2. Metadata'!N$1,'2. Metadata'!N$5))))))))))))))</f>
        <v>49.073416999999999</v>
      </c>
      <c r="D6388" s="10">
        <f>IF(ISBLANK(B6388)=TRUE," ", IF(B6388='2. Metadata'!B$1,'2. Metadata'!B$6, IF(B6388='2. Metadata'!C$1,'2. Metadata'!C$6,IF(B6388='2. Metadata'!D$1,'2. Metadata'!D$6, IF(B6388='2. Metadata'!E$1,'2. Metadata'!E$6,IF( B6388='2. Metadata'!F$1,'2. Metadata'!F$6,IF(B6388='2. Metadata'!G$1,'2. Metadata'!G$6,IF(B6388='2. Metadata'!H$1,'2. Metadata'!H$6, IF(B6388='2. Metadata'!I$1,'2. Metadata'!I$6, IF(B6388='2. Metadata'!J$1,'2. Metadata'!J$6, IF(B6388='2. Metadata'!K$1,'2. Metadata'!K$6, IF(B6388='2. Metadata'!L$1,'2. Metadata'!L$6, IF(B6388='2. Metadata'!M$1,'2. Metadata'!M$6, IF(B6388='2. Metadata'!N$1,'2. Metadata'!N$6))))))))))))))</f>
        <v>-117.801833</v>
      </c>
      <c r="E6388" s="134" t="s">
        <v>224</v>
      </c>
      <c r="F6388" s="134">
        <v>140.1</v>
      </c>
      <c r="G6388" s="12" t="str">
        <f>IF(ISBLANK(F6388)=TRUE," ",'2. Metadata'!B$14)</f>
        <v>microSiemens per centimetre</v>
      </c>
      <c r="H6388" s="134">
        <v>4.4000000000000004</v>
      </c>
      <c r="I6388" s="11" t="str">
        <f>IF(ISBLANK(H6388)=TRUE," ",'2. Metadata'!B$26)</f>
        <v>degrees Celsius</v>
      </c>
      <c r="J6388" s="135" t="s">
        <v>224</v>
      </c>
    </row>
    <row r="6389" spans="1:10" ht="15.75" customHeight="1" x14ac:dyDescent="0.2">
      <c r="A6389" s="133">
        <v>44185.416666666664</v>
      </c>
      <c r="B6389" s="133" t="s">
        <v>220</v>
      </c>
      <c r="C6389" s="12">
        <f>IF(ISBLANK(B6389)=TRUE," ", IF(B6389='2. Metadata'!B$1,'2. Metadata'!B$5, IF(B6389='2. Metadata'!C$1,'2. Metadata'!C$5,IF(B6389='2. Metadata'!D$1,'2. Metadata'!D$5, IF(B6389='2. Metadata'!E$1,'2. Metadata'!E$5,IF( B6389='2. Metadata'!F$1,'2. Metadata'!F$5,IF(B6389='2. Metadata'!G$1,'2. Metadata'!G$5,IF(B6389='2. Metadata'!H$1,'2. Metadata'!H$5, IF(B6389='2. Metadata'!I$1,'2. Metadata'!I$5, IF(B6389='2. Metadata'!J$1,'2. Metadata'!J$5, IF(B6389='2. Metadata'!K$1,'2. Metadata'!K$5, IF(B6389='2. Metadata'!L$1,'2. Metadata'!L$5, IF(B6389='2. Metadata'!M$1,'2. Metadata'!M$5, IF(B6389='2. Metadata'!N$1,'2. Metadata'!N$5))))))))))))))</f>
        <v>49.073416999999999</v>
      </c>
      <c r="D6389" s="10">
        <f>IF(ISBLANK(B6389)=TRUE," ", IF(B6389='2. Metadata'!B$1,'2. Metadata'!B$6, IF(B6389='2. Metadata'!C$1,'2. Metadata'!C$6,IF(B6389='2. Metadata'!D$1,'2. Metadata'!D$6, IF(B6389='2. Metadata'!E$1,'2. Metadata'!E$6,IF( B6389='2. Metadata'!F$1,'2. Metadata'!F$6,IF(B6389='2. Metadata'!G$1,'2. Metadata'!G$6,IF(B6389='2. Metadata'!H$1,'2. Metadata'!H$6, IF(B6389='2. Metadata'!I$1,'2. Metadata'!I$6, IF(B6389='2. Metadata'!J$1,'2. Metadata'!J$6, IF(B6389='2. Metadata'!K$1,'2. Metadata'!K$6, IF(B6389='2. Metadata'!L$1,'2. Metadata'!L$6, IF(B6389='2. Metadata'!M$1,'2. Metadata'!M$6, IF(B6389='2. Metadata'!N$1,'2. Metadata'!N$6))))))))))))))</f>
        <v>-117.801833</v>
      </c>
      <c r="E6389" s="134" t="s">
        <v>224</v>
      </c>
      <c r="F6389" s="134">
        <v>141.5</v>
      </c>
      <c r="G6389" s="12" t="str">
        <f>IF(ISBLANK(F6389)=TRUE," ",'2. Metadata'!B$14)</f>
        <v>microSiemens per centimetre</v>
      </c>
      <c r="H6389" s="134">
        <v>4.67</v>
      </c>
      <c r="I6389" s="11" t="str">
        <f>IF(ISBLANK(H6389)=TRUE," ",'2. Metadata'!B$26)</f>
        <v>degrees Celsius</v>
      </c>
      <c r="J6389" s="135" t="s">
        <v>224</v>
      </c>
    </row>
    <row r="6390" spans="1:10" ht="15.75" customHeight="1" x14ac:dyDescent="0.2">
      <c r="A6390" s="133">
        <v>44185.666666666664</v>
      </c>
      <c r="B6390" s="133" t="s">
        <v>220</v>
      </c>
      <c r="C6390" s="12">
        <f>IF(ISBLANK(B6390)=TRUE," ", IF(B6390='2. Metadata'!B$1,'2. Metadata'!B$5, IF(B6390='2. Metadata'!C$1,'2. Metadata'!C$5,IF(B6390='2. Metadata'!D$1,'2. Metadata'!D$5, IF(B6390='2. Metadata'!E$1,'2. Metadata'!E$5,IF( B6390='2. Metadata'!F$1,'2. Metadata'!F$5,IF(B6390='2. Metadata'!G$1,'2. Metadata'!G$5,IF(B6390='2. Metadata'!H$1,'2. Metadata'!H$5, IF(B6390='2. Metadata'!I$1,'2. Metadata'!I$5, IF(B6390='2. Metadata'!J$1,'2. Metadata'!J$5, IF(B6390='2. Metadata'!K$1,'2. Metadata'!K$5, IF(B6390='2. Metadata'!L$1,'2. Metadata'!L$5, IF(B6390='2. Metadata'!M$1,'2. Metadata'!M$5, IF(B6390='2. Metadata'!N$1,'2. Metadata'!N$5))))))))))))))</f>
        <v>49.073416999999999</v>
      </c>
      <c r="D6390" s="10">
        <f>IF(ISBLANK(B6390)=TRUE," ", IF(B6390='2. Metadata'!B$1,'2. Metadata'!B$6, IF(B6390='2. Metadata'!C$1,'2. Metadata'!C$6,IF(B6390='2. Metadata'!D$1,'2. Metadata'!D$6, IF(B6390='2. Metadata'!E$1,'2. Metadata'!E$6,IF( B6390='2. Metadata'!F$1,'2. Metadata'!F$6,IF(B6390='2. Metadata'!G$1,'2. Metadata'!G$6,IF(B6390='2. Metadata'!H$1,'2. Metadata'!H$6, IF(B6390='2. Metadata'!I$1,'2. Metadata'!I$6, IF(B6390='2. Metadata'!J$1,'2. Metadata'!J$6, IF(B6390='2. Metadata'!K$1,'2. Metadata'!K$6, IF(B6390='2. Metadata'!L$1,'2. Metadata'!L$6, IF(B6390='2. Metadata'!M$1,'2. Metadata'!M$6, IF(B6390='2. Metadata'!N$1,'2. Metadata'!N$6))))))))))))))</f>
        <v>-117.801833</v>
      </c>
      <c r="E6390" s="134" t="s">
        <v>224</v>
      </c>
      <c r="F6390" s="134">
        <v>174.1</v>
      </c>
      <c r="G6390" s="12" t="str">
        <f>IF(ISBLANK(F6390)=TRUE," ",'2. Metadata'!B$14)</f>
        <v>microSiemens per centimetre</v>
      </c>
      <c r="H6390" s="134">
        <v>4.72</v>
      </c>
      <c r="I6390" s="11" t="str">
        <f>IF(ISBLANK(H6390)=TRUE," ",'2. Metadata'!B$26)</f>
        <v>degrees Celsius</v>
      </c>
      <c r="J6390" s="135" t="s">
        <v>224</v>
      </c>
    </row>
    <row r="6391" spans="1:10" ht="15.75" customHeight="1" x14ac:dyDescent="0.2">
      <c r="A6391" s="133">
        <v>44185.916666666664</v>
      </c>
      <c r="B6391" s="133" t="s">
        <v>220</v>
      </c>
      <c r="C6391" s="12">
        <f>IF(ISBLANK(B6391)=TRUE," ", IF(B6391='2. Metadata'!B$1,'2. Metadata'!B$5, IF(B6391='2. Metadata'!C$1,'2. Metadata'!C$5,IF(B6391='2. Metadata'!D$1,'2. Metadata'!D$5, IF(B6391='2. Metadata'!E$1,'2. Metadata'!E$5,IF( B6391='2. Metadata'!F$1,'2. Metadata'!F$5,IF(B6391='2. Metadata'!G$1,'2. Metadata'!G$5,IF(B6391='2. Metadata'!H$1,'2. Metadata'!H$5, IF(B6391='2. Metadata'!I$1,'2. Metadata'!I$5, IF(B6391='2. Metadata'!J$1,'2. Metadata'!J$5, IF(B6391='2. Metadata'!K$1,'2. Metadata'!K$5, IF(B6391='2. Metadata'!L$1,'2. Metadata'!L$5, IF(B6391='2. Metadata'!M$1,'2. Metadata'!M$5, IF(B6391='2. Metadata'!N$1,'2. Metadata'!N$5))))))))))))))</f>
        <v>49.073416999999999</v>
      </c>
      <c r="D6391" s="10">
        <f>IF(ISBLANK(B6391)=TRUE," ", IF(B6391='2. Metadata'!B$1,'2. Metadata'!B$6, IF(B6391='2. Metadata'!C$1,'2. Metadata'!C$6,IF(B6391='2. Metadata'!D$1,'2. Metadata'!D$6, IF(B6391='2. Metadata'!E$1,'2. Metadata'!E$6,IF( B6391='2. Metadata'!F$1,'2. Metadata'!F$6,IF(B6391='2. Metadata'!G$1,'2. Metadata'!G$6,IF(B6391='2. Metadata'!H$1,'2. Metadata'!H$6, IF(B6391='2. Metadata'!I$1,'2. Metadata'!I$6, IF(B6391='2. Metadata'!J$1,'2. Metadata'!J$6, IF(B6391='2. Metadata'!K$1,'2. Metadata'!K$6, IF(B6391='2. Metadata'!L$1,'2. Metadata'!L$6, IF(B6391='2. Metadata'!M$1,'2. Metadata'!M$6, IF(B6391='2. Metadata'!N$1,'2. Metadata'!N$6))))))))))))))</f>
        <v>-117.801833</v>
      </c>
      <c r="E6391" s="134" t="s">
        <v>224</v>
      </c>
      <c r="F6391" s="134">
        <v>152.69999999999999</v>
      </c>
      <c r="G6391" s="12" t="str">
        <f>IF(ISBLANK(F6391)=TRUE," ",'2. Metadata'!B$14)</f>
        <v>microSiemens per centimetre</v>
      </c>
      <c r="H6391" s="134">
        <v>4.6900000000000004</v>
      </c>
      <c r="I6391" s="11" t="str">
        <f>IF(ISBLANK(H6391)=TRUE," ",'2. Metadata'!B$26)</f>
        <v>degrees Celsius</v>
      </c>
      <c r="J6391" s="135" t="s">
        <v>224</v>
      </c>
    </row>
    <row r="6392" spans="1:10" ht="15.75" customHeight="1" x14ac:dyDescent="0.2">
      <c r="A6392" s="133">
        <v>44186.166666666664</v>
      </c>
      <c r="B6392" s="133" t="s">
        <v>220</v>
      </c>
      <c r="C6392" s="12">
        <f>IF(ISBLANK(B6392)=TRUE," ", IF(B6392='2. Metadata'!B$1,'2. Metadata'!B$5, IF(B6392='2. Metadata'!C$1,'2. Metadata'!C$5,IF(B6392='2. Metadata'!D$1,'2. Metadata'!D$5, IF(B6392='2. Metadata'!E$1,'2. Metadata'!E$5,IF( B6392='2. Metadata'!F$1,'2. Metadata'!F$5,IF(B6392='2. Metadata'!G$1,'2. Metadata'!G$5,IF(B6392='2. Metadata'!H$1,'2. Metadata'!H$5, IF(B6392='2. Metadata'!I$1,'2. Metadata'!I$5, IF(B6392='2. Metadata'!J$1,'2. Metadata'!J$5, IF(B6392='2. Metadata'!K$1,'2. Metadata'!K$5, IF(B6392='2. Metadata'!L$1,'2. Metadata'!L$5, IF(B6392='2. Metadata'!M$1,'2. Metadata'!M$5, IF(B6392='2. Metadata'!N$1,'2. Metadata'!N$5))))))))))))))</f>
        <v>49.073416999999999</v>
      </c>
      <c r="D6392" s="10">
        <f>IF(ISBLANK(B6392)=TRUE," ", IF(B6392='2. Metadata'!B$1,'2. Metadata'!B$6, IF(B6392='2. Metadata'!C$1,'2. Metadata'!C$6,IF(B6392='2. Metadata'!D$1,'2. Metadata'!D$6, IF(B6392='2. Metadata'!E$1,'2. Metadata'!E$6,IF( B6392='2. Metadata'!F$1,'2. Metadata'!F$6,IF(B6392='2. Metadata'!G$1,'2. Metadata'!G$6,IF(B6392='2. Metadata'!H$1,'2. Metadata'!H$6, IF(B6392='2. Metadata'!I$1,'2. Metadata'!I$6, IF(B6392='2. Metadata'!J$1,'2. Metadata'!J$6, IF(B6392='2. Metadata'!K$1,'2. Metadata'!K$6, IF(B6392='2. Metadata'!L$1,'2. Metadata'!L$6, IF(B6392='2. Metadata'!M$1,'2. Metadata'!M$6, IF(B6392='2. Metadata'!N$1,'2. Metadata'!N$6))))))))))))))</f>
        <v>-117.801833</v>
      </c>
      <c r="E6392" s="134" t="s">
        <v>224</v>
      </c>
      <c r="F6392" s="134">
        <v>148.69999999999999</v>
      </c>
      <c r="G6392" s="12" t="str">
        <f>IF(ISBLANK(F6392)=TRUE," ",'2. Metadata'!B$14)</f>
        <v>microSiemens per centimetre</v>
      </c>
      <c r="H6392" s="134">
        <v>4.75</v>
      </c>
      <c r="I6392" s="11" t="str">
        <f>IF(ISBLANK(H6392)=TRUE," ",'2. Metadata'!B$26)</f>
        <v>degrees Celsius</v>
      </c>
      <c r="J6392" s="135" t="s">
        <v>224</v>
      </c>
    </row>
    <row r="6393" spans="1:10" ht="15.75" customHeight="1" x14ac:dyDescent="0.2">
      <c r="A6393" s="133">
        <v>44186.416666666664</v>
      </c>
      <c r="B6393" s="133" t="s">
        <v>220</v>
      </c>
      <c r="C6393" s="12">
        <f>IF(ISBLANK(B6393)=TRUE," ", IF(B6393='2. Metadata'!B$1,'2. Metadata'!B$5, IF(B6393='2. Metadata'!C$1,'2. Metadata'!C$5,IF(B6393='2. Metadata'!D$1,'2. Metadata'!D$5, IF(B6393='2. Metadata'!E$1,'2. Metadata'!E$5,IF( B6393='2. Metadata'!F$1,'2. Metadata'!F$5,IF(B6393='2. Metadata'!G$1,'2. Metadata'!G$5,IF(B6393='2. Metadata'!H$1,'2. Metadata'!H$5, IF(B6393='2. Metadata'!I$1,'2. Metadata'!I$5, IF(B6393='2. Metadata'!J$1,'2. Metadata'!J$5, IF(B6393='2. Metadata'!K$1,'2. Metadata'!K$5, IF(B6393='2. Metadata'!L$1,'2. Metadata'!L$5, IF(B6393='2. Metadata'!M$1,'2. Metadata'!M$5, IF(B6393='2. Metadata'!N$1,'2. Metadata'!N$5))))))))))))))</f>
        <v>49.073416999999999</v>
      </c>
      <c r="D6393" s="10">
        <f>IF(ISBLANK(B6393)=TRUE," ", IF(B6393='2. Metadata'!B$1,'2. Metadata'!B$6, IF(B6393='2. Metadata'!C$1,'2. Metadata'!C$6,IF(B6393='2. Metadata'!D$1,'2. Metadata'!D$6, IF(B6393='2. Metadata'!E$1,'2. Metadata'!E$6,IF( B6393='2. Metadata'!F$1,'2. Metadata'!F$6,IF(B6393='2. Metadata'!G$1,'2. Metadata'!G$6,IF(B6393='2. Metadata'!H$1,'2. Metadata'!H$6, IF(B6393='2. Metadata'!I$1,'2. Metadata'!I$6, IF(B6393='2. Metadata'!J$1,'2. Metadata'!J$6, IF(B6393='2. Metadata'!K$1,'2. Metadata'!K$6, IF(B6393='2. Metadata'!L$1,'2. Metadata'!L$6, IF(B6393='2. Metadata'!M$1,'2. Metadata'!M$6, IF(B6393='2. Metadata'!N$1,'2. Metadata'!N$6))))))))))))))</f>
        <v>-117.801833</v>
      </c>
      <c r="E6393" s="134" t="s">
        <v>224</v>
      </c>
      <c r="F6393" s="134">
        <v>143.4</v>
      </c>
      <c r="G6393" s="12" t="str">
        <f>IF(ISBLANK(F6393)=TRUE," ",'2. Metadata'!B$14)</f>
        <v>microSiemens per centimetre</v>
      </c>
      <c r="H6393" s="134">
        <v>4.4800000000000004</v>
      </c>
      <c r="I6393" s="11" t="str">
        <f>IF(ISBLANK(H6393)=TRUE," ",'2. Metadata'!B$26)</f>
        <v>degrees Celsius</v>
      </c>
      <c r="J6393" s="135" t="s">
        <v>224</v>
      </c>
    </row>
    <row r="6394" spans="1:10" ht="15.75" customHeight="1" x14ac:dyDescent="0.2">
      <c r="A6394" s="133">
        <v>44186.666666666664</v>
      </c>
      <c r="B6394" s="133" t="s">
        <v>220</v>
      </c>
      <c r="C6394" s="12">
        <f>IF(ISBLANK(B6394)=TRUE," ", IF(B6394='2. Metadata'!B$1,'2. Metadata'!B$5, IF(B6394='2. Metadata'!C$1,'2. Metadata'!C$5,IF(B6394='2. Metadata'!D$1,'2. Metadata'!D$5, IF(B6394='2. Metadata'!E$1,'2. Metadata'!E$5,IF( B6394='2. Metadata'!F$1,'2. Metadata'!F$5,IF(B6394='2. Metadata'!G$1,'2. Metadata'!G$5,IF(B6394='2. Metadata'!H$1,'2. Metadata'!H$5, IF(B6394='2. Metadata'!I$1,'2. Metadata'!I$5, IF(B6394='2. Metadata'!J$1,'2. Metadata'!J$5, IF(B6394='2. Metadata'!K$1,'2. Metadata'!K$5, IF(B6394='2. Metadata'!L$1,'2. Metadata'!L$5, IF(B6394='2. Metadata'!M$1,'2. Metadata'!M$5, IF(B6394='2. Metadata'!N$1,'2. Metadata'!N$5))))))))))))))</f>
        <v>49.073416999999999</v>
      </c>
      <c r="D6394" s="10">
        <f>IF(ISBLANK(B6394)=TRUE," ", IF(B6394='2. Metadata'!B$1,'2. Metadata'!B$6, IF(B6394='2. Metadata'!C$1,'2. Metadata'!C$6,IF(B6394='2. Metadata'!D$1,'2. Metadata'!D$6, IF(B6394='2. Metadata'!E$1,'2. Metadata'!E$6,IF( B6394='2. Metadata'!F$1,'2. Metadata'!F$6,IF(B6394='2. Metadata'!G$1,'2. Metadata'!G$6,IF(B6394='2. Metadata'!H$1,'2. Metadata'!H$6, IF(B6394='2. Metadata'!I$1,'2. Metadata'!I$6, IF(B6394='2. Metadata'!J$1,'2. Metadata'!J$6, IF(B6394='2. Metadata'!K$1,'2. Metadata'!K$6, IF(B6394='2. Metadata'!L$1,'2. Metadata'!L$6, IF(B6394='2. Metadata'!M$1,'2. Metadata'!M$6, IF(B6394='2. Metadata'!N$1,'2. Metadata'!N$6))))))))))))))</f>
        <v>-117.801833</v>
      </c>
      <c r="E6394" s="134" t="s">
        <v>224</v>
      </c>
      <c r="F6394" s="134">
        <v>140</v>
      </c>
      <c r="G6394" s="12" t="str">
        <f>IF(ISBLANK(F6394)=TRUE," ",'2. Metadata'!B$14)</f>
        <v>microSiemens per centimetre</v>
      </c>
      <c r="H6394" s="134">
        <v>4.54</v>
      </c>
      <c r="I6394" s="11" t="str">
        <f>IF(ISBLANK(H6394)=TRUE," ",'2. Metadata'!B$26)</f>
        <v>degrees Celsius</v>
      </c>
      <c r="J6394" s="135" t="s">
        <v>224</v>
      </c>
    </row>
    <row r="6395" spans="1:10" ht="15.75" customHeight="1" x14ac:dyDescent="0.2">
      <c r="A6395" s="133">
        <v>44186.916666666664</v>
      </c>
      <c r="B6395" s="133" t="s">
        <v>220</v>
      </c>
      <c r="C6395" s="12">
        <f>IF(ISBLANK(B6395)=TRUE," ", IF(B6395='2. Metadata'!B$1,'2. Metadata'!B$5, IF(B6395='2. Metadata'!C$1,'2. Metadata'!C$5,IF(B6395='2. Metadata'!D$1,'2. Metadata'!D$5, IF(B6395='2. Metadata'!E$1,'2. Metadata'!E$5,IF( B6395='2. Metadata'!F$1,'2. Metadata'!F$5,IF(B6395='2. Metadata'!G$1,'2. Metadata'!G$5,IF(B6395='2. Metadata'!H$1,'2. Metadata'!H$5, IF(B6395='2. Metadata'!I$1,'2. Metadata'!I$5, IF(B6395='2. Metadata'!J$1,'2. Metadata'!J$5, IF(B6395='2. Metadata'!K$1,'2. Metadata'!K$5, IF(B6395='2. Metadata'!L$1,'2. Metadata'!L$5, IF(B6395='2. Metadata'!M$1,'2. Metadata'!M$5, IF(B6395='2. Metadata'!N$1,'2. Metadata'!N$5))))))))))))))</f>
        <v>49.073416999999999</v>
      </c>
      <c r="D6395" s="10">
        <f>IF(ISBLANK(B6395)=TRUE," ", IF(B6395='2. Metadata'!B$1,'2. Metadata'!B$6, IF(B6395='2. Metadata'!C$1,'2. Metadata'!C$6,IF(B6395='2. Metadata'!D$1,'2. Metadata'!D$6, IF(B6395='2. Metadata'!E$1,'2. Metadata'!E$6,IF( B6395='2. Metadata'!F$1,'2. Metadata'!F$6,IF(B6395='2. Metadata'!G$1,'2. Metadata'!G$6,IF(B6395='2. Metadata'!H$1,'2. Metadata'!H$6, IF(B6395='2. Metadata'!I$1,'2. Metadata'!I$6, IF(B6395='2. Metadata'!J$1,'2. Metadata'!J$6, IF(B6395='2. Metadata'!K$1,'2. Metadata'!K$6, IF(B6395='2. Metadata'!L$1,'2. Metadata'!L$6, IF(B6395='2. Metadata'!M$1,'2. Metadata'!M$6, IF(B6395='2. Metadata'!N$1,'2. Metadata'!N$6))))))))))))))</f>
        <v>-117.801833</v>
      </c>
      <c r="E6395" s="134" t="s">
        <v>224</v>
      </c>
      <c r="F6395" s="134">
        <v>223.5</v>
      </c>
      <c r="G6395" s="12" t="str">
        <f>IF(ISBLANK(F6395)=TRUE," ",'2. Metadata'!B$14)</f>
        <v>microSiemens per centimetre</v>
      </c>
      <c r="H6395" s="134">
        <v>4.4800000000000004</v>
      </c>
      <c r="I6395" s="11" t="str">
        <f>IF(ISBLANK(H6395)=TRUE," ",'2. Metadata'!B$26)</f>
        <v>degrees Celsius</v>
      </c>
      <c r="J6395" s="135" t="s">
        <v>224</v>
      </c>
    </row>
    <row r="6396" spans="1:10" ht="15.75" customHeight="1" x14ac:dyDescent="0.2">
      <c r="A6396" s="133">
        <v>44187.166666666664</v>
      </c>
      <c r="B6396" s="133" t="s">
        <v>220</v>
      </c>
      <c r="C6396" s="12">
        <f>IF(ISBLANK(B6396)=TRUE," ", IF(B6396='2. Metadata'!B$1,'2. Metadata'!B$5, IF(B6396='2. Metadata'!C$1,'2. Metadata'!C$5,IF(B6396='2. Metadata'!D$1,'2. Metadata'!D$5, IF(B6396='2. Metadata'!E$1,'2. Metadata'!E$5,IF( B6396='2. Metadata'!F$1,'2. Metadata'!F$5,IF(B6396='2. Metadata'!G$1,'2. Metadata'!G$5,IF(B6396='2. Metadata'!H$1,'2. Metadata'!H$5, IF(B6396='2. Metadata'!I$1,'2. Metadata'!I$5, IF(B6396='2. Metadata'!J$1,'2. Metadata'!J$5, IF(B6396='2. Metadata'!K$1,'2. Metadata'!K$5, IF(B6396='2. Metadata'!L$1,'2. Metadata'!L$5, IF(B6396='2. Metadata'!M$1,'2. Metadata'!M$5, IF(B6396='2. Metadata'!N$1,'2. Metadata'!N$5))))))))))))))</f>
        <v>49.073416999999999</v>
      </c>
      <c r="D6396" s="10">
        <f>IF(ISBLANK(B6396)=TRUE," ", IF(B6396='2. Metadata'!B$1,'2. Metadata'!B$6, IF(B6396='2. Metadata'!C$1,'2. Metadata'!C$6,IF(B6396='2. Metadata'!D$1,'2. Metadata'!D$6, IF(B6396='2. Metadata'!E$1,'2. Metadata'!E$6,IF( B6396='2. Metadata'!F$1,'2. Metadata'!F$6,IF(B6396='2. Metadata'!G$1,'2. Metadata'!G$6,IF(B6396='2. Metadata'!H$1,'2. Metadata'!H$6, IF(B6396='2. Metadata'!I$1,'2. Metadata'!I$6, IF(B6396='2. Metadata'!J$1,'2. Metadata'!J$6, IF(B6396='2. Metadata'!K$1,'2. Metadata'!K$6, IF(B6396='2. Metadata'!L$1,'2. Metadata'!L$6, IF(B6396='2. Metadata'!M$1,'2. Metadata'!M$6, IF(B6396='2. Metadata'!N$1,'2. Metadata'!N$6))))))))))))))</f>
        <v>-117.801833</v>
      </c>
      <c r="E6396" s="134" t="s">
        <v>224</v>
      </c>
      <c r="F6396" s="134">
        <v>175</v>
      </c>
      <c r="G6396" s="12" t="str">
        <f>IF(ISBLANK(F6396)=TRUE," ",'2. Metadata'!B$14)</f>
        <v>microSiemens per centimetre</v>
      </c>
      <c r="H6396" s="134">
        <v>4.21</v>
      </c>
      <c r="I6396" s="11" t="str">
        <f>IF(ISBLANK(H6396)=TRUE," ",'2. Metadata'!B$26)</f>
        <v>degrees Celsius</v>
      </c>
      <c r="J6396" s="135" t="s">
        <v>224</v>
      </c>
    </row>
    <row r="6397" spans="1:10" ht="15.75" customHeight="1" x14ac:dyDescent="0.2">
      <c r="A6397" s="133">
        <v>44187.416666666664</v>
      </c>
      <c r="B6397" s="133" t="s">
        <v>220</v>
      </c>
      <c r="C6397" s="12">
        <f>IF(ISBLANK(B6397)=TRUE," ", IF(B6397='2. Metadata'!B$1,'2. Metadata'!B$5, IF(B6397='2. Metadata'!C$1,'2. Metadata'!C$5,IF(B6397='2. Metadata'!D$1,'2. Metadata'!D$5, IF(B6397='2. Metadata'!E$1,'2. Metadata'!E$5,IF( B6397='2. Metadata'!F$1,'2. Metadata'!F$5,IF(B6397='2. Metadata'!G$1,'2. Metadata'!G$5,IF(B6397='2. Metadata'!H$1,'2. Metadata'!H$5, IF(B6397='2. Metadata'!I$1,'2. Metadata'!I$5, IF(B6397='2. Metadata'!J$1,'2. Metadata'!J$5, IF(B6397='2. Metadata'!K$1,'2. Metadata'!K$5, IF(B6397='2. Metadata'!L$1,'2. Metadata'!L$5, IF(B6397='2. Metadata'!M$1,'2. Metadata'!M$5, IF(B6397='2. Metadata'!N$1,'2. Metadata'!N$5))))))))))))))</f>
        <v>49.073416999999999</v>
      </c>
      <c r="D6397" s="10">
        <f>IF(ISBLANK(B6397)=TRUE," ", IF(B6397='2. Metadata'!B$1,'2. Metadata'!B$6, IF(B6397='2. Metadata'!C$1,'2. Metadata'!C$6,IF(B6397='2. Metadata'!D$1,'2. Metadata'!D$6, IF(B6397='2. Metadata'!E$1,'2. Metadata'!E$6,IF( B6397='2. Metadata'!F$1,'2. Metadata'!F$6,IF(B6397='2. Metadata'!G$1,'2. Metadata'!G$6,IF(B6397='2. Metadata'!H$1,'2. Metadata'!H$6, IF(B6397='2. Metadata'!I$1,'2. Metadata'!I$6, IF(B6397='2. Metadata'!J$1,'2. Metadata'!J$6, IF(B6397='2. Metadata'!K$1,'2. Metadata'!K$6, IF(B6397='2. Metadata'!L$1,'2. Metadata'!L$6, IF(B6397='2. Metadata'!M$1,'2. Metadata'!M$6, IF(B6397='2. Metadata'!N$1,'2. Metadata'!N$6))))))))))))))</f>
        <v>-117.801833</v>
      </c>
      <c r="E6397" s="134" t="s">
        <v>224</v>
      </c>
      <c r="F6397" s="134">
        <v>185</v>
      </c>
      <c r="G6397" s="12" t="str">
        <f>IF(ISBLANK(F6397)=TRUE," ",'2. Metadata'!B$14)</f>
        <v>microSiemens per centimetre</v>
      </c>
      <c r="H6397" s="134">
        <v>4.13</v>
      </c>
      <c r="I6397" s="11" t="str">
        <f>IF(ISBLANK(H6397)=TRUE," ",'2. Metadata'!B$26)</f>
        <v>degrees Celsius</v>
      </c>
      <c r="J6397" s="135" t="s">
        <v>224</v>
      </c>
    </row>
    <row r="6398" spans="1:10" ht="15.75" customHeight="1" x14ac:dyDescent="0.2">
      <c r="A6398" s="133">
        <v>44187.666666666664</v>
      </c>
      <c r="B6398" s="133" t="s">
        <v>220</v>
      </c>
      <c r="C6398" s="12">
        <f>IF(ISBLANK(B6398)=TRUE," ", IF(B6398='2. Metadata'!B$1,'2. Metadata'!B$5, IF(B6398='2. Metadata'!C$1,'2. Metadata'!C$5,IF(B6398='2. Metadata'!D$1,'2. Metadata'!D$5, IF(B6398='2. Metadata'!E$1,'2. Metadata'!E$5,IF( B6398='2. Metadata'!F$1,'2. Metadata'!F$5,IF(B6398='2. Metadata'!G$1,'2. Metadata'!G$5,IF(B6398='2. Metadata'!H$1,'2. Metadata'!H$5, IF(B6398='2. Metadata'!I$1,'2. Metadata'!I$5, IF(B6398='2. Metadata'!J$1,'2. Metadata'!J$5, IF(B6398='2. Metadata'!K$1,'2. Metadata'!K$5, IF(B6398='2. Metadata'!L$1,'2. Metadata'!L$5, IF(B6398='2. Metadata'!M$1,'2. Metadata'!M$5, IF(B6398='2. Metadata'!N$1,'2. Metadata'!N$5))))))))))))))</f>
        <v>49.073416999999999</v>
      </c>
      <c r="D6398" s="10">
        <f>IF(ISBLANK(B6398)=TRUE," ", IF(B6398='2. Metadata'!B$1,'2. Metadata'!B$6, IF(B6398='2. Metadata'!C$1,'2. Metadata'!C$6,IF(B6398='2. Metadata'!D$1,'2. Metadata'!D$6, IF(B6398='2. Metadata'!E$1,'2. Metadata'!E$6,IF( B6398='2. Metadata'!F$1,'2. Metadata'!F$6,IF(B6398='2. Metadata'!G$1,'2. Metadata'!G$6,IF(B6398='2. Metadata'!H$1,'2. Metadata'!H$6, IF(B6398='2. Metadata'!I$1,'2. Metadata'!I$6, IF(B6398='2. Metadata'!J$1,'2. Metadata'!J$6, IF(B6398='2. Metadata'!K$1,'2. Metadata'!K$6, IF(B6398='2. Metadata'!L$1,'2. Metadata'!L$6, IF(B6398='2. Metadata'!M$1,'2. Metadata'!M$6, IF(B6398='2. Metadata'!N$1,'2. Metadata'!N$6))))))))))))))</f>
        <v>-117.801833</v>
      </c>
      <c r="E6398" s="134" t="s">
        <v>224</v>
      </c>
      <c r="F6398" s="134">
        <v>198.4</v>
      </c>
      <c r="G6398" s="12" t="str">
        <f>IF(ISBLANK(F6398)=TRUE," ",'2. Metadata'!B$14)</f>
        <v>microSiemens per centimetre</v>
      </c>
      <c r="H6398" s="134">
        <v>4.08</v>
      </c>
      <c r="I6398" s="11" t="str">
        <f>IF(ISBLANK(H6398)=TRUE," ",'2. Metadata'!B$26)</f>
        <v>degrees Celsius</v>
      </c>
      <c r="J6398" s="135" t="s">
        <v>224</v>
      </c>
    </row>
    <row r="6399" spans="1:10" ht="15.75" customHeight="1" x14ac:dyDescent="0.2">
      <c r="A6399" s="133">
        <v>44187.916666666664</v>
      </c>
      <c r="B6399" s="133" t="s">
        <v>220</v>
      </c>
      <c r="C6399" s="12">
        <f>IF(ISBLANK(B6399)=TRUE," ", IF(B6399='2. Metadata'!B$1,'2. Metadata'!B$5, IF(B6399='2. Metadata'!C$1,'2. Metadata'!C$5,IF(B6399='2. Metadata'!D$1,'2. Metadata'!D$5, IF(B6399='2. Metadata'!E$1,'2. Metadata'!E$5,IF( B6399='2. Metadata'!F$1,'2. Metadata'!F$5,IF(B6399='2. Metadata'!G$1,'2. Metadata'!G$5,IF(B6399='2. Metadata'!H$1,'2. Metadata'!H$5, IF(B6399='2. Metadata'!I$1,'2. Metadata'!I$5, IF(B6399='2. Metadata'!J$1,'2. Metadata'!J$5, IF(B6399='2. Metadata'!K$1,'2. Metadata'!K$5, IF(B6399='2. Metadata'!L$1,'2. Metadata'!L$5, IF(B6399='2. Metadata'!M$1,'2. Metadata'!M$5, IF(B6399='2. Metadata'!N$1,'2. Metadata'!N$5))))))))))))))</f>
        <v>49.073416999999999</v>
      </c>
      <c r="D6399" s="10">
        <f>IF(ISBLANK(B6399)=TRUE," ", IF(B6399='2. Metadata'!B$1,'2. Metadata'!B$6, IF(B6399='2. Metadata'!C$1,'2. Metadata'!C$6,IF(B6399='2. Metadata'!D$1,'2. Metadata'!D$6, IF(B6399='2. Metadata'!E$1,'2. Metadata'!E$6,IF( B6399='2. Metadata'!F$1,'2. Metadata'!F$6,IF(B6399='2. Metadata'!G$1,'2. Metadata'!G$6,IF(B6399='2. Metadata'!H$1,'2. Metadata'!H$6, IF(B6399='2. Metadata'!I$1,'2. Metadata'!I$6, IF(B6399='2. Metadata'!J$1,'2. Metadata'!J$6, IF(B6399='2. Metadata'!K$1,'2. Metadata'!K$6, IF(B6399='2. Metadata'!L$1,'2. Metadata'!L$6, IF(B6399='2. Metadata'!M$1,'2. Metadata'!M$6, IF(B6399='2. Metadata'!N$1,'2. Metadata'!N$6))))))))))))))</f>
        <v>-117.801833</v>
      </c>
      <c r="E6399" s="134" t="s">
        <v>224</v>
      </c>
      <c r="F6399" s="134">
        <v>137.9</v>
      </c>
      <c r="G6399" s="12" t="str">
        <f>IF(ISBLANK(F6399)=TRUE," ",'2. Metadata'!B$14)</f>
        <v>microSiemens per centimetre</v>
      </c>
      <c r="H6399" s="134">
        <v>3.68</v>
      </c>
      <c r="I6399" s="11" t="str">
        <f>IF(ISBLANK(H6399)=TRUE," ",'2. Metadata'!B$26)</f>
        <v>degrees Celsius</v>
      </c>
      <c r="J6399" s="135" t="s">
        <v>224</v>
      </c>
    </row>
    <row r="6400" spans="1:10" ht="15.75" customHeight="1" x14ac:dyDescent="0.2">
      <c r="A6400" s="133">
        <v>44188.166666666664</v>
      </c>
      <c r="B6400" s="133" t="s">
        <v>220</v>
      </c>
      <c r="C6400" s="12">
        <f>IF(ISBLANK(B6400)=TRUE," ", IF(B6400='2. Metadata'!B$1,'2. Metadata'!B$5, IF(B6400='2. Metadata'!C$1,'2. Metadata'!C$5,IF(B6400='2. Metadata'!D$1,'2. Metadata'!D$5, IF(B6400='2. Metadata'!E$1,'2. Metadata'!E$5,IF( B6400='2. Metadata'!F$1,'2. Metadata'!F$5,IF(B6400='2. Metadata'!G$1,'2. Metadata'!G$5,IF(B6400='2. Metadata'!H$1,'2. Metadata'!H$5, IF(B6400='2. Metadata'!I$1,'2. Metadata'!I$5, IF(B6400='2. Metadata'!J$1,'2. Metadata'!J$5, IF(B6400='2. Metadata'!K$1,'2. Metadata'!K$5, IF(B6400='2. Metadata'!L$1,'2. Metadata'!L$5, IF(B6400='2. Metadata'!M$1,'2. Metadata'!M$5, IF(B6400='2. Metadata'!N$1,'2. Metadata'!N$5))))))))))))))</f>
        <v>49.073416999999999</v>
      </c>
      <c r="D6400" s="10">
        <f>IF(ISBLANK(B6400)=TRUE," ", IF(B6400='2. Metadata'!B$1,'2. Metadata'!B$6, IF(B6400='2. Metadata'!C$1,'2. Metadata'!C$6,IF(B6400='2. Metadata'!D$1,'2. Metadata'!D$6, IF(B6400='2. Metadata'!E$1,'2. Metadata'!E$6,IF( B6400='2. Metadata'!F$1,'2. Metadata'!F$6,IF(B6400='2. Metadata'!G$1,'2. Metadata'!G$6,IF(B6400='2. Metadata'!H$1,'2. Metadata'!H$6, IF(B6400='2. Metadata'!I$1,'2. Metadata'!I$6, IF(B6400='2. Metadata'!J$1,'2. Metadata'!J$6, IF(B6400='2. Metadata'!K$1,'2. Metadata'!K$6, IF(B6400='2. Metadata'!L$1,'2. Metadata'!L$6, IF(B6400='2. Metadata'!M$1,'2. Metadata'!M$6, IF(B6400='2. Metadata'!N$1,'2. Metadata'!N$6))))))))))))))</f>
        <v>-117.801833</v>
      </c>
      <c r="E6400" s="134" t="s">
        <v>224</v>
      </c>
      <c r="F6400" s="134">
        <v>135.9</v>
      </c>
      <c r="G6400" s="12" t="str">
        <f>IF(ISBLANK(F6400)=TRUE," ",'2. Metadata'!B$14)</f>
        <v>microSiemens per centimetre</v>
      </c>
      <c r="H6400" s="134">
        <v>3.41</v>
      </c>
      <c r="I6400" s="11" t="str">
        <f>IF(ISBLANK(H6400)=TRUE," ",'2. Metadata'!B$26)</f>
        <v>degrees Celsius</v>
      </c>
      <c r="J6400" s="135" t="s">
        <v>224</v>
      </c>
    </row>
    <row r="6401" spans="1:10" ht="15.75" customHeight="1" x14ac:dyDescent="0.2">
      <c r="A6401" s="133">
        <v>44188.416666666664</v>
      </c>
      <c r="B6401" s="133" t="s">
        <v>220</v>
      </c>
      <c r="C6401" s="12">
        <f>IF(ISBLANK(B6401)=TRUE," ", IF(B6401='2. Metadata'!B$1,'2. Metadata'!B$5, IF(B6401='2. Metadata'!C$1,'2. Metadata'!C$5,IF(B6401='2. Metadata'!D$1,'2. Metadata'!D$5, IF(B6401='2. Metadata'!E$1,'2. Metadata'!E$5,IF( B6401='2. Metadata'!F$1,'2. Metadata'!F$5,IF(B6401='2. Metadata'!G$1,'2. Metadata'!G$5,IF(B6401='2. Metadata'!H$1,'2. Metadata'!H$5, IF(B6401='2. Metadata'!I$1,'2. Metadata'!I$5, IF(B6401='2. Metadata'!J$1,'2. Metadata'!J$5, IF(B6401='2. Metadata'!K$1,'2. Metadata'!K$5, IF(B6401='2. Metadata'!L$1,'2. Metadata'!L$5, IF(B6401='2. Metadata'!M$1,'2. Metadata'!M$5, IF(B6401='2. Metadata'!N$1,'2. Metadata'!N$5))))))))))))))</f>
        <v>49.073416999999999</v>
      </c>
      <c r="D6401" s="10">
        <f>IF(ISBLANK(B6401)=TRUE," ", IF(B6401='2. Metadata'!B$1,'2. Metadata'!B$6, IF(B6401='2. Metadata'!C$1,'2. Metadata'!C$6,IF(B6401='2. Metadata'!D$1,'2. Metadata'!D$6, IF(B6401='2. Metadata'!E$1,'2. Metadata'!E$6,IF( B6401='2. Metadata'!F$1,'2. Metadata'!F$6,IF(B6401='2. Metadata'!G$1,'2. Metadata'!G$6,IF(B6401='2. Metadata'!H$1,'2. Metadata'!H$6, IF(B6401='2. Metadata'!I$1,'2. Metadata'!I$6, IF(B6401='2. Metadata'!J$1,'2. Metadata'!J$6, IF(B6401='2. Metadata'!K$1,'2. Metadata'!K$6, IF(B6401='2. Metadata'!L$1,'2. Metadata'!L$6, IF(B6401='2. Metadata'!M$1,'2. Metadata'!M$6, IF(B6401='2. Metadata'!N$1,'2. Metadata'!N$6))))))))))))))</f>
        <v>-117.801833</v>
      </c>
      <c r="E6401" s="134" t="s">
        <v>224</v>
      </c>
      <c r="F6401" s="134">
        <v>136.5</v>
      </c>
      <c r="G6401" s="12" t="str">
        <f>IF(ISBLANK(F6401)=TRUE," ",'2. Metadata'!B$14)</f>
        <v>microSiemens per centimetre</v>
      </c>
      <c r="H6401" s="134">
        <v>3.46</v>
      </c>
      <c r="I6401" s="11" t="str">
        <f>IF(ISBLANK(H6401)=TRUE," ",'2. Metadata'!B$26)</f>
        <v>degrees Celsius</v>
      </c>
      <c r="J6401" s="135" t="s">
        <v>224</v>
      </c>
    </row>
    <row r="6402" spans="1:10" ht="15.75" customHeight="1" x14ac:dyDescent="0.2">
      <c r="A6402" s="133">
        <v>44188.666666666664</v>
      </c>
      <c r="B6402" s="133" t="s">
        <v>220</v>
      </c>
      <c r="C6402" s="12">
        <f>IF(ISBLANK(B6402)=TRUE," ", IF(B6402='2. Metadata'!B$1,'2. Metadata'!B$5, IF(B6402='2. Metadata'!C$1,'2. Metadata'!C$5,IF(B6402='2. Metadata'!D$1,'2. Metadata'!D$5, IF(B6402='2. Metadata'!E$1,'2. Metadata'!E$5,IF( B6402='2. Metadata'!F$1,'2. Metadata'!F$5,IF(B6402='2. Metadata'!G$1,'2. Metadata'!G$5,IF(B6402='2. Metadata'!H$1,'2. Metadata'!H$5, IF(B6402='2. Metadata'!I$1,'2. Metadata'!I$5, IF(B6402='2. Metadata'!J$1,'2. Metadata'!J$5, IF(B6402='2. Metadata'!K$1,'2. Metadata'!K$5, IF(B6402='2. Metadata'!L$1,'2. Metadata'!L$5, IF(B6402='2. Metadata'!M$1,'2. Metadata'!M$5, IF(B6402='2. Metadata'!N$1,'2. Metadata'!N$5))))))))))))))</f>
        <v>49.073416999999999</v>
      </c>
      <c r="D6402" s="10">
        <f>IF(ISBLANK(B6402)=TRUE," ", IF(B6402='2. Metadata'!B$1,'2. Metadata'!B$6, IF(B6402='2. Metadata'!C$1,'2. Metadata'!C$6,IF(B6402='2. Metadata'!D$1,'2. Metadata'!D$6, IF(B6402='2. Metadata'!E$1,'2. Metadata'!E$6,IF( B6402='2. Metadata'!F$1,'2. Metadata'!F$6,IF(B6402='2. Metadata'!G$1,'2. Metadata'!G$6,IF(B6402='2. Metadata'!H$1,'2. Metadata'!H$6, IF(B6402='2. Metadata'!I$1,'2. Metadata'!I$6, IF(B6402='2. Metadata'!J$1,'2. Metadata'!J$6, IF(B6402='2. Metadata'!K$1,'2. Metadata'!K$6, IF(B6402='2. Metadata'!L$1,'2. Metadata'!L$6, IF(B6402='2. Metadata'!M$1,'2. Metadata'!M$6, IF(B6402='2. Metadata'!N$1,'2. Metadata'!N$6))))))))))))))</f>
        <v>-117.801833</v>
      </c>
      <c r="E6402" s="134" t="s">
        <v>224</v>
      </c>
      <c r="F6402" s="134">
        <v>138.19999999999999</v>
      </c>
      <c r="G6402" s="12" t="str">
        <f>IF(ISBLANK(F6402)=TRUE," ",'2. Metadata'!B$14)</f>
        <v>microSiemens per centimetre</v>
      </c>
      <c r="H6402" s="134">
        <v>3.77</v>
      </c>
      <c r="I6402" s="11" t="str">
        <f>IF(ISBLANK(H6402)=TRUE," ",'2. Metadata'!B$26)</f>
        <v>degrees Celsius</v>
      </c>
      <c r="J6402" s="135" t="s">
        <v>224</v>
      </c>
    </row>
    <row r="6403" spans="1:10" ht="15.75" customHeight="1" x14ac:dyDescent="0.2">
      <c r="A6403" s="133">
        <v>44188.916666666664</v>
      </c>
      <c r="B6403" s="133" t="s">
        <v>220</v>
      </c>
      <c r="C6403" s="12">
        <f>IF(ISBLANK(B6403)=TRUE," ", IF(B6403='2. Metadata'!B$1,'2. Metadata'!B$5, IF(B6403='2. Metadata'!C$1,'2. Metadata'!C$5,IF(B6403='2. Metadata'!D$1,'2. Metadata'!D$5, IF(B6403='2. Metadata'!E$1,'2. Metadata'!E$5,IF( B6403='2. Metadata'!F$1,'2. Metadata'!F$5,IF(B6403='2. Metadata'!G$1,'2. Metadata'!G$5,IF(B6403='2. Metadata'!H$1,'2. Metadata'!H$5, IF(B6403='2. Metadata'!I$1,'2. Metadata'!I$5, IF(B6403='2. Metadata'!J$1,'2. Metadata'!J$5, IF(B6403='2. Metadata'!K$1,'2. Metadata'!K$5, IF(B6403='2. Metadata'!L$1,'2. Metadata'!L$5, IF(B6403='2. Metadata'!M$1,'2. Metadata'!M$5, IF(B6403='2. Metadata'!N$1,'2. Metadata'!N$5))))))))))))))</f>
        <v>49.073416999999999</v>
      </c>
      <c r="D6403" s="10">
        <f>IF(ISBLANK(B6403)=TRUE," ", IF(B6403='2. Metadata'!B$1,'2. Metadata'!B$6, IF(B6403='2. Metadata'!C$1,'2. Metadata'!C$6,IF(B6403='2. Metadata'!D$1,'2. Metadata'!D$6, IF(B6403='2. Metadata'!E$1,'2. Metadata'!E$6,IF( B6403='2. Metadata'!F$1,'2. Metadata'!F$6,IF(B6403='2. Metadata'!G$1,'2. Metadata'!G$6,IF(B6403='2. Metadata'!H$1,'2. Metadata'!H$6, IF(B6403='2. Metadata'!I$1,'2. Metadata'!I$6, IF(B6403='2. Metadata'!J$1,'2. Metadata'!J$6, IF(B6403='2. Metadata'!K$1,'2. Metadata'!K$6, IF(B6403='2. Metadata'!L$1,'2. Metadata'!L$6, IF(B6403='2. Metadata'!M$1,'2. Metadata'!M$6, IF(B6403='2. Metadata'!N$1,'2. Metadata'!N$6))))))))))))))</f>
        <v>-117.801833</v>
      </c>
      <c r="E6403" s="134" t="s">
        <v>224</v>
      </c>
      <c r="F6403" s="134">
        <v>136.80000000000001</v>
      </c>
      <c r="G6403" s="12" t="str">
        <f>IF(ISBLANK(F6403)=TRUE," ",'2. Metadata'!B$14)</f>
        <v>microSiemens per centimetre</v>
      </c>
      <c r="H6403" s="134">
        <v>3.37</v>
      </c>
      <c r="I6403" s="11" t="str">
        <f>IF(ISBLANK(H6403)=TRUE," ",'2. Metadata'!B$26)</f>
        <v>degrees Celsius</v>
      </c>
      <c r="J6403" s="135" t="s">
        <v>224</v>
      </c>
    </row>
    <row r="6404" spans="1:10" ht="15.75" customHeight="1" x14ac:dyDescent="0.2">
      <c r="A6404" s="133">
        <v>44189.166666666664</v>
      </c>
      <c r="B6404" s="133" t="s">
        <v>220</v>
      </c>
      <c r="C6404" s="12">
        <f>IF(ISBLANK(B6404)=TRUE," ", IF(B6404='2. Metadata'!B$1,'2. Metadata'!B$5, IF(B6404='2. Metadata'!C$1,'2. Metadata'!C$5,IF(B6404='2. Metadata'!D$1,'2. Metadata'!D$5, IF(B6404='2. Metadata'!E$1,'2. Metadata'!E$5,IF( B6404='2. Metadata'!F$1,'2. Metadata'!F$5,IF(B6404='2. Metadata'!G$1,'2. Metadata'!G$5,IF(B6404='2. Metadata'!H$1,'2. Metadata'!H$5, IF(B6404='2. Metadata'!I$1,'2. Metadata'!I$5, IF(B6404='2. Metadata'!J$1,'2. Metadata'!J$5, IF(B6404='2. Metadata'!K$1,'2. Metadata'!K$5, IF(B6404='2. Metadata'!L$1,'2. Metadata'!L$5, IF(B6404='2. Metadata'!M$1,'2. Metadata'!M$5, IF(B6404='2. Metadata'!N$1,'2. Metadata'!N$5))))))))))))))</f>
        <v>49.073416999999999</v>
      </c>
      <c r="D6404" s="10">
        <f>IF(ISBLANK(B6404)=TRUE," ", IF(B6404='2. Metadata'!B$1,'2. Metadata'!B$6, IF(B6404='2. Metadata'!C$1,'2. Metadata'!C$6,IF(B6404='2. Metadata'!D$1,'2. Metadata'!D$6, IF(B6404='2. Metadata'!E$1,'2. Metadata'!E$6,IF( B6404='2. Metadata'!F$1,'2. Metadata'!F$6,IF(B6404='2. Metadata'!G$1,'2. Metadata'!G$6,IF(B6404='2. Metadata'!H$1,'2. Metadata'!H$6, IF(B6404='2. Metadata'!I$1,'2. Metadata'!I$6, IF(B6404='2. Metadata'!J$1,'2. Metadata'!J$6, IF(B6404='2. Metadata'!K$1,'2. Metadata'!K$6, IF(B6404='2. Metadata'!L$1,'2. Metadata'!L$6, IF(B6404='2. Metadata'!M$1,'2. Metadata'!M$6, IF(B6404='2. Metadata'!N$1,'2. Metadata'!N$6))))))))))))))</f>
        <v>-117.801833</v>
      </c>
      <c r="E6404" s="134" t="s">
        <v>224</v>
      </c>
      <c r="F6404" s="134">
        <v>136.30000000000001</v>
      </c>
      <c r="G6404" s="12" t="str">
        <f>IF(ISBLANK(F6404)=TRUE," ",'2. Metadata'!B$14)</f>
        <v>microSiemens per centimetre</v>
      </c>
      <c r="H6404" s="134">
        <v>3.17</v>
      </c>
      <c r="I6404" s="11" t="str">
        <f>IF(ISBLANK(H6404)=TRUE," ",'2. Metadata'!B$26)</f>
        <v>degrees Celsius</v>
      </c>
      <c r="J6404" s="135" t="s">
        <v>224</v>
      </c>
    </row>
    <row r="6405" spans="1:10" ht="15.75" customHeight="1" x14ac:dyDescent="0.2">
      <c r="A6405" s="133">
        <v>44189.416666666664</v>
      </c>
      <c r="B6405" s="133" t="s">
        <v>220</v>
      </c>
      <c r="C6405" s="12">
        <f>IF(ISBLANK(B6405)=TRUE," ", IF(B6405='2. Metadata'!B$1,'2. Metadata'!B$5, IF(B6405='2. Metadata'!C$1,'2. Metadata'!C$5,IF(B6405='2. Metadata'!D$1,'2. Metadata'!D$5, IF(B6405='2. Metadata'!E$1,'2. Metadata'!E$5,IF( B6405='2. Metadata'!F$1,'2. Metadata'!F$5,IF(B6405='2. Metadata'!G$1,'2. Metadata'!G$5,IF(B6405='2. Metadata'!H$1,'2. Metadata'!H$5, IF(B6405='2. Metadata'!I$1,'2. Metadata'!I$5, IF(B6405='2. Metadata'!J$1,'2. Metadata'!J$5, IF(B6405='2. Metadata'!K$1,'2. Metadata'!K$5, IF(B6405='2. Metadata'!L$1,'2. Metadata'!L$5, IF(B6405='2. Metadata'!M$1,'2. Metadata'!M$5, IF(B6405='2. Metadata'!N$1,'2. Metadata'!N$5))))))))))))))</f>
        <v>49.073416999999999</v>
      </c>
      <c r="D6405" s="10">
        <f>IF(ISBLANK(B6405)=TRUE," ", IF(B6405='2. Metadata'!B$1,'2. Metadata'!B$6, IF(B6405='2. Metadata'!C$1,'2. Metadata'!C$6,IF(B6405='2. Metadata'!D$1,'2. Metadata'!D$6, IF(B6405='2. Metadata'!E$1,'2. Metadata'!E$6,IF( B6405='2. Metadata'!F$1,'2. Metadata'!F$6,IF(B6405='2. Metadata'!G$1,'2. Metadata'!G$6,IF(B6405='2. Metadata'!H$1,'2. Metadata'!H$6, IF(B6405='2. Metadata'!I$1,'2. Metadata'!I$6, IF(B6405='2. Metadata'!J$1,'2. Metadata'!J$6, IF(B6405='2. Metadata'!K$1,'2. Metadata'!K$6, IF(B6405='2. Metadata'!L$1,'2. Metadata'!L$6, IF(B6405='2. Metadata'!M$1,'2. Metadata'!M$6, IF(B6405='2. Metadata'!N$1,'2. Metadata'!N$6))))))))))))))</f>
        <v>-117.801833</v>
      </c>
      <c r="E6405" s="134" t="s">
        <v>224</v>
      </c>
      <c r="F6405" s="134">
        <v>136.69999999999999</v>
      </c>
      <c r="G6405" s="12" t="str">
        <f>IF(ISBLANK(F6405)=TRUE," ",'2. Metadata'!B$14)</f>
        <v>microSiemens per centimetre</v>
      </c>
      <c r="H6405" s="134">
        <v>3.11</v>
      </c>
      <c r="I6405" s="11" t="str">
        <f>IF(ISBLANK(H6405)=TRUE," ",'2. Metadata'!B$26)</f>
        <v>degrees Celsius</v>
      </c>
      <c r="J6405" s="135" t="s">
        <v>224</v>
      </c>
    </row>
    <row r="6406" spans="1:10" ht="15.75" customHeight="1" x14ac:dyDescent="0.2">
      <c r="A6406" s="133">
        <v>44189.666666666664</v>
      </c>
      <c r="B6406" s="133" t="s">
        <v>220</v>
      </c>
      <c r="C6406" s="12">
        <f>IF(ISBLANK(B6406)=TRUE," ", IF(B6406='2. Metadata'!B$1,'2. Metadata'!B$5, IF(B6406='2. Metadata'!C$1,'2. Metadata'!C$5,IF(B6406='2. Metadata'!D$1,'2. Metadata'!D$5, IF(B6406='2. Metadata'!E$1,'2. Metadata'!E$5,IF( B6406='2. Metadata'!F$1,'2. Metadata'!F$5,IF(B6406='2. Metadata'!G$1,'2. Metadata'!G$5,IF(B6406='2. Metadata'!H$1,'2. Metadata'!H$5, IF(B6406='2. Metadata'!I$1,'2. Metadata'!I$5, IF(B6406='2. Metadata'!J$1,'2. Metadata'!J$5, IF(B6406='2. Metadata'!K$1,'2. Metadata'!K$5, IF(B6406='2. Metadata'!L$1,'2. Metadata'!L$5, IF(B6406='2. Metadata'!M$1,'2. Metadata'!M$5, IF(B6406='2. Metadata'!N$1,'2. Metadata'!N$5))))))))))))))</f>
        <v>49.073416999999999</v>
      </c>
      <c r="D6406" s="10">
        <f>IF(ISBLANK(B6406)=TRUE," ", IF(B6406='2. Metadata'!B$1,'2. Metadata'!B$6, IF(B6406='2. Metadata'!C$1,'2. Metadata'!C$6,IF(B6406='2. Metadata'!D$1,'2. Metadata'!D$6, IF(B6406='2. Metadata'!E$1,'2. Metadata'!E$6,IF( B6406='2. Metadata'!F$1,'2. Metadata'!F$6,IF(B6406='2. Metadata'!G$1,'2. Metadata'!G$6,IF(B6406='2. Metadata'!H$1,'2. Metadata'!H$6, IF(B6406='2. Metadata'!I$1,'2. Metadata'!I$6, IF(B6406='2. Metadata'!J$1,'2. Metadata'!J$6, IF(B6406='2. Metadata'!K$1,'2. Metadata'!K$6, IF(B6406='2. Metadata'!L$1,'2. Metadata'!L$6, IF(B6406='2. Metadata'!M$1,'2. Metadata'!M$6, IF(B6406='2. Metadata'!N$1,'2. Metadata'!N$6))))))))))))))</f>
        <v>-117.801833</v>
      </c>
      <c r="E6406" s="134" t="s">
        <v>224</v>
      </c>
      <c r="F6406" s="134">
        <v>138.30000000000001</v>
      </c>
      <c r="G6406" s="12" t="str">
        <f>IF(ISBLANK(F6406)=TRUE," ",'2. Metadata'!B$14)</f>
        <v>microSiemens per centimetre</v>
      </c>
      <c r="H6406" s="134">
        <v>3.54</v>
      </c>
      <c r="I6406" s="11" t="str">
        <f>IF(ISBLANK(H6406)=TRUE," ",'2. Metadata'!B$26)</f>
        <v>degrees Celsius</v>
      </c>
      <c r="J6406" s="135" t="s">
        <v>224</v>
      </c>
    </row>
    <row r="6407" spans="1:10" ht="15.75" customHeight="1" x14ac:dyDescent="0.2">
      <c r="A6407" s="133">
        <v>44189.916666666664</v>
      </c>
      <c r="B6407" s="133" t="s">
        <v>220</v>
      </c>
      <c r="C6407" s="12">
        <f>IF(ISBLANK(B6407)=TRUE," ", IF(B6407='2. Metadata'!B$1,'2. Metadata'!B$5, IF(B6407='2. Metadata'!C$1,'2. Metadata'!C$5,IF(B6407='2. Metadata'!D$1,'2. Metadata'!D$5, IF(B6407='2. Metadata'!E$1,'2. Metadata'!E$5,IF( B6407='2. Metadata'!F$1,'2. Metadata'!F$5,IF(B6407='2. Metadata'!G$1,'2. Metadata'!G$5,IF(B6407='2. Metadata'!H$1,'2. Metadata'!H$5, IF(B6407='2. Metadata'!I$1,'2. Metadata'!I$5, IF(B6407='2. Metadata'!J$1,'2. Metadata'!J$5, IF(B6407='2. Metadata'!K$1,'2. Metadata'!K$5, IF(B6407='2. Metadata'!L$1,'2. Metadata'!L$5, IF(B6407='2. Metadata'!M$1,'2. Metadata'!M$5, IF(B6407='2. Metadata'!N$1,'2. Metadata'!N$5))))))))))))))</f>
        <v>49.073416999999999</v>
      </c>
      <c r="D6407" s="10">
        <f>IF(ISBLANK(B6407)=TRUE," ", IF(B6407='2. Metadata'!B$1,'2. Metadata'!B$6, IF(B6407='2. Metadata'!C$1,'2. Metadata'!C$6,IF(B6407='2. Metadata'!D$1,'2. Metadata'!D$6, IF(B6407='2. Metadata'!E$1,'2. Metadata'!E$6,IF( B6407='2. Metadata'!F$1,'2. Metadata'!F$6,IF(B6407='2. Metadata'!G$1,'2. Metadata'!G$6,IF(B6407='2. Metadata'!H$1,'2. Metadata'!H$6, IF(B6407='2. Metadata'!I$1,'2. Metadata'!I$6, IF(B6407='2. Metadata'!J$1,'2. Metadata'!J$6, IF(B6407='2. Metadata'!K$1,'2. Metadata'!K$6, IF(B6407='2. Metadata'!L$1,'2. Metadata'!L$6, IF(B6407='2. Metadata'!M$1,'2. Metadata'!M$6, IF(B6407='2. Metadata'!N$1,'2. Metadata'!N$6))))))))))))))</f>
        <v>-117.801833</v>
      </c>
      <c r="E6407" s="134" t="s">
        <v>224</v>
      </c>
      <c r="F6407" s="134">
        <v>137.1</v>
      </c>
      <c r="G6407" s="12" t="str">
        <f>IF(ISBLANK(F6407)=TRUE," ",'2. Metadata'!B$14)</f>
        <v>microSiemens per centimetre</v>
      </c>
      <c r="H6407" s="134">
        <v>3.18</v>
      </c>
      <c r="I6407" s="11" t="str">
        <f>IF(ISBLANK(H6407)=TRUE," ",'2. Metadata'!B$26)</f>
        <v>degrees Celsius</v>
      </c>
      <c r="J6407" s="135" t="s">
        <v>224</v>
      </c>
    </row>
    <row r="6408" spans="1:10" ht="15.75" customHeight="1" x14ac:dyDescent="0.2">
      <c r="A6408" s="133">
        <v>44190.166666666664</v>
      </c>
      <c r="B6408" s="133" t="s">
        <v>220</v>
      </c>
      <c r="C6408" s="12">
        <f>IF(ISBLANK(B6408)=TRUE," ", IF(B6408='2. Metadata'!B$1,'2. Metadata'!B$5, IF(B6408='2. Metadata'!C$1,'2. Metadata'!C$5,IF(B6408='2. Metadata'!D$1,'2. Metadata'!D$5, IF(B6408='2. Metadata'!E$1,'2. Metadata'!E$5,IF( B6408='2. Metadata'!F$1,'2. Metadata'!F$5,IF(B6408='2. Metadata'!G$1,'2. Metadata'!G$5,IF(B6408='2. Metadata'!H$1,'2. Metadata'!H$5, IF(B6408='2. Metadata'!I$1,'2. Metadata'!I$5, IF(B6408='2. Metadata'!J$1,'2. Metadata'!J$5, IF(B6408='2. Metadata'!K$1,'2. Metadata'!K$5, IF(B6408='2. Metadata'!L$1,'2. Metadata'!L$5, IF(B6408='2. Metadata'!M$1,'2. Metadata'!M$5, IF(B6408='2. Metadata'!N$1,'2. Metadata'!N$5))))))))))))))</f>
        <v>49.073416999999999</v>
      </c>
      <c r="D6408" s="10">
        <f>IF(ISBLANK(B6408)=TRUE," ", IF(B6408='2. Metadata'!B$1,'2. Metadata'!B$6, IF(B6408='2. Metadata'!C$1,'2. Metadata'!C$6,IF(B6408='2. Metadata'!D$1,'2. Metadata'!D$6, IF(B6408='2. Metadata'!E$1,'2. Metadata'!E$6,IF( B6408='2. Metadata'!F$1,'2. Metadata'!F$6,IF(B6408='2. Metadata'!G$1,'2. Metadata'!G$6,IF(B6408='2. Metadata'!H$1,'2. Metadata'!H$6, IF(B6408='2. Metadata'!I$1,'2. Metadata'!I$6, IF(B6408='2. Metadata'!J$1,'2. Metadata'!J$6, IF(B6408='2. Metadata'!K$1,'2. Metadata'!K$6, IF(B6408='2. Metadata'!L$1,'2. Metadata'!L$6, IF(B6408='2. Metadata'!M$1,'2. Metadata'!M$6, IF(B6408='2. Metadata'!N$1,'2. Metadata'!N$6))))))))))))))</f>
        <v>-117.801833</v>
      </c>
      <c r="E6408" s="134" t="s">
        <v>224</v>
      </c>
      <c r="F6408" s="134">
        <v>137.30000000000001</v>
      </c>
      <c r="G6408" s="12" t="str">
        <f>IF(ISBLANK(F6408)=TRUE," ",'2. Metadata'!B$14)</f>
        <v>microSiemens per centimetre</v>
      </c>
      <c r="H6408" s="134">
        <v>3.34</v>
      </c>
      <c r="I6408" s="11" t="str">
        <f>IF(ISBLANK(H6408)=TRUE," ",'2. Metadata'!B$26)</f>
        <v>degrees Celsius</v>
      </c>
      <c r="J6408" s="135" t="s">
        <v>224</v>
      </c>
    </row>
    <row r="6409" spans="1:10" ht="15.75" customHeight="1" x14ac:dyDescent="0.2">
      <c r="A6409" s="133">
        <v>44190.416666666664</v>
      </c>
      <c r="B6409" s="133" t="s">
        <v>220</v>
      </c>
      <c r="C6409" s="12">
        <f>IF(ISBLANK(B6409)=TRUE," ", IF(B6409='2. Metadata'!B$1,'2. Metadata'!B$5, IF(B6409='2. Metadata'!C$1,'2. Metadata'!C$5,IF(B6409='2. Metadata'!D$1,'2. Metadata'!D$5, IF(B6409='2. Metadata'!E$1,'2. Metadata'!E$5,IF( B6409='2. Metadata'!F$1,'2. Metadata'!F$5,IF(B6409='2. Metadata'!G$1,'2. Metadata'!G$5,IF(B6409='2. Metadata'!H$1,'2. Metadata'!H$5, IF(B6409='2. Metadata'!I$1,'2. Metadata'!I$5, IF(B6409='2. Metadata'!J$1,'2. Metadata'!J$5, IF(B6409='2. Metadata'!K$1,'2. Metadata'!K$5, IF(B6409='2. Metadata'!L$1,'2. Metadata'!L$5, IF(B6409='2. Metadata'!M$1,'2. Metadata'!M$5, IF(B6409='2. Metadata'!N$1,'2. Metadata'!N$5))))))))))))))</f>
        <v>49.073416999999999</v>
      </c>
      <c r="D6409" s="10">
        <f>IF(ISBLANK(B6409)=TRUE," ", IF(B6409='2. Metadata'!B$1,'2. Metadata'!B$6, IF(B6409='2. Metadata'!C$1,'2. Metadata'!C$6,IF(B6409='2. Metadata'!D$1,'2. Metadata'!D$6, IF(B6409='2. Metadata'!E$1,'2. Metadata'!E$6,IF( B6409='2. Metadata'!F$1,'2. Metadata'!F$6,IF(B6409='2. Metadata'!G$1,'2. Metadata'!G$6,IF(B6409='2. Metadata'!H$1,'2. Metadata'!H$6, IF(B6409='2. Metadata'!I$1,'2. Metadata'!I$6, IF(B6409='2. Metadata'!J$1,'2. Metadata'!J$6, IF(B6409='2. Metadata'!K$1,'2. Metadata'!K$6, IF(B6409='2. Metadata'!L$1,'2. Metadata'!L$6, IF(B6409='2. Metadata'!M$1,'2. Metadata'!M$6, IF(B6409='2. Metadata'!N$1,'2. Metadata'!N$6))))))))))))))</f>
        <v>-117.801833</v>
      </c>
      <c r="E6409" s="134" t="s">
        <v>224</v>
      </c>
      <c r="F6409" s="134">
        <v>138.5</v>
      </c>
      <c r="G6409" s="12" t="str">
        <f>IF(ISBLANK(F6409)=TRUE," ",'2. Metadata'!B$14)</f>
        <v>microSiemens per centimetre</v>
      </c>
      <c r="H6409" s="134">
        <v>3.53</v>
      </c>
      <c r="I6409" s="11" t="str">
        <f>IF(ISBLANK(H6409)=TRUE," ",'2. Metadata'!B$26)</f>
        <v>degrees Celsius</v>
      </c>
      <c r="J6409" s="135" t="s">
        <v>224</v>
      </c>
    </row>
    <row r="6410" spans="1:10" ht="15.75" customHeight="1" x14ac:dyDescent="0.2">
      <c r="A6410" s="133">
        <v>44190.666666666664</v>
      </c>
      <c r="B6410" s="133" t="s">
        <v>220</v>
      </c>
      <c r="C6410" s="12">
        <f>IF(ISBLANK(B6410)=TRUE," ", IF(B6410='2. Metadata'!B$1,'2. Metadata'!B$5, IF(B6410='2. Metadata'!C$1,'2. Metadata'!C$5,IF(B6410='2. Metadata'!D$1,'2. Metadata'!D$5, IF(B6410='2. Metadata'!E$1,'2. Metadata'!E$5,IF( B6410='2. Metadata'!F$1,'2. Metadata'!F$5,IF(B6410='2. Metadata'!G$1,'2. Metadata'!G$5,IF(B6410='2. Metadata'!H$1,'2. Metadata'!H$5, IF(B6410='2. Metadata'!I$1,'2. Metadata'!I$5, IF(B6410='2. Metadata'!J$1,'2. Metadata'!J$5, IF(B6410='2. Metadata'!K$1,'2. Metadata'!K$5, IF(B6410='2. Metadata'!L$1,'2. Metadata'!L$5, IF(B6410='2. Metadata'!M$1,'2. Metadata'!M$5, IF(B6410='2. Metadata'!N$1,'2. Metadata'!N$5))))))))))))))</f>
        <v>49.073416999999999</v>
      </c>
      <c r="D6410" s="10">
        <f>IF(ISBLANK(B6410)=TRUE," ", IF(B6410='2. Metadata'!B$1,'2. Metadata'!B$6, IF(B6410='2. Metadata'!C$1,'2. Metadata'!C$6,IF(B6410='2. Metadata'!D$1,'2. Metadata'!D$6, IF(B6410='2. Metadata'!E$1,'2. Metadata'!E$6,IF( B6410='2. Metadata'!F$1,'2. Metadata'!F$6,IF(B6410='2. Metadata'!G$1,'2. Metadata'!G$6,IF(B6410='2. Metadata'!H$1,'2. Metadata'!H$6, IF(B6410='2. Metadata'!I$1,'2. Metadata'!I$6, IF(B6410='2. Metadata'!J$1,'2. Metadata'!J$6, IF(B6410='2. Metadata'!K$1,'2. Metadata'!K$6, IF(B6410='2. Metadata'!L$1,'2. Metadata'!L$6, IF(B6410='2. Metadata'!M$1,'2. Metadata'!M$6, IF(B6410='2. Metadata'!N$1,'2. Metadata'!N$6))))))))))))))</f>
        <v>-117.801833</v>
      </c>
      <c r="E6410" s="134" t="s">
        <v>224</v>
      </c>
      <c r="F6410" s="134">
        <v>139.1</v>
      </c>
      <c r="G6410" s="12" t="str">
        <f>IF(ISBLANK(F6410)=TRUE," ",'2. Metadata'!B$14)</f>
        <v>microSiemens per centimetre</v>
      </c>
      <c r="H6410" s="134">
        <v>3.8</v>
      </c>
      <c r="I6410" s="11" t="str">
        <f>IF(ISBLANK(H6410)=TRUE," ",'2. Metadata'!B$26)</f>
        <v>degrees Celsius</v>
      </c>
      <c r="J6410" s="135" t="s">
        <v>224</v>
      </c>
    </row>
    <row r="6411" spans="1:10" ht="15.75" customHeight="1" x14ac:dyDescent="0.2">
      <c r="A6411" s="133">
        <v>44190.916666666664</v>
      </c>
      <c r="B6411" s="133" t="s">
        <v>220</v>
      </c>
      <c r="C6411" s="12">
        <f>IF(ISBLANK(B6411)=TRUE," ", IF(B6411='2. Metadata'!B$1,'2. Metadata'!B$5, IF(B6411='2. Metadata'!C$1,'2. Metadata'!C$5,IF(B6411='2. Metadata'!D$1,'2. Metadata'!D$5, IF(B6411='2. Metadata'!E$1,'2. Metadata'!E$5,IF( B6411='2. Metadata'!F$1,'2. Metadata'!F$5,IF(B6411='2. Metadata'!G$1,'2. Metadata'!G$5,IF(B6411='2. Metadata'!H$1,'2. Metadata'!H$5, IF(B6411='2. Metadata'!I$1,'2. Metadata'!I$5, IF(B6411='2. Metadata'!J$1,'2. Metadata'!J$5, IF(B6411='2. Metadata'!K$1,'2. Metadata'!K$5, IF(B6411='2. Metadata'!L$1,'2. Metadata'!L$5, IF(B6411='2. Metadata'!M$1,'2. Metadata'!M$5, IF(B6411='2. Metadata'!N$1,'2. Metadata'!N$5))))))))))))))</f>
        <v>49.073416999999999</v>
      </c>
      <c r="D6411" s="10">
        <f>IF(ISBLANK(B6411)=TRUE," ", IF(B6411='2. Metadata'!B$1,'2. Metadata'!B$6, IF(B6411='2. Metadata'!C$1,'2. Metadata'!C$6,IF(B6411='2. Metadata'!D$1,'2. Metadata'!D$6, IF(B6411='2. Metadata'!E$1,'2. Metadata'!E$6,IF( B6411='2. Metadata'!F$1,'2. Metadata'!F$6,IF(B6411='2. Metadata'!G$1,'2. Metadata'!G$6,IF(B6411='2. Metadata'!H$1,'2. Metadata'!H$6, IF(B6411='2. Metadata'!I$1,'2. Metadata'!I$6, IF(B6411='2. Metadata'!J$1,'2. Metadata'!J$6, IF(B6411='2. Metadata'!K$1,'2. Metadata'!K$6, IF(B6411='2. Metadata'!L$1,'2. Metadata'!L$6, IF(B6411='2. Metadata'!M$1,'2. Metadata'!M$6, IF(B6411='2. Metadata'!N$1,'2. Metadata'!N$6))))))))))))))</f>
        <v>-117.801833</v>
      </c>
      <c r="E6411" s="134" t="s">
        <v>224</v>
      </c>
      <c r="F6411" s="134">
        <v>137.30000000000001</v>
      </c>
      <c r="G6411" s="12" t="str">
        <f>IF(ISBLANK(F6411)=TRUE," ",'2. Metadata'!B$14)</f>
        <v>microSiemens per centimetre</v>
      </c>
      <c r="H6411" s="134">
        <v>3.56</v>
      </c>
      <c r="I6411" s="11" t="str">
        <f>IF(ISBLANK(H6411)=TRUE," ",'2. Metadata'!B$26)</f>
        <v>degrees Celsius</v>
      </c>
      <c r="J6411" s="135" t="s">
        <v>224</v>
      </c>
    </row>
    <row r="6412" spans="1:10" ht="15.75" customHeight="1" x14ac:dyDescent="0.2">
      <c r="A6412" s="133">
        <v>44191.166666666664</v>
      </c>
      <c r="B6412" s="133" t="s">
        <v>220</v>
      </c>
      <c r="C6412" s="12">
        <f>IF(ISBLANK(B6412)=TRUE," ", IF(B6412='2. Metadata'!B$1,'2. Metadata'!B$5, IF(B6412='2. Metadata'!C$1,'2. Metadata'!C$5,IF(B6412='2. Metadata'!D$1,'2. Metadata'!D$5, IF(B6412='2. Metadata'!E$1,'2. Metadata'!E$5,IF( B6412='2. Metadata'!F$1,'2. Metadata'!F$5,IF(B6412='2. Metadata'!G$1,'2. Metadata'!G$5,IF(B6412='2. Metadata'!H$1,'2. Metadata'!H$5, IF(B6412='2. Metadata'!I$1,'2. Metadata'!I$5, IF(B6412='2. Metadata'!J$1,'2. Metadata'!J$5, IF(B6412='2. Metadata'!K$1,'2. Metadata'!K$5, IF(B6412='2. Metadata'!L$1,'2. Metadata'!L$5, IF(B6412='2. Metadata'!M$1,'2. Metadata'!M$5, IF(B6412='2. Metadata'!N$1,'2. Metadata'!N$5))))))))))))))</f>
        <v>49.073416999999999</v>
      </c>
      <c r="D6412" s="10">
        <f>IF(ISBLANK(B6412)=TRUE," ", IF(B6412='2. Metadata'!B$1,'2. Metadata'!B$6, IF(B6412='2. Metadata'!C$1,'2. Metadata'!C$6,IF(B6412='2. Metadata'!D$1,'2. Metadata'!D$6, IF(B6412='2. Metadata'!E$1,'2. Metadata'!E$6,IF( B6412='2. Metadata'!F$1,'2. Metadata'!F$6,IF(B6412='2. Metadata'!G$1,'2. Metadata'!G$6,IF(B6412='2. Metadata'!H$1,'2. Metadata'!H$6, IF(B6412='2. Metadata'!I$1,'2. Metadata'!I$6, IF(B6412='2. Metadata'!J$1,'2. Metadata'!J$6, IF(B6412='2. Metadata'!K$1,'2. Metadata'!K$6, IF(B6412='2. Metadata'!L$1,'2. Metadata'!L$6, IF(B6412='2. Metadata'!M$1,'2. Metadata'!M$6, IF(B6412='2. Metadata'!N$1,'2. Metadata'!N$6))))))))))))))</f>
        <v>-117.801833</v>
      </c>
      <c r="E6412" s="134" t="s">
        <v>224</v>
      </c>
      <c r="F6412" s="134">
        <v>137.1</v>
      </c>
      <c r="G6412" s="12" t="str">
        <f>IF(ISBLANK(F6412)=TRUE," ",'2. Metadata'!B$14)</f>
        <v>microSiemens per centimetre</v>
      </c>
      <c r="H6412" s="134">
        <v>3.5</v>
      </c>
      <c r="I6412" s="11" t="str">
        <f>IF(ISBLANK(H6412)=TRUE," ",'2. Metadata'!B$26)</f>
        <v>degrees Celsius</v>
      </c>
      <c r="J6412" s="135" t="s">
        <v>224</v>
      </c>
    </row>
    <row r="6413" spans="1:10" ht="15.75" customHeight="1" x14ac:dyDescent="0.2">
      <c r="A6413" s="133">
        <v>44191.416666666664</v>
      </c>
      <c r="B6413" s="133" t="s">
        <v>220</v>
      </c>
      <c r="C6413" s="12">
        <f>IF(ISBLANK(B6413)=TRUE," ", IF(B6413='2. Metadata'!B$1,'2. Metadata'!B$5, IF(B6413='2. Metadata'!C$1,'2. Metadata'!C$5,IF(B6413='2. Metadata'!D$1,'2. Metadata'!D$5, IF(B6413='2. Metadata'!E$1,'2. Metadata'!E$5,IF( B6413='2. Metadata'!F$1,'2. Metadata'!F$5,IF(B6413='2. Metadata'!G$1,'2. Metadata'!G$5,IF(B6413='2. Metadata'!H$1,'2. Metadata'!H$5, IF(B6413='2. Metadata'!I$1,'2. Metadata'!I$5, IF(B6413='2. Metadata'!J$1,'2. Metadata'!J$5, IF(B6413='2. Metadata'!K$1,'2. Metadata'!K$5, IF(B6413='2. Metadata'!L$1,'2. Metadata'!L$5, IF(B6413='2. Metadata'!M$1,'2. Metadata'!M$5, IF(B6413='2. Metadata'!N$1,'2. Metadata'!N$5))))))))))))))</f>
        <v>49.073416999999999</v>
      </c>
      <c r="D6413" s="10">
        <f>IF(ISBLANK(B6413)=TRUE," ", IF(B6413='2. Metadata'!B$1,'2. Metadata'!B$6, IF(B6413='2. Metadata'!C$1,'2. Metadata'!C$6,IF(B6413='2. Metadata'!D$1,'2. Metadata'!D$6, IF(B6413='2. Metadata'!E$1,'2. Metadata'!E$6,IF( B6413='2. Metadata'!F$1,'2. Metadata'!F$6,IF(B6413='2. Metadata'!G$1,'2. Metadata'!G$6,IF(B6413='2. Metadata'!H$1,'2. Metadata'!H$6, IF(B6413='2. Metadata'!I$1,'2. Metadata'!I$6, IF(B6413='2. Metadata'!J$1,'2. Metadata'!J$6, IF(B6413='2. Metadata'!K$1,'2. Metadata'!K$6, IF(B6413='2. Metadata'!L$1,'2. Metadata'!L$6, IF(B6413='2. Metadata'!M$1,'2. Metadata'!M$6, IF(B6413='2. Metadata'!N$1,'2. Metadata'!N$6))))))))))))))</f>
        <v>-117.801833</v>
      </c>
      <c r="E6413" s="134" t="s">
        <v>224</v>
      </c>
      <c r="F6413" s="134">
        <v>139</v>
      </c>
      <c r="G6413" s="12" t="str">
        <f>IF(ISBLANK(F6413)=TRUE," ",'2. Metadata'!B$14)</f>
        <v>microSiemens per centimetre</v>
      </c>
      <c r="H6413" s="134">
        <v>3.93</v>
      </c>
      <c r="I6413" s="11" t="str">
        <f>IF(ISBLANK(H6413)=TRUE," ",'2. Metadata'!B$26)</f>
        <v>degrees Celsius</v>
      </c>
      <c r="J6413" s="135" t="s">
        <v>224</v>
      </c>
    </row>
    <row r="6414" spans="1:10" ht="15.75" customHeight="1" x14ac:dyDescent="0.2">
      <c r="A6414" s="133">
        <v>44191.666666666664</v>
      </c>
      <c r="B6414" s="133" t="s">
        <v>220</v>
      </c>
      <c r="C6414" s="12">
        <f>IF(ISBLANK(B6414)=TRUE," ", IF(B6414='2. Metadata'!B$1,'2. Metadata'!B$5, IF(B6414='2. Metadata'!C$1,'2. Metadata'!C$5,IF(B6414='2. Metadata'!D$1,'2. Metadata'!D$5, IF(B6414='2. Metadata'!E$1,'2. Metadata'!E$5,IF( B6414='2. Metadata'!F$1,'2. Metadata'!F$5,IF(B6414='2. Metadata'!G$1,'2. Metadata'!G$5,IF(B6414='2. Metadata'!H$1,'2. Metadata'!H$5, IF(B6414='2. Metadata'!I$1,'2. Metadata'!I$5, IF(B6414='2. Metadata'!J$1,'2. Metadata'!J$5, IF(B6414='2. Metadata'!K$1,'2. Metadata'!K$5, IF(B6414='2. Metadata'!L$1,'2. Metadata'!L$5, IF(B6414='2. Metadata'!M$1,'2. Metadata'!M$5, IF(B6414='2. Metadata'!N$1,'2. Metadata'!N$5))))))))))))))</f>
        <v>49.073416999999999</v>
      </c>
      <c r="D6414" s="10">
        <f>IF(ISBLANK(B6414)=TRUE," ", IF(B6414='2. Metadata'!B$1,'2. Metadata'!B$6, IF(B6414='2. Metadata'!C$1,'2. Metadata'!C$6,IF(B6414='2. Metadata'!D$1,'2. Metadata'!D$6, IF(B6414='2. Metadata'!E$1,'2. Metadata'!E$6,IF( B6414='2. Metadata'!F$1,'2. Metadata'!F$6,IF(B6414='2. Metadata'!G$1,'2. Metadata'!G$6,IF(B6414='2. Metadata'!H$1,'2. Metadata'!H$6, IF(B6414='2. Metadata'!I$1,'2. Metadata'!I$6, IF(B6414='2. Metadata'!J$1,'2. Metadata'!J$6, IF(B6414='2. Metadata'!K$1,'2. Metadata'!K$6, IF(B6414='2. Metadata'!L$1,'2. Metadata'!L$6, IF(B6414='2. Metadata'!M$1,'2. Metadata'!M$6, IF(B6414='2. Metadata'!N$1,'2. Metadata'!N$6))))))))))))))</f>
        <v>-117.801833</v>
      </c>
      <c r="E6414" s="134" t="s">
        <v>224</v>
      </c>
      <c r="F6414" s="134">
        <v>139.69999999999999</v>
      </c>
      <c r="G6414" s="12" t="str">
        <f>IF(ISBLANK(F6414)=TRUE," ",'2. Metadata'!B$14)</f>
        <v>microSiemens per centimetre</v>
      </c>
      <c r="H6414" s="134">
        <v>4.18</v>
      </c>
      <c r="I6414" s="11" t="str">
        <f>IF(ISBLANK(H6414)=TRUE," ",'2. Metadata'!B$26)</f>
        <v>degrees Celsius</v>
      </c>
      <c r="J6414" s="135" t="s">
        <v>224</v>
      </c>
    </row>
    <row r="6415" spans="1:10" ht="15.75" customHeight="1" x14ac:dyDescent="0.2">
      <c r="A6415" s="133">
        <v>44191.916666666664</v>
      </c>
      <c r="B6415" s="133" t="s">
        <v>220</v>
      </c>
      <c r="C6415" s="12">
        <f>IF(ISBLANK(B6415)=TRUE," ", IF(B6415='2. Metadata'!B$1,'2. Metadata'!B$5, IF(B6415='2. Metadata'!C$1,'2. Metadata'!C$5,IF(B6415='2. Metadata'!D$1,'2. Metadata'!D$5, IF(B6415='2. Metadata'!E$1,'2. Metadata'!E$5,IF( B6415='2. Metadata'!F$1,'2. Metadata'!F$5,IF(B6415='2. Metadata'!G$1,'2. Metadata'!G$5,IF(B6415='2. Metadata'!H$1,'2. Metadata'!H$5, IF(B6415='2. Metadata'!I$1,'2. Metadata'!I$5, IF(B6415='2. Metadata'!J$1,'2. Metadata'!J$5, IF(B6415='2. Metadata'!K$1,'2. Metadata'!K$5, IF(B6415='2. Metadata'!L$1,'2. Metadata'!L$5, IF(B6415='2. Metadata'!M$1,'2. Metadata'!M$5, IF(B6415='2. Metadata'!N$1,'2. Metadata'!N$5))))))))))))))</f>
        <v>49.073416999999999</v>
      </c>
      <c r="D6415" s="10">
        <f>IF(ISBLANK(B6415)=TRUE," ", IF(B6415='2. Metadata'!B$1,'2. Metadata'!B$6, IF(B6415='2. Metadata'!C$1,'2. Metadata'!C$6,IF(B6415='2. Metadata'!D$1,'2. Metadata'!D$6, IF(B6415='2. Metadata'!E$1,'2. Metadata'!E$6,IF( B6415='2. Metadata'!F$1,'2. Metadata'!F$6,IF(B6415='2. Metadata'!G$1,'2. Metadata'!G$6,IF(B6415='2. Metadata'!H$1,'2. Metadata'!H$6, IF(B6415='2. Metadata'!I$1,'2. Metadata'!I$6, IF(B6415='2. Metadata'!J$1,'2. Metadata'!J$6, IF(B6415='2. Metadata'!K$1,'2. Metadata'!K$6, IF(B6415='2. Metadata'!L$1,'2. Metadata'!L$6, IF(B6415='2. Metadata'!M$1,'2. Metadata'!M$6, IF(B6415='2. Metadata'!N$1,'2. Metadata'!N$6))))))))))))))</f>
        <v>-117.801833</v>
      </c>
      <c r="E6415" s="134" t="s">
        <v>224</v>
      </c>
      <c r="F6415" s="134">
        <v>138.69999999999999</v>
      </c>
      <c r="G6415" s="12" t="str">
        <f>IF(ISBLANK(F6415)=TRUE," ",'2. Metadata'!B$14)</f>
        <v>microSiemens per centimetre</v>
      </c>
      <c r="H6415" s="134">
        <v>4.0999999999999996</v>
      </c>
      <c r="I6415" s="11" t="str">
        <f>IF(ISBLANK(H6415)=TRUE," ",'2. Metadata'!B$26)</f>
        <v>degrees Celsius</v>
      </c>
      <c r="J6415" s="135" t="s">
        <v>224</v>
      </c>
    </row>
    <row r="6416" spans="1:10" ht="15.75" customHeight="1" x14ac:dyDescent="0.2">
      <c r="A6416" s="133">
        <v>44192.166666666664</v>
      </c>
      <c r="B6416" s="133" t="s">
        <v>220</v>
      </c>
      <c r="C6416" s="12">
        <f>IF(ISBLANK(B6416)=TRUE," ", IF(B6416='2. Metadata'!B$1,'2. Metadata'!B$5, IF(B6416='2. Metadata'!C$1,'2. Metadata'!C$5,IF(B6416='2. Metadata'!D$1,'2. Metadata'!D$5, IF(B6416='2. Metadata'!E$1,'2. Metadata'!E$5,IF( B6416='2. Metadata'!F$1,'2. Metadata'!F$5,IF(B6416='2. Metadata'!G$1,'2. Metadata'!G$5,IF(B6416='2. Metadata'!H$1,'2. Metadata'!H$5, IF(B6416='2. Metadata'!I$1,'2. Metadata'!I$5, IF(B6416='2. Metadata'!J$1,'2. Metadata'!J$5, IF(B6416='2. Metadata'!K$1,'2. Metadata'!K$5, IF(B6416='2. Metadata'!L$1,'2. Metadata'!L$5, IF(B6416='2. Metadata'!M$1,'2. Metadata'!M$5, IF(B6416='2. Metadata'!N$1,'2. Metadata'!N$5))))))))))))))</f>
        <v>49.073416999999999</v>
      </c>
      <c r="D6416" s="10">
        <f>IF(ISBLANK(B6416)=TRUE," ", IF(B6416='2. Metadata'!B$1,'2. Metadata'!B$6, IF(B6416='2. Metadata'!C$1,'2. Metadata'!C$6,IF(B6416='2. Metadata'!D$1,'2. Metadata'!D$6, IF(B6416='2. Metadata'!E$1,'2. Metadata'!E$6,IF( B6416='2. Metadata'!F$1,'2. Metadata'!F$6,IF(B6416='2. Metadata'!G$1,'2. Metadata'!G$6,IF(B6416='2. Metadata'!H$1,'2. Metadata'!H$6, IF(B6416='2. Metadata'!I$1,'2. Metadata'!I$6, IF(B6416='2. Metadata'!J$1,'2. Metadata'!J$6, IF(B6416='2. Metadata'!K$1,'2. Metadata'!K$6, IF(B6416='2. Metadata'!L$1,'2. Metadata'!L$6, IF(B6416='2. Metadata'!M$1,'2. Metadata'!M$6, IF(B6416='2. Metadata'!N$1,'2. Metadata'!N$6))))))))))))))</f>
        <v>-117.801833</v>
      </c>
      <c r="E6416" s="134" t="s">
        <v>224</v>
      </c>
      <c r="F6416" s="134">
        <v>138.30000000000001</v>
      </c>
      <c r="G6416" s="12" t="str">
        <f>IF(ISBLANK(F6416)=TRUE," ",'2. Metadata'!B$14)</f>
        <v>microSiemens per centimetre</v>
      </c>
      <c r="H6416" s="134">
        <v>4.0999999999999996</v>
      </c>
      <c r="I6416" s="11" t="str">
        <f>IF(ISBLANK(H6416)=TRUE," ",'2. Metadata'!B$26)</f>
        <v>degrees Celsius</v>
      </c>
      <c r="J6416" s="135" t="s">
        <v>224</v>
      </c>
    </row>
    <row r="6417" spans="1:10" ht="15.75" customHeight="1" x14ac:dyDescent="0.2">
      <c r="A6417" s="133">
        <v>44192.416666666664</v>
      </c>
      <c r="B6417" s="133" t="s">
        <v>220</v>
      </c>
      <c r="C6417" s="12">
        <f>IF(ISBLANK(B6417)=TRUE," ", IF(B6417='2. Metadata'!B$1,'2. Metadata'!B$5, IF(B6417='2. Metadata'!C$1,'2. Metadata'!C$5,IF(B6417='2. Metadata'!D$1,'2. Metadata'!D$5, IF(B6417='2. Metadata'!E$1,'2. Metadata'!E$5,IF( B6417='2. Metadata'!F$1,'2. Metadata'!F$5,IF(B6417='2. Metadata'!G$1,'2. Metadata'!G$5,IF(B6417='2. Metadata'!H$1,'2. Metadata'!H$5, IF(B6417='2. Metadata'!I$1,'2. Metadata'!I$5, IF(B6417='2. Metadata'!J$1,'2. Metadata'!J$5, IF(B6417='2. Metadata'!K$1,'2. Metadata'!K$5, IF(B6417='2. Metadata'!L$1,'2. Metadata'!L$5, IF(B6417='2. Metadata'!M$1,'2. Metadata'!M$5, IF(B6417='2. Metadata'!N$1,'2. Metadata'!N$5))))))))))))))</f>
        <v>49.073416999999999</v>
      </c>
      <c r="D6417" s="10">
        <f>IF(ISBLANK(B6417)=TRUE," ", IF(B6417='2. Metadata'!B$1,'2. Metadata'!B$6, IF(B6417='2. Metadata'!C$1,'2. Metadata'!C$6,IF(B6417='2. Metadata'!D$1,'2. Metadata'!D$6, IF(B6417='2. Metadata'!E$1,'2. Metadata'!E$6,IF( B6417='2. Metadata'!F$1,'2. Metadata'!F$6,IF(B6417='2. Metadata'!G$1,'2. Metadata'!G$6,IF(B6417='2. Metadata'!H$1,'2. Metadata'!H$6, IF(B6417='2. Metadata'!I$1,'2. Metadata'!I$6, IF(B6417='2. Metadata'!J$1,'2. Metadata'!J$6, IF(B6417='2. Metadata'!K$1,'2. Metadata'!K$6, IF(B6417='2. Metadata'!L$1,'2. Metadata'!L$6, IF(B6417='2. Metadata'!M$1,'2. Metadata'!M$6, IF(B6417='2. Metadata'!N$1,'2. Metadata'!N$6))))))))))))))</f>
        <v>-117.801833</v>
      </c>
      <c r="E6417" s="134" t="s">
        <v>224</v>
      </c>
      <c r="F6417" s="134">
        <v>138.80000000000001</v>
      </c>
      <c r="G6417" s="12" t="str">
        <f>IF(ISBLANK(F6417)=TRUE," ",'2. Metadata'!B$14)</f>
        <v>microSiemens per centimetre</v>
      </c>
      <c r="H6417" s="134">
        <v>4.17</v>
      </c>
      <c r="I6417" s="11" t="str">
        <f>IF(ISBLANK(H6417)=TRUE," ",'2. Metadata'!B$26)</f>
        <v>degrees Celsius</v>
      </c>
      <c r="J6417" s="135" t="s">
        <v>224</v>
      </c>
    </row>
    <row r="6418" spans="1:10" ht="15.75" customHeight="1" x14ac:dyDescent="0.2">
      <c r="A6418" s="133">
        <v>44192.666666666664</v>
      </c>
      <c r="B6418" s="133" t="s">
        <v>220</v>
      </c>
      <c r="C6418" s="12">
        <f>IF(ISBLANK(B6418)=TRUE," ", IF(B6418='2. Metadata'!B$1,'2. Metadata'!B$5, IF(B6418='2. Metadata'!C$1,'2. Metadata'!C$5,IF(B6418='2. Metadata'!D$1,'2. Metadata'!D$5, IF(B6418='2. Metadata'!E$1,'2. Metadata'!E$5,IF( B6418='2. Metadata'!F$1,'2. Metadata'!F$5,IF(B6418='2. Metadata'!G$1,'2. Metadata'!G$5,IF(B6418='2. Metadata'!H$1,'2. Metadata'!H$5, IF(B6418='2. Metadata'!I$1,'2. Metadata'!I$5, IF(B6418='2. Metadata'!J$1,'2. Metadata'!J$5, IF(B6418='2. Metadata'!K$1,'2. Metadata'!K$5, IF(B6418='2. Metadata'!L$1,'2. Metadata'!L$5, IF(B6418='2. Metadata'!M$1,'2. Metadata'!M$5, IF(B6418='2. Metadata'!N$1,'2. Metadata'!N$5))))))))))))))</f>
        <v>49.073416999999999</v>
      </c>
      <c r="D6418" s="10">
        <f>IF(ISBLANK(B6418)=TRUE," ", IF(B6418='2. Metadata'!B$1,'2. Metadata'!B$6, IF(B6418='2. Metadata'!C$1,'2. Metadata'!C$6,IF(B6418='2. Metadata'!D$1,'2. Metadata'!D$6, IF(B6418='2. Metadata'!E$1,'2. Metadata'!E$6,IF( B6418='2. Metadata'!F$1,'2. Metadata'!F$6,IF(B6418='2. Metadata'!G$1,'2. Metadata'!G$6,IF(B6418='2. Metadata'!H$1,'2. Metadata'!H$6, IF(B6418='2. Metadata'!I$1,'2. Metadata'!I$6, IF(B6418='2. Metadata'!J$1,'2. Metadata'!J$6, IF(B6418='2. Metadata'!K$1,'2. Metadata'!K$6, IF(B6418='2. Metadata'!L$1,'2. Metadata'!L$6, IF(B6418='2. Metadata'!M$1,'2. Metadata'!M$6, IF(B6418='2. Metadata'!N$1,'2. Metadata'!N$6))))))))))))))</f>
        <v>-117.801833</v>
      </c>
      <c r="E6418" s="134" t="s">
        <v>224</v>
      </c>
      <c r="F6418" s="134">
        <v>148.30000000000001</v>
      </c>
      <c r="G6418" s="12" t="str">
        <f>IF(ISBLANK(F6418)=TRUE," ",'2. Metadata'!B$14)</f>
        <v>microSiemens per centimetre</v>
      </c>
      <c r="H6418" s="134">
        <v>4.3499999999999996</v>
      </c>
      <c r="I6418" s="11" t="str">
        <f>IF(ISBLANK(H6418)=TRUE," ",'2. Metadata'!B$26)</f>
        <v>degrees Celsius</v>
      </c>
      <c r="J6418" s="135" t="s">
        <v>224</v>
      </c>
    </row>
    <row r="6419" spans="1:10" ht="15.75" customHeight="1" x14ac:dyDescent="0.2">
      <c r="A6419" s="133">
        <v>44192.916666666664</v>
      </c>
      <c r="B6419" s="133" t="s">
        <v>220</v>
      </c>
      <c r="C6419" s="12">
        <f>IF(ISBLANK(B6419)=TRUE," ", IF(B6419='2. Metadata'!B$1,'2. Metadata'!B$5, IF(B6419='2. Metadata'!C$1,'2. Metadata'!C$5,IF(B6419='2. Metadata'!D$1,'2. Metadata'!D$5, IF(B6419='2. Metadata'!E$1,'2. Metadata'!E$5,IF( B6419='2. Metadata'!F$1,'2. Metadata'!F$5,IF(B6419='2. Metadata'!G$1,'2. Metadata'!G$5,IF(B6419='2. Metadata'!H$1,'2. Metadata'!H$5, IF(B6419='2. Metadata'!I$1,'2. Metadata'!I$5, IF(B6419='2. Metadata'!J$1,'2. Metadata'!J$5, IF(B6419='2. Metadata'!K$1,'2. Metadata'!K$5, IF(B6419='2. Metadata'!L$1,'2. Metadata'!L$5, IF(B6419='2. Metadata'!M$1,'2. Metadata'!M$5, IF(B6419='2. Metadata'!N$1,'2. Metadata'!N$5))))))))))))))</f>
        <v>49.073416999999999</v>
      </c>
      <c r="D6419" s="10">
        <f>IF(ISBLANK(B6419)=TRUE," ", IF(B6419='2. Metadata'!B$1,'2. Metadata'!B$6, IF(B6419='2. Metadata'!C$1,'2. Metadata'!C$6,IF(B6419='2. Metadata'!D$1,'2. Metadata'!D$6, IF(B6419='2. Metadata'!E$1,'2. Metadata'!E$6,IF( B6419='2. Metadata'!F$1,'2. Metadata'!F$6,IF(B6419='2. Metadata'!G$1,'2. Metadata'!G$6,IF(B6419='2. Metadata'!H$1,'2. Metadata'!H$6, IF(B6419='2. Metadata'!I$1,'2. Metadata'!I$6, IF(B6419='2. Metadata'!J$1,'2. Metadata'!J$6, IF(B6419='2. Metadata'!K$1,'2. Metadata'!K$6, IF(B6419='2. Metadata'!L$1,'2. Metadata'!L$6, IF(B6419='2. Metadata'!M$1,'2. Metadata'!M$6, IF(B6419='2. Metadata'!N$1,'2. Metadata'!N$6))))))))))))))</f>
        <v>-117.801833</v>
      </c>
      <c r="E6419" s="134" t="s">
        <v>224</v>
      </c>
      <c r="F6419" s="134">
        <v>141.9</v>
      </c>
      <c r="G6419" s="12" t="str">
        <f>IF(ISBLANK(F6419)=TRUE," ",'2. Metadata'!B$14)</f>
        <v>microSiemens per centimetre</v>
      </c>
      <c r="H6419" s="134">
        <v>4.21</v>
      </c>
      <c r="I6419" s="11" t="str">
        <f>IF(ISBLANK(H6419)=TRUE," ",'2. Metadata'!B$26)</f>
        <v>degrees Celsius</v>
      </c>
      <c r="J6419" s="135" t="s">
        <v>224</v>
      </c>
    </row>
    <row r="6420" spans="1:10" ht="15.75" customHeight="1" x14ac:dyDescent="0.2">
      <c r="A6420" s="133">
        <v>44193.166666666664</v>
      </c>
      <c r="B6420" s="133" t="s">
        <v>220</v>
      </c>
      <c r="C6420" s="12">
        <f>IF(ISBLANK(B6420)=TRUE," ", IF(B6420='2. Metadata'!B$1,'2. Metadata'!B$5, IF(B6420='2. Metadata'!C$1,'2. Metadata'!C$5,IF(B6420='2. Metadata'!D$1,'2. Metadata'!D$5, IF(B6420='2. Metadata'!E$1,'2. Metadata'!E$5,IF( B6420='2. Metadata'!F$1,'2. Metadata'!F$5,IF(B6420='2. Metadata'!G$1,'2. Metadata'!G$5,IF(B6420='2. Metadata'!H$1,'2. Metadata'!H$5, IF(B6420='2. Metadata'!I$1,'2. Metadata'!I$5, IF(B6420='2. Metadata'!J$1,'2. Metadata'!J$5, IF(B6420='2. Metadata'!K$1,'2. Metadata'!K$5, IF(B6420='2. Metadata'!L$1,'2. Metadata'!L$5, IF(B6420='2. Metadata'!M$1,'2. Metadata'!M$5, IF(B6420='2. Metadata'!N$1,'2. Metadata'!N$5))))))))))))))</f>
        <v>49.073416999999999</v>
      </c>
      <c r="D6420" s="10">
        <f>IF(ISBLANK(B6420)=TRUE," ", IF(B6420='2. Metadata'!B$1,'2. Metadata'!B$6, IF(B6420='2. Metadata'!C$1,'2. Metadata'!C$6,IF(B6420='2. Metadata'!D$1,'2. Metadata'!D$6, IF(B6420='2. Metadata'!E$1,'2. Metadata'!E$6,IF( B6420='2. Metadata'!F$1,'2. Metadata'!F$6,IF(B6420='2. Metadata'!G$1,'2. Metadata'!G$6,IF(B6420='2. Metadata'!H$1,'2. Metadata'!H$6, IF(B6420='2. Metadata'!I$1,'2. Metadata'!I$6, IF(B6420='2. Metadata'!J$1,'2. Metadata'!J$6, IF(B6420='2. Metadata'!K$1,'2. Metadata'!K$6, IF(B6420='2. Metadata'!L$1,'2. Metadata'!L$6, IF(B6420='2. Metadata'!M$1,'2. Metadata'!M$6, IF(B6420='2. Metadata'!N$1,'2. Metadata'!N$6))))))))))))))</f>
        <v>-117.801833</v>
      </c>
      <c r="E6420" s="134" t="s">
        <v>224</v>
      </c>
      <c r="F6420" s="134">
        <v>137.9</v>
      </c>
      <c r="G6420" s="12" t="str">
        <f>IF(ISBLANK(F6420)=TRUE," ",'2. Metadata'!B$14)</f>
        <v>microSiemens per centimetre</v>
      </c>
      <c r="H6420" s="134">
        <v>3.67</v>
      </c>
      <c r="I6420" s="11" t="str">
        <f>IF(ISBLANK(H6420)=TRUE," ",'2. Metadata'!B$26)</f>
        <v>degrees Celsius</v>
      </c>
      <c r="J6420" s="135" t="s">
        <v>224</v>
      </c>
    </row>
    <row r="6421" spans="1:10" ht="15.75" customHeight="1" x14ac:dyDescent="0.2">
      <c r="A6421" s="133">
        <v>44193.416666666664</v>
      </c>
      <c r="B6421" s="133" t="s">
        <v>220</v>
      </c>
      <c r="C6421" s="12">
        <f>IF(ISBLANK(B6421)=TRUE," ", IF(B6421='2. Metadata'!B$1,'2. Metadata'!B$5, IF(B6421='2. Metadata'!C$1,'2. Metadata'!C$5,IF(B6421='2. Metadata'!D$1,'2. Metadata'!D$5, IF(B6421='2. Metadata'!E$1,'2. Metadata'!E$5,IF( B6421='2. Metadata'!F$1,'2. Metadata'!F$5,IF(B6421='2. Metadata'!G$1,'2. Metadata'!G$5,IF(B6421='2. Metadata'!H$1,'2. Metadata'!H$5, IF(B6421='2. Metadata'!I$1,'2. Metadata'!I$5, IF(B6421='2. Metadata'!J$1,'2. Metadata'!J$5, IF(B6421='2. Metadata'!K$1,'2. Metadata'!K$5, IF(B6421='2. Metadata'!L$1,'2. Metadata'!L$5, IF(B6421='2. Metadata'!M$1,'2. Metadata'!M$5, IF(B6421='2. Metadata'!N$1,'2. Metadata'!N$5))))))))))))))</f>
        <v>49.073416999999999</v>
      </c>
      <c r="D6421" s="10">
        <f>IF(ISBLANK(B6421)=TRUE," ", IF(B6421='2. Metadata'!B$1,'2. Metadata'!B$6, IF(B6421='2. Metadata'!C$1,'2. Metadata'!C$6,IF(B6421='2. Metadata'!D$1,'2. Metadata'!D$6, IF(B6421='2. Metadata'!E$1,'2. Metadata'!E$6,IF( B6421='2. Metadata'!F$1,'2. Metadata'!F$6,IF(B6421='2. Metadata'!G$1,'2. Metadata'!G$6,IF(B6421='2. Metadata'!H$1,'2. Metadata'!H$6, IF(B6421='2. Metadata'!I$1,'2. Metadata'!I$6, IF(B6421='2. Metadata'!J$1,'2. Metadata'!J$6, IF(B6421='2. Metadata'!K$1,'2. Metadata'!K$6, IF(B6421='2. Metadata'!L$1,'2. Metadata'!L$6, IF(B6421='2. Metadata'!M$1,'2. Metadata'!M$6, IF(B6421='2. Metadata'!N$1,'2. Metadata'!N$6))))))))))))))</f>
        <v>-117.801833</v>
      </c>
      <c r="E6421" s="134" t="s">
        <v>224</v>
      </c>
      <c r="F6421" s="134">
        <v>138.9</v>
      </c>
      <c r="G6421" s="12" t="str">
        <f>IF(ISBLANK(F6421)=TRUE," ",'2. Metadata'!B$14)</f>
        <v>microSiemens per centimetre</v>
      </c>
      <c r="H6421" s="134">
        <v>3.95</v>
      </c>
      <c r="I6421" s="11" t="str">
        <f>IF(ISBLANK(H6421)=TRUE," ",'2. Metadata'!B$26)</f>
        <v>degrees Celsius</v>
      </c>
      <c r="J6421" s="135" t="s">
        <v>224</v>
      </c>
    </row>
    <row r="6422" spans="1:10" ht="15.75" customHeight="1" x14ac:dyDescent="0.2">
      <c r="A6422" s="133">
        <v>44193.666666666664</v>
      </c>
      <c r="B6422" s="133" t="s">
        <v>220</v>
      </c>
      <c r="C6422" s="12">
        <f>IF(ISBLANK(B6422)=TRUE," ", IF(B6422='2. Metadata'!B$1,'2. Metadata'!B$5, IF(B6422='2. Metadata'!C$1,'2. Metadata'!C$5,IF(B6422='2. Metadata'!D$1,'2. Metadata'!D$5, IF(B6422='2. Metadata'!E$1,'2. Metadata'!E$5,IF( B6422='2. Metadata'!F$1,'2. Metadata'!F$5,IF(B6422='2. Metadata'!G$1,'2. Metadata'!G$5,IF(B6422='2. Metadata'!H$1,'2. Metadata'!H$5, IF(B6422='2. Metadata'!I$1,'2. Metadata'!I$5, IF(B6422='2. Metadata'!J$1,'2. Metadata'!J$5, IF(B6422='2. Metadata'!K$1,'2. Metadata'!K$5, IF(B6422='2. Metadata'!L$1,'2. Metadata'!L$5, IF(B6422='2. Metadata'!M$1,'2. Metadata'!M$5, IF(B6422='2. Metadata'!N$1,'2. Metadata'!N$5))))))))))))))</f>
        <v>49.073416999999999</v>
      </c>
      <c r="D6422" s="10">
        <f>IF(ISBLANK(B6422)=TRUE," ", IF(B6422='2. Metadata'!B$1,'2. Metadata'!B$6, IF(B6422='2. Metadata'!C$1,'2. Metadata'!C$6,IF(B6422='2. Metadata'!D$1,'2. Metadata'!D$6, IF(B6422='2. Metadata'!E$1,'2. Metadata'!E$6,IF( B6422='2. Metadata'!F$1,'2. Metadata'!F$6,IF(B6422='2. Metadata'!G$1,'2. Metadata'!G$6,IF(B6422='2. Metadata'!H$1,'2. Metadata'!H$6, IF(B6422='2. Metadata'!I$1,'2. Metadata'!I$6, IF(B6422='2. Metadata'!J$1,'2. Metadata'!J$6, IF(B6422='2. Metadata'!K$1,'2. Metadata'!K$6, IF(B6422='2. Metadata'!L$1,'2. Metadata'!L$6, IF(B6422='2. Metadata'!M$1,'2. Metadata'!M$6, IF(B6422='2. Metadata'!N$1,'2. Metadata'!N$6))))))))))))))</f>
        <v>-117.801833</v>
      </c>
      <c r="E6422" s="134" t="s">
        <v>224</v>
      </c>
      <c r="F6422" s="134">
        <v>140.30000000000001</v>
      </c>
      <c r="G6422" s="12" t="str">
        <f>IF(ISBLANK(F6422)=TRUE," ",'2. Metadata'!B$14)</f>
        <v>microSiemens per centimetre</v>
      </c>
      <c r="H6422" s="134">
        <v>4.2300000000000004</v>
      </c>
      <c r="I6422" s="11" t="str">
        <f>IF(ISBLANK(H6422)=TRUE," ",'2. Metadata'!B$26)</f>
        <v>degrees Celsius</v>
      </c>
      <c r="J6422" s="135" t="s">
        <v>224</v>
      </c>
    </row>
    <row r="6423" spans="1:10" ht="15.75" customHeight="1" x14ac:dyDescent="0.2">
      <c r="A6423" s="133">
        <v>44193.916666666664</v>
      </c>
      <c r="B6423" s="133" t="s">
        <v>220</v>
      </c>
      <c r="C6423" s="12">
        <f>IF(ISBLANK(B6423)=TRUE," ", IF(B6423='2. Metadata'!B$1,'2. Metadata'!B$5, IF(B6423='2. Metadata'!C$1,'2. Metadata'!C$5,IF(B6423='2. Metadata'!D$1,'2. Metadata'!D$5, IF(B6423='2. Metadata'!E$1,'2. Metadata'!E$5,IF( B6423='2. Metadata'!F$1,'2. Metadata'!F$5,IF(B6423='2. Metadata'!G$1,'2. Metadata'!G$5,IF(B6423='2. Metadata'!H$1,'2. Metadata'!H$5, IF(B6423='2. Metadata'!I$1,'2. Metadata'!I$5, IF(B6423='2. Metadata'!J$1,'2. Metadata'!J$5, IF(B6423='2. Metadata'!K$1,'2. Metadata'!K$5, IF(B6423='2. Metadata'!L$1,'2. Metadata'!L$5, IF(B6423='2. Metadata'!M$1,'2. Metadata'!M$5, IF(B6423='2. Metadata'!N$1,'2. Metadata'!N$5))))))))))))))</f>
        <v>49.073416999999999</v>
      </c>
      <c r="D6423" s="10">
        <f>IF(ISBLANK(B6423)=TRUE," ", IF(B6423='2. Metadata'!B$1,'2. Metadata'!B$6, IF(B6423='2. Metadata'!C$1,'2. Metadata'!C$6,IF(B6423='2. Metadata'!D$1,'2. Metadata'!D$6, IF(B6423='2. Metadata'!E$1,'2. Metadata'!E$6,IF( B6423='2. Metadata'!F$1,'2. Metadata'!F$6,IF(B6423='2. Metadata'!G$1,'2. Metadata'!G$6,IF(B6423='2. Metadata'!H$1,'2. Metadata'!H$6, IF(B6423='2. Metadata'!I$1,'2. Metadata'!I$6, IF(B6423='2. Metadata'!J$1,'2. Metadata'!J$6, IF(B6423='2. Metadata'!K$1,'2. Metadata'!K$6, IF(B6423='2. Metadata'!L$1,'2. Metadata'!L$6, IF(B6423='2. Metadata'!M$1,'2. Metadata'!M$6, IF(B6423='2. Metadata'!N$1,'2. Metadata'!N$6))))))))))))))</f>
        <v>-117.801833</v>
      </c>
      <c r="E6423" s="134" t="s">
        <v>224</v>
      </c>
      <c r="F6423" s="134">
        <v>138.4</v>
      </c>
      <c r="G6423" s="12" t="str">
        <f>IF(ISBLANK(F6423)=TRUE," ",'2. Metadata'!B$14)</f>
        <v>microSiemens per centimetre</v>
      </c>
      <c r="H6423" s="134">
        <v>4.09</v>
      </c>
      <c r="I6423" s="11" t="str">
        <f>IF(ISBLANK(H6423)=TRUE," ",'2. Metadata'!B$26)</f>
        <v>degrees Celsius</v>
      </c>
      <c r="J6423" s="135" t="s">
        <v>224</v>
      </c>
    </row>
    <row r="6424" spans="1:10" ht="15.75" customHeight="1" x14ac:dyDescent="0.2">
      <c r="A6424" s="133">
        <v>44194.166666666664</v>
      </c>
      <c r="B6424" s="133" t="s">
        <v>220</v>
      </c>
      <c r="C6424" s="12">
        <f>IF(ISBLANK(B6424)=TRUE," ", IF(B6424='2. Metadata'!B$1,'2. Metadata'!B$5, IF(B6424='2. Metadata'!C$1,'2. Metadata'!C$5,IF(B6424='2. Metadata'!D$1,'2. Metadata'!D$5, IF(B6424='2. Metadata'!E$1,'2. Metadata'!E$5,IF( B6424='2. Metadata'!F$1,'2. Metadata'!F$5,IF(B6424='2. Metadata'!G$1,'2. Metadata'!G$5,IF(B6424='2. Metadata'!H$1,'2. Metadata'!H$5, IF(B6424='2. Metadata'!I$1,'2. Metadata'!I$5, IF(B6424='2. Metadata'!J$1,'2. Metadata'!J$5, IF(B6424='2. Metadata'!K$1,'2. Metadata'!K$5, IF(B6424='2. Metadata'!L$1,'2. Metadata'!L$5, IF(B6424='2. Metadata'!M$1,'2. Metadata'!M$5, IF(B6424='2. Metadata'!N$1,'2. Metadata'!N$5))))))))))))))</f>
        <v>49.073416999999999</v>
      </c>
      <c r="D6424" s="10">
        <f>IF(ISBLANK(B6424)=TRUE," ", IF(B6424='2. Metadata'!B$1,'2. Metadata'!B$6, IF(B6424='2. Metadata'!C$1,'2. Metadata'!C$6,IF(B6424='2. Metadata'!D$1,'2. Metadata'!D$6, IF(B6424='2. Metadata'!E$1,'2. Metadata'!E$6,IF( B6424='2. Metadata'!F$1,'2. Metadata'!F$6,IF(B6424='2. Metadata'!G$1,'2. Metadata'!G$6,IF(B6424='2. Metadata'!H$1,'2. Metadata'!H$6, IF(B6424='2. Metadata'!I$1,'2. Metadata'!I$6, IF(B6424='2. Metadata'!J$1,'2. Metadata'!J$6, IF(B6424='2. Metadata'!K$1,'2. Metadata'!K$6, IF(B6424='2. Metadata'!L$1,'2. Metadata'!L$6, IF(B6424='2. Metadata'!M$1,'2. Metadata'!M$6, IF(B6424='2. Metadata'!N$1,'2. Metadata'!N$6))))))))))))))</f>
        <v>-117.801833</v>
      </c>
      <c r="E6424" s="134" t="s">
        <v>224</v>
      </c>
      <c r="F6424" s="134">
        <v>139.5</v>
      </c>
      <c r="G6424" s="12" t="str">
        <f>IF(ISBLANK(F6424)=TRUE," ",'2. Metadata'!B$14)</f>
        <v>microSiemens per centimetre</v>
      </c>
      <c r="H6424" s="134">
        <v>3.93</v>
      </c>
      <c r="I6424" s="11" t="str">
        <f>IF(ISBLANK(H6424)=TRUE," ",'2. Metadata'!B$26)</f>
        <v>degrees Celsius</v>
      </c>
      <c r="J6424" s="135" t="s">
        <v>224</v>
      </c>
    </row>
    <row r="6425" spans="1:10" ht="15.75" customHeight="1" x14ac:dyDescent="0.2">
      <c r="A6425" s="133">
        <v>44194.416666666664</v>
      </c>
      <c r="B6425" s="133" t="s">
        <v>220</v>
      </c>
      <c r="C6425" s="12">
        <f>IF(ISBLANK(B6425)=TRUE," ", IF(B6425='2. Metadata'!B$1,'2. Metadata'!B$5, IF(B6425='2. Metadata'!C$1,'2. Metadata'!C$5,IF(B6425='2. Metadata'!D$1,'2. Metadata'!D$5, IF(B6425='2. Metadata'!E$1,'2. Metadata'!E$5,IF( B6425='2. Metadata'!F$1,'2. Metadata'!F$5,IF(B6425='2. Metadata'!G$1,'2. Metadata'!G$5,IF(B6425='2. Metadata'!H$1,'2. Metadata'!H$5, IF(B6425='2. Metadata'!I$1,'2. Metadata'!I$5, IF(B6425='2. Metadata'!J$1,'2. Metadata'!J$5, IF(B6425='2. Metadata'!K$1,'2. Metadata'!K$5, IF(B6425='2. Metadata'!L$1,'2. Metadata'!L$5, IF(B6425='2. Metadata'!M$1,'2. Metadata'!M$5, IF(B6425='2. Metadata'!N$1,'2. Metadata'!N$5))))))))))))))</f>
        <v>49.073416999999999</v>
      </c>
      <c r="D6425" s="10">
        <f>IF(ISBLANK(B6425)=TRUE," ", IF(B6425='2. Metadata'!B$1,'2. Metadata'!B$6, IF(B6425='2. Metadata'!C$1,'2. Metadata'!C$6,IF(B6425='2. Metadata'!D$1,'2. Metadata'!D$6, IF(B6425='2. Metadata'!E$1,'2. Metadata'!E$6,IF( B6425='2. Metadata'!F$1,'2. Metadata'!F$6,IF(B6425='2. Metadata'!G$1,'2. Metadata'!G$6,IF(B6425='2. Metadata'!H$1,'2. Metadata'!H$6, IF(B6425='2. Metadata'!I$1,'2. Metadata'!I$6, IF(B6425='2. Metadata'!J$1,'2. Metadata'!J$6, IF(B6425='2. Metadata'!K$1,'2. Metadata'!K$6, IF(B6425='2. Metadata'!L$1,'2. Metadata'!L$6, IF(B6425='2. Metadata'!M$1,'2. Metadata'!M$6, IF(B6425='2. Metadata'!N$1,'2. Metadata'!N$6))))))))))))))</f>
        <v>-117.801833</v>
      </c>
      <c r="E6425" s="134" t="s">
        <v>224</v>
      </c>
      <c r="F6425" s="134">
        <v>137.9</v>
      </c>
      <c r="G6425" s="12" t="str">
        <f>IF(ISBLANK(F6425)=TRUE," ",'2. Metadata'!B$14)</f>
        <v>microSiemens per centimetre</v>
      </c>
      <c r="H6425" s="134">
        <v>3.94</v>
      </c>
      <c r="I6425" s="11" t="str">
        <f>IF(ISBLANK(H6425)=TRUE," ",'2. Metadata'!B$26)</f>
        <v>degrees Celsius</v>
      </c>
      <c r="J6425" s="135" t="s">
        <v>224</v>
      </c>
    </row>
    <row r="6426" spans="1:10" ht="15.75" customHeight="1" x14ac:dyDescent="0.2">
      <c r="A6426" s="133">
        <v>44194.666666666664</v>
      </c>
      <c r="B6426" s="133" t="s">
        <v>220</v>
      </c>
      <c r="C6426" s="12">
        <f>IF(ISBLANK(B6426)=TRUE," ", IF(B6426='2. Metadata'!B$1,'2. Metadata'!B$5, IF(B6426='2. Metadata'!C$1,'2. Metadata'!C$5,IF(B6426='2. Metadata'!D$1,'2. Metadata'!D$5, IF(B6426='2. Metadata'!E$1,'2. Metadata'!E$5,IF( B6426='2. Metadata'!F$1,'2. Metadata'!F$5,IF(B6426='2. Metadata'!G$1,'2. Metadata'!G$5,IF(B6426='2. Metadata'!H$1,'2. Metadata'!H$5, IF(B6426='2. Metadata'!I$1,'2. Metadata'!I$5, IF(B6426='2. Metadata'!J$1,'2. Metadata'!J$5, IF(B6426='2. Metadata'!K$1,'2. Metadata'!K$5, IF(B6426='2. Metadata'!L$1,'2. Metadata'!L$5, IF(B6426='2. Metadata'!M$1,'2. Metadata'!M$5, IF(B6426='2. Metadata'!N$1,'2. Metadata'!N$5))))))))))))))</f>
        <v>49.073416999999999</v>
      </c>
      <c r="D6426" s="10">
        <f>IF(ISBLANK(B6426)=TRUE," ", IF(B6426='2. Metadata'!B$1,'2. Metadata'!B$6, IF(B6426='2. Metadata'!C$1,'2. Metadata'!C$6,IF(B6426='2. Metadata'!D$1,'2. Metadata'!D$6, IF(B6426='2. Metadata'!E$1,'2. Metadata'!E$6,IF( B6426='2. Metadata'!F$1,'2. Metadata'!F$6,IF(B6426='2. Metadata'!G$1,'2. Metadata'!G$6,IF(B6426='2. Metadata'!H$1,'2. Metadata'!H$6, IF(B6426='2. Metadata'!I$1,'2. Metadata'!I$6, IF(B6426='2. Metadata'!J$1,'2. Metadata'!J$6, IF(B6426='2. Metadata'!K$1,'2. Metadata'!K$6, IF(B6426='2. Metadata'!L$1,'2. Metadata'!L$6, IF(B6426='2. Metadata'!M$1,'2. Metadata'!M$6, IF(B6426='2. Metadata'!N$1,'2. Metadata'!N$6))))))))))))))</f>
        <v>-117.801833</v>
      </c>
      <c r="E6426" s="134" t="s">
        <v>224</v>
      </c>
      <c r="F6426" s="134">
        <v>138.9</v>
      </c>
      <c r="G6426" s="12" t="str">
        <f>IF(ISBLANK(F6426)=TRUE," ",'2. Metadata'!B$14)</f>
        <v>microSiemens per centimetre</v>
      </c>
      <c r="H6426" s="134">
        <v>3.94</v>
      </c>
      <c r="I6426" s="11" t="str">
        <f>IF(ISBLANK(H6426)=TRUE," ",'2. Metadata'!B$26)</f>
        <v>degrees Celsius</v>
      </c>
      <c r="J6426" s="135" t="s">
        <v>224</v>
      </c>
    </row>
    <row r="6427" spans="1:10" ht="15.75" customHeight="1" x14ac:dyDescent="0.2">
      <c r="A6427" s="133">
        <v>44194.916666666664</v>
      </c>
      <c r="B6427" s="133" t="s">
        <v>220</v>
      </c>
      <c r="C6427" s="12">
        <f>IF(ISBLANK(B6427)=TRUE," ", IF(B6427='2. Metadata'!B$1,'2. Metadata'!B$5, IF(B6427='2. Metadata'!C$1,'2. Metadata'!C$5,IF(B6427='2. Metadata'!D$1,'2. Metadata'!D$5, IF(B6427='2. Metadata'!E$1,'2. Metadata'!E$5,IF( B6427='2. Metadata'!F$1,'2. Metadata'!F$5,IF(B6427='2. Metadata'!G$1,'2. Metadata'!G$5,IF(B6427='2. Metadata'!H$1,'2. Metadata'!H$5, IF(B6427='2. Metadata'!I$1,'2. Metadata'!I$5, IF(B6427='2. Metadata'!J$1,'2. Metadata'!J$5, IF(B6427='2. Metadata'!K$1,'2. Metadata'!K$5, IF(B6427='2. Metadata'!L$1,'2. Metadata'!L$5, IF(B6427='2. Metadata'!M$1,'2. Metadata'!M$5, IF(B6427='2. Metadata'!N$1,'2. Metadata'!N$5))))))))))))))</f>
        <v>49.073416999999999</v>
      </c>
      <c r="D6427" s="10">
        <f>IF(ISBLANK(B6427)=TRUE," ", IF(B6427='2. Metadata'!B$1,'2. Metadata'!B$6, IF(B6427='2. Metadata'!C$1,'2. Metadata'!C$6,IF(B6427='2. Metadata'!D$1,'2. Metadata'!D$6, IF(B6427='2. Metadata'!E$1,'2. Metadata'!E$6,IF( B6427='2. Metadata'!F$1,'2. Metadata'!F$6,IF(B6427='2. Metadata'!G$1,'2. Metadata'!G$6,IF(B6427='2. Metadata'!H$1,'2. Metadata'!H$6, IF(B6427='2. Metadata'!I$1,'2. Metadata'!I$6, IF(B6427='2. Metadata'!J$1,'2. Metadata'!J$6, IF(B6427='2. Metadata'!K$1,'2. Metadata'!K$6, IF(B6427='2. Metadata'!L$1,'2. Metadata'!L$6, IF(B6427='2. Metadata'!M$1,'2. Metadata'!M$6, IF(B6427='2. Metadata'!N$1,'2. Metadata'!N$6))))))))))))))</f>
        <v>-117.801833</v>
      </c>
      <c r="E6427" s="134" t="s">
        <v>224</v>
      </c>
      <c r="F6427" s="134">
        <v>136.69999999999999</v>
      </c>
      <c r="G6427" s="12" t="str">
        <f>IF(ISBLANK(F6427)=TRUE," ",'2. Metadata'!B$14)</f>
        <v>microSiemens per centimetre</v>
      </c>
      <c r="H6427" s="134">
        <v>4.05</v>
      </c>
      <c r="I6427" s="11" t="str">
        <f>IF(ISBLANK(H6427)=TRUE," ",'2. Metadata'!B$26)</f>
        <v>degrees Celsius</v>
      </c>
      <c r="J6427" s="135" t="s">
        <v>224</v>
      </c>
    </row>
    <row r="6428" spans="1:10" ht="15.75" customHeight="1" x14ac:dyDescent="0.2">
      <c r="A6428" s="133">
        <v>44195.166666666664</v>
      </c>
      <c r="B6428" s="133" t="s">
        <v>220</v>
      </c>
      <c r="C6428" s="12">
        <f>IF(ISBLANK(B6428)=TRUE," ", IF(B6428='2. Metadata'!B$1,'2. Metadata'!B$5, IF(B6428='2. Metadata'!C$1,'2. Metadata'!C$5,IF(B6428='2. Metadata'!D$1,'2. Metadata'!D$5, IF(B6428='2. Metadata'!E$1,'2. Metadata'!E$5,IF( B6428='2. Metadata'!F$1,'2. Metadata'!F$5,IF(B6428='2. Metadata'!G$1,'2. Metadata'!G$5,IF(B6428='2. Metadata'!H$1,'2. Metadata'!H$5, IF(B6428='2. Metadata'!I$1,'2. Metadata'!I$5, IF(B6428='2. Metadata'!J$1,'2. Metadata'!J$5, IF(B6428='2. Metadata'!K$1,'2. Metadata'!K$5, IF(B6428='2. Metadata'!L$1,'2. Metadata'!L$5, IF(B6428='2. Metadata'!M$1,'2. Metadata'!M$5, IF(B6428='2. Metadata'!N$1,'2. Metadata'!N$5))))))))))))))</f>
        <v>49.073416999999999</v>
      </c>
      <c r="D6428" s="10">
        <f>IF(ISBLANK(B6428)=TRUE," ", IF(B6428='2. Metadata'!B$1,'2. Metadata'!B$6, IF(B6428='2. Metadata'!C$1,'2. Metadata'!C$6,IF(B6428='2. Metadata'!D$1,'2. Metadata'!D$6, IF(B6428='2. Metadata'!E$1,'2. Metadata'!E$6,IF( B6428='2. Metadata'!F$1,'2. Metadata'!F$6,IF(B6428='2. Metadata'!G$1,'2. Metadata'!G$6,IF(B6428='2. Metadata'!H$1,'2. Metadata'!H$6, IF(B6428='2. Metadata'!I$1,'2. Metadata'!I$6, IF(B6428='2. Metadata'!J$1,'2. Metadata'!J$6, IF(B6428='2. Metadata'!K$1,'2. Metadata'!K$6, IF(B6428='2. Metadata'!L$1,'2. Metadata'!L$6, IF(B6428='2. Metadata'!M$1,'2. Metadata'!M$6, IF(B6428='2. Metadata'!N$1,'2. Metadata'!N$6))))))))))))))</f>
        <v>-117.801833</v>
      </c>
      <c r="E6428" s="134" t="s">
        <v>224</v>
      </c>
      <c r="F6428" s="134">
        <v>135</v>
      </c>
      <c r="G6428" s="12" t="str">
        <f>IF(ISBLANK(F6428)=TRUE," ",'2. Metadata'!B$14)</f>
        <v>microSiemens per centimetre</v>
      </c>
      <c r="H6428" s="134">
        <v>3.87</v>
      </c>
      <c r="I6428" s="11" t="str">
        <f>IF(ISBLANK(H6428)=TRUE," ",'2. Metadata'!B$26)</f>
        <v>degrees Celsius</v>
      </c>
      <c r="J6428" s="135" t="s">
        <v>224</v>
      </c>
    </row>
    <row r="6429" spans="1:10" ht="15.75" customHeight="1" x14ac:dyDescent="0.2">
      <c r="A6429" s="133">
        <v>44195.416666666664</v>
      </c>
      <c r="B6429" s="133" t="s">
        <v>220</v>
      </c>
      <c r="C6429" s="12">
        <f>IF(ISBLANK(B6429)=TRUE," ", IF(B6429='2. Metadata'!B$1,'2. Metadata'!B$5, IF(B6429='2. Metadata'!C$1,'2. Metadata'!C$5,IF(B6429='2. Metadata'!D$1,'2. Metadata'!D$5, IF(B6429='2. Metadata'!E$1,'2. Metadata'!E$5,IF( B6429='2. Metadata'!F$1,'2. Metadata'!F$5,IF(B6429='2. Metadata'!G$1,'2. Metadata'!G$5,IF(B6429='2. Metadata'!H$1,'2. Metadata'!H$5, IF(B6429='2. Metadata'!I$1,'2. Metadata'!I$5, IF(B6429='2. Metadata'!J$1,'2. Metadata'!J$5, IF(B6429='2. Metadata'!K$1,'2. Metadata'!K$5, IF(B6429='2. Metadata'!L$1,'2. Metadata'!L$5, IF(B6429='2. Metadata'!M$1,'2. Metadata'!M$5, IF(B6429='2. Metadata'!N$1,'2. Metadata'!N$5))))))))))))))</f>
        <v>49.073416999999999</v>
      </c>
      <c r="D6429" s="10">
        <f>IF(ISBLANK(B6429)=TRUE," ", IF(B6429='2. Metadata'!B$1,'2. Metadata'!B$6, IF(B6429='2. Metadata'!C$1,'2. Metadata'!C$6,IF(B6429='2. Metadata'!D$1,'2. Metadata'!D$6, IF(B6429='2. Metadata'!E$1,'2. Metadata'!E$6,IF( B6429='2. Metadata'!F$1,'2. Metadata'!F$6,IF(B6429='2. Metadata'!G$1,'2. Metadata'!G$6,IF(B6429='2. Metadata'!H$1,'2. Metadata'!H$6, IF(B6429='2. Metadata'!I$1,'2. Metadata'!I$6, IF(B6429='2. Metadata'!J$1,'2. Metadata'!J$6, IF(B6429='2. Metadata'!K$1,'2. Metadata'!K$6, IF(B6429='2. Metadata'!L$1,'2. Metadata'!L$6, IF(B6429='2. Metadata'!M$1,'2. Metadata'!M$6, IF(B6429='2. Metadata'!N$1,'2. Metadata'!N$6))))))))))))))</f>
        <v>-117.801833</v>
      </c>
      <c r="E6429" s="134" t="s">
        <v>224</v>
      </c>
      <c r="F6429" s="134">
        <v>133.1</v>
      </c>
      <c r="G6429" s="12" t="str">
        <f>IF(ISBLANK(F6429)=TRUE," ",'2. Metadata'!B$14)</f>
        <v>microSiemens per centimetre</v>
      </c>
      <c r="H6429" s="134">
        <v>3.56</v>
      </c>
      <c r="I6429" s="11" t="str">
        <f>IF(ISBLANK(H6429)=TRUE," ",'2. Metadata'!B$26)</f>
        <v>degrees Celsius</v>
      </c>
      <c r="J6429" s="135" t="s">
        <v>224</v>
      </c>
    </row>
    <row r="6430" spans="1:10" ht="15.75" customHeight="1" x14ac:dyDescent="0.2">
      <c r="A6430" s="133">
        <v>44195.666666666664</v>
      </c>
      <c r="B6430" s="133" t="s">
        <v>220</v>
      </c>
      <c r="C6430" s="12">
        <f>IF(ISBLANK(B6430)=TRUE," ", IF(B6430='2. Metadata'!B$1,'2. Metadata'!B$5, IF(B6430='2. Metadata'!C$1,'2. Metadata'!C$5,IF(B6430='2. Metadata'!D$1,'2. Metadata'!D$5, IF(B6430='2. Metadata'!E$1,'2. Metadata'!E$5,IF( B6430='2. Metadata'!F$1,'2. Metadata'!F$5,IF(B6430='2. Metadata'!G$1,'2. Metadata'!G$5,IF(B6430='2. Metadata'!H$1,'2. Metadata'!H$5, IF(B6430='2. Metadata'!I$1,'2. Metadata'!I$5, IF(B6430='2. Metadata'!J$1,'2. Metadata'!J$5, IF(B6430='2. Metadata'!K$1,'2. Metadata'!K$5, IF(B6430='2. Metadata'!L$1,'2. Metadata'!L$5, IF(B6430='2. Metadata'!M$1,'2. Metadata'!M$5, IF(B6430='2. Metadata'!N$1,'2. Metadata'!N$5))))))))))))))</f>
        <v>49.073416999999999</v>
      </c>
      <c r="D6430" s="10">
        <f>IF(ISBLANK(B6430)=TRUE," ", IF(B6430='2. Metadata'!B$1,'2. Metadata'!B$6, IF(B6430='2. Metadata'!C$1,'2. Metadata'!C$6,IF(B6430='2. Metadata'!D$1,'2. Metadata'!D$6, IF(B6430='2. Metadata'!E$1,'2. Metadata'!E$6,IF( B6430='2. Metadata'!F$1,'2. Metadata'!F$6,IF(B6430='2. Metadata'!G$1,'2. Metadata'!G$6,IF(B6430='2. Metadata'!H$1,'2. Metadata'!H$6, IF(B6430='2. Metadata'!I$1,'2. Metadata'!I$6, IF(B6430='2. Metadata'!J$1,'2. Metadata'!J$6, IF(B6430='2. Metadata'!K$1,'2. Metadata'!K$6, IF(B6430='2. Metadata'!L$1,'2. Metadata'!L$6, IF(B6430='2. Metadata'!M$1,'2. Metadata'!M$6, IF(B6430='2. Metadata'!N$1,'2. Metadata'!N$6))))))))))))))</f>
        <v>-117.801833</v>
      </c>
      <c r="E6430" s="134" t="s">
        <v>224</v>
      </c>
      <c r="F6430" s="134">
        <v>132.19999999999999</v>
      </c>
      <c r="G6430" s="12" t="str">
        <f>IF(ISBLANK(F6430)=TRUE," ",'2. Metadata'!B$14)</f>
        <v>microSiemens per centimetre</v>
      </c>
      <c r="H6430" s="134">
        <v>3.53</v>
      </c>
      <c r="I6430" s="11" t="str">
        <f>IF(ISBLANK(H6430)=TRUE," ",'2. Metadata'!B$26)</f>
        <v>degrees Celsius</v>
      </c>
      <c r="J6430" s="135" t="s">
        <v>224</v>
      </c>
    </row>
    <row r="6431" spans="1:10" ht="15.75" customHeight="1" x14ac:dyDescent="0.2">
      <c r="A6431" s="133">
        <v>44195.916666666664</v>
      </c>
      <c r="B6431" s="133" t="s">
        <v>220</v>
      </c>
      <c r="C6431" s="12">
        <f>IF(ISBLANK(B6431)=TRUE," ", IF(B6431='2. Metadata'!B$1,'2. Metadata'!B$5, IF(B6431='2. Metadata'!C$1,'2. Metadata'!C$5,IF(B6431='2. Metadata'!D$1,'2. Metadata'!D$5, IF(B6431='2. Metadata'!E$1,'2. Metadata'!E$5,IF( B6431='2. Metadata'!F$1,'2. Metadata'!F$5,IF(B6431='2. Metadata'!G$1,'2. Metadata'!G$5,IF(B6431='2. Metadata'!H$1,'2. Metadata'!H$5, IF(B6431='2. Metadata'!I$1,'2. Metadata'!I$5, IF(B6431='2. Metadata'!J$1,'2. Metadata'!J$5, IF(B6431='2. Metadata'!K$1,'2. Metadata'!K$5, IF(B6431='2. Metadata'!L$1,'2. Metadata'!L$5, IF(B6431='2. Metadata'!M$1,'2. Metadata'!M$5, IF(B6431='2. Metadata'!N$1,'2. Metadata'!N$5))))))))))))))</f>
        <v>49.073416999999999</v>
      </c>
      <c r="D6431" s="10">
        <f>IF(ISBLANK(B6431)=TRUE," ", IF(B6431='2. Metadata'!B$1,'2. Metadata'!B$6, IF(B6431='2. Metadata'!C$1,'2. Metadata'!C$6,IF(B6431='2. Metadata'!D$1,'2. Metadata'!D$6, IF(B6431='2. Metadata'!E$1,'2. Metadata'!E$6,IF( B6431='2. Metadata'!F$1,'2. Metadata'!F$6,IF(B6431='2. Metadata'!G$1,'2. Metadata'!G$6,IF(B6431='2. Metadata'!H$1,'2. Metadata'!H$6, IF(B6431='2. Metadata'!I$1,'2. Metadata'!I$6, IF(B6431='2. Metadata'!J$1,'2. Metadata'!J$6, IF(B6431='2. Metadata'!K$1,'2. Metadata'!K$6, IF(B6431='2. Metadata'!L$1,'2. Metadata'!L$6, IF(B6431='2. Metadata'!M$1,'2. Metadata'!M$6, IF(B6431='2. Metadata'!N$1,'2. Metadata'!N$6))))))))))))))</f>
        <v>-117.801833</v>
      </c>
      <c r="E6431" s="134" t="s">
        <v>224</v>
      </c>
      <c r="F6431" s="134">
        <v>134.1</v>
      </c>
      <c r="G6431" s="12" t="str">
        <f>IF(ISBLANK(F6431)=TRUE," ",'2. Metadata'!B$14)</f>
        <v>microSiemens per centimetre</v>
      </c>
      <c r="H6431" s="134">
        <v>4.07</v>
      </c>
      <c r="I6431" s="11" t="str">
        <f>IF(ISBLANK(H6431)=TRUE," ",'2. Metadata'!B$26)</f>
        <v>degrees Celsius</v>
      </c>
      <c r="J6431" s="135" t="s">
        <v>224</v>
      </c>
    </row>
    <row r="6432" spans="1:10" ht="15.75" customHeight="1" x14ac:dyDescent="0.2">
      <c r="A6432" s="133">
        <v>44196.166666666664</v>
      </c>
      <c r="B6432" s="133" t="s">
        <v>220</v>
      </c>
      <c r="C6432" s="12">
        <f>IF(ISBLANK(B6432)=TRUE," ", IF(B6432='2. Metadata'!B$1,'2. Metadata'!B$5, IF(B6432='2. Metadata'!C$1,'2. Metadata'!C$5,IF(B6432='2. Metadata'!D$1,'2. Metadata'!D$5, IF(B6432='2. Metadata'!E$1,'2. Metadata'!E$5,IF( B6432='2. Metadata'!F$1,'2. Metadata'!F$5,IF(B6432='2. Metadata'!G$1,'2. Metadata'!G$5,IF(B6432='2. Metadata'!H$1,'2. Metadata'!H$5, IF(B6432='2. Metadata'!I$1,'2. Metadata'!I$5, IF(B6432='2. Metadata'!J$1,'2. Metadata'!J$5, IF(B6432='2. Metadata'!K$1,'2. Metadata'!K$5, IF(B6432='2. Metadata'!L$1,'2. Metadata'!L$5, IF(B6432='2. Metadata'!M$1,'2. Metadata'!M$5, IF(B6432='2. Metadata'!N$1,'2. Metadata'!N$5))))))))))))))</f>
        <v>49.073416999999999</v>
      </c>
      <c r="D6432" s="10">
        <f>IF(ISBLANK(B6432)=TRUE," ", IF(B6432='2. Metadata'!B$1,'2. Metadata'!B$6, IF(B6432='2. Metadata'!C$1,'2. Metadata'!C$6,IF(B6432='2. Metadata'!D$1,'2. Metadata'!D$6, IF(B6432='2. Metadata'!E$1,'2. Metadata'!E$6,IF( B6432='2. Metadata'!F$1,'2. Metadata'!F$6,IF(B6432='2. Metadata'!G$1,'2. Metadata'!G$6,IF(B6432='2. Metadata'!H$1,'2. Metadata'!H$6, IF(B6432='2. Metadata'!I$1,'2. Metadata'!I$6, IF(B6432='2. Metadata'!J$1,'2. Metadata'!J$6, IF(B6432='2. Metadata'!K$1,'2. Metadata'!K$6, IF(B6432='2. Metadata'!L$1,'2. Metadata'!L$6, IF(B6432='2. Metadata'!M$1,'2. Metadata'!M$6, IF(B6432='2. Metadata'!N$1,'2. Metadata'!N$6))))))))))))))</f>
        <v>-117.801833</v>
      </c>
      <c r="E6432" s="134" t="s">
        <v>224</v>
      </c>
      <c r="F6432" s="134">
        <v>132.19999999999999</v>
      </c>
      <c r="G6432" s="12" t="str">
        <f>IF(ISBLANK(F6432)=TRUE," ",'2. Metadata'!B$14)</f>
        <v>microSiemens per centimetre</v>
      </c>
      <c r="H6432" s="134">
        <v>3.75</v>
      </c>
      <c r="I6432" s="11" t="str">
        <f>IF(ISBLANK(H6432)=TRUE," ",'2. Metadata'!B$26)</f>
        <v>degrees Celsius</v>
      </c>
      <c r="J6432" s="135" t="s">
        <v>224</v>
      </c>
    </row>
    <row r="6433" spans="1:10" ht="15.75" customHeight="1" x14ac:dyDescent="0.2">
      <c r="A6433" s="133">
        <v>44196.416666666664</v>
      </c>
      <c r="B6433" s="133" t="s">
        <v>220</v>
      </c>
      <c r="C6433" s="12">
        <f>IF(ISBLANK(B6433)=TRUE," ", IF(B6433='2. Metadata'!B$1,'2. Metadata'!B$5, IF(B6433='2. Metadata'!C$1,'2. Metadata'!C$5,IF(B6433='2. Metadata'!D$1,'2. Metadata'!D$5, IF(B6433='2. Metadata'!E$1,'2. Metadata'!E$5,IF( B6433='2. Metadata'!F$1,'2. Metadata'!F$5,IF(B6433='2. Metadata'!G$1,'2. Metadata'!G$5,IF(B6433='2. Metadata'!H$1,'2. Metadata'!H$5, IF(B6433='2. Metadata'!I$1,'2. Metadata'!I$5, IF(B6433='2. Metadata'!J$1,'2. Metadata'!J$5, IF(B6433='2. Metadata'!K$1,'2. Metadata'!K$5, IF(B6433='2. Metadata'!L$1,'2. Metadata'!L$5, IF(B6433='2. Metadata'!M$1,'2. Metadata'!M$5, IF(B6433='2. Metadata'!N$1,'2. Metadata'!N$5))))))))))))))</f>
        <v>49.073416999999999</v>
      </c>
      <c r="D6433" s="10">
        <f>IF(ISBLANK(B6433)=TRUE," ", IF(B6433='2. Metadata'!B$1,'2. Metadata'!B$6, IF(B6433='2. Metadata'!C$1,'2. Metadata'!C$6,IF(B6433='2. Metadata'!D$1,'2. Metadata'!D$6, IF(B6433='2. Metadata'!E$1,'2. Metadata'!E$6,IF( B6433='2. Metadata'!F$1,'2. Metadata'!F$6,IF(B6433='2. Metadata'!G$1,'2. Metadata'!G$6,IF(B6433='2. Metadata'!H$1,'2. Metadata'!H$6, IF(B6433='2. Metadata'!I$1,'2. Metadata'!I$6, IF(B6433='2. Metadata'!J$1,'2. Metadata'!J$6, IF(B6433='2. Metadata'!K$1,'2. Metadata'!K$6, IF(B6433='2. Metadata'!L$1,'2. Metadata'!L$6, IF(B6433='2. Metadata'!M$1,'2. Metadata'!M$6, IF(B6433='2. Metadata'!N$1,'2. Metadata'!N$6))))))))))))))</f>
        <v>-117.801833</v>
      </c>
      <c r="E6433" s="134" t="s">
        <v>224</v>
      </c>
      <c r="F6433" s="134">
        <v>132.69999999999999</v>
      </c>
      <c r="G6433" s="12" t="str">
        <f>IF(ISBLANK(F6433)=TRUE," ",'2. Metadata'!B$14)</f>
        <v>microSiemens per centimetre</v>
      </c>
      <c r="H6433" s="134">
        <v>4.17</v>
      </c>
      <c r="I6433" s="11" t="str">
        <f>IF(ISBLANK(H6433)=TRUE," ",'2. Metadata'!B$26)</f>
        <v>degrees Celsius</v>
      </c>
      <c r="J6433" s="135" t="s">
        <v>224</v>
      </c>
    </row>
    <row r="6434" spans="1:10" ht="15.75" customHeight="1" x14ac:dyDescent="0.2">
      <c r="A6434" s="133">
        <v>44196.666666666664</v>
      </c>
      <c r="B6434" s="133" t="s">
        <v>220</v>
      </c>
      <c r="C6434" s="12">
        <f>IF(ISBLANK(B6434)=TRUE," ", IF(B6434='2. Metadata'!B$1,'2. Metadata'!B$5, IF(B6434='2. Metadata'!C$1,'2. Metadata'!C$5,IF(B6434='2. Metadata'!D$1,'2. Metadata'!D$5, IF(B6434='2. Metadata'!E$1,'2. Metadata'!E$5,IF( B6434='2. Metadata'!F$1,'2. Metadata'!F$5,IF(B6434='2. Metadata'!G$1,'2. Metadata'!G$5,IF(B6434='2. Metadata'!H$1,'2. Metadata'!H$5, IF(B6434='2. Metadata'!I$1,'2. Metadata'!I$5, IF(B6434='2. Metadata'!J$1,'2. Metadata'!J$5, IF(B6434='2. Metadata'!K$1,'2. Metadata'!K$5, IF(B6434='2. Metadata'!L$1,'2. Metadata'!L$5, IF(B6434='2. Metadata'!M$1,'2. Metadata'!M$5, IF(B6434='2. Metadata'!N$1,'2. Metadata'!N$5))))))))))))))</f>
        <v>49.073416999999999</v>
      </c>
      <c r="D6434" s="10">
        <f>IF(ISBLANK(B6434)=TRUE," ", IF(B6434='2. Metadata'!B$1,'2. Metadata'!B$6, IF(B6434='2. Metadata'!C$1,'2. Metadata'!C$6,IF(B6434='2. Metadata'!D$1,'2. Metadata'!D$6, IF(B6434='2. Metadata'!E$1,'2. Metadata'!E$6,IF( B6434='2. Metadata'!F$1,'2. Metadata'!F$6,IF(B6434='2. Metadata'!G$1,'2. Metadata'!G$6,IF(B6434='2. Metadata'!H$1,'2. Metadata'!H$6, IF(B6434='2. Metadata'!I$1,'2. Metadata'!I$6, IF(B6434='2. Metadata'!J$1,'2. Metadata'!J$6, IF(B6434='2. Metadata'!K$1,'2. Metadata'!K$6, IF(B6434='2. Metadata'!L$1,'2. Metadata'!L$6, IF(B6434='2. Metadata'!M$1,'2. Metadata'!M$6, IF(B6434='2. Metadata'!N$1,'2. Metadata'!N$6))))))))))))))</f>
        <v>-117.801833</v>
      </c>
      <c r="E6434" s="134" t="s">
        <v>224</v>
      </c>
      <c r="F6434" s="134">
        <v>134.80000000000001</v>
      </c>
      <c r="G6434" s="12" t="str">
        <f>IF(ISBLANK(F6434)=TRUE," ",'2. Metadata'!B$14)</f>
        <v>microSiemens per centimetre</v>
      </c>
      <c r="H6434" s="134">
        <v>4.25</v>
      </c>
      <c r="I6434" s="11" t="str">
        <f>IF(ISBLANK(H6434)=TRUE," ",'2. Metadata'!B$26)</f>
        <v>degrees Celsius</v>
      </c>
      <c r="J6434" s="135" t="s">
        <v>224</v>
      </c>
    </row>
    <row r="6435" spans="1:10" ht="15.75" customHeight="1" x14ac:dyDescent="0.2">
      <c r="A6435" s="133">
        <v>44196.916666666664</v>
      </c>
      <c r="B6435" s="133" t="s">
        <v>220</v>
      </c>
      <c r="C6435" s="12">
        <f>IF(ISBLANK(B6435)=TRUE," ", IF(B6435='2. Metadata'!B$1,'2. Metadata'!B$5, IF(B6435='2. Metadata'!C$1,'2. Metadata'!C$5,IF(B6435='2. Metadata'!D$1,'2. Metadata'!D$5, IF(B6435='2. Metadata'!E$1,'2. Metadata'!E$5,IF( B6435='2. Metadata'!F$1,'2. Metadata'!F$5,IF(B6435='2. Metadata'!G$1,'2. Metadata'!G$5,IF(B6435='2. Metadata'!H$1,'2. Metadata'!H$5, IF(B6435='2. Metadata'!I$1,'2. Metadata'!I$5, IF(B6435='2. Metadata'!J$1,'2. Metadata'!J$5, IF(B6435='2. Metadata'!K$1,'2. Metadata'!K$5, IF(B6435='2. Metadata'!L$1,'2. Metadata'!L$5, IF(B6435='2. Metadata'!M$1,'2. Metadata'!M$5, IF(B6435='2. Metadata'!N$1,'2. Metadata'!N$5))))))))))))))</f>
        <v>49.073416999999999</v>
      </c>
      <c r="D6435" s="10">
        <f>IF(ISBLANK(B6435)=TRUE," ", IF(B6435='2. Metadata'!B$1,'2. Metadata'!B$6, IF(B6435='2. Metadata'!C$1,'2. Metadata'!C$6,IF(B6435='2. Metadata'!D$1,'2. Metadata'!D$6, IF(B6435='2. Metadata'!E$1,'2. Metadata'!E$6,IF( B6435='2. Metadata'!F$1,'2. Metadata'!F$6,IF(B6435='2. Metadata'!G$1,'2. Metadata'!G$6,IF(B6435='2. Metadata'!H$1,'2. Metadata'!H$6, IF(B6435='2. Metadata'!I$1,'2. Metadata'!I$6, IF(B6435='2. Metadata'!J$1,'2. Metadata'!J$6, IF(B6435='2. Metadata'!K$1,'2. Metadata'!K$6, IF(B6435='2. Metadata'!L$1,'2. Metadata'!L$6, IF(B6435='2. Metadata'!M$1,'2. Metadata'!M$6, IF(B6435='2. Metadata'!N$1,'2. Metadata'!N$6))))))))))))))</f>
        <v>-117.801833</v>
      </c>
      <c r="E6435" s="134" t="s">
        <v>224</v>
      </c>
      <c r="F6435" s="134">
        <v>135.5</v>
      </c>
      <c r="G6435" s="12" t="str">
        <f>IF(ISBLANK(F6435)=TRUE," ",'2. Metadata'!B$14)</f>
        <v>microSiemens per centimetre</v>
      </c>
      <c r="H6435" s="134">
        <v>4.21</v>
      </c>
      <c r="I6435" s="11" t="str">
        <f>IF(ISBLANK(H6435)=TRUE," ",'2. Metadata'!B$26)</f>
        <v>degrees Celsius</v>
      </c>
      <c r="J6435" s="135" t="s">
        <v>224</v>
      </c>
    </row>
    <row r="6436" spans="1:10" ht="15.75" customHeight="1" x14ac:dyDescent="0.2">
      <c r="A6436" s="133">
        <v>44197.166666666664</v>
      </c>
      <c r="B6436" s="133" t="s">
        <v>220</v>
      </c>
      <c r="C6436" s="12">
        <f>IF(ISBLANK(B6436)=TRUE," ", IF(B6436='2. Metadata'!B$1,'2. Metadata'!B$5, IF(B6436='2. Metadata'!C$1,'2. Metadata'!C$5,IF(B6436='2. Metadata'!D$1,'2. Metadata'!D$5, IF(B6436='2. Metadata'!E$1,'2. Metadata'!E$5,IF( B6436='2. Metadata'!F$1,'2. Metadata'!F$5,IF(B6436='2. Metadata'!G$1,'2. Metadata'!G$5,IF(B6436='2. Metadata'!H$1,'2. Metadata'!H$5, IF(B6436='2. Metadata'!I$1,'2. Metadata'!I$5, IF(B6436='2. Metadata'!J$1,'2. Metadata'!J$5, IF(B6436='2. Metadata'!K$1,'2. Metadata'!K$5, IF(B6436='2. Metadata'!L$1,'2. Metadata'!L$5, IF(B6436='2. Metadata'!M$1,'2. Metadata'!M$5, IF(B6436='2. Metadata'!N$1,'2. Metadata'!N$5))))))))))))))</f>
        <v>49.073416999999999</v>
      </c>
      <c r="D6436" s="10">
        <f>IF(ISBLANK(B6436)=TRUE," ", IF(B6436='2. Metadata'!B$1,'2. Metadata'!B$6, IF(B6436='2. Metadata'!C$1,'2. Metadata'!C$6,IF(B6436='2. Metadata'!D$1,'2. Metadata'!D$6, IF(B6436='2. Metadata'!E$1,'2. Metadata'!E$6,IF( B6436='2. Metadata'!F$1,'2. Metadata'!F$6,IF(B6436='2. Metadata'!G$1,'2. Metadata'!G$6,IF(B6436='2. Metadata'!H$1,'2. Metadata'!H$6, IF(B6436='2. Metadata'!I$1,'2. Metadata'!I$6, IF(B6436='2. Metadata'!J$1,'2. Metadata'!J$6, IF(B6436='2. Metadata'!K$1,'2. Metadata'!K$6, IF(B6436='2. Metadata'!L$1,'2. Metadata'!L$6, IF(B6436='2. Metadata'!M$1,'2. Metadata'!M$6, IF(B6436='2. Metadata'!N$1,'2. Metadata'!N$6))))))))))))))</f>
        <v>-117.801833</v>
      </c>
      <c r="E6436" s="134" t="s">
        <v>224</v>
      </c>
      <c r="F6436" s="134">
        <v>136</v>
      </c>
      <c r="G6436" s="12" t="str">
        <f>IF(ISBLANK(F6436)=TRUE," ",'2. Metadata'!B$14)</f>
        <v>microSiemens per centimetre</v>
      </c>
      <c r="H6436" s="134">
        <v>4.1500000000000004</v>
      </c>
      <c r="I6436" s="11" t="str">
        <f>IF(ISBLANK(H6436)=TRUE," ",'2. Metadata'!B$26)</f>
        <v>degrees Celsius</v>
      </c>
      <c r="J6436" s="135" t="s">
        <v>224</v>
      </c>
    </row>
    <row r="6437" spans="1:10" ht="15.75" customHeight="1" x14ac:dyDescent="0.2">
      <c r="A6437" s="133">
        <v>44197.416666666664</v>
      </c>
      <c r="B6437" s="133" t="s">
        <v>220</v>
      </c>
      <c r="C6437" s="12">
        <f>IF(ISBLANK(B6437)=TRUE," ", IF(B6437='2. Metadata'!B$1,'2. Metadata'!B$5, IF(B6437='2. Metadata'!C$1,'2. Metadata'!C$5,IF(B6437='2. Metadata'!D$1,'2. Metadata'!D$5, IF(B6437='2. Metadata'!E$1,'2. Metadata'!E$5,IF( B6437='2. Metadata'!F$1,'2. Metadata'!F$5,IF(B6437='2. Metadata'!G$1,'2. Metadata'!G$5,IF(B6437='2. Metadata'!H$1,'2. Metadata'!H$5, IF(B6437='2. Metadata'!I$1,'2. Metadata'!I$5, IF(B6437='2. Metadata'!J$1,'2. Metadata'!J$5, IF(B6437='2. Metadata'!K$1,'2. Metadata'!K$5, IF(B6437='2. Metadata'!L$1,'2. Metadata'!L$5, IF(B6437='2. Metadata'!M$1,'2. Metadata'!M$5, IF(B6437='2. Metadata'!N$1,'2. Metadata'!N$5))))))))))))))</f>
        <v>49.073416999999999</v>
      </c>
      <c r="D6437" s="10">
        <f>IF(ISBLANK(B6437)=TRUE," ", IF(B6437='2. Metadata'!B$1,'2. Metadata'!B$6, IF(B6437='2. Metadata'!C$1,'2. Metadata'!C$6,IF(B6437='2. Metadata'!D$1,'2. Metadata'!D$6, IF(B6437='2. Metadata'!E$1,'2. Metadata'!E$6,IF( B6437='2. Metadata'!F$1,'2. Metadata'!F$6,IF(B6437='2. Metadata'!G$1,'2. Metadata'!G$6,IF(B6437='2. Metadata'!H$1,'2. Metadata'!H$6, IF(B6437='2. Metadata'!I$1,'2. Metadata'!I$6, IF(B6437='2. Metadata'!J$1,'2. Metadata'!J$6, IF(B6437='2. Metadata'!K$1,'2. Metadata'!K$6, IF(B6437='2. Metadata'!L$1,'2. Metadata'!L$6, IF(B6437='2. Metadata'!M$1,'2. Metadata'!M$6, IF(B6437='2. Metadata'!N$1,'2. Metadata'!N$6))))))))))))))</f>
        <v>-117.801833</v>
      </c>
      <c r="E6437" s="134" t="s">
        <v>224</v>
      </c>
      <c r="F6437" s="134">
        <v>134.69999999999999</v>
      </c>
      <c r="G6437" s="12" t="str">
        <f>IF(ISBLANK(F6437)=TRUE," ",'2. Metadata'!B$14)</f>
        <v>microSiemens per centimetre</v>
      </c>
      <c r="H6437" s="134">
        <v>3.93</v>
      </c>
      <c r="I6437" s="11" t="str">
        <f>IF(ISBLANK(H6437)=TRUE," ",'2. Metadata'!B$26)</f>
        <v>degrees Celsius</v>
      </c>
      <c r="J6437" s="135" t="s">
        <v>224</v>
      </c>
    </row>
    <row r="6438" spans="1:10" ht="15.75" customHeight="1" x14ac:dyDescent="0.2">
      <c r="A6438" s="133">
        <v>44197.666666666664</v>
      </c>
      <c r="B6438" s="133" t="s">
        <v>220</v>
      </c>
      <c r="C6438" s="12">
        <f>IF(ISBLANK(B6438)=TRUE," ", IF(B6438='2. Metadata'!B$1,'2. Metadata'!B$5, IF(B6438='2. Metadata'!C$1,'2. Metadata'!C$5,IF(B6438='2. Metadata'!D$1,'2. Metadata'!D$5, IF(B6438='2. Metadata'!E$1,'2. Metadata'!E$5,IF( B6438='2. Metadata'!F$1,'2. Metadata'!F$5,IF(B6438='2. Metadata'!G$1,'2. Metadata'!G$5,IF(B6438='2. Metadata'!H$1,'2. Metadata'!H$5, IF(B6438='2. Metadata'!I$1,'2. Metadata'!I$5, IF(B6438='2. Metadata'!J$1,'2. Metadata'!J$5, IF(B6438='2. Metadata'!K$1,'2. Metadata'!K$5, IF(B6438='2. Metadata'!L$1,'2. Metadata'!L$5, IF(B6438='2. Metadata'!M$1,'2. Metadata'!M$5, IF(B6438='2. Metadata'!N$1,'2. Metadata'!N$5))))))))))))))</f>
        <v>49.073416999999999</v>
      </c>
      <c r="D6438" s="10">
        <f>IF(ISBLANK(B6438)=TRUE," ", IF(B6438='2. Metadata'!B$1,'2. Metadata'!B$6, IF(B6438='2. Metadata'!C$1,'2. Metadata'!C$6,IF(B6438='2. Metadata'!D$1,'2. Metadata'!D$6, IF(B6438='2. Metadata'!E$1,'2. Metadata'!E$6,IF( B6438='2. Metadata'!F$1,'2. Metadata'!F$6,IF(B6438='2. Metadata'!G$1,'2. Metadata'!G$6,IF(B6438='2. Metadata'!H$1,'2. Metadata'!H$6, IF(B6438='2. Metadata'!I$1,'2. Metadata'!I$6, IF(B6438='2. Metadata'!J$1,'2. Metadata'!J$6, IF(B6438='2. Metadata'!K$1,'2. Metadata'!K$6, IF(B6438='2. Metadata'!L$1,'2. Metadata'!L$6, IF(B6438='2. Metadata'!M$1,'2. Metadata'!M$6, IF(B6438='2. Metadata'!N$1,'2. Metadata'!N$6))))))))))))))</f>
        <v>-117.801833</v>
      </c>
      <c r="E6438" s="134" t="s">
        <v>224</v>
      </c>
      <c r="F6438" s="134">
        <v>133.80000000000001</v>
      </c>
      <c r="G6438" s="12" t="str">
        <f>IF(ISBLANK(F6438)=TRUE," ",'2. Metadata'!B$14)</f>
        <v>microSiemens per centimetre</v>
      </c>
      <c r="H6438" s="134">
        <v>4.1100000000000003</v>
      </c>
      <c r="I6438" s="11" t="str">
        <f>IF(ISBLANK(H6438)=TRUE," ",'2. Metadata'!B$26)</f>
        <v>degrees Celsius</v>
      </c>
      <c r="J6438" s="135" t="s">
        <v>224</v>
      </c>
    </row>
    <row r="6439" spans="1:10" ht="15.75" customHeight="1" x14ac:dyDescent="0.2">
      <c r="A6439" s="133">
        <v>44197.916666666664</v>
      </c>
      <c r="B6439" s="133" t="s">
        <v>220</v>
      </c>
      <c r="C6439" s="12">
        <f>IF(ISBLANK(B6439)=TRUE," ", IF(B6439='2. Metadata'!B$1,'2. Metadata'!B$5, IF(B6439='2. Metadata'!C$1,'2. Metadata'!C$5,IF(B6439='2. Metadata'!D$1,'2. Metadata'!D$5, IF(B6439='2. Metadata'!E$1,'2. Metadata'!E$5,IF( B6439='2. Metadata'!F$1,'2. Metadata'!F$5,IF(B6439='2. Metadata'!G$1,'2. Metadata'!G$5,IF(B6439='2. Metadata'!H$1,'2. Metadata'!H$5, IF(B6439='2. Metadata'!I$1,'2. Metadata'!I$5, IF(B6439='2. Metadata'!J$1,'2. Metadata'!J$5, IF(B6439='2. Metadata'!K$1,'2. Metadata'!K$5, IF(B6439='2. Metadata'!L$1,'2. Metadata'!L$5, IF(B6439='2. Metadata'!M$1,'2. Metadata'!M$5, IF(B6439='2. Metadata'!N$1,'2. Metadata'!N$5))))))))))))))</f>
        <v>49.073416999999999</v>
      </c>
      <c r="D6439" s="10">
        <f>IF(ISBLANK(B6439)=TRUE," ", IF(B6439='2. Metadata'!B$1,'2. Metadata'!B$6, IF(B6439='2. Metadata'!C$1,'2. Metadata'!C$6,IF(B6439='2. Metadata'!D$1,'2. Metadata'!D$6, IF(B6439='2. Metadata'!E$1,'2. Metadata'!E$6,IF( B6439='2. Metadata'!F$1,'2. Metadata'!F$6,IF(B6439='2. Metadata'!G$1,'2. Metadata'!G$6,IF(B6439='2. Metadata'!H$1,'2. Metadata'!H$6, IF(B6439='2. Metadata'!I$1,'2. Metadata'!I$6, IF(B6439='2. Metadata'!J$1,'2. Metadata'!J$6, IF(B6439='2. Metadata'!K$1,'2. Metadata'!K$6, IF(B6439='2. Metadata'!L$1,'2. Metadata'!L$6, IF(B6439='2. Metadata'!M$1,'2. Metadata'!M$6, IF(B6439='2. Metadata'!N$1,'2. Metadata'!N$6))))))))))))))</f>
        <v>-117.801833</v>
      </c>
      <c r="E6439" s="134" t="s">
        <v>224</v>
      </c>
      <c r="F6439" s="134">
        <v>133.9</v>
      </c>
      <c r="G6439" s="12" t="str">
        <f>IF(ISBLANK(F6439)=TRUE," ",'2. Metadata'!B$14)</f>
        <v>microSiemens per centimetre</v>
      </c>
      <c r="H6439" s="134">
        <v>4.1100000000000003</v>
      </c>
      <c r="I6439" s="11" t="str">
        <f>IF(ISBLANK(H6439)=TRUE," ",'2. Metadata'!B$26)</f>
        <v>degrees Celsius</v>
      </c>
      <c r="J6439" s="135" t="s">
        <v>224</v>
      </c>
    </row>
    <row r="6440" spans="1:10" ht="15.75" customHeight="1" x14ac:dyDescent="0.2">
      <c r="A6440" s="133">
        <v>44198.166666666664</v>
      </c>
      <c r="B6440" s="133" t="s">
        <v>220</v>
      </c>
      <c r="C6440" s="12">
        <f>IF(ISBLANK(B6440)=TRUE," ", IF(B6440='2. Metadata'!B$1,'2. Metadata'!B$5, IF(B6440='2. Metadata'!C$1,'2. Metadata'!C$5,IF(B6440='2. Metadata'!D$1,'2. Metadata'!D$5, IF(B6440='2. Metadata'!E$1,'2. Metadata'!E$5,IF( B6440='2. Metadata'!F$1,'2. Metadata'!F$5,IF(B6440='2. Metadata'!G$1,'2. Metadata'!G$5,IF(B6440='2. Metadata'!H$1,'2. Metadata'!H$5, IF(B6440='2. Metadata'!I$1,'2. Metadata'!I$5, IF(B6440='2. Metadata'!J$1,'2. Metadata'!J$5, IF(B6440='2. Metadata'!K$1,'2. Metadata'!K$5, IF(B6440='2. Metadata'!L$1,'2. Metadata'!L$5, IF(B6440='2. Metadata'!M$1,'2. Metadata'!M$5, IF(B6440='2. Metadata'!N$1,'2. Metadata'!N$5))))))))))))))</f>
        <v>49.073416999999999</v>
      </c>
      <c r="D6440" s="10">
        <f>IF(ISBLANK(B6440)=TRUE," ", IF(B6440='2. Metadata'!B$1,'2. Metadata'!B$6, IF(B6440='2. Metadata'!C$1,'2. Metadata'!C$6,IF(B6440='2. Metadata'!D$1,'2. Metadata'!D$6, IF(B6440='2. Metadata'!E$1,'2. Metadata'!E$6,IF( B6440='2. Metadata'!F$1,'2. Metadata'!F$6,IF(B6440='2. Metadata'!G$1,'2. Metadata'!G$6,IF(B6440='2. Metadata'!H$1,'2. Metadata'!H$6, IF(B6440='2. Metadata'!I$1,'2. Metadata'!I$6, IF(B6440='2. Metadata'!J$1,'2. Metadata'!J$6, IF(B6440='2. Metadata'!K$1,'2. Metadata'!K$6, IF(B6440='2. Metadata'!L$1,'2. Metadata'!L$6, IF(B6440='2. Metadata'!M$1,'2. Metadata'!M$6, IF(B6440='2. Metadata'!N$1,'2. Metadata'!N$6))))))))))))))</f>
        <v>-117.801833</v>
      </c>
      <c r="E6440" s="134" t="s">
        <v>224</v>
      </c>
      <c r="F6440" s="134">
        <v>135.4</v>
      </c>
      <c r="G6440" s="12" t="str">
        <f>IF(ISBLANK(F6440)=TRUE," ",'2. Metadata'!B$14)</f>
        <v>microSiemens per centimetre</v>
      </c>
      <c r="H6440" s="134">
        <v>4.28</v>
      </c>
      <c r="I6440" s="11" t="str">
        <f>IF(ISBLANK(H6440)=TRUE," ",'2. Metadata'!B$26)</f>
        <v>degrees Celsius</v>
      </c>
      <c r="J6440" s="135" t="s">
        <v>224</v>
      </c>
    </row>
    <row r="6441" spans="1:10" ht="15.75" customHeight="1" x14ac:dyDescent="0.2">
      <c r="A6441" s="133">
        <v>44198.416666666664</v>
      </c>
      <c r="B6441" s="133" t="s">
        <v>220</v>
      </c>
      <c r="C6441" s="12">
        <f>IF(ISBLANK(B6441)=TRUE," ", IF(B6441='2. Metadata'!B$1,'2. Metadata'!B$5, IF(B6441='2. Metadata'!C$1,'2. Metadata'!C$5,IF(B6441='2. Metadata'!D$1,'2. Metadata'!D$5, IF(B6441='2. Metadata'!E$1,'2. Metadata'!E$5,IF( B6441='2. Metadata'!F$1,'2. Metadata'!F$5,IF(B6441='2. Metadata'!G$1,'2. Metadata'!G$5,IF(B6441='2. Metadata'!H$1,'2. Metadata'!H$5, IF(B6441='2. Metadata'!I$1,'2. Metadata'!I$5, IF(B6441='2. Metadata'!J$1,'2. Metadata'!J$5, IF(B6441='2. Metadata'!K$1,'2. Metadata'!K$5, IF(B6441='2. Metadata'!L$1,'2. Metadata'!L$5, IF(B6441='2. Metadata'!M$1,'2. Metadata'!M$5, IF(B6441='2. Metadata'!N$1,'2. Metadata'!N$5))))))))))))))</f>
        <v>49.073416999999999</v>
      </c>
      <c r="D6441" s="10">
        <f>IF(ISBLANK(B6441)=TRUE," ", IF(B6441='2. Metadata'!B$1,'2. Metadata'!B$6, IF(B6441='2. Metadata'!C$1,'2. Metadata'!C$6,IF(B6441='2. Metadata'!D$1,'2. Metadata'!D$6, IF(B6441='2. Metadata'!E$1,'2. Metadata'!E$6,IF( B6441='2. Metadata'!F$1,'2. Metadata'!F$6,IF(B6441='2. Metadata'!G$1,'2. Metadata'!G$6,IF(B6441='2. Metadata'!H$1,'2. Metadata'!H$6, IF(B6441='2. Metadata'!I$1,'2. Metadata'!I$6, IF(B6441='2. Metadata'!J$1,'2. Metadata'!J$6, IF(B6441='2. Metadata'!K$1,'2. Metadata'!K$6, IF(B6441='2. Metadata'!L$1,'2. Metadata'!L$6, IF(B6441='2. Metadata'!M$1,'2. Metadata'!M$6, IF(B6441='2. Metadata'!N$1,'2. Metadata'!N$6))))))))))))))</f>
        <v>-117.801833</v>
      </c>
      <c r="E6441" s="134" t="s">
        <v>224</v>
      </c>
      <c r="F6441" s="134">
        <v>136.6</v>
      </c>
      <c r="G6441" s="12" t="str">
        <f>IF(ISBLANK(F6441)=TRUE," ",'2. Metadata'!B$14)</f>
        <v>microSiemens per centimetre</v>
      </c>
      <c r="H6441" s="134">
        <v>4.33</v>
      </c>
      <c r="I6441" s="11" t="str">
        <f>IF(ISBLANK(H6441)=TRUE," ",'2. Metadata'!B$26)</f>
        <v>degrees Celsius</v>
      </c>
      <c r="J6441" s="135" t="s">
        <v>224</v>
      </c>
    </row>
    <row r="6442" spans="1:10" ht="15.75" customHeight="1" x14ac:dyDescent="0.2">
      <c r="A6442" s="133">
        <v>44198.666666666664</v>
      </c>
      <c r="B6442" s="133" t="s">
        <v>220</v>
      </c>
      <c r="C6442" s="12">
        <f>IF(ISBLANK(B6442)=TRUE," ", IF(B6442='2. Metadata'!B$1,'2. Metadata'!B$5, IF(B6442='2. Metadata'!C$1,'2. Metadata'!C$5,IF(B6442='2. Metadata'!D$1,'2. Metadata'!D$5, IF(B6442='2. Metadata'!E$1,'2. Metadata'!E$5,IF( B6442='2. Metadata'!F$1,'2. Metadata'!F$5,IF(B6442='2. Metadata'!G$1,'2. Metadata'!G$5,IF(B6442='2. Metadata'!H$1,'2. Metadata'!H$5, IF(B6442='2. Metadata'!I$1,'2. Metadata'!I$5, IF(B6442='2. Metadata'!J$1,'2. Metadata'!J$5, IF(B6442='2. Metadata'!K$1,'2. Metadata'!K$5, IF(B6442='2. Metadata'!L$1,'2. Metadata'!L$5, IF(B6442='2. Metadata'!M$1,'2. Metadata'!M$5, IF(B6442='2. Metadata'!N$1,'2. Metadata'!N$5))))))))))))))</f>
        <v>49.073416999999999</v>
      </c>
      <c r="D6442" s="10">
        <f>IF(ISBLANK(B6442)=TRUE," ", IF(B6442='2. Metadata'!B$1,'2. Metadata'!B$6, IF(B6442='2. Metadata'!C$1,'2. Metadata'!C$6,IF(B6442='2. Metadata'!D$1,'2. Metadata'!D$6, IF(B6442='2. Metadata'!E$1,'2. Metadata'!E$6,IF( B6442='2. Metadata'!F$1,'2. Metadata'!F$6,IF(B6442='2. Metadata'!G$1,'2. Metadata'!G$6,IF(B6442='2. Metadata'!H$1,'2. Metadata'!H$6, IF(B6442='2. Metadata'!I$1,'2. Metadata'!I$6, IF(B6442='2. Metadata'!J$1,'2. Metadata'!J$6, IF(B6442='2. Metadata'!K$1,'2. Metadata'!K$6, IF(B6442='2. Metadata'!L$1,'2. Metadata'!L$6, IF(B6442='2. Metadata'!M$1,'2. Metadata'!M$6, IF(B6442='2. Metadata'!N$1,'2. Metadata'!N$6))))))))))))))</f>
        <v>-117.801833</v>
      </c>
      <c r="E6442" s="134" t="s">
        <v>224</v>
      </c>
      <c r="F6442" s="134">
        <v>136.6</v>
      </c>
      <c r="G6442" s="12" t="str">
        <f>IF(ISBLANK(F6442)=TRUE," ",'2. Metadata'!B$14)</f>
        <v>microSiemens per centimetre</v>
      </c>
      <c r="H6442" s="134">
        <v>4.2699999999999996</v>
      </c>
      <c r="I6442" s="11" t="str">
        <f>IF(ISBLANK(H6442)=TRUE," ",'2. Metadata'!B$26)</f>
        <v>degrees Celsius</v>
      </c>
      <c r="J6442" s="135" t="s">
        <v>224</v>
      </c>
    </row>
    <row r="6443" spans="1:10" ht="15.75" customHeight="1" x14ac:dyDescent="0.2">
      <c r="A6443" s="133">
        <v>44198.916666666664</v>
      </c>
      <c r="B6443" s="133" t="s">
        <v>220</v>
      </c>
      <c r="C6443" s="12">
        <f>IF(ISBLANK(B6443)=TRUE," ", IF(B6443='2. Metadata'!B$1,'2. Metadata'!B$5, IF(B6443='2. Metadata'!C$1,'2. Metadata'!C$5,IF(B6443='2. Metadata'!D$1,'2. Metadata'!D$5, IF(B6443='2. Metadata'!E$1,'2. Metadata'!E$5,IF( B6443='2. Metadata'!F$1,'2. Metadata'!F$5,IF(B6443='2. Metadata'!G$1,'2. Metadata'!G$5,IF(B6443='2. Metadata'!H$1,'2. Metadata'!H$5, IF(B6443='2. Metadata'!I$1,'2. Metadata'!I$5, IF(B6443='2. Metadata'!J$1,'2. Metadata'!J$5, IF(B6443='2. Metadata'!K$1,'2. Metadata'!K$5, IF(B6443='2. Metadata'!L$1,'2. Metadata'!L$5, IF(B6443='2. Metadata'!M$1,'2. Metadata'!M$5, IF(B6443='2. Metadata'!N$1,'2. Metadata'!N$5))))))))))))))</f>
        <v>49.073416999999999</v>
      </c>
      <c r="D6443" s="10">
        <f>IF(ISBLANK(B6443)=TRUE," ", IF(B6443='2. Metadata'!B$1,'2. Metadata'!B$6, IF(B6443='2. Metadata'!C$1,'2. Metadata'!C$6,IF(B6443='2. Metadata'!D$1,'2. Metadata'!D$6, IF(B6443='2. Metadata'!E$1,'2. Metadata'!E$6,IF( B6443='2. Metadata'!F$1,'2. Metadata'!F$6,IF(B6443='2. Metadata'!G$1,'2. Metadata'!G$6,IF(B6443='2. Metadata'!H$1,'2. Metadata'!H$6, IF(B6443='2. Metadata'!I$1,'2. Metadata'!I$6, IF(B6443='2. Metadata'!J$1,'2. Metadata'!J$6, IF(B6443='2. Metadata'!K$1,'2. Metadata'!K$6, IF(B6443='2. Metadata'!L$1,'2. Metadata'!L$6, IF(B6443='2. Metadata'!M$1,'2. Metadata'!M$6, IF(B6443='2. Metadata'!N$1,'2. Metadata'!N$6))))))))))))))</f>
        <v>-117.801833</v>
      </c>
      <c r="E6443" s="134" t="s">
        <v>224</v>
      </c>
      <c r="F6443" s="134">
        <v>137.4</v>
      </c>
      <c r="G6443" s="12" t="str">
        <f>IF(ISBLANK(F6443)=TRUE," ",'2. Metadata'!B$14)</f>
        <v>microSiemens per centimetre</v>
      </c>
      <c r="H6443" s="134">
        <v>3.94</v>
      </c>
      <c r="I6443" s="11" t="str">
        <f>IF(ISBLANK(H6443)=TRUE," ",'2. Metadata'!B$26)</f>
        <v>degrees Celsius</v>
      </c>
      <c r="J6443" s="135" t="s">
        <v>224</v>
      </c>
    </row>
    <row r="6444" spans="1:10" ht="15.75" customHeight="1" x14ac:dyDescent="0.2">
      <c r="A6444" s="133">
        <v>44199.166666666664</v>
      </c>
      <c r="B6444" s="133" t="s">
        <v>220</v>
      </c>
      <c r="C6444" s="12">
        <f>IF(ISBLANK(B6444)=TRUE," ", IF(B6444='2. Metadata'!B$1,'2. Metadata'!B$5, IF(B6444='2. Metadata'!C$1,'2. Metadata'!C$5,IF(B6444='2. Metadata'!D$1,'2. Metadata'!D$5, IF(B6444='2. Metadata'!E$1,'2. Metadata'!E$5,IF( B6444='2. Metadata'!F$1,'2. Metadata'!F$5,IF(B6444='2. Metadata'!G$1,'2. Metadata'!G$5,IF(B6444='2. Metadata'!H$1,'2. Metadata'!H$5, IF(B6444='2. Metadata'!I$1,'2. Metadata'!I$5, IF(B6444='2. Metadata'!J$1,'2. Metadata'!J$5, IF(B6444='2. Metadata'!K$1,'2. Metadata'!K$5, IF(B6444='2. Metadata'!L$1,'2. Metadata'!L$5, IF(B6444='2. Metadata'!M$1,'2. Metadata'!M$5, IF(B6444='2. Metadata'!N$1,'2. Metadata'!N$5))))))))))))))</f>
        <v>49.073416999999999</v>
      </c>
      <c r="D6444" s="10">
        <f>IF(ISBLANK(B6444)=TRUE," ", IF(B6444='2. Metadata'!B$1,'2. Metadata'!B$6, IF(B6444='2. Metadata'!C$1,'2. Metadata'!C$6,IF(B6444='2. Metadata'!D$1,'2. Metadata'!D$6, IF(B6444='2. Metadata'!E$1,'2. Metadata'!E$6,IF( B6444='2. Metadata'!F$1,'2. Metadata'!F$6,IF(B6444='2. Metadata'!G$1,'2. Metadata'!G$6,IF(B6444='2. Metadata'!H$1,'2. Metadata'!H$6, IF(B6444='2. Metadata'!I$1,'2. Metadata'!I$6, IF(B6444='2. Metadata'!J$1,'2. Metadata'!J$6, IF(B6444='2. Metadata'!K$1,'2. Metadata'!K$6, IF(B6444='2. Metadata'!L$1,'2. Metadata'!L$6, IF(B6444='2. Metadata'!M$1,'2. Metadata'!M$6, IF(B6444='2. Metadata'!N$1,'2. Metadata'!N$6))))))))))))))</f>
        <v>-117.801833</v>
      </c>
      <c r="E6444" s="134" t="s">
        <v>224</v>
      </c>
      <c r="F6444" s="134">
        <v>165.5</v>
      </c>
      <c r="G6444" s="12" t="str">
        <f>IF(ISBLANK(F6444)=TRUE," ",'2. Metadata'!B$14)</f>
        <v>microSiemens per centimetre</v>
      </c>
      <c r="H6444" s="134">
        <v>3.44</v>
      </c>
      <c r="I6444" s="11" t="str">
        <f>IF(ISBLANK(H6444)=TRUE," ",'2. Metadata'!B$26)</f>
        <v>degrees Celsius</v>
      </c>
      <c r="J6444" s="135" t="s">
        <v>224</v>
      </c>
    </row>
    <row r="6445" spans="1:10" ht="15.75" customHeight="1" x14ac:dyDescent="0.2">
      <c r="A6445" s="133">
        <v>44199.416666666664</v>
      </c>
      <c r="B6445" s="133" t="s">
        <v>220</v>
      </c>
      <c r="C6445" s="12">
        <f>IF(ISBLANK(B6445)=TRUE," ", IF(B6445='2. Metadata'!B$1,'2. Metadata'!B$5, IF(B6445='2. Metadata'!C$1,'2. Metadata'!C$5,IF(B6445='2. Metadata'!D$1,'2. Metadata'!D$5, IF(B6445='2. Metadata'!E$1,'2. Metadata'!E$5,IF( B6445='2. Metadata'!F$1,'2. Metadata'!F$5,IF(B6445='2. Metadata'!G$1,'2. Metadata'!G$5,IF(B6445='2. Metadata'!H$1,'2. Metadata'!H$5, IF(B6445='2. Metadata'!I$1,'2. Metadata'!I$5, IF(B6445='2. Metadata'!J$1,'2. Metadata'!J$5, IF(B6445='2. Metadata'!K$1,'2. Metadata'!K$5, IF(B6445='2. Metadata'!L$1,'2. Metadata'!L$5, IF(B6445='2. Metadata'!M$1,'2. Metadata'!M$5, IF(B6445='2. Metadata'!N$1,'2. Metadata'!N$5))))))))))))))</f>
        <v>49.073416999999999</v>
      </c>
      <c r="D6445" s="10">
        <f>IF(ISBLANK(B6445)=TRUE," ", IF(B6445='2. Metadata'!B$1,'2. Metadata'!B$6, IF(B6445='2. Metadata'!C$1,'2. Metadata'!C$6,IF(B6445='2. Metadata'!D$1,'2. Metadata'!D$6, IF(B6445='2. Metadata'!E$1,'2. Metadata'!E$6,IF( B6445='2. Metadata'!F$1,'2. Metadata'!F$6,IF(B6445='2. Metadata'!G$1,'2. Metadata'!G$6,IF(B6445='2. Metadata'!H$1,'2. Metadata'!H$6, IF(B6445='2. Metadata'!I$1,'2. Metadata'!I$6, IF(B6445='2. Metadata'!J$1,'2. Metadata'!J$6, IF(B6445='2. Metadata'!K$1,'2. Metadata'!K$6, IF(B6445='2. Metadata'!L$1,'2. Metadata'!L$6, IF(B6445='2. Metadata'!M$1,'2. Metadata'!M$6, IF(B6445='2. Metadata'!N$1,'2. Metadata'!N$6))))))))))))))</f>
        <v>-117.801833</v>
      </c>
      <c r="E6445" s="134" t="s">
        <v>224</v>
      </c>
      <c r="F6445" s="134">
        <v>163</v>
      </c>
      <c r="G6445" s="12" t="str">
        <f>IF(ISBLANK(F6445)=TRUE," ",'2. Metadata'!B$14)</f>
        <v>microSiemens per centimetre</v>
      </c>
      <c r="H6445" s="134">
        <v>3.5</v>
      </c>
      <c r="I6445" s="11" t="str">
        <f>IF(ISBLANK(H6445)=TRUE," ",'2. Metadata'!B$26)</f>
        <v>degrees Celsius</v>
      </c>
      <c r="J6445" s="135" t="s">
        <v>224</v>
      </c>
    </row>
    <row r="6446" spans="1:10" ht="15.75" customHeight="1" x14ac:dyDescent="0.2">
      <c r="A6446" s="133">
        <v>44199.666666666664</v>
      </c>
      <c r="B6446" s="133" t="s">
        <v>220</v>
      </c>
      <c r="C6446" s="12">
        <f>IF(ISBLANK(B6446)=TRUE," ", IF(B6446='2. Metadata'!B$1,'2. Metadata'!B$5, IF(B6446='2. Metadata'!C$1,'2. Metadata'!C$5,IF(B6446='2. Metadata'!D$1,'2. Metadata'!D$5, IF(B6446='2. Metadata'!E$1,'2. Metadata'!E$5,IF( B6446='2. Metadata'!F$1,'2. Metadata'!F$5,IF(B6446='2. Metadata'!G$1,'2. Metadata'!G$5,IF(B6446='2. Metadata'!H$1,'2. Metadata'!H$5, IF(B6446='2. Metadata'!I$1,'2. Metadata'!I$5, IF(B6446='2. Metadata'!J$1,'2. Metadata'!J$5, IF(B6446='2. Metadata'!K$1,'2. Metadata'!K$5, IF(B6446='2. Metadata'!L$1,'2. Metadata'!L$5, IF(B6446='2. Metadata'!M$1,'2. Metadata'!M$5, IF(B6446='2. Metadata'!N$1,'2. Metadata'!N$5))))))))))))))</f>
        <v>49.073416999999999</v>
      </c>
      <c r="D6446" s="10">
        <f>IF(ISBLANK(B6446)=TRUE," ", IF(B6446='2. Metadata'!B$1,'2. Metadata'!B$6, IF(B6446='2. Metadata'!C$1,'2. Metadata'!C$6,IF(B6446='2. Metadata'!D$1,'2. Metadata'!D$6, IF(B6446='2. Metadata'!E$1,'2. Metadata'!E$6,IF( B6446='2. Metadata'!F$1,'2. Metadata'!F$6,IF(B6446='2. Metadata'!G$1,'2. Metadata'!G$6,IF(B6446='2. Metadata'!H$1,'2. Metadata'!H$6, IF(B6446='2. Metadata'!I$1,'2. Metadata'!I$6, IF(B6446='2. Metadata'!J$1,'2. Metadata'!J$6, IF(B6446='2. Metadata'!K$1,'2. Metadata'!K$6, IF(B6446='2. Metadata'!L$1,'2. Metadata'!L$6, IF(B6446='2. Metadata'!M$1,'2. Metadata'!M$6, IF(B6446='2. Metadata'!N$1,'2. Metadata'!N$6))))))))))))))</f>
        <v>-117.801833</v>
      </c>
      <c r="E6446" s="134" t="s">
        <v>224</v>
      </c>
      <c r="F6446" s="134">
        <v>240.4</v>
      </c>
      <c r="G6446" s="12" t="str">
        <f>IF(ISBLANK(F6446)=TRUE," ",'2. Metadata'!B$14)</f>
        <v>microSiemens per centimetre</v>
      </c>
      <c r="H6446" s="134">
        <v>3.8</v>
      </c>
      <c r="I6446" s="11" t="str">
        <f>IF(ISBLANK(H6446)=TRUE," ",'2. Metadata'!B$26)</f>
        <v>degrees Celsius</v>
      </c>
      <c r="J6446" s="135" t="s">
        <v>224</v>
      </c>
    </row>
    <row r="6447" spans="1:10" ht="15.75" customHeight="1" x14ac:dyDescent="0.2">
      <c r="A6447" s="133">
        <v>44199.916666666664</v>
      </c>
      <c r="B6447" s="133" t="s">
        <v>220</v>
      </c>
      <c r="C6447" s="12">
        <f>IF(ISBLANK(B6447)=TRUE," ", IF(B6447='2. Metadata'!B$1,'2. Metadata'!B$5, IF(B6447='2. Metadata'!C$1,'2. Metadata'!C$5,IF(B6447='2. Metadata'!D$1,'2. Metadata'!D$5, IF(B6447='2. Metadata'!E$1,'2. Metadata'!E$5,IF( B6447='2. Metadata'!F$1,'2. Metadata'!F$5,IF(B6447='2. Metadata'!G$1,'2. Metadata'!G$5,IF(B6447='2. Metadata'!H$1,'2. Metadata'!H$5, IF(B6447='2. Metadata'!I$1,'2. Metadata'!I$5, IF(B6447='2. Metadata'!J$1,'2. Metadata'!J$5, IF(B6447='2. Metadata'!K$1,'2. Metadata'!K$5, IF(B6447='2. Metadata'!L$1,'2. Metadata'!L$5, IF(B6447='2. Metadata'!M$1,'2. Metadata'!M$5, IF(B6447='2. Metadata'!N$1,'2. Metadata'!N$5))))))))))))))</f>
        <v>49.073416999999999</v>
      </c>
      <c r="D6447" s="10">
        <f>IF(ISBLANK(B6447)=TRUE," ", IF(B6447='2. Metadata'!B$1,'2. Metadata'!B$6, IF(B6447='2. Metadata'!C$1,'2. Metadata'!C$6,IF(B6447='2. Metadata'!D$1,'2. Metadata'!D$6, IF(B6447='2. Metadata'!E$1,'2. Metadata'!E$6,IF( B6447='2. Metadata'!F$1,'2. Metadata'!F$6,IF(B6447='2. Metadata'!G$1,'2. Metadata'!G$6,IF(B6447='2. Metadata'!H$1,'2. Metadata'!H$6, IF(B6447='2. Metadata'!I$1,'2. Metadata'!I$6, IF(B6447='2. Metadata'!J$1,'2. Metadata'!J$6, IF(B6447='2. Metadata'!K$1,'2. Metadata'!K$6, IF(B6447='2. Metadata'!L$1,'2. Metadata'!L$6, IF(B6447='2. Metadata'!M$1,'2. Metadata'!M$6, IF(B6447='2. Metadata'!N$1,'2. Metadata'!N$6))))))))))))))</f>
        <v>-117.801833</v>
      </c>
      <c r="E6447" s="134" t="s">
        <v>224</v>
      </c>
      <c r="F6447" s="134">
        <v>159.30000000000001</v>
      </c>
      <c r="G6447" s="12" t="str">
        <f>IF(ISBLANK(F6447)=TRUE," ",'2. Metadata'!B$14)</f>
        <v>microSiemens per centimetre</v>
      </c>
      <c r="H6447" s="134">
        <v>4</v>
      </c>
      <c r="I6447" s="11" t="str">
        <f>IF(ISBLANK(H6447)=TRUE," ",'2. Metadata'!B$26)</f>
        <v>degrees Celsius</v>
      </c>
      <c r="J6447" s="135" t="s">
        <v>224</v>
      </c>
    </row>
    <row r="6448" spans="1:10" ht="15.75" customHeight="1" x14ac:dyDescent="0.2">
      <c r="A6448" s="133">
        <v>44200.166666666664</v>
      </c>
      <c r="B6448" s="133" t="s">
        <v>220</v>
      </c>
      <c r="C6448" s="12">
        <f>IF(ISBLANK(B6448)=TRUE," ", IF(B6448='2. Metadata'!B$1,'2. Metadata'!B$5, IF(B6448='2. Metadata'!C$1,'2. Metadata'!C$5,IF(B6448='2. Metadata'!D$1,'2. Metadata'!D$5, IF(B6448='2. Metadata'!E$1,'2. Metadata'!E$5,IF( B6448='2. Metadata'!F$1,'2. Metadata'!F$5,IF(B6448='2. Metadata'!G$1,'2. Metadata'!G$5,IF(B6448='2. Metadata'!H$1,'2. Metadata'!H$5, IF(B6448='2. Metadata'!I$1,'2. Metadata'!I$5, IF(B6448='2. Metadata'!J$1,'2. Metadata'!J$5, IF(B6448='2. Metadata'!K$1,'2. Metadata'!K$5, IF(B6448='2. Metadata'!L$1,'2. Metadata'!L$5, IF(B6448='2. Metadata'!M$1,'2. Metadata'!M$5, IF(B6448='2. Metadata'!N$1,'2. Metadata'!N$5))))))))))))))</f>
        <v>49.073416999999999</v>
      </c>
      <c r="D6448" s="10">
        <f>IF(ISBLANK(B6448)=TRUE," ", IF(B6448='2. Metadata'!B$1,'2. Metadata'!B$6, IF(B6448='2. Metadata'!C$1,'2. Metadata'!C$6,IF(B6448='2. Metadata'!D$1,'2. Metadata'!D$6, IF(B6448='2. Metadata'!E$1,'2. Metadata'!E$6,IF( B6448='2. Metadata'!F$1,'2. Metadata'!F$6,IF(B6448='2. Metadata'!G$1,'2. Metadata'!G$6,IF(B6448='2. Metadata'!H$1,'2. Metadata'!H$6, IF(B6448='2. Metadata'!I$1,'2. Metadata'!I$6, IF(B6448='2. Metadata'!J$1,'2. Metadata'!J$6, IF(B6448='2. Metadata'!K$1,'2. Metadata'!K$6, IF(B6448='2. Metadata'!L$1,'2. Metadata'!L$6, IF(B6448='2. Metadata'!M$1,'2. Metadata'!M$6, IF(B6448='2. Metadata'!N$1,'2. Metadata'!N$6))))))))))))))</f>
        <v>-117.801833</v>
      </c>
      <c r="E6448" s="134" t="s">
        <v>224</v>
      </c>
      <c r="F6448" s="134">
        <v>149.6</v>
      </c>
      <c r="G6448" s="12" t="str">
        <f>IF(ISBLANK(F6448)=TRUE," ",'2. Metadata'!B$14)</f>
        <v>microSiemens per centimetre</v>
      </c>
      <c r="H6448" s="134">
        <v>4.04</v>
      </c>
      <c r="I6448" s="11" t="str">
        <f>IF(ISBLANK(H6448)=TRUE," ",'2. Metadata'!B$26)</f>
        <v>degrees Celsius</v>
      </c>
      <c r="J6448" s="135" t="s">
        <v>224</v>
      </c>
    </row>
    <row r="6449" spans="1:10" ht="15.75" customHeight="1" x14ac:dyDescent="0.2">
      <c r="A6449" s="133">
        <v>44200.416666666664</v>
      </c>
      <c r="B6449" s="133" t="s">
        <v>220</v>
      </c>
      <c r="C6449" s="12">
        <f>IF(ISBLANK(B6449)=TRUE," ", IF(B6449='2. Metadata'!B$1,'2. Metadata'!B$5, IF(B6449='2. Metadata'!C$1,'2. Metadata'!C$5,IF(B6449='2. Metadata'!D$1,'2. Metadata'!D$5, IF(B6449='2. Metadata'!E$1,'2. Metadata'!E$5,IF( B6449='2. Metadata'!F$1,'2. Metadata'!F$5,IF(B6449='2. Metadata'!G$1,'2. Metadata'!G$5,IF(B6449='2. Metadata'!H$1,'2. Metadata'!H$5, IF(B6449='2. Metadata'!I$1,'2. Metadata'!I$5, IF(B6449='2. Metadata'!J$1,'2. Metadata'!J$5, IF(B6449='2. Metadata'!K$1,'2. Metadata'!K$5, IF(B6449='2. Metadata'!L$1,'2. Metadata'!L$5, IF(B6449='2. Metadata'!M$1,'2. Metadata'!M$5, IF(B6449='2. Metadata'!N$1,'2. Metadata'!N$5))))))))))))))</f>
        <v>49.073416999999999</v>
      </c>
      <c r="D6449" s="10">
        <f>IF(ISBLANK(B6449)=TRUE," ", IF(B6449='2. Metadata'!B$1,'2. Metadata'!B$6, IF(B6449='2. Metadata'!C$1,'2. Metadata'!C$6,IF(B6449='2. Metadata'!D$1,'2. Metadata'!D$6, IF(B6449='2. Metadata'!E$1,'2. Metadata'!E$6,IF( B6449='2. Metadata'!F$1,'2. Metadata'!F$6,IF(B6449='2. Metadata'!G$1,'2. Metadata'!G$6,IF(B6449='2. Metadata'!H$1,'2. Metadata'!H$6, IF(B6449='2. Metadata'!I$1,'2. Metadata'!I$6, IF(B6449='2. Metadata'!J$1,'2. Metadata'!J$6, IF(B6449='2. Metadata'!K$1,'2. Metadata'!K$6, IF(B6449='2. Metadata'!L$1,'2. Metadata'!L$6, IF(B6449='2. Metadata'!M$1,'2. Metadata'!M$6, IF(B6449='2. Metadata'!N$1,'2. Metadata'!N$6))))))))))))))</f>
        <v>-117.801833</v>
      </c>
      <c r="E6449" s="134" t="s">
        <v>224</v>
      </c>
      <c r="F6449" s="134">
        <v>143.6</v>
      </c>
      <c r="G6449" s="12" t="str">
        <f>IF(ISBLANK(F6449)=TRUE," ",'2. Metadata'!B$14)</f>
        <v>microSiemens per centimetre</v>
      </c>
      <c r="H6449" s="134">
        <v>3.9</v>
      </c>
      <c r="I6449" s="11" t="str">
        <f>IF(ISBLANK(H6449)=TRUE," ",'2. Metadata'!B$26)</f>
        <v>degrees Celsius</v>
      </c>
      <c r="J6449" s="135" t="s">
        <v>224</v>
      </c>
    </row>
    <row r="6450" spans="1:10" ht="15.75" customHeight="1" x14ac:dyDescent="0.2">
      <c r="A6450" s="133">
        <v>44200.666666666664</v>
      </c>
      <c r="B6450" s="133" t="s">
        <v>220</v>
      </c>
      <c r="C6450" s="12">
        <f>IF(ISBLANK(B6450)=TRUE," ", IF(B6450='2. Metadata'!B$1,'2. Metadata'!B$5, IF(B6450='2. Metadata'!C$1,'2. Metadata'!C$5,IF(B6450='2. Metadata'!D$1,'2. Metadata'!D$5, IF(B6450='2. Metadata'!E$1,'2. Metadata'!E$5,IF( B6450='2. Metadata'!F$1,'2. Metadata'!F$5,IF(B6450='2. Metadata'!G$1,'2. Metadata'!G$5,IF(B6450='2. Metadata'!H$1,'2. Metadata'!H$5, IF(B6450='2. Metadata'!I$1,'2. Metadata'!I$5, IF(B6450='2. Metadata'!J$1,'2. Metadata'!J$5, IF(B6450='2. Metadata'!K$1,'2. Metadata'!K$5, IF(B6450='2. Metadata'!L$1,'2. Metadata'!L$5, IF(B6450='2. Metadata'!M$1,'2. Metadata'!M$5, IF(B6450='2. Metadata'!N$1,'2. Metadata'!N$5))))))))))))))</f>
        <v>49.073416999999999</v>
      </c>
      <c r="D6450" s="10">
        <f>IF(ISBLANK(B6450)=TRUE," ", IF(B6450='2. Metadata'!B$1,'2. Metadata'!B$6, IF(B6450='2. Metadata'!C$1,'2. Metadata'!C$6,IF(B6450='2. Metadata'!D$1,'2. Metadata'!D$6, IF(B6450='2. Metadata'!E$1,'2. Metadata'!E$6,IF( B6450='2. Metadata'!F$1,'2. Metadata'!F$6,IF(B6450='2. Metadata'!G$1,'2. Metadata'!G$6,IF(B6450='2. Metadata'!H$1,'2. Metadata'!H$6, IF(B6450='2. Metadata'!I$1,'2. Metadata'!I$6, IF(B6450='2. Metadata'!J$1,'2. Metadata'!J$6, IF(B6450='2. Metadata'!K$1,'2. Metadata'!K$6, IF(B6450='2. Metadata'!L$1,'2. Metadata'!L$6, IF(B6450='2. Metadata'!M$1,'2. Metadata'!M$6, IF(B6450='2. Metadata'!N$1,'2. Metadata'!N$6))))))))))))))</f>
        <v>-117.801833</v>
      </c>
      <c r="E6450" s="134" t="s">
        <v>224</v>
      </c>
      <c r="F6450" s="134">
        <v>133.69999999999999</v>
      </c>
      <c r="G6450" s="12" t="str">
        <f>IF(ISBLANK(F6450)=TRUE," ",'2. Metadata'!B$14)</f>
        <v>microSiemens per centimetre</v>
      </c>
      <c r="H6450" s="134">
        <v>3.66</v>
      </c>
      <c r="I6450" s="11" t="str">
        <f>IF(ISBLANK(H6450)=TRUE," ",'2. Metadata'!B$26)</f>
        <v>degrees Celsius</v>
      </c>
      <c r="J6450" s="135" t="s">
        <v>224</v>
      </c>
    </row>
    <row r="6451" spans="1:10" ht="15.75" customHeight="1" x14ac:dyDescent="0.2">
      <c r="A6451" s="133">
        <v>44200.916666666664</v>
      </c>
      <c r="B6451" s="133" t="s">
        <v>220</v>
      </c>
      <c r="C6451" s="12">
        <f>IF(ISBLANK(B6451)=TRUE," ", IF(B6451='2. Metadata'!B$1,'2. Metadata'!B$5, IF(B6451='2. Metadata'!C$1,'2. Metadata'!C$5,IF(B6451='2. Metadata'!D$1,'2. Metadata'!D$5, IF(B6451='2. Metadata'!E$1,'2. Metadata'!E$5,IF( B6451='2. Metadata'!F$1,'2. Metadata'!F$5,IF(B6451='2. Metadata'!G$1,'2. Metadata'!G$5,IF(B6451='2. Metadata'!H$1,'2. Metadata'!H$5, IF(B6451='2. Metadata'!I$1,'2. Metadata'!I$5, IF(B6451='2. Metadata'!J$1,'2. Metadata'!J$5, IF(B6451='2. Metadata'!K$1,'2. Metadata'!K$5, IF(B6451='2. Metadata'!L$1,'2. Metadata'!L$5, IF(B6451='2. Metadata'!M$1,'2. Metadata'!M$5, IF(B6451='2. Metadata'!N$1,'2. Metadata'!N$5))))))))))))))</f>
        <v>49.073416999999999</v>
      </c>
      <c r="D6451" s="10">
        <f>IF(ISBLANK(B6451)=TRUE," ", IF(B6451='2. Metadata'!B$1,'2. Metadata'!B$6, IF(B6451='2. Metadata'!C$1,'2. Metadata'!C$6,IF(B6451='2. Metadata'!D$1,'2. Metadata'!D$6, IF(B6451='2. Metadata'!E$1,'2. Metadata'!E$6,IF( B6451='2. Metadata'!F$1,'2. Metadata'!F$6,IF(B6451='2. Metadata'!G$1,'2. Metadata'!G$6,IF(B6451='2. Metadata'!H$1,'2. Metadata'!H$6, IF(B6451='2. Metadata'!I$1,'2. Metadata'!I$6, IF(B6451='2. Metadata'!J$1,'2. Metadata'!J$6, IF(B6451='2. Metadata'!K$1,'2. Metadata'!K$6, IF(B6451='2. Metadata'!L$1,'2. Metadata'!L$6, IF(B6451='2. Metadata'!M$1,'2. Metadata'!M$6, IF(B6451='2. Metadata'!N$1,'2. Metadata'!N$6))))))))))))))</f>
        <v>-117.801833</v>
      </c>
      <c r="E6451" s="134" t="s">
        <v>224</v>
      </c>
      <c r="F6451" s="134">
        <v>129.1</v>
      </c>
      <c r="G6451" s="12" t="str">
        <f>IF(ISBLANK(F6451)=TRUE," ",'2. Metadata'!B$14)</f>
        <v>microSiemens per centimetre</v>
      </c>
      <c r="H6451" s="134">
        <v>3.95</v>
      </c>
      <c r="I6451" s="11" t="str">
        <f>IF(ISBLANK(H6451)=TRUE," ",'2. Metadata'!B$26)</f>
        <v>degrees Celsius</v>
      </c>
      <c r="J6451" s="135" t="s">
        <v>224</v>
      </c>
    </row>
    <row r="6452" spans="1:10" ht="15.75" customHeight="1" x14ac:dyDescent="0.2">
      <c r="A6452" s="133">
        <v>44201.166666666664</v>
      </c>
      <c r="B6452" s="133" t="s">
        <v>220</v>
      </c>
      <c r="C6452" s="12">
        <f>IF(ISBLANK(B6452)=TRUE," ", IF(B6452='2. Metadata'!B$1,'2. Metadata'!B$5, IF(B6452='2. Metadata'!C$1,'2. Metadata'!C$5,IF(B6452='2. Metadata'!D$1,'2. Metadata'!D$5, IF(B6452='2. Metadata'!E$1,'2. Metadata'!E$5,IF( B6452='2. Metadata'!F$1,'2. Metadata'!F$5,IF(B6452='2. Metadata'!G$1,'2. Metadata'!G$5,IF(B6452='2. Metadata'!H$1,'2. Metadata'!H$5, IF(B6452='2. Metadata'!I$1,'2. Metadata'!I$5, IF(B6452='2. Metadata'!J$1,'2. Metadata'!J$5, IF(B6452='2. Metadata'!K$1,'2. Metadata'!K$5, IF(B6452='2. Metadata'!L$1,'2. Metadata'!L$5, IF(B6452='2. Metadata'!M$1,'2. Metadata'!M$5, IF(B6452='2. Metadata'!N$1,'2. Metadata'!N$5))))))))))))))</f>
        <v>49.073416999999999</v>
      </c>
      <c r="D6452" s="10">
        <f>IF(ISBLANK(B6452)=TRUE," ", IF(B6452='2. Metadata'!B$1,'2. Metadata'!B$6, IF(B6452='2. Metadata'!C$1,'2. Metadata'!C$6,IF(B6452='2. Metadata'!D$1,'2. Metadata'!D$6, IF(B6452='2. Metadata'!E$1,'2. Metadata'!E$6,IF( B6452='2. Metadata'!F$1,'2. Metadata'!F$6,IF(B6452='2. Metadata'!G$1,'2. Metadata'!G$6,IF(B6452='2. Metadata'!H$1,'2. Metadata'!H$6, IF(B6452='2. Metadata'!I$1,'2. Metadata'!I$6, IF(B6452='2. Metadata'!J$1,'2. Metadata'!J$6, IF(B6452='2. Metadata'!K$1,'2. Metadata'!K$6, IF(B6452='2. Metadata'!L$1,'2. Metadata'!L$6, IF(B6452='2. Metadata'!M$1,'2. Metadata'!M$6, IF(B6452='2. Metadata'!N$1,'2. Metadata'!N$6))))))))))))))</f>
        <v>-117.801833</v>
      </c>
      <c r="E6452" s="134" t="s">
        <v>224</v>
      </c>
      <c r="F6452" s="134">
        <v>133.9</v>
      </c>
      <c r="G6452" s="12" t="str">
        <f>IF(ISBLANK(F6452)=TRUE," ",'2. Metadata'!B$14)</f>
        <v>microSiemens per centimetre</v>
      </c>
      <c r="H6452" s="134">
        <v>4.17</v>
      </c>
      <c r="I6452" s="11" t="str">
        <f>IF(ISBLANK(H6452)=TRUE," ",'2. Metadata'!B$26)</f>
        <v>degrees Celsius</v>
      </c>
      <c r="J6452" s="135" t="s">
        <v>224</v>
      </c>
    </row>
    <row r="6453" spans="1:10" ht="15.75" customHeight="1" x14ac:dyDescent="0.2">
      <c r="A6453" s="133">
        <v>44201.416666666664</v>
      </c>
      <c r="B6453" s="133" t="s">
        <v>220</v>
      </c>
      <c r="C6453" s="12">
        <f>IF(ISBLANK(B6453)=TRUE," ", IF(B6453='2. Metadata'!B$1,'2. Metadata'!B$5, IF(B6453='2. Metadata'!C$1,'2. Metadata'!C$5,IF(B6453='2. Metadata'!D$1,'2. Metadata'!D$5, IF(B6453='2. Metadata'!E$1,'2. Metadata'!E$5,IF( B6453='2. Metadata'!F$1,'2. Metadata'!F$5,IF(B6453='2. Metadata'!G$1,'2. Metadata'!G$5,IF(B6453='2. Metadata'!H$1,'2. Metadata'!H$5, IF(B6453='2. Metadata'!I$1,'2. Metadata'!I$5, IF(B6453='2. Metadata'!J$1,'2. Metadata'!J$5, IF(B6453='2. Metadata'!K$1,'2. Metadata'!K$5, IF(B6453='2. Metadata'!L$1,'2. Metadata'!L$5, IF(B6453='2. Metadata'!M$1,'2. Metadata'!M$5, IF(B6453='2. Metadata'!N$1,'2. Metadata'!N$5))))))))))))))</f>
        <v>49.073416999999999</v>
      </c>
      <c r="D6453" s="10">
        <f>IF(ISBLANK(B6453)=TRUE," ", IF(B6453='2. Metadata'!B$1,'2. Metadata'!B$6, IF(B6453='2. Metadata'!C$1,'2. Metadata'!C$6,IF(B6453='2. Metadata'!D$1,'2. Metadata'!D$6, IF(B6453='2. Metadata'!E$1,'2. Metadata'!E$6,IF( B6453='2. Metadata'!F$1,'2. Metadata'!F$6,IF(B6453='2. Metadata'!G$1,'2. Metadata'!G$6,IF(B6453='2. Metadata'!H$1,'2. Metadata'!H$6, IF(B6453='2. Metadata'!I$1,'2. Metadata'!I$6, IF(B6453='2. Metadata'!J$1,'2. Metadata'!J$6, IF(B6453='2. Metadata'!K$1,'2. Metadata'!K$6, IF(B6453='2. Metadata'!L$1,'2. Metadata'!L$6, IF(B6453='2. Metadata'!M$1,'2. Metadata'!M$6, IF(B6453='2. Metadata'!N$1,'2. Metadata'!N$6))))))))))))))</f>
        <v>-117.801833</v>
      </c>
      <c r="E6453" s="134" t="s">
        <v>224</v>
      </c>
      <c r="F6453" s="134">
        <v>150.19999999999999</v>
      </c>
      <c r="G6453" s="12" t="str">
        <f>IF(ISBLANK(F6453)=TRUE," ",'2. Metadata'!B$14)</f>
        <v>microSiemens per centimetre</v>
      </c>
      <c r="H6453" s="134">
        <v>4.2300000000000004</v>
      </c>
      <c r="I6453" s="11" t="str">
        <f>IF(ISBLANK(H6453)=TRUE," ",'2. Metadata'!B$26)</f>
        <v>degrees Celsius</v>
      </c>
      <c r="J6453" s="135" t="s">
        <v>224</v>
      </c>
    </row>
    <row r="6454" spans="1:10" ht="15.75" customHeight="1" x14ac:dyDescent="0.2">
      <c r="A6454" s="133">
        <v>44201.666666666664</v>
      </c>
      <c r="B6454" s="133" t="s">
        <v>220</v>
      </c>
      <c r="C6454" s="12">
        <f>IF(ISBLANK(B6454)=TRUE," ", IF(B6454='2. Metadata'!B$1,'2. Metadata'!B$5, IF(B6454='2. Metadata'!C$1,'2. Metadata'!C$5,IF(B6454='2. Metadata'!D$1,'2. Metadata'!D$5, IF(B6454='2. Metadata'!E$1,'2. Metadata'!E$5,IF( B6454='2. Metadata'!F$1,'2. Metadata'!F$5,IF(B6454='2. Metadata'!G$1,'2. Metadata'!G$5,IF(B6454='2. Metadata'!H$1,'2. Metadata'!H$5, IF(B6454='2. Metadata'!I$1,'2. Metadata'!I$5, IF(B6454='2. Metadata'!J$1,'2. Metadata'!J$5, IF(B6454='2. Metadata'!K$1,'2. Metadata'!K$5, IF(B6454='2. Metadata'!L$1,'2. Metadata'!L$5, IF(B6454='2. Metadata'!M$1,'2. Metadata'!M$5, IF(B6454='2. Metadata'!N$1,'2. Metadata'!N$5))))))))))))))</f>
        <v>49.073416999999999</v>
      </c>
      <c r="D6454" s="10">
        <f>IF(ISBLANK(B6454)=TRUE," ", IF(B6454='2. Metadata'!B$1,'2. Metadata'!B$6, IF(B6454='2. Metadata'!C$1,'2. Metadata'!C$6,IF(B6454='2. Metadata'!D$1,'2. Metadata'!D$6, IF(B6454='2. Metadata'!E$1,'2. Metadata'!E$6,IF( B6454='2. Metadata'!F$1,'2. Metadata'!F$6,IF(B6454='2. Metadata'!G$1,'2. Metadata'!G$6,IF(B6454='2. Metadata'!H$1,'2. Metadata'!H$6, IF(B6454='2. Metadata'!I$1,'2. Metadata'!I$6, IF(B6454='2. Metadata'!J$1,'2. Metadata'!J$6, IF(B6454='2. Metadata'!K$1,'2. Metadata'!K$6, IF(B6454='2. Metadata'!L$1,'2. Metadata'!L$6, IF(B6454='2. Metadata'!M$1,'2. Metadata'!M$6, IF(B6454='2. Metadata'!N$1,'2. Metadata'!N$6))))))))))))))</f>
        <v>-117.801833</v>
      </c>
      <c r="E6454" s="134" t="s">
        <v>224</v>
      </c>
      <c r="F6454" s="134">
        <v>253.9</v>
      </c>
      <c r="G6454" s="12" t="str">
        <f>IF(ISBLANK(F6454)=TRUE," ",'2. Metadata'!B$14)</f>
        <v>microSiemens per centimetre</v>
      </c>
      <c r="H6454" s="134">
        <v>4.33</v>
      </c>
      <c r="I6454" s="11" t="str">
        <f>IF(ISBLANK(H6454)=TRUE," ",'2. Metadata'!B$26)</f>
        <v>degrees Celsius</v>
      </c>
      <c r="J6454" s="135" t="s">
        <v>224</v>
      </c>
    </row>
    <row r="6455" spans="1:10" ht="15.75" customHeight="1" x14ac:dyDescent="0.2">
      <c r="A6455" s="133">
        <v>44201.916666666664</v>
      </c>
      <c r="B6455" s="133" t="s">
        <v>220</v>
      </c>
      <c r="C6455" s="12">
        <f>IF(ISBLANK(B6455)=TRUE," ", IF(B6455='2. Metadata'!B$1,'2. Metadata'!B$5, IF(B6455='2. Metadata'!C$1,'2. Metadata'!C$5,IF(B6455='2. Metadata'!D$1,'2. Metadata'!D$5, IF(B6455='2. Metadata'!E$1,'2. Metadata'!E$5,IF( B6455='2. Metadata'!F$1,'2. Metadata'!F$5,IF(B6455='2. Metadata'!G$1,'2. Metadata'!G$5,IF(B6455='2. Metadata'!H$1,'2. Metadata'!H$5, IF(B6455='2. Metadata'!I$1,'2. Metadata'!I$5, IF(B6455='2. Metadata'!J$1,'2. Metadata'!J$5, IF(B6455='2. Metadata'!K$1,'2. Metadata'!K$5, IF(B6455='2. Metadata'!L$1,'2. Metadata'!L$5, IF(B6455='2. Metadata'!M$1,'2. Metadata'!M$5, IF(B6455='2. Metadata'!N$1,'2. Metadata'!N$5))))))))))))))</f>
        <v>49.073416999999999</v>
      </c>
      <c r="D6455" s="10">
        <f>IF(ISBLANK(B6455)=TRUE," ", IF(B6455='2. Metadata'!B$1,'2. Metadata'!B$6, IF(B6455='2. Metadata'!C$1,'2. Metadata'!C$6,IF(B6455='2. Metadata'!D$1,'2. Metadata'!D$6, IF(B6455='2. Metadata'!E$1,'2. Metadata'!E$6,IF( B6455='2. Metadata'!F$1,'2. Metadata'!F$6,IF(B6455='2. Metadata'!G$1,'2. Metadata'!G$6,IF(B6455='2. Metadata'!H$1,'2. Metadata'!H$6, IF(B6455='2. Metadata'!I$1,'2. Metadata'!I$6, IF(B6455='2. Metadata'!J$1,'2. Metadata'!J$6, IF(B6455='2. Metadata'!K$1,'2. Metadata'!K$6, IF(B6455='2. Metadata'!L$1,'2. Metadata'!L$6, IF(B6455='2. Metadata'!M$1,'2. Metadata'!M$6, IF(B6455='2. Metadata'!N$1,'2. Metadata'!N$6))))))))))))))</f>
        <v>-117.801833</v>
      </c>
      <c r="E6455" s="134" t="s">
        <v>224</v>
      </c>
      <c r="F6455" s="134">
        <v>254.5</v>
      </c>
      <c r="G6455" s="12" t="str">
        <f>IF(ISBLANK(F6455)=TRUE," ",'2. Metadata'!B$14)</f>
        <v>microSiemens per centimetre</v>
      </c>
      <c r="H6455" s="134">
        <v>4.07</v>
      </c>
      <c r="I6455" s="11" t="str">
        <f>IF(ISBLANK(H6455)=TRUE," ",'2. Metadata'!B$26)</f>
        <v>degrees Celsius</v>
      </c>
      <c r="J6455" s="135" t="s">
        <v>224</v>
      </c>
    </row>
    <row r="6456" spans="1:10" ht="15.75" customHeight="1" x14ac:dyDescent="0.2">
      <c r="A6456" s="133">
        <v>44202.166666666664</v>
      </c>
      <c r="B6456" s="133" t="s">
        <v>220</v>
      </c>
      <c r="C6456" s="12">
        <f>IF(ISBLANK(B6456)=TRUE," ", IF(B6456='2. Metadata'!B$1,'2. Metadata'!B$5, IF(B6456='2. Metadata'!C$1,'2. Metadata'!C$5,IF(B6456='2. Metadata'!D$1,'2. Metadata'!D$5, IF(B6456='2. Metadata'!E$1,'2. Metadata'!E$5,IF( B6456='2. Metadata'!F$1,'2. Metadata'!F$5,IF(B6456='2. Metadata'!G$1,'2. Metadata'!G$5,IF(B6456='2. Metadata'!H$1,'2. Metadata'!H$5, IF(B6456='2. Metadata'!I$1,'2. Metadata'!I$5, IF(B6456='2. Metadata'!J$1,'2. Metadata'!J$5, IF(B6456='2. Metadata'!K$1,'2. Metadata'!K$5, IF(B6456='2. Metadata'!L$1,'2. Metadata'!L$5, IF(B6456='2. Metadata'!M$1,'2. Metadata'!M$5, IF(B6456='2. Metadata'!N$1,'2. Metadata'!N$5))))))))))))))</f>
        <v>49.073416999999999</v>
      </c>
      <c r="D6456" s="10">
        <f>IF(ISBLANK(B6456)=TRUE," ", IF(B6456='2. Metadata'!B$1,'2. Metadata'!B$6, IF(B6456='2. Metadata'!C$1,'2. Metadata'!C$6,IF(B6456='2. Metadata'!D$1,'2. Metadata'!D$6, IF(B6456='2. Metadata'!E$1,'2. Metadata'!E$6,IF( B6456='2. Metadata'!F$1,'2. Metadata'!F$6,IF(B6456='2. Metadata'!G$1,'2. Metadata'!G$6,IF(B6456='2. Metadata'!H$1,'2. Metadata'!H$6, IF(B6456='2. Metadata'!I$1,'2. Metadata'!I$6, IF(B6456='2. Metadata'!J$1,'2. Metadata'!J$6, IF(B6456='2. Metadata'!K$1,'2. Metadata'!K$6, IF(B6456='2. Metadata'!L$1,'2. Metadata'!L$6, IF(B6456='2. Metadata'!M$1,'2. Metadata'!M$6, IF(B6456='2. Metadata'!N$1,'2. Metadata'!N$6))))))))))))))</f>
        <v>-117.801833</v>
      </c>
      <c r="E6456" s="134" t="s">
        <v>224</v>
      </c>
      <c r="F6456" s="134">
        <v>187.8</v>
      </c>
      <c r="G6456" s="12" t="str">
        <f>IF(ISBLANK(F6456)=TRUE," ",'2. Metadata'!B$14)</f>
        <v>microSiemens per centimetre</v>
      </c>
      <c r="H6456" s="134">
        <v>3.92</v>
      </c>
      <c r="I6456" s="11" t="str">
        <f>IF(ISBLANK(H6456)=TRUE," ",'2. Metadata'!B$26)</f>
        <v>degrees Celsius</v>
      </c>
      <c r="J6456" s="135" t="s">
        <v>224</v>
      </c>
    </row>
    <row r="6457" spans="1:10" ht="15.75" customHeight="1" x14ac:dyDescent="0.2">
      <c r="A6457" s="133">
        <v>44202.416666666664</v>
      </c>
      <c r="B6457" s="133" t="s">
        <v>220</v>
      </c>
      <c r="C6457" s="12">
        <f>IF(ISBLANK(B6457)=TRUE," ", IF(B6457='2. Metadata'!B$1,'2. Metadata'!B$5, IF(B6457='2. Metadata'!C$1,'2. Metadata'!C$5,IF(B6457='2. Metadata'!D$1,'2. Metadata'!D$5, IF(B6457='2. Metadata'!E$1,'2. Metadata'!E$5,IF( B6457='2. Metadata'!F$1,'2. Metadata'!F$5,IF(B6457='2. Metadata'!G$1,'2. Metadata'!G$5,IF(B6457='2. Metadata'!H$1,'2. Metadata'!H$5, IF(B6457='2. Metadata'!I$1,'2. Metadata'!I$5, IF(B6457='2. Metadata'!J$1,'2. Metadata'!J$5, IF(B6457='2. Metadata'!K$1,'2. Metadata'!K$5, IF(B6457='2. Metadata'!L$1,'2. Metadata'!L$5, IF(B6457='2. Metadata'!M$1,'2. Metadata'!M$5, IF(B6457='2. Metadata'!N$1,'2. Metadata'!N$5))))))))))))))</f>
        <v>49.073416999999999</v>
      </c>
      <c r="D6457" s="10">
        <f>IF(ISBLANK(B6457)=TRUE," ", IF(B6457='2. Metadata'!B$1,'2. Metadata'!B$6, IF(B6457='2. Metadata'!C$1,'2. Metadata'!C$6,IF(B6457='2. Metadata'!D$1,'2. Metadata'!D$6, IF(B6457='2. Metadata'!E$1,'2. Metadata'!E$6,IF( B6457='2. Metadata'!F$1,'2. Metadata'!F$6,IF(B6457='2. Metadata'!G$1,'2. Metadata'!G$6,IF(B6457='2. Metadata'!H$1,'2. Metadata'!H$6, IF(B6457='2. Metadata'!I$1,'2. Metadata'!I$6, IF(B6457='2. Metadata'!J$1,'2. Metadata'!J$6, IF(B6457='2. Metadata'!K$1,'2. Metadata'!K$6, IF(B6457='2. Metadata'!L$1,'2. Metadata'!L$6, IF(B6457='2. Metadata'!M$1,'2. Metadata'!M$6, IF(B6457='2. Metadata'!N$1,'2. Metadata'!N$6))))))))))))))</f>
        <v>-117.801833</v>
      </c>
      <c r="E6457" s="134" t="s">
        <v>224</v>
      </c>
      <c r="F6457" s="134">
        <v>159.6</v>
      </c>
      <c r="G6457" s="12" t="str">
        <f>IF(ISBLANK(F6457)=TRUE," ",'2. Metadata'!B$14)</f>
        <v>microSiemens per centimetre</v>
      </c>
      <c r="H6457" s="134">
        <v>3.75</v>
      </c>
      <c r="I6457" s="11" t="str">
        <f>IF(ISBLANK(H6457)=TRUE," ",'2. Metadata'!B$26)</f>
        <v>degrees Celsius</v>
      </c>
      <c r="J6457" s="135" t="s">
        <v>224</v>
      </c>
    </row>
    <row r="6458" spans="1:10" ht="15.75" customHeight="1" x14ac:dyDescent="0.2">
      <c r="A6458" s="133">
        <v>44202.666666666664</v>
      </c>
      <c r="B6458" s="133" t="s">
        <v>220</v>
      </c>
      <c r="C6458" s="12">
        <f>IF(ISBLANK(B6458)=TRUE," ", IF(B6458='2. Metadata'!B$1,'2. Metadata'!B$5, IF(B6458='2. Metadata'!C$1,'2. Metadata'!C$5,IF(B6458='2. Metadata'!D$1,'2. Metadata'!D$5, IF(B6458='2. Metadata'!E$1,'2. Metadata'!E$5,IF( B6458='2. Metadata'!F$1,'2. Metadata'!F$5,IF(B6458='2. Metadata'!G$1,'2. Metadata'!G$5,IF(B6458='2. Metadata'!H$1,'2. Metadata'!H$5, IF(B6458='2. Metadata'!I$1,'2. Metadata'!I$5, IF(B6458='2. Metadata'!J$1,'2. Metadata'!J$5, IF(B6458='2. Metadata'!K$1,'2. Metadata'!K$5, IF(B6458='2. Metadata'!L$1,'2. Metadata'!L$5, IF(B6458='2. Metadata'!M$1,'2. Metadata'!M$5, IF(B6458='2. Metadata'!N$1,'2. Metadata'!N$5))))))))))))))</f>
        <v>49.073416999999999</v>
      </c>
      <c r="D6458" s="10">
        <f>IF(ISBLANK(B6458)=TRUE," ", IF(B6458='2. Metadata'!B$1,'2. Metadata'!B$6, IF(B6458='2. Metadata'!C$1,'2. Metadata'!C$6,IF(B6458='2. Metadata'!D$1,'2. Metadata'!D$6, IF(B6458='2. Metadata'!E$1,'2. Metadata'!E$6,IF( B6458='2. Metadata'!F$1,'2. Metadata'!F$6,IF(B6458='2. Metadata'!G$1,'2. Metadata'!G$6,IF(B6458='2. Metadata'!H$1,'2. Metadata'!H$6, IF(B6458='2. Metadata'!I$1,'2. Metadata'!I$6, IF(B6458='2. Metadata'!J$1,'2. Metadata'!J$6, IF(B6458='2. Metadata'!K$1,'2. Metadata'!K$6, IF(B6458='2. Metadata'!L$1,'2. Metadata'!L$6, IF(B6458='2. Metadata'!M$1,'2. Metadata'!M$6, IF(B6458='2. Metadata'!N$1,'2. Metadata'!N$6))))))))))))))</f>
        <v>-117.801833</v>
      </c>
      <c r="E6458" s="134" t="s">
        <v>224</v>
      </c>
      <c r="F6458" s="134">
        <v>137.5</v>
      </c>
      <c r="G6458" s="12" t="str">
        <f>IF(ISBLANK(F6458)=TRUE," ",'2. Metadata'!B$14)</f>
        <v>microSiemens per centimetre</v>
      </c>
      <c r="H6458" s="134">
        <v>3.36</v>
      </c>
      <c r="I6458" s="11" t="str">
        <f>IF(ISBLANK(H6458)=TRUE," ",'2. Metadata'!B$26)</f>
        <v>degrees Celsius</v>
      </c>
      <c r="J6458" s="135" t="s">
        <v>224</v>
      </c>
    </row>
    <row r="6459" spans="1:10" ht="15.75" customHeight="1" x14ac:dyDescent="0.2">
      <c r="A6459" s="133">
        <v>44202.916666666664</v>
      </c>
      <c r="B6459" s="133" t="s">
        <v>220</v>
      </c>
      <c r="C6459" s="12">
        <f>IF(ISBLANK(B6459)=TRUE," ", IF(B6459='2. Metadata'!B$1,'2. Metadata'!B$5, IF(B6459='2. Metadata'!C$1,'2. Metadata'!C$5,IF(B6459='2. Metadata'!D$1,'2. Metadata'!D$5, IF(B6459='2. Metadata'!E$1,'2. Metadata'!E$5,IF( B6459='2. Metadata'!F$1,'2. Metadata'!F$5,IF(B6459='2. Metadata'!G$1,'2. Metadata'!G$5,IF(B6459='2. Metadata'!H$1,'2. Metadata'!H$5, IF(B6459='2. Metadata'!I$1,'2. Metadata'!I$5, IF(B6459='2. Metadata'!J$1,'2. Metadata'!J$5, IF(B6459='2. Metadata'!K$1,'2. Metadata'!K$5, IF(B6459='2. Metadata'!L$1,'2. Metadata'!L$5, IF(B6459='2. Metadata'!M$1,'2. Metadata'!M$5, IF(B6459='2. Metadata'!N$1,'2. Metadata'!N$5))))))))))))))</f>
        <v>49.073416999999999</v>
      </c>
      <c r="D6459" s="10">
        <f>IF(ISBLANK(B6459)=TRUE," ", IF(B6459='2. Metadata'!B$1,'2. Metadata'!B$6, IF(B6459='2. Metadata'!C$1,'2. Metadata'!C$6,IF(B6459='2. Metadata'!D$1,'2. Metadata'!D$6, IF(B6459='2. Metadata'!E$1,'2. Metadata'!E$6,IF( B6459='2. Metadata'!F$1,'2. Metadata'!F$6,IF(B6459='2. Metadata'!G$1,'2. Metadata'!G$6,IF(B6459='2. Metadata'!H$1,'2. Metadata'!H$6, IF(B6459='2. Metadata'!I$1,'2. Metadata'!I$6, IF(B6459='2. Metadata'!J$1,'2. Metadata'!J$6, IF(B6459='2. Metadata'!K$1,'2. Metadata'!K$6, IF(B6459='2. Metadata'!L$1,'2. Metadata'!L$6, IF(B6459='2. Metadata'!M$1,'2. Metadata'!M$6, IF(B6459='2. Metadata'!N$1,'2. Metadata'!N$6))))))))))))))</f>
        <v>-117.801833</v>
      </c>
      <c r="E6459" s="134" t="s">
        <v>224</v>
      </c>
      <c r="F6459" s="134">
        <v>135.69999999999999</v>
      </c>
      <c r="G6459" s="12" t="str">
        <f>IF(ISBLANK(F6459)=TRUE," ",'2. Metadata'!B$14)</f>
        <v>microSiemens per centimetre</v>
      </c>
      <c r="H6459" s="134">
        <v>3.87</v>
      </c>
      <c r="I6459" s="11" t="str">
        <f>IF(ISBLANK(H6459)=TRUE," ",'2. Metadata'!B$26)</f>
        <v>degrees Celsius</v>
      </c>
      <c r="J6459" s="135" t="s">
        <v>224</v>
      </c>
    </row>
    <row r="6460" spans="1:10" ht="15.75" customHeight="1" x14ac:dyDescent="0.2">
      <c r="A6460" s="133">
        <v>44203.166666666664</v>
      </c>
      <c r="B6460" s="133" t="s">
        <v>220</v>
      </c>
      <c r="C6460" s="12">
        <f>IF(ISBLANK(B6460)=TRUE," ", IF(B6460='2. Metadata'!B$1,'2. Metadata'!B$5, IF(B6460='2. Metadata'!C$1,'2. Metadata'!C$5,IF(B6460='2. Metadata'!D$1,'2. Metadata'!D$5, IF(B6460='2. Metadata'!E$1,'2. Metadata'!E$5,IF( B6460='2. Metadata'!F$1,'2. Metadata'!F$5,IF(B6460='2. Metadata'!G$1,'2. Metadata'!G$5,IF(B6460='2. Metadata'!H$1,'2. Metadata'!H$5, IF(B6460='2. Metadata'!I$1,'2. Metadata'!I$5, IF(B6460='2. Metadata'!J$1,'2. Metadata'!J$5, IF(B6460='2. Metadata'!K$1,'2. Metadata'!K$5, IF(B6460='2. Metadata'!L$1,'2. Metadata'!L$5, IF(B6460='2. Metadata'!M$1,'2. Metadata'!M$5, IF(B6460='2. Metadata'!N$1,'2. Metadata'!N$5))))))))))))))</f>
        <v>49.073416999999999</v>
      </c>
      <c r="D6460" s="10">
        <f>IF(ISBLANK(B6460)=TRUE," ", IF(B6460='2. Metadata'!B$1,'2. Metadata'!B$6, IF(B6460='2. Metadata'!C$1,'2. Metadata'!C$6,IF(B6460='2. Metadata'!D$1,'2. Metadata'!D$6, IF(B6460='2. Metadata'!E$1,'2. Metadata'!E$6,IF( B6460='2. Metadata'!F$1,'2. Metadata'!F$6,IF(B6460='2. Metadata'!G$1,'2. Metadata'!G$6,IF(B6460='2. Metadata'!H$1,'2. Metadata'!H$6, IF(B6460='2. Metadata'!I$1,'2. Metadata'!I$6, IF(B6460='2. Metadata'!J$1,'2. Metadata'!J$6, IF(B6460='2. Metadata'!K$1,'2. Metadata'!K$6, IF(B6460='2. Metadata'!L$1,'2. Metadata'!L$6, IF(B6460='2. Metadata'!M$1,'2. Metadata'!M$6, IF(B6460='2. Metadata'!N$1,'2. Metadata'!N$6))))))))))))))</f>
        <v>-117.801833</v>
      </c>
      <c r="E6460" s="134" t="s">
        <v>224</v>
      </c>
      <c r="F6460" s="134">
        <v>134.80000000000001</v>
      </c>
      <c r="G6460" s="12" t="str">
        <f>IF(ISBLANK(F6460)=TRUE," ",'2. Metadata'!B$14)</f>
        <v>microSiemens per centimetre</v>
      </c>
      <c r="H6460" s="134">
        <v>4.08</v>
      </c>
      <c r="I6460" s="11" t="str">
        <f>IF(ISBLANK(H6460)=TRUE," ",'2. Metadata'!B$26)</f>
        <v>degrees Celsius</v>
      </c>
      <c r="J6460" s="135" t="s">
        <v>224</v>
      </c>
    </row>
    <row r="6461" spans="1:10" ht="15.75" customHeight="1" x14ac:dyDescent="0.2">
      <c r="A6461" s="133">
        <v>44203.416666666664</v>
      </c>
      <c r="B6461" s="133" t="s">
        <v>220</v>
      </c>
      <c r="C6461" s="12">
        <f>IF(ISBLANK(B6461)=TRUE," ", IF(B6461='2. Metadata'!B$1,'2. Metadata'!B$5, IF(B6461='2. Metadata'!C$1,'2. Metadata'!C$5,IF(B6461='2. Metadata'!D$1,'2. Metadata'!D$5, IF(B6461='2. Metadata'!E$1,'2. Metadata'!E$5,IF( B6461='2. Metadata'!F$1,'2. Metadata'!F$5,IF(B6461='2. Metadata'!G$1,'2. Metadata'!G$5,IF(B6461='2. Metadata'!H$1,'2. Metadata'!H$5, IF(B6461='2. Metadata'!I$1,'2. Metadata'!I$5, IF(B6461='2. Metadata'!J$1,'2. Metadata'!J$5, IF(B6461='2. Metadata'!K$1,'2. Metadata'!K$5, IF(B6461='2. Metadata'!L$1,'2. Metadata'!L$5, IF(B6461='2. Metadata'!M$1,'2. Metadata'!M$5, IF(B6461='2. Metadata'!N$1,'2. Metadata'!N$5))))))))))))))</f>
        <v>49.073416999999999</v>
      </c>
      <c r="D6461" s="10">
        <f>IF(ISBLANK(B6461)=TRUE," ", IF(B6461='2. Metadata'!B$1,'2. Metadata'!B$6, IF(B6461='2. Metadata'!C$1,'2. Metadata'!C$6,IF(B6461='2. Metadata'!D$1,'2. Metadata'!D$6, IF(B6461='2. Metadata'!E$1,'2. Metadata'!E$6,IF( B6461='2. Metadata'!F$1,'2. Metadata'!F$6,IF(B6461='2. Metadata'!G$1,'2. Metadata'!G$6,IF(B6461='2. Metadata'!H$1,'2. Metadata'!H$6, IF(B6461='2. Metadata'!I$1,'2. Metadata'!I$6, IF(B6461='2. Metadata'!J$1,'2. Metadata'!J$6, IF(B6461='2. Metadata'!K$1,'2. Metadata'!K$6, IF(B6461='2. Metadata'!L$1,'2. Metadata'!L$6, IF(B6461='2. Metadata'!M$1,'2. Metadata'!M$6, IF(B6461='2. Metadata'!N$1,'2. Metadata'!N$6))))))))))))))</f>
        <v>-117.801833</v>
      </c>
      <c r="E6461" s="134" t="s">
        <v>224</v>
      </c>
      <c r="F6461" s="134">
        <v>168</v>
      </c>
      <c r="G6461" s="12" t="str">
        <f>IF(ISBLANK(F6461)=TRUE," ",'2. Metadata'!B$14)</f>
        <v>microSiemens per centimetre</v>
      </c>
      <c r="H6461" s="134">
        <v>4.13</v>
      </c>
      <c r="I6461" s="11" t="str">
        <f>IF(ISBLANK(H6461)=TRUE," ",'2. Metadata'!B$26)</f>
        <v>degrees Celsius</v>
      </c>
      <c r="J6461" s="135" t="s">
        <v>224</v>
      </c>
    </row>
    <row r="6462" spans="1:10" ht="15.75" customHeight="1" x14ac:dyDescent="0.2">
      <c r="A6462" s="133">
        <v>44203.666666666664</v>
      </c>
      <c r="B6462" s="133" t="s">
        <v>220</v>
      </c>
      <c r="C6462" s="12">
        <f>IF(ISBLANK(B6462)=TRUE," ", IF(B6462='2. Metadata'!B$1,'2. Metadata'!B$5, IF(B6462='2. Metadata'!C$1,'2. Metadata'!C$5,IF(B6462='2. Metadata'!D$1,'2. Metadata'!D$5, IF(B6462='2. Metadata'!E$1,'2. Metadata'!E$5,IF( B6462='2. Metadata'!F$1,'2. Metadata'!F$5,IF(B6462='2. Metadata'!G$1,'2. Metadata'!G$5,IF(B6462='2. Metadata'!H$1,'2. Metadata'!H$5, IF(B6462='2. Metadata'!I$1,'2. Metadata'!I$5, IF(B6462='2. Metadata'!J$1,'2. Metadata'!J$5, IF(B6462='2. Metadata'!K$1,'2. Metadata'!K$5, IF(B6462='2. Metadata'!L$1,'2. Metadata'!L$5, IF(B6462='2. Metadata'!M$1,'2. Metadata'!M$5, IF(B6462='2. Metadata'!N$1,'2. Metadata'!N$5))))))))))))))</f>
        <v>49.073416999999999</v>
      </c>
      <c r="D6462" s="10">
        <f>IF(ISBLANK(B6462)=TRUE," ", IF(B6462='2. Metadata'!B$1,'2. Metadata'!B$6, IF(B6462='2. Metadata'!C$1,'2. Metadata'!C$6,IF(B6462='2. Metadata'!D$1,'2. Metadata'!D$6, IF(B6462='2. Metadata'!E$1,'2. Metadata'!E$6,IF( B6462='2. Metadata'!F$1,'2. Metadata'!F$6,IF(B6462='2. Metadata'!G$1,'2. Metadata'!G$6,IF(B6462='2. Metadata'!H$1,'2. Metadata'!H$6, IF(B6462='2. Metadata'!I$1,'2. Metadata'!I$6, IF(B6462='2. Metadata'!J$1,'2. Metadata'!J$6, IF(B6462='2. Metadata'!K$1,'2. Metadata'!K$6, IF(B6462='2. Metadata'!L$1,'2. Metadata'!L$6, IF(B6462='2. Metadata'!M$1,'2. Metadata'!M$6, IF(B6462='2. Metadata'!N$1,'2. Metadata'!N$6))))))))))))))</f>
        <v>-117.801833</v>
      </c>
      <c r="E6462" s="134" t="s">
        <v>224</v>
      </c>
      <c r="F6462" s="134">
        <v>172</v>
      </c>
      <c r="G6462" s="12" t="str">
        <f>IF(ISBLANK(F6462)=TRUE," ",'2. Metadata'!B$14)</f>
        <v>microSiemens per centimetre</v>
      </c>
      <c r="H6462" s="134">
        <v>4.21</v>
      </c>
      <c r="I6462" s="11" t="str">
        <f>IF(ISBLANK(H6462)=TRUE," ",'2. Metadata'!B$26)</f>
        <v>degrees Celsius</v>
      </c>
      <c r="J6462" s="135" t="s">
        <v>224</v>
      </c>
    </row>
    <row r="6463" spans="1:10" ht="15.75" customHeight="1" x14ac:dyDescent="0.2">
      <c r="A6463" s="133">
        <v>44203.916666666664</v>
      </c>
      <c r="B6463" s="133" t="s">
        <v>220</v>
      </c>
      <c r="C6463" s="12">
        <f>IF(ISBLANK(B6463)=TRUE," ", IF(B6463='2. Metadata'!B$1,'2. Metadata'!B$5, IF(B6463='2. Metadata'!C$1,'2. Metadata'!C$5,IF(B6463='2. Metadata'!D$1,'2. Metadata'!D$5, IF(B6463='2. Metadata'!E$1,'2. Metadata'!E$5,IF( B6463='2. Metadata'!F$1,'2. Metadata'!F$5,IF(B6463='2. Metadata'!G$1,'2. Metadata'!G$5,IF(B6463='2. Metadata'!H$1,'2. Metadata'!H$5, IF(B6463='2. Metadata'!I$1,'2. Metadata'!I$5, IF(B6463='2. Metadata'!J$1,'2. Metadata'!J$5, IF(B6463='2. Metadata'!K$1,'2. Metadata'!K$5, IF(B6463='2. Metadata'!L$1,'2. Metadata'!L$5, IF(B6463='2. Metadata'!M$1,'2. Metadata'!M$5, IF(B6463='2. Metadata'!N$1,'2. Metadata'!N$5))))))))))))))</f>
        <v>49.073416999999999</v>
      </c>
      <c r="D6463" s="10">
        <f>IF(ISBLANK(B6463)=TRUE," ", IF(B6463='2. Metadata'!B$1,'2. Metadata'!B$6, IF(B6463='2. Metadata'!C$1,'2. Metadata'!C$6,IF(B6463='2. Metadata'!D$1,'2. Metadata'!D$6, IF(B6463='2. Metadata'!E$1,'2. Metadata'!E$6,IF( B6463='2. Metadata'!F$1,'2. Metadata'!F$6,IF(B6463='2. Metadata'!G$1,'2. Metadata'!G$6,IF(B6463='2. Metadata'!H$1,'2. Metadata'!H$6, IF(B6463='2. Metadata'!I$1,'2. Metadata'!I$6, IF(B6463='2. Metadata'!J$1,'2. Metadata'!J$6, IF(B6463='2. Metadata'!K$1,'2. Metadata'!K$6, IF(B6463='2. Metadata'!L$1,'2. Metadata'!L$6, IF(B6463='2. Metadata'!M$1,'2. Metadata'!M$6, IF(B6463='2. Metadata'!N$1,'2. Metadata'!N$6))))))))))))))</f>
        <v>-117.801833</v>
      </c>
      <c r="E6463" s="134" t="s">
        <v>224</v>
      </c>
      <c r="F6463" s="134">
        <v>184.6</v>
      </c>
      <c r="G6463" s="12" t="str">
        <f>IF(ISBLANK(F6463)=TRUE," ",'2. Metadata'!B$14)</f>
        <v>microSiemens per centimetre</v>
      </c>
      <c r="H6463" s="134">
        <v>4.32</v>
      </c>
      <c r="I6463" s="11" t="str">
        <f>IF(ISBLANK(H6463)=TRUE," ",'2. Metadata'!B$26)</f>
        <v>degrees Celsius</v>
      </c>
      <c r="J6463" s="135" t="s">
        <v>224</v>
      </c>
    </row>
    <row r="6464" spans="1:10" ht="15.75" customHeight="1" x14ac:dyDescent="0.2">
      <c r="A6464" s="133">
        <v>44204.166666666664</v>
      </c>
      <c r="B6464" s="133" t="s">
        <v>220</v>
      </c>
      <c r="C6464" s="12">
        <f>IF(ISBLANK(B6464)=TRUE," ", IF(B6464='2. Metadata'!B$1,'2. Metadata'!B$5, IF(B6464='2. Metadata'!C$1,'2. Metadata'!C$5,IF(B6464='2. Metadata'!D$1,'2. Metadata'!D$5, IF(B6464='2. Metadata'!E$1,'2. Metadata'!E$5,IF( B6464='2. Metadata'!F$1,'2. Metadata'!F$5,IF(B6464='2. Metadata'!G$1,'2. Metadata'!G$5,IF(B6464='2. Metadata'!H$1,'2. Metadata'!H$5, IF(B6464='2. Metadata'!I$1,'2. Metadata'!I$5, IF(B6464='2. Metadata'!J$1,'2. Metadata'!J$5, IF(B6464='2. Metadata'!K$1,'2. Metadata'!K$5, IF(B6464='2. Metadata'!L$1,'2. Metadata'!L$5, IF(B6464='2. Metadata'!M$1,'2. Metadata'!M$5, IF(B6464='2. Metadata'!N$1,'2. Metadata'!N$5))))))))))))))</f>
        <v>49.073416999999999</v>
      </c>
      <c r="D6464" s="10">
        <f>IF(ISBLANK(B6464)=TRUE," ", IF(B6464='2. Metadata'!B$1,'2. Metadata'!B$6, IF(B6464='2. Metadata'!C$1,'2. Metadata'!C$6,IF(B6464='2. Metadata'!D$1,'2. Metadata'!D$6, IF(B6464='2. Metadata'!E$1,'2. Metadata'!E$6,IF( B6464='2. Metadata'!F$1,'2. Metadata'!F$6,IF(B6464='2. Metadata'!G$1,'2. Metadata'!G$6,IF(B6464='2. Metadata'!H$1,'2. Metadata'!H$6, IF(B6464='2. Metadata'!I$1,'2. Metadata'!I$6, IF(B6464='2. Metadata'!J$1,'2. Metadata'!J$6, IF(B6464='2. Metadata'!K$1,'2. Metadata'!K$6, IF(B6464='2. Metadata'!L$1,'2. Metadata'!L$6, IF(B6464='2. Metadata'!M$1,'2. Metadata'!M$6, IF(B6464='2. Metadata'!N$1,'2. Metadata'!N$6))))))))))))))</f>
        <v>-117.801833</v>
      </c>
      <c r="E6464" s="134" t="s">
        <v>224</v>
      </c>
      <c r="F6464" s="134">
        <v>132.9</v>
      </c>
      <c r="G6464" s="12" t="str">
        <f>IF(ISBLANK(F6464)=TRUE," ",'2. Metadata'!B$14)</f>
        <v>microSiemens per centimetre</v>
      </c>
      <c r="H6464" s="134">
        <v>4.12</v>
      </c>
      <c r="I6464" s="11" t="str">
        <f>IF(ISBLANK(H6464)=TRUE," ",'2. Metadata'!B$26)</f>
        <v>degrees Celsius</v>
      </c>
      <c r="J6464" s="135" t="s">
        <v>224</v>
      </c>
    </row>
    <row r="6465" spans="1:10" ht="15.75" customHeight="1" x14ac:dyDescent="0.2">
      <c r="A6465" s="133">
        <v>44204.416666666664</v>
      </c>
      <c r="B6465" s="133" t="s">
        <v>220</v>
      </c>
      <c r="C6465" s="12">
        <f>IF(ISBLANK(B6465)=TRUE," ", IF(B6465='2. Metadata'!B$1,'2. Metadata'!B$5, IF(B6465='2. Metadata'!C$1,'2. Metadata'!C$5,IF(B6465='2. Metadata'!D$1,'2. Metadata'!D$5, IF(B6465='2. Metadata'!E$1,'2. Metadata'!E$5,IF( B6465='2. Metadata'!F$1,'2. Metadata'!F$5,IF(B6465='2. Metadata'!G$1,'2. Metadata'!G$5,IF(B6465='2. Metadata'!H$1,'2. Metadata'!H$5, IF(B6465='2. Metadata'!I$1,'2. Metadata'!I$5, IF(B6465='2. Metadata'!J$1,'2. Metadata'!J$5, IF(B6465='2. Metadata'!K$1,'2. Metadata'!K$5, IF(B6465='2. Metadata'!L$1,'2. Metadata'!L$5, IF(B6465='2. Metadata'!M$1,'2. Metadata'!M$5, IF(B6465='2. Metadata'!N$1,'2. Metadata'!N$5))))))))))))))</f>
        <v>49.073416999999999</v>
      </c>
      <c r="D6465" s="10">
        <f>IF(ISBLANK(B6465)=TRUE," ", IF(B6465='2. Metadata'!B$1,'2. Metadata'!B$6, IF(B6465='2. Metadata'!C$1,'2. Metadata'!C$6,IF(B6465='2. Metadata'!D$1,'2. Metadata'!D$6, IF(B6465='2. Metadata'!E$1,'2. Metadata'!E$6,IF( B6465='2. Metadata'!F$1,'2. Metadata'!F$6,IF(B6465='2. Metadata'!G$1,'2. Metadata'!G$6,IF(B6465='2. Metadata'!H$1,'2. Metadata'!H$6, IF(B6465='2. Metadata'!I$1,'2. Metadata'!I$6, IF(B6465='2. Metadata'!J$1,'2. Metadata'!J$6, IF(B6465='2. Metadata'!K$1,'2. Metadata'!K$6, IF(B6465='2. Metadata'!L$1,'2. Metadata'!L$6, IF(B6465='2. Metadata'!M$1,'2. Metadata'!M$6, IF(B6465='2. Metadata'!N$1,'2. Metadata'!N$6))))))))))))))</f>
        <v>-117.801833</v>
      </c>
      <c r="E6465" s="134" t="s">
        <v>224</v>
      </c>
      <c r="F6465" s="134">
        <v>119.4</v>
      </c>
      <c r="G6465" s="12" t="str">
        <f>IF(ISBLANK(F6465)=TRUE," ",'2. Metadata'!B$14)</f>
        <v>microSiemens per centimetre</v>
      </c>
      <c r="H6465" s="134">
        <v>4.0199999999999996</v>
      </c>
      <c r="I6465" s="11" t="str">
        <f>IF(ISBLANK(H6465)=TRUE," ",'2. Metadata'!B$26)</f>
        <v>degrees Celsius</v>
      </c>
      <c r="J6465" s="135" t="s">
        <v>224</v>
      </c>
    </row>
    <row r="6466" spans="1:10" ht="15.75" customHeight="1" x14ac:dyDescent="0.2">
      <c r="A6466" s="133">
        <v>44204.666666666664</v>
      </c>
      <c r="B6466" s="133" t="s">
        <v>220</v>
      </c>
      <c r="C6466" s="12">
        <f>IF(ISBLANK(B6466)=TRUE," ", IF(B6466='2. Metadata'!B$1,'2. Metadata'!B$5, IF(B6466='2. Metadata'!C$1,'2. Metadata'!C$5,IF(B6466='2. Metadata'!D$1,'2. Metadata'!D$5, IF(B6466='2. Metadata'!E$1,'2. Metadata'!E$5,IF( B6466='2. Metadata'!F$1,'2. Metadata'!F$5,IF(B6466='2. Metadata'!G$1,'2. Metadata'!G$5,IF(B6466='2. Metadata'!H$1,'2. Metadata'!H$5, IF(B6466='2. Metadata'!I$1,'2. Metadata'!I$5, IF(B6466='2. Metadata'!J$1,'2. Metadata'!J$5, IF(B6466='2. Metadata'!K$1,'2. Metadata'!K$5, IF(B6466='2. Metadata'!L$1,'2. Metadata'!L$5, IF(B6466='2. Metadata'!M$1,'2. Metadata'!M$5, IF(B6466='2. Metadata'!N$1,'2. Metadata'!N$5))))))))))))))</f>
        <v>49.073416999999999</v>
      </c>
      <c r="D6466" s="10">
        <f>IF(ISBLANK(B6466)=TRUE," ", IF(B6466='2. Metadata'!B$1,'2. Metadata'!B$6, IF(B6466='2. Metadata'!C$1,'2. Metadata'!C$6,IF(B6466='2. Metadata'!D$1,'2. Metadata'!D$6, IF(B6466='2. Metadata'!E$1,'2. Metadata'!E$6,IF( B6466='2. Metadata'!F$1,'2. Metadata'!F$6,IF(B6466='2. Metadata'!G$1,'2. Metadata'!G$6,IF(B6466='2. Metadata'!H$1,'2. Metadata'!H$6, IF(B6466='2. Metadata'!I$1,'2. Metadata'!I$6, IF(B6466='2. Metadata'!J$1,'2. Metadata'!J$6, IF(B6466='2. Metadata'!K$1,'2. Metadata'!K$6, IF(B6466='2. Metadata'!L$1,'2. Metadata'!L$6, IF(B6466='2. Metadata'!M$1,'2. Metadata'!M$6, IF(B6466='2. Metadata'!N$1,'2. Metadata'!N$6))))))))))))))</f>
        <v>-117.801833</v>
      </c>
      <c r="E6466" s="134" t="s">
        <v>224</v>
      </c>
      <c r="F6466" s="134">
        <v>111.4</v>
      </c>
      <c r="G6466" s="12" t="str">
        <f>IF(ISBLANK(F6466)=TRUE," ",'2. Metadata'!B$14)</f>
        <v>microSiemens per centimetre</v>
      </c>
      <c r="H6466" s="134">
        <v>4.1900000000000004</v>
      </c>
      <c r="I6466" s="11" t="str">
        <f>IF(ISBLANK(H6466)=TRUE," ",'2. Metadata'!B$26)</f>
        <v>degrees Celsius</v>
      </c>
      <c r="J6466" s="135" t="s">
        <v>224</v>
      </c>
    </row>
    <row r="6467" spans="1:10" ht="15.75" customHeight="1" x14ac:dyDescent="0.2">
      <c r="A6467" s="133">
        <v>44204.916666666664</v>
      </c>
      <c r="B6467" s="133" t="s">
        <v>220</v>
      </c>
      <c r="C6467" s="12">
        <f>IF(ISBLANK(B6467)=TRUE," ", IF(B6467='2. Metadata'!B$1,'2. Metadata'!B$5, IF(B6467='2. Metadata'!C$1,'2. Metadata'!C$5,IF(B6467='2. Metadata'!D$1,'2. Metadata'!D$5, IF(B6467='2. Metadata'!E$1,'2. Metadata'!E$5,IF( B6467='2. Metadata'!F$1,'2. Metadata'!F$5,IF(B6467='2. Metadata'!G$1,'2. Metadata'!G$5,IF(B6467='2. Metadata'!H$1,'2. Metadata'!H$5, IF(B6467='2. Metadata'!I$1,'2. Metadata'!I$5, IF(B6467='2. Metadata'!J$1,'2. Metadata'!J$5, IF(B6467='2. Metadata'!K$1,'2. Metadata'!K$5, IF(B6467='2. Metadata'!L$1,'2. Metadata'!L$5, IF(B6467='2. Metadata'!M$1,'2. Metadata'!M$5, IF(B6467='2. Metadata'!N$1,'2. Metadata'!N$5))))))))))))))</f>
        <v>49.073416999999999</v>
      </c>
      <c r="D6467" s="10">
        <f>IF(ISBLANK(B6467)=TRUE," ", IF(B6467='2. Metadata'!B$1,'2. Metadata'!B$6, IF(B6467='2. Metadata'!C$1,'2. Metadata'!C$6,IF(B6467='2. Metadata'!D$1,'2. Metadata'!D$6, IF(B6467='2. Metadata'!E$1,'2. Metadata'!E$6,IF( B6467='2. Metadata'!F$1,'2. Metadata'!F$6,IF(B6467='2. Metadata'!G$1,'2. Metadata'!G$6,IF(B6467='2. Metadata'!H$1,'2. Metadata'!H$6, IF(B6467='2. Metadata'!I$1,'2. Metadata'!I$6, IF(B6467='2. Metadata'!J$1,'2. Metadata'!J$6, IF(B6467='2. Metadata'!K$1,'2. Metadata'!K$6, IF(B6467='2. Metadata'!L$1,'2. Metadata'!L$6, IF(B6467='2. Metadata'!M$1,'2. Metadata'!M$6, IF(B6467='2. Metadata'!N$1,'2. Metadata'!N$6))))))))))))))</f>
        <v>-117.801833</v>
      </c>
      <c r="E6467" s="134" t="s">
        <v>224</v>
      </c>
      <c r="F6467" s="134">
        <v>76.2</v>
      </c>
      <c r="G6467" s="12" t="str">
        <f>IF(ISBLANK(F6467)=TRUE," ",'2. Metadata'!B$14)</f>
        <v>microSiemens per centimetre</v>
      </c>
      <c r="H6467" s="134">
        <v>3.93</v>
      </c>
      <c r="I6467" s="11" t="str">
        <f>IF(ISBLANK(H6467)=TRUE," ",'2. Metadata'!B$26)</f>
        <v>degrees Celsius</v>
      </c>
      <c r="J6467" s="135" t="s">
        <v>224</v>
      </c>
    </row>
    <row r="6468" spans="1:10" ht="15.75" customHeight="1" x14ac:dyDescent="0.2">
      <c r="A6468" s="133">
        <v>44205.166666666664</v>
      </c>
      <c r="B6468" s="133" t="s">
        <v>220</v>
      </c>
      <c r="C6468" s="12">
        <f>IF(ISBLANK(B6468)=TRUE," ", IF(B6468='2. Metadata'!B$1,'2. Metadata'!B$5, IF(B6468='2. Metadata'!C$1,'2. Metadata'!C$5,IF(B6468='2. Metadata'!D$1,'2. Metadata'!D$5, IF(B6468='2. Metadata'!E$1,'2. Metadata'!E$5,IF( B6468='2. Metadata'!F$1,'2. Metadata'!F$5,IF(B6468='2. Metadata'!G$1,'2. Metadata'!G$5,IF(B6468='2. Metadata'!H$1,'2. Metadata'!H$5, IF(B6468='2. Metadata'!I$1,'2. Metadata'!I$5, IF(B6468='2. Metadata'!J$1,'2. Metadata'!J$5, IF(B6468='2. Metadata'!K$1,'2. Metadata'!K$5, IF(B6468='2. Metadata'!L$1,'2. Metadata'!L$5, IF(B6468='2. Metadata'!M$1,'2. Metadata'!M$5, IF(B6468='2. Metadata'!N$1,'2. Metadata'!N$5))))))))))))))</f>
        <v>49.073416999999999</v>
      </c>
      <c r="D6468" s="10">
        <f>IF(ISBLANK(B6468)=TRUE," ", IF(B6468='2. Metadata'!B$1,'2. Metadata'!B$6, IF(B6468='2. Metadata'!C$1,'2. Metadata'!C$6,IF(B6468='2. Metadata'!D$1,'2. Metadata'!D$6, IF(B6468='2. Metadata'!E$1,'2. Metadata'!E$6,IF( B6468='2. Metadata'!F$1,'2. Metadata'!F$6,IF(B6468='2. Metadata'!G$1,'2. Metadata'!G$6,IF(B6468='2. Metadata'!H$1,'2. Metadata'!H$6, IF(B6468='2. Metadata'!I$1,'2. Metadata'!I$6, IF(B6468='2. Metadata'!J$1,'2. Metadata'!J$6, IF(B6468='2. Metadata'!K$1,'2. Metadata'!K$6, IF(B6468='2. Metadata'!L$1,'2. Metadata'!L$6, IF(B6468='2. Metadata'!M$1,'2. Metadata'!M$6, IF(B6468='2. Metadata'!N$1,'2. Metadata'!N$6))))))))))))))</f>
        <v>-117.801833</v>
      </c>
      <c r="E6468" s="134" t="s">
        <v>224</v>
      </c>
      <c r="F6468" s="134">
        <v>72.900000000000006</v>
      </c>
      <c r="G6468" s="12" t="str">
        <f>IF(ISBLANK(F6468)=TRUE," ",'2. Metadata'!B$14)</f>
        <v>microSiemens per centimetre</v>
      </c>
      <c r="H6468" s="134">
        <v>3.98</v>
      </c>
      <c r="I6468" s="11" t="str">
        <f>IF(ISBLANK(H6468)=TRUE," ",'2. Metadata'!B$26)</f>
        <v>degrees Celsius</v>
      </c>
      <c r="J6468" s="135" t="s">
        <v>224</v>
      </c>
    </row>
    <row r="6469" spans="1:10" ht="15.75" customHeight="1" x14ac:dyDescent="0.2">
      <c r="A6469" s="133">
        <v>44205.416666666664</v>
      </c>
      <c r="B6469" s="133" t="s">
        <v>220</v>
      </c>
      <c r="C6469" s="12">
        <f>IF(ISBLANK(B6469)=TRUE," ", IF(B6469='2. Metadata'!B$1,'2. Metadata'!B$5, IF(B6469='2. Metadata'!C$1,'2. Metadata'!C$5,IF(B6469='2. Metadata'!D$1,'2. Metadata'!D$5, IF(B6469='2. Metadata'!E$1,'2. Metadata'!E$5,IF( B6469='2. Metadata'!F$1,'2. Metadata'!F$5,IF(B6469='2. Metadata'!G$1,'2. Metadata'!G$5,IF(B6469='2. Metadata'!H$1,'2. Metadata'!H$5, IF(B6469='2. Metadata'!I$1,'2. Metadata'!I$5, IF(B6469='2. Metadata'!J$1,'2. Metadata'!J$5, IF(B6469='2. Metadata'!K$1,'2. Metadata'!K$5, IF(B6469='2. Metadata'!L$1,'2. Metadata'!L$5, IF(B6469='2. Metadata'!M$1,'2. Metadata'!M$5, IF(B6469='2. Metadata'!N$1,'2. Metadata'!N$5))))))))))))))</f>
        <v>49.073416999999999</v>
      </c>
      <c r="D6469" s="10">
        <f>IF(ISBLANK(B6469)=TRUE," ", IF(B6469='2. Metadata'!B$1,'2. Metadata'!B$6, IF(B6469='2. Metadata'!C$1,'2. Metadata'!C$6,IF(B6469='2. Metadata'!D$1,'2. Metadata'!D$6, IF(B6469='2. Metadata'!E$1,'2. Metadata'!E$6,IF( B6469='2. Metadata'!F$1,'2. Metadata'!F$6,IF(B6469='2. Metadata'!G$1,'2. Metadata'!G$6,IF(B6469='2. Metadata'!H$1,'2. Metadata'!H$6, IF(B6469='2. Metadata'!I$1,'2. Metadata'!I$6, IF(B6469='2. Metadata'!J$1,'2. Metadata'!J$6, IF(B6469='2. Metadata'!K$1,'2. Metadata'!K$6, IF(B6469='2. Metadata'!L$1,'2. Metadata'!L$6, IF(B6469='2. Metadata'!M$1,'2. Metadata'!M$6, IF(B6469='2. Metadata'!N$1,'2. Metadata'!N$6))))))))))))))</f>
        <v>-117.801833</v>
      </c>
      <c r="E6469" s="134" t="s">
        <v>224</v>
      </c>
      <c r="F6469" s="134">
        <v>72.099999999999994</v>
      </c>
      <c r="G6469" s="12" t="str">
        <f>IF(ISBLANK(F6469)=TRUE," ",'2. Metadata'!B$14)</f>
        <v>microSiemens per centimetre</v>
      </c>
      <c r="H6469" s="134">
        <v>3.91</v>
      </c>
      <c r="I6469" s="11" t="str">
        <f>IF(ISBLANK(H6469)=TRUE," ",'2. Metadata'!B$26)</f>
        <v>degrees Celsius</v>
      </c>
      <c r="J6469" s="135" t="s">
        <v>224</v>
      </c>
    </row>
    <row r="6470" spans="1:10" ht="15.75" customHeight="1" x14ac:dyDescent="0.2">
      <c r="A6470" s="133">
        <v>44205.666666666664</v>
      </c>
      <c r="B6470" s="133" t="s">
        <v>220</v>
      </c>
      <c r="C6470" s="12">
        <f>IF(ISBLANK(B6470)=TRUE," ", IF(B6470='2. Metadata'!B$1,'2. Metadata'!B$5, IF(B6470='2. Metadata'!C$1,'2. Metadata'!C$5,IF(B6470='2. Metadata'!D$1,'2. Metadata'!D$5, IF(B6470='2. Metadata'!E$1,'2. Metadata'!E$5,IF( B6470='2. Metadata'!F$1,'2. Metadata'!F$5,IF(B6470='2. Metadata'!G$1,'2. Metadata'!G$5,IF(B6470='2. Metadata'!H$1,'2. Metadata'!H$5, IF(B6470='2. Metadata'!I$1,'2. Metadata'!I$5, IF(B6470='2. Metadata'!J$1,'2. Metadata'!J$5, IF(B6470='2. Metadata'!K$1,'2. Metadata'!K$5, IF(B6470='2. Metadata'!L$1,'2. Metadata'!L$5, IF(B6470='2. Metadata'!M$1,'2. Metadata'!M$5, IF(B6470='2. Metadata'!N$1,'2. Metadata'!N$5))))))))))))))</f>
        <v>49.073416999999999</v>
      </c>
      <c r="D6470" s="10">
        <f>IF(ISBLANK(B6470)=TRUE," ", IF(B6470='2. Metadata'!B$1,'2. Metadata'!B$6, IF(B6470='2. Metadata'!C$1,'2. Metadata'!C$6,IF(B6470='2. Metadata'!D$1,'2. Metadata'!D$6, IF(B6470='2. Metadata'!E$1,'2. Metadata'!E$6,IF( B6470='2. Metadata'!F$1,'2. Metadata'!F$6,IF(B6470='2. Metadata'!G$1,'2. Metadata'!G$6,IF(B6470='2. Metadata'!H$1,'2. Metadata'!H$6, IF(B6470='2. Metadata'!I$1,'2. Metadata'!I$6, IF(B6470='2. Metadata'!J$1,'2. Metadata'!J$6, IF(B6470='2. Metadata'!K$1,'2. Metadata'!K$6, IF(B6470='2. Metadata'!L$1,'2. Metadata'!L$6, IF(B6470='2. Metadata'!M$1,'2. Metadata'!M$6, IF(B6470='2. Metadata'!N$1,'2. Metadata'!N$6))))))))))))))</f>
        <v>-117.801833</v>
      </c>
      <c r="E6470" s="134" t="s">
        <v>224</v>
      </c>
      <c r="F6470" s="134">
        <v>69.099999999999994</v>
      </c>
      <c r="G6470" s="12" t="str">
        <f>IF(ISBLANK(F6470)=TRUE," ",'2. Metadata'!B$14)</f>
        <v>microSiemens per centimetre</v>
      </c>
      <c r="H6470" s="134">
        <v>4.3499999999999996</v>
      </c>
      <c r="I6470" s="11" t="str">
        <f>IF(ISBLANK(H6470)=TRUE," ",'2. Metadata'!B$26)</f>
        <v>degrees Celsius</v>
      </c>
      <c r="J6470" s="135" t="s">
        <v>224</v>
      </c>
    </row>
    <row r="6471" spans="1:10" ht="15.75" customHeight="1" x14ac:dyDescent="0.2">
      <c r="A6471" s="133">
        <v>44205.916666666664</v>
      </c>
      <c r="B6471" s="133" t="s">
        <v>220</v>
      </c>
      <c r="C6471" s="12">
        <f>IF(ISBLANK(B6471)=TRUE," ", IF(B6471='2. Metadata'!B$1,'2. Metadata'!B$5, IF(B6471='2. Metadata'!C$1,'2. Metadata'!C$5,IF(B6471='2. Metadata'!D$1,'2. Metadata'!D$5, IF(B6471='2. Metadata'!E$1,'2. Metadata'!E$5,IF( B6471='2. Metadata'!F$1,'2. Metadata'!F$5,IF(B6471='2. Metadata'!G$1,'2. Metadata'!G$5,IF(B6471='2. Metadata'!H$1,'2. Metadata'!H$5, IF(B6471='2. Metadata'!I$1,'2. Metadata'!I$5, IF(B6471='2. Metadata'!J$1,'2. Metadata'!J$5, IF(B6471='2. Metadata'!K$1,'2. Metadata'!K$5, IF(B6471='2. Metadata'!L$1,'2. Metadata'!L$5, IF(B6471='2. Metadata'!M$1,'2. Metadata'!M$5, IF(B6471='2. Metadata'!N$1,'2. Metadata'!N$5))))))))))))))</f>
        <v>49.073416999999999</v>
      </c>
      <c r="D6471" s="10">
        <f>IF(ISBLANK(B6471)=TRUE," ", IF(B6471='2. Metadata'!B$1,'2. Metadata'!B$6, IF(B6471='2. Metadata'!C$1,'2. Metadata'!C$6,IF(B6471='2. Metadata'!D$1,'2. Metadata'!D$6, IF(B6471='2. Metadata'!E$1,'2. Metadata'!E$6,IF( B6471='2. Metadata'!F$1,'2. Metadata'!F$6,IF(B6471='2. Metadata'!G$1,'2. Metadata'!G$6,IF(B6471='2. Metadata'!H$1,'2. Metadata'!H$6, IF(B6471='2. Metadata'!I$1,'2. Metadata'!I$6, IF(B6471='2. Metadata'!J$1,'2. Metadata'!J$6, IF(B6471='2. Metadata'!K$1,'2. Metadata'!K$6, IF(B6471='2. Metadata'!L$1,'2. Metadata'!L$6, IF(B6471='2. Metadata'!M$1,'2. Metadata'!M$6, IF(B6471='2. Metadata'!N$1,'2. Metadata'!N$6))))))))))))))</f>
        <v>-117.801833</v>
      </c>
      <c r="E6471" s="134" t="s">
        <v>224</v>
      </c>
      <c r="F6471" s="134">
        <v>70</v>
      </c>
      <c r="G6471" s="12" t="str">
        <f>IF(ISBLANK(F6471)=TRUE," ",'2. Metadata'!B$14)</f>
        <v>microSiemens per centimetre</v>
      </c>
      <c r="H6471" s="134">
        <v>4.17</v>
      </c>
      <c r="I6471" s="11" t="str">
        <f>IF(ISBLANK(H6471)=TRUE," ",'2. Metadata'!B$26)</f>
        <v>degrees Celsius</v>
      </c>
      <c r="J6471" s="135" t="s">
        <v>224</v>
      </c>
    </row>
    <row r="6472" spans="1:10" ht="15.75" customHeight="1" x14ac:dyDescent="0.2">
      <c r="A6472" s="133">
        <v>44206.166666666664</v>
      </c>
      <c r="B6472" s="133" t="s">
        <v>220</v>
      </c>
      <c r="C6472" s="12">
        <f>IF(ISBLANK(B6472)=TRUE," ", IF(B6472='2. Metadata'!B$1,'2. Metadata'!B$5, IF(B6472='2. Metadata'!C$1,'2. Metadata'!C$5,IF(B6472='2. Metadata'!D$1,'2. Metadata'!D$5, IF(B6472='2. Metadata'!E$1,'2. Metadata'!E$5,IF( B6472='2. Metadata'!F$1,'2. Metadata'!F$5,IF(B6472='2. Metadata'!G$1,'2. Metadata'!G$5,IF(B6472='2. Metadata'!H$1,'2. Metadata'!H$5, IF(B6472='2. Metadata'!I$1,'2. Metadata'!I$5, IF(B6472='2. Metadata'!J$1,'2. Metadata'!J$5, IF(B6472='2. Metadata'!K$1,'2. Metadata'!K$5, IF(B6472='2. Metadata'!L$1,'2. Metadata'!L$5, IF(B6472='2. Metadata'!M$1,'2. Metadata'!M$5, IF(B6472='2. Metadata'!N$1,'2. Metadata'!N$5))))))))))))))</f>
        <v>49.073416999999999</v>
      </c>
      <c r="D6472" s="10">
        <f>IF(ISBLANK(B6472)=TRUE," ", IF(B6472='2. Metadata'!B$1,'2. Metadata'!B$6, IF(B6472='2. Metadata'!C$1,'2. Metadata'!C$6,IF(B6472='2. Metadata'!D$1,'2. Metadata'!D$6, IF(B6472='2. Metadata'!E$1,'2. Metadata'!E$6,IF( B6472='2. Metadata'!F$1,'2. Metadata'!F$6,IF(B6472='2. Metadata'!G$1,'2. Metadata'!G$6,IF(B6472='2. Metadata'!H$1,'2. Metadata'!H$6, IF(B6472='2. Metadata'!I$1,'2. Metadata'!I$6, IF(B6472='2. Metadata'!J$1,'2. Metadata'!J$6, IF(B6472='2. Metadata'!K$1,'2. Metadata'!K$6, IF(B6472='2. Metadata'!L$1,'2. Metadata'!L$6, IF(B6472='2. Metadata'!M$1,'2. Metadata'!M$6, IF(B6472='2. Metadata'!N$1,'2. Metadata'!N$6))))))))))))))</f>
        <v>-117.801833</v>
      </c>
      <c r="E6472" s="134" t="s">
        <v>224</v>
      </c>
      <c r="F6472" s="134">
        <v>70.5</v>
      </c>
      <c r="G6472" s="12" t="str">
        <f>IF(ISBLANK(F6472)=TRUE," ",'2. Metadata'!B$14)</f>
        <v>microSiemens per centimetre</v>
      </c>
      <c r="H6472" s="134">
        <v>4.1500000000000004</v>
      </c>
      <c r="I6472" s="11" t="str">
        <f>IF(ISBLANK(H6472)=TRUE," ",'2. Metadata'!B$26)</f>
        <v>degrees Celsius</v>
      </c>
      <c r="J6472" s="135" t="s">
        <v>224</v>
      </c>
    </row>
    <row r="6473" spans="1:10" ht="15.75" customHeight="1" x14ac:dyDescent="0.2">
      <c r="A6473" s="133">
        <v>44206.416666666664</v>
      </c>
      <c r="B6473" s="133" t="s">
        <v>220</v>
      </c>
      <c r="C6473" s="12">
        <f>IF(ISBLANK(B6473)=TRUE," ", IF(B6473='2. Metadata'!B$1,'2. Metadata'!B$5, IF(B6473='2. Metadata'!C$1,'2. Metadata'!C$5,IF(B6473='2. Metadata'!D$1,'2. Metadata'!D$5, IF(B6473='2. Metadata'!E$1,'2. Metadata'!E$5,IF( B6473='2. Metadata'!F$1,'2. Metadata'!F$5,IF(B6473='2. Metadata'!G$1,'2. Metadata'!G$5,IF(B6473='2. Metadata'!H$1,'2. Metadata'!H$5, IF(B6473='2. Metadata'!I$1,'2. Metadata'!I$5, IF(B6473='2. Metadata'!J$1,'2. Metadata'!J$5, IF(B6473='2. Metadata'!K$1,'2. Metadata'!K$5, IF(B6473='2. Metadata'!L$1,'2. Metadata'!L$5, IF(B6473='2. Metadata'!M$1,'2. Metadata'!M$5, IF(B6473='2. Metadata'!N$1,'2. Metadata'!N$5))))))))))))))</f>
        <v>49.073416999999999</v>
      </c>
      <c r="D6473" s="10">
        <f>IF(ISBLANK(B6473)=TRUE," ", IF(B6473='2. Metadata'!B$1,'2. Metadata'!B$6, IF(B6473='2. Metadata'!C$1,'2. Metadata'!C$6,IF(B6473='2. Metadata'!D$1,'2. Metadata'!D$6, IF(B6473='2. Metadata'!E$1,'2. Metadata'!E$6,IF( B6473='2. Metadata'!F$1,'2. Metadata'!F$6,IF(B6473='2. Metadata'!G$1,'2. Metadata'!G$6,IF(B6473='2. Metadata'!H$1,'2. Metadata'!H$6, IF(B6473='2. Metadata'!I$1,'2. Metadata'!I$6, IF(B6473='2. Metadata'!J$1,'2. Metadata'!J$6, IF(B6473='2. Metadata'!K$1,'2. Metadata'!K$6, IF(B6473='2. Metadata'!L$1,'2. Metadata'!L$6, IF(B6473='2. Metadata'!M$1,'2. Metadata'!M$6, IF(B6473='2. Metadata'!N$1,'2. Metadata'!N$6))))))))))))))</f>
        <v>-117.801833</v>
      </c>
      <c r="E6473" s="134" t="s">
        <v>224</v>
      </c>
      <c r="F6473" s="134">
        <v>69.7</v>
      </c>
      <c r="G6473" s="12" t="str">
        <f>IF(ISBLANK(F6473)=TRUE," ",'2. Metadata'!B$14)</f>
        <v>microSiemens per centimetre</v>
      </c>
      <c r="H6473" s="134">
        <v>4.08</v>
      </c>
      <c r="I6473" s="11" t="str">
        <f>IF(ISBLANK(H6473)=TRUE," ",'2. Metadata'!B$26)</f>
        <v>degrees Celsius</v>
      </c>
      <c r="J6473" s="135" t="s">
        <v>224</v>
      </c>
    </row>
    <row r="6474" spans="1:10" ht="15.75" customHeight="1" x14ac:dyDescent="0.2">
      <c r="A6474" s="133">
        <v>44206.666666666664</v>
      </c>
      <c r="B6474" s="133" t="s">
        <v>220</v>
      </c>
      <c r="C6474" s="12">
        <f>IF(ISBLANK(B6474)=TRUE," ", IF(B6474='2. Metadata'!B$1,'2. Metadata'!B$5, IF(B6474='2. Metadata'!C$1,'2. Metadata'!C$5,IF(B6474='2. Metadata'!D$1,'2. Metadata'!D$5, IF(B6474='2. Metadata'!E$1,'2. Metadata'!E$5,IF( B6474='2. Metadata'!F$1,'2. Metadata'!F$5,IF(B6474='2. Metadata'!G$1,'2. Metadata'!G$5,IF(B6474='2. Metadata'!H$1,'2. Metadata'!H$5, IF(B6474='2. Metadata'!I$1,'2. Metadata'!I$5, IF(B6474='2. Metadata'!J$1,'2. Metadata'!J$5, IF(B6474='2. Metadata'!K$1,'2. Metadata'!K$5, IF(B6474='2. Metadata'!L$1,'2. Metadata'!L$5, IF(B6474='2. Metadata'!M$1,'2. Metadata'!M$5, IF(B6474='2. Metadata'!N$1,'2. Metadata'!N$5))))))))))))))</f>
        <v>49.073416999999999</v>
      </c>
      <c r="D6474" s="10">
        <f>IF(ISBLANK(B6474)=TRUE," ", IF(B6474='2. Metadata'!B$1,'2. Metadata'!B$6, IF(B6474='2. Metadata'!C$1,'2. Metadata'!C$6,IF(B6474='2. Metadata'!D$1,'2. Metadata'!D$6, IF(B6474='2. Metadata'!E$1,'2. Metadata'!E$6,IF( B6474='2. Metadata'!F$1,'2. Metadata'!F$6,IF(B6474='2. Metadata'!G$1,'2. Metadata'!G$6,IF(B6474='2. Metadata'!H$1,'2. Metadata'!H$6, IF(B6474='2. Metadata'!I$1,'2. Metadata'!I$6, IF(B6474='2. Metadata'!J$1,'2. Metadata'!J$6, IF(B6474='2. Metadata'!K$1,'2. Metadata'!K$6, IF(B6474='2. Metadata'!L$1,'2. Metadata'!L$6, IF(B6474='2. Metadata'!M$1,'2. Metadata'!M$6, IF(B6474='2. Metadata'!N$1,'2. Metadata'!N$6))))))))))))))</f>
        <v>-117.801833</v>
      </c>
      <c r="E6474" s="134" t="s">
        <v>224</v>
      </c>
      <c r="F6474" s="134">
        <v>70.3</v>
      </c>
      <c r="G6474" s="12" t="str">
        <f>IF(ISBLANK(F6474)=TRUE," ",'2. Metadata'!B$14)</f>
        <v>microSiemens per centimetre</v>
      </c>
      <c r="H6474" s="134">
        <v>4.42</v>
      </c>
      <c r="I6474" s="11" t="str">
        <f>IF(ISBLANK(H6474)=TRUE," ",'2. Metadata'!B$26)</f>
        <v>degrees Celsius</v>
      </c>
      <c r="J6474" s="135" t="s">
        <v>224</v>
      </c>
    </row>
    <row r="6475" spans="1:10" ht="15.75" customHeight="1" x14ac:dyDescent="0.2">
      <c r="A6475" s="133">
        <v>44206.916666666664</v>
      </c>
      <c r="B6475" s="133" t="s">
        <v>220</v>
      </c>
      <c r="C6475" s="12">
        <f>IF(ISBLANK(B6475)=TRUE," ", IF(B6475='2. Metadata'!B$1,'2. Metadata'!B$5, IF(B6475='2. Metadata'!C$1,'2. Metadata'!C$5,IF(B6475='2. Metadata'!D$1,'2. Metadata'!D$5, IF(B6475='2. Metadata'!E$1,'2. Metadata'!E$5,IF( B6475='2. Metadata'!F$1,'2. Metadata'!F$5,IF(B6475='2. Metadata'!G$1,'2. Metadata'!G$5,IF(B6475='2. Metadata'!H$1,'2. Metadata'!H$5, IF(B6475='2. Metadata'!I$1,'2. Metadata'!I$5, IF(B6475='2. Metadata'!J$1,'2. Metadata'!J$5, IF(B6475='2. Metadata'!K$1,'2. Metadata'!K$5, IF(B6475='2. Metadata'!L$1,'2. Metadata'!L$5, IF(B6475='2. Metadata'!M$1,'2. Metadata'!M$5, IF(B6475='2. Metadata'!N$1,'2. Metadata'!N$5))))))))))))))</f>
        <v>49.073416999999999</v>
      </c>
      <c r="D6475" s="10">
        <f>IF(ISBLANK(B6475)=TRUE," ", IF(B6475='2. Metadata'!B$1,'2. Metadata'!B$6, IF(B6475='2. Metadata'!C$1,'2. Metadata'!C$6,IF(B6475='2. Metadata'!D$1,'2. Metadata'!D$6, IF(B6475='2. Metadata'!E$1,'2. Metadata'!E$6,IF( B6475='2. Metadata'!F$1,'2. Metadata'!F$6,IF(B6475='2. Metadata'!G$1,'2. Metadata'!G$6,IF(B6475='2. Metadata'!H$1,'2. Metadata'!H$6, IF(B6475='2. Metadata'!I$1,'2. Metadata'!I$6, IF(B6475='2. Metadata'!J$1,'2. Metadata'!J$6, IF(B6475='2. Metadata'!K$1,'2. Metadata'!K$6, IF(B6475='2. Metadata'!L$1,'2. Metadata'!L$6, IF(B6475='2. Metadata'!M$1,'2. Metadata'!M$6, IF(B6475='2. Metadata'!N$1,'2. Metadata'!N$6))))))))))))))</f>
        <v>-117.801833</v>
      </c>
      <c r="E6475" s="134" t="s">
        <v>224</v>
      </c>
      <c r="F6475" s="134">
        <v>70</v>
      </c>
      <c r="G6475" s="12" t="str">
        <f>IF(ISBLANK(F6475)=TRUE," ",'2. Metadata'!B$14)</f>
        <v>microSiemens per centimetre</v>
      </c>
      <c r="H6475" s="134">
        <v>4.3099999999999996</v>
      </c>
      <c r="I6475" s="11" t="str">
        <f>IF(ISBLANK(H6475)=TRUE," ",'2. Metadata'!B$26)</f>
        <v>degrees Celsius</v>
      </c>
      <c r="J6475" s="135" t="s">
        <v>224</v>
      </c>
    </row>
    <row r="6476" spans="1:10" ht="15.75" customHeight="1" x14ac:dyDescent="0.2">
      <c r="A6476" s="133">
        <v>44207.166666666664</v>
      </c>
      <c r="B6476" s="133" t="s">
        <v>220</v>
      </c>
      <c r="C6476" s="12">
        <f>IF(ISBLANK(B6476)=TRUE," ", IF(B6476='2. Metadata'!B$1,'2. Metadata'!B$5, IF(B6476='2. Metadata'!C$1,'2. Metadata'!C$5,IF(B6476='2. Metadata'!D$1,'2. Metadata'!D$5, IF(B6476='2. Metadata'!E$1,'2. Metadata'!E$5,IF( B6476='2. Metadata'!F$1,'2. Metadata'!F$5,IF(B6476='2. Metadata'!G$1,'2. Metadata'!G$5,IF(B6476='2. Metadata'!H$1,'2. Metadata'!H$5, IF(B6476='2. Metadata'!I$1,'2. Metadata'!I$5, IF(B6476='2. Metadata'!J$1,'2. Metadata'!J$5, IF(B6476='2. Metadata'!K$1,'2. Metadata'!K$5, IF(B6476='2. Metadata'!L$1,'2. Metadata'!L$5, IF(B6476='2. Metadata'!M$1,'2. Metadata'!M$5, IF(B6476='2. Metadata'!N$1,'2. Metadata'!N$5))))))))))))))</f>
        <v>49.073416999999999</v>
      </c>
      <c r="D6476" s="10">
        <f>IF(ISBLANK(B6476)=TRUE," ", IF(B6476='2. Metadata'!B$1,'2. Metadata'!B$6, IF(B6476='2. Metadata'!C$1,'2. Metadata'!C$6,IF(B6476='2. Metadata'!D$1,'2. Metadata'!D$6, IF(B6476='2. Metadata'!E$1,'2. Metadata'!E$6,IF( B6476='2. Metadata'!F$1,'2. Metadata'!F$6,IF(B6476='2. Metadata'!G$1,'2. Metadata'!G$6,IF(B6476='2. Metadata'!H$1,'2. Metadata'!H$6, IF(B6476='2. Metadata'!I$1,'2. Metadata'!I$6, IF(B6476='2. Metadata'!J$1,'2. Metadata'!J$6, IF(B6476='2. Metadata'!K$1,'2. Metadata'!K$6, IF(B6476='2. Metadata'!L$1,'2. Metadata'!L$6, IF(B6476='2. Metadata'!M$1,'2. Metadata'!M$6, IF(B6476='2. Metadata'!N$1,'2. Metadata'!N$6))))))))))))))</f>
        <v>-117.801833</v>
      </c>
      <c r="E6476" s="134" t="s">
        <v>224</v>
      </c>
      <c r="F6476" s="134">
        <v>69.7</v>
      </c>
      <c r="G6476" s="12" t="str">
        <f>IF(ISBLANK(F6476)=TRUE," ",'2. Metadata'!B$14)</f>
        <v>microSiemens per centimetre</v>
      </c>
      <c r="H6476" s="134">
        <v>4.25</v>
      </c>
      <c r="I6476" s="11" t="str">
        <f>IF(ISBLANK(H6476)=TRUE," ",'2. Metadata'!B$26)</f>
        <v>degrees Celsius</v>
      </c>
      <c r="J6476" s="135" t="s">
        <v>224</v>
      </c>
    </row>
    <row r="6477" spans="1:10" ht="15.75" customHeight="1" x14ac:dyDescent="0.2">
      <c r="A6477" s="133">
        <v>44207.416666666664</v>
      </c>
      <c r="B6477" s="133" t="s">
        <v>220</v>
      </c>
      <c r="C6477" s="12">
        <f>IF(ISBLANK(B6477)=TRUE," ", IF(B6477='2. Metadata'!B$1,'2. Metadata'!B$5, IF(B6477='2. Metadata'!C$1,'2. Metadata'!C$5,IF(B6477='2. Metadata'!D$1,'2. Metadata'!D$5, IF(B6477='2. Metadata'!E$1,'2. Metadata'!E$5,IF( B6477='2. Metadata'!F$1,'2. Metadata'!F$5,IF(B6477='2. Metadata'!G$1,'2. Metadata'!G$5,IF(B6477='2. Metadata'!H$1,'2. Metadata'!H$5, IF(B6477='2. Metadata'!I$1,'2. Metadata'!I$5, IF(B6477='2. Metadata'!J$1,'2. Metadata'!J$5, IF(B6477='2. Metadata'!K$1,'2. Metadata'!K$5, IF(B6477='2. Metadata'!L$1,'2. Metadata'!L$5, IF(B6477='2. Metadata'!M$1,'2. Metadata'!M$5, IF(B6477='2. Metadata'!N$1,'2. Metadata'!N$5))))))))))))))</f>
        <v>49.073416999999999</v>
      </c>
      <c r="D6477" s="10">
        <f>IF(ISBLANK(B6477)=TRUE," ", IF(B6477='2. Metadata'!B$1,'2. Metadata'!B$6, IF(B6477='2. Metadata'!C$1,'2. Metadata'!C$6,IF(B6477='2. Metadata'!D$1,'2. Metadata'!D$6, IF(B6477='2. Metadata'!E$1,'2. Metadata'!E$6,IF( B6477='2. Metadata'!F$1,'2. Metadata'!F$6,IF(B6477='2. Metadata'!G$1,'2. Metadata'!G$6,IF(B6477='2. Metadata'!H$1,'2. Metadata'!H$6, IF(B6477='2. Metadata'!I$1,'2. Metadata'!I$6, IF(B6477='2. Metadata'!J$1,'2. Metadata'!J$6, IF(B6477='2. Metadata'!K$1,'2. Metadata'!K$6, IF(B6477='2. Metadata'!L$1,'2. Metadata'!L$6, IF(B6477='2. Metadata'!M$1,'2. Metadata'!M$6, IF(B6477='2. Metadata'!N$1,'2. Metadata'!N$6))))))))))))))</f>
        <v>-117.801833</v>
      </c>
      <c r="E6477" s="134" t="s">
        <v>224</v>
      </c>
      <c r="F6477" s="134">
        <v>139.4</v>
      </c>
      <c r="G6477" s="12" t="str">
        <f>IF(ISBLANK(F6477)=TRUE," ",'2. Metadata'!B$14)</f>
        <v>microSiemens per centimetre</v>
      </c>
      <c r="H6477" s="134">
        <v>4.3499999999999996</v>
      </c>
      <c r="I6477" s="11" t="str">
        <f>IF(ISBLANK(H6477)=TRUE," ",'2. Metadata'!B$26)</f>
        <v>degrees Celsius</v>
      </c>
      <c r="J6477" s="135" t="s">
        <v>224</v>
      </c>
    </row>
    <row r="6478" spans="1:10" ht="15.75" customHeight="1" x14ac:dyDescent="0.2">
      <c r="A6478" s="133">
        <v>44207.666666666664</v>
      </c>
      <c r="B6478" s="133" t="s">
        <v>220</v>
      </c>
      <c r="C6478" s="12">
        <f>IF(ISBLANK(B6478)=TRUE," ", IF(B6478='2. Metadata'!B$1,'2. Metadata'!B$5, IF(B6478='2. Metadata'!C$1,'2. Metadata'!C$5,IF(B6478='2. Metadata'!D$1,'2. Metadata'!D$5, IF(B6478='2. Metadata'!E$1,'2. Metadata'!E$5,IF( B6478='2. Metadata'!F$1,'2. Metadata'!F$5,IF(B6478='2. Metadata'!G$1,'2. Metadata'!G$5,IF(B6478='2. Metadata'!H$1,'2. Metadata'!H$5, IF(B6478='2. Metadata'!I$1,'2. Metadata'!I$5, IF(B6478='2. Metadata'!J$1,'2. Metadata'!J$5, IF(B6478='2. Metadata'!K$1,'2. Metadata'!K$5, IF(B6478='2. Metadata'!L$1,'2. Metadata'!L$5, IF(B6478='2. Metadata'!M$1,'2. Metadata'!M$5, IF(B6478='2. Metadata'!N$1,'2. Metadata'!N$5))))))))))))))</f>
        <v>49.073416999999999</v>
      </c>
      <c r="D6478" s="10">
        <f>IF(ISBLANK(B6478)=TRUE," ", IF(B6478='2. Metadata'!B$1,'2. Metadata'!B$6, IF(B6478='2. Metadata'!C$1,'2. Metadata'!C$6,IF(B6478='2. Metadata'!D$1,'2. Metadata'!D$6, IF(B6478='2. Metadata'!E$1,'2. Metadata'!E$6,IF( B6478='2. Metadata'!F$1,'2. Metadata'!F$6,IF(B6478='2. Metadata'!G$1,'2. Metadata'!G$6,IF(B6478='2. Metadata'!H$1,'2. Metadata'!H$6, IF(B6478='2. Metadata'!I$1,'2. Metadata'!I$6, IF(B6478='2. Metadata'!J$1,'2. Metadata'!J$6, IF(B6478='2. Metadata'!K$1,'2. Metadata'!K$6, IF(B6478='2. Metadata'!L$1,'2. Metadata'!L$6, IF(B6478='2. Metadata'!M$1,'2. Metadata'!M$6, IF(B6478='2. Metadata'!N$1,'2. Metadata'!N$6))))))))))))))</f>
        <v>-117.801833</v>
      </c>
      <c r="E6478" s="134" t="s">
        <v>224</v>
      </c>
      <c r="F6478" s="134">
        <v>171.4</v>
      </c>
      <c r="G6478" s="12" t="str">
        <f>IF(ISBLANK(F6478)=TRUE," ",'2. Metadata'!B$14)</f>
        <v>microSiemens per centimetre</v>
      </c>
      <c r="H6478" s="134">
        <v>4.43</v>
      </c>
      <c r="I6478" s="11" t="str">
        <f>IF(ISBLANK(H6478)=TRUE," ",'2. Metadata'!B$26)</f>
        <v>degrees Celsius</v>
      </c>
      <c r="J6478" s="135" t="s">
        <v>224</v>
      </c>
    </row>
    <row r="6479" spans="1:10" ht="15.75" customHeight="1" x14ac:dyDescent="0.2">
      <c r="A6479" s="133">
        <v>44207.916666666664</v>
      </c>
      <c r="B6479" s="133" t="s">
        <v>220</v>
      </c>
      <c r="C6479" s="12">
        <f>IF(ISBLANK(B6479)=TRUE," ", IF(B6479='2. Metadata'!B$1,'2. Metadata'!B$5, IF(B6479='2. Metadata'!C$1,'2. Metadata'!C$5,IF(B6479='2. Metadata'!D$1,'2. Metadata'!D$5, IF(B6479='2. Metadata'!E$1,'2. Metadata'!E$5,IF( B6479='2. Metadata'!F$1,'2. Metadata'!F$5,IF(B6479='2. Metadata'!G$1,'2. Metadata'!G$5,IF(B6479='2. Metadata'!H$1,'2. Metadata'!H$5, IF(B6479='2. Metadata'!I$1,'2. Metadata'!I$5, IF(B6479='2. Metadata'!J$1,'2. Metadata'!J$5, IF(B6479='2. Metadata'!K$1,'2. Metadata'!K$5, IF(B6479='2. Metadata'!L$1,'2. Metadata'!L$5, IF(B6479='2. Metadata'!M$1,'2. Metadata'!M$5, IF(B6479='2. Metadata'!N$1,'2. Metadata'!N$5))))))))))))))</f>
        <v>49.073416999999999</v>
      </c>
      <c r="D6479" s="10">
        <f>IF(ISBLANK(B6479)=TRUE," ", IF(B6479='2. Metadata'!B$1,'2. Metadata'!B$6, IF(B6479='2. Metadata'!C$1,'2. Metadata'!C$6,IF(B6479='2. Metadata'!D$1,'2. Metadata'!D$6, IF(B6479='2. Metadata'!E$1,'2. Metadata'!E$6,IF( B6479='2. Metadata'!F$1,'2. Metadata'!F$6,IF(B6479='2. Metadata'!G$1,'2. Metadata'!G$6,IF(B6479='2. Metadata'!H$1,'2. Metadata'!H$6, IF(B6479='2. Metadata'!I$1,'2. Metadata'!I$6, IF(B6479='2. Metadata'!J$1,'2. Metadata'!J$6, IF(B6479='2. Metadata'!K$1,'2. Metadata'!K$6, IF(B6479='2. Metadata'!L$1,'2. Metadata'!L$6, IF(B6479='2. Metadata'!M$1,'2. Metadata'!M$6, IF(B6479='2. Metadata'!N$1,'2. Metadata'!N$6))))))))))))))</f>
        <v>-117.801833</v>
      </c>
      <c r="E6479" s="134" t="s">
        <v>224</v>
      </c>
      <c r="F6479" s="134">
        <v>167.7</v>
      </c>
      <c r="G6479" s="12" t="str">
        <f>IF(ISBLANK(F6479)=TRUE," ",'2. Metadata'!B$14)</f>
        <v>microSiemens per centimetre</v>
      </c>
      <c r="H6479" s="134">
        <v>4.74</v>
      </c>
      <c r="I6479" s="11" t="str">
        <f>IF(ISBLANK(H6479)=TRUE," ",'2. Metadata'!B$26)</f>
        <v>degrees Celsius</v>
      </c>
      <c r="J6479" s="135" t="s">
        <v>224</v>
      </c>
    </row>
    <row r="6480" spans="1:10" ht="15.75" customHeight="1" x14ac:dyDescent="0.2">
      <c r="A6480" s="133">
        <v>44208.166666666664</v>
      </c>
      <c r="B6480" s="133" t="s">
        <v>220</v>
      </c>
      <c r="C6480" s="12">
        <f>IF(ISBLANK(B6480)=TRUE," ", IF(B6480='2. Metadata'!B$1,'2. Metadata'!B$5, IF(B6480='2. Metadata'!C$1,'2. Metadata'!C$5,IF(B6480='2. Metadata'!D$1,'2. Metadata'!D$5, IF(B6480='2. Metadata'!E$1,'2. Metadata'!E$5,IF( B6480='2. Metadata'!F$1,'2. Metadata'!F$5,IF(B6480='2. Metadata'!G$1,'2. Metadata'!G$5,IF(B6480='2. Metadata'!H$1,'2. Metadata'!H$5, IF(B6480='2. Metadata'!I$1,'2. Metadata'!I$5, IF(B6480='2. Metadata'!J$1,'2. Metadata'!J$5, IF(B6480='2. Metadata'!K$1,'2. Metadata'!K$5, IF(B6480='2. Metadata'!L$1,'2. Metadata'!L$5, IF(B6480='2. Metadata'!M$1,'2. Metadata'!M$5, IF(B6480='2. Metadata'!N$1,'2. Metadata'!N$5))))))))))))))</f>
        <v>49.073416999999999</v>
      </c>
      <c r="D6480" s="10">
        <f>IF(ISBLANK(B6480)=TRUE," ", IF(B6480='2. Metadata'!B$1,'2. Metadata'!B$6, IF(B6480='2. Metadata'!C$1,'2. Metadata'!C$6,IF(B6480='2. Metadata'!D$1,'2. Metadata'!D$6, IF(B6480='2. Metadata'!E$1,'2. Metadata'!E$6,IF( B6480='2. Metadata'!F$1,'2. Metadata'!F$6,IF(B6480='2. Metadata'!G$1,'2. Metadata'!G$6,IF(B6480='2. Metadata'!H$1,'2. Metadata'!H$6, IF(B6480='2. Metadata'!I$1,'2. Metadata'!I$6, IF(B6480='2. Metadata'!J$1,'2. Metadata'!J$6, IF(B6480='2. Metadata'!K$1,'2. Metadata'!K$6, IF(B6480='2. Metadata'!L$1,'2. Metadata'!L$6, IF(B6480='2. Metadata'!M$1,'2. Metadata'!M$6, IF(B6480='2. Metadata'!N$1,'2. Metadata'!N$6))))))))))))))</f>
        <v>-117.801833</v>
      </c>
      <c r="E6480" s="134" t="s">
        <v>224</v>
      </c>
      <c r="F6480" s="134">
        <v>147</v>
      </c>
      <c r="G6480" s="12" t="str">
        <f>IF(ISBLANK(F6480)=TRUE," ",'2. Metadata'!B$14)</f>
        <v>microSiemens per centimetre</v>
      </c>
      <c r="H6480" s="134">
        <v>4.32</v>
      </c>
      <c r="I6480" s="11" t="str">
        <f>IF(ISBLANK(H6480)=TRUE," ",'2. Metadata'!B$26)</f>
        <v>degrees Celsius</v>
      </c>
      <c r="J6480" s="135" t="s">
        <v>224</v>
      </c>
    </row>
    <row r="6481" spans="1:10" ht="15.75" customHeight="1" x14ac:dyDescent="0.2">
      <c r="A6481" s="133">
        <v>44208.416666666664</v>
      </c>
      <c r="B6481" s="133" t="s">
        <v>220</v>
      </c>
      <c r="C6481" s="12">
        <f>IF(ISBLANK(B6481)=TRUE," ", IF(B6481='2. Metadata'!B$1,'2. Metadata'!B$5, IF(B6481='2. Metadata'!C$1,'2. Metadata'!C$5,IF(B6481='2. Metadata'!D$1,'2. Metadata'!D$5, IF(B6481='2. Metadata'!E$1,'2. Metadata'!E$5,IF( B6481='2. Metadata'!F$1,'2. Metadata'!F$5,IF(B6481='2. Metadata'!G$1,'2. Metadata'!G$5,IF(B6481='2. Metadata'!H$1,'2. Metadata'!H$5, IF(B6481='2. Metadata'!I$1,'2. Metadata'!I$5, IF(B6481='2. Metadata'!J$1,'2. Metadata'!J$5, IF(B6481='2. Metadata'!K$1,'2. Metadata'!K$5, IF(B6481='2. Metadata'!L$1,'2. Metadata'!L$5, IF(B6481='2. Metadata'!M$1,'2. Metadata'!M$5, IF(B6481='2. Metadata'!N$1,'2. Metadata'!N$5))))))))))))))</f>
        <v>49.073416999999999</v>
      </c>
      <c r="D6481" s="10">
        <f>IF(ISBLANK(B6481)=TRUE," ", IF(B6481='2. Metadata'!B$1,'2. Metadata'!B$6, IF(B6481='2. Metadata'!C$1,'2. Metadata'!C$6,IF(B6481='2. Metadata'!D$1,'2. Metadata'!D$6, IF(B6481='2. Metadata'!E$1,'2. Metadata'!E$6,IF( B6481='2. Metadata'!F$1,'2. Metadata'!F$6,IF(B6481='2. Metadata'!G$1,'2. Metadata'!G$6,IF(B6481='2. Metadata'!H$1,'2. Metadata'!H$6, IF(B6481='2. Metadata'!I$1,'2. Metadata'!I$6, IF(B6481='2. Metadata'!J$1,'2. Metadata'!J$6, IF(B6481='2. Metadata'!K$1,'2. Metadata'!K$6, IF(B6481='2. Metadata'!L$1,'2. Metadata'!L$6, IF(B6481='2. Metadata'!M$1,'2. Metadata'!M$6, IF(B6481='2. Metadata'!N$1,'2. Metadata'!N$6))))))))))))))</f>
        <v>-117.801833</v>
      </c>
      <c r="E6481" s="134" t="s">
        <v>224</v>
      </c>
      <c r="F6481" s="134">
        <v>137.80000000000001</v>
      </c>
      <c r="G6481" s="12" t="str">
        <f>IF(ISBLANK(F6481)=TRUE," ",'2. Metadata'!B$14)</f>
        <v>microSiemens per centimetre</v>
      </c>
      <c r="H6481" s="134">
        <v>3.78</v>
      </c>
      <c r="I6481" s="11" t="str">
        <f>IF(ISBLANK(H6481)=TRUE," ",'2. Metadata'!B$26)</f>
        <v>degrees Celsius</v>
      </c>
      <c r="J6481" s="135" t="s">
        <v>224</v>
      </c>
    </row>
    <row r="6482" spans="1:10" ht="15.75" customHeight="1" x14ac:dyDescent="0.2">
      <c r="A6482" s="133">
        <v>44208.666666666664</v>
      </c>
      <c r="B6482" s="133" t="s">
        <v>220</v>
      </c>
      <c r="C6482" s="12">
        <f>IF(ISBLANK(B6482)=TRUE," ", IF(B6482='2. Metadata'!B$1,'2. Metadata'!B$5, IF(B6482='2. Metadata'!C$1,'2. Metadata'!C$5,IF(B6482='2. Metadata'!D$1,'2. Metadata'!D$5, IF(B6482='2. Metadata'!E$1,'2. Metadata'!E$5,IF( B6482='2. Metadata'!F$1,'2. Metadata'!F$5,IF(B6482='2. Metadata'!G$1,'2. Metadata'!G$5,IF(B6482='2. Metadata'!H$1,'2. Metadata'!H$5, IF(B6482='2. Metadata'!I$1,'2. Metadata'!I$5, IF(B6482='2. Metadata'!J$1,'2. Metadata'!J$5, IF(B6482='2. Metadata'!K$1,'2. Metadata'!K$5, IF(B6482='2. Metadata'!L$1,'2. Metadata'!L$5, IF(B6482='2. Metadata'!M$1,'2. Metadata'!M$5, IF(B6482='2. Metadata'!N$1,'2. Metadata'!N$5))))))))))))))</f>
        <v>49.073416999999999</v>
      </c>
      <c r="D6482" s="10">
        <f>IF(ISBLANK(B6482)=TRUE," ", IF(B6482='2. Metadata'!B$1,'2. Metadata'!B$6, IF(B6482='2. Metadata'!C$1,'2. Metadata'!C$6,IF(B6482='2. Metadata'!D$1,'2. Metadata'!D$6, IF(B6482='2. Metadata'!E$1,'2. Metadata'!E$6,IF( B6482='2. Metadata'!F$1,'2. Metadata'!F$6,IF(B6482='2. Metadata'!G$1,'2. Metadata'!G$6,IF(B6482='2. Metadata'!H$1,'2. Metadata'!H$6, IF(B6482='2. Metadata'!I$1,'2. Metadata'!I$6, IF(B6482='2. Metadata'!J$1,'2. Metadata'!J$6, IF(B6482='2. Metadata'!K$1,'2. Metadata'!K$6, IF(B6482='2. Metadata'!L$1,'2. Metadata'!L$6, IF(B6482='2. Metadata'!M$1,'2. Metadata'!M$6, IF(B6482='2. Metadata'!N$1,'2. Metadata'!N$6))))))))))))))</f>
        <v>-117.801833</v>
      </c>
      <c r="E6482" s="134" t="s">
        <v>224</v>
      </c>
      <c r="F6482" s="134">
        <v>129.69999999999999</v>
      </c>
      <c r="G6482" s="12" t="str">
        <f>IF(ISBLANK(F6482)=TRUE," ",'2. Metadata'!B$14)</f>
        <v>microSiemens per centimetre</v>
      </c>
      <c r="H6482" s="134">
        <v>3.54</v>
      </c>
      <c r="I6482" s="11" t="str">
        <f>IF(ISBLANK(H6482)=TRUE," ",'2. Metadata'!B$26)</f>
        <v>degrees Celsius</v>
      </c>
      <c r="J6482" s="135" t="s">
        <v>224</v>
      </c>
    </row>
    <row r="6483" spans="1:10" ht="15.75" customHeight="1" x14ac:dyDescent="0.2">
      <c r="A6483" s="133">
        <v>44208.916666666664</v>
      </c>
      <c r="B6483" s="133" t="s">
        <v>220</v>
      </c>
      <c r="C6483" s="12">
        <f>IF(ISBLANK(B6483)=TRUE," ", IF(B6483='2. Metadata'!B$1,'2. Metadata'!B$5, IF(B6483='2. Metadata'!C$1,'2. Metadata'!C$5,IF(B6483='2. Metadata'!D$1,'2. Metadata'!D$5, IF(B6483='2. Metadata'!E$1,'2. Metadata'!E$5,IF( B6483='2. Metadata'!F$1,'2. Metadata'!F$5,IF(B6483='2. Metadata'!G$1,'2. Metadata'!G$5,IF(B6483='2. Metadata'!H$1,'2. Metadata'!H$5, IF(B6483='2. Metadata'!I$1,'2. Metadata'!I$5, IF(B6483='2. Metadata'!J$1,'2. Metadata'!J$5, IF(B6483='2. Metadata'!K$1,'2. Metadata'!K$5, IF(B6483='2. Metadata'!L$1,'2. Metadata'!L$5, IF(B6483='2. Metadata'!M$1,'2. Metadata'!M$5, IF(B6483='2. Metadata'!N$1,'2. Metadata'!N$5))))))))))))))</f>
        <v>49.073416999999999</v>
      </c>
      <c r="D6483" s="10">
        <f>IF(ISBLANK(B6483)=TRUE," ", IF(B6483='2. Metadata'!B$1,'2. Metadata'!B$6, IF(B6483='2. Metadata'!C$1,'2. Metadata'!C$6,IF(B6483='2. Metadata'!D$1,'2. Metadata'!D$6, IF(B6483='2. Metadata'!E$1,'2. Metadata'!E$6,IF( B6483='2. Metadata'!F$1,'2. Metadata'!F$6,IF(B6483='2. Metadata'!G$1,'2. Metadata'!G$6,IF(B6483='2. Metadata'!H$1,'2. Metadata'!H$6, IF(B6483='2. Metadata'!I$1,'2. Metadata'!I$6, IF(B6483='2. Metadata'!J$1,'2. Metadata'!J$6, IF(B6483='2. Metadata'!K$1,'2. Metadata'!K$6, IF(B6483='2. Metadata'!L$1,'2. Metadata'!L$6, IF(B6483='2. Metadata'!M$1,'2. Metadata'!M$6, IF(B6483='2. Metadata'!N$1,'2. Metadata'!N$6))))))))))))))</f>
        <v>-117.801833</v>
      </c>
      <c r="E6483" s="134" t="s">
        <v>224</v>
      </c>
      <c r="F6483" s="134">
        <v>135.69999999999999</v>
      </c>
      <c r="G6483" s="12" t="str">
        <f>IF(ISBLANK(F6483)=TRUE," ",'2. Metadata'!B$14)</f>
        <v>microSiemens per centimetre</v>
      </c>
      <c r="H6483" s="134">
        <v>3.95</v>
      </c>
      <c r="I6483" s="11" t="str">
        <f>IF(ISBLANK(H6483)=TRUE," ",'2. Metadata'!B$26)</f>
        <v>degrees Celsius</v>
      </c>
      <c r="J6483" s="135" t="s">
        <v>224</v>
      </c>
    </row>
    <row r="6484" spans="1:10" ht="15.75" customHeight="1" x14ac:dyDescent="0.2">
      <c r="A6484" s="133">
        <v>44209.166666666664</v>
      </c>
      <c r="B6484" s="133" t="s">
        <v>220</v>
      </c>
      <c r="C6484" s="12">
        <f>IF(ISBLANK(B6484)=TRUE," ", IF(B6484='2. Metadata'!B$1,'2. Metadata'!B$5, IF(B6484='2. Metadata'!C$1,'2. Metadata'!C$5,IF(B6484='2. Metadata'!D$1,'2. Metadata'!D$5, IF(B6484='2. Metadata'!E$1,'2. Metadata'!E$5,IF( B6484='2. Metadata'!F$1,'2. Metadata'!F$5,IF(B6484='2. Metadata'!G$1,'2. Metadata'!G$5,IF(B6484='2. Metadata'!H$1,'2. Metadata'!H$5, IF(B6484='2. Metadata'!I$1,'2. Metadata'!I$5, IF(B6484='2. Metadata'!J$1,'2. Metadata'!J$5, IF(B6484='2. Metadata'!K$1,'2. Metadata'!K$5, IF(B6484='2. Metadata'!L$1,'2. Metadata'!L$5, IF(B6484='2. Metadata'!M$1,'2. Metadata'!M$5, IF(B6484='2. Metadata'!N$1,'2. Metadata'!N$5))))))))))))))</f>
        <v>49.073416999999999</v>
      </c>
      <c r="D6484" s="10">
        <f>IF(ISBLANK(B6484)=TRUE," ", IF(B6484='2. Metadata'!B$1,'2. Metadata'!B$6, IF(B6484='2. Metadata'!C$1,'2. Metadata'!C$6,IF(B6484='2. Metadata'!D$1,'2. Metadata'!D$6, IF(B6484='2. Metadata'!E$1,'2. Metadata'!E$6,IF( B6484='2. Metadata'!F$1,'2. Metadata'!F$6,IF(B6484='2. Metadata'!G$1,'2. Metadata'!G$6,IF(B6484='2. Metadata'!H$1,'2. Metadata'!H$6, IF(B6484='2. Metadata'!I$1,'2. Metadata'!I$6, IF(B6484='2. Metadata'!J$1,'2. Metadata'!J$6, IF(B6484='2. Metadata'!K$1,'2. Metadata'!K$6, IF(B6484='2. Metadata'!L$1,'2. Metadata'!L$6, IF(B6484='2. Metadata'!M$1,'2. Metadata'!M$6, IF(B6484='2. Metadata'!N$1,'2. Metadata'!N$6))))))))))))))</f>
        <v>-117.801833</v>
      </c>
      <c r="E6484" s="134" t="s">
        <v>224</v>
      </c>
      <c r="F6484" s="134">
        <v>76.8</v>
      </c>
      <c r="G6484" s="12" t="str">
        <f>IF(ISBLANK(F6484)=TRUE," ",'2. Metadata'!B$14)</f>
        <v>microSiemens per centimetre</v>
      </c>
      <c r="H6484" s="134">
        <v>2.48</v>
      </c>
      <c r="I6484" s="11" t="str">
        <f>IF(ISBLANK(H6484)=TRUE," ",'2. Metadata'!B$26)</f>
        <v>degrees Celsius</v>
      </c>
      <c r="J6484" s="135" t="s">
        <v>224</v>
      </c>
    </row>
    <row r="6485" spans="1:10" ht="15.75" customHeight="1" x14ac:dyDescent="0.2">
      <c r="A6485" s="133">
        <v>44209.416666666664</v>
      </c>
      <c r="B6485" s="133" t="s">
        <v>220</v>
      </c>
      <c r="C6485" s="12">
        <f>IF(ISBLANK(B6485)=TRUE," ", IF(B6485='2. Metadata'!B$1,'2. Metadata'!B$5, IF(B6485='2. Metadata'!C$1,'2. Metadata'!C$5,IF(B6485='2. Metadata'!D$1,'2. Metadata'!D$5, IF(B6485='2. Metadata'!E$1,'2. Metadata'!E$5,IF( B6485='2. Metadata'!F$1,'2. Metadata'!F$5,IF(B6485='2. Metadata'!G$1,'2. Metadata'!G$5,IF(B6485='2. Metadata'!H$1,'2. Metadata'!H$5, IF(B6485='2. Metadata'!I$1,'2. Metadata'!I$5, IF(B6485='2. Metadata'!J$1,'2. Metadata'!J$5, IF(B6485='2. Metadata'!K$1,'2. Metadata'!K$5, IF(B6485='2. Metadata'!L$1,'2. Metadata'!L$5, IF(B6485='2. Metadata'!M$1,'2. Metadata'!M$5, IF(B6485='2. Metadata'!N$1,'2. Metadata'!N$5))))))))))))))</f>
        <v>49.073416999999999</v>
      </c>
      <c r="D6485" s="10">
        <f>IF(ISBLANK(B6485)=TRUE," ", IF(B6485='2. Metadata'!B$1,'2. Metadata'!B$6, IF(B6485='2. Metadata'!C$1,'2. Metadata'!C$6,IF(B6485='2. Metadata'!D$1,'2. Metadata'!D$6, IF(B6485='2. Metadata'!E$1,'2. Metadata'!E$6,IF( B6485='2. Metadata'!F$1,'2. Metadata'!F$6,IF(B6485='2. Metadata'!G$1,'2. Metadata'!G$6,IF(B6485='2. Metadata'!H$1,'2. Metadata'!H$6, IF(B6485='2. Metadata'!I$1,'2. Metadata'!I$6, IF(B6485='2. Metadata'!J$1,'2. Metadata'!J$6, IF(B6485='2. Metadata'!K$1,'2. Metadata'!K$6, IF(B6485='2. Metadata'!L$1,'2. Metadata'!L$6, IF(B6485='2. Metadata'!M$1,'2. Metadata'!M$6, IF(B6485='2. Metadata'!N$1,'2. Metadata'!N$6))))))))))))))</f>
        <v>-117.801833</v>
      </c>
      <c r="E6485" s="134" t="s">
        <v>224</v>
      </c>
      <c r="F6485" s="134">
        <v>131.30000000000001</v>
      </c>
      <c r="G6485" s="12" t="str">
        <f>IF(ISBLANK(F6485)=TRUE," ",'2. Metadata'!B$14)</f>
        <v>microSiemens per centimetre</v>
      </c>
      <c r="H6485" s="134">
        <v>2.85</v>
      </c>
      <c r="I6485" s="11" t="str">
        <f>IF(ISBLANK(H6485)=TRUE," ",'2. Metadata'!B$26)</f>
        <v>degrees Celsius</v>
      </c>
      <c r="J6485" s="135" t="s">
        <v>224</v>
      </c>
    </row>
    <row r="6486" spans="1:10" ht="15.75" customHeight="1" x14ac:dyDescent="0.2">
      <c r="A6486" s="133">
        <v>44209.666666666664</v>
      </c>
      <c r="B6486" s="133" t="s">
        <v>220</v>
      </c>
      <c r="C6486" s="12">
        <f>IF(ISBLANK(B6486)=TRUE," ", IF(B6486='2. Metadata'!B$1,'2. Metadata'!B$5, IF(B6486='2. Metadata'!C$1,'2. Metadata'!C$5,IF(B6486='2. Metadata'!D$1,'2. Metadata'!D$5, IF(B6486='2. Metadata'!E$1,'2. Metadata'!E$5,IF( B6486='2. Metadata'!F$1,'2. Metadata'!F$5,IF(B6486='2. Metadata'!G$1,'2. Metadata'!G$5,IF(B6486='2. Metadata'!H$1,'2. Metadata'!H$5, IF(B6486='2. Metadata'!I$1,'2. Metadata'!I$5, IF(B6486='2. Metadata'!J$1,'2. Metadata'!J$5, IF(B6486='2. Metadata'!K$1,'2. Metadata'!K$5, IF(B6486='2. Metadata'!L$1,'2. Metadata'!L$5, IF(B6486='2. Metadata'!M$1,'2. Metadata'!M$5, IF(B6486='2. Metadata'!N$1,'2. Metadata'!N$5))))))))))))))</f>
        <v>49.073416999999999</v>
      </c>
      <c r="D6486" s="10">
        <f>IF(ISBLANK(B6486)=TRUE," ", IF(B6486='2. Metadata'!B$1,'2. Metadata'!B$6, IF(B6486='2. Metadata'!C$1,'2. Metadata'!C$6,IF(B6486='2. Metadata'!D$1,'2. Metadata'!D$6, IF(B6486='2. Metadata'!E$1,'2. Metadata'!E$6,IF( B6486='2. Metadata'!F$1,'2. Metadata'!F$6,IF(B6486='2. Metadata'!G$1,'2. Metadata'!G$6,IF(B6486='2. Metadata'!H$1,'2. Metadata'!H$6, IF(B6486='2. Metadata'!I$1,'2. Metadata'!I$6, IF(B6486='2. Metadata'!J$1,'2. Metadata'!J$6, IF(B6486='2. Metadata'!K$1,'2. Metadata'!K$6, IF(B6486='2. Metadata'!L$1,'2. Metadata'!L$6, IF(B6486='2. Metadata'!M$1,'2. Metadata'!M$6, IF(B6486='2. Metadata'!N$1,'2. Metadata'!N$6))))))))))))))</f>
        <v>-117.801833</v>
      </c>
      <c r="E6486" s="134" t="s">
        <v>224</v>
      </c>
      <c r="F6486" s="134">
        <v>112.5</v>
      </c>
      <c r="G6486" s="12" t="str">
        <f>IF(ISBLANK(F6486)=TRUE," ",'2. Metadata'!B$14)</f>
        <v>microSiemens per centimetre</v>
      </c>
      <c r="H6486" s="134">
        <v>3.14</v>
      </c>
      <c r="I6486" s="11" t="str">
        <f>IF(ISBLANK(H6486)=TRUE," ",'2. Metadata'!B$26)</f>
        <v>degrees Celsius</v>
      </c>
      <c r="J6486" s="135" t="s">
        <v>224</v>
      </c>
    </row>
    <row r="6487" spans="1:10" ht="15.75" customHeight="1" x14ac:dyDescent="0.2">
      <c r="A6487" s="133">
        <v>44209.916666666664</v>
      </c>
      <c r="B6487" s="133" t="s">
        <v>220</v>
      </c>
      <c r="C6487" s="12">
        <f>IF(ISBLANK(B6487)=TRUE," ", IF(B6487='2. Metadata'!B$1,'2. Metadata'!B$5, IF(B6487='2. Metadata'!C$1,'2. Metadata'!C$5,IF(B6487='2. Metadata'!D$1,'2. Metadata'!D$5, IF(B6487='2. Metadata'!E$1,'2. Metadata'!E$5,IF( B6487='2. Metadata'!F$1,'2. Metadata'!F$5,IF(B6487='2. Metadata'!G$1,'2. Metadata'!G$5,IF(B6487='2. Metadata'!H$1,'2. Metadata'!H$5, IF(B6487='2. Metadata'!I$1,'2. Metadata'!I$5, IF(B6487='2. Metadata'!J$1,'2. Metadata'!J$5, IF(B6487='2. Metadata'!K$1,'2. Metadata'!K$5, IF(B6487='2. Metadata'!L$1,'2. Metadata'!L$5, IF(B6487='2. Metadata'!M$1,'2. Metadata'!M$5, IF(B6487='2. Metadata'!N$1,'2. Metadata'!N$5))))))))))))))</f>
        <v>49.073416999999999</v>
      </c>
      <c r="D6487" s="10">
        <f>IF(ISBLANK(B6487)=TRUE," ", IF(B6487='2. Metadata'!B$1,'2. Metadata'!B$6, IF(B6487='2. Metadata'!C$1,'2. Metadata'!C$6,IF(B6487='2. Metadata'!D$1,'2. Metadata'!D$6, IF(B6487='2. Metadata'!E$1,'2. Metadata'!E$6,IF( B6487='2. Metadata'!F$1,'2. Metadata'!F$6,IF(B6487='2. Metadata'!G$1,'2. Metadata'!G$6,IF(B6487='2. Metadata'!H$1,'2. Metadata'!H$6, IF(B6487='2. Metadata'!I$1,'2. Metadata'!I$6, IF(B6487='2. Metadata'!J$1,'2. Metadata'!J$6, IF(B6487='2. Metadata'!K$1,'2. Metadata'!K$6, IF(B6487='2. Metadata'!L$1,'2. Metadata'!L$6, IF(B6487='2. Metadata'!M$1,'2. Metadata'!M$6, IF(B6487='2. Metadata'!N$1,'2. Metadata'!N$6))))))))))))))</f>
        <v>-117.801833</v>
      </c>
      <c r="E6487" s="134" t="s">
        <v>224</v>
      </c>
      <c r="F6487" s="134">
        <v>100.4</v>
      </c>
      <c r="G6487" s="12" t="str">
        <f>IF(ISBLANK(F6487)=TRUE," ",'2. Metadata'!B$14)</f>
        <v>microSiemens per centimetre</v>
      </c>
      <c r="H6487" s="134">
        <v>3.34</v>
      </c>
      <c r="I6487" s="11" t="str">
        <f>IF(ISBLANK(H6487)=TRUE," ",'2. Metadata'!B$26)</f>
        <v>degrees Celsius</v>
      </c>
      <c r="J6487" s="135" t="s">
        <v>224</v>
      </c>
    </row>
    <row r="6488" spans="1:10" ht="15.75" customHeight="1" x14ac:dyDescent="0.2">
      <c r="A6488" s="133">
        <v>44210.166666666664</v>
      </c>
      <c r="B6488" s="133" t="s">
        <v>220</v>
      </c>
      <c r="C6488" s="12">
        <f>IF(ISBLANK(B6488)=TRUE," ", IF(B6488='2. Metadata'!B$1,'2. Metadata'!B$5, IF(B6488='2. Metadata'!C$1,'2. Metadata'!C$5,IF(B6488='2. Metadata'!D$1,'2. Metadata'!D$5, IF(B6488='2. Metadata'!E$1,'2. Metadata'!E$5,IF( B6488='2. Metadata'!F$1,'2. Metadata'!F$5,IF(B6488='2. Metadata'!G$1,'2. Metadata'!G$5,IF(B6488='2. Metadata'!H$1,'2. Metadata'!H$5, IF(B6488='2. Metadata'!I$1,'2. Metadata'!I$5, IF(B6488='2. Metadata'!J$1,'2. Metadata'!J$5, IF(B6488='2. Metadata'!K$1,'2. Metadata'!K$5, IF(B6488='2. Metadata'!L$1,'2. Metadata'!L$5, IF(B6488='2. Metadata'!M$1,'2. Metadata'!M$5, IF(B6488='2. Metadata'!N$1,'2. Metadata'!N$5))))))))))))))</f>
        <v>49.073416999999999</v>
      </c>
      <c r="D6488" s="10">
        <f>IF(ISBLANK(B6488)=TRUE," ", IF(B6488='2. Metadata'!B$1,'2. Metadata'!B$6, IF(B6488='2. Metadata'!C$1,'2. Metadata'!C$6,IF(B6488='2. Metadata'!D$1,'2. Metadata'!D$6, IF(B6488='2. Metadata'!E$1,'2. Metadata'!E$6,IF( B6488='2. Metadata'!F$1,'2. Metadata'!F$6,IF(B6488='2. Metadata'!G$1,'2. Metadata'!G$6,IF(B6488='2. Metadata'!H$1,'2. Metadata'!H$6, IF(B6488='2. Metadata'!I$1,'2. Metadata'!I$6, IF(B6488='2. Metadata'!J$1,'2. Metadata'!J$6, IF(B6488='2. Metadata'!K$1,'2. Metadata'!K$6, IF(B6488='2. Metadata'!L$1,'2. Metadata'!L$6, IF(B6488='2. Metadata'!M$1,'2. Metadata'!M$6, IF(B6488='2. Metadata'!N$1,'2. Metadata'!N$6))))))))))))))</f>
        <v>-117.801833</v>
      </c>
      <c r="E6488" s="134" t="s">
        <v>224</v>
      </c>
      <c r="F6488" s="134">
        <v>105.9</v>
      </c>
      <c r="G6488" s="12" t="str">
        <f>IF(ISBLANK(F6488)=TRUE," ",'2. Metadata'!B$14)</f>
        <v>microSiemens per centimetre</v>
      </c>
      <c r="H6488" s="134">
        <v>3.26</v>
      </c>
      <c r="I6488" s="11" t="str">
        <f>IF(ISBLANK(H6488)=TRUE," ",'2. Metadata'!B$26)</f>
        <v>degrees Celsius</v>
      </c>
      <c r="J6488" s="135" t="s">
        <v>224</v>
      </c>
    </row>
    <row r="6489" spans="1:10" ht="15.75" customHeight="1" x14ac:dyDescent="0.2">
      <c r="A6489" s="133">
        <v>44210.416666666664</v>
      </c>
      <c r="B6489" s="133" t="s">
        <v>220</v>
      </c>
      <c r="C6489" s="12">
        <f>IF(ISBLANK(B6489)=TRUE," ", IF(B6489='2. Metadata'!B$1,'2. Metadata'!B$5, IF(B6489='2. Metadata'!C$1,'2. Metadata'!C$5,IF(B6489='2. Metadata'!D$1,'2. Metadata'!D$5, IF(B6489='2. Metadata'!E$1,'2. Metadata'!E$5,IF( B6489='2. Metadata'!F$1,'2. Metadata'!F$5,IF(B6489='2. Metadata'!G$1,'2. Metadata'!G$5,IF(B6489='2. Metadata'!H$1,'2. Metadata'!H$5, IF(B6489='2. Metadata'!I$1,'2. Metadata'!I$5, IF(B6489='2. Metadata'!J$1,'2. Metadata'!J$5, IF(B6489='2. Metadata'!K$1,'2. Metadata'!K$5, IF(B6489='2. Metadata'!L$1,'2. Metadata'!L$5, IF(B6489='2. Metadata'!M$1,'2. Metadata'!M$5, IF(B6489='2. Metadata'!N$1,'2. Metadata'!N$5))))))))))))))</f>
        <v>49.073416999999999</v>
      </c>
      <c r="D6489" s="10">
        <f>IF(ISBLANK(B6489)=TRUE," ", IF(B6489='2. Metadata'!B$1,'2. Metadata'!B$6, IF(B6489='2. Metadata'!C$1,'2. Metadata'!C$6,IF(B6489='2. Metadata'!D$1,'2. Metadata'!D$6, IF(B6489='2. Metadata'!E$1,'2. Metadata'!E$6,IF( B6489='2. Metadata'!F$1,'2. Metadata'!F$6,IF(B6489='2. Metadata'!G$1,'2. Metadata'!G$6,IF(B6489='2. Metadata'!H$1,'2. Metadata'!H$6, IF(B6489='2. Metadata'!I$1,'2. Metadata'!I$6, IF(B6489='2. Metadata'!J$1,'2. Metadata'!J$6, IF(B6489='2. Metadata'!K$1,'2. Metadata'!K$6, IF(B6489='2. Metadata'!L$1,'2. Metadata'!L$6, IF(B6489='2. Metadata'!M$1,'2. Metadata'!M$6, IF(B6489='2. Metadata'!N$1,'2. Metadata'!N$6))))))))))))))</f>
        <v>-117.801833</v>
      </c>
      <c r="E6489" s="134" t="s">
        <v>224</v>
      </c>
      <c r="F6489" s="134">
        <v>114.4</v>
      </c>
      <c r="G6489" s="12" t="str">
        <f>IF(ISBLANK(F6489)=TRUE," ",'2. Metadata'!B$14)</f>
        <v>microSiemens per centimetre</v>
      </c>
      <c r="H6489" s="134">
        <v>3.2</v>
      </c>
      <c r="I6489" s="11" t="str">
        <f>IF(ISBLANK(H6489)=TRUE," ",'2. Metadata'!B$26)</f>
        <v>degrees Celsius</v>
      </c>
      <c r="J6489" s="135" t="s">
        <v>224</v>
      </c>
    </row>
    <row r="6490" spans="1:10" ht="15.75" customHeight="1" x14ac:dyDescent="0.2">
      <c r="A6490" s="133">
        <v>44210.666666666664</v>
      </c>
      <c r="B6490" s="133" t="s">
        <v>220</v>
      </c>
      <c r="C6490" s="12">
        <f>IF(ISBLANK(B6490)=TRUE," ", IF(B6490='2. Metadata'!B$1,'2. Metadata'!B$5, IF(B6490='2. Metadata'!C$1,'2. Metadata'!C$5,IF(B6490='2. Metadata'!D$1,'2. Metadata'!D$5, IF(B6490='2. Metadata'!E$1,'2. Metadata'!E$5,IF( B6490='2. Metadata'!F$1,'2. Metadata'!F$5,IF(B6490='2. Metadata'!G$1,'2. Metadata'!G$5,IF(B6490='2. Metadata'!H$1,'2. Metadata'!H$5, IF(B6490='2. Metadata'!I$1,'2. Metadata'!I$5, IF(B6490='2. Metadata'!J$1,'2. Metadata'!J$5, IF(B6490='2. Metadata'!K$1,'2. Metadata'!K$5, IF(B6490='2. Metadata'!L$1,'2. Metadata'!L$5, IF(B6490='2. Metadata'!M$1,'2. Metadata'!M$5, IF(B6490='2. Metadata'!N$1,'2. Metadata'!N$5))))))))))))))</f>
        <v>49.073416999999999</v>
      </c>
      <c r="D6490" s="10">
        <f>IF(ISBLANK(B6490)=TRUE," ", IF(B6490='2. Metadata'!B$1,'2. Metadata'!B$6, IF(B6490='2. Metadata'!C$1,'2. Metadata'!C$6,IF(B6490='2. Metadata'!D$1,'2. Metadata'!D$6, IF(B6490='2. Metadata'!E$1,'2. Metadata'!E$6,IF( B6490='2. Metadata'!F$1,'2. Metadata'!F$6,IF(B6490='2. Metadata'!G$1,'2. Metadata'!G$6,IF(B6490='2. Metadata'!H$1,'2. Metadata'!H$6, IF(B6490='2. Metadata'!I$1,'2. Metadata'!I$6, IF(B6490='2. Metadata'!J$1,'2. Metadata'!J$6, IF(B6490='2. Metadata'!K$1,'2. Metadata'!K$6, IF(B6490='2. Metadata'!L$1,'2. Metadata'!L$6, IF(B6490='2. Metadata'!M$1,'2. Metadata'!M$6, IF(B6490='2. Metadata'!N$1,'2. Metadata'!N$6))))))))))))))</f>
        <v>-117.801833</v>
      </c>
      <c r="E6490" s="134" t="s">
        <v>224</v>
      </c>
      <c r="F6490" s="134">
        <v>138.80000000000001</v>
      </c>
      <c r="G6490" s="12" t="str">
        <f>IF(ISBLANK(F6490)=TRUE," ",'2. Metadata'!B$14)</f>
        <v>microSiemens per centimetre</v>
      </c>
      <c r="H6490" s="134">
        <v>3.71</v>
      </c>
      <c r="I6490" s="11" t="str">
        <f>IF(ISBLANK(H6490)=TRUE," ",'2. Metadata'!B$26)</f>
        <v>degrees Celsius</v>
      </c>
      <c r="J6490" s="135" t="s">
        <v>224</v>
      </c>
    </row>
    <row r="6491" spans="1:10" ht="15.75" customHeight="1" x14ac:dyDescent="0.2">
      <c r="A6491" s="133">
        <v>44210.916666666664</v>
      </c>
      <c r="B6491" s="133" t="s">
        <v>220</v>
      </c>
      <c r="C6491" s="12">
        <f>IF(ISBLANK(B6491)=TRUE," ", IF(B6491='2. Metadata'!B$1,'2. Metadata'!B$5, IF(B6491='2. Metadata'!C$1,'2. Metadata'!C$5,IF(B6491='2. Metadata'!D$1,'2. Metadata'!D$5, IF(B6491='2. Metadata'!E$1,'2. Metadata'!E$5,IF( B6491='2. Metadata'!F$1,'2. Metadata'!F$5,IF(B6491='2. Metadata'!G$1,'2. Metadata'!G$5,IF(B6491='2. Metadata'!H$1,'2. Metadata'!H$5, IF(B6491='2. Metadata'!I$1,'2. Metadata'!I$5, IF(B6491='2. Metadata'!J$1,'2. Metadata'!J$5, IF(B6491='2. Metadata'!K$1,'2. Metadata'!K$5, IF(B6491='2. Metadata'!L$1,'2. Metadata'!L$5, IF(B6491='2. Metadata'!M$1,'2. Metadata'!M$5, IF(B6491='2. Metadata'!N$1,'2. Metadata'!N$5))))))))))))))</f>
        <v>49.073416999999999</v>
      </c>
      <c r="D6491" s="10">
        <f>IF(ISBLANK(B6491)=TRUE," ", IF(B6491='2. Metadata'!B$1,'2. Metadata'!B$6, IF(B6491='2. Metadata'!C$1,'2. Metadata'!C$6,IF(B6491='2. Metadata'!D$1,'2. Metadata'!D$6, IF(B6491='2. Metadata'!E$1,'2. Metadata'!E$6,IF( B6491='2. Metadata'!F$1,'2. Metadata'!F$6,IF(B6491='2. Metadata'!G$1,'2. Metadata'!G$6,IF(B6491='2. Metadata'!H$1,'2. Metadata'!H$6, IF(B6491='2. Metadata'!I$1,'2. Metadata'!I$6, IF(B6491='2. Metadata'!J$1,'2. Metadata'!J$6, IF(B6491='2. Metadata'!K$1,'2. Metadata'!K$6, IF(B6491='2. Metadata'!L$1,'2. Metadata'!L$6, IF(B6491='2. Metadata'!M$1,'2. Metadata'!M$6, IF(B6491='2. Metadata'!N$1,'2. Metadata'!N$6))))))))))))))</f>
        <v>-117.801833</v>
      </c>
      <c r="E6491" s="134" t="s">
        <v>224</v>
      </c>
      <c r="F6491" s="134">
        <v>144.19999999999999</v>
      </c>
      <c r="G6491" s="12" t="str">
        <f>IF(ISBLANK(F6491)=TRUE," ",'2. Metadata'!B$14)</f>
        <v>microSiemens per centimetre</v>
      </c>
      <c r="H6491" s="134">
        <v>3.53</v>
      </c>
      <c r="I6491" s="11" t="str">
        <f>IF(ISBLANK(H6491)=TRUE," ",'2. Metadata'!B$26)</f>
        <v>degrees Celsius</v>
      </c>
      <c r="J6491" s="135" t="s">
        <v>224</v>
      </c>
    </row>
    <row r="6492" spans="1:10" ht="15.75" customHeight="1" x14ac:dyDescent="0.2">
      <c r="A6492" s="133">
        <v>44211.166666666664</v>
      </c>
      <c r="B6492" s="133" t="s">
        <v>220</v>
      </c>
      <c r="C6492" s="12">
        <f>IF(ISBLANK(B6492)=TRUE," ", IF(B6492='2. Metadata'!B$1,'2. Metadata'!B$5, IF(B6492='2. Metadata'!C$1,'2. Metadata'!C$5,IF(B6492='2. Metadata'!D$1,'2. Metadata'!D$5, IF(B6492='2. Metadata'!E$1,'2. Metadata'!E$5,IF( B6492='2. Metadata'!F$1,'2. Metadata'!F$5,IF(B6492='2. Metadata'!G$1,'2. Metadata'!G$5,IF(B6492='2. Metadata'!H$1,'2. Metadata'!H$5, IF(B6492='2. Metadata'!I$1,'2. Metadata'!I$5, IF(B6492='2. Metadata'!J$1,'2. Metadata'!J$5, IF(B6492='2. Metadata'!K$1,'2. Metadata'!K$5, IF(B6492='2. Metadata'!L$1,'2. Metadata'!L$5, IF(B6492='2. Metadata'!M$1,'2. Metadata'!M$5, IF(B6492='2. Metadata'!N$1,'2. Metadata'!N$5))))))))))))))</f>
        <v>49.073416999999999</v>
      </c>
      <c r="D6492" s="10">
        <f>IF(ISBLANK(B6492)=TRUE," ", IF(B6492='2. Metadata'!B$1,'2. Metadata'!B$6, IF(B6492='2. Metadata'!C$1,'2. Metadata'!C$6,IF(B6492='2. Metadata'!D$1,'2. Metadata'!D$6, IF(B6492='2. Metadata'!E$1,'2. Metadata'!E$6,IF( B6492='2. Metadata'!F$1,'2. Metadata'!F$6,IF(B6492='2. Metadata'!G$1,'2. Metadata'!G$6,IF(B6492='2. Metadata'!H$1,'2. Metadata'!H$6, IF(B6492='2. Metadata'!I$1,'2. Metadata'!I$6, IF(B6492='2. Metadata'!J$1,'2. Metadata'!J$6, IF(B6492='2. Metadata'!K$1,'2. Metadata'!K$6, IF(B6492='2. Metadata'!L$1,'2. Metadata'!L$6, IF(B6492='2. Metadata'!M$1,'2. Metadata'!M$6, IF(B6492='2. Metadata'!N$1,'2. Metadata'!N$6))))))))))))))</f>
        <v>-117.801833</v>
      </c>
      <c r="E6492" s="134" t="s">
        <v>224</v>
      </c>
      <c r="F6492" s="134">
        <v>131.9</v>
      </c>
      <c r="G6492" s="12" t="str">
        <f>IF(ISBLANK(F6492)=TRUE," ",'2. Metadata'!B$14)</f>
        <v>microSiemens per centimetre</v>
      </c>
      <c r="H6492" s="134">
        <v>3.38</v>
      </c>
      <c r="I6492" s="11" t="str">
        <f>IF(ISBLANK(H6492)=TRUE," ",'2. Metadata'!B$26)</f>
        <v>degrees Celsius</v>
      </c>
      <c r="J6492" s="135" t="s">
        <v>224</v>
      </c>
    </row>
    <row r="6493" spans="1:10" ht="15.75" customHeight="1" x14ac:dyDescent="0.2">
      <c r="A6493" s="133">
        <v>44211.416666666664</v>
      </c>
      <c r="B6493" s="133" t="s">
        <v>220</v>
      </c>
      <c r="C6493" s="12">
        <f>IF(ISBLANK(B6493)=TRUE," ", IF(B6493='2. Metadata'!B$1,'2. Metadata'!B$5, IF(B6493='2. Metadata'!C$1,'2. Metadata'!C$5,IF(B6493='2. Metadata'!D$1,'2. Metadata'!D$5, IF(B6493='2. Metadata'!E$1,'2. Metadata'!E$5,IF( B6493='2. Metadata'!F$1,'2. Metadata'!F$5,IF(B6493='2. Metadata'!G$1,'2. Metadata'!G$5,IF(B6493='2. Metadata'!H$1,'2. Metadata'!H$5, IF(B6493='2. Metadata'!I$1,'2. Metadata'!I$5, IF(B6493='2. Metadata'!J$1,'2. Metadata'!J$5, IF(B6493='2. Metadata'!K$1,'2. Metadata'!K$5, IF(B6493='2. Metadata'!L$1,'2. Metadata'!L$5, IF(B6493='2. Metadata'!M$1,'2. Metadata'!M$5, IF(B6493='2. Metadata'!N$1,'2. Metadata'!N$5))))))))))))))</f>
        <v>49.073416999999999</v>
      </c>
      <c r="D6493" s="10">
        <f>IF(ISBLANK(B6493)=TRUE," ", IF(B6493='2. Metadata'!B$1,'2. Metadata'!B$6, IF(B6493='2. Metadata'!C$1,'2. Metadata'!C$6,IF(B6493='2. Metadata'!D$1,'2. Metadata'!D$6, IF(B6493='2. Metadata'!E$1,'2. Metadata'!E$6,IF( B6493='2. Metadata'!F$1,'2. Metadata'!F$6,IF(B6493='2. Metadata'!G$1,'2. Metadata'!G$6,IF(B6493='2. Metadata'!H$1,'2. Metadata'!H$6, IF(B6493='2. Metadata'!I$1,'2. Metadata'!I$6, IF(B6493='2. Metadata'!J$1,'2. Metadata'!J$6, IF(B6493='2. Metadata'!K$1,'2. Metadata'!K$6, IF(B6493='2. Metadata'!L$1,'2. Metadata'!L$6, IF(B6493='2. Metadata'!M$1,'2. Metadata'!M$6, IF(B6493='2. Metadata'!N$1,'2. Metadata'!N$6))))))))))))))</f>
        <v>-117.801833</v>
      </c>
      <c r="E6493" s="134" t="s">
        <v>224</v>
      </c>
      <c r="F6493" s="134">
        <v>149.5</v>
      </c>
      <c r="G6493" s="12" t="str">
        <f>IF(ISBLANK(F6493)=TRUE," ",'2. Metadata'!B$14)</f>
        <v>microSiemens per centimetre</v>
      </c>
      <c r="H6493" s="134">
        <v>3.66</v>
      </c>
      <c r="I6493" s="11" t="str">
        <f>IF(ISBLANK(H6493)=TRUE," ",'2. Metadata'!B$26)</f>
        <v>degrees Celsius</v>
      </c>
      <c r="J6493" s="135" t="s">
        <v>224</v>
      </c>
    </row>
    <row r="6494" spans="1:10" ht="15.75" customHeight="1" x14ac:dyDescent="0.2">
      <c r="A6494" s="133">
        <v>44211.666666666664</v>
      </c>
      <c r="B6494" s="133" t="s">
        <v>220</v>
      </c>
      <c r="C6494" s="12">
        <f>IF(ISBLANK(B6494)=TRUE," ", IF(B6494='2. Metadata'!B$1,'2. Metadata'!B$5, IF(B6494='2. Metadata'!C$1,'2. Metadata'!C$5,IF(B6494='2. Metadata'!D$1,'2. Metadata'!D$5, IF(B6494='2. Metadata'!E$1,'2. Metadata'!E$5,IF( B6494='2. Metadata'!F$1,'2. Metadata'!F$5,IF(B6494='2. Metadata'!G$1,'2. Metadata'!G$5,IF(B6494='2. Metadata'!H$1,'2. Metadata'!H$5, IF(B6494='2. Metadata'!I$1,'2. Metadata'!I$5, IF(B6494='2. Metadata'!J$1,'2. Metadata'!J$5, IF(B6494='2. Metadata'!K$1,'2. Metadata'!K$5, IF(B6494='2. Metadata'!L$1,'2. Metadata'!L$5, IF(B6494='2. Metadata'!M$1,'2. Metadata'!M$5, IF(B6494='2. Metadata'!N$1,'2. Metadata'!N$5))))))))))))))</f>
        <v>49.073416999999999</v>
      </c>
      <c r="D6494" s="10">
        <f>IF(ISBLANK(B6494)=TRUE," ", IF(B6494='2. Metadata'!B$1,'2. Metadata'!B$6, IF(B6494='2. Metadata'!C$1,'2. Metadata'!C$6,IF(B6494='2. Metadata'!D$1,'2. Metadata'!D$6, IF(B6494='2. Metadata'!E$1,'2. Metadata'!E$6,IF( B6494='2. Metadata'!F$1,'2. Metadata'!F$6,IF(B6494='2. Metadata'!G$1,'2. Metadata'!G$6,IF(B6494='2. Metadata'!H$1,'2. Metadata'!H$6, IF(B6494='2. Metadata'!I$1,'2. Metadata'!I$6, IF(B6494='2. Metadata'!J$1,'2. Metadata'!J$6, IF(B6494='2. Metadata'!K$1,'2. Metadata'!K$6, IF(B6494='2. Metadata'!L$1,'2. Metadata'!L$6, IF(B6494='2. Metadata'!M$1,'2. Metadata'!M$6, IF(B6494='2. Metadata'!N$1,'2. Metadata'!N$6))))))))))))))</f>
        <v>-117.801833</v>
      </c>
      <c r="E6494" s="134" t="s">
        <v>224</v>
      </c>
      <c r="F6494" s="134">
        <v>135.1</v>
      </c>
      <c r="G6494" s="12" t="str">
        <f>IF(ISBLANK(F6494)=TRUE," ",'2. Metadata'!B$14)</f>
        <v>microSiemens per centimetre</v>
      </c>
      <c r="H6494" s="134">
        <v>3.78</v>
      </c>
      <c r="I6494" s="11" t="str">
        <f>IF(ISBLANK(H6494)=TRUE," ",'2. Metadata'!B$26)</f>
        <v>degrees Celsius</v>
      </c>
      <c r="J6494" s="135" t="s">
        <v>224</v>
      </c>
    </row>
    <row r="6495" spans="1:10" ht="15.75" customHeight="1" x14ac:dyDescent="0.2">
      <c r="A6495" s="133">
        <v>44211.916666666664</v>
      </c>
      <c r="B6495" s="133" t="s">
        <v>220</v>
      </c>
      <c r="C6495" s="12">
        <f>IF(ISBLANK(B6495)=TRUE," ", IF(B6495='2. Metadata'!B$1,'2. Metadata'!B$5, IF(B6495='2. Metadata'!C$1,'2. Metadata'!C$5,IF(B6495='2. Metadata'!D$1,'2. Metadata'!D$5, IF(B6495='2. Metadata'!E$1,'2. Metadata'!E$5,IF( B6495='2. Metadata'!F$1,'2. Metadata'!F$5,IF(B6495='2. Metadata'!G$1,'2. Metadata'!G$5,IF(B6495='2. Metadata'!H$1,'2. Metadata'!H$5, IF(B6495='2. Metadata'!I$1,'2. Metadata'!I$5, IF(B6495='2. Metadata'!J$1,'2. Metadata'!J$5, IF(B6495='2. Metadata'!K$1,'2. Metadata'!K$5, IF(B6495='2. Metadata'!L$1,'2. Metadata'!L$5, IF(B6495='2. Metadata'!M$1,'2. Metadata'!M$5, IF(B6495='2. Metadata'!N$1,'2. Metadata'!N$5))))))))))))))</f>
        <v>49.073416999999999</v>
      </c>
      <c r="D6495" s="10">
        <f>IF(ISBLANK(B6495)=TRUE," ", IF(B6495='2. Metadata'!B$1,'2. Metadata'!B$6, IF(B6495='2. Metadata'!C$1,'2. Metadata'!C$6,IF(B6495='2. Metadata'!D$1,'2. Metadata'!D$6, IF(B6495='2. Metadata'!E$1,'2. Metadata'!E$6,IF( B6495='2. Metadata'!F$1,'2. Metadata'!F$6,IF(B6495='2. Metadata'!G$1,'2. Metadata'!G$6,IF(B6495='2. Metadata'!H$1,'2. Metadata'!H$6, IF(B6495='2. Metadata'!I$1,'2. Metadata'!I$6, IF(B6495='2. Metadata'!J$1,'2. Metadata'!J$6, IF(B6495='2. Metadata'!K$1,'2. Metadata'!K$6, IF(B6495='2. Metadata'!L$1,'2. Metadata'!L$6, IF(B6495='2. Metadata'!M$1,'2. Metadata'!M$6, IF(B6495='2. Metadata'!N$1,'2. Metadata'!N$6))))))))))))))</f>
        <v>-117.801833</v>
      </c>
      <c r="E6495" s="134" t="s">
        <v>224</v>
      </c>
      <c r="F6495" s="134">
        <v>157.30000000000001</v>
      </c>
      <c r="G6495" s="12" t="str">
        <f>IF(ISBLANK(F6495)=TRUE," ",'2. Metadata'!B$14)</f>
        <v>microSiemens per centimetre</v>
      </c>
      <c r="H6495" s="134">
        <v>3.44</v>
      </c>
      <c r="I6495" s="11" t="str">
        <f>IF(ISBLANK(H6495)=TRUE," ",'2. Metadata'!B$26)</f>
        <v>degrees Celsius</v>
      </c>
      <c r="J6495" s="135" t="s">
        <v>224</v>
      </c>
    </row>
    <row r="6496" spans="1:10" ht="15.75" customHeight="1" x14ac:dyDescent="0.2">
      <c r="A6496" s="133">
        <v>44212.166666666664</v>
      </c>
      <c r="B6496" s="133" t="s">
        <v>220</v>
      </c>
      <c r="C6496" s="12">
        <f>IF(ISBLANK(B6496)=TRUE," ", IF(B6496='2. Metadata'!B$1,'2. Metadata'!B$5, IF(B6496='2. Metadata'!C$1,'2. Metadata'!C$5,IF(B6496='2. Metadata'!D$1,'2. Metadata'!D$5, IF(B6496='2. Metadata'!E$1,'2. Metadata'!E$5,IF( B6496='2. Metadata'!F$1,'2. Metadata'!F$5,IF(B6496='2. Metadata'!G$1,'2. Metadata'!G$5,IF(B6496='2. Metadata'!H$1,'2. Metadata'!H$5, IF(B6496='2. Metadata'!I$1,'2. Metadata'!I$5, IF(B6496='2. Metadata'!J$1,'2. Metadata'!J$5, IF(B6496='2. Metadata'!K$1,'2. Metadata'!K$5, IF(B6496='2. Metadata'!L$1,'2. Metadata'!L$5, IF(B6496='2. Metadata'!M$1,'2. Metadata'!M$5, IF(B6496='2. Metadata'!N$1,'2. Metadata'!N$5))))))))))))))</f>
        <v>49.073416999999999</v>
      </c>
      <c r="D6496" s="10">
        <f>IF(ISBLANK(B6496)=TRUE," ", IF(B6496='2. Metadata'!B$1,'2. Metadata'!B$6, IF(B6496='2. Metadata'!C$1,'2. Metadata'!C$6,IF(B6496='2. Metadata'!D$1,'2. Metadata'!D$6, IF(B6496='2. Metadata'!E$1,'2. Metadata'!E$6,IF( B6496='2. Metadata'!F$1,'2. Metadata'!F$6,IF(B6496='2. Metadata'!G$1,'2. Metadata'!G$6,IF(B6496='2. Metadata'!H$1,'2. Metadata'!H$6, IF(B6496='2. Metadata'!I$1,'2. Metadata'!I$6, IF(B6496='2. Metadata'!J$1,'2. Metadata'!J$6, IF(B6496='2. Metadata'!K$1,'2. Metadata'!K$6, IF(B6496='2. Metadata'!L$1,'2. Metadata'!L$6, IF(B6496='2. Metadata'!M$1,'2. Metadata'!M$6, IF(B6496='2. Metadata'!N$1,'2. Metadata'!N$6))))))))))))))</f>
        <v>-117.801833</v>
      </c>
      <c r="E6496" s="134" t="s">
        <v>224</v>
      </c>
      <c r="F6496" s="134">
        <v>164.5</v>
      </c>
      <c r="G6496" s="12" t="str">
        <f>IF(ISBLANK(F6496)=TRUE," ",'2. Metadata'!B$14)</f>
        <v>microSiemens per centimetre</v>
      </c>
      <c r="H6496" s="134">
        <v>3.19</v>
      </c>
      <c r="I6496" s="11" t="str">
        <f>IF(ISBLANK(H6496)=TRUE," ",'2. Metadata'!B$26)</f>
        <v>degrees Celsius</v>
      </c>
      <c r="J6496" s="135" t="s">
        <v>224</v>
      </c>
    </row>
    <row r="6497" spans="1:10" ht="15.75" customHeight="1" x14ac:dyDescent="0.2">
      <c r="A6497" s="133">
        <v>44212.416666666664</v>
      </c>
      <c r="B6497" s="133" t="s">
        <v>220</v>
      </c>
      <c r="C6497" s="12">
        <f>IF(ISBLANK(B6497)=TRUE," ", IF(B6497='2. Metadata'!B$1,'2. Metadata'!B$5, IF(B6497='2. Metadata'!C$1,'2. Metadata'!C$5,IF(B6497='2. Metadata'!D$1,'2. Metadata'!D$5, IF(B6497='2. Metadata'!E$1,'2. Metadata'!E$5,IF( B6497='2. Metadata'!F$1,'2. Metadata'!F$5,IF(B6497='2. Metadata'!G$1,'2. Metadata'!G$5,IF(B6497='2. Metadata'!H$1,'2. Metadata'!H$5, IF(B6497='2. Metadata'!I$1,'2. Metadata'!I$5, IF(B6497='2. Metadata'!J$1,'2. Metadata'!J$5, IF(B6497='2. Metadata'!K$1,'2. Metadata'!K$5, IF(B6497='2. Metadata'!L$1,'2. Metadata'!L$5, IF(B6497='2. Metadata'!M$1,'2. Metadata'!M$5, IF(B6497='2. Metadata'!N$1,'2. Metadata'!N$5))))))))))))))</f>
        <v>49.073416999999999</v>
      </c>
      <c r="D6497" s="10">
        <f>IF(ISBLANK(B6497)=TRUE," ", IF(B6497='2. Metadata'!B$1,'2. Metadata'!B$6, IF(B6497='2. Metadata'!C$1,'2. Metadata'!C$6,IF(B6497='2. Metadata'!D$1,'2. Metadata'!D$6, IF(B6497='2. Metadata'!E$1,'2. Metadata'!E$6,IF( B6497='2. Metadata'!F$1,'2. Metadata'!F$6,IF(B6497='2. Metadata'!G$1,'2. Metadata'!G$6,IF(B6497='2. Metadata'!H$1,'2. Metadata'!H$6, IF(B6497='2. Metadata'!I$1,'2. Metadata'!I$6, IF(B6497='2. Metadata'!J$1,'2. Metadata'!J$6, IF(B6497='2. Metadata'!K$1,'2. Metadata'!K$6, IF(B6497='2. Metadata'!L$1,'2. Metadata'!L$6, IF(B6497='2. Metadata'!M$1,'2. Metadata'!M$6, IF(B6497='2. Metadata'!N$1,'2. Metadata'!N$6))))))))))))))</f>
        <v>-117.801833</v>
      </c>
      <c r="E6497" s="134" t="s">
        <v>224</v>
      </c>
      <c r="F6497" s="134">
        <v>143.80000000000001</v>
      </c>
      <c r="G6497" s="12" t="str">
        <f>IF(ISBLANK(F6497)=TRUE," ",'2. Metadata'!B$14)</f>
        <v>microSiemens per centimetre</v>
      </c>
      <c r="H6497" s="134">
        <v>3.55</v>
      </c>
      <c r="I6497" s="11" t="str">
        <f>IF(ISBLANK(H6497)=TRUE," ",'2. Metadata'!B$26)</f>
        <v>degrees Celsius</v>
      </c>
      <c r="J6497" s="135" t="s">
        <v>224</v>
      </c>
    </row>
    <row r="6498" spans="1:10" ht="15.75" customHeight="1" x14ac:dyDescent="0.2">
      <c r="A6498" s="133">
        <v>44212.666666666664</v>
      </c>
      <c r="B6498" s="133" t="s">
        <v>220</v>
      </c>
      <c r="C6498" s="12">
        <f>IF(ISBLANK(B6498)=TRUE," ", IF(B6498='2. Metadata'!B$1,'2. Metadata'!B$5, IF(B6498='2. Metadata'!C$1,'2. Metadata'!C$5,IF(B6498='2. Metadata'!D$1,'2. Metadata'!D$5, IF(B6498='2. Metadata'!E$1,'2. Metadata'!E$5,IF( B6498='2. Metadata'!F$1,'2. Metadata'!F$5,IF(B6498='2. Metadata'!G$1,'2. Metadata'!G$5,IF(B6498='2. Metadata'!H$1,'2. Metadata'!H$5, IF(B6498='2. Metadata'!I$1,'2. Metadata'!I$5, IF(B6498='2. Metadata'!J$1,'2. Metadata'!J$5, IF(B6498='2. Metadata'!K$1,'2. Metadata'!K$5, IF(B6498='2. Metadata'!L$1,'2. Metadata'!L$5, IF(B6498='2. Metadata'!M$1,'2. Metadata'!M$5, IF(B6498='2. Metadata'!N$1,'2. Metadata'!N$5))))))))))))))</f>
        <v>49.073416999999999</v>
      </c>
      <c r="D6498" s="10">
        <f>IF(ISBLANK(B6498)=TRUE," ", IF(B6498='2. Metadata'!B$1,'2. Metadata'!B$6, IF(B6498='2. Metadata'!C$1,'2. Metadata'!C$6,IF(B6498='2. Metadata'!D$1,'2. Metadata'!D$6, IF(B6498='2. Metadata'!E$1,'2. Metadata'!E$6,IF( B6498='2. Metadata'!F$1,'2. Metadata'!F$6,IF(B6498='2. Metadata'!G$1,'2. Metadata'!G$6,IF(B6498='2. Metadata'!H$1,'2. Metadata'!H$6, IF(B6498='2. Metadata'!I$1,'2. Metadata'!I$6, IF(B6498='2. Metadata'!J$1,'2. Metadata'!J$6, IF(B6498='2. Metadata'!K$1,'2. Metadata'!K$6, IF(B6498='2. Metadata'!L$1,'2. Metadata'!L$6, IF(B6498='2. Metadata'!M$1,'2. Metadata'!M$6, IF(B6498='2. Metadata'!N$1,'2. Metadata'!N$6))))))))))))))</f>
        <v>-117.801833</v>
      </c>
      <c r="E6498" s="134" t="s">
        <v>224</v>
      </c>
      <c r="F6498" s="134">
        <v>131.69999999999999</v>
      </c>
      <c r="G6498" s="12" t="str">
        <f>IF(ISBLANK(F6498)=TRUE," ",'2. Metadata'!B$14)</f>
        <v>microSiemens per centimetre</v>
      </c>
      <c r="H6498" s="134">
        <v>3.76</v>
      </c>
      <c r="I6498" s="11" t="str">
        <f>IF(ISBLANK(H6498)=TRUE," ",'2. Metadata'!B$26)</f>
        <v>degrees Celsius</v>
      </c>
      <c r="J6498" s="135" t="s">
        <v>224</v>
      </c>
    </row>
    <row r="6499" spans="1:10" ht="15.75" customHeight="1" x14ac:dyDescent="0.2">
      <c r="A6499" s="133">
        <v>44212.916666666664</v>
      </c>
      <c r="B6499" s="133" t="s">
        <v>220</v>
      </c>
      <c r="C6499" s="12">
        <f>IF(ISBLANK(B6499)=TRUE," ", IF(B6499='2. Metadata'!B$1,'2. Metadata'!B$5, IF(B6499='2. Metadata'!C$1,'2. Metadata'!C$5,IF(B6499='2. Metadata'!D$1,'2. Metadata'!D$5, IF(B6499='2. Metadata'!E$1,'2. Metadata'!E$5,IF( B6499='2. Metadata'!F$1,'2. Metadata'!F$5,IF(B6499='2. Metadata'!G$1,'2. Metadata'!G$5,IF(B6499='2. Metadata'!H$1,'2. Metadata'!H$5, IF(B6499='2. Metadata'!I$1,'2. Metadata'!I$5, IF(B6499='2. Metadata'!J$1,'2. Metadata'!J$5, IF(B6499='2. Metadata'!K$1,'2. Metadata'!K$5, IF(B6499='2. Metadata'!L$1,'2. Metadata'!L$5, IF(B6499='2. Metadata'!M$1,'2. Metadata'!M$5, IF(B6499='2. Metadata'!N$1,'2. Metadata'!N$5))))))))))))))</f>
        <v>49.073416999999999</v>
      </c>
      <c r="D6499" s="10">
        <f>IF(ISBLANK(B6499)=TRUE," ", IF(B6499='2. Metadata'!B$1,'2. Metadata'!B$6, IF(B6499='2. Metadata'!C$1,'2. Metadata'!C$6,IF(B6499='2. Metadata'!D$1,'2. Metadata'!D$6, IF(B6499='2. Metadata'!E$1,'2. Metadata'!E$6,IF( B6499='2. Metadata'!F$1,'2. Metadata'!F$6,IF(B6499='2. Metadata'!G$1,'2. Metadata'!G$6,IF(B6499='2. Metadata'!H$1,'2. Metadata'!H$6, IF(B6499='2. Metadata'!I$1,'2. Metadata'!I$6, IF(B6499='2. Metadata'!J$1,'2. Metadata'!J$6, IF(B6499='2. Metadata'!K$1,'2. Metadata'!K$6, IF(B6499='2. Metadata'!L$1,'2. Metadata'!L$6, IF(B6499='2. Metadata'!M$1,'2. Metadata'!M$6, IF(B6499='2. Metadata'!N$1,'2. Metadata'!N$6))))))))))))))</f>
        <v>-117.801833</v>
      </c>
      <c r="E6499" s="134" t="s">
        <v>224</v>
      </c>
      <c r="F6499" s="134">
        <v>146.6</v>
      </c>
      <c r="G6499" s="12" t="str">
        <f>IF(ISBLANK(F6499)=TRUE," ",'2. Metadata'!B$14)</f>
        <v>microSiemens per centimetre</v>
      </c>
      <c r="H6499" s="134">
        <v>3.56</v>
      </c>
      <c r="I6499" s="11" t="str">
        <f>IF(ISBLANK(H6499)=TRUE," ",'2. Metadata'!B$26)</f>
        <v>degrees Celsius</v>
      </c>
      <c r="J6499" s="135" t="s">
        <v>224</v>
      </c>
    </row>
    <row r="6500" spans="1:10" ht="15.75" customHeight="1" x14ac:dyDescent="0.2">
      <c r="A6500" s="133">
        <v>44213.166666666664</v>
      </c>
      <c r="B6500" s="133" t="s">
        <v>220</v>
      </c>
      <c r="C6500" s="12">
        <f>IF(ISBLANK(B6500)=TRUE," ", IF(B6500='2. Metadata'!B$1,'2. Metadata'!B$5, IF(B6500='2. Metadata'!C$1,'2. Metadata'!C$5,IF(B6500='2. Metadata'!D$1,'2. Metadata'!D$5, IF(B6500='2. Metadata'!E$1,'2. Metadata'!E$5,IF( B6500='2. Metadata'!F$1,'2. Metadata'!F$5,IF(B6500='2. Metadata'!G$1,'2. Metadata'!G$5,IF(B6500='2. Metadata'!H$1,'2. Metadata'!H$5, IF(B6500='2. Metadata'!I$1,'2. Metadata'!I$5, IF(B6500='2. Metadata'!J$1,'2. Metadata'!J$5, IF(B6500='2. Metadata'!K$1,'2. Metadata'!K$5, IF(B6500='2. Metadata'!L$1,'2. Metadata'!L$5, IF(B6500='2. Metadata'!M$1,'2. Metadata'!M$5, IF(B6500='2. Metadata'!N$1,'2. Metadata'!N$5))))))))))))))</f>
        <v>49.073416999999999</v>
      </c>
      <c r="D6500" s="10">
        <f>IF(ISBLANK(B6500)=TRUE," ", IF(B6500='2. Metadata'!B$1,'2. Metadata'!B$6, IF(B6500='2. Metadata'!C$1,'2. Metadata'!C$6,IF(B6500='2. Metadata'!D$1,'2. Metadata'!D$6, IF(B6500='2. Metadata'!E$1,'2. Metadata'!E$6,IF( B6500='2. Metadata'!F$1,'2. Metadata'!F$6,IF(B6500='2. Metadata'!G$1,'2. Metadata'!G$6,IF(B6500='2. Metadata'!H$1,'2. Metadata'!H$6, IF(B6500='2. Metadata'!I$1,'2. Metadata'!I$6, IF(B6500='2. Metadata'!J$1,'2. Metadata'!J$6, IF(B6500='2. Metadata'!K$1,'2. Metadata'!K$6, IF(B6500='2. Metadata'!L$1,'2. Metadata'!L$6, IF(B6500='2. Metadata'!M$1,'2. Metadata'!M$6, IF(B6500='2. Metadata'!N$1,'2. Metadata'!N$6))))))))))))))</f>
        <v>-117.801833</v>
      </c>
      <c r="E6500" s="134" t="s">
        <v>224</v>
      </c>
      <c r="F6500" s="134">
        <v>129.9</v>
      </c>
      <c r="G6500" s="12" t="str">
        <f>IF(ISBLANK(F6500)=TRUE," ",'2. Metadata'!B$14)</f>
        <v>microSiemens per centimetre</v>
      </c>
      <c r="H6500" s="134">
        <v>3.61</v>
      </c>
      <c r="I6500" s="11" t="str">
        <f>IF(ISBLANK(H6500)=TRUE," ",'2. Metadata'!B$26)</f>
        <v>degrees Celsius</v>
      </c>
      <c r="J6500" s="135" t="s">
        <v>224</v>
      </c>
    </row>
    <row r="6501" spans="1:10" ht="15.75" customHeight="1" x14ac:dyDescent="0.2">
      <c r="A6501" s="133">
        <v>44213.416666666664</v>
      </c>
      <c r="B6501" s="133" t="s">
        <v>220</v>
      </c>
      <c r="C6501" s="12">
        <f>IF(ISBLANK(B6501)=TRUE," ", IF(B6501='2. Metadata'!B$1,'2. Metadata'!B$5, IF(B6501='2. Metadata'!C$1,'2. Metadata'!C$5,IF(B6501='2. Metadata'!D$1,'2. Metadata'!D$5, IF(B6501='2. Metadata'!E$1,'2. Metadata'!E$5,IF( B6501='2. Metadata'!F$1,'2. Metadata'!F$5,IF(B6501='2. Metadata'!G$1,'2. Metadata'!G$5,IF(B6501='2. Metadata'!H$1,'2. Metadata'!H$5, IF(B6501='2. Metadata'!I$1,'2. Metadata'!I$5, IF(B6501='2. Metadata'!J$1,'2. Metadata'!J$5, IF(B6501='2. Metadata'!K$1,'2. Metadata'!K$5, IF(B6501='2. Metadata'!L$1,'2. Metadata'!L$5, IF(B6501='2. Metadata'!M$1,'2. Metadata'!M$5, IF(B6501='2. Metadata'!N$1,'2. Metadata'!N$5))))))))))))))</f>
        <v>49.073416999999999</v>
      </c>
      <c r="D6501" s="10">
        <f>IF(ISBLANK(B6501)=TRUE," ", IF(B6501='2. Metadata'!B$1,'2. Metadata'!B$6, IF(B6501='2. Metadata'!C$1,'2. Metadata'!C$6,IF(B6501='2. Metadata'!D$1,'2. Metadata'!D$6, IF(B6501='2. Metadata'!E$1,'2. Metadata'!E$6,IF( B6501='2. Metadata'!F$1,'2. Metadata'!F$6,IF(B6501='2. Metadata'!G$1,'2. Metadata'!G$6,IF(B6501='2. Metadata'!H$1,'2. Metadata'!H$6, IF(B6501='2. Metadata'!I$1,'2. Metadata'!I$6, IF(B6501='2. Metadata'!J$1,'2. Metadata'!J$6, IF(B6501='2. Metadata'!K$1,'2. Metadata'!K$6, IF(B6501='2. Metadata'!L$1,'2. Metadata'!L$6, IF(B6501='2. Metadata'!M$1,'2. Metadata'!M$6, IF(B6501='2. Metadata'!N$1,'2. Metadata'!N$6))))))))))))))</f>
        <v>-117.801833</v>
      </c>
      <c r="E6501" s="134" t="s">
        <v>224</v>
      </c>
      <c r="F6501" s="134">
        <v>130.80000000000001</v>
      </c>
      <c r="G6501" s="12" t="str">
        <f>IF(ISBLANK(F6501)=TRUE," ",'2. Metadata'!B$14)</f>
        <v>microSiemens per centimetre</v>
      </c>
      <c r="H6501" s="134">
        <v>3.7</v>
      </c>
      <c r="I6501" s="11" t="str">
        <f>IF(ISBLANK(H6501)=TRUE," ",'2. Metadata'!B$26)</f>
        <v>degrees Celsius</v>
      </c>
      <c r="J6501" s="135" t="s">
        <v>224</v>
      </c>
    </row>
    <row r="6502" spans="1:10" ht="15.75" customHeight="1" x14ac:dyDescent="0.2">
      <c r="A6502" s="133">
        <v>44213.666666666664</v>
      </c>
      <c r="B6502" s="133" t="s">
        <v>220</v>
      </c>
      <c r="C6502" s="12">
        <f>IF(ISBLANK(B6502)=TRUE," ", IF(B6502='2. Metadata'!B$1,'2. Metadata'!B$5, IF(B6502='2. Metadata'!C$1,'2. Metadata'!C$5,IF(B6502='2. Metadata'!D$1,'2. Metadata'!D$5, IF(B6502='2. Metadata'!E$1,'2. Metadata'!E$5,IF( B6502='2. Metadata'!F$1,'2. Metadata'!F$5,IF(B6502='2. Metadata'!G$1,'2. Metadata'!G$5,IF(B6502='2. Metadata'!H$1,'2. Metadata'!H$5, IF(B6502='2. Metadata'!I$1,'2. Metadata'!I$5, IF(B6502='2. Metadata'!J$1,'2. Metadata'!J$5, IF(B6502='2. Metadata'!K$1,'2. Metadata'!K$5, IF(B6502='2. Metadata'!L$1,'2. Metadata'!L$5, IF(B6502='2. Metadata'!M$1,'2. Metadata'!M$5, IF(B6502='2. Metadata'!N$1,'2. Metadata'!N$5))))))))))))))</f>
        <v>49.073416999999999</v>
      </c>
      <c r="D6502" s="10">
        <f>IF(ISBLANK(B6502)=TRUE," ", IF(B6502='2. Metadata'!B$1,'2. Metadata'!B$6, IF(B6502='2. Metadata'!C$1,'2. Metadata'!C$6,IF(B6502='2. Metadata'!D$1,'2. Metadata'!D$6, IF(B6502='2. Metadata'!E$1,'2. Metadata'!E$6,IF( B6502='2. Metadata'!F$1,'2. Metadata'!F$6,IF(B6502='2. Metadata'!G$1,'2. Metadata'!G$6,IF(B6502='2. Metadata'!H$1,'2. Metadata'!H$6, IF(B6502='2. Metadata'!I$1,'2. Metadata'!I$6, IF(B6502='2. Metadata'!J$1,'2. Metadata'!J$6, IF(B6502='2. Metadata'!K$1,'2. Metadata'!K$6, IF(B6502='2. Metadata'!L$1,'2. Metadata'!L$6, IF(B6502='2. Metadata'!M$1,'2. Metadata'!M$6, IF(B6502='2. Metadata'!N$1,'2. Metadata'!N$6))))))))))))))</f>
        <v>-117.801833</v>
      </c>
      <c r="E6502" s="134" t="s">
        <v>224</v>
      </c>
      <c r="F6502" s="134">
        <v>276.3</v>
      </c>
      <c r="G6502" s="12" t="str">
        <f>IF(ISBLANK(F6502)=TRUE," ",'2. Metadata'!B$14)</f>
        <v>microSiemens per centimetre</v>
      </c>
      <c r="H6502" s="134">
        <v>3.75</v>
      </c>
      <c r="I6502" s="11" t="str">
        <f>IF(ISBLANK(H6502)=TRUE," ",'2. Metadata'!B$26)</f>
        <v>degrees Celsius</v>
      </c>
      <c r="J6502" s="135" t="s">
        <v>224</v>
      </c>
    </row>
    <row r="6503" spans="1:10" ht="15.75" customHeight="1" x14ac:dyDescent="0.2">
      <c r="A6503" s="133">
        <v>44213.916666666664</v>
      </c>
      <c r="B6503" s="133" t="s">
        <v>220</v>
      </c>
      <c r="C6503" s="12">
        <f>IF(ISBLANK(B6503)=TRUE," ", IF(B6503='2. Metadata'!B$1,'2. Metadata'!B$5, IF(B6503='2. Metadata'!C$1,'2. Metadata'!C$5,IF(B6503='2. Metadata'!D$1,'2. Metadata'!D$5, IF(B6503='2. Metadata'!E$1,'2. Metadata'!E$5,IF( B6503='2. Metadata'!F$1,'2. Metadata'!F$5,IF(B6503='2. Metadata'!G$1,'2. Metadata'!G$5,IF(B6503='2. Metadata'!H$1,'2. Metadata'!H$5, IF(B6503='2. Metadata'!I$1,'2. Metadata'!I$5, IF(B6503='2. Metadata'!J$1,'2. Metadata'!J$5, IF(B6503='2. Metadata'!K$1,'2. Metadata'!K$5, IF(B6503='2. Metadata'!L$1,'2. Metadata'!L$5, IF(B6503='2. Metadata'!M$1,'2. Metadata'!M$5, IF(B6503='2. Metadata'!N$1,'2. Metadata'!N$5))))))))))))))</f>
        <v>49.073416999999999</v>
      </c>
      <c r="D6503" s="10">
        <f>IF(ISBLANK(B6503)=TRUE," ", IF(B6503='2. Metadata'!B$1,'2. Metadata'!B$6, IF(B6503='2. Metadata'!C$1,'2. Metadata'!C$6,IF(B6503='2. Metadata'!D$1,'2. Metadata'!D$6, IF(B6503='2. Metadata'!E$1,'2. Metadata'!E$6,IF( B6503='2. Metadata'!F$1,'2. Metadata'!F$6,IF(B6503='2. Metadata'!G$1,'2. Metadata'!G$6,IF(B6503='2. Metadata'!H$1,'2. Metadata'!H$6, IF(B6503='2. Metadata'!I$1,'2. Metadata'!I$6, IF(B6503='2. Metadata'!J$1,'2. Metadata'!J$6, IF(B6503='2. Metadata'!K$1,'2. Metadata'!K$6, IF(B6503='2. Metadata'!L$1,'2. Metadata'!L$6, IF(B6503='2. Metadata'!M$1,'2. Metadata'!M$6, IF(B6503='2. Metadata'!N$1,'2. Metadata'!N$6))))))))))))))</f>
        <v>-117.801833</v>
      </c>
      <c r="E6503" s="134" t="s">
        <v>224</v>
      </c>
      <c r="F6503" s="134">
        <v>133.80000000000001</v>
      </c>
      <c r="G6503" s="12" t="str">
        <f>IF(ISBLANK(F6503)=TRUE," ",'2. Metadata'!B$14)</f>
        <v>microSiemens per centimetre</v>
      </c>
      <c r="H6503" s="134">
        <v>3.72</v>
      </c>
      <c r="I6503" s="11" t="str">
        <f>IF(ISBLANK(H6503)=TRUE," ",'2. Metadata'!B$26)</f>
        <v>degrees Celsius</v>
      </c>
      <c r="J6503" s="135" t="s">
        <v>224</v>
      </c>
    </row>
    <row r="6504" spans="1:10" ht="15.75" customHeight="1" x14ac:dyDescent="0.2">
      <c r="A6504" s="133">
        <v>44214.166666666664</v>
      </c>
      <c r="B6504" s="133" t="s">
        <v>220</v>
      </c>
      <c r="C6504" s="12">
        <f>IF(ISBLANK(B6504)=TRUE," ", IF(B6504='2. Metadata'!B$1,'2. Metadata'!B$5, IF(B6504='2. Metadata'!C$1,'2. Metadata'!C$5,IF(B6504='2. Metadata'!D$1,'2. Metadata'!D$5, IF(B6504='2. Metadata'!E$1,'2. Metadata'!E$5,IF( B6504='2. Metadata'!F$1,'2. Metadata'!F$5,IF(B6504='2. Metadata'!G$1,'2. Metadata'!G$5,IF(B6504='2. Metadata'!H$1,'2. Metadata'!H$5, IF(B6504='2. Metadata'!I$1,'2. Metadata'!I$5, IF(B6504='2. Metadata'!J$1,'2. Metadata'!J$5, IF(B6504='2. Metadata'!K$1,'2. Metadata'!K$5, IF(B6504='2. Metadata'!L$1,'2. Metadata'!L$5, IF(B6504='2. Metadata'!M$1,'2. Metadata'!M$5, IF(B6504='2. Metadata'!N$1,'2. Metadata'!N$5))))))))))))))</f>
        <v>49.073416999999999</v>
      </c>
      <c r="D6504" s="10">
        <f>IF(ISBLANK(B6504)=TRUE," ", IF(B6504='2. Metadata'!B$1,'2. Metadata'!B$6, IF(B6504='2. Metadata'!C$1,'2. Metadata'!C$6,IF(B6504='2. Metadata'!D$1,'2. Metadata'!D$6, IF(B6504='2. Metadata'!E$1,'2. Metadata'!E$6,IF( B6504='2. Metadata'!F$1,'2. Metadata'!F$6,IF(B6504='2. Metadata'!G$1,'2. Metadata'!G$6,IF(B6504='2. Metadata'!H$1,'2. Metadata'!H$6, IF(B6504='2. Metadata'!I$1,'2. Metadata'!I$6, IF(B6504='2. Metadata'!J$1,'2. Metadata'!J$6, IF(B6504='2. Metadata'!K$1,'2. Metadata'!K$6, IF(B6504='2. Metadata'!L$1,'2. Metadata'!L$6, IF(B6504='2. Metadata'!M$1,'2. Metadata'!M$6, IF(B6504='2. Metadata'!N$1,'2. Metadata'!N$6))))))))))))))</f>
        <v>-117.801833</v>
      </c>
      <c r="E6504" s="134" t="s">
        <v>224</v>
      </c>
      <c r="F6504" s="134">
        <v>122.9</v>
      </c>
      <c r="G6504" s="12" t="str">
        <f>IF(ISBLANK(F6504)=TRUE," ",'2. Metadata'!B$14)</f>
        <v>microSiemens per centimetre</v>
      </c>
      <c r="H6504" s="134">
        <v>3.69</v>
      </c>
      <c r="I6504" s="11" t="str">
        <f>IF(ISBLANK(H6504)=TRUE," ",'2. Metadata'!B$26)</f>
        <v>degrees Celsius</v>
      </c>
      <c r="J6504" s="135" t="s">
        <v>224</v>
      </c>
    </row>
    <row r="6505" spans="1:10" ht="15.75" customHeight="1" x14ac:dyDescent="0.2">
      <c r="A6505" s="133">
        <v>44214.416666666664</v>
      </c>
      <c r="B6505" s="133" t="s">
        <v>220</v>
      </c>
      <c r="C6505" s="12">
        <f>IF(ISBLANK(B6505)=TRUE," ", IF(B6505='2. Metadata'!B$1,'2. Metadata'!B$5, IF(B6505='2. Metadata'!C$1,'2. Metadata'!C$5,IF(B6505='2. Metadata'!D$1,'2. Metadata'!D$5, IF(B6505='2. Metadata'!E$1,'2. Metadata'!E$5,IF( B6505='2. Metadata'!F$1,'2. Metadata'!F$5,IF(B6505='2. Metadata'!G$1,'2. Metadata'!G$5,IF(B6505='2. Metadata'!H$1,'2. Metadata'!H$5, IF(B6505='2. Metadata'!I$1,'2. Metadata'!I$5, IF(B6505='2. Metadata'!J$1,'2. Metadata'!J$5, IF(B6505='2. Metadata'!K$1,'2. Metadata'!K$5, IF(B6505='2. Metadata'!L$1,'2. Metadata'!L$5, IF(B6505='2. Metadata'!M$1,'2. Metadata'!M$5, IF(B6505='2. Metadata'!N$1,'2. Metadata'!N$5))))))))))))))</f>
        <v>49.073416999999999</v>
      </c>
      <c r="D6505" s="10">
        <f>IF(ISBLANK(B6505)=TRUE," ", IF(B6505='2. Metadata'!B$1,'2. Metadata'!B$6, IF(B6505='2. Metadata'!C$1,'2. Metadata'!C$6,IF(B6505='2. Metadata'!D$1,'2. Metadata'!D$6, IF(B6505='2. Metadata'!E$1,'2. Metadata'!E$6,IF( B6505='2. Metadata'!F$1,'2. Metadata'!F$6,IF(B6505='2. Metadata'!G$1,'2. Metadata'!G$6,IF(B6505='2. Metadata'!H$1,'2. Metadata'!H$6, IF(B6505='2. Metadata'!I$1,'2. Metadata'!I$6, IF(B6505='2. Metadata'!J$1,'2. Metadata'!J$6, IF(B6505='2. Metadata'!K$1,'2. Metadata'!K$6, IF(B6505='2. Metadata'!L$1,'2. Metadata'!L$6, IF(B6505='2. Metadata'!M$1,'2. Metadata'!M$6, IF(B6505='2. Metadata'!N$1,'2. Metadata'!N$6))))))))))))))</f>
        <v>-117.801833</v>
      </c>
      <c r="E6505" s="134" t="s">
        <v>224</v>
      </c>
      <c r="F6505" s="134">
        <v>130.80000000000001</v>
      </c>
      <c r="G6505" s="12" t="str">
        <f>IF(ISBLANK(F6505)=TRUE," ",'2. Metadata'!B$14)</f>
        <v>microSiemens per centimetre</v>
      </c>
      <c r="H6505" s="134">
        <v>3.37</v>
      </c>
      <c r="I6505" s="11" t="str">
        <f>IF(ISBLANK(H6505)=TRUE," ",'2. Metadata'!B$26)</f>
        <v>degrees Celsius</v>
      </c>
      <c r="J6505" s="135" t="s">
        <v>224</v>
      </c>
    </row>
    <row r="6506" spans="1:10" ht="15.75" customHeight="1" x14ac:dyDescent="0.2">
      <c r="A6506" s="133">
        <v>44214.666666666664</v>
      </c>
      <c r="B6506" s="133" t="s">
        <v>220</v>
      </c>
      <c r="C6506" s="12">
        <f>IF(ISBLANK(B6506)=TRUE," ", IF(B6506='2. Metadata'!B$1,'2. Metadata'!B$5, IF(B6506='2. Metadata'!C$1,'2. Metadata'!C$5,IF(B6506='2. Metadata'!D$1,'2. Metadata'!D$5, IF(B6506='2. Metadata'!E$1,'2. Metadata'!E$5,IF( B6506='2. Metadata'!F$1,'2. Metadata'!F$5,IF(B6506='2. Metadata'!G$1,'2. Metadata'!G$5,IF(B6506='2. Metadata'!H$1,'2. Metadata'!H$5, IF(B6506='2. Metadata'!I$1,'2. Metadata'!I$5, IF(B6506='2. Metadata'!J$1,'2. Metadata'!J$5, IF(B6506='2. Metadata'!K$1,'2. Metadata'!K$5, IF(B6506='2. Metadata'!L$1,'2. Metadata'!L$5, IF(B6506='2. Metadata'!M$1,'2. Metadata'!M$5, IF(B6506='2. Metadata'!N$1,'2. Metadata'!N$5))))))))))))))</f>
        <v>49.073416999999999</v>
      </c>
      <c r="D6506" s="10">
        <f>IF(ISBLANK(B6506)=TRUE," ", IF(B6506='2. Metadata'!B$1,'2. Metadata'!B$6, IF(B6506='2. Metadata'!C$1,'2. Metadata'!C$6,IF(B6506='2. Metadata'!D$1,'2. Metadata'!D$6, IF(B6506='2. Metadata'!E$1,'2. Metadata'!E$6,IF( B6506='2. Metadata'!F$1,'2. Metadata'!F$6,IF(B6506='2. Metadata'!G$1,'2. Metadata'!G$6,IF(B6506='2. Metadata'!H$1,'2. Metadata'!H$6, IF(B6506='2. Metadata'!I$1,'2. Metadata'!I$6, IF(B6506='2. Metadata'!J$1,'2. Metadata'!J$6, IF(B6506='2. Metadata'!K$1,'2. Metadata'!K$6, IF(B6506='2. Metadata'!L$1,'2. Metadata'!L$6, IF(B6506='2. Metadata'!M$1,'2. Metadata'!M$6, IF(B6506='2. Metadata'!N$1,'2. Metadata'!N$6))))))))))))))</f>
        <v>-117.801833</v>
      </c>
      <c r="E6506" s="134" t="s">
        <v>224</v>
      </c>
      <c r="F6506" s="134">
        <v>201.4</v>
      </c>
      <c r="G6506" s="12" t="str">
        <f>IF(ISBLANK(F6506)=TRUE," ",'2. Metadata'!B$14)</f>
        <v>microSiemens per centimetre</v>
      </c>
      <c r="H6506" s="134">
        <v>3.8</v>
      </c>
      <c r="I6506" s="11" t="str">
        <f>IF(ISBLANK(H6506)=TRUE," ",'2. Metadata'!B$26)</f>
        <v>degrees Celsius</v>
      </c>
      <c r="J6506" s="135" t="s">
        <v>224</v>
      </c>
    </row>
    <row r="6507" spans="1:10" ht="15.75" customHeight="1" x14ac:dyDescent="0.2">
      <c r="A6507" s="133">
        <v>44214.916666666664</v>
      </c>
      <c r="B6507" s="133" t="s">
        <v>220</v>
      </c>
      <c r="C6507" s="12">
        <f>IF(ISBLANK(B6507)=TRUE," ", IF(B6507='2. Metadata'!B$1,'2. Metadata'!B$5, IF(B6507='2. Metadata'!C$1,'2. Metadata'!C$5,IF(B6507='2. Metadata'!D$1,'2. Metadata'!D$5, IF(B6507='2. Metadata'!E$1,'2. Metadata'!E$5,IF( B6507='2. Metadata'!F$1,'2. Metadata'!F$5,IF(B6507='2. Metadata'!G$1,'2. Metadata'!G$5,IF(B6507='2. Metadata'!H$1,'2. Metadata'!H$5, IF(B6507='2. Metadata'!I$1,'2. Metadata'!I$5, IF(B6507='2. Metadata'!J$1,'2. Metadata'!J$5, IF(B6507='2. Metadata'!K$1,'2. Metadata'!K$5, IF(B6507='2. Metadata'!L$1,'2. Metadata'!L$5, IF(B6507='2. Metadata'!M$1,'2. Metadata'!M$5, IF(B6507='2. Metadata'!N$1,'2. Metadata'!N$5))))))))))))))</f>
        <v>49.073416999999999</v>
      </c>
      <c r="D6507" s="10">
        <f>IF(ISBLANK(B6507)=TRUE," ", IF(B6507='2. Metadata'!B$1,'2. Metadata'!B$6, IF(B6507='2. Metadata'!C$1,'2. Metadata'!C$6,IF(B6507='2. Metadata'!D$1,'2. Metadata'!D$6, IF(B6507='2. Metadata'!E$1,'2. Metadata'!E$6,IF( B6507='2. Metadata'!F$1,'2. Metadata'!F$6,IF(B6507='2. Metadata'!G$1,'2. Metadata'!G$6,IF(B6507='2. Metadata'!H$1,'2. Metadata'!H$6, IF(B6507='2. Metadata'!I$1,'2. Metadata'!I$6, IF(B6507='2. Metadata'!J$1,'2. Metadata'!J$6, IF(B6507='2. Metadata'!K$1,'2. Metadata'!K$6, IF(B6507='2. Metadata'!L$1,'2. Metadata'!L$6, IF(B6507='2. Metadata'!M$1,'2. Metadata'!M$6, IF(B6507='2. Metadata'!N$1,'2. Metadata'!N$6))))))))))))))</f>
        <v>-117.801833</v>
      </c>
      <c r="E6507" s="134" t="s">
        <v>224</v>
      </c>
      <c r="F6507" s="134">
        <v>138.1</v>
      </c>
      <c r="G6507" s="12" t="str">
        <f>IF(ISBLANK(F6507)=TRUE," ",'2. Metadata'!B$14)</f>
        <v>microSiemens per centimetre</v>
      </c>
      <c r="H6507" s="134">
        <v>3.36</v>
      </c>
      <c r="I6507" s="11" t="str">
        <f>IF(ISBLANK(H6507)=TRUE," ",'2. Metadata'!B$26)</f>
        <v>degrees Celsius</v>
      </c>
      <c r="J6507" s="135" t="s">
        <v>224</v>
      </c>
    </row>
    <row r="6508" spans="1:10" ht="15.75" customHeight="1" x14ac:dyDescent="0.2">
      <c r="A6508" s="133">
        <v>44215.166666666664</v>
      </c>
      <c r="B6508" s="133" t="s">
        <v>220</v>
      </c>
      <c r="C6508" s="12">
        <f>IF(ISBLANK(B6508)=TRUE," ", IF(B6508='2. Metadata'!B$1,'2. Metadata'!B$5, IF(B6508='2. Metadata'!C$1,'2. Metadata'!C$5,IF(B6508='2. Metadata'!D$1,'2. Metadata'!D$5, IF(B6508='2. Metadata'!E$1,'2. Metadata'!E$5,IF( B6508='2. Metadata'!F$1,'2. Metadata'!F$5,IF(B6508='2. Metadata'!G$1,'2. Metadata'!G$5,IF(B6508='2. Metadata'!H$1,'2. Metadata'!H$5, IF(B6508='2. Metadata'!I$1,'2. Metadata'!I$5, IF(B6508='2. Metadata'!J$1,'2. Metadata'!J$5, IF(B6508='2. Metadata'!K$1,'2. Metadata'!K$5, IF(B6508='2. Metadata'!L$1,'2. Metadata'!L$5, IF(B6508='2. Metadata'!M$1,'2. Metadata'!M$5, IF(B6508='2. Metadata'!N$1,'2. Metadata'!N$5))))))))))))))</f>
        <v>49.073416999999999</v>
      </c>
      <c r="D6508" s="10">
        <f>IF(ISBLANK(B6508)=TRUE," ", IF(B6508='2. Metadata'!B$1,'2. Metadata'!B$6, IF(B6508='2. Metadata'!C$1,'2. Metadata'!C$6,IF(B6508='2. Metadata'!D$1,'2. Metadata'!D$6, IF(B6508='2. Metadata'!E$1,'2. Metadata'!E$6,IF( B6508='2. Metadata'!F$1,'2. Metadata'!F$6,IF(B6508='2. Metadata'!G$1,'2. Metadata'!G$6,IF(B6508='2. Metadata'!H$1,'2. Metadata'!H$6, IF(B6508='2. Metadata'!I$1,'2. Metadata'!I$6, IF(B6508='2. Metadata'!J$1,'2. Metadata'!J$6, IF(B6508='2. Metadata'!K$1,'2. Metadata'!K$6, IF(B6508='2. Metadata'!L$1,'2. Metadata'!L$6, IF(B6508='2. Metadata'!M$1,'2. Metadata'!M$6, IF(B6508='2. Metadata'!N$1,'2. Metadata'!N$6))))))))))))))</f>
        <v>-117.801833</v>
      </c>
      <c r="E6508" s="134" t="s">
        <v>224</v>
      </c>
      <c r="F6508" s="134">
        <v>129.5</v>
      </c>
      <c r="G6508" s="12" t="str">
        <f>IF(ISBLANK(F6508)=TRUE," ",'2. Metadata'!B$14)</f>
        <v>microSiemens per centimetre</v>
      </c>
      <c r="H6508" s="134">
        <v>3.49</v>
      </c>
      <c r="I6508" s="11" t="str">
        <f>IF(ISBLANK(H6508)=TRUE," ",'2. Metadata'!B$26)</f>
        <v>degrees Celsius</v>
      </c>
      <c r="J6508" s="135" t="s">
        <v>224</v>
      </c>
    </row>
    <row r="6509" spans="1:10" ht="15.75" customHeight="1" x14ac:dyDescent="0.2">
      <c r="A6509" s="133">
        <v>44215.416666666664</v>
      </c>
      <c r="B6509" s="133" t="s">
        <v>220</v>
      </c>
      <c r="C6509" s="12">
        <f>IF(ISBLANK(B6509)=TRUE," ", IF(B6509='2. Metadata'!B$1,'2. Metadata'!B$5, IF(B6509='2. Metadata'!C$1,'2. Metadata'!C$5,IF(B6509='2. Metadata'!D$1,'2. Metadata'!D$5, IF(B6509='2. Metadata'!E$1,'2. Metadata'!E$5,IF( B6509='2. Metadata'!F$1,'2. Metadata'!F$5,IF(B6509='2. Metadata'!G$1,'2. Metadata'!G$5,IF(B6509='2. Metadata'!H$1,'2. Metadata'!H$5, IF(B6509='2. Metadata'!I$1,'2. Metadata'!I$5, IF(B6509='2. Metadata'!J$1,'2. Metadata'!J$5, IF(B6509='2. Metadata'!K$1,'2. Metadata'!K$5, IF(B6509='2. Metadata'!L$1,'2. Metadata'!L$5, IF(B6509='2. Metadata'!M$1,'2. Metadata'!M$5, IF(B6509='2. Metadata'!N$1,'2. Metadata'!N$5))))))))))))))</f>
        <v>49.073416999999999</v>
      </c>
      <c r="D6509" s="10">
        <f>IF(ISBLANK(B6509)=TRUE," ", IF(B6509='2. Metadata'!B$1,'2. Metadata'!B$6, IF(B6509='2. Metadata'!C$1,'2. Metadata'!C$6,IF(B6509='2. Metadata'!D$1,'2. Metadata'!D$6, IF(B6509='2. Metadata'!E$1,'2. Metadata'!E$6,IF( B6509='2. Metadata'!F$1,'2. Metadata'!F$6,IF(B6509='2. Metadata'!G$1,'2. Metadata'!G$6,IF(B6509='2. Metadata'!H$1,'2. Metadata'!H$6, IF(B6509='2. Metadata'!I$1,'2. Metadata'!I$6, IF(B6509='2. Metadata'!J$1,'2. Metadata'!J$6, IF(B6509='2. Metadata'!K$1,'2. Metadata'!K$6, IF(B6509='2. Metadata'!L$1,'2. Metadata'!L$6, IF(B6509='2. Metadata'!M$1,'2. Metadata'!M$6, IF(B6509='2. Metadata'!N$1,'2. Metadata'!N$6))))))))))))))</f>
        <v>-117.801833</v>
      </c>
      <c r="E6509" s="134" t="s">
        <v>224</v>
      </c>
      <c r="F6509" s="134">
        <v>131.80000000000001</v>
      </c>
      <c r="G6509" s="12" t="str">
        <f>IF(ISBLANK(F6509)=TRUE," ",'2. Metadata'!B$14)</f>
        <v>microSiemens per centimetre</v>
      </c>
      <c r="H6509" s="134">
        <v>3.34</v>
      </c>
      <c r="I6509" s="11" t="str">
        <f>IF(ISBLANK(H6509)=TRUE," ",'2. Metadata'!B$26)</f>
        <v>degrees Celsius</v>
      </c>
      <c r="J6509" s="135" t="s">
        <v>224</v>
      </c>
    </row>
    <row r="6510" spans="1:10" ht="15.75" customHeight="1" x14ac:dyDescent="0.2">
      <c r="A6510" s="133">
        <v>44215.666666666664</v>
      </c>
      <c r="B6510" s="133" t="s">
        <v>220</v>
      </c>
      <c r="C6510" s="12">
        <f>IF(ISBLANK(B6510)=TRUE," ", IF(B6510='2. Metadata'!B$1,'2. Metadata'!B$5, IF(B6510='2. Metadata'!C$1,'2. Metadata'!C$5,IF(B6510='2. Metadata'!D$1,'2. Metadata'!D$5, IF(B6510='2. Metadata'!E$1,'2. Metadata'!E$5,IF( B6510='2. Metadata'!F$1,'2. Metadata'!F$5,IF(B6510='2. Metadata'!G$1,'2. Metadata'!G$5,IF(B6510='2. Metadata'!H$1,'2. Metadata'!H$5, IF(B6510='2. Metadata'!I$1,'2. Metadata'!I$5, IF(B6510='2. Metadata'!J$1,'2. Metadata'!J$5, IF(B6510='2. Metadata'!K$1,'2. Metadata'!K$5, IF(B6510='2. Metadata'!L$1,'2. Metadata'!L$5, IF(B6510='2. Metadata'!M$1,'2. Metadata'!M$5, IF(B6510='2. Metadata'!N$1,'2. Metadata'!N$5))))))))))))))</f>
        <v>49.073416999999999</v>
      </c>
      <c r="D6510" s="10">
        <f>IF(ISBLANK(B6510)=TRUE," ", IF(B6510='2. Metadata'!B$1,'2. Metadata'!B$6, IF(B6510='2. Metadata'!C$1,'2. Metadata'!C$6,IF(B6510='2. Metadata'!D$1,'2. Metadata'!D$6, IF(B6510='2. Metadata'!E$1,'2. Metadata'!E$6,IF( B6510='2. Metadata'!F$1,'2. Metadata'!F$6,IF(B6510='2. Metadata'!G$1,'2. Metadata'!G$6,IF(B6510='2. Metadata'!H$1,'2. Metadata'!H$6, IF(B6510='2. Metadata'!I$1,'2. Metadata'!I$6, IF(B6510='2. Metadata'!J$1,'2. Metadata'!J$6, IF(B6510='2. Metadata'!K$1,'2. Metadata'!K$6, IF(B6510='2. Metadata'!L$1,'2. Metadata'!L$6, IF(B6510='2. Metadata'!M$1,'2. Metadata'!M$6, IF(B6510='2. Metadata'!N$1,'2. Metadata'!N$6))))))))))))))</f>
        <v>-117.801833</v>
      </c>
      <c r="E6510" s="134" t="s">
        <v>224</v>
      </c>
      <c r="F6510" s="134">
        <v>136.30000000000001</v>
      </c>
      <c r="G6510" s="12" t="str">
        <f>IF(ISBLANK(F6510)=TRUE," ",'2. Metadata'!B$14)</f>
        <v>microSiemens per centimetre</v>
      </c>
      <c r="H6510" s="134">
        <v>3.71</v>
      </c>
      <c r="I6510" s="11" t="str">
        <f>IF(ISBLANK(H6510)=TRUE," ",'2. Metadata'!B$26)</f>
        <v>degrees Celsius</v>
      </c>
      <c r="J6510" s="135" t="s">
        <v>224</v>
      </c>
    </row>
    <row r="6511" spans="1:10" ht="15.75" customHeight="1" x14ac:dyDescent="0.2">
      <c r="A6511" s="133">
        <v>44215.916666666664</v>
      </c>
      <c r="B6511" s="133" t="s">
        <v>220</v>
      </c>
      <c r="C6511" s="12">
        <f>IF(ISBLANK(B6511)=TRUE," ", IF(B6511='2. Metadata'!B$1,'2. Metadata'!B$5, IF(B6511='2. Metadata'!C$1,'2. Metadata'!C$5,IF(B6511='2. Metadata'!D$1,'2. Metadata'!D$5, IF(B6511='2. Metadata'!E$1,'2. Metadata'!E$5,IF( B6511='2. Metadata'!F$1,'2. Metadata'!F$5,IF(B6511='2. Metadata'!G$1,'2. Metadata'!G$5,IF(B6511='2. Metadata'!H$1,'2. Metadata'!H$5, IF(B6511='2. Metadata'!I$1,'2. Metadata'!I$5, IF(B6511='2. Metadata'!J$1,'2. Metadata'!J$5, IF(B6511='2. Metadata'!K$1,'2. Metadata'!K$5, IF(B6511='2. Metadata'!L$1,'2. Metadata'!L$5, IF(B6511='2. Metadata'!M$1,'2. Metadata'!M$5, IF(B6511='2. Metadata'!N$1,'2. Metadata'!N$5))))))))))))))</f>
        <v>49.073416999999999</v>
      </c>
      <c r="D6511" s="10">
        <f>IF(ISBLANK(B6511)=TRUE," ", IF(B6511='2. Metadata'!B$1,'2. Metadata'!B$6, IF(B6511='2. Metadata'!C$1,'2. Metadata'!C$6,IF(B6511='2. Metadata'!D$1,'2. Metadata'!D$6, IF(B6511='2. Metadata'!E$1,'2. Metadata'!E$6,IF( B6511='2. Metadata'!F$1,'2. Metadata'!F$6,IF(B6511='2. Metadata'!G$1,'2. Metadata'!G$6,IF(B6511='2. Metadata'!H$1,'2. Metadata'!H$6, IF(B6511='2. Metadata'!I$1,'2. Metadata'!I$6, IF(B6511='2. Metadata'!J$1,'2. Metadata'!J$6, IF(B6511='2. Metadata'!K$1,'2. Metadata'!K$6, IF(B6511='2. Metadata'!L$1,'2. Metadata'!L$6, IF(B6511='2. Metadata'!M$1,'2. Metadata'!M$6, IF(B6511='2. Metadata'!N$1,'2. Metadata'!N$6))))))))))))))</f>
        <v>-117.801833</v>
      </c>
      <c r="E6511" s="134" t="s">
        <v>224</v>
      </c>
      <c r="F6511" s="134">
        <v>74.8</v>
      </c>
      <c r="G6511" s="12" t="str">
        <f>IF(ISBLANK(F6511)=TRUE," ",'2. Metadata'!B$14)</f>
        <v>microSiemens per centimetre</v>
      </c>
      <c r="H6511" s="134">
        <v>3.58</v>
      </c>
      <c r="I6511" s="11" t="str">
        <f>IF(ISBLANK(H6511)=TRUE," ",'2. Metadata'!B$26)</f>
        <v>degrees Celsius</v>
      </c>
      <c r="J6511" s="135" t="s">
        <v>224</v>
      </c>
    </row>
    <row r="6512" spans="1:10" ht="15.75" customHeight="1" x14ac:dyDescent="0.2">
      <c r="A6512" s="133">
        <v>44216.166666666664</v>
      </c>
      <c r="B6512" s="133" t="s">
        <v>220</v>
      </c>
      <c r="C6512" s="12">
        <f>IF(ISBLANK(B6512)=TRUE," ", IF(B6512='2. Metadata'!B$1,'2. Metadata'!B$5, IF(B6512='2. Metadata'!C$1,'2. Metadata'!C$5,IF(B6512='2. Metadata'!D$1,'2. Metadata'!D$5, IF(B6512='2. Metadata'!E$1,'2. Metadata'!E$5,IF( B6512='2. Metadata'!F$1,'2. Metadata'!F$5,IF(B6512='2. Metadata'!G$1,'2. Metadata'!G$5,IF(B6512='2. Metadata'!H$1,'2. Metadata'!H$5, IF(B6512='2. Metadata'!I$1,'2. Metadata'!I$5, IF(B6512='2. Metadata'!J$1,'2. Metadata'!J$5, IF(B6512='2. Metadata'!K$1,'2. Metadata'!K$5, IF(B6512='2. Metadata'!L$1,'2. Metadata'!L$5, IF(B6512='2. Metadata'!M$1,'2. Metadata'!M$5, IF(B6512='2. Metadata'!N$1,'2. Metadata'!N$5))))))))))))))</f>
        <v>49.073416999999999</v>
      </c>
      <c r="D6512" s="10">
        <f>IF(ISBLANK(B6512)=TRUE," ", IF(B6512='2. Metadata'!B$1,'2. Metadata'!B$6, IF(B6512='2. Metadata'!C$1,'2. Metadata'!C$6,IF(B6512='2. Metadata'!D$1,'2. Metadata'!D$6, IF(B6512='2. Metadata'!E$1,'2. Metadata'!E$6,IF( B6512='2. Metadata'!F$1,'2. Metadata'!F$6,IF(B6512='2. Metadata'!G$1,'2. Metadata'!G$6,IF(B6512='2. Metadata'!H$1,'2. Metadata'!H$6, IF(B6512='2. Metadata'!I$1,'2. Metadata'!I$6, IF(B6512='2. Metadata'!J$1,'2. Metadata'!J$6, IF(B6512='2. Metadata'!K$1,'2. Metadata'!K$6, IF(B6512='2. Metadata'!L$1,'2. Metadata'!L$6, IF(B6512='2. Metadata'!M$1,'2. Metadata'!M$6, IF(B6512='2. Metadata'!N$1,'2. Metadata'!N$6))))))))))))))</f>
        <v>-117.801833</v>
      </c>
      <c r="E6512" s="134" t="s">
        <v>224</v>
      </c>
      <c r="F6512" s="134">
        <v>74.099999999999994</v>
      </c>
      <c r="G6512" s="12" t="str">
        <f>IF(ISBLANK(F6512)=TRUE," ",'2. Metadata'!B$14)</f>
        <v>microSiemens per centimetre</v>
      </c>
      <c r="H6512" s="134">
        <v>3.64</v>
      </c>
      <c r="I6512" s="11" t="str">
        <f>IF(ISBLANK(H6512)=TRUE," ",'2. Metadata'!B$26)</f>
        <v>degrees Celsius</v>
      </c>
      <c r="J6512" s="135" t="s">
        <v>224</v>
      </c>
    </row>
    <row r="6513" spans="1:10" ht="15.75" customHeight="1" x14ac:dyDescent="0.2">
      <c r="A6513" s="133">
        <v>44216.416666666664</v>
      </c>
      <c r="B6513" s="133" t="s">
        <v>220</v>
      </c>
      <c r="C6513" s="12">
        <f>IF(ISBLANK(B6513)=TRUE," ", IF(B6513='2. Metadata'!B$1,'2. Metadata'!B$5, IF(B6513='2. Metadata'!C$1,'2. Metadata'!C$5,IF(B6513='2. Metadata'!D$1,'2. Metadata'!D$5, IF(B6513='2. Metadata'!E$1,'2. Metadata'!E$5,IF( B6513='2. Metadata'!F$1,'2. Metadata'!F$5,IF(B6513='2. Metadata'!G$1,'2. Metadata'!G$5,IF(B6513='2. Metadata'!H$1,'2. Metadata'!H$5, IF(B6513='2. Metadata'!I$1,'2. Metadata'!I$5, IF(B6513='2. Metadata'!J$1,'2. Metadata'!J$5, IF(B6513='2. Metadata'!K$1,'2. Metadata'!K$5, IF(B6513='2. Metadata'!L$1,'2. Metadata'!L$5, IF(B6513='2. Metadata'!M$1,'2. Metadata'!M$5, IF(B6513='2. Metadata'!N$1,'2. Metadata'!N$5))))))))))))))</f>
        <v>49.073416999999999</v>
      </c>
      <c r="D6513" s="10">
        <f>IF(ISBLANK(B6513)=TRUE," ", IF(B6513='2. Metadata'!B$1,'2. Metadata'!B$6, IF(B6513='2. Metadata'!C$1,'2. Metadata'!C$6,IF(B6513='2. Metadata'!D$1,'2. Metadata'!D$6, IF(B6513='2. Metadata'!E$1,'2. Metadata'!E$6,IF( B6513='2. Metadata'!F$1,'2. Metadata'!F$6,IF(B6513='2. Metadata'!G$1,'2. Metadata'!G$6,IF(B6513='2. Metadata'!H$1,'2. Metadata'!H$6, IF(B6513='2. Metadata'!I$1,'2. Metadata'!I$6, IF(B6513='2. Metadata'!J$1,'2. Metadata'!J$6, IF(B6513='2. Metadata'!K$1,'2. Metadata'!K$6, IF(B6513='2. Metadata'!L$1,'2. Metadata'!L$6, IF(B6513='2. Metadata'!M$1,'2. Metadata'!M$6, IF(B6513='2. Metadata'!N$1,'2. Metadata'!N$6))))))))))))))</f>
        <v>-117.801833</v>
      </c>
      <c r="E6513" s="134" t="s">
        <v>224</v>
      </c>
      <c r="F6513" s="134">
        <v>73.900000000000006</v>
      </c>
      <c r="G6513" s="12" t="str">
        <f>IF(ISBLANK(F6513)=TRUE," ",'2. Metadata'!B$14)</f>
        <v>microSiemens per centimetre</v>
      </c>
      <c r="H6513" s="134">
        <v>3.69</v>
      </c>
      <c r="I6513" s="11" t="str">
        <f>IF(ISBLANK(H6513)=TRUE," ",'2. Metadata'!B$26)</f>
        <v>degrees Celsius</v>
      </c>
      <c r="J6513" s="135" t="s">
        <v>224</v>
      </c>
    </row>
    <row r="6514" spans="1:10" ht="15.75" customHeight="1" x14ac:dyDescent="0.2">
      <c r="A6514" s="133">
        <v>44216.666666666664</v>
      </c>
      <c r="B6514" s="133" t="s">
        <v>220</v>
      </c>
      <c r="C6514" s="12">
        <f>IF(ISBLANK(B6514)=TRUE," ", IF(B6514='2. Metadata'!B$1,'2. Metadata'!B$5, IF(B6514='2. Metadata'!C$1,'2. Metadata'!C$5,IF(B6514='2. Metadata'!D$1,'2. Metadata'!D$5, IF(B6514='2. Metadata'!E$1,'2. Metadata'!E$5,IF( B6514='2. Metadata'!F$1,'2. Metadata'!F$5,IF(B6514='2. Metadata'!G$1,'2. Metadata'!G$5,IF(B6514='2. Metadata'!H$1,'2. Metadata'!H$5, IF(B6514='2. Metadata'!I$1,'2. Metadata'!I$5, IF(B6514='2. Metadata'!J$1,'2. Metadata'!J$5, IF(B6514='2. Metadata'!K$1,'2. Metadata'!K$5, IF(B6514='2. Metadata'!L$1,'2. Metadata'!L$5, IF(B6514='2. Metadata'!M$1,'2. Metadata'!M$5, IF(B6514='2. Metadata'!N$1,'2. Metadata'!N$5))))))))))))))</f>
        <v>49.073416999999999</v>
      </c>
      <c r="D6514" s="10">
        <f>IF(ISBLANK(B6514)=TRUE," ", IF(B6514='2. Metadata'!B$1,'2. Metadata'!B$6, IF(B6514='2. Metadata'!C$1,'2. Metadata'!C$6,IF(B6514='2. Metadata'!D$1,'2. Metadata'!D$6, IF(B6514='2. Metadata'!E$1,'2. Metadata'!E$6,IF( B6514='2. Metadata'!F$1,'2. Metadata'!F$6,IF(B6514='2. Metadata'!G$1,'2. Metadata'!G$6,IF(B6514='2. Metadata'!H$1,'2. Metadata'!H$6, IF(B6514='2. Metadata'!I$1,'2. Metadata'!I$6, IF(B6514='2. Metadata'!J$1,'2. Metadata'!J$6, IF(B6514='2. Metadata'!K$1,'2. Metadata'!K$6, IF(B6514='2. Metadata'!L$1,'2. Metadata'!L$6, IF(B6514='2. Metadata'!M$1,'2. Metadata'!M$6, IF(B6514='2. Metadata'!N$1,'2. Metadata'!N$6))))))))))))))</f>
        <v>-117.801833</v>
      </c>
      <c r="E6514" s="134" t="s">
        <v>224</v>
      </c>
      <c r="F6514" s="134">
        <v>74.400000000000006</v>
      </c>
      <c r="G6514" s="12" t="str">
        <f>IF(ISBLANK(F6514)=TRUE," ",'2. Metadata'!B$14)</f>
        <v>microSiemens per centimetre</v>
      </c>
      <c r="H6514" s="134">
        <v>3.99</v>
      </c>
      <c r="I6514" s="11" t="str">
        <f>IF(ISBLANK(H6514)=TRUE," ",'2. Metadata'!B$26)</f>
        <v>degrees Celsius</v>
      </c>
      <c r="J6514" s="135" t="s">
        <v>224</v>
      </c>
    </row>
    <row r="6515" spans="1:10" ht="15.75" customHeight="1" x14ac:dyDescent="0.2">
      <c r="A6515" s="133">
        <v>44216.916666666664</v>
      </c>
      <c r="B6515" s="133" t="s">
        <v>220</v>
      </c>
      <c r="C6515" s="12">
        <f>IF(ISBLANK(B6515)=TRUE," ", IF(B6515='2. Metadata'!B$1,'2. Metadata'!B$5, IF(B6515='2. Metadata'!C$1,'2. Metadata'!C$5,IF(B6515='2. Metadata'!D$1,'2. Metadata'!D$5, IF(B6515='2. Metadata'!E$1,'2. Metadata'!E$5,IF( B6515='2. Metadata'!F$1,'2. Metadata'!F$5,IF(B6515='2. Metadata'!G$1,'2. Metadata'!G$5,IF(B6515='2. Metadata'!H$1,'2. Metadata'!H$5, IF(B6515='2. Metadata'!I$1,'2. Metadata'!I$5, IF(B6515='2. Metadata'!J$1,'2. Metadata'!J$5, IF(B6515='2. Metadata'!K$1,'2. Metadata'!K$5, IF(B6515='2. Metadata'!L$1,'2. Metadata'!L$5, IF(B6515='2. Metadata'!M$1,'2. Metadata'!M$5, IF(B6515='2. Metadata'!N$1,'2. Metadata'!N$5))))))))))))))</f>
        <v>49.073416999999999</v>
      </c>
      <c r="D6515" s="10">
        <f>IF(ISBLANK(B6515)=TRUE," ", IF(B6515='2. Metadata'!B$1,'2. Metadata'!B$6, IF(B6515='2. Metadata'!C$1,'2. Metadata'!C$6,IF(B6515='2. Metadata'!D$1,'2. Metadata'!D$6, IF(B6515='2. Metadata'!E$1,'2. Metadata'!E$6,IF( B6515='2. Metadata'!F$1,'2. Metadata'!F$6,IF(B6515='2. Metadata'!G$1,'2. Metadata'!G$6,IF(B6515='2. Metadata'!H$1,'2. Metadata'!H$6, IF(B6515='2. Metadata'!I$1,'2. Metadata'!I$6, IF(B6515='2. Metadata'!J$1,'2. Metadata'!J$6, IF(B6515='2. Metadata'!K$1,'2. Metadata'!K$6, IF(B6515='2. Metadata'!L$1,'2. Metadata'!L$6, IF(B6515='2. Metadata'!M$1,'2. Metadata'!M$6, IF(B6515='2. Metadata'!N$1,'2. Metadata'!N$6))))))))))))))</f>
        <v>-117.801833</v>
      </c>
      <c r="E6515" s="134" t="s">
        <v>224</v>
      </c>
      <c r="F6515" s="134">
        <v>73.5</v>
      </c>
      <c r="G6515" s="12" t="str">
        <f>IF(ISBLANK(F6515)=TRUE," ",'2. Metadata'!B$14)</f>
        <v>microSiemens per centimetre</v>
      </c>
      <c r="H6515" s="134">
        <v>3.63</v>
      </c>
      <c r="I6515" s="11" t="str">
        <f>IF(ISBLANK(H6515)=TRUE," ",'2. Metadata'!B$26)</f>
        <v>degrees Celsius</v>
      </c>
      <c r="J6515" s="135" t="s">
        <v>224</v>
      </c>
    </row>
    <row r="6516" spans="1:10" ht="15.75" customHeight="1" x14ac:dyDescent="0.2">
      <c r="A6516" s="133">
        <v>44217.166666666664</v>
      </c>
      <c r="B6516" s="133" t="s">
        <v>220</v>
      </c>
      <c r="C6516" s="12">
        <f>IF(ISBLANK(B6516)=TRUE," ", IF(B6516='2. Metadata'!B$1,'2. Metadata'!B$5, IF(B6516='2. Metadata'!C$1,'2. Metadata'!C$5,IF(B6516='2. Metadata'!D$1,'2. Metadata'!D$5, IF(B6516='2. Metadata'!E$1,'2. Metadata'!E$5,IF( B6516='2. Metadata'!F$1,'2. Metadata'!F$5,IF(B6516='2. Metadata'!G$1,'2. Metadata'!G$5,IF(B6516='2. Metadata'!H$1,'2. Metadata'!H$5, IF(B6516='2. Metadata'!I$1,'2. Metadata'!I$5, IF(B6516='2. Metadata'!J$1,'2. Metadata'!J$5, IF(B6516='2. Metadata'!K$1,'2. Metadata'!K$5, IF(B6516='2. Metadata'!L$1,'2. Metadata'!L$5, IF(B6516='2. Metadata'!M$1,'2. Metadata'!M$5, IF(B6516='2. Metadata'!N$1,'2. Metadata'!N$5))))))))))))))</f>
        <v>49.073416999999999</v>
      </c>
      <c r="D6516" s="10">
        <f>IF(ISBLANK(B6516)=TRUE," ", IF(B6516='2. Metadata'!B$1,'2. Metadata'!B$6, IF(B6516='2. Metadata'!C$1,'2. Metadata'!C$6,IF(B6516='2. Metadata'!D$1,'2. Metadata'!D$6, IF(B6516='2. Metadata'!E$1,'2. Metadata'!E$6,IF( B6516='2. Metadata'!F$1,'2. Metadata'!F$6,IF(B6516='2. Metadata'!G$1,'2. Metadata'!G$6,IF(B6516='2. Metadata'!H$1,'2. Metadata'!H$6, IF(B6516='2. Metadata'!I$1,'2. Metadata'!I$6, IF(B6516='2. Metadata'!J$1,'2. Metadata'!J$6, IF(B6516='2. Metadata'!K$1,'2. Metadata'!K$6, IF(B6516='2. Metadata'!L$1,'2. Metadata'!L$6, IF(B6516='2. Metadata'!M$1,'2. Metadata'!M$6, IF(B6516='2. Metadata'!N$1,'2. Metadata'!N$6))))))))))))))</f>
        <v>-117.801833</v>
      </c>
      <c r="E6516" s="134" t="s">
        <v>224</v>
      </c>
      <c r="F6516" s="134">
        <v>73.099999999999994</v>
      </c>
      <c r="G6516" s="12" t="str">
        <f>IF(ISBLANK(F6516)=TRUE," ",'2. Metadata'!B$14)</f>
        <v>microSiemens per centimetre</v>
      </c>
      <c r="H6516" s="134">
        <v>3.49</v>
      </c>
      <c r="I6516" s="11" t="str">
        <f>IF(ISBLANK(H6516)=TRUE," ",'2. Metadata'!B$26)</f>
        <v>degrees Celsius</v>
      </c>
      <c r="J6516" s="135" t="s">
        <v>224</v>
      </c>
    </row>
    <row r="6517" spans="1:10" ht="15.75" customHeight="1" x14ac:dyDescent="0.2">
      <c r="A6517" s="133">
        <v>44217.416666666664</v>
      </c>
      <c r="B6517" s="133" t="s">
        <v>220</v>
      </c>
      <c r="C6517" s="12">
        <f>IF(ISBLANK(B6517)=TRUE," ", IF(B6517='2. Metadata'!B$1,'2. Metadata'!B$5, IF(B6517='2. Metadata'!C$1,'2. Metadata'!C$5,IF(B6517='2. Metadata'!D$1,'2. Metadata'!D$5, IF(B6517='2. Metadata'!E$1,'2. Metadata'!E$5,IF( B6517='2. Metadata'!F$1,'2. Metadata'!F$5,IF(B6517='2. Metadata'!G$1,'2. Metadata'!G$5,IF(B6517='2. Metadata'!H$1,'2. Metadata'!H$5, IF(B6517='2. Metadata'!I$1,'2. Metadata'!I$5, IF(B6517='2. Metadata'!J$1,'2. Metadata'!J$5, IF(B6517='2. Metadata'!K$1,'2. Metadata'!K$5, IF(B6517='2. Metadata'!L$1,'2. Metadata'!L$5, IF(B6517='2. Metadata'!M$1,'2. Metadata'!M$5, IF(B6517='2. Metadata'!N$1,'2. Metadata'!N$5))))))))))))))</f>
        <v>49.073416999999999</v>
      </c>
      <c r="D6517" s="10">
        <f>IF(ISBLANK(B6517)=TRUE," ", IF(B6517='2. Metadata'!B$1,'2. Metadata'!B$6, IF(B6517='2. Metadata'!C$1,'2. Metadata'!C$6,IF(B6517='2. Metadata'!D$1,'2. Metadata'!D$6, IF(B6517='2. Metadata'!E$1,'2. Metadata'!E$6,IF( B6517='2. Metadata'!F$1,'2. Metadata'!F$6,IF(B6517='2. Metadata'!G$1,'2. Metadata'!G$6,IF(B6517='2. Metadata'!H$1,'2. Metadata'!H$6, IF(B6517='2. Metadata'!I$1,'2. Metadata'!I$6, IF(B6517='2. Metadata'!J$1,'2. Metadata'!J$6, IF(B6517='2. Metadata'!K$1,'2. Metadata'!K$6, IF(B6517='2. Metadata'!L$1,'2. Metadata'!L$6, IF(B6517='2. Metadata'!M$1,'2. Metadata'!M$6, IF(B6517='2. Metadata'!N$1,'2. Metadata'!N$6))))))))))))))</f>
        <v>-117.801833</v>
      </c>
      <c r="E6517" s="134" t="s">
        <v>224</v>
      </c>
      <c r="F6517" s="134">
        <v>72.5</v>
      </c>
      <c r="G6517" s="12" t="str">
        <f>IF(ISBLANK(F6517)=TRUE," ",'2. Metadata'!B$14)</f>
        <v>microSiemens per centimetre</v>
      </c>
      <c r="H6517" s="134">
        <v>3.36</v>
      </c>
      <c r="I6517" s="11" t="str">
        <f>IF(ISBLANK(H6517)=TRUE," ",'2. Metadata'!B$26)</f>
        <v>degrees Celsius</v>
      </c>
      <c r="J6517" s="135" t="s">
        <v>224</v>
      </c>
    </row>
    <row r="6518" spans="1:10" ht="15.75" customHeight="1" x14ac:dyDescent="0.2">
      <c r="A6518" s="133">
        <v>44217.666666666664</v>
      </c>
      <c r="B6518" s="133" t="s">
        <v>220</v>
      </c>
      <c r="C6518" s="12">
        <f>IF(ISBLANK(B6518)=TRUE," ", IF(B6518='2. Metadata'!B$1,'2. Metadata'!B$5, IF(B6518='2. Metadata'!C$1,'2. Metadata'!C$5,IF(B6518='2. Metadata'!D$1,'2. Metadata'!D$5, IF(B6518='2. Metadata'!E$1,'2. Metadata'!E$5,IF( B6518='2. Metadata'!F$1,'2. Metadata'!F$5,IF(B6518='2. Metadata'!G$1,'2. Metadata'!G$5,IF(B6518='2. Metadata'!H$1,'2. Metadata'!H$5, IF(B6518='2. Metadata'!I$1,'2. Metadata'!I$5, IF(B6518='2. Metadata'!J$1,'2. Metadata'!J$5, IF(B6518='2. Metadata'!K$1,'2. Metadata'!K$5, IF(B6518='2. Metadata'!L$1,'2. Metadata'!L$5, IF(B6518='2. Metadata'!M$1,'2. Metadata'!M$5, IF(B6518='2. Metadata'!N$1,'2. Metadata'!N$5))))))))))))))</f>
        <v>49.073416999999999</v>
      </c>
      <c r="D6518" s="10">
        <f>IF(ISBLANK(B6518)=TRUE," ", IF(B6518='2. Metadata'!B$1,'2. Metadata'!B$6, IF(B6518='2. Metadata'!C$1,'2. Metadata'!C$6,IF(B6518='2. Metadata'!D$1,'2. Metadata'!D$6, IF(B6518='2. Metadata'!E$1,'2. Metadata'!E$6,IF( B6518='2. Metadata'!F$1,'2. Metadata'!F$6,IF(B6518='2. Metadata'!G$1,'2. Metadata'!G$6,IF(B6518='2. Metadata'!H$1,'2. Metadata'!H$6, IF(B6518='2. Metadata'!I$1,'2. Metadata'!I$6, IF(B6518='2. Metadata'!J$1,'2. Metadata'!J$6, IF(B6518='2. Metadata'!K$1,'2. Metadata'!K$6, IF(B6518='2. Metadata'!L$1,'2. Metadata'!L$6, IF(B6518='2. Metadata'!M$1,'2. Metadata'!M$6, IF(B6518='2. Metadata'!N$1,'2. Metadata'!N$6))))))))))))))</f>
        <v>-117.801833</v>
      </c>
      <c r="E6518" s="134" t="s">
        <v>224</v>
      </c>
      <c r="F6518" s="134">
        <v>81.7</v>
      </c>
      <c r="G6518" s="12" t="str">
        <f>IF(ISBLANK(F6518)=TRUE," ",'2. Metadata'!B$14)</f>
        <v>microSiemens per centimetre</v>
      </c>
      <c r="H6518" s="134">
        <v>3.45</v>
      </c>
      <c r="I6518" s="11" t="str">
        <f>IF(ISBLANK(H6518)=TRUE," ",'2. Metadata'!B$26)</f>
        <v>degrees Celsius</v>
      </c>
      <c r="J6518" s="135" t="s">
        <v>224</v>
      </c>
    </row>
    <row r="6519" spans="1:10" ht="15.75" customHeight="1" x14ac:dyDescent="0.2">
      <c r="A6519" s="133">
        <v>44217.916666666664</v>
      </c>
      <c r="B6519" s="133" t="s">
        <v>220</v>
      </c>
      <c r="C6519" s="12">
        <f>IF(ISBLANK(B6519)=TRUE," ", IF(B6519='2. Metadata'!B$1,'2. Metadata'!B$5, IF(B6519='2. Metadata'!C$1,'2. Metadata'!C$5,IF(B6519='2. Metadata'!D$1,'2. Metadata'!D$5, IF(B6519='2. Metadata'!E$1,'2. Metadata'!E$5,IF( B6519='2. Metadata'!F$1,'2. Metadata'!F$5,IF(B6519='2. Metadata'!G$1,'2. Metadata'!G$5,IF(B6519='2. Metadata'!H$1,'2. Metadata'!H$5, IF(B6519='2. Metadata'!I$1,'2. Metadata'!I$5, IF(B6519='2. Metadata'!J$1,'2. Metadata'!J$5, IF(B6519='2. Metadata'!K$1,'2. Metadata'!K$5, IF(B6519='2. Metadata'!L$1,'2. Metadata'!L$5, IF(B6519='2. Metadata'!M$1,'2. Metadata'!M$5, IF(B6519='2. Metadata'!N$1,'2. Metadata'!N$5))))))))))))))</f>
        <v>49.073416999999999</v>
      </c>
      <c r="D6519" s="10">
        <f>IF(ISBLANK(B6519)=TRUE," ", IF(B6519='2. Metadata'!B$1,'2. Metadata'!B$6, IF(B6519='2. Metadata'!C$1,'2. Metadata'!C$6,IF(B6519='2. Metadata'!D$1,'2. Metadata'!D$6, IF(B6519='2. Metadata'!E$1,'2. Metadata'!E$6,IF( B6519='2. Metadata'!F$1,'2. Metadata'!F$6,IF(B6519='2. Metadata'!G$1,'2. Metadata'!G$6,IF(B6519='2. Metadata'!H$1,'2. Metadata'!H$6, IF(B6519='2. Metadata'!I$1,'2. Metadata'!I$6, IF(B6519='2. Metadata'!J$1,'2. Metadata'!J$6, IF(B6519='2. Metadata'!K$1,'2. Metadata'!K$6, IF(B6519='2. Metadata'!L$1,'2. Metadata'!L$6, IF(B6519='2. Metadata'!M$1,'2. Metadata'!M$6, IF(B6519='2. Metadata'!N$1,'2. Metadata'!N$6))))))))))))))</f>
        <v>-117.801833</v>
      </c>
      <c r="E6519" s="134" t="s">
        <v>224</v>
      </c>
      <c r="F6519" s="134">
        <v>70.5</v>
      </c>
      <c r="G6519" s="12" t="str">
        <f>IF(ISBLANK(F6519)=TRUE," ",'2. Metadata'!B$14)</f>
        <v>microSiemens per centimetre</v>
      </c>
      <c r="H6519" s="134">
        <v>3.05</v>
      </c>
      <c r="I6519" s="11" t="str">
        <f>IF(ISBLANK(H6519)=TRUE," ",'2. Metadata'!B$26)</f>
        <v>degrees Celsius</v>
      </c>
      <c r="J6519" s="135" t="s">
        <v>224</v>
      </c>
    </row>
    <row r="6520" spans="1:10" ht="15.75" customHeight="1" x14ac:dyDescent="0.2">
      <c r="A6520" s="133">
        <v>44218.166666666664</v>
      </c>
      <c r="B6520" s="133" t="s">
        <v>220</v>
      </c>
      <c r="C6520" s="12">
        <f>IF(ISBLANK(B6520)=TRUE," ", IF(B6520='2. Metadata'!B$1,'2. Metadata'!B$5, IF(B6520='2. Metadata'!C$1,'2. Metadata'!C$5,IF(B6520='2. Metadata'!D$1,'2. Metadata'!D$5, IF(B6520='2. Metadata'!E$1,'2. Metadata'!E$5,IF( B6520='2. Metadata'!F$1,'2. Metadata'!F$5,IF(B6520='2. Metadata'!G$1,'2. Metadata'!G$5,IF(B6520='2. Metadata'!H$1,'2. Metadata'!H$5, IF(B6520='2. Metadata'!I$1,'2. Metadata'!I$5, IF(B6520='2. Metadata'!J$1,'2. Metadata'!J$5, IF(B6520='2. Metadata'!K$1,'2. Metadata'!K$5, IF(B6520='2. Metadata'!L$1,'2. Metadata'!L$5, IF(B6520='2. Metadata'!M$1,'2. Metadata'!M$5, IF(B6520='2. Metadata'!N$1,'2. Metadata'!N$5))))))))))))))</f>
        <v>49.073416999999999</v>
      </c>
      <c r="D6520" s="10">
        <f>IF(ISBLANK(B6520)=TRUE," ", IF(B6520='2. Metadata'!B$1,'2. Metadata'!B$6, IF(B6520='2. Metadata'!C$1,'2. Metadata'!C$6,IF(B6520='2. Metadata'!D$1,'2. Metadata'!D$6, IF(B6520='2. Metadata'!E$1,'2. Metadata'!E$6,IF( B6520='2. Metadata'!F$1,'2. Metadata'!F$6,IF(B6520='2. Metadata'!G$1,'2. Metadata'!G$6,IF(B6520='2. Metadata'!H$1,'2. Metadata'!H$6, IF(B6520='2. Metadata'!I$1,'2. Metadata'!I$6, IF(B6520='2. Metadata'!J$1,'2. Metadata'!J$6, IF(B6520='2. Metadata'!K$1,'2. Metadata'!K$6, IF(B6520='2. Metadata'!L$1,'2. Metadata'!L$6, IF(B6520='2. Metadata'!M$1,'2. Metadata'!M$6, IF(B6520='2. Metadata'!N$1,'2. Metadata'!N$6))))))))))))))</f>
        <v>-117.801833</v>
      </c>
      <c r="E6520" s="134" t="s">
        <v>224</v>
      </c>
      <c r="F6520" s="134">
        <v>68</v>
      </c>
      <c r="G6520" s="12" t="str">
        <f>IF(ISBLANK(F6520)=TRUE," ",'2. Metadata'!B$14)</f>
        <v>microSiemens per centimetre</v>
      </c>
      <c r="H6520" s="134">
        <v>2.97</v>
      </c>
      <c r="I6520" s="11" t="str">
        <f>IF(ISBLANK(H6520)=TRUE," ",'2. Metadata'!B$26)</f>
        <v>degrees Celsius</v>
      </c>
      <c r="J6520" s="135" t="s">
        <v>224</v>
      </c>
    </row>
    <row r="6521" spans="1:10" ht="15.75" customHeight="1" x14ac:dyDescent="0.2">
      <c r="A6521" s="133">
        <v>44218.416666666664</v>
      </c>
      <c r="B6521" s="133" t="s">
        <v>220</v>
      </c>
      <c r="C6521" s="12">
        <f>IF(ISBLANK(B6521)=TRUE," ", IF(B6521='2. Metadata'!B$1,'2. Metadata'!B$5, IF(B6521='2. Metadata'!C$1,'2. Metadata'!C$5,IF(B6521='2. Metadata'!D$1,'2. Metadata'!D$5, IF(B6521='2. Metadata'!E$1,'2. Metadata'!E$5,IF( B6521='2. Metadata'!F$1,'2. Metadata'!F$5,IF(B6521='2. Metadata'!G$1,'2. Metadata'!G$5,IF(B6521='2. Metadata'!H$1,'2. Metadata'!H$5, IF(B6521='2. Metadata'!I$1,'2. Metadata'!I$5, IF(B6521='2. Metadata'!J$1,'2. Metadata'!J$5, IF(B6521='2. Metadata'!K$1,'2. Metadata'!K$5, IF(B6521='2. Metadata'!L$1,'2. Metadata'!L$5, IF(B6521='2. Metadata'!M$1,'2. Metadata'!M$5, IF(B6521='2. Metadata'!N$1,'2. Metadata'!N$5))))))))))))))</f>
        <v>49.073416999999999</v>
      </c>
      <c r="D6521" s="10">
        <f>IF(ISBLANK(B6521)=TRUE," ", IF(B6521='2. Metadata'!B$1,'2. Metadata'!B$6, IF(B6521='2. Metadata'!C$1,'2. Metadata'!C$6,IF(B6521='2. Metadata'!D$1,'2. Metadata'!D$6, IF(B6521='2. Metadata'!E$1,'2. Metadata'!E$6,IF( B6521='2. Metadata'!F$1,'2. Metadata'!F$6,IF(B6521='2. Metadata'!G$1,'2. Metadata'!G$6,IF(B6521='2. Metadata'!H$1,'2. Metadata'!H$6, IF(B6521='2. Metadata'!I$1,'2. Metadata'!I$6, IF(B6521='2. Metadata'!J$1,'2. Metadata'!J$6, IF(B6521='2. Metadata'!K$1,'2. Metadata'!K$6, IF(B6521='2. Metadata'!L$1,'2. Metadata'!L$6, IF(B6521='2. Metadata'!M$1,'2. Metadata'!M$6, IF(B6521='2. Metadata'!N$1,'2. Metadata'!N$6))))))))))))))</f>
        <v>-117.801833</v>
      </c>
      <c r="E6521" s="134" t="s">
        <v>224</v>
      </c>
      <c r="F6521" s="134">
        <v>67.400000000000006</v>
      </c>
      <c r="G6521" s="12" t="str">
        <f>IF(ISBLANK(F6521)=TRUE," ",'2. Metadata'!B$14)</f>
        <v>microSiemens per centimetre</v>
      </c>
      <c r="H6521" s="134">
        <v>3.09</v>
      </c>
      <c r="I6521" s="11" t="str">
        <f>IF(ISBLANK(H6521)=TRUE," ",'2. Metadata'!B$26)</f>
        <v>degrees Celsius</v>
      </c>
      <c r="J6521" s="135" t="s">
        <v>224</v>
      </c>
    </row>
    <row r="6522" spans="1:10" ht="15.75" customHeight="1" x14ac:dyDescent="0.2">
      <c r="A6522" s="133">
        <v>44218.666666666664</v>
      </c>
      <c r="B6522" s="133" t="s">
        <v>220</v>
      </c>
      <c r="C6522" s="12">
        <f>IF(ISBLANK(B6522)=TRUE," ", IF(B6522='2. Metadata'!B$1,'2. Metadata'!B$5, IF(B6522='2. Metadata'!C$1,'2. Metadata'!C$5,IF(B6522='2. Metadata'!D$1,'2. Metadata'!D$5, IF(B6522='2. Metadata'!E$1,'2. Metadata'!E$5,IF( B6522='2. Metadata'!F$1,'2. Metadata'!F$5,IF(B6522='2. Metadata'!G$1,'2. Metadata'!G$5,IF(B6522='2. Metadata'!H$1,'2. Metadata'!H$5, IF(B6522='2. Metadata'!I$1,'2. Metadata'!I$5, IF(B6522='2. Metadata'!J$1,'2. Metadata'!J$5, IF(B6522='2. Metadata'!K$1,'2. Metadata'!K$5, IF(B6522='2. Metadata'!L$1,'2. Metadata'!L$5, IF(B6522='2. Metadata'!M$1,'2. Metadata'!M$5, IF(B6522='2. Metadata'!N$1,'2. Metadata'!N$5))))))))))))))</f>
        <v>49.073416999999999</v>
      </c>
      <c r="D6522" s="10">
        <f>IF(ISBLANK(B6522)=TRUE," ", IF(B6522='2. Metadata'!B$1,'2. Metadata'!B$6, IF(B6522='2. Metadata'!C$1,'2. Metadata'!C$6,IF(B6522='2. Metadata'!D$1,'2. Metadata'!D$6, IF(B6522='2. Metadata'!E$1,'2. Metadata'!E$6,IF( B6522='2. Metadata'!F$1,'2. Metadata'!F$6,IF(B6522='2. Metadata'!G$1,'2. Metadata'!G$6,IF(B6522='2. Metadata'!H$1,'2. Metadata'!H$6, IF(B6522='2. Metadata'!I$1,'2. Metadata'!I$6, IF(B6522='2. Metadata'!J$1,'2. Metadata'!J$6, IF(B6522='2. Metadata'!K$1,'2. Metadata'!K$6, IF(B6522='2. Metadata'!L$1,'2. Metadata'!L$6, IF(B6522='2. Metadata'!M$1,'2. Metadata'!M$6, IF(B6522='2. Metadata'!N$1,'2. Metadata'!N$6))))))))))))))</f>
        <v>-117.801833</v>
      </c>
      <c r="E6522" s="134" t="s">
        <v>224</v>
      </c>
      <c r="F6522" s="134">
        <v>68.8</v>
      </c>
      <c r="G6522" s="12" t="str">
        <f>IF(ISBLANK(F6522)=TRUE," ",'2. Metadata'!B$14)</f>
        <v>microSiemens per centimetre</v>
      </c>
      <c r="H6522" s="134">
        <v>3.12</v>
      </c>
      <c r="I6522" s="11" t="str">
        <f>IF(ISBLANK(H6522)=TRUE," ",'2. Metadata'!B$26)</f>
        <v>degrees Celsius</v>
      </c>
      <c r="J6522" s="135" t="s">
        <v>224</v>
      </c>
    </row>
    <row r="6523" spans="1:10" ht="15.75" customHeight="1" x14ac:dyDescent="0.2">
      <c r="A6523" s="133">
        <v>44218.916666666664</v>
      </c>
      <c r="B6523" s="133" t="s">
        <v>220</v>
      </c>
      <c r="C6523" s="12">
        <f>IF(ISBLANK(B6523)=TRUE," ", IF(B6523='2. Metadata'!B$1,'2. Metadata'!B$5, IF(B6523='2. Metadata'!C$1,'2. Metadata'!C$5,IF(B6523='2. Metadata'!D$1,'2. Metadata'!D$5, IF(B6523='2. Metadata'!E$1,'2. Metadata'!E$5,IF( B6523='2. Metadata'!F$1,'2. Metadata'!F$5,IF(B6523='2. Metadata'!G$1,'2. Metadata'!G$5,IF(B6523='2. Metadata'!H$1,'2. Metadata'!H$5, IF(B6523='2. Metadata'!I$1,'2. Metadata'!I$5, IF(B6523='2. Metadata'!J$1,'2. Metadata'!J$5, IF(B6523='2. Metadata'!K$1,'2. Metadata'!K$5, IF(B6523='2. Metadata'!L$1,'2. Metadata'!L$5, IF(B6523='2. Metadata'!M$1,'2. Metadata'!M$5, IF(B6523='2. Metadata'!N$1,'2. Metadata'!N$5))))))))))))))</f>
        <v>49.073416999999999</v>
      </c>
      <c r="D6523" s="10">
        <f>IF(ISBLANK(B6523)=TRUE," ", IF(B6523='2. Metadata'!B$1,'2. Metadata'!B$6, IF(B6523='2. Metadata'!C$1,'2. Metadata'!C$6,IF(B6523='2. Metadata'!D$1,'2. Metadata'!D$6, IF(B6523='2. Metadata'!E$1,'2. Metadata'!E$6,IF( B6523='2. Metadata'!F$1,'2. Metadata'!F$6,IF(B6523='2. Metadata'!G$1,'2. Metadata'!G$6,IF(B6523='2. Metadata'!H$1,'2. Metadata'!H$6, IF(B6523='2. Metadata'!I$1,'2. Metadata'!I$6, IF(B6523='2. Metadata'!J$1,'2. Metadata'!J$6, IF(B6523='2. Metadata'!K$1,'2. Metadata'!K$6, IF(B6523='2. Metadata'!L$1,'2. Metadata'!L$6, IF(B6523='2. Metadata'!M$1,'2. Metadata'!M$6, IF(B6523='2. Metadata'!N$1,'2. Metadata'!N$6))))))))))))))</f>
        <v>-117.801833</v>
      </c>
      <c r="E6523" s="134" t="s">
        <v>224</v>
      </c>
      <c r="F6523" s="134">
        <v>109.5</v>
      </c>
      <c r="G6523" s="12" t="str">
        <f>IF(ISBLANK(F6523)=TRUE," ",'2. Metadata'!B$14)</f>
        <v>microSiemens per centimetre</v>
      </c>
      <c r="H6523" s="134">
        <v>2.82</v>
      </c>
      <c r="I6523" s="11" t="str">
        <f>IF(ISBLANK(H6523)=TRUE," ",'2. Metadata'!B$26)</f>
        <v>degrees Celsius</v>
      </c>
      <c r="J6523" s="135" t="s">
        <v>224</v>
      </c>
    </row>
    <row r="6524" spans="1:10" ht="15.75" customHeight="1" x14ac:dyDescent="0.2">
      <c r="A6524" s="133">
        <v>44219.166666666664</v>
      </c>
      <c r="B6524" s="133" t="s">
        <v>220</v>
      </c>
      <c r="C6524" s="12">
        <f>IF(ISBLANK(B6524)=TRUE," ", IF(B6524='2. Metadata'!B$1,'2. Metadata'!B$5, IF(B6524='2. Metadata'!C$1,'2. Metadata'!C$5,IF(B6524='2. Metadata'!D$1,'2. Metadata'!D$5, IF(B6524='2. Metadata'!E$1,'2. Metadata'!E$5,IF( B6524='2. Metadata'!F$1,'2. Metadata'!F$5,IF(B6524='2. Metadata'!G$1,'2. Metadata'!G$5,IF(B6524='2. Metadata'!H$1,'2. Metadata'!H$5, IF(B6524='2. Metadata'!I$1,'2. Metadata'!I$5, IF(B6524='2. Metadata'!J$1,'2. Metadata'!J$5, IF(B6524='2. Metadata'!K$1,'2. Metadata'!K$5, IF(B6524='2. Metadata'!L$1,'2. Metadata'!L$5, IF(B6524='2. Metadata'!M$1,'2. Metadata'!M$5, IF(B6524='2. Metadata'!N$1,'2. Metadata'!N$5))))))))))))))</f>
        <v>49.073416999999999</v>
      </c>
      <c r="D6524" s="10">
        <f>IF(ISBLANK(B6524)=TRUE," ", IF(B6524='2. Metadata'!B$1,'2. Metadata'!B$6, IF(B6524='2. Metadata'!C$1,'2. Metadata'!C$6,IF(B6524='2. Metadata'!D$1,'2. Metadata'!D$6, IF(B6524='2. Metadata'!E$1,'2. Metadata'!E$6,IF( B6524='2. Metadata'!F$1,'2. Metadata'!F$6,IF(B6524='2. Metadata'!G$1,'2. Metadata'!G$6,IF(B6524='2. Metadata'!H$1,'2. Metadata'!H$6, IF(B6524='2. Metadata'!I$1,'2. Metadata'!I$6, IF(B6524='2. Metadata'!J$1,'2. Metadata'!J$6, IF(B6524='2. Metadata'!K$1,'2. Metadata'!K$6, IF(B6524='2. Metadata'!L$1,'2. Metadata'!L$6, IF(B6524='2. Metadata'!M$1,'2. Metadata'!M$6, IF(B6524='2. Metadata'!N$1,'2. Metadata'!N$6))))))))))))))</f>
        <v>-117.801833</v>
      </c>
      <c r="E6524" s="134" t="s">
        <v>224</v>
      </c>
      <c r="F6524" s="134">
        <v>109.2</v>
      </c>
      <c r="G6524" s="12" t="str">
        <f>IF(ISBLANK(F6524)=TRUE," ",'2. Metadata'!B$14)</f>
        <v>microSiemens per centimetre</v>
      </c>
      <c r="H6524" s="134">
        <v>2.72</v>
      </c>
      <c r="I6524" s="11" t="str">
        <f>IF(ISBLANK(H6524)=TRUE," ",'2. Metadata'!B$26)</f>
        <v>degrees Celsius</v>
      </c>
      <c r="J6524" s="135" t="s">
        <v>224</v>
      </c>
    </row>
    <row r="6525" spans="1:10" ht="15.75" customHeight="1" x14ac:dyDescent="0.2">
      <c r="A6525" s="133">
        <v>44219.416666666664</v>
      </c>
      <c r="B6525" s="133" t="s">
        <v>220</v>
      </c>
      <c r="C6525" s="12">
        <f>IF(ISBLANK(B6525)=TRUE," ", IF(B6525='2. Metadata'!B$1,'2. Metadata'!B$5, IF(B6525='2. Metadata'!C$1,'2. Metadata'!C$5,IF(B6525='2. Metadata'!D$1,'2. Metadata'!D$5, IF(B6525='2. Metadata'!E$1,'2. Metadata'!E$5,IF( B6525='2. Metadata'!F$1,'2. Metadata'!F$5,IF(B6525='2. Metadata'!G$1,'2. Metadata'!G$5,IF(B6525='2. Metadata'!H$1,'2. Metadata'!H$5, IF(B6525='2. Metadata'!I$1,'2. Metadata'!I$5, IF(B6525='2. Metadata'!J$1,'2. Metadata'!J$5, IF(B6525='2. Metadata'!K$1,'2. Metadata'!K$5, IF(B6525='2. Metadata'!L$1,'2. Metadata'!L$5, IF(B6525='2. Metadata'!M$1,'2. Metadata'!M$5, IF(B6525='2. Metadata'!N$1,'2. Metadata'!N$5))))))))))))))</f>
        <v>49.073416999999999</v>
      </c>
      <c r="D6525" s="10">
        <f>IF(ISBLANK(B6525)=TRUE," ", IF(B6525='2. Metadata'!B$1,'2. Metadata'!B$6, IF(B6525='2. Metadata'!C$1,'2. Metadata'!C$6,IF(B6525='2. Metadata'!D$1,'2. Metadata'!D$6, IF(B6525='2. Metadata'!E$1,'2. Metadata'!E$6,IF( B6525='2. Metadata'!F$1,'2. Metadata'!F$6,IF(B6525='2. Metadata'!G$1,'2. Metadata'!G$6,IF(B6525='2. Metadata'!H$1,'2. Metadata'!H$6, IF(B6525='2. Metadata'!I$1,'2. Metadata'!I$6, IF(B6525='2. Metadata'!J$1,'2. Metadata'!J$6, IF(B6525='2. Metadata'!K$1,'2. Metadata'!K$6, IF(B6525='2. Metadata'!L$1,'2. Metadata'!L$6, IF(B6525='2. Metadata'!M$1,'2. Metadata'!M$6, IF(B6525='2. Metadata'!N$1,'2. Metadata'!N$6))))))))))))))</f>
        <v>-117.801833</v>
      </c>
      <c r="E6525" s="134" t="s">
        <v>224</v>
      </c>
      <c r="F6525" s="134">
        <v>110.8</v>
      </c>
      <c r="G6525" s="12" t="str">
        <f>IF(ISBLANK(F6525)=TRUE," ",'2. Metadata'!B$14)</f>
        <v>microSiemens per centimetre</v>
      </c>
      <c r="H6525" s="134">
        <v>2.86</v>
      </c>
      <c r="I6525" s="11" t="str">
        <f>IF(ISBLANK(H6525)=TRUE," ",'2. Metadata'!B$26)</f>
        <v>degrees Celsius</v>
      </c>
      <c r="J6525" s="135" t="s">
        <v>224</v>
      </c>
    </row>
    <row r="6526" spans="1:10" ht="15.75" customHeight="1" x14ac:dyDescent="0.2">
      <c r="A6526" s="133">
        <v>44219.666666666664</v>
      </c>
      <c r="B6526" s="133" t="s">
        <v>220</v>
      </c>
      <c r="C6526" s="12">
        <f>IF(ISBLANK(B6526)=TRUE," ", IF(B6526='2. Metadata'!B$1,'2. Metadata'!B$5, IF(B6526='2. Metadata'!C$1,'2. Metadata'!C$5,IF(B6526='2. Metadata'!D$1,'2. Metadata'!D$5, IF(B6526='2. Metadata'!E$1,'2. Metadata'!E$5,IF( B6526='2. Metadata'!F$1,'2. Metadata'!F$5,IF(B6526='2. Metadata'!G$1,'2. Metadata'!G$5,IF(B6526='2. Metadata'!H$1,'2. Metadata'!H$5, IF(B6526='2. Metadata'!I$1,'2. Metadata'!I$5, IF(B6526='2. Metadata'!J$1,'2. Metadata'!J$5, IF(B6526='2. Metadata'!K$1,'2. Metadata'!K$5, IF(B6526='2. Metadata'!L$1,'2. Metadata'!L$5, IF(B6526='2. Metadata'!M$1,'2. Metadata'!M$5, IF(B6526='2. Metadata'!N$1,'2. Metadata'!N$5))))))))))))))</f>
        <v>49.073416999999999</v>
      </c>
      <c r="D6526" s="10">
        <f>IF(ISBLANK(B6526)=TRUE," ", IF(B6526='2. Metadata'!B$1,'2. Metadata'!B$6, IF(B6526='2. Metadata'!C$1,'2. Metadata'!C$6,IF(B6526='2. Metadata'!D$1,'2. Metadata'!D$6, IF(B6526='2. Metadata'!E$1,'2. Metadata'!E$6,IF( B6526='2. Metadata'!F$1,'2. Metadata'!F$6,IF(B6526='2. Metadata'!G$1,'2. Metadata'!G$6,IF(B6526='2. Metadata'!H$1,'2. Metadata'!H$6, IF(B6526='2. Metadata'!I$1,'2. Metadata'!I$6, IF(B6526='2. Metadata'!J$1,'2. Metadata'!J$6, IF(B6526='2. Metadata'!K$1,'2. Metadata'!K$6, IF(B6526='2. Metadata'!L$1,'2. Metadata'!L$6, IF(B6526='2. Metadata'!M$1,'2. Metadata'!M$6, IF(B6526='2. Metadata'!N$1,'2. Metadata'!N$6))))))))))))))</f>
        <v>-117.801833</v>
      </c>
      <c r="E6526" s="134" t="s">
        <v>224</v>
      </c>
      <c r="F6526" s="134">
        <v>115.6</v>
      </c>
      <c r="G6526" s="12" t="str">
        <f>IF(ISBLANK(F6526)=TRUE," ",'2. Metadata'!B$14)</f>
        <v>microSiemens per centimetre</v>
      </c>
      <c r="H6526" s="134">
        <v>3.09</v>
      </c>
      <c r="I6526" s="11" t="str">
        <f>IF(ISBLANK(H6526)=TRUE," ",'2. Metadata'!B$26)</f>
        <v>degrees Celsius</v>
      </c>
      <c r="J6526" s="135" t="s">
        <v>224</v>
      </c>
    </row>
    <row r="6527" spans="1:10" ht="15.75" customHeight="1" x14ac:dyDescent="0.2">
      <c r="A6527" s="133">
        <v>44219.916666666664</v>
      </c>
      <c r="B6527" s="133" t="s">
        <v>220</v>
      </c>
      <c r="C6527" s="12">
        <f>IF(ISBLANK(B6527)=TRUE," ", IF(B6527='2. Metadata'!B$1,'2. Metadata'!B$5, IF(B6527='2. Metadata'!C$1,'2. Metadata'!C$5,IF(B6527='2. Metadata'!D$1,'2. Metadata'!D$5, IF(B6527='2. Metadata'!E$1,'2. Metadata'!E$5,IF( B6527='2. Metadata'!F$1,'2. Metadata'!F$5,IF(B6527='2. Metadata'!G$1,'2. Metadata'!G$5,IF(B6527='2. Metadata'!H$1,'2. Metadata'!H$5, IF(B6527='2. Metadata'!I$1,'2. Metadata'!I$5, IF(B6527='2. Metadata'!J$1,'2. Metadata'!J$5, IF(B6527='2. Metadata'!K$1,'2. Metadata'!K$5, IF(B6527='2. Metadata'!L$1,'2. Metadata'!L$5, IF(B6527='2. Metadata'!M$1,'2. Metadata'!M$5, IF(B6527='2. Metadata'!N$1,'2. Metadata'!N$5))))))))))))))</f>
        <v>49.073416999999999</v>
      </c>
      <c r="D6527" s="10">
        <f>IF(ISBLANK(B6527)=TRUE," ", IF(B6527='2. Metadata'!B$1,'2. Metadata'!B$6, IF(B6527='2. Metadata'!C$1,'2. Metadata'!C$6,IF(B6527='2. Metadata'!D$1,'2. Metadata'!D$6, IF(B6527='2. Metadata'!E$1,'2. Metadata'!E$6,IF( B6527='2. Metadata'!F$1,'2. Metadata'!F$6,IF(B6527='2. Metadata'!G$1,'2. Metadata'!G$6,IF(B6527='2. Metadata'!H$1,'2. Metadata'!H$6, IF(B6527='2. Metadata'!I$1,'2. Metadata'!I$6, IF(B6527='2. Metadata'!J$1,'2. Metadata'!J$6, IF(B6527='2. Metadata'!K$1,'2. Metadata'!K$6, IF(B6527='2. Metadata'!L$1,'2. Metadata'!L$6, IF(B6527='2. Metadata'!M$1,'2. Metadata'!M$6, IF(B6527='2. Metadata'!N$1,'2. Metadata'!N$6))))))))))))))</f>
        <v>-117.801833</v>
      </c>
      <c r="E6527" s="134" t="s">
        <v>224</v>
      </c>
      <c r="F6527" s="134">
        <v>115.3</v>
      </c>
      <c r="G6527" s="12" t="str">
        <f>IF(ISBLANK(F6527)=TRUE," ",'2. Metadata'!B$14)</f>
        <v>microSiemens per centimetre</v>
      </c>
      <c r="H6527" s="134">
        <v>2.74</v>
      </c>
      <c r="I6527" s="11" t="str">
        <f>IF(ISBLANK(H6527)=TRUE," ",'2. Metadata'!B$26)</f>
        <v>degrees Celsius</v>
      </c>
      <c r="J6527" s="135" t="s">
        <v>224</v>
      </c>
    </row>
    <row r="6528" spans="1:10" ht="15.75" customHeight="1" x14ac:dyDescent="0.2">
      <c r="A6528" s="133">
        <v>44220.166666666664</v>
      </c>
      <c r="B6528" s="133" t="s">
        <v>220</v>
      </c>
      <c r="C6528" s="12">
        <f>IF(ISBLANK(B6528)=TRUE," ", IF(B6528='2. Metadata'!B$1,'2. Metadata'!B$5, IF(B6528='2. Metadata'!C$1,'2. Metadata'!C$5,IF(B6528='2. Metadata'!D$1,'2. Metadata'!D$5, IF(B6528='2. Metadata'!E$1,'2. Metadata'!E$5,IF( B6528='2. Metadata'!F$1,'2. Metadata'!F$5,IF(B6528='2. Metadata'!G$1,'2. Metadata'!G$5,IF(B6528='2. Metadata'!H$1,'2. Metadata'!H$5, IF(B6528='2. Metadata'!I$1,'2. Metadata'!I$5, IF(B6528='2. Metadata'!J$1,'2. Metadata'!J$5, IF(B6528='2. Metadata'!K$1,'2. Metadata'!K$5, IF(B6528='2. Metadata'!L$1,'2. Metadata'!L$5, IF(B6528='2. Metadata'!M$1,'2. Metadata'!M$5, IF(B6528='2. Metadata'!N$1,'2. Metadata'!N$5))))))))))))))</f>
        <v>49.073416999999999</v>
      </c>
      <c r="D6528" s="10">
        <f>IF(ISBLANK(B6528)=TRUE," ", IF(B6528='2. Metadata'!B$1,'2. Metadata'!B$6, IF(B6528='2. Metadata'!C$1,'2. Metadata'!C$6,IF(B6528='2. Metadata'!D$1,'2. Metadata'!D$6, IF(B6528='2. Metadata'!E$1,'2. Metadata'!E$6,IF( B6528='2. Metadata'!F$1,'2. Metadata'!F$6,IF(B6528='2. Metadata'!G$1,'2. Metadata'!G$6,IF(B6528='2. Metadata'!H$1,'2. Metadata'!H$6, IF(B6528='2. Metadata'!I$1,'2. Metadata'!I$6, IF(B6528='2. Metadata'!J$1,'2. Metadata'!J$6, IF(B6528='2. Metadata'!K$1,'2. Metadata'!K$6, IF(B6528='2. Metadata'!L$1,'2. Metadata'!L$6, IF(B6528='2. Metadata'!M$1,'2. Metadata'!M$6, IF(B6528='2. Metadata'!N$1,'2. Metadata'!N$6))))))))))))))</f>
        <v>-117.801833</v>
      </c>
      <c r="E6528" s="134" t="s">
        <v>224</v>
      </c>
      <c r="F6528" s="134">
        <v>117.8</v>
      </c>
      <c r="G6528" s="12" t="str">
        <f>IF(ISBLANK(F6528)=TRUE," ",'2. Metadata'!B$14)</f>
        <v>microSiemens per centimetre</v>
      </c>
      <c r="H6528" s="134">
        <v>3.02</v>
      </c>
      <c r="I6528" s="11" t="str">
        <f>IF(ISBLANK(H6528)=TRUE," ",'2. Metadata'!B$26)</f>
        <v>degrees Celsius</v>
      </c>
      <c r="J6528" s="135" t="s">
        <v>224</v>
      </c>
    </row>
    <row r="6529" spans="1:10" ht="15.75" customHeight="1" x14ac:dyDescent="0.2">
      <c r="A6529" s="133">
        <v>44220.416666666664</v>
      </c>
      <c r="B6529" s="133" t="s">
        <v>220</v>
      </c>
      <c r="C6529" s="12">
        <f>IF(ISBLANK(B6529)=TRUE," ", IF(B6529='2. Metadata'!B$1,'2. Metadata'!B$5, IF(B6529='2. Metadata'!C$1,'2. Metadata'!C$5,IF(B6529='2. Metadata'!D$1,'2. Metadata'!D$5, IF(B6529='2. Metadata'!E$1,'2. Metadata'!E$5,IF( B6529='2. Metadata'!F$1,'2. Metadata'!F$5,IF(B6529='2. Metadata'!G$1,'2. Metadata'!G$5,IF(B6529='2. Metadata'!H$1,'2. Metadata'!H$5, IF(B6529='2. Metadata'!I$1,'2. Metadata'!I$5, IF(B6529='2. Metadata'!J$1,'2. Metadata'!J$5, IF(B6529='2. Metadata'!K$1,'2. Metadata'!K$5, IF(B6529='2. Metadata'!L$1,'2. Metadata'!L$5, IF(B6529='2. Metadata'!M$1,'2. Metadata'!M$5, IF(B6529='2. Metadata'!N$1,'2. Metadata'!N$5))))))))))))))</f>
        <v>49.073416999999999</v>
      </c>
      <c r="D6529" s="10">
        <f>IF(ISBLANK(B6529)=TRUE," ", IF(B6529='2. Metadata'!B$1,'2. Metadata'!B$6, IF(B6529='2. Metadata'!C$1,'2. Metadata'!C$6,IF(B6529='2. Metadata'!D$1,'2. Metadata'!D$6, IF(B6529='2. Metadata'!E$1,'2. Metadata'!E$6,IF( B6529='2. Metadata'!F$1,'2. Metadata'!F$6,IF(B6529='2. Metadata'!G$1,'2. Metadata'!G$6,IF(B6529='2. Metadata'!H$1,'2. Metadata'!H$6, IF(B6529='2. Metadata'!I$1,'2. Metadata'!I$6, IF(B6529='2. Metadata'!J$1,'2. Metadata'!J$6, IF(B6529='2. Metadata'!K$1,'2. Metadata'!K$6, IF(B6529='2. Metadata'!L$1,'2. Metadata'!L$6, IF(B6529='2. Metadata'!M$1,'2. Metadata'!M$6, IF(B6529='2. Metadata'!N$1,'2. Metadata'!N$6))))))))))))))</f>
        <v>-117.801833</v>
      </c>
      <c r="E6529" s="134" t="s">
        <v>224</v>
      </c>
      <c r="F6529" s="134">
        <v>117.5</v>
      </c>
      <c r="G6529" s="12" t="str">
        <f>IF(ISBLANK(F6529)=TRUE," ",'2. Metadata'!B$14)</f>
        <v>microSiemens per centimetre</v>
      </c>
      <c r="H6529" s="134">
        <v>3.06</v>
      </c>
      <c r="I6529" s="11" t="str">
        <f>IF(ISBLANK(H6529)=TRUE," ",'2. Metadata'!B$26)</f>
        <v>degrees Celsius</v>
      </c>
      <c r="J6529" s="135" t="s">
        <v>224</v>
      </c>
    </row>
    <row r="6530" spans="1:10" ht="15.75" customHeight="1" x14ac:dyDescent="0.2">
      <c r="A6530" s="133">
        <v>44220.666666666664</v>
      </c>
      <c r="B6530" s="133" t="s">
        <v>220</v>
      </c>
      <c r="C6530" s="12">
        <f>IF(ISBLANK(B6530)=TRUE," ", IF(B6530='2. Metadata'!B$1,'2. Metadata'!B$5, IF(B6530='2. Metadata'!C$1,'2. Metadata'!C$5,IF(B6530='2. Metadata'!D$1,'2. Metadata'!D$5, IF(B6530='2. Metadata'!E$1,'2. Metadata'!E$5,IF( B6530='2. Metadata'!F$1,'2. Metadata'!F$5,IF(B6530='2. Metadata'!G$1,'2. Metadata'!G$5,IF(B6530='2. Metadata'!H$1,'2. Metadata'!H$5, IF(B6530='2. Metadata'!I$1,'2. Metadata'!I$5, IF(B6530='2. Metadata'!J$1,'2. Metadata'!J$5, IF(B6530='2. Metadata'!K$1,'2. Metadata'!K$5, IF(B6530='2. Metadata'!L$1,'2. Metadata'!L$5, IF(B6530='2. Metadata'!M$1,'2. Metadata'!M$5, IF(B6530='2. Metadata'!N$1,'2. Metadata'!N$5))))))))))))))</f>
        <v>49.073416999999999</v>
      </c>
      <c r="D6530" s="10">
        <f>IF(ISBLANK(B6530)=TRUE," ", IF(B6530='2. Metadata'!B$1,'2. Metadata'!B$6, IF(B6530='2. Metadata'!C$1,'2. Metadata'!C$6,IF(B6530='2. Metadata'!D$1,'2. Metadata'!D$6, IF(B6530='2. Metadata'!E$1,'2. Metadata'!E$6,IF( B6530='2. Metadata'!F$1,'2. Metadata'!F$6,IF(B6530='2. Metadata'!G$1,'2. Metadata'!G$6,IF(B6530='2. Metadata'!H$1,'2. Metadata'!H$6, IF(B6530='2. Metadata'!I$1,'2. Metadata'!I$6, IF(B6530='2. Metadata'!J$1,'2. Metadata'!J$6, IF(B6530='2. Metadata'!K$1,'2. Metadata'!K$6, IF(B6530='2. Metadata'!L$1,'2. Metadata'!L$6, IF(B6530='2. Metadata'!M$1,'2. Metadata'!M$6, IF(B6530='2. Metadata'!N$1,'2. Metadata'!N$6))))))))))))))</f>
        <v>-117.801833</v>
      </c>
      <c r="E6530" s="134" t="s">
        <v>224</v>
      </c>
      <c r="F6530" s="134">
        <v>116.6</v>
      </c>
      <c r="G6530" s="12" t="str">
        <f>IF(ISBLANK(F6530)=TRUE," ",'2. Metadata'!B$14)</f>
        <v>microSiemens per centimetre</v>
      </c>
      <c r="H6530" s="134">
        <v>3.25</v>
      </c>
      <c r="I6530" s="11" t="str">
        <f>IF(ISBLANK(H6530)=TRUE," ",'2. Metadata'!B$26)</f>
        <v>degrees Celsius</v>
      </c>
      <c r="J6530" s="135" t="s">
        <v>224</v>
      </c>
    </row>
    <row r="6531" spans="1:10" ht="15.75" customHeight="1" x14ac:dyDescent="0.2">
      <c r="A6531" s="133">
        <v>44220.916666666664</v>
      </c>
      <c r="B6531" s="133" t="s">
        <v>220</v>
      </c>
      <c r="C6531" s="12">
        <f>IF(ISBLANK(B6531)=TRUE," ", IF(B6531='2. Metadata'!B$1,'2. Metadata'!B$5, IF(B6531='2. Metadata'!C$1,'2. Metadata'!C$5,IF(B6531='2. Metadata'!D$1,'2. Metadata'!D$5, IF(B6531='2. Metadata'!E$1,'2. Metadata'!E$5,IF( B6531='2. Metadata'!F$1,'2. Metadata'!F$5,IF(B6531='2. Metadata'!G$1,'2. Metadata'!G$5,IF(B6531='2. Metadata'!H$1,'2. Metadata'!H$5, IF(B6531='2. Metadata'!I$1,'2. Metadata'!I$5, IF(B6531='2. Metadata'!J$1,'2. Metadata'!J$5, IF(B6531='2. Metadata'!K$1,'2. Metadata'!K$5, IF(B6531='2. Metadata'!L$1,'2. Metadata'!L$5, IF(B6531='2. Metadata'!M$1,'2. Metadata'!M$5, IF(B6531='2. Metadata'!N$1,'2. Metadata'!N$5))))))))))))))</f>
        <v>49.073416999999999</v>
      </c>
      <c r="D6531" s="10">
        <f>IF(ISBLANK(B6531)=TRUE," ", IF(B6531='2. Metadata'!B$1,'2. Metadata'!B$6, IF(B6531='2. Metadata'!C$1,'2. Metadata'!C$6,IF(B6531='2. Metadata'!D$1,'2. Metadata'!D$6, IF(B6531='2. Metadata'!E$1,'2. Metadata'!E$6,IF( B6531='2. Metadata'!F$1,'2. Metadata'!F$6,IF(B6531='2. Metadata'!G$1,'2. Metadata'!G$6,IF(B6531='2. Metadata'!H$1,'2. Metadata'!H$6, IF(B6531='2. Metadata'!I$1,'2. Metadata'!I$6, IF(B6531='2. Metadata'!J$1,'2. Metadata'!J$6, IF(B6531='2. Metadata'!K$1,'2. Metadata'!K$6, IF(B6531='2. Metadata'!L$1,'2. Metadata'!L$6, IF(B6531='2. Metadata'!M$1,'2. Metadata'!M$6, IF(B6531='2. Metadata'!N$1,'2. Metadata'!N$6))))))))))))))</f>
        <v>-117.801833</v>
      </c>
      <c r="E6531" s="134" t="s">
        <v>224</v>
      </c>
      <c r="F6531" s="134">
        <v>116.8</v>
      </c>
      <c r="G6531" s="12" t="str">
        <f>IF(ISBLANK(F6531)=TRUE," ",'2. Metadata'!B$14)</f>
        <v>microSiemens per centimetre</v>
      </c>
      <c r="H6531" s="134">
        <v>3.14</v>
      </c>
      <c r="I6531" s="11" t="str">
        <f>IF(ISBLANK(H6531)=TRUE," ",'2. Metadata'!B$26)</f>
        <v>degrees Celsius</v>
      </c>
      <c r="J6531" s="135" t="s">
        <v>224</v>
      </c>
    </row>
    <row r="6532" spans="1:10" ht="15.75" customHeight="1" x14ac:dyDescent="0.2">
      <c r="A6532" s="133">
        <v>44221.166666666664</v>
      </c>
      <c r="B6532" s="133" t="s">
        <v>220</v>
      </c>
      <c r="C6532" s="12">
        <f>IF(ISBLANK(B6532)=TRUE," ", IF(B6532='2. Metadata'!B$1,'2. Metadata'!B$5, IF(B6532='2. Metadata'!C$1,'2. Metadata'!C$5,IF(B6532='2. Metadata'!D$1,'2. Metadata'!D$5, IF(B6532='2. Metadata'!E$1,'2. Metadata'!E$5,IF( B6532='2. Metadata'!F$1,'2. Metadata'!F$5,IF(B6532='2. Metadata'!G$1,'2. Metadata'!G$5,IF(B6532='2. Metadata'!H$1,'2. Metadata'!H$5, IF(B6532='2. Metadata'!I$1,'2. Metadata'!I$5, IF(B6532='2. Metadata'!J$1,'2. Metadata'!J$5, IF(B6532='2. Metadata'!K$1,'2. Metadata'!K$5, IF(B6532='2. Metadata'!L$1,'2. Metadata'!L$5, IF(B6532='2. Metadata'!M$1,'2. Metadata'!M$5, IF(B6532='2. Metadata'!N$1,'2. Metadata'!N$5))))))))))))))</f>
        <v>49.073416999999999</v>
      </c>
      <c r="D6532" s="10">
        <f>IF(ISBLANK(B6532)=TRUE," ", IF(B6532='2. Metadata'!B$1,'2. Metadata'!B$6, IF(B6532='2. Metadata'!C$1,'2. Metadata'!C$6,IF(B6532='2. Metadata'!D$1,'2. Metadata'!D$6, IF(B6532='2. Metadata'!E$1,'2. Metadata'!E$6,IF( B6532='2. Metadata'!F$1,'2. Metadata'!F$6,IF(B6532='2. Metadata'!G$1,'2. Metadata'!G$6,IF(B6532='2. Metadata'!H$1,'2. Metadata'!H$6, IF(B6532='2. Metadata'!I$1,'2. Metadata'!I$6, IF(B6532='2. Metadata'!J$1,'2. Metadata'!J$6, IF(B6532='2. Metadata'!K$1,'2. Metadata'!K$6, IF(B6532='2. Metadata'!L$1,'2. Metadata'!L$6, IF(B6532='2. Metadata'!M$1,'2. Metadata'!M$6, IF(B6532='2. Metadata'!N$1,'2. Metadata'!N$6))))))))))))))</f>
        <v>-117.801833</v>
      </c>
      <c r="E6532" s="134" t="s">
        <v>224</v>
      </c>
      <c r="F6532" s="134">
        <v>102.4</v>
      </c>
      <c r="G6532" s="12" t="str">
        <f>IF(ISBLANK(F6532)=TRUE," ",'2. Metadata'!B$14)</f>
        <v>microSiemens per centimetre</v>
      </c>
      <c r="H6532" s="134">
        <v>3.09</v>
      </c>
      <c r="I6532" s="11" t="str">
        <f>IF(ISBLANK(H6532)=TRUE," ",'2. Metadata'!B$26)</f>
        <v>degrees Celsius</v>
      </c>
      <c r="J6532" s="135" t="s">
        <v>224</v>
      </c>
    </row>
    <row r="6533" spans="1:10" ht="15.75" customHeight="1" x14ac:dyDescent="0.2">
      <c r="A6533" s="133">
        <v>44221.416666666664</v>
      </c>
      <c r="B6533" s="133" t="s">
        <v>220</v>
      </c>
      <c r="C6533" s="12">
        <f>IF(ISBLANK(B6533)=TRUE," ", IF(B6533='2. Metadata'!B$1,'2. Metadata'!B$5, IF(B6533='2. Metadata'!C$1,'2. Metadata'!C$5,IF(B6533='2. Metadata'!D$1,'2. Metadata'!D$5, IF(B6533='2. Metadata'!E$1,'2. Metadata'!E$5,IF( B6533='2. Metadata'!F$1,'2. Metadata'!F$5,IF(B6533='2. Metadata'!G$1,'2. Metadata'!G$5,IF(B6533='2. Metadata'!H$1,'2. Metadata'!H$5, IF(B6533='2. Metadata'!I$1,'2. Metadata'!I$5, IF(B6533='2. Metadata'!J$1,'2. Metadata'!J$5, IF(B6533='2. Metadata'!K$1,'2. Metadata'!K$5, IF(B6533='2. Metadata'!L$1,'2. Metadata'!L$5, IF(B6533='2. Metadata'!M$1,'2. Metadata'!M$5, IF(B6533='2. Metadata'!N$1,'2. Metadata'!N$5))))))))))))))</f>
        <v>49.073416999999999</v>
      </c>
      <c r="D6533" s="10">
        <f>IF(ISBLANK(B6533)=TRUE," ", IF(B6533='2. Metadata'!B$1,'2. Metadata'!B$6, IF(B6533='2. Metadata'!C$1,'2. Metadata'!C$6,IF(B6533='2. Metadata'!D$1,'2. Metadata'!D$6, IF(B6533='2. Metadata'!E$1,'2. Metadata'!E$6,IF( B6533='2. Metadata'!F$1,'2. Metadata'!F$6,IF(B6533='2. Metadata'!G$1,'2. Metadata'!G$6,IF(B6533='2. Metadata'!H$1,'2. Metadata'!H$6, IF(B6533='2. Metadata'!I$1,'2. Metadata'!I$6, IF(B6533='2. Metadata'!J$1,'2. Metadata'!J$6, IF(B6533='2. Metadata'!K$1,'2. Metadata'!K$6, IF(B6533='2. Metadata'!L$1,'2. Metadata'!L$6, IF(B6533='2. Metadata'!M$1,'2. Metadata'!M$6, IF(B6533='2. Metadata'!N$1,'2. Metadata'!N$6))))))))))))))</f>
        <v>-117.801833</v>
      </c>
      <c r="E6533" s="134" t="s">
        <v>224</v>
      </c>
      <c r="F6533" s="134">
        <v>95.7</v>
      </c>
      <c r="G6533" s="12" t="str">
        <f>IF(ISBLANK(F6533)=TRUE," ",'2. Metadata'!B$14)</f>
        <v>microSiemens per centimetre</v>
      </c>
      <c r="H6533" s="134">
        <v>3.25</v>
      </c>
      <c r="I6533" s="11" t="str">
        <f>IF(ISBLANK(H6533)=TRUE," ",'2. Metadata'!B$26)</f>
        <v>degrees Celsius</v>
      </c>
      <c r="J6533" s="135" t="s">
        <v>224</v>
      </c>
    </row>
    <row r="6534" spans="1:10" ht="15.75" customHeight="1" x14ac:dyDescent="0.2">
      <c r="A6534" s="133">
        <v>44221.666666666664</v>
      </c>
      <c r="B6534" s="133" t="s">
        <v>220</v>
      </c>
      <c r="C6534" s="12">
        <f>IF(ISBLANK(B6534)=TRUE," ", IF(B6534='2. Metadata'!B$1,'2. Metadata'!B$5, IF(B6534='2. Metadata'!C$1,'2. Metadata'!C$5,IF(B6534='2. Metadata'!D$1,'2. Metadata'!D$5, IF(B6534='2. Metadata'!E$1,'2. Metadata'!E$5,IF( B6534='2. Metadata'!F$1,'2. Metadata'!F$5,IF(B6534='2. Metadata'!G$1,'2. Metadata'!G$5,IF(B6534='2. Metadata'!H$1,'2. Metadata'!H$5, IF(B6534='2. Metadata'!I$1,'2. Metadata'!I$5, IF(B6534='2. Metadata'!J$1,'2. Metadata'!J$5, IF(B6534='2. Metadata'!K$1,'2. Metadata'!K$5, IF(B6534='2. Metadata'!L$1,'2. Metadata'!L$5, IF(B6534='2. Metadata'!M$1,'2. Metadata'!M$5, IF(B6534='2. Metadata'!N$1,'2. Metadata'!N$5))))))))))))))</f>
        <v>49.073416999999999</v>
      </c>
      <c r="D6534" s="10">
        <f>IF(ISBLANK(B6534)=TRUE," ", IF(B6534='2. Metadata'!B$1,'2. Metadata'!B$6, IF(B6534='2. Metadata'!C$1,'2. Metadata'!C$6,IF(B6534='2. Metadata'!D$1,'2. Metadata'!D$6, IF(B6534='2. Metadata'!E$1,'2. Metadata'!E$6,IF( B6534='2. Metadata'!F$1,'2. Metadata'!F$6,IF(B6534='2. Metadata'!G$1,'2. Metadata'!G$6,IF(B6534='2. Metadata'!H$1,'2. Metadata'!H$6, IF(B6534='2. Metadata'!I$1,'2. Metadata'!I$6, IF(B6534='2. Metadata'!J$1,'2. Metadata'!J$6, IF(B6534='2. Metadata'!K$1,'2. Metadata'!K$6, IF(B6534='2. Metadata'!L$1,'2. Metadata'!L$6, IF(B6534='2. Metadata'!M$1,'2. Metadata'!M$6, IF(B6534='2. Metadata'!N$1,'2. Metadata'!N$6))))))))))))))</f>
        <v>-117.801833</v>
      </c>
      <c r="E6534" s="134" t="s">
        <v>224</v>
      </c>
      <c r="F6534" s="134">
        <v>137.1</v>
      </c>
      <c r="G6534" s="12" t="str">
        <f>IF(ISBLANK(F6534)=TRUE," ",'2. Metadata'!B$14)</f>
        <v>microSiemens per centimetre</v>
      </c>
      <c r="H6534" s="134">
        <v>3.39</v>
      </c>
      <c r="I6534" s="11" t="str">
        <f>IF(ISBLANK(H6534)=TRUE," ",'2. Metadata'!B$26)</f>
        <v>degrees Celsius</v>
      </c>
      <c r="J6534" s="135" t="s">
        <v>224</v>
      </c>
    </row>
    <row r="6535" spans="1:10" ht="15.75" customHeight="1" x14ac:dyDescent="0.2">
      <c r="A6535" s="133">
        <v>44221.916666666664</v>
      </c>
      <c r="B6535" s="133" t="s">
        <v>220</v>
      </c>
      <c r="C6535" s="12">
        <f>IF(ISBLANK(B6535)=TRUE," ", IF(B6535='2. Metadata'!B$1,'2. Metadata'!B$5, IF(B6535='2. Metadata'!C$1,'2. Metadata'!C$5,IF(B6535='2. Metadata'!D$1,'2. Metadata'!D$5, IF(B6535='2. Metadata'!E$1,'2. Metadata'!E$5,IF( B6535='2. Metadata'!F$1,'2. Metadata'!F$5,IF(B6535='2. Metadata'!G$1,'2. Metadata'!G$5,IF(B6535='2. Metadata'!H$1,'2. Metadata'!H$5, IF(B6535='2. Metadata'!I$1,'2. Metadata'!I$5, IF(B6535='2. Metadata'!J$1,'2. Metadata'!J$5, IF(B6535='2. Metadata'!K$1,'2. Metadata'!K$5, IF(B6535='2. Metadata'!L$1,'2. Metadata'!L$5, IF(B6535='2. Metadata'!M$1,'2. Metadata'!M$5, IF(B6535='2. Metadata'!N$1,'2. Metadata'!N$5))))))))))))))</f>
        <v>49.073416999999999</v>
      </c>
      <c r="D6535" s="10">
        <f>IF(ISBLANK(B6535)=TRUE," ", IF(B6535='2. Metadata'!B$1,'2. Metadata'!B$6, IF(B6535='2. Metadata'!C$1,'2. Metadata'!C$6,IF(B6535='2. Metadata'!D$1,'2. Metadata'!D$6, IF(B6535='2. Metadata'!E$1,'2. Metadata'!E$6,IF( B6535='2. Metadata'!F$1,'2. Metadata'!F$6,IF(B6535='2. Metadata'!G$1,'2. Metadata'!G$6,IF(B6535='2. Metadata'!H$1,'2. Metadata'!H$6, IF(B6535='2. Metadata'!I$1,'2. Metadata'!I$6, IF(B6535='2. Metadata'!J$1,'2. Metadata'!J$6, IF(B6535='2. Metadata'!K$1,'2. Metadata'!K$6, IF(B6535='2. Metadata'!L$1,'2. Metadata'!L$6, IF(B6535='2. Metadata'!M$1,'2. Metadata'!M$6, IF(B6535='2. Metadata'!N$1,'2. Metadata'!N$6))))))))))))))</f>
        <v>-117.801833</v>
      </c>
      <c r="E6535" s="134" t="s">
        <v>224</v>
      </c>
      <c r="F6535" s="134">
        <v>131.5</v>
      </c>
      <c r="G6535" s="12" t="str">
        <f>IF(ISBLANK(F6535)=TRUE," ",'2. Metadata'!B$14)</f>
        <v>microSiemens per centimetre</v>
      </c>
      <c r="H6535" s="134">
        <v>3.45</v>
      </c>
      <c r="I6535" s="11" t="str">
        <f>IF(ISBLANK(H6535)=TRUE," ",'2. Metadata'!B$26)</f>
        <v>degrees Celsius</v>
      </c>
      <c r="J6535" s="135" t="s">
        <v>224</v>
      </c>
    </row>
    <row r="6536" spans="1:10" ht="15.75" customHeight="1" x14ac:dyDescent="0.2">
      <c r="A6536" s="133">
        <v>44222.166666666664</v>
      </c>
      <c r="B6536" s="133" t="s">
        <v>220</v>
      </c>
      <c r="C6536" s="12">
        <f>IF(ISBLANK(B6536)=TRUE," ", IF(B6536='2. Metadata'!B$1,'2. Metadata'!B$5, IF(B6536='2. Metadata'!C$1,'2. Metadata'!C$5,IF(B6536='2. Metadata'!D$1,'2. Metadata'!D$5, IF(B6536='2. Metadata'!E$1,'2. Metadata'!E$5,IF( B6536='2. Metadata'!F$1,'2. Metadata'!F$5,IF(B6536='2. Metadata'!G$1,'2. Metadata'!G$5,IF(B6536='2. Metadata'!H$1,'2. Metadata'!H$5, IF(B6536='2. Metadata'!I$1,'2. Metadata'!I$5, IF(B6536='2. Metadata'!J$1,'2. Metadata'!J$5, IF(B6536='2. Metadata'!K$1,'2. Metadata'!K$5, IF(B6536='2. Metadata'!L$1,'2. Metadata'!L$5, IF(B6536='2. Metadata'!M$1,'2. Metadata'!M$5, IF(B6536='2. Metadata'!N$1,'2. Metadata'!N$5))))))))))))))</f>
        <v>49.073416999999999</v>
      </c>
      <c r="D6536" s="10">
        <f>IF(ISBLANK(B6536)=TRUE," ", IF(B6536='2. Metadata'!B$1,'2. Metadata'!B$6, IF(B6536='2. Metadata'!C$1,'2. Metadata'!C$6,IF(B6536='2. Metadata'!D$1,'2. Metadata'!D$6, IF(B6536='2. Metadata'!E$1,'2. Metadata'!E$6,IF( B6536='2. Metadata'!F$1,'2. Metadata'!F$6,IF(B6536='2. Metadata'!G$1,'2. Metadata'!G$6,IF(B6536='2. Metadata'!H$1,'2. Metadata'!H$6, IF(B6536='2. Metadata'!I$1,'2. Metadata'!I$6, IF(B6536='2. Metadata'!J$1,'2. Metadata'!J$6, IF(B6536='2. Metadata'!K$1,'2. Metadata'!K$6, IF(B6536='2. Metadata'!L$1,'2. Metadata'!L$6, IF(B6536='2. Metadata'!M$1,'2. Metadata'!M$6, IF(B6536='2. Metadata'!N$1,'2. Metadata'!N$6))))))))))))))</f>
        <v>-117.801833</v>
      </c>
      <c r="E6536" s="134" t="s">
        <v>224</v>
      </c>
      <c r="F6536" s="134">
        <v>133.4</v>
      </c>
      <c r="G6536" s="12" t="str">
        <f>IF(ISBLANK(F6536)=TRUE," ",'2. Metadata'!B$14)</f>
        <v>microSiemens per centimetre</v>
      </c>
      <c r="H6536" s="134">
        <v>3.23</v>
      </c>
      <c r="I6536" s="11" t="str">
        <f>IF(ISBLANK(H6536)=TRUE," ",'2. Metadata'!B$26)</f>
        <v>degrees Celsius</v>
      </c>
      <c r="J6536" s="135" t="s">
        <v>224</v>
      </c>
    </row>
    <row r="6537" spans="1:10" ht="15.75" customHeight="1" x14ac:dyDescent="0.2">
      <c r="A6537" s="133">
        <v>44222.416666666664</v>
      </c>
      <c r="B6537" s="133" t="s">
        <v>220</v>
      </c>
      <c r="C6537" s="12">
        <f>IF(ISBLANK(B6537)=TRUE," ", IF(B6537='2. Metadata'!B$1,'2. Metadata'!B$5, IF(B6537='2. Metadata'!C$1,'2. Metadata'!C$5,IF(B6537='2. Metadata'!D$1,'2. Metadata'!D$5, IF(B6537='2. Metadata'!E$1,'2. Metadata'!E$5,IF( B6537='2. Metadata'!F$1,'2. Metadata'!F$5,IF(B6537='2. Metadata'!G$1,'2. Metadata'!G$5,IF(B6537='2. Metadata'!H$1,'2. Metadata'!H$5, IF(B6537='2. Metadata'!I$1,'2. Metadata'!I$5, IF(B6537='2. Metadata'!J$1,'2. Metadata'!J$5, IF(B6537='2. Metadata'!K$1,'2. Metadata'!K$5, IF(B6537='2. Metadata'!L$1,'2. Metadata'!L$5, IF(B6537='2. Metadata'!M$1,'2. Metadata'!M$5, IF(B6537='2. Metadata'!N$1,'2. Metadata'!N$5))))))))))))))</f>
        <v>49.073416999999999</v>
      </c>
      <c r="D6537" s="10">
        <f>IF(ISBLANK(B6537)=TRUE," ", IF(B6537='2. Metadata'!B$1,'2. Metadata'!B$6, IF(B6537='2. Metadata'!C$1,'2. Metadata'!C$6,IF(B6537='2. Metadata'!D$1,'2. Metadata'!D$6, IF(B6537='2. Metadata'!E$1,'2. Metadata'!E$6,IF( B6537='2. Metadata'!F$1,'2. Metadata'!F$6,IF(B6537='2. Metadata'!G$1,'2. Metadata'!G$6,IF(B6537='2. Metadata'!H$1,'2. Metadata'!H$6, IF(B6537='2. Metadata'!I$1,'2. Metadata'!I$6, IF(B6537='2. Metadata'!J$1,'2. Metadata'!J$6, IF(B6537='2. Metadata'!K$1,'2. Metadata'!K$6, IF(B6537='2. Metadata'!L$1,'2. Metadata'!L$6, IF(B6537='2. Metadata'!M$1,'2. Metadata'!M$6, IF(B6537='2. Metadata'!N$1,'2. Metadata'!N$6))))))))))))))</f>
        <v>-117.801833</v>
      </c>
      <c r="E6537" s="134" t="s">
        <v>224</v>
      </c>
      <c r="F6537" s="134">
        <v>133</v>
      </c>
      <c r="G6537" s="12" t="str">
        <f>IF(ISBLANK(F6537)=TRUE," ",'2. Metadata'!B$14)</f>
        <v>microSiemens per centimetre</v>
      </c>
      <c r="H6537" s="134">
        <v>3.23</v>
      </c>
      <c r="I6537" s="11" t="str">
        <f>IF(ISBLANK(H6537)=TRUE," ",'2. Metadata'!B$26)</f>
        <v>degrees Celsius</v>
      </c>
      <c r="J6537" s="135" t="s">
        <v>224</v>
      </c>
    </row>
    <row r="6538" spans="1:10" ht="15.75" customHeight="1" x14ac:dyDescent="0.2">
      <c r="A6538" s="133">
        <v>44222.666666666664</v>
      </c>
      <c r="B6538" s="133" t="s">
        <v>220</v>
      </c>
      <c r="C6538" s="12">
        <f>IF(ISBLANK(B6538)=TRUE," ", IF(B6538='2. Metadata'!B$1,'2. Metadata'!B$5, IF(B6538='2. Metadata'!C$1,'2. Metadata'!C$5,IF(B6538='2. Metadata'!D$1,'2. Metadata'!D$5, IF(B6538='2. Metadata'!E$1,'2. Metadata'!E$5,IF( B6538='2. Metadata'!F$1,'2. Metadata'!F$5,IF(B6538='2. Metadata'!G$1,'2. Metadata'!G$5,IF(B6538='2. Metadata'!H$1,'2. Metadata'!H$5, IF(B6538='2. Metadata'!I$1,'2. Metadata'!I$5, IF(B6538='2. Metadata'!J$1,'2. Metadata'!J$5, IF(B6538='2. Metadata'!K$1,'2. Metadata'!K$5, IF(B6538='2. Metadata'!L$1,'2. Metadata'!L$5, IF(B6538='2. Metadata'!M$1,'2. Metadata'!M$5, IF(B6538='2. Metadata'!N$1,'2. Metadata'!N$5))))))))))))))</f>
        <v>49.073416999999999</v>
      </c>
      <c r="D6538" s="10">
        <f>IF(ISBLANK(B6538)=TRUE," ", IF(B6538='2. Metadata'!B$1,'2. Metadata'!B$6, IF(B6538='2. Metadata'!C$1,'2. Metadata'!C$6,IF(B6538='2. Metadata'!D$1,'2. Metadata'!D$6, IF(B6538='2. Metadata'!E$1,'2. Metadata'!E$6,IF( B6538='2. Metadata'!F$1,'2. Metadata'!F$6,IF(B6538='2. Metadata'!G$1,'2. Metadata'!G$6,IF(B6538='2. Metadata'!H$1,'2. Metadata'!H$6, IF(B6538='2. Metadata'!I$1,'2. Metadata'!I$6, IF(B6538='2. Metadata'!J$1,'2. Metadata'!J$6, IF(B6538='2. Metadata'!K$1,'2. Metadata'!K$6, IF(B6538='2. Metadata'!L$1,'2. Metadata'!L$6, IF(B6538='2. Metadata'!M$1,'2. Metadata'!M$6, IF(B6538='2. Metadata'!N$1,'2. Metadata'!N$6))))))))))))))</f>
        <v>-117.801833</v>
      </c>
      <c r="E6538" s="134" t="s">
        <v>224</v>
      </c>
      <c r="F6538" s="134">
        <v>212.6</v>
      </c>
      <c r="G6538" s="12" t="str">
        <f>IF(ISBLANK(F6538)=TRUE," ",'2. Metadata'!B$14)</f>
        <v>microSiemens per centimetre</v>
      </c>
      <c r="H6538" s="134">
        <v>3.6</v>
      </c>
      <c r="I6538" s="11" t="str">
        <f>IF(ISBLANK(H6538)=TRUE," ",'2. Metadata'!B$26)</f>
        <v>degrees Celsius</v>
      </c>
      <c r="J6538" s="135" t="s">
        <v>224</v>
      </c>
    </row>
    <row r="6539" spans="1:10" ht="15.75" customHeight="1" x14ac:dyDescent="0.2">
      <c r="A6539" s="133">
        <v>44222.916666666664</v>
      </c>
      <c r="B6539" s="133" t="s">
        <v>220</v>
      </c>
      <c r="C6539" s="12">
        <f>IF(ISBLANK(B6539)=TRUE," ", IF(B6539='2. Metadata'!B$1,'2. Metadata'!B$5, IF(B6539='2. Metadata'!C$1,'2. Metadata'!C$5,IF(B6539='2. Metadata'!D$1,'2. Metadata'!D$5, IF(B6539='2. Metadata'!E$1,'2. Metadata'!E$5,IF( B6539='2. Metadata'!F$1,'2. Metadata'!F$5,IF(B6539='2. Metadata'!G$1,'2. Metadata'!G$5,IF(B6539='2. Metadata'!H$1,'2. Metadata'!H$5, IF(B6539='2. Metadata'!I$1,'2. Metadata'!I$5, IF(B6539='2. Metadata'!J$1,'2. Metadata'!J$5, IF(B6539='2. Metadata'!K$1,'2. Metadata'!K$5, IF(B6539='2. Metadata'!L$1,'2. Metadata'!L$5, IF(B6539='2. Metadata'!M$1,'2. Metadata'!M$5, IF(B6539='2. Metadata'!N$1,'2. Metadata'!N$5))))))))))))))</f>
        <v>49.073416999999999</v>
      </c>
      <c r="D6539" s="10">
        <f>IF(ISBLANK(B6539)=TRUE," ", IF(B6539='2. Metadata'!B$1,'2. Metadata'!B$6, IF(B6539='2. Metadata'!C$1,'2. Metadata'!C$6,IF(B6539='2. Metadata'!D$1,'2. Metadata'!D$6, IF(B6539='2. Metadata'!E$1,'2. Metadata'!E$6,IF( B6539='2. Metadata'!F$1,'2. Metadata'!F$6,IF(B6539='2. Metadata'!G$1,'2. Metadata'!G$6,IF(B6539='2. Metadata'!H$1,'2. Metadata'!H$6, IF(B6539='2. Metadata'!I$1,'2. Metadata'!I$6, IF(B6539='2. Metadata'!J$1,'2. Metadata'!J$6, IF(B6539='2. Metadata'!K$1,'2. Metadata'!K$6, IF(B6539='2. Metadata'!L$1,'2. Metadata'!L$6, IF(B6539='2. Metadata'!M$1,'2. Metadata'!M$6, IF(B6539='2. Metadata'!N$1,'2. Metadata'!N$6))))))))))))))</f>
        <v>-117.801833</v>
      </c>
      <c r="E6539" s="134" t="s">
        <v>224</v>
      </c>
      <c r="F6539" s="134">
        <v>138.5</v>
      </c>
      <c r="G6539" s="12" t="str">
        <f>IF(ISBLANK(F6539)=TRUE," ",'2. Metadata'!B$14)</f>
        <v>microSiemens per centimetre</v>
      </c>
      <c r="H6539" s="134">
        <v>3.25</v>
      </c>
      <c r="I6539" s="11" t="str">
        <f>IF(ISBLANK(H6539)=TRUE," ",'2. Metadata'!B$26)</f>
        <v>degrees Celsius</v>
      </c>
      <c r="J6539" s="135" t="s">
        <v>224</v>
      </c>
    </row>
    <row r="6540" spans="1:10" ht="15.75" customHeight="1" x14ac:dyDescent="0.2">
      <c r="A6540" s="133">
        <v>44223.166666666664</v>
      </c>
      <c r="B6540" s="133" t="s">
        <v>220</v>
      </c>
      <c r="C6540" s="12">
        <f>IF(ISBLANK(B6540)=TRUE," ", IF(B6540='2. Metadata'!B$1,'2. Metadata'!B$5, IF(B6540='2. Metadata'!C$1,'2. Metadata'!C$5,IF(B6540='2. Metadata'!D$1,'2. Metadata'!D$5, IF(B6540='2. Metadata'!E$1,'2. Metadata'!E$5,IF( B6540='2. Metadata'!F$1,'2. Metadata'!F$5,IF(B6540='2. Metadata'!G$1,'2. Metadata'!G$5,IF(B6540='2. Metadata'!H$1,'2. Metadata'!H$5, IF(B6540='2. Metadata'!I$1,'2. Metadata'!I$5, IF(B6540='2. Metadata'!J$1,'2. Metadata'!J$5, IF(B6540='2. Metadata'!K$1,'2. Metadata'!K$5, IF(B6540='2. Metadata'!L$1,'2. Metadata'!L$5, IF(B6540='2. Metadata'!M$1,'2. Metadata'!M$5, IF(B6540='2. Metadata'!N$1,'2. Metadata'!N$5))))))))))))))</f>
        <v>49.073416999999999</v>
      </c>
      <c r="D6540" s="10">
        <f>IF(ISBLANK(B6540)=TRUE," ", IF(B6540='2. Metadata'!B$1,'2. Metadata'!B$6, IF(B6540='2. Metadata'!C$1,'2. Metadata'!C$6,IF(B6540='2. Metadata'!D$1,'2. Metadata'!D$6, IF(B6540='2. Metadata'!E$1,'2. Metadata'!E$6,IF( B6540='2. Metadata'!F$1,'2. Metadata'!F$6,IF(B6540='2. Metadata'!G$1,'2. Metadata'!G$6,IF(B6540='2. Metadata'!H$1,'2. Metadata'!H$6, IF(B6540='2. Metadata'!I$1,'2. Metadata'!I$6, IF(B6540='2. Metadata'!J$1,'2. Metadata'!J$6, IF(B6540='2. Metadata'!K$1,'2. Metadata'!K$6, IF(B6540='2. Metadata'!L$1,'2. Metadata'!L$6, IF(B6540='2. Metadata'!M$1,'2. Metadata'!M$6, IF(B6540='2. Metadata'!N$1,'2. Metadata'!N$6))))))))))))))</f>
        <v>-117.801833</v>
      </c>
      <c r="E6540" s="134" t="s">
        <v>224</v>
      </c>
      <c r="F6540" s="134">
        <v>134.1</v>
      </c>
      <c r="G6540" s="12" t="str">
        <f>IF(ISBLANK(F6540)=TRUE," ",'2. Metadata'!B$14)</f>
        <v>microSiemens per centimetre</v>
      </c>
      <c r="H6540" s="134">
        <v>3.23</v>
      </c>
      <c r="I6540" s="11" t="str">
        <f>IF(ISBLANK(H6540)=TRUE," ",'2. Metadata'!B$26)</f>
        <v>degrees Celsius</v>
      </c>
      <c r="J6540" s="135" t="s">
        <v>224</v>
      </c>
    </row>
    <row r="6541" spans="1:10" ht="15.75" customHeight="1" x14ac:dyDescent="0.2">
      <c r="A6541" s="133">
        <v>44223.416666666664</v>
      </c>
      <c r="B6541" s="133" t="s">
        <v>220</v>
      </c>
      <c r="C6541" s="12">
        <f>IF(ISBLANK(B6541)=TRUE," ", IF(B6541='2. Metadata'!B$1,'2. Metadata'!B$5, IF(B6541='2. Metadata'!C$1,'2. Metadata'!C$5,IF(B6541='2. Metadata'!D$1,'2. Metadata'!D$5, IF(B6541='2. Metadata'!E$1,'2. Metadata'!E$5,IF( B6541='2. Metadata'!F$1,'2. Metadata'!F$5,IF(B6541='2. Metadata'!G$1,'2. Metadata'!G$5,IF(B6541='2. Metadata'!H$1,'2. Metadata'!H$5, IF(B6541='2. Metadata'!I$1,'2. Metadata'!I$5, IF(B6541='2. Metadata'!J$1,'2. Metadata'!J$5, IF(B6541='2. Metadata'!K$1,'2. Metadata'!K$5, IF(B6541='2. Metadata'!L$1,'2. Metadata'!L$5, IF(B6541='2. Metadata'!M$1,'2. Metadata'!M$5, IF(B6541='2. Metadata'!N$1,'2. Metadata'!N$5))))))))))))))</f>
        <v>49.073416999999999</v>
      </c>
      <c r="D6541" s="10">
        <f>IF(ISBLANK(B6541)=TRUE," ", IF(B6541='2. Metadata'!B$1,'2. Metadata'!B$6, IF(B6541='2. Metadata'!C$1,'2. Metadata'!C$6,IF(B6541='2. Metadata'!D$1,'2. Metadata'!D$6, IF(B6541='2. Metadata'!E$1,'2. Metadata'!E$6,IF( B6541='2. Metadata'!F$1,'2. Metadata'!F$6,IF(B6541='2. Metadata'!G$1,'2. Metadata'!G$6,IF(B6541='2. Metadata'!H$1,'2. Metadata'!H$6, IF(B6541='2. Metadata'!I$1,'2. Metadata'!I$6, IF(B6541='2. Metadata'!J$1,'2. Metadata'!J$6, IF(B6541='2. Metadata'!K$1,'2. Metadata'!K$6, IF(B6541='2. Metadata'!L$1,'2. Metadata'!L$6, IF(B6541='2. Metadata'!M$1,'2. Metadata'!M$6, IF(B6541='2. Metadata'!N$1,'2. Metadata'!N$6))))))))))))))</f>
        <v>-117.801833</v>
      </c>
      <c r="E6541" s="134" t="s">
        <v>224</v>
      </c>
      <c r="F6541" s="134">
        <v>133.5</v>
      </c>
      <c r="G6541" s="12" t="str">
        <f>IF(ISBLANK(F6541)=TRUE," ",'2. Metadata'!B$14)</f>
        <v>microSiemens per centimetre</v>
      </c>
      <c r="H6541" s="134">
        <v>3.31</v>
      </c>
      <c r="I6541" s="11" t="str">
        <f>IF(ISBLANK(H6541)=TRUE," ",'2. Metadata'!B$26)</f>
        <v>degrees Celsius</v>
      </c>
      <c r="J6541" s="135" t="s">
        <v>224</v>
      </c>
    </row>
    <row r="6542" spans="1:10" ht="15.75" customHeight="1" x14ac:dyDescent="0.2">
      <c r="A6542" s="133">
        <v>44223.666666666664</v>
      </c>
      <c r="B6542" s="133" t="s">
        <v>220</v>
      </c>
      <c r="C6542" s="12">
        <f>IF(ISBLANK(B6542)=TRUE," ", IF(B6542='2. Metadata'!B$1,'2. Metadata'!B$5, IF(B6542='2. Metadata'!C$1,'2. Metadata'!C$5,IF(B6542='2. Metadata'!D$1,'2. Metadata'!D$5, IF(B6542='2. Metadata'!E$1,'2. Metadata'!E$5,IF( B6542='2. Metadata'!F$1,'2. Metadata'!F$5,IF(B6542='2. Metadata'!G$1,'2. Metadata'!G$5,IF(B6542='2. Metadata'!H$1,'2. Metadata'!H$5, IF(B6542='2. Metadata'!I$1,'2. Metadata'!I$5, IF(B6542='2. Metadata'!J$1,'2. Metadata'!J$5, IF(B6542='2. Metadata'!K$1,'2. Metadata'!K$5, IF(B6542='2. Metadata'!L$1,'2. Metadata'!L$5, IF(B6542='2. Metadata'!M$1,'2. Metadata'!M$5, IF(B6542='2. Metadata'!N$1,'2. Metadata'!N$5))))))))))))))</f>
        <v>49.073416999999999</v>
      </c>
      <c r="D6542" s="10">
        <f>IF(ISBLANK(B6542)=TRUE," ", IF(B6542='2. Metadata'!B$1,'2. Metadata'!B$6, IF(B6542='2. Metadata'!C$1,'2. Metadata'!C$6,IF(B6542='2. Metadata'!D$1,'2. Metadata'!D$6, IF(B6542='2. Metadata'!E$1,'2. Metadata'!E$6,IF( B6542='2. Metadata'!F$1,'2. Metadata'!F$6,IF(B6542='2. Metadata'!G$1,'2. Metadata'!G$6,IF(B6542='2. Metadata'!H$1,'2. Metadata'!H$6, IF(B6542='2. Metadata'!I$1,'2. Metadata'!I$6, IF(B6542='2. Metadata'!J$1,'2. Metadata'!J$6, IF(B6542='2. Metadata'!K$1,'2. Metadata'!K$6, IF(B6542='2. Metadata'!L$1,'2. Metadata'!L$6, IF(B6542='2. Metadata'!M$1,'2. Metadata'!M$6, IF(B6542='2. Metadata'!N$1,'2. Metadata'!N$6))))))))))))))</f>
        <v>-117.801833</v>
      </c>
      <c r="E6542" s="134" t="s">
        <v>224</v>
      </c>
      <c r="F6542" s="134">
        <v>140.19999999999999</v>
      </c>
      <c r="G6542" s="12" t="str">
        <f>IF(ISBLANK(F6542)=TRUE," ",'2. Metadata'!B$14)</f>
        <v>microSiemens per centimetre</v>
      </c>
      <c r="H6542" s="134">
        <v>3.46</v>
      </c>
      <c r="I6542" s="11" t="str">
        <f>IF(ISBLANK(H6542)=TRUE," ",'2. Metadata'!B$26)</f>
        <v>degrees Celsius</v>
      </c>
      <c r="J6542" s="135" t="s">
        <v>224</v>
      </c>
    </row>
    <row r="6543" spans="1:10" ht="15.75" customHeight="1" x14ac:dyDescent="0.2">
      <c r="A6543" s="133">
        <v>44223.916666666664</v>
      </c>
      <c r="B6543" s="133" t="s">
        <v>220</v>
      </c>
      <c r="C6543" s="12">
        <f>IF(ISBLANK(B6543)=TRUE," ", IF(B6543='2. Metadata'!B$1,'2. Metadata'!B$5, IF(B6543='2. Metadata'!C$1,'2. Metadata'!C$5,IF(B6543='2. Metadata'!D$1,'2. Metadata'!D$5, IF(B6543='2. Metadata'!E$1,'2. Metadata'!E$5,IF( B6543='2. Metadata'!F$1,'2. Metadata'!F$5,IF(B6543='2. Metadata'!G$1,'2. Metadata'!G$5,IF(B6543='2. Metadata'!H$1,'2. Metadata'!H$5, IF(B6543='2. Metadata'!I$1,'2. Metadata'!I$5, IF(B6543='2. Metadata'!J$1,'2. Metadata'!J$5, IF(B6543='2. Metadata'!K$1,'2. Metadata'!K$5, IF(B6543='2. Metadata'!L$1,'2. Metadata'!L$5, IF(B6543='2. Metadata'!M$1,'2. Metadata'!M$5, IF(B6543='2. Metadata'!N$1,'2. Metadata'!N$5))))))))))))))</f>
        <v>49.073416999999999</v>
      </c>
      <c r="D6543" s="10">
        <f>IF(ISBLANK(B6543)=TRUE," ", IF(B6543='2. Metadata'!B$1,'2. Metadata'!B$6, IF(B6543='2. Metadata'!C$1,'2. Metadata'!C$6,IF(B6543='2. Metadata'!D$1,'2. Metadata'!D$6, IF(B6543='2. Metadata'!E$1,'2. Metadata'!E$6,IF( B6543='2. Metadata'!F$1,'2. Metadata'!F$6,IF(B6543='2. Metadata'!G$1,'2. Metadata'!G$6,IF(B6543='2. Metadata'!H$1,'2. Metadata'!H$6, IF(B6543='2. Metadata'!I$1,'2. Metadata'!I$6, IF(B6543='2. Metadata'!J$1,'2. Metadata'!J$6, IF(B6543='2. Metadata'!K$1,'2. Metadata'!K$6, IF(B6543='2. Metadata'!L$1,'2. Metadata'!L$6, IF(B6543='2. Metadata'!M$1,'2. Metadata'!M$6, IF(B6543='2. Metadata'!N$1,'2. Metadata'!N$6))))))))))))))</f>
        <v>-117.801833</v>
      </c>
      <c r="E6543" s="134" t="s">
        <v>224</v>
      </c>
      <c r="F6543" s="134">
        <v>133.4</v>
      </c>
      <c r="G6543" s="12" t="str">
        <f>IF(ISBLANK(F6543)=TRUE," ",'2. Metadata'!B$14)</f>
        <v>microSiemens per centimetre</v>
      </c>
      <c r="H6543" s="134">
        <v>3.36</v>
      </c>
      <c r="I6543" s="11" t="str">
        <f>IF(ISBLANK(H6543)=TRUE," ",'2. Metadata'!B$26)</f>
        <v>degrees Celsius</v>
      </c>
      <c r="J6543" s="135" t="s">
        <v>224</v>
      </c>
    </row>
    <row r="6544" spans="1:10" ht="15.75" customHeight="1" x14ac:dyDescent="0.2">
      <c r="A6544" s="133">
        <v>44224.166666666664</v>
      </c>
      <c r="B6544" s="133" t="s">
        <v>220</v>
      </c>
      <c r="C6544" s="12">
        <f>IF(ISBLANK(B6544)=TRUE," ", IF(B6544='2. Metadata'!B$1,'2. Metadata'!B$5, IF(B6544='2. Metadata'!C$1,'2. Metadata'!C$5,IF(B6544='2. Metadata'!D$1,'2. Metadata'!D$5, IF(B6544='2. Metadata'!E$1,'2. Metadata'!E$5,IF( B6544='2. Metadata'!F$1,'2. Metadata'!F$5,IF(B6544='2. Metadata'!G$1,'2. Metadata'!G$5,IF(B6544='2. Metadata'!H$1,'2. Metadata'!H$5, IF(B6544='2. Metadata'!I$1,'2. Metadata'!I$5, IF(B6544='2. Metadata'!J$1,'2. Metadata'!J$5, IF(B6544='2. Metadata'!K$1,'2. Metadata'!K$5, IF(B6544='2. Metadata'!L$1,'2. Metadata'!L$5, IF(B6544='2. Metadata'!M$1,'2. Metadata'!M$5, IF(B6544='2. Metadata'!N$1,'2. Metadata'!N$5))))))))))))))</f>
        <v>49.073416999999999</v>
      </c>
      <c r="D6544" s="10">
        <f>IF(ISBLANK(B6544)=TRUE," ", IF(B6544='2. Metadata'!B$1,'2. Metadata'!B$6, IF(B6544='2. Metadata'!C$1,'2. Metadata'!C$6,IF(B6544='2. Metadata'!D$1,'2. Metadata'!D$6, IF(B6544='2. Metadata'!E$1,'2. Metadata'!E$6,IF( B6544='2. Metadata'!F$1,'2. Metadata'!F$6,IF(B6544='2. Metadata'!G$1,'2. Metadata'!G$6,IF(B6544='2. Metadata'!H$1,'2. Metadata'!H$6, IF(B6544='2. Metadata'!I$1,'2. Metadata'!I$6, IF(B6544='2. Metadata'!J$1,'2. Metadata'!J$6, IF(B6544='2. Metadata'!K$1,'2. Metadata'!K$6, IF(B6544='2. Metadata'!L$1,'2. Metadata'!L$6, IF(B6544='2. Metadata'!M$1,'2. Metadata'!M$6, IF(B6544='2. Metadata'!N$1,'2. Metadata'!N$6))))))))))))))</f>
        <v>-117.801833</v>
      </c>
      <c r="E6544" s="134" t="s">
        <v>224</v>
      </c>
      <c r="F6544" s="134">
        <v>133.19999999999999</v>
      </c>
      <c r="G6544" s="12" t="str">
        <f>IF(ISBLANK(F6544)=TRUE," ",'2. Metadata'!B$14)</f>
        <v>microSiemens per centimetre</v>
      </c>
      <c r="H6544" s="134">
        <v>3.27</v>
      </c>
      <c r="I6544" s="11" t="str">
        <f>IF(ISBLANK(H6544)=TRUE," ",'2. Metadata'!B$26)</f>
        <v>degrees Celsius</v>
      </c>
      <c r="J6544" s="135" t="s">
        <v>224</v>
      </c>
    </row>
    <row r="6545" spans="1:10" ht="15.75" customHeight="1" x14ac:dyDescent="0.2">
      <c r="A6545" s="133">
        <v>44224.416666666664</v>
      </c>
      <c r="B6545" s="133" t="s">
        <v>220</v>
      </c>
      <c r="C6545" s="12">
        <f>IF(ISBLANK(B6545)=TRUE," ", IF(B6545='2. Metadata'!B$1,'2. Metadata'!B$5, IF(B6545='2. Metadata'!C$1,'2. Metadata'!C$5,IF(B6545='2. Metadata'!D$1,'2. Metadata'!D$5, IF(B6545='2. Metadata'!E$1,'2. Metadata'!E$5,IF( B6545='2. Metadata'!F$1,'2. Metadata'!F$5,IF(B6545='2. Metadata'!G$1,'2. Metadata'!G$5,IF(B6545='2. Metadata'!H$1,'2. Metadata'!H$5, IF(B6545='2. Metadata'!I$1,'2. Metadata'!I$5, IF(B6545='2. Metadata'!J$1,'2. Metadata'!J$5, IF(B6545='2. Metadata'!K$1,'2. Metadata'!K$5, IF(B6545='2. Metadata'!L$1,'2. Metadata'!L$5, IF(B6545='2. Metadata'!M$1,'2. Metadata'!M$5, IF(B6545='2. Metadata'!N$1,'2. Metadata'!N$5))))))))))))))</f>
        <v>49.073416999999999</v>
      </c>
      <c r="D6545" s="10">
        <f>IF(ISBLANK(B6545)=TRUE," ", IF(B6545='2. Metadata'!B$1,'2. Metadata'!B$6, IF(B6545='2. Metadata'!C$1,'2. Metadata'!C$6,IF(B6545='2. Metadata'!D$1,'2. Metadata'!D$6, IF(B6545='2. Metadata'!E$1,'2. Metadata'!E$6,IF( B6545='2. Metadata'!F$1,'2. Metadata'!F$6,IF(B6545='2. Metadata'!G$1,'2. Metadata'!G$6,IF(B6545='2. Metadata'!H$1,'2. Metadata'!H$6, IF(B6545='2. Metadata'!I$1,'2. Metadata'!I$6, IF(B6545='2. Metadata'!J$1,'2. Metadata'!J$6, IF(B6545='2. Metadata'!K$1,'2. Metadata'!K$6, IF(B6545='2. Metadata'!L$1,'2. Metadata'!L$6, IF(B6545='2. Metadata'!M$1,'2. Metadata'!M$6, IF(B6545='2. Metadata'!N$1,'2. Metadata'!N$6))))))))))))))</f>
        <v>-117.801833</v>
      </c>
      <c r="E6545" s="134" t="s">
        <v>224</v>
      </c>
      <c r="F6545" s="134">
        <v>133.30000000000001</v>
      </c>
      <c r="G6545" s="12" t="str">
        <f>IF(ISBLANK(F6545)=TRUE," ",'2. Metadata'!B$14)</f>
        <v>microSiemens per centimetre</v>
      </c>
      <c r="H6545" s="134">
        <v>3.47</v>
      </c>
      <c r="I6545" s="11" t="str">
        <f>IF(ISBLANK(H6545)=TRUE," ",'2. Metadata'!B$26)</f>
        <v>degrees Celsius</v>
      </c>
      <c r="J6545" s="135" t="s">
        <v>224</v>
      </c>
    </row>
    <row r="6546" spans="1:10" ht="15.75" customHeight="1" x14ac:dyDescent="0.2">
      <c r="A6546" s="133">
        <v>44224.666666666664</v>
      </c>
      <c r="B6546" s="133" t="s">
        <v>220</v>
      </c>
      <c r="C6546" s="12">
        <f>IF(ISBLANK(B6546)=TRUE," ", IF(B6546='2. Metadata'!B$1,'2. Metadata'!B$5, IF(B6546='2. Metadata'!C$1,'2. Metadata'!C$5,IF(B6546='2. Metadata'!D$1,'2. Metadata'!D$5, IF(B6546='2. Metadata'!E$1,'2. Metadata'!E$5,IF( B6546='2. Metadata'!F$1,'2. Metadata'!F$5,IF(B6546='2. Metadata'!G$1,'2. Metadata'!G$5,IF(B6546='2. Metadata'!H$1,'2. Metadata'!H$5, IF(B6546='2. Metadata'!I$1,'2. Metadata'!I$5, IF(B6546='2. Metadata'!J$1,'2. Metadata'!J$5, IF(B6546='2. Metadata'!K$1,'2. Metadata'!K$5, IF(B6546='2. Metadata'!L$1,'2. Metadata'!L$5, IF(B6546='2. Metadata'!M$1,'2. Metadata'!M$5, IF(B6546='2. Metadata'!N$1,'2. Metadata'!N$5))))))))))))))</f>
        <v>49.073416999999999</v>
      </c>
      <c r="D6546" s="10">
        <f>IF(ISBLANK(B6546)=TRUE," ", IF(B6546='2. Metadata'!B$1,'2. Metadata'!B$6, IF(B6546='2. Metadata'!C$1,'2. Metadata'!C$6,IF(B6546='2. Metadata'!D$1,'2. Metadata'!D$6, IF(B6546='2. Metadata'!E$1,'2. Metadata'!E$6,IF( B6546='2. Metadata'!F$1,'2. Metadata'!F$6,IF(B6546='2. Metadata'!G$1,'2. Metadata'!G$6,IF(B6546='2. Metadata'!H$1,'2. Metadata'!H$6, IF(B6546='2. Metadata'!I$1,'2. Metadata'!I$6, IF(B6546='2. Metadata'!J$1,'2. Metadata'!J$6, IF(B6546='2. Metadata'!K$1,'2. Metadata'!K$6, IF(B6546='2. Metadata'!L$1,'2. Metadata'!L$6, IF(B6546='2. Metadata'!M$1,'2. Metadata'!M$6, IF(B6546='2. Metadata'!N$1,'2. Metadata'!N$6))))))))))))))</f>
        <v>-117.801833</v>
      </c>
      <c r="E6546" s="134" t="s">
        <v>224</v>
      </c>
      <c r="F6546" s="134">
        <v>134.30000000000001</v>
      </c>
      <c r="G6546" s="12" t="str">
        <f>IF(ISBLANK(F6546)=TRUE," ",'2. Metadata'!B$14)</f>
        <v>microSiemens per centimetre</v>
      </c>
      <c r="H6546" s="134">
        <v>3.64</v>
      </c>
      <c r="I6546" s="11" t="str">
        <f>IF(ISBLANK(H6546)=TRUE," ",'2. Metadata'!B$26)</f>
        <v>degrees Celsius</v>
      </c>
      <c r="J6546" s="135" t="s">
        <v>224</v>
      </c>
    </row>
    <row r="6547" spans="1:10" ht="15.75" customHeight="1" x14ac:dyDescent="0.2">
      <c r="A6547" s="133">
        <v>44224.916666666664</v>
      </c>
      <c r="B6547" s="133" t="s">
        <v>220</v>
      </c>
      <c r="C6547" s="12">
        <f>IF(ISBLANK(B6547)=TRUE," ", IF(B6547='2. Metadata'!B$1,'2. Metadata'!B$5, IF(B6547='2. Metadata'!C$1,'2. Metadata'!C$5,IF(B6547='2. Metadata'!D$1,'2. Metadata'!D$5, IF(B6547='2. Metadata'!E$1,'2. Metadata'!E$5,IF( B6547='2. Metadata'!F$1,'2. Metadata'!F$5,IF(B6547='2. Metadata'!G$1,'2. Metadata'!G$5,IF(B6547='2. Metadata'!H$1,'2. Metadata'!H$5, IF(B6547='2. Metadata'!I$1,'2. Metadata'!I$5, IF(B6547='2. Metadata'!J$1,'2. Metadata'!J$5, IF(B6547='2. Metadata'!K$1,'2. Metadata'!K$5, IF(B6547='2. Metadata'!L$1,'2. Metadata'!L$5, IF(B6547='2. Metadata'!M$1,'2. Metadata'!M$5, IF(B6547='2. Metadata'!N$1,'2. Metadata'!N$5))))))))))))))</f>
        <v>49.073416999999999</v>
      </c>
      <c r="D6547" s="10">
        <f>IF(ISBLANK(B6547)=TRUE," ", IF(B6547='2. Metadata'!B$1,'2. Metadata'!B$6, IF(B6547='2. Metadata'!C$1,'2. Metadata'!C$6,IF(B6547='2. Metadata'!D$1,'2. Metadata'!D$6, IF(B6547='2. Metadata'!E$1,'2. Metadata'!E$6,IF( B6547='2. Metadata'!F$1,'2. Metadata'!F$6,IF(B6547='2. Metadata'!G$1,'2. Metadata'!G$6,IF(B6547='2. Metadata'!H$1,'2. Metadata'!H$6, IF(B6547='2. Metadata'!I$1,'2. Metadata'!I$6, IF(B6547='2. Metadata'!J$1,'2. Metadata'!J$6, IF(B6547='2. Metadata'!K$1,'2. Metadata'!K$6, IF(B6547='2. Metadata'!L$1,'2. Metadata'!L$6, IF(B6547='2. Metadata'!M$1,'2. Metadata'!M$6, IF(B6547='2. Metadata'!N$1,'2. Metadata'!N$6))))))))))))))</f>
        <v>-117.801833</v>
      </c>
      <c r="E6547" s="134" t="s">
        <v>224</v>
      </c>
      <c r="F6547" s="134">
        <v>113.6</v>
      </c>
      <c r="G6547" s="12" t="str">
        <f>IF(ISBLANK(F6547)=TRUE," ",'2. Metadata'!B$14)</f>
        <v>microSiemens per centimetre</v>
      </c>
      <c r="H6547" s="134">
        <v>3.53</v>
      </c>
      <c r="I6547" s="11" t="str">
        <f>IF(ISBLANK(H6547)=TRUE," ",'2. Metadata'!B$26)</f>
        <v>degrees Celsius</v>
      </c>
      <c r="J6547" s="135" t="s">
        <v>224</v>
      </c>
    </row>
    <row r="6548" spans="1:10" ht="15.75" customHeight="1" x14ac:dyDescent="0.2">
      <c r="A6548" s="133">
        <v>44225.166666666664</v>
      </c>
      <c r="B6548" s="133" t="s">
        <v>220</v>
      </c>
      <c r="C6548" s="12">
        <f>IF(ISBLANK(B6548)=TRUE," ", IF(B6548='2. Metadata'!B$1,'2. Metadata'!B$5, IF(B6548='2. Metadata'!C$1,'2. Metadata'!C$5,IF(B6548='2. Metadata'!D$1,'2. Metadata'!D$5, IF(B6548='2. Metadata'!E$1,'2. Metadata'!E$5,IF( B6548='2. Metadata'!F$1,'2. Metadata'!F$5,IF(B6548='2. Metadata'!G$1,'2. Metadata'!G$5,IF(B6548='2. Metadata'!H$1,'2. Metadata'!H$5, IF(B6548='2. Metadata'!I$1,'2. Metadata'!I$5, IF(B6548='2. Metadata'!J$1,'2. Metadata'!J$5, IF(B6548='2. Metadata'!K$1,'2. Metadata'!K$5, IF(B6548='2. Metadata'!L$1,'2. Metadata'!L$5, IF(B6548='2. Metadata'!M$1,'2. Metadata'!M$5, IF(B6548='2. Metadata'!N$1,'2. Metadata'!N$5))))))))))))))</f>
        <v>49.073416999999999</v>
      </c>
      <c r="D6548" s="10">
        <f>IF(ISBLANK(B6548)=TRUE," ", IF(B6548='2. Metadata'!B$1,'2. Metadata'!B$6, IF(B6548='2. Metadata'!C$1,'2. Metadata'!C$6,IF(B6548='2. Metadata'!D$1,'2. Metadata'!D$6, IF(B6548='2. Metadata'!E$1,'2. Metadata'!E$6,IF( B6548='2. Metadata'!F$1,'2. Metadata'!F$6,IF(B6548='2. Metadata'!G$1,'2. Metadata'!G$6,IF(B6548='2. Metadata'!H$1,'2. Metadata'!H$6, IF(B6548='2. Metadata'!I$1,'2. Metadata'!I$6, IF(B6548='2. Metadata'!J$1,'2. Metadata'!J$6, IF(B6548='2. Metadata'!K$1,'2. Metadata'!K$6, IF(B6548='2. Metadata'!L$1,'2. Metadata'!L$6, IF(B6548='2. Metadata'!M$1,'2. Metadata'!M$6, IF(B6548='2. Metadata'!N$1,'2. Metadata'!N$6))))))))))))))</f>
        <v>-117.801833</v>
      </c>
      <c r="E6548" s="134" t="s">
        <v>224</v>
      </c>
      <c r="F6548" s="134">
        <v>129.69999999999999</v>
      </c>
      <c r="G6548" s="12" t="str">
        <f>IF(ISBLANK(F6548)=TRUE," ",'2. Metadata'!B$14)</f>
        <v>microSiemens per centimetre</v>
      </c>
      <c r="H6548" s="134">
        <v>3.53</v>
      </c>
      <c r="I6548" s="11" t="str">
        <f>IF(ISBLANK(H6548)=TRUE," ",'2. Metadata'!B$26)</f>
        <v>degrees Celsius</v>
      </c>
      <c r="J6548" s="135" t="s">
        <v>224</v>
      </c>
    </row>
    <row r="6549" spans="1:10" ht="15.75" customHeight="1" x14ac:dyDescent="0.2">
      <c r="A6549" s="133">
        <v>44225.416666666664</v>
      </c>
      <c r="B6549" s="133" t="s">
        <v>220</v>
      </c>
      <c r="C6549" s="12">
        <f>IF(ISBLANK(B6549)=TRUE," ", IF(B6549='2. Metadata'!B$1,'2. Metadata'!B$5, IF(B6549='2. Metadata'!C$1,'2. Metadata'!C$5,IF(B6549='2. Metadata'!D$1,'2. Metadata'!D$5, IF(B6549='2. Metadata'!E$1,'2. Metadata'!E$5,IF( B6549='2. Metadata'!F$1,'2. Metadata'!F$5,IF(B6549='2. Metadata'!G$1,'2. Metadata'!G$5,IF(B6549='2. Metadata'!H$1,'2. Metadata'!H$5, IF(B6549='2. Metadata'!I$1,'2. Metadata'!I$5, IF(B6549='2. Metadata'!J$1,'2. Metadata'!J$5, IF(B6549='2. Metadata'!K$1,'2. Metadata'!K$5, IF(B6549='2. Metadata'!L$1,'2. Metadata'!L$5, IF(B6549='2. Metadata'!M$1,'2. Metadata'!M$5, IF(B6549='2. Metadata'!N$1,'2. Metadata'!N$5))))))))))))))</f>
        <v>49.073416999999999</v>
      </c>
      <c r="D6549" s="10">
        <f>IF(ISBLANK(B6549)=TRUE," ", IF(B6549='2. Metadata'!B$1,'2. Metadata'!B$6, IF(B6549='2. Metadata'!C$1,'2. Metadata'!C$6,IF(B6549='2. Metadata'!D$1,'2. Metadata'!D$6, IF(B6549='2. Metadata'!E$1,'2. Metadata'!E$6,IF( B6549='2. Metadata'!F$1,'2. Metadata'!F$6,IF(B6549='2. Metadata'!G$1,'2. Metadata'!G$6,IF(B6549='2. Metadata'!H$1,'2. Metadata'!H$6, IF(B6549='2. Metadata'!I$1,'2. Metadata'!I$6, IF(B6549='2. Metadata'!J$1,'2. Metadata'!J$6, IF(B6549='2. Metadata'!K$1,'2. Metadata'!K$6, IF(B6549='2. Metadata'!L$1,'2. Metadata'!L$6, IF(B6549='2. Metadata'!M$1,'2. Metadata'!M$6, IF(B6549='2. Metadata'!N$1,'2. Metadata'!N$6))))))))))))))</f>
        <v>-117.801833</v>
      </c>
      <c r="E6549" s="134" t="s">
        <v>224</v>
      </c>
      <c r="F6549" s="134">
        <v>130.1</v>
      </c>
      <c r="G6549" s="12" t="str">
        <f>IF(ISBLANK(F6549)=TRUE," ",'2. Metadata'!B$14)</f>
        <v>microSiemens per centimetre</v>
      </c>
      <c r="H6549" s="134">
        <v>3.82</v>
      </c>
      <c r="I6549" s="11" t="str">
        <f>IF(ISBLANK(H6549)=TRUE," ",'2. Metadata'!B$26)</f>
        <v>degrees Celsius</v>
      </c>
      <c r="J6549" s="135" t="s">
        <v>224</v>
      </c>
    </row>
    <row r="6550" spans="1:10" ht="15.75" customHeight="1" x14ac:dyDescent="0.2">
      <c r="A6550" s="133">
        <v>44225.666666666664</v>
      </c>
      <c r="B6550" s="133" t="s">
        <v>220</v>
      </c>
      <c r="C6550" s="12">
        <f>IF(ISBLANK(B6550)=TRUE," ", IF(B6550='2. Metadata'!B$1,'2. Metadata'!B$5, IF(B6550='2. Metadata'!C$1,'2. Metadata'!C$5,IF(B6550='2. Metadata'!D$1,'2. Metadata'!D$5, IF(B6550='2. Metadata'!E$1,'2. Metadata'!E$5,IF( B6550='2. Metadata'!F$1,'2. Metadata'!F$5,IF(B6550='2. Metadata'!G$1,'2. Metadata'!G$5,IF(B6550='2. Metadata'!H$1,'2. Metadata'!H$5, IF(B6550='2. Metadata'!I$1,'2. Metadata'!I$5, IF(B6550='2. Metadata'!J$1,'2. Metadata'!J$5, IF(B6550='2. Metadata'!K$1,'2. Metadata'!K$5, IF(B6550='2. Metadata'!L$1,'2. Metadata'!L$5, IF(B6550='2. Metadata'!M$1,'2. Metadata'!M$5, IF(B6550='2. Metadata'!N$1,'2. Metadata'!N$5))))))))))))))</f>
        <v>49.073416999999999</v>
      </c>
      <c r="D6550" s="10">
        <f>IF(ISBLANK(B6550)=TRUE," ", IF(B6550='2. Metadata'!B$1,'2. Metadata'!B$6, IF(B6550='2. Metadata'!C$1,'2. Metadata'!C$6,IF(B6550='2. Metadata'!D$1,'2. Metadata'!D$6, IF(B6550='2. Metadata'!E$1,'2. Metadata'!E$6,IF( B6550='2. Metadata'!F$1,'2. Metadata'!F$6,IF(B6550='2. Metadata'!G$1,'2. Metadata'!G$6,IF(B6550='2. Metadata'!H$1,'2. Metadata'!H$6, IF(B6550='2. Metadata'!I$1,'2. Metadata'!I$6, IF(B6550='2. Metadata'!J$1,'2. Metadata'!J$6, IF(B6550='2. Metadata'!K$1,'2. Metadata'!K$6, IF(B6550='2. Metadata'!L$1,'2. Metadata'!L$6, IF(B6550='2. Metadata'!M$1,'2. Metadata'!M$6, IF(B6550='2. Metadata'!N$1,'2. Metadata'!N$6))))))))))))))</f>
        <v>-117.801833</v>
      </c>
      <c r="E6550" s="134" t="s">
        <v>224</v>
      </c>
      <c r="F6550" s="134">
        <v>185.6</v>
      </c>
      <c r="G6550" s="12" t="str">
        <f>IF(ISBLANK(F6550)=TRUE," ",'2. Metadata'!B$14)</f>
        <v>microSiemens per centimetre</v>
      </c>
      <c r="H6550" s="134">
        <v>2.95</v>
      </c>
      <c r="I6550" s="11" t="str">
        <f>IF(ISBLANK(H6550)=TRUE," ",'2. Metadata'!B$26)</f>
        <v>degrees Celsius</v>
      </c>
      <c r="J6550" s="135" t="s">
        <v>224</v>
      </c>
    </row>
    <row r="6551" spans="1:10" ht="15.75" customHeight="1" x14ac:dyDescent="0.2">
      <c r="A6551" s="133">
        <v>44225.916666666664</v>
      </c>
      <c r="B6551" s="133" t="s">
        <v>220</v>
      </c>
      <c r="C6551" s="12">
        <f>IF(ISBLANK(B6551)=TRUE," ", IF(B6551='2. Metadata'!B$1,'2. Metadata'!B$5, IF(B6551='2. Metadata'!C$1,'2. Metadata'!C$5,IF(B6551='2. Metadata'!D$1,'2. Metadata'!D$5, IF(B6551='2. Metadata'!E$1,'2. Metadata'!E$5,IF( B6551='2. Metadata'!F$1,'2. Metadata'!F$5,IF(B6551='2. Metadata'!G$1,'2. Metadata'!G$5,IF(B6551='2. Metadata'!H$1,'2. Metadata'!H$5, IF(B6551='2. Metadata'!I$1,'2. Metadata'!I$5, IF(B6551='2. Metadata'!J$1,'2. Metadata'!J$5, IF(B6551='2. Metadata'!K$1,'2. Metadata'!K$5, IF(B6551='2. Metadata'!L$1,'2. Metadata'!L$5, IF(B6551='2. Metadata'!M$1,'2. Metadata'!M$5, IF(B6551='2. Metadata'!N$1,'2. Metadata'!N$5))))))))))))))</f>
        <v>49.073416999999999</v>
      </c>
      <c r="D6551" s="10">
        <f>IF(ISBLANK(B6551)=TRUE," ", IF(B6551='2. Metadata'!B$1,'2. Metadata'!B$6, IF(B6551='2. Metadata'!C$1,'2. Metadata'!C$6,IF(B6551='2. Metadata'!D$1,'2. Metadata'!D$6, IF(B6551='2. Metadata'!E$1,'2. Metadata'!E$6,IF( B6551='2. Metadata'!F$1,'2. Metadata'!F$6,IF(B6551='2. Metadata'!G$1,'2. Metadata'!G$6,IF(B6551='2. Metadata'!H$1,'2. Metadata'!H$6, IF(B6551='2. Metadata'!I$1,'2. Metadata'!I$6, IF(B6551='2. Metadata'!J$1,'2. Metadata'!J$6, IF(B6551='2. Metadata'!K$1,'2. Metadata'!K$6, IF(B6551='2. Metadata'!L$1,'2. Metadata'!L$6, IF(B6551='2. Metadata'!M$1,'2. Metadata'!M$6, IF(B6551='2. Metadata'!N$1,'2. Metadata'!N$6))))))))))))))</f>
        <v>-117.801833</v>
      </c>
      <c r="E6551" s="134" t="s">
        <v>224</v>
      </c>
      <c r="F6551" s="134">
        <v>147</v>
      </c>
      <c r="G6551" s="12" t="str">
        <f>IF(ISBLANK(F6551)=TRUE," ",'2. Metadata'!B$14)</f>
        <v>microSiemens per centimetre</v>
      </c>
      <c r="H6551" s="134">
        <v>3.67</v>
      </c>
      <c r="I6551" s="11" t="str">
        <f>IF(ISBLANK(H6551)=TRUE," ",'2. Metadata'!B$26)</f>
        <v>degrees Celsius</v>
      </c>
      <c r="J6551" s="135" t="s">
        <v>224</v>
      </c>
    </row>
    <row r="6552" spans="1:10" ht="15.75" customHeight="1" x14ac:dyDescent="0.2">
      <c r="A6552" s="133">
        <v>44226.166666666664</v>
      </c>
      <c r="B6552" s="133" t="s">
        <v>220</v>
      </c>
      <c r="C6552" s="12">
        <f>IF(ISBLANK(B6552)=TRUE," ", IF(B6552='2. Metadata'!B$1,'2. Metadata'!B$5, IF(B6552='2. Metadata'!C$1,'2. Metadata'!C$5,IF(B6552='2. Metadata'!D$1,'2. Metadata'!D$5, IF(B6552='2. Metadata'!E$1,'2. Metadata'!E$5,IF( B6552='2. Metadata'!F$1,'2. Metadata'!F$5,IF(B6552='2. Metadata'!G$1,'2. Metadata'!G$5,IF(B6552='2. Metadata'!H$1,'2. Metadata'!H$5, IF(B6552='2. Metadata'!I$1,'2. Metadata'!I$5, IF(B6552='2. Metadata'!J$1,'2. Metadata'!J$5, IF(B6552='2. Metadata'!K$1,'2. Metadata'!K$5, IF(B6552='2. Metadata'!L$1,'2. Metadata'!L$5, IF(B6552='2. Metadata'!M$1,'2. Metadata'!M$5, IF(B6552='2. Metadata'!N$1,'2. Metadata'!N$5))))))))))))))</f>
        <v>49.073416999999999</v>
      </c>
      <c r="D6552" s="10">
        <f>IF(ISBLANK(B6552)=TRUE," ", IF(B6552='2. Metadata'!B$1,'2. Metadata'!B$6, IF(B6552='2. Metadata'!C$1,'2. Metadata'!C$6,IF(B6552='2. Metadata'!D$1,'2. Metadata'!D$6, IF(B6552='2. Metadata'!E$1,'2. Metadata'!E$6,IF( B6552='2. Metadata'!F$1,'2. Metadata'!F$6,IF(B6552='2. Metadata'!G$1,'2. Metadata'!G$6,IF(B6552='2. Metadata'!H$1,'2. Metadata'!H$6, IF(B6552='2. Metadata'!I$1,'2. Metadata'!I$6, IF(B6552='2. Metadata'!J$1,'2. Metadata'!J$6, IF(B6552='2. Metadata'!K$1,'2. Metadata'!K$6, IF(B6552='2. Metadata'!L$1,'2. Metadata'!L$6, IF(B6552='2. Metadata'!M$1,'2. Metadata'!M$6, IF(B6552='2. Metadata'!N$1,'2. Metadata'!N$6))))))))))))))</f>
        <v>-117.801833</v>
      </c>
      <c r="E6552" s="134" t="s">
        <v>224</v>
      </c>
      <c r="F6552" s="134">
        <v>147.4</v>
      </c>
      <c r="G6552" s="12" t="str">
        <f>IF(ISBLANK(F6552)=TRUE," ",'2. Metadata'!B$14)</f>
        <v>microSiemens per centimetre</v>
      </c>
      <c r="H6552" s="134">
        <v>3.34</v>
      </c>
      <c r="I6552" s="11" t="str">
        <f>IF(ISBLANK(H6552)=TRUE," ",'2. Metadata'!B$26)</f>
        <v>degrees Celsius</v>
      </c>
      <c r="J6552" s="135" t="s">
        <v>224</v>
      </c>
    </row>
    <row r="6553" spans="1:10" ht="15.75" customHeight="1" x14ac:dyDescent="0.2">
      <c r="A6553" s="133">
        <v>44226.416666666664</v>
      </c>
      <c r="B6553" s="133" t="s">
        <v>220</v>
      </c>
      <c r="C6553" s="12">
        <f>IF(ISBLANK(B6553)=TRUE," ", IF(B6553='2. Metadata'!B$1,'2. Metadata'!B$5, IF(B6553='2. Metadata'!C$1,'2. Metadata'!C$5,IF(B6553='2. Metadata'!D$1,'2. Metadata'!D$5, IF(B6553='2. Metadata'!E$1,'2. Metadata'!E$5,IF( B6553='2. Metadata'!F$1,'2. Metadata'!F$5,IF(B6553='2. Metadata'!G$1,'2. Metadata'!G$5,IF(B6553='2. Metadata'!H$1,'2. Metadata'!H$5, IF(B6553='2. Metadata'!I$1,'2. Metadata'!I$5, IF(B6553='2. Metadata'!J$1,'2. Metadata'!J$5, IF(B6553='2. Metadata'!K$1,'2. Metadata'!K$5, IF(B6553='2. Metadata'!L$1,'2. Metadata'!L$5, IF(B6553='2. Metadata'!M$1,'2. Metadata'!M$5, IF(B6553='2. Metadata'!N$1,'2. Metadata'!N$5))))))))))))))</f>
        <v>49.073416999999999</v>
      </c>
      <c r="D6553" s="10">
        <f>IF(ISBLANK(B6553)=TRUE," ", IF(B6553='2. Metadata'!B$1,'2. Metadata'!B$6, IF(B6553='2. Metadata'!C$1,'2. Metadata'!C$6,IF(B6553='2. Metadata'!D$1,'2. Metadata'!D$6, IF(B6553='2. Metadata'!E$1,'2. Metadata'!E$6,IF( B6553='2. Metadata'!F$1,'2. Metadata'!F$6,IF(B6553='2. Metadata'!G$1,'2. Metadata'!G$6,IF(B6553='2. Metadata'!H$1,'2. Metadata'!H$6, IF(B6553='2. Metadata'!I$1,'2. Metadata'!I$6, IF(B6553='2. Metadata'!J$1,'2. Metadata'!J$6, IF(B6553='2. Metadata'!K$1,'2. Metadata'!K$6, IF(B6553='2. Metadata'!L$1,'2. Metadata'!L$6, IF(B6553='2. Metadata'!M$1,'2. Metadata'!M$6, IF(B6553='2. Metadata'!N$1,'2. Metadata'!N$6))))))))))))))</f>
        <v>-117.801833</v>
      </c>
      <c r="E6553" s="134" t="s">
        <v>224</v>
      </c>
      <c r="F6553" s="134">
        <v>134.1</v>
      </c>
      <c r="G6553" s="12" t="str">
        <f>IF(ISBLANK(F6553)=TRUE," ",'2. Metadata'!B$14)</f>
        <v>microSiemens per centimetre</v>
      </c>
      <c r="H6553" s="134">
        <v>3.75</v>
      </c>
      <c r="I6553" s="11" t="str">
        <f>IF(ISBLANK(H6553)=TRUE," ",'2. Metadata'!B$26)</f>
        <v>degrees Celsius</v>
      </c>
      <c r="J6553" s="135" t="s">
        <v>224</v>
      </c>
    </row>
    <row r="6554" spans="1:10" ht="15.75" customHeight="1" x14ac:dyDescent="0.2">
      <c r="A6554" s="133">
        <v>44226.666666666664</v>
      </c>
      <c r="B6554" s="133" t="s">
        <v>220</v>
      </c>
      <c r="C6554" s="12">
        <f>IF(ISBLANK(B6554)=TRUE," ", IF(B6554='2. Metadata'!B$1,'2. Metadata'!B$5, IF(B6554='2. Metadata'!C$1,'2. Metadata'!C$5,IF(B6554='2. Metadata'!D$1,'2. Metadata'!D$5, IF(B6554='2. Metadata'!E$1,'2. Metadata'!E$5,IF( B6554='2. Metadata'!F$1,'2. Metadata'!F$5,IF(B6554='2. Metadata'!G$1,'2. Metadata'!G$5,IF(B6554='2. Metadata'!H$1,'2. Metadata'!H$5, IF(B6554='2. Metadata'!I$1,'2. Metadata'!I$5, IF(B6554='2. Metadata'!J$1,'2. Metadata'!J$5, IF(B6554='2. Metadata'!K$1,'2. Metadata'!K$5, IF(B6554='2. Metadata'!L$1,'2. Metadata'!L$5, IF(B6554='2. Metadata'!M$1,'2. Metadata'!M$5, IF(B6554='2. Metadata'!N$1,'2. Metadata'!N$5))))))))))))))</f>
        <v>49.073416999999999</v>
      </c>
      <c r="D6554" s="10">
        <f>IF(ISBLANK(B6554)=TRUE," ", IF(B6554='2. Metadata'!B$1,'2. Metadata'!B$6, IF(B6554='2. Metadata'!C$1,'2. Metadata'!C$6,IF(B6554='2. Metadata'!D$1,'2. Metadata'!D$6, IF(B6554='2. Metadata'!E$1,'2. Metadata'!E$6,IF( B6554='2. Metadata'!F$1,'2. Metadata'!F$6,IF(B6554='2. Metadata'!G$1,'2. Metadata'!G$6,IF(B6554='2. Metadata'!H$1,'2. Metadata'!H$6, IF(B6554='2. Metadata'!I$1,'2. Metadata'!I$6, IF(B6554='2. Metadata'!J$1,'2. Metadata'!J$6, IF(B6554='2. Metadata'!K$1,'2. Metadata'!K$6, IF(B6554='2. Metadata'!L$1,'2. Metadata'!L$6, IF(B6554='2. Metadata'!M$1,'2. Metadata'!M$6, IF(B6554='2. Metadata'!N$1,'2. Metadata'!N$6))))))))))))))</f>
        <v>-117.801833</v>
      </c>
      <c r="E6554" s="134" t="s">
        <v>224</v>
      </c>
      <c r="F6554" s="134">
        <v>176.7</v>
      </c>
      <c r="G6554" s="12" t="str">
        <f>IF(ISBLANK(F6554)=TRUE," ",'2. Metadata'!B$14)</f>
        <v>microSiemens per centimetre</v>
      </c>
      <c r="H6554" s="134">
        <v>3.66</v>
      </c>
      <c r="I6554" s="11" t="str">
        <f>IF(ISBLANK(H6554)=TRUE," ",'2. Metadata'!B$26)</f>
        <v>degrees Celsius</v>
      </c>
      <c r="J6554" s="135" t="s">
        <v>224</v>
      </c>
    </row>
    <row r="6555" spans="1:10" ht="15.75" customHeight="1" x14ac:dyDescent="0.2">
      <c r="A6555" s="133">
        <v>44226.916666666664</v>
      </c>
      <c r="B6555" s="133" t="s">
        <v>220</v>
      </c>
      <c r="C6555" s="12">
        <f>IF(ISBLANK(B6555)=TRUE," ", IF(B6555='2. Metadata'!B$1,'2. Metadata'!B$5, IF(B6555='2. Metadata'!C$1,'2. Metadata'!C$5,IF(B6555='2. Metadata'!D$1,'2. Metadata'!D$5, IF(B6555='2. Metadata'!E$1,'2. Metadata'!E$5,IF( B6555='2. Metadata'!F$1,'2. Metadata'!F$5,IF(B6555='2. Metadata'!G$1,'2. Metadata'!G$5,IF(B6555='2. Metadata'!H$1,'2. Metadata'!H$5, IF(B6555='2. Metadata'!I$1,'2. Metadata'!I$5, IF(B6555='2. Metadata'!J$1,'2. Metadata'!J$5, IF(B6555='2. Metadata'!K$1,'2. Metadata'!K$5, IF(B6555='2. Metadata'!L$1,'2. Metadata'!L$5, IF(B6555='2. Metadata'!M$1,'2. Metadata'!M$5, IF(B6555='2. Metadata'!N$1,'2. Metadata'!N$5))))))))))))))</f>
        <v>49.073416999999999</v>
      </c>
      <c r="D6555" s="10">
        <f>IF(ISBLANK(B6555)=TRUE," ", IF(B6555='2. Metadata'!B$1,'2. Metadata'!B$6, IF(B6555='2. Metadata'!C$1,'2. Metadata'!C$6,IF(B6555='2. Metadata'!D$1,'2. Metadata'!D$6, IF(B6555='2. Metadata'!E$1,'2. Metadata'!E$6,IF( B6555='2. Metadata'!F$1,'2. Metadata'!F$6,IF(B6555='2. Metadata'!G$1,'2. Metadata'!G$6,IF(B6555='2. Metadata'!H$1,'2. Metadata'!H$6, IF(B6555='2. Metadata'!I$1,'2. Metadata'!I$6, IF(B6555='2. Metadata'!J$1,'2. Metadata'!J$6, IF(B6555='2. Metadata'!K$1,'2. Metadata'!K$6, IF(B6555='2. Metadata'!L$1,'2. Metadata'!L$6, IF(B6555='2. Metadata'!M$1,'2. Metadata'!M$6, IF(B6555='2. Metadata'!N$1,'2. Metadata'!N$6))))))))))))))</f>
        <v>-117.801833</v>
      </c>
      <c r="E6555" s="134" t="s">
        <v>224</v>
      </c>
      <c r="F6555" s="134">
        <v>134.4</v>
      </c>
      <c r="G6555" s="12" t="str">
        <f>IF(ISBLANK(F6555)=TRUE," ",'2. Metadata'!B$14)</f>
        <v>microSiemens per centimetre</v>
      </c>
      <c r="H6555" s="134">
        <v>3.69</v>
      </c>
      <c r="I6555" s="11" t="str">
        <f>IF(ISBLANK(H6555)=TRUE," ",'2. Metadata'!B$26)</f>
        <v>degrees Celsius</v>
      </c>
      <c r="J6555" s="135" t="s">
        <v>224</v>
      </c>
    </row>
    <row r="6556" spans="1:10" ht="15.75" customHeight="1" x14ac:dyDescent="0.2">
      <c r="A6556" s="133">
        <v>44227.166666666664</v>
      </c>
      <c r="B6556" s="133" t="s">
        <v>220</v>
      </c>
      <c r="C6556" s="12">
        <f>IF(ISBLANK(B6556)=TRUE," ", IF(B6556='2. Metadata'!B$1,'2. Metadata'!B$5, IF(B6556='2. Metadata'!C$1,'2. Metadata'!C$5,IF(B6556='2. Metadata'!D$1,'2. Metadata'!D$5, IF(B6556='2. Metadata'!E$1,'2. Metadata'!E$5,IF( B6556='2. Metadata'!F$1,'2. Metadata'!F$5,IF(B6556='2. Metadata'!G$1,'2. Metadata'!G$5,IF(B6556='2. Metadata'!H$1,'2. Metadata'!H$5, IF(B6556='2. Metadata'!I$1,'2. Metadata'!I$5, IF(B6556='2. Metadata'!J$1,'2. Metadata'!J$5, IF(B6556='2. Metadata'!K$1,'2. Metadata'!K$5, IF(B6556='2. Metadata'!L$1,'2. Metadata'!L$5, IF(B6556='2. Metadata'!M$1,'2. Metadata'!M$5, IF(B6556='2. Metadata'!N$1,'2. Metadata'!N$5))))))))))))))</f>
        <v>49.073416999999999</v>
      </c>
      <c r="D6556" s="10">
        <f>IF(ISBLANK(B6556)=TRUE," ", IF(B6556='2. Metadata'!B$1,'2. Metadata'!B$6, IF(B6556='2. Metadata'!C$1,'2. Metadata'!C$6,IF(B6556='2. Metadata'!D$1,'2. Metadata'!D$6, IF(B6556='2. Metadata'!E$1,'2. Metadata'!E$6,IF( B6556='2. Metadata'!F$1,'2. Metadata'!F$6,IF(B6556='2. Metadata'!G$1,'2. Metadata'!G$6,IF(B6556='2. Metadata'!H$1,'2. Metadata'!H$6, IF(B6556='2. Metadata'!I$1,'2. Metadata'!I$6, IF(B6556='2. Metadata'!J$1,'2. Metadata'!J$6, IF(B6556='2. Metadata'!K$1,'2. Metadata'!K$6, IF(B6556='2. Metadata'!L$1,'2. Metadata'!L$6, IF(B6556='2. Metadata'!M$1,'2. Metadata'!M$6, IF(B6556='2. Metadata'!N$1,'2. Metadata'!N$6))))))))))))))</f>
        <v>-117.801833</v>
      </c>
      <c r="E6556" s="134" t="s">
        <v>224</v>
      </c>
      <c r="F6556" s="134">
        <v>128.69999999999999</v>
      </c>
      <c r="G6556" s="12" t="str">
        <f>IF(ISBLANK(F6556)=TRUE," ",'2. Metadata'!B$14)</f>
        <v>microSiemens per centimetre</v>
      </c>
      <c r="H6556" s="134">
        <v>3.76</v>
      </c>
      <c r="I6556" s="11" t="str">
        <f>IF(ISBLANK(H6556)=TRUE," ",'2. Metadata'!B$26)</f>
        <v>degrees Celsius</v>
      </c>
      <c r="J6556" s="135" t="s">
        <v>224</v>
      </c>
    </row>
    <row r="6557" spans="1:10" ht="15.75" customHeight="1" x14ac:dyDescent="0.2">
      <c r="A6557" s="133">
        <v>44227.416666666664</v>
      </c>
      <c r="B6557" s="133" t="s">
        <v>220</v>
      </c>
      <c r="C6557" s="12">
        <f>IF(ISBLANK(B6557)=TRUE," ", IF(B6557='2. Metadata'!B$1,'2. Metadata'!B$5, IF(B6557='2. Metadata'!C$1,'2. Metadata'!C$5,IF(B6557='2. Metadata'!D$1,'2. Metadata'!D$5, IF(B6557='2. Metadata'!E$1,'2. Metadata'!E$5,IF( B6557='2. Metadata'!F$1,'2. Metadata'!F$5,IF(B6557='2. Metadata'!G$1,'2. Metadata'!G$5,IF(B6557='2. Metadata'!H$1,'2. Metadata'!H$5, IF(B6557='2. Metadata'!I$1,'2. Metadata'!I$5, IF(B6557='2. Metadata'!J$1,'2. Metadata'!J$5, IF(B6557='2. Metadata'!K$1,'2. Metadata'!K$5, IF(B6557='2. Metadata'!L$1,'2. Metadata'!L$5, IF(B6557='2. Metadata'!M$1,'2. Metadata'!M$5, IF(B6557='2. Metadata'!N$1,'2. Metadata'!N$5))))))))))))))</f>
        <v>49.073416999999999</v>
      </c>
      <c r="D6557" s="10">
        <f>IF(ISBLANK(B6557)=TRUE," ", IF(B6557='2. Metadata'!B$1,'2. Metadata'!B$6, IF(B6557='2. Metadata'!C$1,'2. Metadata'!C$6,IF(B6557='2. Metadata'!D$1,'2. Metadata'!D$6, IF(B6557='2. Metadata'!E$1,'2. Metadata'!E$6,IF( B6557='2. Metadata'!F$1,'2. Metadata'!F$6,IF(B6557='2. Metadata'!G$1,'2. Metadata'!G$6,IF(B6557='2. Metadata'!H$1,'2. Metadata'!H$6, IF(B6557='2. Metadata'!I$1,'2. Metadata'!I$6, IF(B6557='2. Metadata'!J$1,'2. Metadata'!J$6, IF(B6557='2. Metadata'!K$1,'2. Metadata'!K$6, IF(B6557='2. Metadata'!L$1,'2. Metadata'!L$6, IF(B6557='2. Metadata'!M$1,'2. Metadata'!M$6, IF(B6557='2. Metadata'!N$1,'2. Metadata'!N$6))))))))))))))</f>
        <v>-117.801833</v>
      </c>
      <c r="E6557" s="134" t="s">
        <v>224</v>
      </c>
      <c r="F6557" s="134">
        <v>132.1</v>
      </c>
      <c r="G6557" s="12" t="str">
        <f>IF(ISBLANK(F6557)=TRUE," ",'2. Metadata'!B$14)</f>
        <v>microSiemens per centimetre</v>
      </c>
      <c r="H6557" s="134">
        <v>3.62</v>
      </c>
      <c r="I6557" s="11" t="str">
        <f>IF(ISBLANK(H6557)=TRUE," ",'2. Metadata'!B$26)</f>
        <v>degrees Celsius</v>
      </c>
      <c r="J6557" s="135" t="s">
        <v>224</v>
      </c>
    </row>
    <row r="6558" spans="1:10" ht="15.75" customHeight="1" x14ac:dyDescent="0.2">
      <c r="A6558" s="133">
        <v>44227.666666666664</v>
      </c>
      <c r="B6558" s="133" t="s">
        <v>220</v>
      </c>
      <c r="C6558" s="12">
        <f>IF(ISBLANK(B6558)=TRUE," ", IF(B6558='2. Metadata'!B$1,'2. Metadata'!B$5, IF(B6558='2. Metadata'!C$1,'2. Metadata'!C$5,IF(B6558='2. Metadata'!D$1,'2. Metadata'!D$5, IF(B6558='2. Metadata'!E$1,'2. Metadata'!E$5,IF( B6558='2. Metadata'!F$1,'2. Metadata'!F$5,IF(B6558='2. Metadata'!G$1,'2. Metadata'!G$5,IF(B6558='2. Metadata'!H$1,'2. Metadata'!H$5, IF(B6558='2. Metadata'!I$1,'2. Metadata'!I$5, IF(B6558='2. Metadata'!J$1,'2. Metadata'!J$5, IF(B6558='2. Metadata'!K$1,'2. Metadata'!K$5, IF(B6558='2. Metadata'!L$1,'2. Metadata'!L$5, IF(B6558='2. Metadata'!M$1,'2. Metadata'!M$5, IF(B6558='2. Metadata'!N$1,'2. Metadata'!N$5))))))))))))))</f>
        <v>49.073416999999999</v>
      </c>
      <c r="D6558" s="10">
        <f>IF(ISBLANK(B6558)=TRUE," ", IF(B6558='2. Metadata'!B$1,'2. Metadata'!B$6, IF(B6558='2. Metadata'!C$1,'2. Metadata'!C$6,IF(B6558='2. Metadata'!D$1,'2. Metadata'!D$6, IF(B6558='2. Metadata'!E$1,'2. Metadata'!E$6,IF( B6558='2. Metadata'!F$1,'2. Metadata'!F$6,IF(B6558='2. Metadata'!G$1,'2. Metadata'!G$6,IF(B6558='2. Metadata'!H$1,'2. Metadata'!H$6, IF(B6558='2. Metadata'!I$1,'2. Metadata'!I$6, IF(B6558='2. Metadata'!J$1,'2. Metadata'!J$6, IF(B6558='2. Metadata'!K$1,'2. Metadata'!K$6, IF(B6558='2. Metadata'!L$1,'2. Metadata'!L$6, IF(B6558='2. Metadata'!M$1,'2. Metadata'!M$6, IF(B6558='2. Metadata'!N$1,'2. Metadata'!N$6))))))))))))))</f>
        <v>-117.801833</v>
      </c>
      <c r="E6558" s="134" t="s">
        <v>224</v>
      </c>
      <c r="F6558" s="134">
        <v>285.89999999999998</v>
      </c>
      <c r="G6558" s="12" t="str">
        <f>IF(ISBLANK(F6558)=TRUE," ",'2. Metadata'!B$14)</f>
        <v>microSiemens per centimetre</v>
      </c>
      <c r="H6558" s="134">
        <v>2.4</v>
      </c>
      <c r="I6558" s="11" t="str">
        <f>IF(ISBLANK(H6558)=TRUE," ",'2. Metadata'!B$26)</f>
        <v>degrees Celsius</v>
      </c>
      <c r="J6558" s="135" t="s">
        <v>224</v>
      </c>
    </row>
    <row r="6559" spans="1:10" ht="15.75" customHeight="1" x14ac:dyDescent="0.2">
      <c r="A6559" s="133">
        <v>44227.916666666664</v>
      </c>
      <c r="B6559" s="133" t="s">
        <v>220</v>
      </c>
      <c r="C6559" s="12">
        <f>IF(ISBLANK(B6559)=TRUE," ", IF(B6559='2. Metadata'!B$1,'2. Metadata'!B$5, IF(B6559='2. Metadata'!C$1,'2. Metadata'!C$5,IF(B6559='2. Metadata'!D$1,'2. Metadata'!D$5, IF(B6559='2. Metadata'!E$1,'2. Metadata'!E$5,IF( B6559='2. Metadata'!F$1,'2. Metadata'!F$5,IF(B6559='2. Metadata'!G$1,'2. Metadata'!G$5,IF(B6559='2. Metadata'!H$1,'2. Metadata'!H$5, IF(B6559='2. Metadata'!I$1,'2. Metadata'!I$5, IF(B6559='2. Metadata'!J$1,'2. Metadata'!J$5, IF(B6559='2. Metadata'!K$1,'2. Metadata'!K$5, IF(B6559='2. Metadata'!L$1,'2. Metadata'!L$5, IF(B6559='2. Metadata'!M$1,'2. Metadata'!M$5, IF(B6559='2. Metadata'!N$1,'2. Metadata'!N$5))))))))))))))</f>
        <v>49.073416999999999</v>
      </c>
      <c r="D6559" s="10">
        <f>IF(ISBLANK(B6559)=TRUE," ", IF(B6559='2. Metadata'!B$1,'2. Metadata'!B$6, IF(B6559='2. Metadata'!C$1,'2. Metadata'!C$6,IF(B6559='2. Metadata'!D$1,'2. Metadata'!D$6, IF(B6559='2. Metadata'!E$1,'2. Metadata'!E$6,IF( B6559='2. Metadata'!F$1,'2. Metadata'!F$6,IF(B6559='2. Metadata'!G$1,'2. Metadata'!G$6,IF(B6559='2. Metadata'!H$1,'2. Metadata'!H$6, IF(B6559='2. Metadata'!I$1,'2. Metadata'!I$6, IF(B6559='2. Metadata'!J$1,'2. Metadata'!J$6, IF(B6559='2. Metadata'!K$1,'2. Metadata'!K$6, IF(B6559='2. Metadata'!L$1,'2. Metadata'!L$6, IF(B6559='2. Metadata'!M$1,'2. Metadata'!M$6, IF(B6559='2. Metadata'!N$1,'2. Metadata'!N$6))))))))))))))</f>
        <v>-117.801833</v>
      </c>
      <c r="E6559" s="134" t="s">
        <v>224</v>
      </c>
      <c r="F6559" s="134">
        <v>212.3</v>
      </c>
      <c r="G6559" s="12" t="str">
        <f>IF(ISBLANK(F6559)=TRUE," ",'2. Metadata'!B$14)</f>
        <v>microSiemens per centimetre</v>
      </c>
      <c r="H6559" s="134">
        <v>3.63</v>
      </c>
      <c r="I6559" s="11" t="str">
        <f>IF(ISBLANK(H6559)=TRUE," ",'2. Metadata'!B$26)</f>
        <v>degrees Celsius</v>
      </c>
      <c r="J6559" s="135" t="s">
        <v>224</v>
      </c>
    </row>
    <row r="6560" spans="1:10" ht="15.75" customHeight="1" x14ac:dyDescent="0.2">
      <c r="A6560" s="133">
        <v>44228.166666666664</v>
      </c>
      <c r="B6560" s="133" t="s">
        <v>220</v>
      </c>
      <c r="C6560" s="12">
        <f>IF(ISBLANK(B6560)=TRUE," ", IF(B6560='2. Metadata'!B$1,'2. Metadata'!B$5, IF(B6560='2. Metadata'!C$1,'2. Metadata'!C$5,IF(B6560='2. Metadata'!D$1,'2. Metadata'!D$5, IF(B6560='2. Metadata'!E$1,'2. Metadata'!E$5,IF( B6560='2. Metadata'!F$1,'2. Metadata'!F$5,IF(B6560='2. Metadata'!G$1,'2. Metadata'!G$5,IF(B6560='2. Metadata'!H$1,'2. Metadata'!H$5, IF(B6560='2. Metadata'!I$1,'2. Metadata'!I$5, IF(B6560='2. Metadata'!J$1,'2. Metadata'!J$5, IF(B6560='2. Metadata'!K$1,'2. Metadata'!K$5, IF(B6560='2. Metadata'!L$1,'2. Metadata'!L$5, IF(B6560='2. Metadata'!M$1,'2. Metadata'!M$5, IF(B6560='2. Metadata'!N$1,'2. Metadata'!N$5))))))))))))))</f>
        <v>49.073416999999999</v>
      </c>
      <c r="D6560" s="10">
        <f>IF(ISBLANK(B6560)=TRUE," ", IF(B6560='2. Metadata'!B$1,'2. Metadata'!B$6, IF(B6560='2. Metadata'!C$1,'2. Metadata'!C$6,IF(B6560='2. Metadata'!D$1,'2. Metadata'!D$6, IF(B6560='2. Metadata'!E$1,'2. Metadata'!E$6,IF( B6560='2. Metadata'!F$1,'2. Metadata'!F$6,IF(B6560='2. Metadata'!G$1,'2. Metadata'!G$6,IF(B6560='2. Metadata'!H$1,'2. Metadata'!H$6, IF(B6560='2. Metadata'!I$1,'2. Metadata'!I$6, IF(B6560='2. Metadata'!J$1,'2. Metadata'!J$6, IF(B6560='2. Metadata'!K$1,'2. Metadata'!K$6, IF(B6560='2. Metadata'!L$1,'2. Metadata'!L$6, IF(B6560='2. Metadata'!M$1,'2. Metadata'!M$6, IF(B6560='2. Metadata'!N$1,'2. Metadata'!N$6))))))))))))))</f>
        <v>-117.801833</v>
      </c>
      <c r="E6560" s="134" t="s">
        <v>224</v>
      </c>
      <c r="F6560" s="134">
        <v>255.8</v>
      </c>
      <c r="G6560" s="12" t="str">
        <f>IF(ISBLANK(F6560)=TRUE," ",'2. Metadata'!B$14)</f>
        <v>microSiemens per centimetre</v>
      </c>
      <c r="H6560" s="134">
        <v>3.29</v>
      </c>
      <c r="I6560" s="11" t="str">
        <f>IF(ISBLANK(H6560)=TRUE," ",'2. Metadata'!B$26)</f>
        <v>degrees Celsius</v>
      </c>
      <c r="J6560" s="135" t="s">
        <v>224</v>
      </c>
    </row>
    <row r="6561" spans="1:10" ht="15.75" customHeight="1" x14ac:dyDescent="0.2">
      <c r="A6561" s="133">
        <v>44228.416666666664</v>
      </c>
      <c r="B6561" s="133" t="s">
        <v>220</v>
      </c>
      <c r="C6561" s="12">
        <f>IF(ISBLANK(B6561)=TRUE," ", IF(B6561='2. Metadata'!B$1,'2. Metadata'!B$5, IF(B6561='2. Metadata'!C$1,'2. Metadata'!C$5,IF(B6561='2. Metadata'!D$1,'2. Metadata'!D$5, IF(B6561='2. Metadata'!E$1,'2. Metadata'!E$5,IF( B6561='2. Metadata'!F$1,'2. Metadata'!F$5,IF(B6561='2. Metadata'!G$1,'2. Metadata'!G$5,IF(B6561='2. Metadata'!H$1,'2. Metadata'!H$5, IF(B6561='2. Metadata'!I$1,'2. Metadata'!I$5, IF(B6561='2. Metadata'!J$1,'2. Metadata'!J$5, IF(B6561='2. Metadata'!K$1,'2. Metadata'!K$5, IF(B6561='2. Metadata'!L$1,'2. Metadata'!L$5, IF(B6561='2. Metadata'!M$1,'2. Metadata'!M$5, IF(B6561='2. Metadata'!N$1,'2. Metadata'!N$5))))))))))))))</f>
        <v>49.073416999999999</v>
      </c>
      <c r="D6561" s="10">
        <f>IF(ISBLANK(B6561)=TRUE," ", IF(B6561='2. Metadata'!B$1,'2. Metadata'!B$6, IF(B6561='2. Metadata'!C$1,'2. Metadata'!C$6,IF(B6561='2. Metadata'!D$1,'2. Metadata'!D$6, IF(B6561='2. Metadata'!E$1,'2. Metadata'!E$6,IF( B6561='2. Metadata'!F$1,'2. Metadata'!F$6,IF(B6561='2. Metadata'!G$1,'2. Metadata'!G$6,IF(B6561='2. Metadata'!H$1,'2. Metadata'!H$6, IF(B6561='2. Metadata'!I$1,'2. Metadata'!I$6, IF(B6561='2. Metadata'!J$1,'2. Metadata'!J$6, IF(B6561='2. Metadata'!K$1,'2. Metadata'!K$6, IF(B6561='2. Metadata'!L$1,'2. Metadata'!L$6, IF(B6561='2. Metadata'!M$1,'2. Metadata'!M$6, IF(B6561='2. Metadata'!N$1,'2. Metadata'!N$6))))))))))))))</f>
        <v>-117.801833</v>
      </c>
      <c r="E6561" s="134" t="s">
        <v>224</v>
      </c>
      <c r="F6561" s="134">
        <v>186</v>
      </c>
      <c r="G6561" s="12" t="str">
        <f>IF(ISBLANK(F6561)=TRUE," ",'2. Metadata'!B$14)</f>
        <v>microSiemens per centimetre</v>
      </c>
      <c r="H6561" s="134">
        <v>2.63</v>
      </c>
      <c r="I6561" s="11" t="str">
        <f>IF(ISBLANK(H6561)=TRUE," ",'2. Metadata'!B$26)</f>
        <v>degrees Celsius</v>
      </c>
      <c r="J6561" s="135" t="s">
        <v>224</v>
      </c>
    </row>
    <row r="6562" spans="1:10" ht="15.75" customHeight="1" x14ac:dyDescent="0.2">
      <c r="A6562" s="133">
        <v>44228.666666666664</v>
      </c>
      <c r="B6562" s="133" t="s">
        <v>220</v>
      </c>
      <c r="C6562" s="12">
        <f>IF(ISBLANK(B6562)=TRUE," ", IF(B6562='2. Metadata'!B$1,'2. Metadata'!B$5, IF(B6562='2. Metadata'!C$1,'2. Metadata'!C$5,IF(B6562='2. Metadata'!D$1,'2. Metadata'!D$5, IF(B6562='2. Metadata'!E$1,'2. Metadata'!E$5,IF( B6562='2. Metadata'!F$1,'2. Metadata'!F$5,IF(B6562='2. Metadata'!G$1,'2. Metadata'!G$5,IF(B6562='2. Metadata'!H$1,'2. Metadata'!H$5, IF(B6562='2. Metadata'!I$1,'2. Metadata'!I$5, IF(B6562='2. Metadata'!J$1,'2. Metadata'!J$5, IF(B6562='2. Metadata'!K$1,'2. Metadata'!K$5, IF(B6562='2. Metadata'!L$1,'2. Metadata'!L$5, IF(B6562='2. Metadata'!M$1,'2. Metadata'!M$5, IF(B6562='2. Metadata'!N$1,'2. Metadata'!N$5))))))))))))))</f>
        <v>49.073416999999999</v>
      </c>
      <c r="D6562" s="10">
        <f>IF(ISBLANK(B6562)=TRUE," ", IF(B6562='2. Metadata'!B$1,'2. Metadata'!B$6, IF(B6562='2. Metadata'!C$1,'2. Metadata'!C$6,IF(B6562='2. Metadata'!D$1,'2. Metadata'!D$6, IF(B6562='2. Metadata'!E$1,'2. Metadata'!E$6,IF( B6562='2. Metadata'!F$1,'2. Metadata'!F$6,IF(B6562='2. Metadata'!G$1,'2. Metadata'!G$6,IF(B6562='2. Metadata'!H$1,'2. Metadata'!H$6, IF(B6562='2. Metadata'!I$1,'2. Metadata'!I$6, IF(B6562='2. Metadata'!J$1,'2. Metadata'!J$6, IF(B6562='2. Metadata'!K$1,'2. Metadata'!K$6, IF(B6562='2. Metadata'!L$1,'2. Metadata'!L$6, IF(B6562='2. Metadata'!M$1,'2. Metadata'!M$6, IF(B6562='2. Metadata'!N$1,'2. Metadata'!N$6))))))))))))))</f>
        <v>-117.801833</v>
      </c>
      <c r="E6562" s="134" t="s">
        <v>224</v>
      </c>
      <c r="F6562" s="134">
        <v>127.9</v>
      </c>
      <c r="G6562" s="12" t="str">
        <f>IF(ISBLANK(F6562)=TRUE," ",'2. Metadata'!B$14)</f>
        <v>microSiemens per centimetre</v>
      </c>
      <c r="H6562" s="134">
        <v>2.36</v>
      </c>
      <c r="I6562" s="11" t="str">
        <f>IF(ISBLANK(H6562)=TRUE," ",'2. Metadata'!B$26)</f>
        <v>degrees Celsius</v>
      </c>
      <c r="J6562" s="135" t="s">
        <v>224</v>
      </c>
    </row>
    <row r="6563" spans="1:10" ht="15.75" customHeight="1" x14ac:dyDescent="0.2">
      <c r="A6563" s="133">
        <v>44228.916666666664</v>
      </c>
      <c r="B6563" s="133" t="s">
        <v>220</v>
      </c>
      <c r="C6563" s="12">
        <f>IF(ISBLANK(B6563)=TRUE," ", IF(B6563='2. Metadata'!B$1,'2. Metadata'!B$5, IF(B6563='2. Metadata'!C$1,'2. Metadata'!C$5,IF(B6563='2. Metadata'!D$1,'2. Metadata'!D$5, IF(B6563='2. Metadata'!E$1,'2. Metadata'!E$5,IF( B6563='2. Metadata'!F$1,'2. Metadata'!F$5,IF(B6563='2. Metadata'!G$1,'2. Metadata'!G$5,IF(B6563='2. Metadata'!H$1,'2. Metadata'!H$5, IF(B6563='2. Metadata'!I$1,'2. Metadata'!I$5, IF(B6563='2. Metadata'!J$1,'2. Metadata'!J$5, IF(B6563='2. Metadata'!K$1,'2. Metadata'!K$5, IF(B6563='2. Metadata'!L$1,'2. Metadata'!L$5, IF(B6563='2. Metadata'!M$1,'2. Metadata'!M$5, IF(B6563='2. Metadata'!N$1,'2. Metadata'!N$5))))))))))))))</f>
        <v>49.073416999999999</v>
      </c>
      <c r="D6563" s="10">
        <f>IF(ISBLANK(B6563)=TRUE," ", IF(B6563='2. Metadata'!B$1,'2. Metadata'!B$6, IF(B6563='2. Metadata'!C$1,'2. Metadata'!C$6,IF(B6563='2. Metadata'!D$1,'2. Metadata'!D$6, IF(B6563='2. Metadata'!E$1,'2. Metadata'!E$6,IF( B6563='2. Metadata'!F$1,'2. Metadata'!F$6,IF(B6563='2. Metadata'!G$1,'2. Metadata'!G$6,IF(B6563='2. Metadata'!H$1,'2. Metadata'!H$6, IF(B6563='2. Metadata'!I$1,'2. Metadata'!I$6, IF(B6563='2. Metadata'!J$1,'2. Metadata'!J$6, IF(B6563='2. Metadata'!K$1,'2. Metadata'!K$6, IF(B6563='2. Metadata'!L$1,'2. Metadata'!L$6, IF(B6563='2. Metadata'!M$1,'2. Metadata'!M$6, IF(B6563='2. Metadata'!N$1,'2. Metadata'!N$6))))))))))))))</f>
        <v>-117.801833</v>
      </c>
      <c r="E6563" s="134" t="s">
        <v>224</v>
      </c>
      <c r="F6563" s="134">
        <v>105.7</v>
      </c>
      <c r="G6563" s="12" t="str">
        <f>IF(ISBLANK(F6563)=TRUE," ",'2. Metadata'!B$14)</f>
        <v>microSiemens per centimetre</v>
      </c>
      <c r="H6563" s="134">
        <v>2.38</v>
      </c>
      <c r="I6563" s="11" t="str">
        <f>IF(ISBLANK(H6563)=TRUE," ",'2. Metadata'!B$26)</f>
        <v>degrees Celsius</v>
      </c>
      <c r="J6563" s="135" t="s">
        <v>224</v>
      </c>
    </row>
    <row r="6564" spans="1:10" ht="15.75" customHeight="1" x14ac:dyDescent="0.2">
      <c r="A6564" s="133">
        <v>44229.166666666664</v>
      </c>
      <c r="B6564" s="133" t="s">
        <v>220</v>
      </c>
      <c r="C6564" s="12">
        <f>IF(ISBLANK(B6564)=TRUE," ", IF(B6564='2. Metadata'!B$1,'2. Metadata'!B$5, IF(B6564='2. Metadata'!C$1,'2. Metadata'!C$5,IF(B6564='2. Metadata'!D$1,'2. Metadata'!D$5, IF(B6564='2. Metadata'!E$1,'2. Metadata'!E$5,IF( B6564='2. Metadata'!F$1,'2. Metadata'!F$5,IF(B6564='2. Metadata'!G$1,'2. Metadata'!G$5,IF(B6564='2. Metadata'!H$1,'2. Metadata'!H$5, IF(B6564='2. Metadata'!I$1,'2. Metadata'!I$5, IF(B6564='2. Metadata'!J$1,'2. Metadata'!J$5, IF(B6564='2. Metadata'!K$1,'2. Metadata'!K$5, IF(B6564='2. Metadata'!L$1,'2. Metadata'!L$5, IF(B6564='2. Metadata'!M$1,'2. Metadata'!M$5, IF(B6564='2. Metadata'!N$1,'2. Metadata'!N$5))))))))))))))</f>
        <v>49.073416999999999</v>
      </c>
      <c r="D6564" s="10">
        <f>IF(ISBLANK(B6564)=TRUE," ", IF(B6564='2. Metadata'!B$1,'2. Metadata'!B$6, IF(B6564='2. Metadata'!C$1,'2. Metadata'!C$6,IF(B6564='2. Metadata'!D$1,'2. Metadata'!D$6, IF(B6564='2. Metadata'!E$1,'2. Metadata'!E$6,IF( B6564='2. Metadata'!F$1,'2. Metadata'!F$6,IF(B6564='2. Metadata'!G$1,'2. Metadata'!G$6,IF(B6564='2. Metadata'!H$1,'2. Metadata'!H$6, IF(B6564='2. Metadata'!I$1,'2. Metadata'!I$6, IF(B6564='2. Metadata'!J$1,'2. Metadata'!J$6, IF(B6564='2. Metadata'!K$1,'2. Metadata'!K$6, IF(B6564='2. Metadata'!L$1,'2. Metadata'!L$6, IF(B6564='2. Metadata'!M$1,'2. Metadata'!M$6, IF(B6564='2. Metadata'!N$1,'2. Metadata'!N$6))))))))))))))</f>
        <v>-117.801833</v>
      </c>
      <c r="E6564" s="134" t="s">
        <v>224</v>
      </c>
      <c r="F6564" s="134">
        <v>110.7</v>
      </c>
      <c r="G6564" s="12" t="str">
        <f>IF(ISBLANK(F6564)=TRUE," ",'2. Metadata'!B$14)</f>
        <v>microSiemens per centimetre</v>
      </c>
      <c r="H6564" s="134">
        <v>2.82</v>
      </c>
      <c r="I6564" s="11" t="str">
        <f>IF(ISBLANK(H6564)=TRUE," ",'2. Metadata'!B$26)</f>
        <v>degrees Celsius</v>
      </c>
      <c r="J6564" s="135" t="s">
        <v>224</v>
      </c>
    </row>
    <row r="6565" spans="1:10" ht="15.75" customHeight="1" x14ac:dyDescent="0.2">
      <c r="A6565" s="133">
        <v>44229.416666666664</v>
      </c>
      <c r="B6565" s="133" t="s">
        <v>220</v>
      </c>
      <c r="C6565" s="12">
        <f>IF(ISBLANK(B6565)=TRUE," ", IF(B6565='2. Metadata'!B$1,'2. Metadata'!B$5, IF(B6565='2. Metadata'!C$1,'2. Metadata'!C$5,IF(B6565='2. Metadata'!D$1,'2. Metadata'!D$5, IF(B6565='2. Metadata'!E$1,'2. Metadata'!E$5,IF( B6565='2. Metadata'!F$1,'2. Metadata'!F$5,IF(B6565='2. Metadata'!G$1,'2. Metadata'!G$5,IF(B6565='2. Metadata'!H$1,'2. Metadata'!H$5, IF(B6565='2. Metadata'!I$1,'2. Metadata'!I$5, IF(B6565='2. Metadata'!J$1,'2. Metadata'!J$5, IF(B6565='2. Metadata'!K$1,'2. Metadata'!K$5, IF(B6565='2. Metadata'!L$1,'2. Metadata'!L$5, IF(B6565='2. Metadata'!M$1,'2. Metadata'!M$5, IF(B6565='2. Metadata'!N$1,'2. Metadata'!N$5))))))))))))))</f>
        <v>49.073416999999999</v>
      </c>
      <c r="D6565" s="10">
        <f>IF(ISBLANK(B6565)=TRUE," ", IF(B6565='2. Metadata'!B$1,'2. Metadata'!B$6, IF(B6565='2. Metadata'!C$1,'2. Metadata'!C$6,IF(B6565='2. Metadata'!D$1,'2. Metadata'!D$6, IF(B6565='2. Metadata'!E$1,'2. Metadata'!E$6,IF( B6565='2. Metadata'!F$1,'2. Metadata'!F$6,IF(B6565='2. Metadata'!G$1,'2. Metadata'!G$6,IF(B6565='2. Metadata'!H$1,'2. Metadata'!H$6, IF(B6565='2. Metadata'!I$1,'2. Metadata'!I$6, IF(B6565='2. Metadata'!J$1,'2. Metadata'!J$6, IF(B6565='2. Metadata'!K$1,'2. Metadata'!K$6, IF(B6565='2. Metadata'!L$1,'2. Metadata'!L$6, IF(B6565='2. Metadata'!M$1,'2. Metadata'!M$6, IF(B6565='2. Metadata'!N$1,'2. Metadata'!N$6))))))))))))))</f>
        <v>-117.801833</v>
      </c>
      <c r="E6565" s="134" t="s">
        <v>224</v>
      </c>
      <c r="F6565" s="134">
        <v>126.5</v>
      </c>
      <c r="G6565" s="12" t="str">
        <f>IF(ISBLANK(F6565)=TRUE," ",'2. Metadata'!B$14)</f>
        <v>microSiemens per centimetre</v>
      </c>
      <c r="H6565" s="134">
        <v>3.25</v>
      </c>
      <c r="I6565" s="11" t="str">
        <f>IF(ISBLANK(H6565)=TRUE," ",'2. Metadata'!B$26)</f>
        <v>degrees Celsius</v>
      </c>
      <c r="J6565" s="135" t="s">
        <v>224</v>
      </c>
    </row>
    <row r="6566" spans="1:10" ht="15.75" customHeight="1" x14ac:dyDescent="0.2">
      <c r="A6566" s="133">
        <v>44229.666666666664</v>
      </c>
      <c r="B6566" s="133" t="s">
        <v>220</v>
      </c>
      <c r="C6566" s="12">
        <f>IF(ISBLANK(B6566)=TRUE," ", IF(B6566='2. Metadata'!B$1,'2. Metadata'!B$5, IF(B6566='2. Metadata'!C$1,'2. Metadata'!C$5,IF(B6566='2. Metadata'!D$1,'2. Metadata'!D$5, IF(B6566='2. Metadata'!E$1,'2. Metadata'!E$5,IF( B6566='2. Metadata'!F$1,'2. Metadata'!F$5,IF(B6566='2. Metadata'!G$1,'2. Metadata'!G$5,IF(B6566='2. Metadata'!H$1,'2. Metadata'!H$5, IF(B6566='2. Metadata'!I$1,'2. Metadata'!I$5, IF(B6566='2. Metadata'!J$1,'2. Metadata'!J$5, IF(B6566='2. Metadata'!K$1,'2. Metadata'!K$5, IF(B6566='2. Metadata'!L$1,'2. Metadata'!L$5, IF(B6566='2. Metadata'!M$1,'2. Metadata'!M$5, IF(B6566='2. Metadata'!N$1,'2. Metadata'!N$5))))))))))))))</f>
        <v>49.073416999999999</v>
      </c>
      <c r="D6566" s="10">
        <f>IF(ISBLANK(B6566)=TRUE," ", IF(B6566='2. Metadata'!B$1,'2. Metadata'!B$6, IF(B6566='2. Metadata'!C$1,'2. Metadata'!C$6,IF(B6566='2. Metadata'!D$1,'2. Metadata'!D$6, IF(B6566='2. Metadata'!E$1,'2. Metadata'!E$6,IF( B6566='2. Metadata'!F$1,'2. Metadata'!F$6,IF(B6566='2. Metadata'!G$1,'2. Metadata'!G$6,IF(B6566='2. Metadata'!H$1,'2. Metadata'!H$6, IF(B6566='2. Metadata'!I$1,'2. Metadata'!I$6, IF(B6566='2. Metadata'!J$1,'2. Metadata'!J$6, IF(B6566='2. Metadata'!K$1,'2. Metadata'!K$6, IF(B6566='2. Metadata'!L$1,'2. Metadata'!L$6, IF(B6566='2. Metadata'!M$1,'2. Metadata'!M$6, IF(B6566='2. Metadata'!N$1,'2. Metadata'!N$6))))))))))))))</f>
        <v>-117.801833</v>
      </c>
      <c r="E6566" s="134" t="s">
        <v>224</v>
      </c>
      <c r="F6566" s="134">
        <v>149.1</v>
      </c>
      <c r="G6566" s="12" t="str">
        <f>IF(ISBLANK(F6566)=TRUE," ",'2. Metadata'!B$14)</f>
        <v>microSiemens per centimetre</v>
      </c>
      <c r="H6566" s="134">
        <v>3.09</v>
      </c>
      <c r="I6566" s="11" t="str">
        <f>IF(ISBLANK(H6566)=TRUE," ",'2. Metadata'!B$26)</f>
        <v>degrees Celsius</v>
      </c>
      <c r="J6566" s="135" t="s">
        <v>224</v>
      </c>
    </row>
    <row r="6567" spans="1:10" ht="15.75" customHeight="1" x14ac:dyDescent="0.2">
      <c r="A6567" s="133">
        <v>44229.916666666664</v>
      </c>
      <c r="B6567" s="133" t="s">
        <v>220</v>
      </c>
      <c r="C6567" s="12">
        <f>IF(ISBLANK(B6567)=TRUE," ", IF(B6567='2. Metadata'!B$1,'2. Metadata'!B$5, IF(B6567='2. Metadata'!C$1,'2. Metadata'!C$5,IF(B6567='2. Metadata'!D$1,'2. Metadata'!D$5, IF(B6567='2. Metadata'!E$1,'2. Metadata'!E$5,IF( B6567='2. Metadata'!F$1,'2. Metadata'!F$5,IF(B6567='2. Metadata'!G$1,'2. Metadata'!G$5,IF(B6567='2. Metadata'!H$1,'2. Metadata'!H$5, IF(B6567='2. Metadata'!I$1,'2. Metadata'!I$5, IF(B6567='2. Metadata'!J$1,'2. Metadata'!J$5, IF(B6567='2. Metadata'!K$1,'2. Metadata'!K$5, IF(B6567='2. Metadata'!L$1,'2. Metadata'!L$5, IF(B6567='2. Metadata'!M$1,'2. Metadata'!M$5, IF(B6567='2. Metadata'!N$1,'2. Metadata'!N$5))))))))))))))</f>
        <v>49.073416999999999</v>
      </c>
      <c r="D6567" s="10">
        <f>IF(ISBLANK(B6567)=TRUE," ", IF(B6567='2. Metadata'!B$1,'2. Metadata'!B$6, IF(B6567='2. Metadata'!C$1,'2. Metadata'!C$6,IF(B6567='2. Metadata'!D$1,'2. Metadata'!D$6, IF(B6567='2. Metadata'!E$1,'2. Metadata'!E$6,IF( B6567='2. Metadata'!F$1,'2. Metadata'!F$6,IF(B6567='2. Metadata'!G$1,'2. Metadata'!G$6,IF(B6567='2. Metadata'!H$1,'2. Metadata'!H$6, IF(B6567='2. Metadata'!I$1,'2. Metadata'!I$6, IF(B6567='2. Metadata'!J$1,'2. Metadata'!J$6, IF(B6567='2. Metadata'!K$1,'2. Metadata'!K$6, IF(B6567='2. Metadata'!L$1,'2. Metadata'!L$6, IF(B6567='2. Metadata'!M$1,'2. Metadata'!M$6, IF(B6567='2. Metadata'!N$1,'2. Metadata'!N$6))))))))))))))</f>
        <v>-117.801833</v>
      </c>
      <c r="E6567" s="134" t="s">
        <v>224</v>
      </c>
      <c r="F6567" s="134">
        <v>126.7</v>
      </c>
      <c r="G6567" s="12" t="str">
        <f>IF(ISBLANK(F6567)=TRUE," ",'2. Metadata'!B$14)</f>
        <v>microSiemens per centimetre</v>
      </c>
      <c r="H6567" s="134">
        <v>3.38</v>
      </c>
      <c r="I6567" s="11" t="str">
        <f>IF(ISBLANK(H6567)=TRUE," ",'2. Metadata'!B$26)</f>
        <v>degrees Celsius</v>
      </c>
      <c r="J6567" s="135" t="s">
        <v>224</v>
      </c>
    </row>
    <row r="6568" spans="1:10" ht="15.75" customHeight="1" x14ac:dyDescent="0.2">
      <c r="A6568" s="133">
        <v>44230.166666666664</v>
      </c>
      <c r="B6568" s="133" t="s">
        <v>220</v>
      </c>
      <c r="C6568" s="12">
        <f>IF(ISBLANK(B6568)=TRUE," ", IF(B6568='2. Metadata'!B$1,'2. Metadata'!B$5, IF(B6568='2. Metadata'!C$1,'2. Metadata'!C$5,IF(B6568='2. Metadata'!D$1,'2. Metadata'!D$5, IF(B6568='2. Metadata'!E$1,'2. Metadata'!E$5,IF( B6568='2. Metadata'!F$1,'2. Metadata'!F$5,IF(B6568='2. Metadata'!G$1,'2. Metadata'!G$5,IF(B6568='2. Metadata'!H$1,'2. Metadata'!H$5, IF(B6568='2. Metadata'!I$1,'2. Metadata'!I$5, IF(B6568='2. Metadata'!J$1,'2. Metadata'!J$5, IF(B6568='2. Metadata'!K$1,'2. Metadata'!K$5, IF(B6568='2. Metadata'!L$1,'2. Metadata'!L$5, IF(B6568='2. Metadata'!M$1,'2. Metadata'!M$5, IF(B6568='2. Metadata'!N$1,'2. Metadata'!N$5))))))))))))))</f>
        <v>49.073416999999999</v>
      </c>
      <c r="D6568" s="10">
        <f>IF(ISBLANK(B6568)=TRUE," ", IF(B6568='2. Metadata'!B$1,'2. Metadata'!B$6, IF(B6568='2. Metadata'!C$1,'2. Metadata'!C$6,IF(B6568='2. Metadata'!D$1,'2. Metadata'!D$6, IF(B6568='2. Metadata'!E$1,'2. Metadata'!E$6,IF( B6568='2. Metadata'!F$1,'2. Metadata'!F$6,IF(B6568='2. Metadata'!G$1,'2. Metadata'!G$6,IF(B6568='2. Metadata'!H$1,'2. Metadata'!H$6, IF(B6568='2. Metadata'!I$1,'2. Metadata'!I$6, IF(B6568='2. Metadata'!J$1,'2. Metadata'!J$6, IF(B6568='2. Metadata'!K$1,'2. Metadata'!K$6, IF(B6568='2. Metadata'!L$1,'2. Metadata'!L$6, IF(B6568='2. Metadata'!M$1,'2. Metadata'!M$6, IF(B6568='2. Metadata'!N$1,'2. Metadata'!N$6))))))))))))))</f>
        <v>-117.801833</v>
      </c>
      <c r="E6568" s="134" t="s">
        <v>224</v>
      </c>
      <c r="F6568" s="134">
        <v>90.6</v>
      </c>
      <c r="G6568" s="12" t="str">
        <f>IF(ISBLANK(F6568)=TRUE," ",'2. Metadata'!B$14)</f>
        <v>microSiemens per centimetre</v>
      </c>
      <c r="H6568" s="134">
        <v>3.36</v>
      </c>
      <c r="I6568" s="11" t="str">
        <f>IF(ISBLANK(H6568)=TRUE," ",'2. Metadata'!B$26)</f>
        <v>degrees Celsius</v>
      </c>
      <c r="J6568" s="135" t="s">
        <v>224</v>
      </c>
    </row>
    <row r="6569" spans="1:10" ht="15.75" customHeight="1" x14ac:dyDescent="0.2">
      <c r="A6569" s="133">
        <v>44230.416666666664</v>
      </c>
      <c r="B6569" s="133" t="s">
        <v>220</v>
      </c>
      <c r="C6569" s="12">
        <f>IF(ISBLANK(B6569)=TRUE," ", IF(B6569='2. Metadata'!B$1,'2. Metadata'!B$5, IF(B6569='2. Metadata'!C$1,'2. Metadata'!C$5,IF(B6569='2. Metadata'!D$1,'2. Metadata'!D$5, IF(B6569='2. Metadata'!E$1,'2. Metadata'!E$5,IF( B6569='2. Metadata'!F$1,'2. Metadata'!F$5,IF(B6569='2. Metadata'!G$1,'2. Metadata'!G$5,IF(B6569='2. Metadata'!H$1,'2. Metadata'!H$5, IF(B6569='2. Metadata'!I$1,'2. Metadata'!I$5, IF(B6569='2. Metadata'!J$1,'2. Metadata'!J$5, IF(B6569='2. Metadata'!K$1,'2. Metadata'!K$5, IF(B6569='2. Metadata'!L$1,'2. Metadata'!L$5, IF(B6569='2. Metadata'!M$1,'2. Metadata'!M$5, IF(B6569='2. Metadata'!N$1,'2. Metadata'!N$5))))))))))))))</f>
        <v>49.073416999999999</v>
      </c>
      <c r="D6569" s="10">
        <f>IF(ISBLANK(B6569)=TRUE," ", IF(B6569='2. Metadata'!B$1,'2. Metadata'!B$6, IF(B6569='2. Metadata'!C$1,'2. Metadata'!C$6,IF(B6569='2. Metadata'!D$1,'2. Metadata'!D$6, IF(B6569='2. Metadata'!E$1,'2. Metadata'!E$6,IF( B6569='2. Metadata'!F$1,'2. Metadata'!F$6,IF(B6569='2. Metadata'!G$1,'2. Metadata'!G$6,IF(B6569='2. Metadata'!H$1,'2. Metadata'!H$6, IF(B6569='2. Metadata'!I$1,'2. Metadata'!I$6, IF(B6569='2. Metadata'!J$1,'2. Metadata'!J$6, IF(B6569='2. Metadata'!K$1,'2. Metadata'!K$6, IF(B6569='2. Metadata'!L$1,'2. Metadata'!L$6, IF(B6569='2. Metadata'!M$1,'2. Metadata'!M$6, IF(B6569='2. Metadata'!N$1,'2. Metadata'!N$6))))))))))))))</f>
        <v>-117.801833</v>
      </c>
      <c r="E6569" s="134" t="s">
        <v>224</v>
      </c>
      <c r="F6569" s="134">
        <v>90</v>
      </c>
      <c r="G6569" s="12" t="str">
        <f>IF(ISBLANK(F6569)=TRUE," ",'2. Metadata'!B$14)</f>
        <v>microSiemens per centimetre</v>
      </c>
      <c r="H6569" s="134">
        <v>3.44</v>
      </c>
      <c r="I6569" s="11" t="str">
        <f>IF(ISBLANK(H6569)=TRUE," ",'2. Metadata'!B$26)</f>
        <v>degrees Celsius</v>
      </c>
      <c r="J6569" s="135" t="s">
        <v>224</v>
      </c>
    </row>
    <row r="6570" spans="1:10" ht="15.75" customHeight="1" x14ac:dyDescent="0.2">
      <c r="A6570" s="133">
        <v>44230.666666666664</v>
      </c>
      <c r="B6570" s="133" t="s">
        <v>220</v>
      </c>
      <c r="C6570" s="12">
        <f>IF(ISBLANK(B6570)=TRUE," ", IF(B6570='2. Metadata'!B$1,'2. Metadata'!B$5, IF(B6570='2. Metadata'!C$1,'2. Metadata'!C$5,IF(B6570='2. Metadata'!D$1,'2. Metadata'!D$5, IF(B6570='2. Metadata'!E$1,'2. Metadata'!E$5,IF( B6570='2. Metadata'!F$1,'2. Metadata'!F$5,IF(B6570='2. Metadata'!G$1,'2. Metadata'!G$5,IF(B6570='2. Metadata'!H$1,'2. Metadata'!H$5, IF(B6570='2. Metadata'!I$1,'2. Metadata'!I$5, IF(B6570='2. Metadata'!J$1,'2. Metadata'!J$5, IF(B6570='2. Metadata'!K$1,'2. Metadata'!K$5, IF(B6570='2. Metadata'!L$1,'2. Metadata'!L$5, IF(B6570='2. Metadata'!M$1,'2. Metadata'!M$5, IF(B6570='2. Metadata'!N$1,'2. Metadata'!N$5))))))))))))))</f>
        <v>49.073416999999999</v>
      </c>
      <c r="D6570" s="10">
        <f>IF(ISBLANK(B6570)=TRUE," ", IF(B6570='2. Metadata'!B$1,'2. Metadata'!B$6, IF(B6570='2. Metadata'!C$1,'2. Metadata'!C$6,IF(B6570='2. Metadata'!D$1,'2. Metadata'!D$6, IF(B6570='2. Metadata'!E$1,'2. Metadata'!E$6,IF( B6570='2. Metadata'!F$1,'2. Metadata'!F$6,IF(B6570='2. Metadata'!G$1,'2. Metadata'!G$6,IF(B6570='2. Metadata'!H$1,'2. Metadata'!H$6, IF(B6570='2. Metadata'!I$1,'2. Metadata'!I$6, IF(B6570='2. Metadata'!J$1,'2. Metadata'!J$6, IF(B6570='2. Metadata'!K$1,'2. Metadata'!K$6, IF(B6570='2. Metadata'!L$1,'2. Metadata'!L$6, IF(B6570='2. Metadata'!M$1,'2. Metadata'!M$6, IF(B6570='2. Metadata'!N$1,'2. Metadata'!N$6))))))))))))))</f>
        <v>-117.801833</v>
      </c>
      <c r="E6570" s="134" t="s">
        <v>224</v>
      </c>
      <c r="F6570" s="134">
        <v>112.6</v>
      </c>
      <c r="G6570" s="12" t="str">
        <f>IF(ISBLANK(F6570)=TRUE," ",'2. Metadata'!B$14)</f>
        <v>microSiemens per centimetre</v>
      </c>
      <c r="H6570" s="134">
        <v>3.66</v>
      </c>
      <c r="I6570" s="11" t="str">
        <f>IF(ISBLANK(H6570)=TRUE," ",'2. Metadata'!B$26)</f>
        <v>degrees Celsius</v>
      </c>
      <c r="J6570" s="135" t="s">
        <v>224</v>
      </c>
    </row>
    <row r="6571" spans="1:10" ht="15.75" customHeight="1" x14ac:dyDescent="0.2">
      <c r="A6571" s="133">
        <v>44230.916666666664</v>
      </c>
      <c r="B6571" s="133" t="s">
        <v>220</v>
      </c>
      <c r="C6571" s="12">
        <f>IF(ISBLANK(B6571)=TRUE," ", IF(B6571='2. Metadata'!B$1,'2. Metadata'!B$5, IF(B6571='2. Metadata'!C$1,'2. Metadata'!C$5,IF(B6571='2. Metadata'!D$1,'2. Metadata'!D$5, IF(B6571='2. Metadata'!E$1,'2. Metadata'!E$5,IF( B6571='2. Metadata'!F$1,'2. Metadata'!F$5,IF(B6571='2. Metadata'!G$1,'2. Metadata'!G$5,IF(B6571='2. Metadata'!H$1,'2. Metadata'!H$5, IF(B6571='2. Metadata'!I$1,'2. Metadata'!I$5, IF(B6571='2. Metadata'!J$1,'2. Metadata'!J$5, IF(B6571='2. Metadata'!K$1,'2. Metadata'!K$5, IF(B6571='2. Metadata'!L$1,'2. Metadata'!L$5, IF(B6571='2. Metadata'!M$1,'2. Metadata'!M$5, IF(B6571='2. Metadata'!N$1,'2. Metadata'!N$5))))))))))))))</f>
        <v>49.073416999999999</v>
      </c>
      <c r="D6571" s="10">
        <f>IF(ISBLANK(B6571)=TRUE," ", IF(B6571='2. Metadata'!B$1,'2. Metadata'!B$6, IF(B6571='2. Metadata'!C$1,'2. Metadata'!C$6,IF(B6571='2. Metadata'!D$1,'2. Metadata'!D$6, IF(B6571='2. Metadata'!E$1,'2. Metadata'!E$6,IF( B6571='2. Metadata'!F$1,'2. Metadata'!F$6,IF(B6571='2. Metadata'!G$1,'2. Metadata'!G$6,IF(B6571='2. Metadata'!H$1,'2. Metadata'!H$6, IF(B6571='2. Metadata'!I$1,'2. Metadata'!I$6, IF(B6571='2. Metadata'!J$1,'2. Metadata'!J$6, IF(B6571='2. Metadata'!K$1,'2. Metadata'!K$6, IF(B6571='2. Metadata'!L$1,'2. Metadata'!L$6, IF(B6571='2. Metadata'!M$1,'2. Metadata'!M$6, IF(B6571='2. Metadata'!N$1,'2. Metadata'!N$6))))))))))))))</f>
        <v>-117.801833</v>
      </c>
      <c r="E6571" s="134" t="s">
        <v>224</v>
      </c>
      <c r="F6571" s="134">
        <v>100.2</v>
      </c>
      <c r="G6571" s="12" t="str">
        <f>IF(ISBLANK(F6571)=TRUE," ",'2. Metadata'!B$14)</f>
        <v>microSiemens per centimetre</v>
      </c>
      <c r="H6571" s="134">
        <v>3.43</v>
      </c>
      <c r="I6571" s="11" t="str">
        <f>IF(ISBLANK(H6571)=TRUE," ",'2. Metadata'!B$26)</f>
        <v>degrees Celsius</v>
      </c>
      <c r="J6571" s="135" t="s">
        <v>224</v>
      </c>
    </row>
    <row r="6572" spans="1:10" ht="15.75" customHeight="1" x14ac:dyDescent="0.2">
      <c r="A6572" s="133">
        <v>44231.166666666664</v>
      </c>
      <c r="B6572" s="133" t="s">
        <v>220</v>
      </c>
      <c r="C6572" s="12">
        <f>IF(ISBLANK(B6572)=TRUE," ", IF(B6572='2. Metadata'!B$1,'2. Metadata'!B$5, IF(B6572='2. Metadata'!C$1,'2. Metadata'!C$5,IF(B6572='2. Metadata'!D$1,'2. Metadata'!D$5, IF(B6572='2. Metadata'!E$1,'2. Metadata'!E$5,IF( B6572='2. Metadata'!F$1,'2. Metadata'!F$5,IF(B6572='2. Metadata'!G$1,'2. Metadata'!G$5,IF(B6572='2. Metadata'!H$1,'2. Metadata'!H$5, IF(B6572='2. Metadata'!I$1,'2. Metadata'!I$5, IF(B6572='2. Metadata'!J$1,'2. Metadata'!J$5, IF(B6572='2. Metadata'!K$1,'2. Metadata'!K$5, IF(B6572='2. Metadata'!L$1,'2. Metadata'!L$5, IF(B6572='2. Metadata'!M$1,'2. Metadata'!M$5, IF(B6572='2. Metadata'!N$1,'2. Metadata'!N$5))))))))))))))</f>
        <v>49.073416999999999</v>
      </c>
      <c r="D6572" s="10">
        <f>IF(ISBLANK(B6572)=TRUE," ", IF(B6572='2. Metadata'!B$1,'2. Metadata'!B$6, IF(B6572='2. Metadata'!C$1,'2. Metadata'!C$6,IF(B6572='2. Metadata'!D$1,'2. Metadata'!D$6, IF(B6572='2. Metadata'!E$1,'2. Metadata'!E$6,IF( B6572='2. Metadata'!F$1,'2. Metadata'!F$6,IF(B6572='2. Metadata'!G$1,'2. Metadata'!G$6,IF(B6572='2. Metadata'!H$1,'2. Metadata'!H$6, IF(B6572='2. Metadata'!I$1,'2. Metadata'!I$6, IF(B6572='2. Metadata'!J$1,'2. Metadata'!J$6, IF(B6572='2. Metadata'!K$1,'2. Metadata'!K$6, IF(B6572='2. Metadata'!L$1,'2. Metadata'!L$6, IF(B6572='2. Metadata'!M$1,'2. Metadata'!M$6, IF(B6572='2. Metadata'!N$1,'2. Metadata'!N$6))))))))))))))</f>
        <v>-117.801833</v>
      </c>
      <c r="E6572" s="134" t="s">
        <v>224</v>
      </c>
      <c r="F6572" s="134">
        <v>102.9</v>
      </c>
      <c r="G6572" s="12" t="str">
        <f>IF(ISBLANK(F6572)=TRUE," ",'2. Metadata'!B$14)</f>
        <v>microSiemens per centimetre</v>
      </c>
      <c r="H6572" s="134">
        <v>3.1</v>
      </c>
      <c r="I6572" s="11" t="str">
        <f>IF(ISBLANK(H6572)=TRUE," ",'2. Metadata'!B$26)</f>
        <v>degrees Celsius</v>
      </c>
      <c r="J6572" s="135" t="s">
        <v>224</v>
      </c>
    </row>
    <row r="6573" spans="1:10" ht="15.75" customHeight="1" x14ac:dyDescent="0.2">
      <c r="A6573" s="133">
        <v>44231.416666666664</v>
      </c>
      <c r="B6573" s="133" t="s">
        <v>220</v>
      </c>
      <c r="C6573" s="12">
        <f>IF(ISBLANK(B6573)=TRUE," ", IF(B6573='2. Metadata'!B$1,'2. Metadata'!B$5, IF(B6573='2. Metadata'!C$1,'2. Metadata'!C$5,IF(B6573='2. Metadata'!D$1,'2. Metadata'!D$5, IF(B6573='2. Metadata'!E$1,'2. Metadata'!E$5,IF( B6573='2. Metadata'!F$1,'2. Metadata'!F$5,IF(B6573='2. Metadata'!G$1,'2. Metadata'!G$5,IF(B6573='2. Metadata'!H$1,'2. Metadata'!H$5, IF(B6573='2. Metadata'!I$1,'2. Metadata'!I$5, IF(B6573='2. Metadata'!J$1,'2. Metadata'!J$5, IF(B6573='2. Metadata'!K$1,'2. Metadata'!K$5, IF(B6573='2. Metadata'!L$1,'2. Metadata'!L$5, IF(B6573='2. Metadata'!M$1,'2. Metadata'!M$5, IF(B6573='2. Metadata'!N$1,'2. Metadata'!N$5))))))))))))))</f>
        <v>49.073416999999999</v>
      </c>
      <c r="D6573" s="10">
        <f>IF(ISBLANK(B6573)=TRUE," ", IF(B6573='2. Metadata'!B$1,'2. Metadata'!B$6, IF(B6573='2. Metadata'!C$1,'2. Metadata'!C$6,IF(B6573='2. Metadata'!D$1,'2. Metadata'!D$6, IF(B6573='2. Metadata'!E$1,'2. Metadata'!E$6,IF( B6573='2. Metadata'!F$1,'2. Metadata'!F$6,IF(B6573='2. Metadata'!G$1,'2. Metadata'!G$6,IF(B6573='2. Metadata'!H$1,'2. Metadata'!H$6, IF(B6573='2. Metadata'!I$1,'2. Metadata'!I$6, IF(B6573='2. Metadata'!J$1,'2. Metadata'!J$6, IF(B6573='2. Metadata'!K$1,'2. Metadata'!K$6, IF(B6573='2. Metadata'!L$1,'2. Metadata'!L$6, IF(B6573='2. Metadata'!M$1,'2. Metadata'!M$6, IF(B6573='2. Metadata'!N$1,'2. Metadata'!N$6))))))))))))))</f>
        <v>-117.801833</v>
      </c>
      <c r="E6573" s="134" t="s">
        <v>224</v>
      </c>
      <c r="F6573" s="134">
        <v>109.6</v>
      </c>
      <c r="G6573" s="12" t="str">
        <f>IF(ISBLANK(F6573)=TRUE," ",'2. Metadata'!B$14)</f>
        <v>microSiemens per centimetre</v>
      </c>
      <c r="H6573" s="134">
        <v>3.3</v>
      </c>
      <c r="I6573" s="11" t="str">
        <f>IF(ISBLANK(H6573)=TRUE," ",'2. Metadata'!B$26)</f>
        <v>degrees Celsius</v>
      </c>
      <c r="J6573" s="135" t="s">
        <v>224</v>
      </c>
    </row>
    <row r="6574" spans="1:10" ht="15.75" customHeight="1" x14ac:dyDescent="0.2">
      <c r="A6574" s="133">
        <v>44231.666666666664</v>
      </c>
      <c r="B6574" s="133" t="s">
        <v>220</v>
      </c>
      <c r="C6574" s="12">
        <f>IF(ISBLANK(B6574)=TRUE," ", IF(B6574='2. Metadata'!B$1,'2. Metadata'!B$5, IF(B6574='2. Metadata'!C$1,'2. Metadata'!C$5,IF(B6574='2. Metadata'!D$1,'2. Metadata'!D$5, IF(B6574='2. Metadata'!E$1,'2. Metadata'!E$5,IF( B6574='2. Metadata'!F$1,'2. Metadata'!F$5,IF(B6574='2. Metadata'!G$1,'2. Metadata'!G$5,IF(B6574='2. Metadata'!H$1,'2. Metadata'!H$5, IF(B6574='2. Metadata'!I$1,'2. Metadata'!I$5, IF(B6574='2. Metadata'!J$1,'2. Metadata'!J$5, IF(B6574='2. Metadata'!K$1,'2. Metadata'!K$5, IF(B6574='2. Metadata'!L$1,'2. Metadata'!L$5, IF(B6574='2. Metadata'!M$1,'2. Metadata'!M$5, IF(B6574='2. Metadata'!N$1,'2. Metadata'!N$5))))))))))))))</f>
        <v>49.073416999999999</v>
      </c>
      <c r="D6574" s="10">
        <f>IF(ISBLANK(B6574)=TRUE," ", IF(B6574='2. Metadata'!B$1,'2. Metadata'!B$6, IF(B6574='2. Metadata'!C$1,'2. Metadata'!C$6,IF(B6574='2. Metadata'!D$1,'2. Metadata'!D$6, IF(B6574='2. Metadata'!E$1,'2. Metadata'!E$6,IF( B6574='2. Metadata'!F$1,'2. Metadata'!F$6,IF(B6574='2. Metadata'!G$1,'2. Metadata'!G$6,IF(B6574='2. Metadata'!H$1,'2. Metadata'!H$6, IF(B6574='2. Metadata'!I$1,'2. Metadata'!I$6, IF(B6574='2. Metadata'!J$1,'2. Metadata'!J$6, IF(B6574='2. Metadata'!K$1,'2. Metadata'!K$6, IF(B6574='2. Metadata'!L$1,'2. Metadata'!L$6, IF(B6574='2. Metadata'!M$1,'2. Metadata'!M$6, IF(B6574='2. Metadata'!N$1,'2. Metadata'!N$6))))))))))))))</f>
        <v>-117.801833</v>
      </c>
      <c r="E6574" s="134" t="s">
        <v>224</v>
      </c>
      <c r="F6574" s="134">
        <v>110.5</v>
      </c>
      <c r="G6574" s="12" t="str">
        <f>IF(ISBLANK(F6574)=TRUE," ",'2. Metadata'!B$14)</f>
        <v>microSiemens per centimetre</v>
      </c>
      <c r="H6574" s="134">
        <v>3.78</v>
      </c>
      <c r="I6574" s="11" t="str">
        <f>IF(ISBLANK(H6574)=TRUE," ",'2. Metadata'!B$26)</f>
        <v>degrees Celsius</v>
      </c>
      <c r="J6574" s="135" t="s">
        <v>224</v>
      </c>
    </row>
    <row r="6575" spans="1:10" ht="15.75" customHeight="1" x14ac:dyDescent="0.2">
      <c r="A6575" s="133">
        <v>44231.916666666664</v>
      </c>
      <c r="B6575" s="133" t="s">
        <v>220</v>
      </c>
      <c r="C6575" s="12">
        <f>IF(ISBLANK(B6575)=TRUE," ", IF(B6575='2. Metadata'!B$1,'2. Metadata'!B$5, IF(B6575='2. Metadata'!C$1,'2. Metadata'!C$5,IF(B6575='2. Metadata'!D$1,'2. Metadata'!D$5, IF(B6575='2. Metadata'!E$1,'2. Metadata'!E$5,IF( B6575='2. Metadata'!F$1,'2. Metadata'!F$5,IF(B6575='2. Metadata'!G$1,'2. Metadata'!G$5,IF(B6575='2. Metadata'!H$1,'2. Metadata'!H$5, IF(B6575='2. Metadata'!I$1,'2. Metadata'!I$5, IF(B6575='2. Metadata'!J$1,'2. Metadata'!J$5, IF(B6575='2. Metadata'!K$1,'2. Metadata'!K$5, IF(B6575='2. Metadata'!L$1,'2. Metadata'!L$5, IF(B6575='2. Metadata'!M$1,'2. Metadata'!M$5, IF(B6575='2. Metadata'!N$1,'2. Metadata'!N$5))))))))))))))</f>
        <v>49.073416999999999</v>
      </c>
      <c r="D6575" s="10">
        <f>IF(ISBLANK(B6575)=TRUE," ", IF(B6575='2. Metadata'!B$1,'2. Metadata'!B$6, IF(B6575='2. Metadata'!C$1,'2. Metadata'!C$6,IF(B6575='2. Metadata'!D$1,'2. Metadata'!D$6, IF(B6575='2. Metadata'!E$1,'2. Metadata'!E$6,IF( B6575='2. Metadata'!F$1,'2. Metadata'!F$6,IF(B6575='2. Metadata'!G$1,'2. Metadata'!G$6,IF(B6575='2. Metadata'!H$1,'2. Metadata'!H$6, IF(B6575='2. Metadata'!I$1,'2. Metadata'!I$6, IF(B6575='2. Metadata'!J$1,'2. Metadata'!J$6, IF(B6575='2. Metadata'!K$1,'2. Metadata'!K$6, IF(B6575='2. Metadata'!L$1,'2. Metadata'!L$6, IF(B6575='2. Metadata'!M$1,'2. Metadata'!M$6, IF(B6575='2. Metadata'!N$1,'2. Metadata'!N$6))))))))))))))</f>
        <v>-117.801833</v>
      </c>
      <c r="E6575" s="134" t="s">
        <v>224</v>
      </c>
      <c r="F6575" s="134">
        <v>108.4</v>
      </c>
      <c r="G6575" s="12" t="str">
        <f>IF(ISBLANK(F6575)=TRUE," ",'2. Metadata'!B$14)</f>
        <v>microSiemens per centimetre</v>
      </c>
      <c r="H6575" s="134">
        <v>3.47</v>
      </c>
      <c r="I6575" s="11" t="str">
        <f>IF(ISBLANK(H6575)=TRUE," ",'2. Metadata'!B$26)</f>
        <v>degrees Celsius</v>
      </c>
      <c r="J6575" s="135" t="s">
        <v>224</v>
      </c>
    </row>
    <row r="6576" spans="1:10" ht="15.75" customHeight="1" x14ac:dyDescent="0.2">
      <c r="A6576" s="133">
        <v>44232.166666666664</v>
      </c>
      <c r="B6576" s="133" t="s">
        <v>220</v>
      </c>
      <c r="C6576" s="12">
        <f>IF(ISBLANK(B6576)=TRUE," ", IF(B6576='2. Metadata'!B$1,'2. Metadata'!B$5, IF(B6576='2. Metadata'!C$1,'2. Metadata'!C$5,IF(B6576='2. Metadata'!D$1,'2. Metadata'!D$5, IF(B6576='2. Metadata'!E$1,'2. Metadata'!E$5,IF( B6576='2. Metadata'!F$1,'2. Metadata'!F$5,IF(B6576='2. Metadata'!G$1,'2. Metadata'!G$5,IF(B6576='2. Metadata'!H$1,'2. Metadata'!H$5, IF(B6576='2. Metadata'!I$1,'2. Metadata'!I$5, IF(B6576='2. Metadata'!J$1,'2. Metadata'!J$5, IF(B6576='2. Metadata'!K$1,'2. Metadata'!K$5, IF(B6576='2. Metadata'!L$1,'2. Metadata'!L$5, IF(B6576='2. Metadata'!M$1,'2. Metadata'!M$5, IF(B6576='2. Metadata'!N$1,'2. Metadata'!N$5))))))))))))))</f>
        <v>49.073416999999999</v>
      </c>
      <c r="D6576" s="10">
        <f>IF(ISBLANK(B6576)=TRUE," ", IF(B6576='2. Metadata'!B$1,'2. Metadata'!B$6, IF(B6576='2. Metadata'!C$1,'2. Metadata'!C$6,IF(B6576='2. Metadata'!D$1,'2. Metadata'!D$6, IF(B6576='2. Metadata'!E$1,'2. Metadata'!E$6,IF( B6576='2. Metadata'!F$1,'2. Metadata'!F$6,IF(B6576='2. Metadata'!G$1,'2. Metadata'!G$6,IF(B6576='2. Metadata'!H$1,'2. Metadata'!H$6, IF(B6576='2. Metadata'!I$1,'2. Metadata'!I$6, IF(B6576='2. Metadata'!J$1,'2. Metadata'!J$6, IF(B6576='2. Metadata'!K$1,'2. Metadata'!K$6, IF(B6576='2. Metadata'!L$1,'2. Metadata'!L$6, IF(B6576='2. Metadata'!M$1,'2. Metadata'!M$6, IF(B6576='2. Metadata'!N$1,'2. Metadata'!N$6))))))))))))))</f>
        <v>-117.801833</v>
      </c>
      <c r="E6576" s="134" t="s">
        <v>224</v>
      </c>
      <c r="F6576" s="134">
        <v>99.9</v>
      </c>
      <c r="G6576" s="12" t="str">
        <f>IF(ISBLANK(F6576)=TRUE," ",'2. Metadata'!B$14)</f>
        <v>microSiemens per centimetre</v>
      </c>
      <c r="H6576" s="134">
        <v>3.25</v>
      </c>
      <c r="I6576" s="11" t="str">
        <f>IF(ISBLANK(H6576)=TRUE," ",'2. Metadata'!B$26)</f>
        <v>degrees Celsius</v>
      </c>
      <c r="J6576" s="135" t="s">
        <v>224</v>
      </c>
    </row>
    <row r="6577" spans="1:10" ht="15.75" customHeight="1" x14ac:dyDescent="0.2">
      <c r="A6577" s="133">
        <v>44232.416666666664</v>
      </c>
      <c r="B6577" s="133" t="s">
        <v>220</v>
      </c>
      <c r="C6577" s="12">
        <f>IF(ISBLANK(B6577)=TRUE," ", IF(B6577='2. Metadata'!B$1,'2. Metadata'!B$5, IF(B6577='2. Metadata'!C$1,'2. Metadata'!C$5,IF(B6577='2. Metadata'!D$1,'2. Metadata'!D$5, IF(B6577='2. Metadata'!E$1,'2. Metadata'!E$5,IF( B6577='2. Metadata'!F$1,'2. Metadata'!F$5,IF(B6577='2. Metadata'!G$1,'2. Metadata'!G$5,IF(B6577='2. Metadata'!H$1,'2. Metadata'!H$5, IF(B6577='2. Metadata'!I$1,'2. Metadata'!I$5, IF(B6577='2. Metadata'!J$1,'2. Metadata'!J$5, IF(B6577='2. Metadata'!K$1,'2. Metadata'!K$5, IF(B6577='2. Metadata'!L$1,'2. Metadata'!L$5, IF(B6577='2. Metadata'!M$1,'2. Metadata'!M$5, IF(B6577='2. Metadata'!N$1,'2. Metadata'!N$5))))))))))))))</f>
        <v>49.073416999999999</v>
      </c>
      <c r="D6577" s="10">
        <f>IF(ISBLANK(B6577)=TRUE," ", IF(B6577='2. Metadata'!B$1,'2. Metadata'!B$6, IF(B6577='2. Metadata'!C$1,'2. Metadata'!C$6,IF(B6577='2. Metadata'!D$1,'2. Metadata'!D$6, IF(B6577='2. Metadata'!E$1,'2. Metadata'!E$6,IF( B6577='2. Metadata'!F$1,'2. Metadata'!F$6,IF(B6577='2. Metadata'!G$1,'2. Metadata'!G$6,IF(B6577='2. Metadata'!H$1,'2. Metadata'!H$6, IF(B6577='2. Metadata'!I$1,'2. Metadata'!I$6, IF(B6577='2. Metadata'!J$1,'2. Metadata'!J$6, IF(B6577='2. Metadata'!K$1,'2. Metadata'!K$6, IF(B6577='2. Metadata'!L$1,'2. Metadata'!L$6, IF(B6577='2. Metadata'!M$1,'2. Metadata'!M$6, IF(B6577='2. Metadata'!N$1,'2. Metadata'!N$6))))))))))))))</f>
        <v>-117.801833</v>
      </c>
      <c r="E6577" s="134" t="s">
        <v>224</v>
      </c>
      <c r="F6577" s="134">
        <v>79.5</v>
      </c>
      <c r="G6577" s="12" t="str">
        <f>IF(ISBLANK(F6577)=TRUE," ",'2. Metadata'!B$14)</f>
        <v>microSiemens per centimetre</v>
      </c>
      <c r="H6577" s="134">
        <v>3.47</v>
      </c>
      <c r="I6577" s="11" t="str">
        <f>IF(ISBLANK(H6577)=TRUE," ",'2. Metadata'!B$26)</f>
        <v>degrees Celsius</v>
      </c>
      <c r="J6577" s="135" t="s">
        <v>224</v>
      </c>
    </row>
    <row r="6578" spans="1:10" ht="15.75" customHeight="1" x14ac:dyDescent="0.2">
      <c r="A6578" s="133">
        <v>44232.666666666664</v>
      </c>
      <c r="B6578" s="133" t="s">
        <v>220</v>
      </c>
      <c r="C6578" s="12">
        <f>IF(ISBLANK(B6578)=TRUE," ", IF(B6578='2. Metadata'!B$1,'2. Metadata'!B$5, IF(B6578='2. Metadata'!C$1,'2. Metadata'!C$5,IF(B6578='2. Metadata'!D$1,'2. Metadata'!D$5, IF(B6578='2. Metadata'!E$1,'2. Metadata'!E$5,IF( B6578='2. Metadata'!F$1,'2. Metadata'!F$5,IF(B6578='2. Metadata'!G$1,'2. Metadata'!G$5,IF(B6578='2. Metadata'!H$1,'2. Metadata'!H$5, IF(B6578='2. Metadata'!I$1,'2. Metadata'!I$5, IF(B6578='2. Metadata'!J$1,'2. Metadata'!J$5, IF(B6578='2. Metadata'!K$1,'2. Metadata'!K$5, IF(B6578='2. Metadata'!L$1,'2. Metadata'!L$5, IF(B6578='2. Metadata'!M$1,'2. Metadata'!M$5, IF(B6578='2. Metadata'!N$1,'2. Metadata'!N$5))))))))))))))</f>
        <v>49.073416999999999</v>
      </c>
      <c r="D6578" s="10">
        <f>IF(ISBLANK(B6578)=TRUE," ", IF(B6578='2. Metadata'!B$1,'2. Metadata'!B$6, IF(B6578='2. Metadata'!C$1,'2. Metadata'!C$6,IF(B6578='2. Metadata'!D$1,'2. Metadata'!D$6, IF(B6578='2. Metadata'!E$1,'2. Metadata'!E$6,IF( B6578='2. Metadata'!F$1,'2. Metadata'!F$6,IF(B6578='2. Metadata'!G$1,'2. Metadata'!G$6,IF(B6578='2. Metadata'!H$1,'2. Metadata'!H$6, IF(B6578='2. Metadata'!I$1,'2. Metadata'!I$6, IF(B6578='2. Metadata'!J$1,'2. Metadata'!J$6, IF(B6578='2. Metadata'!K$1,'2. Metadata'!K$6, IF(B6578='2. Metadata'!L$1,'2. Metadata'!L$6, IF(B6578='2. Metadata'!M$1,'2. Metadata'!M$6, IF(B6578='2. Metadata'!N$1,'2. Metadata'!N$6))))))))))))))</f>
        <v>-117.801833</v>
      </c>
      <c r="E6578" s="134" t="s">
        <v>224</v>
      </c>
      <c r="F6578" s="134">
        <v>102.1</v>
      </c>
      <c r="G6578" s="12" t="str">
        <f>IF(ISBLANK(F6578)=TRUE," ",'2. Metadata'!B$14)</f>
        <v>microSiemens per centimetre</v>
      </c>
      <c r="H6578" s="134">
        <v>3.46</v>
      </c>
      <c r="I6578" s="11" t="str">
        <f>IF(ISBLANK(H6578)=TRUE," ",'2. Metadata'!B$26)</f>
        <v>degrees Celsius</v>
      </c>
      <c r="J6578" s="135" t="s">
        <v>224</v>
      </c>
    </row>
    <row r="6579" spans="1:10" ht="15.75" customHeight="1" x14ac:dyDescent="0.2">
      <c r="A6579" s="133">
        <v>44232.916666666664</v>
      </c>
      <c r="B6579" s="133" t="s">
        <v>220</v>
      </c>
      <c r="C6579" s="12">
        <f>IF(ISBLANK(B6579)=TRUE," ", IF(B6579='2. Metadata'!B$1,'2. Metadata'!B$5, IF(B6579='2. Metadata'!C$1,'2. Metadata'!C$5,IF(B6579='2. Metadata'!D$1,'2. Metadata'!D$5, IF(B6579='2. Metadata'!E$1,'2. Metadata'!E$5,IF( B6579='2. Metadata'!F$1,'2. Metadata'!F$5,IF(B6579='2. Metadata'!G$1,'2. Metadata'!G$5,IF(B6579='2. Metadata'!H$1,'2. Metadata'!H$5, IF(B6579='2. Metadata'!I$1,'2. Metadata'!I$5, IF(B6579='2. Metadata'!J$1,'2. Metadata'!J$5, IF(B6579='2. Metadata'!K$1,'2. Metadata'!K$5, IF(B6579='2. Metadata'!L$1,'2. Metadata'!L$5, IF(B6579='2. Metadata'!M$1,'2. Metadata'!M$5, IF(B6579='2. Metadata'!N$1,'2. Metadata'!N$5))))))))))))))</f>
        <v>49.073416999999999</v>
      </c>
      <c r="D6579" s="10">
        <f>IF(ISBLANK(B6579)=TRUE," ", IF(B6579='2. Metadata'!B$1,'2. Metadata'!B$6, IF(B6579='2. Metadata'!C$1,'2. Metadata'!C$6,IF(B6579='2. Metadata'!D$1,'2. Metadata'!D$6, IF(B6579='2. Metadata'!E$1,'2. Metadata'!E$6,IF( B6579='2. Metadata'!F$1,'2. Metadata'!F$6,IF(B6579='2. Metadata'!G$1,'2. Metadata'!G$6,IF(B6579='2. Metadata'!H$1,'2. Metadata'!H$6, IF(B6579='2. Metadata'!I$1,'2. Metadata'!I$6, IF(B6579='2. Metadata'!J$1,'2. Metadata'!J$6, IF(B6579='2. Metadata'!K$1,'2. Metadata'!K$6, IF(B6579='2. Metadata'!L$1,'2. Metadata'!L$6, IF(B6579='2. Metadata'!M$1,'2. Metadata'!M$6, IF(B6579='2. Metadata'!N$1,'2. Metadata'!N$6))))))))))))))</f>
        <v>-117.801833</v>
      </c>
      <c r="E6579" s="134" t="s">
        <v>224</v>
      </c>
      <c r="F6579" s="134">
        <v>80.3</v>
      </c>
      <c r="G6579" s="12" t="str">
        <f>IF(ISBLANK(F6579)=TRUE," ",'2. Metadata'!B$14)</f>
        <v>microSiemens per centimetre</v>
      </c>
      <c r="H6579" s="134">
        <v>3.6</v>
      </c>
      <c r="I6579" s="11" t="str">
        <f>IF(ISBLANK(H6579)=TRUE," ",'2. Metadata'!B$26)</f>
        <v>degrees Celsius</v>
      </c>
      <c r="J6579" s="135" t="s">
        <v>224</v>
      </c>
    </row>
    <row r="6580" spans="1:10" ht="15.75" customHeight="1" x14ac:dyDescent="0.2">
      <c r="A6580" s="133">
        <v>44233.166666666664</v>
      </c>
      <c r="B6580" s="133" t="s">
        <v>220</v>
      </c>
      <c r="C6580" s="12">
        <f>IF(ISBLANK(B6580)=TRUE," ", IF(B6580='2. Metadata'!B$1,'2. Metadata'!B$5, IF(B6580='2. Metadata'!C$1,'2. Metadata'!C$5,IF(B6580='2. Metadata'!D$1,'2. Metadata'!D$5, IF(B6580='2. Metadata'!E$1,'2. Metadata'!E$5,IF( B6580='2. Metadata'!F$1,'2. Metadata'!F$5,IF(B6580='2. Metadata'!G$1,'2. Metadata'!G$5,IF(B6580='2. Metadata'!H$1,'2. Metadata'!H$5, IF(B6580='2. Metadata'!I$1,'2. Metadata'!I$5, IF(B6580='2. Metadata'!J$1,'2. Metadata'!J$5, IF(B6580='2. Metadata'!K$1,'2. Metadata'!K$5, IF(B6580='2. Metadata'!L$1,'2. Metadata'!L$5, IF(B6580='2. Metadata'!M$1,'2. Metadata'!M$5, IF(B6580='2. Metadata'!N$1,'2. Metadata'!N$5))))))))))))))</f>
        <v>49.073416999999999</v>
      </c>
      <c r="D6580" s="10">
        <f>IF(ISBLANK(B6580)=TRUE," ", IF(B6580='2. Metadata'!B$1,'2. Metadata'!B$6, IF(B6580='2. Metadata'!C$1,'2. Metadata'!C$6,IF(B6580='2. Metadata'!D$1,'2. Metadata'!D$6, IF(B6580='2. Metadata'!E$1,'2. Metadata'!E$6,IF( B6580='2. Metadata'!F$1,'2. Metadata'!F$6,IF(B6580='2. Metadata'!G$1,'2. Metadata'!G$6,IF(B6580='2. Metadata'!H$1,'2. Metadata'!H$6, IF(B6580='2. Metadata'!I$1,'2. Metadata'!I$6, IF(B6580='2. Metadata'!J$1,'2. Metadata'!J$6, IF(B6580='2. Metadata'!K$1,'2. Metadata'!K$6, IF(B6580='2. Metadata'!L$1,'2. Metadata'!L$6, IF(B6580='2. Metadata'!M$1,'2. Metadata'!M$6, IF(B6580='2. Metadata'!N$1,'2. Metadata'!N$6))))))))))))))</f>
        <v>-117.801833</v>
      </c>
      <c r="E6580" s="134" t="s">
        <v>224</v>
      </c>
      <c r="F6580" s="134">
        <v>79</v>
      </c>
      <c r="G6580" s="12" t="str">
        <f>IF(ISBLANK(F6580)=TRUE," ",'2. Metadata'!B$14)</f>
        <v>microSiemens per centimetre</v>
      </c>
      <c r="H6580" s="134">
        <v>3.43</v>
      </c>
      <c r="I6580" s="11" t="str">
        <f>IF(ISBLANK(H6580)=TRUE," ",'2. Metadata'!B$26)</f>
        <v>degrees Celsius</v>
      </c>
      <c r="J6580" s="135" t="s">
        <v>224</v>
      </c>
    </row>
    <row r="6581" spans="1:10" ht="15.75" customHeight="1" x14ac:dyDescent="0.2">
      <c r="A6581" s="133">
        <v>44233.416666666664</v>
      </c>
      <c r="B6581" s="133" t="s">
        <v>220</v>
      </c>
      <c r="C6581" s="12">
        <f>IF(ISBLANK(B6581)=TRUE," ", IF(B6581='2. Metadata'!B$1,'2. Metadata'!B$5, IF(B6581='2. Metadata'!C$1,'2. Metadata'!C$5,IF(B6581='2. Metadata'!D$1,'2. Metadata'!D$5, IF(B6581='2. Metadata'!E$1,'2. Metadata'!E$5,IF( B6581='2. Metadata'!F$1,'2. Metadata'!F$5,IF(B6581='2. Metadata'!G$1,'2. Metadata'!G$5,IF(B6581='2. Metadata'!H$1,'2. Metadata'!H$5, IF(B6581='2. Metadata'!I$1,'2. Metadata'!I$5, IF(B6581='2. Metadata'!J$1,'2. Metadata'!J$5, IF(B6581='2. Metadata'!K$1,'2. Metadata'!K$5, IF(B6581='2. Metadata'!L$1,'2. Metadata'!L$5, IF(B6581='2. Metadata'!M$1,'2. Metadata'!M$5, IF(B6581='2. Metadata'!N$1,'2. Metadata'!N$5))))))))))))))</f>
        <v>49.073416999999999</v>
      </c>
      <c r="D6581" s="10">
        <f>IF(ISBLANK(B6581)=TRUE," ", IF(B6581='2. Metadata'!B$1,'2. Metadata'!B$6, IF(B6581='2. Metadata'!C$1,'2. Metadata'!C$6,IF(B6581='2. Metadata'!D$1,'2. Metadata'!D$6, IF(B6581='2. Metadata'!E$1,'2. Metadata'!E$6,IF( B6581='2. Metadata'!F$1,'2. Metadata'!F$6,IF(B6581='2. Metadata'!G$1,'2. Metadata'!G$6,IF(B6581='2. Metadata'!H$1,'2. Metadata'!H$6, IF(B6581='2. Metadata'!I$1,'2. Metadata'!I$6, IF(B6581='2. Metadata'!J$1,'2. Metadata'!J$6, IF(B6581='2. Metadata'!K$1,'2. Metadata'!K$6, IF(B6581='2. Metadata'!L$1,'2. Metadata'!L$6, IF(B6581='2. Metadata'!M$1,'2. Metadata'!M$6, IF(B6581='2. Metadata'!N$1,'2. Metadata'!N$6))))))))))))))</f>
        <v>-117.801833</v>
      </c>
      <c r="E6581" s="134" t="s">
        <v>224</v>
      </c>
      <c r="F6581" s="134">
        <v>77.5</v>
      </c>
      <c r="G6581" s="12" t="str">
        <f>IF(ISBLANK(F6581)=TRUE," ",'2. Metadata'!B$14)</f>
        <v>microSiemens per centimetre</v>
      </c>
      <c r="H6581" s="134">
        <v>3.46</v>
      </c>
      <c r="I6581" s="11" t="str">
        <f>IF(ISBLANK(H6581)=TRUE," ",'2. Metadata'!B$26)</f>
        <v>degrees Celsius</v>
      </c>
      <c r="J6581" s="135" t="s">
        <v>224</v>
      </c>
    </row>
    <row r="6582" spans="1:10" ht="15.75" customHeight="1" x14ac:dyDescent="0.2">
      <c r="A6582" s="133">
        <v>44233.666666666664</v>
      </c>
      <c r="B6582" s="133" t="s">
        <v>220</v>
      </c>
      <c r="C6582" s="12">
        <f>IF(ISBLANK(B6582)=TRUE," ", IF(B6582='2. Metadata'!B$1,'2. Metadata'!B$5, IF(B6582='2. Metadata'!C$1,'2. Metadata'!C$5,IF(B6582='2. Metadata'!D$1,'2. Metadata'!D$5, IF(B6582='2. Metadata'!E$1,'2. Metadata'!E$5,IF( B6582='2. Metadata'!F$1,'2. Metadata'!F$5,IF(B6582='2. Metadata'!G$1,'2. Metadata'!G$5,IF(B6582='2. Metadata'!H$1,'2. Metadata'!H$5, IF(B6582='2. Metadata'!I$1,'2. Metadata'!I$5, IF(B6582='2. Metadata'!J$1,'2. Metadata'!J$5, IF(B6582='2. Metadata'!K$1,'2. Metadata'!K$5, IF(B6582='2. Metadata'!L$1,'2. Metadata'!L$5, IF(B6582='2. Metadata'!M$1,'2. Metadata'!M$5, IF(B6582='2. Metadata'!N$1,'2. Metadata'!N$5))))))))))))))</f>
        <v>49.073416999999999</v>
      </c>
      <c r="D6582" s="10">
        <f>IF(ISBLANK(B6582)=TRUE," ", IF(B6582='2. Metadata'!B$1,'2. Metadata'!B$6, IF(B6582='2. Metadata'!C$1,'2. Metadata'!C$6,IF(B6582='2. Metadata'!D$1,'2. Metadata'!D$6, IF(B6582='2. Metadata'!E$1,'2. Metadata'!E$6,IF( B6582='2. Metadata'!F$1,'2. Metadata'!F$6,IF(B6582='2. Metadata'!G$1,'2. Metadata'!G$6,IF(B6582='2. Metadata'!H$1,'2. Metadata'!H$6, IF(B6582='2. Metadata'!I$1,'2. Metadata'!I$6, IF(B6582='2. Metadata'!J$1,'2. Metadata'!J$6, IF(B6582='2. Metadata'!K$1,'2. Metadata'!K$6, IF(B6582='2. Metadata'!L$1,'2. Metadata'!L$6, IF(B6582='2. Metadata'!M$1,'2. Metadata'!M$6, IF(B6582='2. Metadata'!N$1,'2. Metadata'!N$6))))))))))))))</f>
        <v>-117.801833</v>
      </c>
      <c r="E6582" s="134" t="s">
        <v>224</v>
      </c>
      <c r="F6582" s="134">
        <v>74</v>
      </c>
      <c r="G6582" s="12" t="str">
        <f>IF(ISBLANK(F6582)=TRUE," ",'2. Metadata'!B$14)</f>
        <v>microSiemens per centimetre</v>
      </c>
      <c r="H6582" s="134">
        <v>3.75</v>
      </c>
      <c r="I6582" s="11" t="str">
        <f>IF(ISBLANK(H6582)=TRUE," ",'2. Metadata'!B$26)</f>
        <v>degrees Celsius</v>
      </c>
      <c r="J6582" s="135" t="s">
        <v>224</v>
      </c>
    </row>
    <row r="6583" spans="1:10" ht="15.75" customHeight="1" x14ac:dyDescent="0.2">
      <c r="A6583" s="133">
        <v>44233.916666666664</v>
      </c>
      <c r="B6583" s="133" t="s">
        <v>220</v>
      </c>
      <c r="C6583" s="12">
        <f>IF(ISBLANK(B6583)=TRUE," ", IF(B6583='2. Metadata'!B$1,'2. Metadata'!B$5, IF(B6583='2. Metadata'!C$1,'2. Metadata'!C$5,IF(B6583='2. Metadata'!D$1,'2. Metadata'!D$5, IF(B6583='2. Metadata'!E$1,'2. Metadata'!E$5,IF( B6583='2. Metadata'!F$1,'2. Metadata'!F$5,IF(B6583='2. Metadata'!G$1,'2. Metadata'!G$5,IF(B6583='2. Metadata'!H$1,'2. Metadata'!H$5, IF(B6583='2. Metadata'!I$1,'2. Metadata'!I$5, IF(B6583='2. Metadata'!J$1,'2. Metadata'!J$5, IF(B6583='2. Metadata'!K$1,'2. Metadata'!K$5, IF(B6583='2. Metadata'!L$1,'2. Metadata'!L$5, IF(B6583='2. Metadata'!M$1,'2. Metadata'!M$5, IF(B6583='2. Metadata'!N$1,'2. Metadata'!N$5))))))))))))))</f>
        <v>49.073416999999999</v>
      </c>
      <c r="D6583" s="10">
        <f>IF(ISBLANK(B6583)=TRUE," ", IF(B6583='2. Metadata'!B$1,'2. Metadata'!B$6, IF(B6583='2. Metadata'!C$1,'2. Metadata'!C$6,IF(B6583='2. Metadata'!D$1,'2. Metadata'!D$6, IF(B6583='2. Metadata'!E$1,'2. Metadata'!E$6,IF( B6583='2. Metadata'!F$1,'2. Metadata'!F$6,IF(B6583='2. Metadata'!G$1,'2. Metadata'!G$6,IF(B6583='2. Metadata'!H$1,'2. Metadata'!H$6, IF(B6583='2. Metadata'!I$1,'2. Metadata'!I$6, IF(B6583='2. Metadata'!J$1,'2. Metadata'!J$6, IF(B6583='2. Metadata'!K$1,'2. Metadata'!K$6, IF(B6583='2. Metadata'!L$1,'2. Metadata'!L$6, IF(B6583='2. Metadata'!M$1,'2. Metadata'!M$6, IF(B6583='2. Metadata'!N$1,'2. Metadata'!N$6))))))))))))))</f>
        <v>-117.801833</v>
      </c>
      <c r="E6583" s="134" t="s">
        <v>224</v>
      </c>
      <c r="F6583" s="134">
        <v>76.2</v>
      </c>
      <c r="G6583" s="12" t="str">
        <f>IF(ISBLANK(F6583)=TRUE," ",'2. Metadata'!B$14)</f>
        <v>microSiemens per centimetre</v>
      </c>
      <c r="H6583" s="134">
        <v>3.45</v>
      </c>
      <c r="I6583" s="11" t="str">
        <f>IF(ISBLANK(H6583)=TRUE," ",'2. Metadata'!B$26)</f>
        <v>degrees Celsius</v>
      </c>
      <c r="J6583" s="135" t="s">
        <v>224</v>
      </c>
    </row>
    <row r="6584" spans="1:10" ht="15.75" customHeight="1" x14ac:dyDescent="0.2">
      <c r="A6584" s="133">
        <v>44234.166666666664</v>
      </c>
      <c r="B6584" s="133" t="s">
        <v>220</v>
      </c>
      <c r="C6584" s="12">
        <f>IF(ISBLANK(B6584)=TRUE," ", IF(B6584='2. Metadata'!B$1,'2. Metadata'!B$5, IF(B6584='2. Metadata'!C$1,'2. Metadata'!C$5,IF(B6584='2. Metadata'!D$1,'2. Metadata'!D$5, IF(B6584='2. Metadata'!E$1,'2. Metadata'!E$5,IF( B6584='2. Metadata'!F$1,'2. Metadata'!F$5,IF(B6584='2. Metadata'!G$1,'2. Metadata'!G$5,IF(B6584='2. Metadata'!H$1,'2. Metadata'!H$5, IF(B6584='2. Metadata'!I$1,'2. Metadata'!I$5, IF(B6584='2. Metadata'!J$1,'2. Metadata'!J$5, IF(B6584='2. Metadata'!K$1,'2. Metadata'!K$5, IF(B6584='2. Metadata'!L$1,'2. Metadata'!L$5, IF(B6584='2. Metadata'!M$1,'2. Metadata'!M$5, IF(B6584='2. Metadata'!N$1,'2. Metadata'!N$5))))))))))))))</f>
        <v>49.073416999999999</v>
      </c>
      <c r="D6584" s="10">
        <f>IF(ISBLANK(B6584)=TRUE," ", IF(B6584='2. Metadata'!B$1,'2. Metadata'!B$6, IF(B6584='2. Metadata'!C$1,'2. Metadata'!C$6,IF(B6584='2. Metadata'!D$1,'2. Metadata'!D$6, IF(B6584='2. Metadata'!E$1,'2. Metadata'!E$6,IF( B6584='2. Metadata'!F$1,'2. Metadata'!F$6,IF(B6584='2. Metadata'!G$1,'2. Metadata'!G$6,IF(B6584='2. Metadata'!H$1,'2. Metadata'!H$6, IF(B6584='2. Metadata'!I$1,'2. Metadata'!I$6, IF(B6584='2. Metadata'!J$1,'2. Metadata'!J$6, IF(B6584='2. Metadata'!K$1,'2. Metadata'!K$6, IF(B6584='2. Metadata'!L$1,'2. Metadata'!L$6, IF(B6584='2. Metadata'!M$1,'2. Metadata'!M$6, IF(B6584='2. Metadata'!N$1,'2. Metadata'!N$6))))))))))))))</f>
        <v>-117.801833</v>
      </c>
      <c r="E6584" s="134" t="s">
        <v>224</v>
      </c>
      <c r="F6584" s="134">
        <v>77.8</v>
      </c>
      <c r="G6584" s="12" t="str">
        <f>IF(ISBLANK(F6584)=TRUE," ",'2. Metadata'!B$14)</f>
        <v>microSiemens per centimetre</v>
      </c>
      <c r="H6584" s="134">
        <v>3.17</v>
      </c>
      <c r="I6584" s="11" t="str">
        <f>IF(ISBLANK(H6584)=TRUE," ",'2. Metadata'!B$26)</f>
        <v>degrees Celsius</v>
      </c>
      <c r="J6584" s="135" t="s">
        <v>224</v>
      </c>
    </row>
    <row r="6585" spans="1:10" ht="15.75" customHeight="1" x14ac:dyDescent="0.2">
      <c r="A6585" s="133">
        <v>44234.416666666664</v>
      </c>
      <c r="B6585" s="133" t="s">
        <v>220</v>
      </c>
      <c r="C6585" s="12">
        <f>IF(ISBLANK(B6585)=TRUE," ", IF(B6585='2. Metadata'!B$1,'2. Metadata'!B$5, IF(B6585='2. Metadata'!C$1,'2. Metadata'!C$5,IF(B6585='2. Metadata'!D$1,'2. Metadata'!D$5, IF(B6585='2. Metadata'!E$1,'2. Metadata'!E$5,IF( B6585='2. Metadata'!F$1,'2. Metadata'!F$5,IF(B6585='2. Metadata'!G$1,'2. Metadata'!G$5,IF(B6585='2. Metadata'!H$1,'2. Metadata'!H$5, IF(B6585='2. Metadata'!I$1,'2. Metadata'!I$5, IF(B6585='2. Metadata'!J$1,'2. Metadata'!J$5, IF(B6585='2. Metadata'!K$1,'2. Metadata'!K$5, IF(B6585='2. Metadata'!L$1,'2. Metadata'!L$5, IF(B6585='2. Metadata'!M$1,'2. Metadata'!M$5, IF(B6585='2. Metadata'!N$1,'2. Metadata'!N$5))))))))))))))</f>
        <v>49.073416999999999</v>
      </c>
      <c r="D6585" s="10">
        <f>IF(ISBLANK(B6585)=TRUE," ", IF(B6585='2. Metadata'!B$1,'2. Metadata'!B$6, IF(B6585='2. Metadata'!C$1,'2. Metadata'!C$6,IF(B6585='2. Metadata'!D$1,'2. Metadata'!D$6, IF(B6585='2. Metadata'!E$1,'2. Metadata'!E$6,IF( B6585='2. Metadata'!F$1,'2. Metadata'!F$6,IF(B6585='2. Metadata'!G$1,'2. Metadata'!G$6,IF(B6585='2. Metadata'!H$1,'2. Metadata'!H$6, IF(B6585='2. Metadata'!I$1,'2. Metadata'!I$6, IF(B6585='2. Metadata'!J$1,'2. Metadata'!J$6, IF(B6585='2. Metadata'!K$1,'2. Metadata'!K$6, IF(B6585='2. Metadata'!L$1,'2. Metadata'!L$6, IF(B6585='2. Metadata'!M$1,'2. Metadata'!M$6, IF(B6585='2. Metadata'!N$1,'2. Metadata'!N$6))))))))))))))</f>
        <v>-117.801833</v>
      </c>
      <c r="E6585" s="134" t="s">
        <v>224</v>
      </c>
      <c r="F6585" s="134">
        <v>74.099999999999994</v>
      </c>
      <c r="G6585" s="12" t="str">
        <f>IF(ISBLANK(F6585)=TRUE," ",'2. Metadata'!B$14)</f>
        <v>microSiemens per centimetre</v>
      </c>
      <c r="H6585" s="134">
        <v>2.93</v>
      </c>
      <c r="I6585" s="11" t="str">
        <f>IF(ISBLANK(H6585)=TRUE," ",'2. Metadata'!B$26)</f>
        <v>degrees Celsius</v>
      </c>
      <c r="J6585" s="135" t="s">
        <v>224</v>
      </c>
    </row>
    <row r="6586" spans="1:10" ht="15.75" customHeight="1" x14ac:dyDescent="0.2">
      <c r="A6586" s="133">
        <v>44234.666666666664</v>
      </c>
      <c r="B6586" s="133" t="s">
        <v>220</v>
      </c>
      <c r="C6586" s="12">
        <f>IF(ISBLANK(B6586)=TRUE," ", IF(B6586='2. Metadata'!B$1,'2. Metadata'!B$5, IF(B6586='2. Metadata'!C$1,'2. Metadata'!C$5,IF(B6586='2. Metadata'!D$1,'2. Metadata'!D$5, IF(B6586='2. Metadata'!E$1,'2. Metadata'!E$5,IF( B6586='2. Metadata'!F$1,'2. Metadata'!F$5,IF(B6586='2. Metadata'!G$1,'2. Metadata'!G$5,IF(B6586='2. Metadata'!H$1,'2. Metadata'!H$5, IF(B6586='2. Metadata'!I$1,'2. Metadata'!I$5, IF(B6586='2. Metadata'!J$1,'2. Metadata'!J$5, IF(B6586='2. Metadata'!K$1,'2. Metadata'!K$5, IF(B6586='2. Metadata'!L$1,'2. Metadata'!L$5, IF(B6586='2. Metadata'!M$1,'2. Metadata'!M$5, IF(B6586='2. Metadata'!N$1,'2. Metadata'!N$5))))))))))))))</f>
        <v>49.073416999999999</v>
      </c>
      <c r="D6586" s="10">
        <f>IF(ISBLANK(B6586)=TRUE," ", IF(B6586='2. Metadata'!B$1,'2. Metadata'!B$6, IF(B6586='2. Metadata'!C$1,'2. Metadata'!C$6,IF(B6586='2. Metadata'!D$1,'2. Metadata'!D$6, IF(B6586='2. Metadata'!E$1,'2. Metadata'!E$6,IF( B6586='2. Metadata'!F$1,'2. Metadata'!F$6,IF(B6586='2. Metadata'!G$1,'2. Metadata'!G$6,IF(B6586='2. Metadata'!H$1,'2. Metadata'!H$6, IF(B6586='2. Metadata'!I$1,'2. Metadata'!I$6, IF(B6586='2. Metadata'!J$1,'2. Metadata'!J$6, IF(B6586='2. Metadata'!K$1,'2. Metadata'!K$6, IF(B6586='2. Metadata'!L$1,'2. Metadata'!L$6, IF(B6586='2. Metadata'!M$1,'2. Metadata'!M$6, IF(B6586='2. Metadata'!N$1,'2. Metadata'!N$6))))))))))))))</f>
        <v>-117.801833</v>
      </c>
      <c r="E6586" s="134" t="s">
        <v>224</v>
      </c>
      <c r="F6586" s="134">
        <v>76.7</v>
      </c>
      <c r="G6586" s="12" t="str">
        <f>IF(ISBLANK(F6586)=TRUE," ",'2. Metadata'!B$14)</f>
        <v>microSiemens per centimetre</v>
      </c>
      <c r="H6586" s="134">
        <v>3.33</v>
      </c>
      <c r="I6586" s="11" t="str">
        <f>IF(ISBLANK(H6586)=TRUE," ",'2. Metadata'!B$26)</f>
        <v>degrees Celsius</v>
      </c>
      <c r="J6586" s="135" t="s">
        <v>224</v>
      </c>
    </row>
    <row r="6587" spans="1:10" ht="15.75" customHeight="1" x14ac:dyDescent="0.2">
      <c r="A6587" s="133">
        <v>44234.916666666664</v>
      </c>
      <c r="B6587" s="133" t="s">
        <v>220</v>
      </c>
      <c r="C6587" s="12">
        <f>IF(ISBLANK(B6587)=TRUE," ", IF(B6587='2. Metadata'!B$1,'2. Metadata'!B$5, IF(B6587='2. Metadata'!C$1,'2. Metadata'!C$5,IF(B6587='2. Metadata'!D$1,'2. Metadata'!D$5, IF(B6587='2. Metadata'!E$1,'2. Metadata'!E$5,IF( B6587='2. Metadata'!F$1,'2. Metadata'!F$5,IF(B6587='2. Metadata'!G$1,'2. Metadata'!G$5,IF(B6587='2. Metadata'!H$1,'2. Metadata'!H$5, IF(B6587='2. Metadata'!I$1,'2. Metadata'!I$5, IF(B6587='2. Metadata'!J$1,'2. Metadata'!J$5, IF(B6587='2. Metadata'!K$1,'2. Metadata'!K$5, IF(B6587='2. Metadata'!L$1,'2. Metadata'!L$5, IF(B6587='2. Metadata'!M$1,'2. Metadata'!M$5, IF(B6587='2. Metadata'!N$1,'2. Metadata'!N$5))))))))))))))</f>
        <v>49.073416999999999</v>
      </c>
      <c r="D6587" s="10">
        <f>IF(ISBLANK(B6587)=TRUE," ", IF(B6587='2. Metadata'!B$1,'2. Metadata'!B$6, IF(B6587='2. Metadata'!C$1,'2. Metadata'!C$6,IF(B6587='2. Metadata'!D$1,'2. Metadata'!D$6, IF(B6587='2. Metadata'!E$1,'2. Metadata'!E$6,IF( B6587='2. Metadata'!F$1,'2. Metadata'!F$6,IF(B6587='2. Metadata'!G$1,'2. Metadata'!G$6,IF(B6587='2. Metadata'!H$1,'2. Metadata'!H$6, IF(B6587='2. Metadata'!I$1,'2. Metadata'!I$6, IF(B6587='2. Metadata'!J$1,'2. Metadata'!J$6, IF(B6587='2. Metadata'!K$1,'2. Metadata'!K$6, IF(B6587='2. Metadata'!L$1,'2. Metadata'!L$6, IF(B6587='2. Metadata'!M$1,'2. Metadata'!M$6, IF(B6587='2. Metadata'!N$1,'2. Metadata'!N$6))))))))))))))</f>
        <v>-117.801833</v>
      </c>
      <c r="E6587" s="134" t="s">
        <v>224</v>
      </c>
      <c r="F6587" s="134">
        <v>70.2</v>
      </c>
      <c r="G6587" s="12" t="str">
        <f>IF(ISBLANK(F6587)=TRUE," ",'2. Metadata'!B$14)</f>
        <v>microSiemens per centimetre</v>
      </c>
      <c r="H6587" s="134">
        <v>2.87</v>
      </c>
      <c r="I6587" s="11" t="str">
        <f>IF(ISBLANK(H6587)=TRUE," ",'2. Metadata'!B$26)</f>
        <v>degrees Celsius</v>
      </c>
      <c r="J6587" s="135" t="s">
        <v>224</v>
      </c>
    </row>
    <row r="6588" spans="1:10" ht="15.75" customHeight="1" x14ac:dyDescent="0.2">
      <c r="A6588" s="133">
        <v>44235.166666666664</v>
      </c>
      <c r="B6588" s="133" t="s">
        <v>220</v>
      </c>
      <c r="C6588" s="12">
        <f>IF(ISBLANK(B6588)=TRUE," ", IF(B6588='2. Metadata'!B$1,'2. Metadata'!B$5, IF(B6588='2. Metadata'!C$1,'2. Metadata'!C$5,IF(B6588='2. Metadata'!D$1,'2. Metadata'!D$5, IF(B6588='2. Metadata'!E$1,'2. Metadata'!E$5,IF( B6588='2. Metadata'!F$1,'2. Metadata'!F$5,IF(B6588='2. Metadata'!G$1,'2. Metadata'!G$5,IF(B6588='2. Metadata'!H$1,'2. Metadata'!H$5, IF(B6588='2. Metadata'!I$1,'2. Metadata'!I$5, IF(B6588='2. Metadata'!J$1,'2. Metadata'!J$5, IF(B6588='2. Metadata'!K$1,'2. Metadata'!K$5, IF(B6588='2. Metadata'!L$1,'2. Metadata'!L$5, IF(B6588='2. Metadata'!M$1,'2. Metadata'!M$5, IF(B6588='2. Metadata'!N$1,'2. Metadata'!N$5))))))))))))))</f>
        <v>49.073416999999999</v>
      </c>
      <c r="D6588" s="10">
        <f>IF(ISBLANK(B6588)=TRUE," ", IF(B6588='2. Metadata'!B$1,'2. Metadata'!B$6, IF(B6588='2. Metadata'!C$1,'2. Metadata'!C$6,IF(B6588='2. Metadata'!D$1,'2. Metadata'!D$6, IF(B6588='2. Metadata'!E$1,'2. Metadata'!E$6,IF( B6588='2. Metadata'!F$1,'2. Metadata'!F$6,IF(B6588='2. Metadata'!G$1,'2. Metadata'!G$6,IF(B6588='2. Metadata'!H$1,'2. Metadata'!H$6, IF(B6588='2. Metadata'!I$1,'2. Metadata'!I$6, IF(B6588='2. Metadata'!J$1,'2. Metadata'!J$6, IF(B6588='2. Metadata'!K$1,'2. Metadata'!K$6, IF(B6588='2. Metadata'!L$1,'2. Metadata'!L$6, IF(B6588='2. Metadata'!M$1,'2. Metadata'!M$6, IF(B6588='2. Metadata'!N$1,'2. Metadata'!N$6))))))))))))))</f>
        <v>-117.801833</v>
      </c>
      <c r="E6588" s="134" t="s">
        <v>224</v>
      </c>
      <c r="F6588" s="134">
        <v>68.599999999999994</v>
      </c>
      <c r="G6588" s="12" t="str">
        <f>IF(ISBLANK(F6588)=TRUE," ",'2. Metadata'!B$14)</f>
        <v>microSiemens per centimetre</v>
      </c>
      <c r="H6588" s="134">
        <v>2.74</v>
      </c>
      <c r="I6588" s="11" t="str">
        <f>IF(ISBLANK(H6588)=TRUE," ",'2. Metadata'!B$26)</f>
        <v>degrees Celsius</v>
      </c>
      <c r="J6588" s="135" t="s">
        <v>224</v>
      </c>
    </row>
    <row r="6589" spans="1:10" ht="15.75" customHeight="1" x14ac:dyDescent="0.2">
      <c r="A6589" s="133">
        <v>44235.416666666664</v>
      </c>
      <c r="B6589" s="133" t="s">
        <v>220</v>
      </c>
      <c r="C6589" s="12">
        <f>IF(ISBLANK(B6589)=TRUE," ", IF(B6589='2. Metadata'!B$1,'2. Metadata'!B$5, IF(B6589='2. Metadata'!C$1,'2. Metadata'!C$5,IF(B6589='2. Metadata'!D$1,'2. Metadata'!D$5, IF(B6589='2. Metadata'!E$1,'2. Metadata'!E$5,IF( B6589='2. Metadata'!F$1,'2. Metadata'!F$5,IF(B6589='2. Metadata'!G$1,'2. Metadata'!G$5,IF(B6589='2. Metadata'!H$1,'2. Metadata'!H$5, IF(B6589='2. Metadata'!I$1,'2. Metadata'!I$5, IF(B6589='2. Metadata'!J$1,'2. Metadata'!J$5, IF(B6589='2. Metadata'!K$1,'2. Metadata'!K$5, IF(B6589='2. Metadata'!L$1,'2. Metadata'!L$5, IF(B6589='2. Metadata'!M$1,'2. Metadata'!M$5, IF(B6589='2. Metadata'!N$1,'2. Metadata'!N$5))))))))))))))</f>
        <v>49.073416999999999</v>
      </c>
      <c r="D6589" s="10">
        <f>IF(ISBLANK(B6589)=TRUE," ", IF(B6589='2. Metadata'!B$1,'2. Metadata'!B$6, IF(B6589='2. Metadata'!C$1,'2. Metadata'!C$6,IF(B6589='2. Metadata'!D$1,'2. Metadata'!D$6, IF(B6589='2. Metadata'!E$1,'2. Metadata'!E$6,IF( B6589='2. Metadata'!F$1,'2. Metadata'!F$6,IF(B6589='2. Metadata'!G$1,'2. Metadata'!G$6,IF(B6589='2. Metadata'!H$1,'2. Metadata'!H$6, IF(B6589='2. Metadata'!I$1,'2. Metadata'!I$6, IF(B6589='2. Metadata'!J$1,'2. Metadata'!J$6, IF(B6589='2. Metadata'!K$1,'2. Metadata'!K$6, IF(B6589='2. Metadata'!L$1,'2. Metadata'!L$6, IF(B6589='2. Metadata'!M$1,'2. Metadata'!M$6, IF(B6589='2. Metadata'!N$1,'2. Metadata'!N$6))))))))))))))</f>
        <v>-117.801833</v>
      </c>
      <c r="E6589" s="134" t="s">
        <v>224</v>
      </c>
      <c r="F6589" s="134">
        <v>68.3</v>
      </c>
      <c r="G6589" s="12" t="str">
        <f>IF(ISBLANK(F6589)=TRUE," ",'2. Metadata'!B$14)</f>
        <v>microSiemens per centimetre</v>
      </c>
      <c r="H6589" s="134">
        <v>2.89</v>
      </c>
      <c r="I6589" s="11" t="str">
        <f>IF(ISBLANK(H6589)=TRUE," ",'2. Metadata'!B$26)</f>
        <v>degrees Celsius</v>
      </c>
      <c r="J6589" s="135" t="s">
        <v>224</v>
      </c>
    </row>
    <row r="6590" spans="1:10" ht="15.75" customHeight="1" x14ac:dyDescent="0.2">
      <c r="A6590" s="133">
        <v>44235.666666666664</v>
      </c>
      <c r="B6590" s="133" t="s">
        <v>220</v>
      </c>
      <c r="C6590" s="12">
        <f>IF(ISBLANK(B6590)=TRUE," ", IF(B6590='2. Metadata'!B$1,'2. Metadata'!B$5, IF(B6590='2. Metadata'!C$1,'2. Metadata'!C$5,IF(B6590='2. Metadata'!D$1,'2. Metadata'!D$5, IF(B6590='2. Metadata'!E$1,'2. Metadata'!E$5,IF( B6590='2. Metadata'!F$1,'2. Metadata'!F$5,IF(B6590='2. Metadata'!G$1,'2. Metadata'!G$5,IF(B6590='2. Metadata'!H$1,'2. Metadata'!H$5, IF(B6590='2. Metadata'!I$1,'2. Metadata'!I$5, IF(B6590='2. Metadata'!J$1,'2. Metadata'!J$5, IF(B6590='2. Metadata'!K$1,'2. Metadata'!K$5, IF(B6590='2. Metadata'!L$1,'2. Metadata'!L$5, IF(B6590='2. Metadata'!M$1,'2. Metadata'!M$5, IF(B6590='2. Metadata'!N$1,'2. Metadata'!N$5))))))))))))))</f>
        <v>49.073416999999999</v>
      </c>
      <c r="D6590" s="10">
        <f>IF(ISBLANK(B6590)=TRUE," ", IF(B6590='2. Metadata'!B$1,'2. Metadata'!B$6, IF(B6590='2. Metadata'!C$1,'2. Metadata'!C$6,IF(B6590='2. Metadata'!D$1,'2. Metadata'!D$6, IF(B6590='2. Metadata'!E$1,'2. Metadata'!E$6,IF( B6590='2. Metadata'!F$1,'2. Metadata'!F$6,IF(B6590='2. Metadata'!G$1,'2. Metadata'!G$6,IF(B6590='2. Metadata'!H$1,'2. Metadata'!H$6, IF(B6590='2. Metadata'!I$1,'2. Metadata'!I$6, IF(B6590='2. Metadata'!J$1,'2. Metadata'!J$6, IF(B6590='2. Metadata'!K$1,'2. Metadata'!K$6, IF(B6590='2. Metadata'!L$1,'2. Metadata'!L$6, IF(B6590='2. Metadata'!M$1,'2. Metadata'!M$6, IF(B6590='2. Metadata'!N$1,'2. Metadata'!N$6))))))))))))))</f>
        <v>-117.801833</v>
      </c>
      <c r="E6590" s="134" t="s">
        <v>224</v>
      </c>
      <c r="F6590" s="134">
        <v>66.8</v>
      </c>
      <c r="G6590" s="12" t="str">
        <f>IF(ISBLANK(F6590)=TRUE," ",'2. Metadata'!B$14)</f>
        <v>microSiemens per centimetre</v>
      </c>
      <c r="H6590" s="134">
        <v>2.98</v>
      </c>
      <c r="I6590" s="11" t="str">
        <f>IF(ISBLANK(H6590)=TRUE," ",'2. Metadata'!B$26)</f>
        <v>degrees Celsius</v>
      </c>
      <c r="J6590" s="135" t="s">
        <v>224</v>
      </c>
    </row>
    <row r="6591" spans="1:10" ht="15.75" customHeight="1" x14ac:dyDescent="0.2">
      <c r="A6591" s="133">
        <v>44235.916666666664</v>
      </c>
      <c r="B6591" s="133" t="s">
        <v>220</v>
      </c>
      <c r="C6591" s="12">
        <f>IF(ISBLANK(B6591)=TRUE," ", IF(B6591='2. Metadata'!B$1,'2. Metadata'!B$5, IF(B6591='2. Metadata'!C$1,'2. Metadata'!C$5,IF(B6591='2. Metadata'!D$1,'2. Metadata'!D$5, IF(B6591='2. Metadata'!E$1,'2. Metadata'!E$5,IF( B6591='2. Metadata'!F$1,'2. Metadata'!F$5,IF(B6591='2. Metadata'!G$1,'2. Metadata'!G$5,IF(B6591='2. Metadata'!H$1,'2. Metadata'!H$5, IF(B6591='2. Metadata'!I$1,'2. Metadata'!I$5, IF(B6591='2. Metadata'!J$1,'2. Metadata'!J$5, IF(B6591='2. Metadata'!K$1,'2. Metadata'!K$5, IF(B6591='2. Metadata'!L$1,'2. Metadata'!L$5, IF(B6591='2. Metadata'!M$1,'2. Metadata'!M$5, IF(B6591='2. Metadata'!N$1,'2. Metadata'!N$5))))))))))))))</f>
        <v>49.073416999999999</v>
      </c>
      <c r="D6591" s="10">
        <f>IF(ISBLANK(B6591)=TRUE," ", IF(B6591='2. Metadata'!B$1,'2. Metadata'!B$6, IF(B6591='2. Metadata'!C$1,'2. Metadata'!C$6,IF(B6591='2. Metadata'!D$1,'2. Metadata'!D$6, IF(B6591='2. Metadata'!E$1,'2. Metadata'!E$6,IF( B6591='2. Metadata'!F$1,'2. Metadata'!F$6,IF(B6591='2. Metadata'!G$1,'2. Metadata'!G$6,IF(B6591='2. Metadata'!H$1,'2. Metadata'!H$6, IF(B6591='2. Metadata'!I$1,'2. Metadata'!I$6, IF(B6591='2. Metadata'!J$1,'2. Metadata'!J$6, IF(B6591='2. Metadata'!K$1,'2. Metadata'!K$6, IF(B6591='2. Metadata'!L$1,'2. Metadata'!L$6, IF(B6591='2. Metadata'!M$1,'2. Metadata'!M$6, IF(B6591='2. Metadata'!N$1,'2. Metadata'!N$6))))))))))))))</f>
        <v>-117.801833</v>
      </c>
      <c r="E6591" s="134" t="s">
        <v>224</v>
      </c>
      <c r="F6591" s="134">
        <v>67.900000000000006</v>
      </c>
      <c r="G6591" s="12" t="str">
        <f>IF(ISBLANK(F6591)=TRUE," ",'2. Metadata'!B$14)</f>
        <v>microSiemens per centimetre</v>
      </c>
      <c r="H6591" s="134">
        <v>2.48</v>
      </c>
      <c r="I6591" s="11" t="str">
        <f>IF(ISBLANK(H6591)=TRUE," ",'2. Metadata'!B$26)</f>
        <v>degrees Celsius</v>
      </c>
      <c r="J6591" s="135" t="s">
        <v>224</v>
      </c>
    </row>
    <row r="6592" spans="1:10" ht="15.75" customHeight="1" x14ac:dyDescent="0.2">
      <c r="A6592" s="133">
        <v>44236.166666666664</v>
      </c>
      <c r="B6592" s="133" t="s">
        <v>220</v>
      </c>
      <c r="C6592" s="12">
        <f>IF(ISBLANK(B6592)=TRUE," ", IF(B6592='2. Metadata'!B$1,'2. Metadata'!B$5, IF(B6592='2. Metadata'!C$1,'2. Metadata'!C$5,IF(B6592='2. Metadata'!D$1,'2. Metadata'!D$5, IF(B6592='2. Metadata'!E$1,'2. Metadata'!E$5,IF( B6592='2. Metadata'!F$1,'2. Metadata'!F$5,IF(B6592='2. Metadata'!G$1,'2. Metadata'!G$5,IF(B6592='2. Metadata'!H$1,'2. Metadata'!H$5, IF(B6592='2. Metadata'!I$1,'2. Metadata'!I$5, IF(B6592='2. Metadata'!J$1,'2. Metadata'!J$5, IF(B6592='2. Metadata'!K$1,'2. Metadata'!K$5, IF(B6592='2. Metadata'!L$1,'2. Metadata'!L$5, IF(B6592='2. Metadata'!M$1,'2. Metadata'!M$5, IF(B6592='2. Metadata'!N$1,'2. Metadata'!N$5))))))))))))))</f>
        <v>49.073416999999999</v>
      </c>
      <c r="D6592" s="10">
        <f>IF(ISBLANK(B6592)=TRUE," ", IF(B6592='2. Metadata'!B$1,'2. Metadata'!B$6, IF(B6592='2. Metadata'!C$1,'2. Metadata'!C$6,IF(B6592='2. Metadata'!D$1,'2. Metadata'!D$6, IF(B6592='2. Metadata'!E$1,'2. Metadata'!E$6,IF( B6592='2. Metadata'!F$1,'2. Metadata'!F$6,IF(B6592='2. Metadata'!G$1,'2. Metadata'!G$6,IF(B6592='2. Metadata'!H$1,'2. Metadata'!H$6, IF(B6592='2. Metadata'!I$1,'2. Metadata'!I$6, IF(B6592='2. Metadata'!J$1,'2. Metadata'!J$6, IF(B6592='2. Metadata'!K$1,'2. Metadata'!K$6, IF(B6592='2. Metadata'!L$1,'2. Metadata'!L$6, IF(B6592='2. Metadata'!M$1,'2. Metadata'!M$6, IF(B6592='2. Metadata'!N$1,'2. Metadata'!N$6))))))))))))))</f>
        <v>-117.801833</v>
      </c>
      <c r="E6592" s="134" t="s">
        <v>224</v>
      </c>
      <c r="F6592" s="134">
        <v>66.7</v>
      </c>
      <c r="G6592" s="12" t="str">
        <f>IF(ISBLANK(F6592)=TRUE," ",'2. Metadata'!B$14)</f>
        <v>microSiemens per centimetre</v>
      </c>
      <c r="H6592" s="134">
        <v>2.0699999999999998</v>
      </c>
      <c r="I6592" s="11" t="str">
        <f>IF(ISBLANK(H6592)=TRUE," ",'2. Metadata'!B$26)</f>
        <v>degrees Celsius</v>
      </c>
      <c r="J6592" s="135" t="s">
        <v>224</v>
      </c>
    </row>
    <row r="6593" spans="1:10" ht="15.75" customHeight="1" x14ac:dyDescent="0.2">
      <c r="A6593" s="133">
        <v>44236.416666666664</v>
      </c>
      <c r="B6593" s="133" t="s">
        <v>220</v>
      </c>
      <c r="C6593" s="12">
        <f>IF(ISBLANK(B6593)=TRUE," ", IF(B6593='2. Metadata'!B$1,'2. Metadata'!B$5, IF(B6593='2. Metadata'!C$1,'2. Metadata'!C$5,IF(B6593='2. Metadata'!D$1,'2. Metadata'!D$5, IF(B6593='2. Metadata'!E$1,'2. Metadata'!E$5,IF( B6593='2. Metadata'!F$1,'2. Metadata'!F$5,IF(B6593='2. Metadata'!G$1,'2. Metadata'!G$5,IF(B6593='2. Metadata'!H$1,'2. Metadata'!H$5, IF(B6593='2. Metadata'!I$1,'2. Metadata'!I$5, IF(B6593='2. Metadata'!J$1,'2. Metadata'!J$5, IF(B6593='2. Metadata'!K$1,'2. Metadata'!K$5, IF(B6593='2. Metadata'!L$1,'2. Metadata'!L$5, IF(B6593='2. Metadata'!M$1,'2. Metadata'!M$5, IF(B6593='2. Metadata'!N$1,'2. Metadata'!N$5))))))))))))))</f>
        <v>49.073416999999999</v>
      </c>
      <c r="D6593" s="10">
        <f>IF(ISBLANK(B6593)=TRUE," ", IF(B6593='2. Metadata'!B$1,'2. Metadata'!B$6, IF(B6593='2. Metadata'!C$1,'2. Metadata'!C$6,IF(B6593='2. Metadata'!D$1,'2. Metadata'!D$6, IF(B6593='2. Metadata'!E$1,'2. Metadata'!E$6,IF( B6593='2. Metadata'!F$1,'2. Metadata'!F$6,IF(B6593='2. Metadata'!G$1,'2. Metadata'!G$6,IF(B6593='2. Metadata'!H$1,'2. Metadata'!H$6, IF(B6593='2. Metadata'!I$1,'2. Metadata'!I$6, IF(B6593='2. Metadata'!J$1,'2. Metadata'!J$6, IF(B6593='2. Metadata'!K$1,'2. Metadata'!K$6, IF(B6593='2. Metadata'!L$1,'2. Metadata'!L$6, IF(B6593='2. Metadata'!M$1,'2. Metadata'!M$6, IF(B6593='2. Metadata'!N$1,'2. Metadata'!N$6))))))))))))))</f>
        <v>-117.801833</v>
      </c>
      <c r="E6593" s="134" t="s">
        <v>224</v>
      </c>
      <c r="F6593" s="134">
        <v>66.7</v>
      </c>
      <c r="G6593" s="12" t="str">
        <f>IF(ISBLANK(F6593)=TRUE," ",'2. Metadata'!B$14)</f>
        <v>microSiemens per centimetre</v>
      </c>
      <c r="H6593" s="134">
        <v>2.19</v>
      </c>
      <c r="I6593" s="11" t="str">
        <f>IF(ISBLANK(H6593)=TRUE," ",'2. Metadata'!B$26)</f>
        <v>degrees Celsius</v>
      </c>
      <c r="J6593" s="135" t="s">
        <v>224</v>
      </c>
    </row>
    <row r="6594" spans="1:10" ht="15.75" customHeight="1" x14ac:dyDescent="0.2">
      <c r="A6594" s="133">
        <v>44236.666666666664</v>
      </c>
      <c r="B6594" s="133" t="s">
        <v>220</v>
      </c>
      <c r="C6594" s="12">
        <f>IF(ISBLANK(B6594)=TRUE," ", IF(B6594='2. Metadata'!B$1,'2. Metadata'!B$5, IF(B6594='2. Metadata'!C$1,'2. Metadata'!C$5,IF(B6594='2. Metadata'!D$1,'2. Metadata'!D$5, IF(B6594='2. Metadata'!E$1,'2. Metadata'!E$5,IF( B6594='2. Metadata'!F$1,'2. Metadata'!F$5,IF(B6594='2. Metadata'!G$1,'2. Metadata'!G$5,IF(B6594='2. Metadata'!H$1,'2. Metadata'!H$5, IF(B6594='2. Metadata'!I$1,'2. Metadata'!I$5, IF(B6594='2. Metadata'!J$1,'2. Metadata'!J$5, IF(B6594='2. Metadata'!K$1,'2. Metadata'!K$5, IF(B6594='2. Metadata'!L$1,'2. Metadata'!L$5, IF(B6594='2. Metadata'!M$1,'2. Metadata'!M$5, IF(B6594='2. Metadata'!N$1,'2. Metadata'!N$5))))))))))))))</f>
        <v>49.073416999999999</v>
      </c>
      <c r="D6594" s="10">
        <f>IF(ISBLANK(B6594)=TRUE," ", IF(B6594='2. Metadata'!B$1,'2. Metadata'!B$6, IF(B6594='2. Metadata'!C$1,'2. Metadata'!C$6,IF(B6594='2. Metadata'!D$1,'2. Metadata'!D$6, IF(B6594='2. Metadata'!E$1,'2. Metadata'!E$6,IF( B6594='2. Metadata'!F$1,'2. Metadata'!F$6,IF(B6594='2. Metadata'!G$1,'2. Metadata'!G$6,IF(B6594='2. Metadata'!H$1,'2. Metadata'!H$6, IF(B6594='2. Metadata'!I$1,'2. Metadata'!I$6, IF(B6594='2. Metadata'!J$1,'2. Metadata'!J$6, IF(B6594='2. Metadata'!K$1,'2. Metadata'!K$6, IF(B6594='2. Metadata'!L$1,'2. Metadata'!L$6, IF(B6594='2. Metadata'!M$1,'2. Metadata'!M$6, IF(B6594='2. Metadata'!N$1,'2. Metadata'!N$6))))))))))))))</f>
        <v>-117.801833</v>
      </c>
      <c r="E6594" s="134" t="s">
        <v>224</v>
      </c>
      <c r="F6594" s="134">
        <v>66.2</v>
      </c>
      <c r="G6594" s="12" t="str">
        <f>IF(ISBLANK(F6594)=TRUE," ",'2. Metadata'!B$14)</f>
        <v>microSiemens per centimetre</v>
      </c>
      <c r="H6594" s="134">
        <v>2.36</v>
      </c>
      <c r="I6594" s="11" t="str">
        <f>IF(ISBLANK(H6594)=TRUE," ",'2. Metadata'!B$26)</f>
        <v>degrees Celsius</v>
      </c>
      <c r="J6594" s="135" t="s">
        <v>224</v>
      </c>
    </row>
    <row r="6595" spans="1:10" ht="15.75" customHeight="1" x14ac:dyDescent="0.2">
      <c r="A6595" s="133">
        <v>44236.916666666664</v>
      </c>
      <c r="B6595" s="133" t="s">
        <v>220</v>
      </c>
      <c r="C6595" s="12">
        <f>IF(ISBLANK(B6595)=TRUE," ", IF(B6595='2. Metadata'!B$1,'2. Metadata'!B$5, IF(B6595='2. Metadata'!C$1,'2. Metadata'!C$5,IF(B6595='2. Metadata'!D$1,'2. Metadata'!D$5, IF(B6595='2. Metadata'!E$1,'2. Metadata'!E$5,IF( B6595='2. Metadata'!F$1,'2. Metadata'!F$5,IF(B6595='2. Metadata'!G$1,'2. Metadata'!G$5,IF(B6595='2. Metadata'!H$1,'2. Metadata'!H$5, IF(B6595='2. Metadata'!I$1,'2. Metadata'!I$5, IF(B6595='2. Metadata'!J$1,'2. Metadata'!J$5, IF(B6595='2. Metadata'!K$1,'2. Metadata'!K$5, IF(B6595='2. Metadata'!L$1,'2. Metadata'!L$5, IF(B6595='2. Metadata'!M$1,'2. Metadata'!M$5, IF(B6595='2. Metadata'!N$1,'2. Metadata'!N$5))))))))))))))</f>
        <v>49.073416999999999</v>
      </c>
      <c r="D6595" s="10">
        <f>IF(ISBLANK(B6595)=TRUE," ", IF(B6595='2. Metadata'!B$1,'2. Metadata'!B$6, IF(B6595='2. Metadata'!C$1,'2. Metadata'!C$6,IF(B6595='2. Metadata'!D$1,'2. Metadata'!D$6, IF(B6595='2. Metadata'!E$1,'2. Metadata'!E$6,IF( B6595='2. Metadata'!F$1,'2. Metadata'!F$6,IF(B6595='2. Metadata'!G$1,'2. Metadata'!G$6,IF(B6595='2. Metadata'!H$1,'2. Metadata'!H$6, IF(B6595='2. Metadata'!I$1,'2. Metadata'!I$6, IF(B6595='2. Metadata'!J$1,'2. Metadata'!J$6, IF(B6595='2. Metadata'!K$1,'2. Metadata'!K$6, IF(B6595='2. Metadata'!L$1,'2. Metadata'!L$6, IF(B6595='2. Metadata'!M$1,'2. Metadata'!M$6, IF(B6595='2. Metadata'!N$1,'2. Metadata'!N$6))))))))))))))</f>
        <v>-117.801833</v>
      </c>
      <c r="E6595" s="134" t="s">
        <v>224</v>
      </c>
      <c r="F6595" s="134">
        <v>66.099999999999994</v>
      </c>
      <c r="G6595" s="12" t="str">
        <f>IF(ISBLANK(F6595)=TRUE," ",'2. Metadata'!B$14)</f>
        <v>microSiemens per centimetre</v>
      </c>
      <c r="H6595" s="134">
        <v>2.2200000000000002</v>
      </c>
      <c r="I6595" s="11" t="str">
        <f>IF(ISBLANK(H6595)=TRUE," ",'2. Metadata'!B$26)</f>
        <v>degrees Celsius</v>
      </c>
      <c r="J6595" s="135" t="s">
        <v>224</v>
      </c>
    </row>
    <row r="6596" spans="1:10" ht="15.75" customHeight="1" x14ac:dyDescent="0.2">
      <c r="A6596" s="133">
        <v>44237.166666666664</v>
      </c>
      <c r="B6596" s="133" t="s">
        <v>220</v>
      </c>
      <c r="C6596" s="12">
        <f>IF(ISBLANK(B6596)=TRUE," ", IF(B6596='2. Metadata'!B$1,'2. Metadata'!B$5, IF(B6596='2. Metadata'!C$1,'2. Metadata'!C$5,IF(B6596='2. Metadata'!D$1,'2. Metadata'!D$5, IF(B6596='2. Metadata'!E$1,'2. Metadata'!E$5,IF( B6596='2. Metadata'!F$1,'2. Metadata'!F$5,IF(B6596='2. Metadata'!G$1,'2. Metadata'!G$5,IF(B6596='2. Metadata'!H$1,'2. Metadata'!H$5, IF(B6596='2. Metadata'!I$1,'2. Metadata'!I$5, IF(B6596='2. Metadata'!J$1,'2. Metadata'!J$5, IF(B6596='2. Metadata'!K$1,'2. Metadata'!K$5, IF(B6596='2. Metadata'!L$1,'2. Metadata'!L$5, IF(B6596='2. Metadata'!M$1,'2. Metadata'!M$5, IF(B6596='2. Metadata'!N$1,'2. Metadata'!N$5))))))))))))))</f>
        <v>49.073416999999999</v>
      </c>
      <c r="D6596" s="10">
        <f>IF(ISBLANK(B6596)=TRUE," ", IF(B6596='2. Metadata'!B$1,'2. Metadata'!B$6, IF(B6596='2. Metadata'!C$1,'2. Metadata'!C$6,IF(B6596='2. Metadata'!D$1,'2. Metadata'!D$6, IF(B6596='2. Metadata'!E$1,'2. Metadata'!E$6,IF( B6596='2. Metadata'!F$1,'2. Metadata'!F$6,IF(B6596='2. Metadata'!G$1,'2. Metadata'!G$6,IF(B6596='2. Metadata'!H$1,'2. Metadata'!H$6, IF(B6596='2. Metadata'!I$1,'2. Metadata'!I$6, IF(B6596='2. Metadata'!J$1,'2. Metadata'!J$6, IF(B6596='2. Metadata'!K$1,'2. Metadata'!K$6, IF(B6596='2. Metadata'!L$1,'2. Metadata'!L$6, IF(B6596='2. Metadata'!M$1,'2. Metadata'!M$6, IF(B6596='2. Metadata'!N$1,'2. Metadata'!N$6))))))))))))))</f>
        <v>-117.801833</v>
      </c>
      <c r="E6596" s="134" t="s">
        <v>224</v>
      </c>
      <c r="F6596" s="134">
        <v>66.8</v>
      </c>
      <c r="G6596" s="12" t="str">
        <f>IF(ISBLANK(F6596)=TRUE," ",'2. Metadata'!B$14)</f>
        <v>microSiemens per centimetre</v>
      </c>
      <c r="H6596" s="134">
        <v>2.3199999999999998</v>
      </c>
      <c r="I6596" s="11" t="str">
        <f>IF(ISBLANK(H6596)=TRUE," ",'2. Metadata'!B$26)</f>
        <v>degrees Celsius</v>
      </c>
      <c r="J6596" s="135" t="s">
        <v>224</v>
      </c>
    </row>
    <row r="6597" spans="1:10" ht="15.75" customHeight="1" x14ac:dyDescent="0.2">
      <c r="A6597" s="133">
        <v>44237.416666666664</v>
      </c>
      <c r="B6597" s="133" t="s">
        <v>220</v>
      </c>
      <c r="C6597" s="12">
        <f>IF(ISBLANK(B6597)=TRUE," ", IF(B6597='2. Metadata'!B$1,'2. Metadata'!B$5, IF(B6597='2. Metadata'!C$1,'2. Metadata'!C$5,IF(B6597='2. Metadata'!D$1,'2. Metadata'!D$5, IF(B6597='2. Metadata'!E$1,'2. Metadata'!E$5,IF( B6597='2. Metadata'!F$1,'2. Metadata'!F$5,IF(B6597='2. Metadata'!G$1,'2. Metadata'!G$5,IF(B6597='2. Metadata'!H$1,'2. Metadata'!H$5, IF(B6597='2. Metadata'!I$1,'2. Metadata'!I$5, IF(B6597='2. Metadata'!J$1,'2. Metadata'!J$5, IF(B6597='2. Metadata'!K$1,'2. Metadata'!K$5, IF(B6597='2. Metadata'!L$1,'2. Metadata'!L$5, IF(B6597='2. Metadata'!M$1,'2. Metadata'!M$5, IF(B6597='2. Metadata'!N$1,'2. Metadata'!N$5))))))))))))))</f>
        <v>49.073416999999999</v>
      </c>
      <c r="D6597" s="10">
        <f>IF(ISBLANK(B6597)=TRUE," ", IF(B6597='2. Metadata'!B$1,'2. Metadata'!B$6, IF(B6597='2. Metadata'!C$1,'2. Metadata'!C$6,IF(B6597='2. Metadata'!D$1,'2. Metadata'!D$6, IF(B6597='2. Metadata'!E$1,'2. Metadata'!E$6,IF( B6597='2. Metadata'!F$1,'2. Metadata'!F$6,IF(B6597='2. Metadata'!G$1,'2. Metadata'!G$6,IF(B6597='2. Metadata'!H$1,'2. Metadata'!H$6, IF(B6597='2. Metadata'!I$1,'2. Metadata'!I$6, IF(B6597='2. Metadata'!J$1,'2. Metadata'!J$6, IF(B6597='2. Metadata'!K$1,'2. Metadata'!K$6, IF(B6597='2. Metadata'!L$1,'2. Metadata'!L$6, IF(B6597='2. Metadata'!M$1,'2. Metadata'!M$6, IF(B6597='2. Metadata'!N$1,'2. Metadata'!N$6))))))))))))))</f>
        <v>-117.801833</v>
      </c>
      <c r="E6597" s="134" t="s">
        <v>224</v>
      </c>
      <c r="F6597" s="134">
        <v>66.599999999999994</v>
      </c>
      <c r="G6597" s="12" t="str">
        <f>IF(ISBLANK(F6597)=TRUE," ",'2. Metadata'!B$14)</f>
        <v>microSiemens per centimetre</v>
      </c>
      <c r="H6597" s="134">
        <v>2.4</v>
      </c>
      <c r="I6597" s="11" t="str">
        <f>IF(ISBLANK(H6597)=TRUE," ",'2. Metadata'!B$26)</f>
        <v>degrees Celsius</v>
      </c>
      <c r="J6597" s="135" t="s">
        <v>224</v>
      </c>
    </row>
    <row r="6598" spans="1:10" ht="15.75" customHeight="1" x14ac:dyDescent="0.2">
      <c r="A6598" s="133">
        <v>44237.666666666664</v>
      </c>
      <c r="B6598" s="133" t="s">
        <v>220</v>
      </c>
      <c r="C6598" s="12">
        <f>IF(ISBLANK(B6598)=TRUE," ", IF(B6598='2. Metadata'!B$1,'2. Metadata'!B$5, IF(B6598='2. Metadata'!C$1,'2. Metadata'!C$5,IF(B6598='2. Metadata'!D$1,'2. Metadata'!D$5, IF(B6598='2. Metadata'!E$1,'2. Metadata'!E$5,IF( B6598='2. Metadata'!F$1,'2. Metadata'!F$5,IF(B6598='2. Metadata'!G$1,'2. Metadata'!G$5,IF(B6598='2. Metadata'!H$1,'2. Metadata'!H$5, IF(B6598='2. Metadata'!I$1,'2. Metadata'!I$5, IF(B6598='2. Metadata'!J$1,'2. Metadata'!J$5, IF(B6598='2. Metadata'!K$1,'2. Metadata'!K$5, IF(B6598='2. Metadata'!L$1,'2. Metadata'!L$5, IF(B6598='2. Metadata'!M$1,'2. Metadata'!M$5, IF(B6598='2. Metadata'!N$1,'2. Metadata'!N$5))))))))))))))</f>
        <v>49.073416999999999</v>
      </c>
      <c r="D6598" s="10">
        <f>IF(ISBLANK(B6598)=TRUE," ", IF(B6598='2. Metadata'!B$1,'2. Metadata'!B$6, IF(B6598='2. Metadata'!C$1,'2. Metadata'!C$6,IF(B6598='2. Metadata'!D$1,'2. Metadata'!D$6, IF(B6598='2. Metadata'!E$1,'2. Metadata'!E$6,IF( B6598='2. Metadata'!F$1,'2. Metadata'!F$6,IF(B6598='2. Metadata'!G$1,'2. Metadata'!G$6,IF(B6598='2. Metadata'!H$1,'2. Metadata'!H$6, IF(B6598='2. Metadata'!I$1,'2. Metadata'!I$6, IF(B6598='2. Metadata'!J$1,'2. Metadata'!J$6, IF(B6598='2. Metadata'!K$1,'2. Metadata'!K$6, IF(B6598='2. Metadata'!L$1,'2. Metadata'!L$6, IF(B6598='2. Metadata'!M$1,'2. Metadata'!M$6, IF(B6598='2. Metadata'!N$1,'2. Metadata'!N$6))))))))))))))</f>
        <v>-117.801833</v>
      </c>
      <c r="E6598" s="134" t="s">
        <v>224</v>
      </c>
      <c r="F6598" s="134">
        <v>66.2</v>
      </c>
      <c r="G6598" s="12" t="str">
        <f>IF(ISBLANK(F6598)=TRUE," ",'2. Metadata'!B$14)</f>
        <v>microSiemens per centimetre</v>
      </c>
      <c r="H6598" s="134">
        <v>2.65</v>
      </c>
      <c r="I6598" s="11" t="str">
        <f>IF(ISBLANK(H6598)=TRUE," ",'2. Metadata'!B$26)</f>
        <v>degrees Celsius</v>
      </c>
      <c r="J6598" s="135" t="s">
        <v>224</v>
      </c>
    </row>
    <row r="6599" spans="1:10" ht="15.75" customHeight="1" x14ac:dyDescent="0.2">
      <c r="A6599" s="133">
        <v>44237.916666666664</v>
      </c>
      <c r="B6599" s="133" t="s">
        <v>220</v>
      </c>
      <c r="C6599" s="12">
        <f>IF(ISBLANK(B6599)=TRUE," ", IF(B6599='2. Metadata'!B$1,'2. Metadata'!B$5, IF(B6599='2. Metadata'!C$1,'2. Metadata'!C$5,IF(B6599='2. Metadata'!D$1,'2. Metadata'!D$5, IF(B6599='2. Metadata'!E$1,'2. Metadata'!E$5,IF( B6599='2. Metadata'!F$1,'2. Metadata'!F$5,IF(B6599='2. Metadata'!G$1,'2. Metadata'!G$5,IF(B6599='2. Metadata'!H$1,'2. Metadata'!H$5, IF(B6599='2. Metadata'!I$1,'2. Metadata'!I$5, IF(B6599='2. Metadata'!J$1,'2. Metadata'!J$5, IF(B6599='2. Metadata'!K$1,'2. Metadata'!K$5, IF(B6599='2. Metadata'!L$1,'2. Metadata'!L$5, IF(B6599='2. Metadata'!M$1,'2. Metadata'!M$5, IF(B6599='2. Metadata'!N$1,'2. Metadata'!N$5))))))))))))))</f>
        <v>49.073416999999999</v>
      </c>
      <c r="D6599" s="10">
        <f>IF(ISBLANK(B6599)=TRUE," ", IF(B6599='2. Metadata'!B$1,'2. Metadata'!B$6, IF(B6599='2. Metadata'!C$1,'2. Metadata'!C$6,IF(B6599='2. Metadata'!D$1,'2. Metadata'!D$6, IF(B6599='2. Metadata'!E$1,'2. Metadata'!E$6,IF( B6599='2. Metadata'!F$1,'2. Metadata'!F$6,IF(B6599='2. Metadata'!G$1,'2. Metadata'!G$6,IF(B6599='2. Metadata'!H$1,'2. Metadata'!H$6, IF(B6599='2. Metadata'!I$1,'2. Metadata'!I$6, IF(B6599='2. Metadata'!J$1,'2. Metadata'!J$6, IF(B6599='2. Metadata'!K$1,'2. Metadata'!K$6, IF(B6599='2. Metadata'!L$1,'2. Metadata'!L$6, IF(B6599='2. Metadata'!M$1,'2. Metadata'!M$6, IF(B6599='2. Metadata'!N$1,'2. Metadata'!N$6))))))))))))))</f>
        <v>-117.801833</v>
      </c>
      <c r="E6599" s="134" t="s">
        <v>224</v>
      </c>
      <c r="F6599" s="134">
        <v>65.400000000000006</v>
      </c>
      <c r="G6599" s="12" t="str">
        <f>IF(ISBLANK(F6599)=TRUE," ",'2. Metadata'!B$14)</f>
        <v>microSiemens per centimetre</v>
      </c>
      <c r="H6599" s="134">
        <v>2.1</v>
      </c>
      <c r="I6599" s="11" t="str">
        <f>IF(ISBLANK(H6599)=TRUE," ",'2. Metadata'!B$26)</f>
        <v>degrees Celsius</v>
      </c>
      <c r="J6599" s="135" t="s">
        <v>224</v>
      </c>
    </row>
    <row r="6600" spans="1:10" ht="15.75" customHeight="1" x14ac:dyDescent="0.2">
      <c r="A6600" s="133">
        <v>44238.166666666664</v>
      </c>
      <c r="B6600" s="133" t="s">
        <v>220</v>
      </c>
      <c r="C6600" s="12">
        <f>IF(ISBLANK(B6600)=TRUE," ", IF(B6600='2. Metadata'!B$1,'2. Metadata'!B$5, IF(B6600='2. Metadata'!C$1,'2. Metadata'!C$5,IF(B6600='2. Metadata'!D$1,'2. Metadata'!D$5, IF(B6600='2. Metadata'!E$1,'2. Metadata'!E$5,IF( B6600='2. Metadata'!F$1,'2. Metadata'!F$5,IF(B6600='2. Metadata'!G$1,'2. Metadata'!G$5,IF(B6600='2. Metadata'!H$1,'2. Metadata'!H$5, IF(B6600='2. Metadata'!I$1,'2. Metadata'!I$5, IF(B6600='2. Metadata'!J$1,'2. Metadata'!J$5, IF(B6600='2. Metadata'!K$1,'2. Metadata'!K$5, IF(B6600='2. Metadata'!L$1,'2. Metadata'!L$5, IF(B6600='2. Metadata'!M$1,'2. Metadata'!M$5, IF(B6600='2. Metadata'!N$1,'2. Metadata'!N$5))))))))))))))</f>
        <v>49.073416999999999</v>
      </c>
      <c r="D6600" s="10">
        <f>IF(ISBLANK(B6600)=TRUE," ", IF(B6600='2. Metadata'!B$1,'2. Metadata'!B$6, IF(B6600='2. Metadata'!C$1,'2. Metadata'!C$6,IF(B6600='2. Metadata'!D$1,'2. Metadata'!D$6, IF(B6600='2. Metadata'!E$1,'2. Metadata'!E$6,IF( B6600='2. Metadata'!F$1,'2. Metadata'!F$6,IF(B6600='2. Metadata'!G$1,'2. Metadata'!G$6,IF(B6600='2. Metadata'!H$1,'2. Metadata'!H$6, IF(B6600='2. Metadata'!I$1,'2. Metadata'!I$6, IF(B6600='2. Metadata'!J$1,'2. Metadata'!J$6, IF(B6600='2. Metadata'!K$1,'2. Metadata'!K$6, IF(B6600='2. Metadata'!L$1,'2. Metadata'!L$6, IF(B6600='2. Metadata'!M$1,'2. Metadata'!M$6, IF(B6600='2. Metadata'!N$1,'2. Metadata'!N$6))))))))))))))</f>
        <v>-117.801833</v>
      </c>
      <c r="E6600" s="134" t="s">
        <v>224</v>
      </c>
      <c r="F6600" s="134">
        <v>74.5</v>
      </c>
      <c r="G6600" s="12" t="str">
        <f>IF(ISBLANK(F6600)=TRUE," ",'2. Metadata'!B$14)</f>
        <v>microSiemens per centimetre</v>
      </c>
      <c r="H6600" s="134">
        <v>1.94</v>
      </c>
      <c r="I6600" s="11" t="str">
        <f>IF(ISBLANK(H6600)=TRUE," ",'2. Metadata'!B$26)</f>
        <v>degrees Celsius</v>
      </c>
      <c r="J6600" s="135" t="s">
        <v>224</v>
      </c>
    </row>
    <row r="6601" spans="1:10" ht="15.75" customHeight="1" x14ac:dyDescent="0.2">
      <c r="A6601" s="133">
        <v>44238.416666666664</v>
      </c>
      <c r="B6601" s="133" t="s">
        <v>220</v>
      </c>
      <c r="C6601" s="12">
        <f>IF(ISBLANK(B6601)=TRUE," ", IF(B6601='2. Metadata'!B$1,'2. Metadata'!B$5, IF(B6601='2. Metadata'!C$1,'2. Metadata'!C$5,IF(B6601='2. Metadata'!D$1,'2. Metadata'!D$5, IF(B6601='2. Metadata'!E$1,'2. Metadata'!E$5,IF( B6601='2. Metadata'!F$1,'2. Metadata'!F$5,IF(B6601='2. Metadata'!G$1,'2. Metadata'!G$5,IF(B6601='2. Metadata'!H$1,'2. Metadata'!H$5, IF(B6601='2. Metadata'!I$1,'2. Metadata'!I$5, IF(B6601='2. Metadata'!J$1,'2. Metadata'!J$5, IF(B6601='2. Metadata'!K$1,'2. Metadata'!K$5, IF(B6601='2. Metadata'!L$1,'2. Metadata'!L$5, IF(B6601='2. Metadata'!M$1,'2. Metadata'!M$5, IF(B6601='2. Metadata'!N$1,'2. Metadata'!N$5))))))))))))))</f>
        <v>49.073416999999999</v>
      </c>
      <c r="D6601" s="10">
        <f>IF(ISBLANK(B6601)=TRUE," ", IF(B6601='2. Metadata'!B$1,'2. Metadata'!B$6, IF(B6601='2. Metadata'!C$1,'2. Metadata'!C$6,IF(B6601='2. Metadata'!D$1,'2. Metadata'!D$6, IF(B6601='2. Metadata'!E$1,'2. Metadata'!E$6,IF( B6601='2. Metadata'!F$1,'2. Metadata'!F$6,IF(B6601='2. Metadata'!G$1,'2. Metadata'!G$6,IF(B6601='2. Metadata'!H$1,'2. Metadata'!H$6, IF(B6601='2. Metadata'!I$1,'2. Metadata'!I$6, IF(B6601='2. Metadata'!J$1,'2. Metadata'!J$6, IF(B6601='2. Metadata'!K$1,'2. Metadata'!K$6, IF(B6601='2. Metadata'!L$1,'2. Metadata'!L$6, IF(B6601='2. Metadata'!M$1,'2. Metadata'!M$6, IF(B6601='2. Metadata'!N$1,'2. Metadata'!N$6))))))))))))))</f>
        <v>-117.801833</v>
      </c>
      <c r="E6601" s="134" t="s">
        <v>224</v>
      </c>
      <c r="F6601" s="134">
        <v>71.099999999999994</v>
      </c>
      <c r="G6601" s="12" t="str">
        <f>IF(ISBLANK(F6601)=TRUE," ",'2. Metadata'!B$14)</f>
        <v>microSiemens per centimetre</v>
      </c>
      <c r="H6601" s="134">
        <v>2.06</v>
      </c>
      <c r="I6601" s="11" t="str">
        <f>IF(ISBLANK(H6601)=TRUE," ",'2. Metadata'!B$26)</f>
        <v>degrees Celsius</v>
      </c>
      <c r="J6601" s="135" t="s">
        <v>224</v>
      </c>
    </row>
    <row r="6602" spans="1:10" ht="15.75" customHeight="1" x14ac:dyDescent="0.2">
      <c r="A6602" s="133">
        <v>44238.666666666664</v>
      </c>
      <c r="B6602" s="133" t="s">
        <v>220</v>
      </c>
      <c r="C6602" s="12">
        <f>IF(ISBLANK(B6602)=TRUE," ", IF(B6602='2. Metadata'!B$1,'2. Metadata'!B$5, IF(B6602='2. Metadata'!C$1,'2. Metadata'!C$5,IF(B6602='2. Metadata'!D$1,'2. Metadata'!D$5, IF(B6602='2. Metadata'!E$1,'2. Metadata'!E$5,IF( B6602='2. Metadata'!F$1,'2. Metadata'!F$5,IF(B6602='2. Metadata'!G$1,'2. Metadata'!G$5,IF(B6602='2. Metadata'!H$1,'2. Metadata'!H$5, IF(B6602='2. Metadata'!I$1,'2. Metadata'!I$5, IF(B6602='2. Metadata'!J$1,'2. Metadata'!J$5, IF(B6602='2. Metadata'!K$1,'2. Metadata'!K$5, IF(B6602='2. Metadata'!L$1,'2. Metadata'!L$5, IF(B6602='2. Metadata'!M$1,'2. Metadata'!M$5, IF(B6602='2. Metadata'!N$1,'2. Metadata'!N$5))))))))))))))</f>
        <v>49.073416999999999</v>
      </c>
      <c r="D6602" s="10">
        <f>IF(ISBLANK(B6602)=TRUE," ", IF(B6602='2. Metadata'!B$1,'2. Metadata'!B$6, IF(B6602='2. Metadata'!C$1,'2. Metadata'!C$6,IF(B6602='2. Metadata'!D$1,'2. Metadata'!D$6, IF(B6602='2. Metadata'!E$1,'2. Metadata'!E$6,IF( B6602='2. Metadata'!F$1,'2. Metadata'!F$6,IF(B6602='2. Metadata'!G$1,'2. Metadata'!G$6,IF(B6602='2. Metadata'!H$1,'2. Metadata'!H$6, IF(B6602='2. Metadata'!I$1,'2. Metadata'!I$6, IF(B6602='2. Metadata'!J$1,'2. Metadata'!J$6, IF(B6602='2. Metadata'!K$1,'2. Metadata'!K$6, IF(B6602='2. Metadata'!L$1,'2. Metadata'!L$6, IF(B6602='2. Metadata'!M$1,'2. Metadata'!M$6, IF(B6602='2. Metadata'!N$1,'2. Metadata'!N$6))))))))))))))</f>
        <v>-117.801833</v>
      </c>
      <c r="E6602" s="134" t="s">
        <v>224</v>
      </c>
      <c r="F6602" s="134">
        <v>73.8</v>
      </c>
      <c r="G6602" s="12" t="str">
        <f>IF(ISBLANK(F6602)=TRUE," ",'2. Metadata'!B$14)</f>
        <v>microSiemens per centimetre</v>
      </c>
      <c r="H6602" s="134">
        <v>2.2799999999999998</v>
      </c>
      <c r="I6602" s="11" t="str">
        <f>IF(ISBLANK(H6602)=TRUE," ",'2. Metadata'!B$26)</f>
        <v>degrees Celsius</v>
      </c>
      <c r="J6602" s="135" t="s">
        <v>224</v>
      </c>
    </row>
    <row r="6603" spans="1:10" ht="15.75" customHeight="1" x14ac:dyDescent="0.2">
      <c r="A6603" s="133">
        <v>44238.916666666664</v>
      </c>
      <c r="B6603" s="133" t="s">
        <v>220</v>
      </c>
      <c r="C6603" s="12">
        <f>IF(ISBLANK(B6603)=TRUE," ", IF(B6603='2. Metadata'!B$1,'2. Metadata'!B$5, IF(B6603='2. Metadata'!C$1,'2. Metadata'!C$5,IF(B6603='2. Metadata'!D$1,'2. Metadata'!D$5, IF(B6603='2. Metadata'!E$1,'2. Metadata'!E$5,IF( B6603='2. Metadata'!F$1,'2. Metadata'!F$5,IF(B6603='2. Metadata'!G$1,'2. Metadata'!G$5,IF(B6603='2. Metadata'!H$1,'2. Metadata'!H$5, IF(B6603='2. Metadata'!I$1,'2. Metadata'!I$5, IF(B6603='2. Metadata'!J$1,'2. Metadata'!J$5, IF(B6603='2. Metadata'!K$1,'2. Metadata'!K$5, IF(B6603='2. Metadata'!L$1,'2. Metadata'!L$5, IF(B6603='2. Metadata'!M$1,'2. Metadata'!M$5, IF(B6603='2. Metadata'!N$1,'2. Metadata'!N$5))))))))))))))</f>
        <v>49.073416999999999</v>
      </c>
      <c r="D6603" s="10">
        <f>IF(ISBLANK(B6603)=TRUE," ", IF(B6603='2. Metadata'!B$1,'2. Metadata'!B$6, IF(B6603='2. Metadata'!C$1,'2. Metadata'!C$6,IF(B6603='2. Metadata'!D$1,'2. Metadata'!D$6, IF(B6603='2. Metadata'!E$1,'2. Metadata'!E$6,IF( B6603='2. Metadata'!F$1,'2. Metadata'!F$6,IF(B6603='2. Metadata'!G$1,'2. Metadata'!G$6,IF(B6603='2. Metadata'!H$1,'2. Metadata'!H$6, IF(B6603='2. Metadata'!I$1,'2. Metadata'!I$6, IF(B6603='2. Metadata'!J$1,'2. Metadata'!J$6, IF(B6603='2. Metadata'!K$1,'2. Metadata'!K$6, IF(B6603='2. Metadata'!L$1,'2. Metadata'!L$6, IF(B6603='2. Metadata'!M$1,'2. Metadata'!M$6, IF(B6603='2. Metadata'!N$1,'2. Metadata'!N$6))))))))))))))</f>
        <v>-117.801833</v>
      </c>
      <c r="E6603" s="134" t="s">
        <v>224</v>
      </c>
      <c r="F6603" s="134">
        <v>69.3</v>
      </c>
      <c r="G6603" s="12" t="str">
        <f>IF(ISBLANK(F6603)=TRUE," ",'2. Metadata'!B$14)</f>
        <v>microSiemens per centimetre</v>
      </c>
      <c r="H6603" s="134">
        <v>2.17</v>
      </c>
      <c r="I6603" s="11" t="str">
        <f>IF(ISBLANK(H6603)=TRUE," ",'2. Metadata'!B$26)</f>
        <v>degrees Celsius</v>
      </c>
      <c r="J6603" s="135" t="s">
        <v>224</v>
      </c>
    </row>
    <row r="6604" spans="1:10" ht="15.75" customHeight="1" x14ac:dyDescent="0.2">
      <c r="A6604" s="133">
        <v>44239.166666666664</v>
      </c>
      <c r="B6604" s="133" t="s">
        <v>220</v>
      </c>
      <c r="C6604" s="12">
        <f>IF(ISBLANK(B6604)=TRUE," ", IF(B6604='2. Metadata'!B$1,'2. Metadata'!B$5, IF(B6604='2. Metadata'!C$1,'2. Metadata'!C$5,IF(B6604='2. Metadata'!D$1,'2. Metadata'!D$5, IF(B6604='2. Metadata'!E$1,'2. Metadata'!E$5,IF( B6604='2. Metadata'!F$1,'2. Metadata'!F$5,IF(B6604='2. Metadata'!G$1,'2. Metadata'!G$5,IF(B6604='2. Metadata'!H$1,'2. Metadata'!H$5, IF(B6604='2. Metadata'!I$1,'2. Metadata'!I$5, IF(B6604='2. Metadata'!J$1,'2. Metadata'!J$5, IF(B6604='2. Metadata'!K$1,'2. Metadata'!K$5, IF(B6604='2. Metadata'!L$1,'2. Metadata'!L$5, IF(B6604='2. Metadata'!M$1,'2. Metadata'!M$5, IF(B6604='2. Metadata'!N$1,'2. Metadata'!N$5))))))))))))))</f>
        <v>49.073416999999999</v>
      </c>
      <c r="D6604" s="10">
        <f>IF(ISBLANK(B6604)=TRUE," ", IF(B6604='2. Metadata'!B$1,'2. Metadata'!B$6, IF(B6604='2. Metadata'!C$1,'2. Metadata'!C$6,IF(B6604='2. Metadata'!D$1,'2. Metadata'!D$6, IF(B6604='2. Metadata'!E$1,'2. Metadata'!E$6,IF( B6604='2. Metadata'!F$1,'2. Metadata'!F$6,IF(B6604='2. Metadata'!G$1,'2. Metadata'!G$6,IF(B6604='2. Metadata'!H$1,'2. Metadata'!H$6, IF(B6604='2. Metadata'!I$1,'2. Metadata'!I$6, IF(B6604='2. Metadata'!J$1,'2. Metadata'!J$6, IF(B6604='2. Metadata'!K$1,'2. Metadata'!K$6, IF(B6604='2. Metadata'!L$1,'2. Metadata'!L$6, IF(B6604='2. Metadata'!M$1,'2. Metadata'!M$6, IF(B6604='2. Metadata'!N$1,'2. Metadata'!N$6))))))))))))))</f>
        <v>-117.801833</v>
      </c>
      <c r="E6604" s="134" t="s">
        <v>224</v>
      </c>
      <c r="F6604" s="134">
        <v>71.5</v>
      </c>
      <c r="G6604" s="12" t="str">
        <f>IF(ISBLANK(F6604)=TRUE," ",'2. Metadata'!B$14)</f>
        <v>microSiemens per centimetre</v>
      </c>
      <c r="H6604" s="134">
        <v>1.98</v>
      </c>
      <c r="I6604" s="11" t="str">
        <f>IF(ISBLANK(H6604)=TRUE," ",'2. Metadata'!B$26)</f>
        <v>degrees Celsius</v>
      </c>
      <c r="J6604" s="135" t="s">
        <v>224</v>
      </c>
    </row>
    <row r="6605" spans="1:10" ht="15.75" customHeight="1" x14ac:dyDescent="0.2">
      <c r="A6605" s="133">
        <v>44239.416666666664</v>
      </c>
      <c r="B6605" s="133" t="s">
        <v>220</v>
      </c>
      <c r="C6605" s="12">
        <f>IF(ISBLANK(B6605)=TRUE," ", IF(B6605='2. Metadata'!B$1,'2. Metadata'!B$5, IF(B6605='2. Metadata'!C$1,'2. Metadata'!C$5,IF(B6605='2. Metadata'!D$1,'2. Metadata'!D$5, IF(B6605='2. Metadata'!E$1,'2. Metadata'!E$5,IF( B6605='2. Metadata'!F$1,'2. Metadata'!F$5,IF(B6605='2. Metadata'!G$1,'2. Metadata'!G$5,IF(B6605='2. Metadata'!H$1,'2. Metadata'!H$5, IF(B6605='2. Metadata'!I$1,'2. Metadata'!I$5, IF(B6605='2. Metadata'!J$1,'2. Metadata'!J$5, IF(B6605='2. Metadata'!K$1,'2. Metadata'!K$5, IF(B6605='2. Metadata'!L$1,'2. Metadata'!L$5, IF(B6605='2. Metadata'!M$1,'2. Metadata'!M$5, IF(B6605='2. Metadata'!N$1,'2. Metadata'!N$5))))))))))))))</f>
        <v>49.073416999999999</v>
      </c>
      <c r="D6605" s="10">
        <f>IF(ISBLANK(B6605)=TRUE," ", IF(B6605='2. Metadata'!B$1,'2. Metadata'!B$6, IF(B6605='2. Metadata'!C$1,'2. Metadata'!C$6,IF(B6605='2. Metadata'!D$1,'2. Metadata'!D$6, IF(B6605='2. Metadata'!E$1,'2. Metadata'!E$6,IF( B6605='2. Metadata'!F$1,'2. Metadata'!F$6,IF(B6605='2. Metadata'!G$1,'2. Metadata'!G$6,IF(B6605='2. Metadata'!H$1,'2. Metadata'!H$6, IF(B6605='2. Metadata'!I$1,'2. Metadata'!I$6, IF(B6605='2. Metadata'!J$1,'2. Metadata'!J$6, IF(B6605='2. Metadata'!K$1,'2. Metadata'!K$6, IF(B6605='2. Metadata'!L$1,'2. Metadata'!L$6, IF(B6605='2. Metadata'!M$1,'2. Metadata'!M$6, IF(B6605='2. Metadata'!N$1,'2. Metadata'!N$6))))))))))))))</f>
        <v>-117.801833</v>
      </c>
      <c r="E6605" s="134" t="s">
        <v>224</v>
      </c>
      <c r="F6605" s="134">
        <v>71.400000000000006</v>
      </c>
      <c r="G6605" s="12" t="str">
        <f>IF(ISBLANK(F6605)=TRUE," ",'2. Metadata'!B$14)</f>
        <v>microSiemens per centimetre</v>
      </c>
      <c r="H6605" s="134">
        <v>2.06</v>
      </c>
      <c r="I6605" s="11" t="str">
        <f>IF(ISBLANK(H6605)=TRUE," ",'2. Metadata'!B$26)</f>
        <v>degrees Celsius</v>
      </c>
      <c r="J6605" s="135" t="s">
        <v>224</v>
      </c>
    </row>
    <row r="6606" spans="1:10" ht="15.75" customHeight="1" x14ac:dyDescent="0.2">
      <c r="A6606" s="133">
        <v>44239.666666666664</v>
      </c>
      <c r="B6606" s="133" t="s">
        <v>220</v>
      </c>
      <c r="C6606" s="12">
        <f>IF(ISBLANK(B6606)=TRUE," ", IF(B6606='2. Metadata'!B$1,'2. Metadata'!B$5, IF(B6606='2. Metadata'!C$1,'2. Metadata'!C$5,IF(B6606='2. Metadata'!D$1,'2. Metadata'!D$5, IF(B6606='2. Metadata'!E$1,'2. Metadata'!E$5,IF( B6606='2. Metadata'!F$1,'2. Metadata'!F$5,IF(B6606='2. Metadata'!G$1,'2. Metadata'!G$5,IF(B6606='2. Metadata'!H$1,'2. Metadata'!H$5, IF(B6606='2. Metadata'!I$1,'2. Metadata'!I$5, IF(B6606='2. Metadata'!J$1,'2. Metadata'!J$5, IF(B6606='2. Metadata'!K$1,'2. Metadata'!K$5, IF(B6606='2. Metadata'!L$1,'2. Metadata'!L$5, IF(B6606='2. Metadata'!M$1,'2. Metadata'!M$5, IF(B6606='2. Metadata'!N$1,'2. Metadata'!N$5))))))))))))))</f>
        <v>49.073416999999999</v>
      </c>
      <c r="D6606" s="10">
        <f>IF(ISBLANK(B6606)=TRUE," ", IF(B6606='2. Metadata'!B$1,'2. Metadata'!B$6, IF(B6606='2. Metadata'!C$1,'2. Metadata'!C$6,IF(B6606='2. Metadata'!D$1,'2. Metadata'!D$6, IF(B6606='2. Metadata'!E$1,'2. Metadata'!E$6,IF( B6606='2. Metadata'!F$1,'2. Metadata'!F$6,IF(B6606='2. Metadata'!G$1,'2. Metadata'!G$6,IF(B6606='2. Metadata'!H$1,'2. Metadata'!H$6, IF(B6606='2. Metadata'!I$1,'2. Metadata'!I$6, IF(B6606='2. Metadata'!J$1,'2. Metadata'!J$6, IF(B6606='2. Metadata'!K$1,'2. Metadata'!K$6, IF(B6606='2. Metadata'!L$1,'2. Metadata'!L$6, IF(B6606='2. Metadata'!M$1,'2. Metadata'!M$6, IF(B6606='2. Metadata'!N$1,'2. Metadata'!N$6))))))))))))))</f>
        <v>-117.801833</v>
      </c>
      <c r="E6606" s="134" t="s">
        <v>224</v>
      </c>
      <c r="F6606" s="134">
        <v>78.900000000000006</v>
      </c>
      <c r="G6606" s="12" t="str">
        <f>IF(ISBLANK(F6606)=TRUE," ",'2. Metadata'!B$14)</f>
        <v>microSiemens per centimetre</v>
      </c>
      <c r="H6606" s="134">
        <v>2.2999999999999998</v>
      </c>
      <c r="I6606" s="11" t="str">
        <f>IF(ISBLANK(H6606)=TRUE," ",'2. Metadata'!B$26)</f>
        <v>degrees Celsius</v>
      </c>
      <c r="J6606" s="135" t="s">
        <v>224</v>
      </c>
    </row>
    <row r="6607" spans="1:10" ht="15.75" customHeight="1" x14ac:dyDescent="0.2">
      <c r="A6607" s="133">
        <v>44239.916666666664</v>
      </c>
      <c r="B6607" s="133" t="s">
        <v>220</v>
      </c>
      <c r="C6607" s="12">
        <f>IF(ISBLANK(B6607)=TRUE," ", IF(B6607='2. Metadata'!B$1,'2. Metadata'!B$5, IF(B6607='2. Metadata'!C$1,'2. Metadata'!C$5,IF(B6607='2. Metadata'!D$1,'2. Metadata'!D$5, IF(B6607='2. Metadata'!E$1,'2. Metadata'!E$5,IF( B6607='2. Metadata'!F$1,'2. Metadata'!F$5,IF(B6607='2. Metadata'!G$1,'2. Metadata'!G$5,IF(B6607='2. Metadata'!H$1,'2. Metadata'!H$5, IF(B6607='2. Metadata'!I$1,'2. Metadata'!I$5, IF(B6607='2. Metadata'!J$1,'2. Metadata'!J$5, IF(B6607='2. Metadata'!K$1,'2. Metadata'!K$5, IF(B6607='2. Metadata'!L$1,'2. Metadata'!L$5, IF(B6607='2. Metadata'!M$1,'2. Metadata'!M$5, IF(B6607='2. Metadata'!N$1,'2. Metadata'!N$5))))))))))))))</f>
        <v>49.073416999999999</v>
      </c>
      <c r="D6607" s="10">
        <f>IF(ISBLANK(B6607)=TRUE," ", IF(B6607='2. Metadata'!B$1,'2. Metadata'!B$6, IF(B6607='2. Metadata'!C$1,'2. Metadata'!C$6,IF(B6607='2. Metadata'!D$1,'2. Metadata'!D$6, IF(B6607='2. Metadata'!E$1,'2. Metadata'!E$6,IF( B6607='2. Metadata'!F$1,'2. Metadata'!F$6,IF(B6607='2. Metadata'!G$1,'2. Metadata'!G$6,IF(B6607='2. Metadata'!H$1,'2. Metadata'!H$6, IF(B6607='2. Metadata'!I$1,'2. Metadata'!I$6, IF(B6607='2. Metadata'!J$1,'2. Metadata'!J$6, IF(B6607='2. Metadata'!K$1,'2. Metadata'!K$6, IF(B6607='2. Metadata'!L$1,'2. Metadata'!L$6, IF(B6607='2. Metadata'!M$1,'2. Metadata'!M$6, IF(B6607='2. Metadata'!N$1,'2. Metadata'!N$6))))))))))))))</f>
        <v>-117.801833</v>
      </c>
      <c r="E6607" s="134" t="s">
        <v>224</v>
      </c>
      <c r="F6607" s="134">
        <v>71.8</v>
      </c>
      <c r="G6607" s="12" t="str">
        <f>IF(ISBLANK(F6607)=TRUE," ",'2. Metadata'!B$14)</f>
        <v>microSiemens per centimetre</v>
      </c>
      <c r="H6607" s="134">
        <v>2.02</v>
      </c>
      <c r="I6607" s="11" t="str">
        <f>IF(ISBLANK(H6607)=TRUE," ",'2. Metadata'!B$26)</f>
        <v>degrees Celsius</v>
      </c>
      <c r="J6607" s="135" t="s">
        <v>224</v>
      </c>
    </row>
    <row r="6608" spans="1:10" ht="15.75" customHeight="1" x14ac:dyDescent="0.2">
      <c r="A6608" s="133">
        <v>44240.166666666664</v>
      </c>
      <c r="B6608" s="133" t="s">
        <v>220</v>
      </c>
      <c r="C6608" s="12">
        <f>IF(ISBLANK(B6608)=TRUE," ", IF(B6608='2. Metadata'!B$1,'2. Metadata'!B$5, IF(B6608='2. Metadata'!C$1,'2. Metadata'!C$5,IF(B6608='2. Metadata'!D$1,'2. Metadata'!D$5, IF(B6608='2. Metadata'!E$1,'2. Metadata'!E$5,IF( B6608='2. Metadata'!F$1,'2. Metadata'!F$5,IF(B6608='2. Metadata'!G$1,'2. Metadata'!G$5,IF(B6608='2. Metadata'!H$1,'2. Metadata'!H$5, IF(B6608='2. Metadata'!I$1,'2. Metadata'!I$5, IF(B6608='2. Metadata'!J$1,'2. Metadata'!J$5, IF(B6608='2. Metadata'!K$1,'2. Metadata'!K$5, IF(B6608='2. Metadata'!L$1,'2. Metadata'!L$5, IF(B6608='2. Metadata'!M$1,'2. Metadata'!M$5, IF(B6608='2. Metadata'!N$1,'2. Metadata'!N$5))))))))))))))</f>
        <v>49.073416999999999</v>
      </c>
      <c r="D6608" s="10">
        <f>IF(ISBLANK(B6608)=TRUE," ", IF(B6608='2. Metadata'!B$1,'2. Metadata'!B$6, IF(B6608='2. Metadata'!C$1,'2. Metadata'!C$6,IF(B6608='2. Metadata'!D$1,'2. Metadata'!D$6, IF(B6608='2. Metadata'!E$1,'2. Metadata'!E$6,IF( B6608='2. Metadata'!F$1,'2. Metadata'!F$6,IF(B6608='2. Metadata'!G$1,'2. Metadata'!G$6,IF(B6608='2. Metadata'!H$1,'2. Metadata'!H$6, IF(B6608='2. Metadata'!I$1,'2. Metadata'!I$6, IF(B6608='2. Metadata'!J$1,'2. Metadata'!J$6, IF(B6608='2. Metadata'!K$1,'2. Metadata'!K$6, IF(B6608='2. Metadata'!L$1,'2. Metadata'!L$6, IF(B6608='2. Metadata'!M$1,'2. Metadata'!M$6, IF(B6608='2. Metadata'!N$1,'2. Metadata'!N$6))))))))))))))</f>
        <v>-117.801833</v>
      </c>
      <c r="E6608" s="134" t="s">
        <v>224</v>
      </c>
      <c r="F6608" s="134">
        <v>121.2</v>
      </c>
      <c r="G6608" s="12" t="str">
        <f>IF(ISBLANK(F6608)=TRUE," ",'2. Metadata'!B$14)</f>
        <v>microSiemens per centimetre</v>
      </c>
      <c r="H6608" s="134">
        <v>2.13</v>
      </c>
      <c r="I6608" s="11" t="str">
        <f>IF(ISBLANK(H6608)=TRUE," ",'2. Metadata'!B$26)</f>
        <v>degrees Celsius</v>
      </c>
      <c r="J6608" s="135" t="s">
        <v>224</v>
      </c>
    </row>
    <row r="6609" spans="1:10" ht="15.75" customHeight="1" x14ac:dyDescent="0.2">
      <c r="A6609" s="133">
        <v>44240.416666666664</v>
      </c>
      <c r="B6609" s="133" t="s">
        <v>220</v>
      </c>
      <c r="C6609" s="12">
        <f>IF(ISBLANK(B6609)=TRUE," ", IF(B6609='2. Metadata'!B$1,'2. Metadata'!B$5, IF(B6609='2. Metadata'!C$1,'2. Metadata'!C$5,IF(B6609='2. Metadata'!D$1,'2. Metadata'!D$5, IF(B6609='2. Metadata'!E$1,'2. Metadata'!E$5,IF( B6609='2. Metadata'!F$1,'2. Metadata'!F$5,IF(B6609='2. Metadata'!G$1,'2. Metadata'!G$5,IF(B6609='2. Metadata'!H$1,'2. Metadata'!H$5, IF(B6609='2. Metadata'!I$1,'2. Metadata'!I$5, IF(B6609='2. Metadata'!J$1,'2. Metadata'!J$5, IF(B6609='2. Metadata'!K$1,'2. Metadata'!K$5, IF(B6609='2. Metadata'!L$1,'2. Metadata'!L$5, IF(B6609='2. Metadata'!M$1,'2. Metadata'!M$5, IF(B6609='2. Metadata'!N$1,'2. Metadata'!N$5))))))))))))))</f>
        <v>49.073416999999999</v>
      </c>
      <c r="D6609" s="10">
        <f>IF(ISBLANK(B6609)=TRUE," ", IF(B6609='2. Metadata'!B$1,'2. Metadata'!B$6, IF(B6609='2. Metadata'!C$1,'2. Metadata'!C$6,IF(B6609='2. Metadata'!D$1,'2. Metadata'!D$6, IF(B6609='2. Metadata'!E$1,'2. Metadata'!E$6,IF( B6609='2. Metadata'!F$1,'2. Metadata'!F$6,IF(B6609='2. Metadata'!G$1,'2. Metadata'!G$6,IF(B6609='2. Metadata'!H$1,'2. Metadata'!H$6, IF(B6609='2. Metadata'!I$1,'2. Metadata'!I$6, IF(B6609='2. Metadata'!J$1,'2. Metadata'!J$6, IF(B6609='2. Metadata'!K$1,'2. Metadata'!K$6, IF(B6609='2. Metadata'!L$1,'2. Metadata'!L$6, IF(B6609='2. Metadata'!M$1,'2. Metadata'!M$6, IF(B6609='2. Metadata'!N$1,'2. Metadata'!N$6))))))))))))))</f>
        <v>-117.801833</v>
      </c>
      <c r="E6609" s="134" t="s">
        <v>224</v>
      </c>
      <c r="F6609" s="134">
        <v>121.6</v>
      </c>
      <c r="G6609" s="12" t="str">
        <f>IF(ISBLANK(F6609)=TRUE," ",'2. Metadata'!B$14)</f>
        <v>microSiemens per centimetre</v>
      </c>
      <c r="H6609" s="134">
        <v>2.16</v>
      </c>
      <c r="I6609" s="11" t="str">
        <f>IF(ISBLANK(H6609)=TRUE," ",'2. Metadata'!B$26)</f>
        <v>degrees Celsius</v>
      </c>
      <c r="J6609" s="135" t="s">
        <v>224</v>
      </c>
    </row>
    <row r="6610" spans="1:10" ht="15.75" customHeight="1" x14ac:dyDescent="0.2">
      <c r="A6610" s="133">
        <v>44240.666666666664</v>
      </c>
      <c r="B6610" s="133" t="s">
        <v>220</v>
      </c>
      <c r="C6610" s="12">
        <f>IF(ISBLANK(B6610)=TRUE," ", IF(B6610='2. Metadata'!B$1,'2. Metadata'!B$5, IF(B6610='2. Metadata'!C$1,'2. Metadata'!C$5,IF(B6610='2. Metadata'!D$1,'2. Metadata'!D$5, IF(B6610='2. Metadata'!E$1,'2. Metadata'!E$5,IF( B6610='2. Metadata'!F$1,'2. Metadata'!F$5,IF(B6610='2. Metadata'!G$1,'2. Metadata'!G$5,IF(B6610='2. Metadata'!H$1,'2. Metadata'!H$5, IF(B6610='2. Metadata'!I$1,'2. Metadata'!I$5, IF(B6610='2. Metadata'!J$1,'2. Metadata'!J$5, IF(B6610='2. Metadata'!K$1,'2. Metadata'!K$5, IF(B6610='2. Metadata'!L$1,'2. Metadata'!L$5, IF(B6610='2. Metadata'!M$1,'2. Metadata'!M$5, IF(B6610='2. Metadata'!N$1,'2. Metadata'!N$5))))))))))))))</f>
        <v>49.073416999999999</v>
      </c>
      <c r="D6610" s="10">
        <f>IF(ISBLANK(B6610)=TRUE," ", IF(B6610='2. Metadata'!B$1,'2. Metadata'!B$6, IF(B6610='2. Metadata'!C$1,'2. Metadata'!C$6,IF(B6610='2. Metadata'!D$1,'2. Metadata'!D$6, IF(B6610='2. Metadata'!E$1,'2. Metadata'!E$6,IF( B6610='2. Metadata'!F$1,'2. Metadata'!F$6,IF(B6610='2. Metadata'!G$1,'2. Metadata'!G$6,IF(B6610='2. Metadata'!H$1,'2. Metadata'!H$6, IF(B6610='2. Metadata'!I$1,'2. Metadata'!I$6, IF(B6610='2. Metadata'!J$1,'2. Metadata'!J$6, IF(B6610='2. Metadata'!K$1,'2. Metadata'!K$6, IF(B6610='2. Metadata'!L$1,'2. Metadata'!L$6, IF(B6610='2. Metadata'!M$1,'2. Metadata'!M$6, IF(B6610='2. Metadata'!N$1,'2. Metadata'!N$6))))))))))))))</f>
        <v>-117.801833</v>
      </c>
      <c r="E6610" s="134" t="s">
        <v>224</v>
      </c>
      <c r="F6610" s="134">
        <v>125.1</v>
      </c>
      <c r="G6610" s="12" t="str">
        <f>IF(ISBLANK(F6610)=TRUE," ",'2. Metadata'!B$14)</f>
        <v>microSiemens per centimetre</v>
      </c>
      <c r="H6610" s="134">
        <v>2.54</v>
      </c>
      <c r="I6610" s="11" t="str">
        <f>IF(ISBLANK(H6610)=TRUE," ",'2. Metadata'!B$26)</f>
        <v>degrees Celsius</v>
      </c>
      <c r="J6610" s="135" t="s">
        <v>224</v>
      </c>
    </row>
    <row r="6611" spans="1:10" ht="15.75" customHeight="1" x14ac:dyDescent="0.2">
      <c r="A6611" s="133">
        <v>44240.916666666664</v>
      </c>
      <c r="B6611" s="133" t="s">
        <v>220</v>
      </c>
      <c r="C6611" s="12">
        <f>IF(ISBLANK(B6611)=TRUE," ", IF(B6611='2. Metadata'!B$1,'2. Metadata'!B$5, IF(B6611='2. Metadata'!C$1,'2. Metadata'!C$5,IF(B6611='2. Metadata'!D$1,'2. Metadata'!D$5, IF(B6611='2. Metadata'!E$1,'2. Metadata'!E$5,IF( B6611='2. Metadata'!F$1,'2. Metadata'!F$5,IF(B6611='2. Metadata'!G$1,'2. Metadata'!G$5,IF(B6611='2. Metadata'!H$1,'2. Metadata'!H$5, IF(B6611='2. Metadata'!I$1,'2. Metadata'!I$5, IF(B6611='2. Metadata'!J$1,'2. Metadata'!J$5, IF(B6611='2. Metadata'!K$1,'2. Metadata'!K$5, IF(B6611='2. Metadata'!L$1,'2. Metadata'!L$5, IF(B6611='2. Metadata'!M$1,'2. Metadata'!M$5, IF(B6611='2. Metadata'!N$1,'2. Metadata'!N$5))))))))))))))</f>
        <v>49.073416999999999</v>
      </c>
      <c r="D6611" s="10">
        <f>IF(ISBLANK(B6611)=TRUE," ", IF(B6611='2. Metadata'!B$1,'2. Metadata'!B$6, IF(B6611='2. Metadata'!C$1,'2. Metadata'!C$6,IF(B6611='2. Metadata'!D$1,'2. Metadata'!D$6, IF(B6611='2. Metadata'!E$1,'2. Metadata'!E$6,IF( B6611='2. Metadata'!F$1,'2. Metadata'!F$6,IF(B6611='2. Metadata'!G$1,'2. Metadata'!G$6,IF(B6611='2. Metadata'!H$1,'2. Metadata'!H$6, IF(B6611='2. Metadata'!I$1,'2. Metadata'!I$6, IF(B6611='2. Metadata'!J$1,'2. Metadata'!J$6, IF(B6611='2. Metadata'!K$1,'2. Metadata'!K$6, IF(B6611='2. Metadata'!L$1,'2. Metadata'!L$6, IF(B6611='2. Metadata'!M$1,'2. Metadata'!M$6, IF(B6611='2. Metadata'!N$1,'2. Metadata'!N$6))))))))))))))</f>
        <v>-117.801833</v>
      </c>
      <c r="E6611" s="134" t="s">
        <v>224</v>
      </c>
      <c r="F6611" s="134">
        <v>123</v>
      </c>
      <c r="G6611" s="12" t="str">
        <f>IF(ISBLANK(F6611)=TRUE," ",'2. Metadata'!B$14)</f>
        <v>microSiemens per centimetre</v>
      </c>
      <c r="H6611" s="134">
        <v>2.39</v>
      </c>
      <c r="I6611" s="11" t="str">
        <f>IF(ISBLANK(H6611)=TRUE," ",'2. Metadata'!B$26)</f>
        <v>degrees Celsius</v>
      </c>
      <c r="J6611" s="135" t="s">
        <v>224</v>
      </c>
    </row>
    <row r="6612" spans="1:10" ht="15.75" customHeight="1" x14ac:dyDescent="0.2">
      <c r="A6612" s="133">
        <v>44241.166666666664</v>
      </c>
      <c r="B6612" s="133" t="s">
        <v>220</v>
      </c>
      <c r="C6612" s="12">
        <f>IF(ISBLANK(B6612)=TRUE," ", IF(B6612='2. Metadata'!B$1,'2. Metadata'!B$5, IF(B6612='2. Metadata'!C$1,'2. Metadata'!C$5,IF(B6612='2. Metadata'!D$1,'2. Metadata'!D$5, IF(B6612='2. Metadata'!E$1,'2. Metadata'!E$5,IF( B6612='2. Metadata'!F$1,'2. Metadata'!F$5,IF(B6612='2. Metadata'!G$1,'2. Metadata'!G$5,IF(B6612='2. Metadata'!H$1,'2. Metadata'!H$5, IF(B6612='2. Metadata'!I$1,'2. Metadata'!I$5, IF(B6612='2. Metadata'!J$1,'2. Metadata'!J$5, IF(B6612='2. Metadata'!K$1,'2. Metadata'!K$5, IF(B6612='2. Metadata'!L$1,'2. Metadata'!L$5, IF(B6612='2. Metadata'!M$1,'2. Metadata'!M$5, IF(B6612='2. Metadata'!N$1,'2. Metadata'!N$5))))))))))))))</f>
        <v>49.073416999999999</v>
      </c>
      <c r="D6612" s="10">
        <f>IF(ISBLANK(B6612)=TRUE," ", IF(B6612='2. Metadata'!B$1,'2. Metadata'!B$6, IF(B6612='2. Metadata'!C$1,'2. Metadata'!C$6,IF(B6612='2. Metadata'!D$1,'2. Metadata'!D$6, IF(B6612='2. Metadata'!E$1,'2. Metadata'!E$6,IF( B6612='2. Metadata'!F$1,'2. Metadata'!F$6,IF(B6612='2. Metadata'!G$1,'2. Metadata'!G$6,IF(B6612='2. Metadata'!H$1,'2. Metadata'!H$6, IF(B6612='2. Metadata'!I$1,'2. Metadata'!I$6, IF(B6612='2. Metadata'!J$1,'2. Metadata'!J$6, IF(B6612='2. Metadata'!K$1,'2. Metadata'!K$6, IF(B6612='2. Metadata'!L$1,'2. Metadata'!L$6, IF(B6612='2. Metadata'!M$1,'2. Metadata'!M$6, IF(B6612='2. Metadata'!N$1,'2. Metadata'!N$6))))))))))))))</f>
        <v>-117.801833</v>
      </c>
      <c r="E6612" s="134" t="s">
        <v>224</v>
      </c>
      <c r="F6612" s="134">
        <v>125.3</v>
      </c>
      <c r="G6612" s="12" t="str">
        <f>IF(ISBLANK(F6612)=TRUE," ",'2. Metadata'!B$14)</f>
        <v>microSiemens per centimetre</v>
      </c>
      <c r="H6612" s="134">
        <v>2.2200000000000002</v>
      </c>
      <c r="I6612" s="11" t="str">
        <f>IF(ISBLANK(H6612)=TRUE," ",'2. Metadata'!B$26)</f>
        <v>degrees Celsius</v>
      </c>
      <c r="J6612" s="135" t="s">
        <v>224</v>
      </c>
    </row>
    <row r="6613" spans="1:10" ht="15.75" customHeight="1" x14ac:dyDescent="0.2">
      <c r="A6613" s="133">
        <v>44241.416666666664</v>
      </c>
      <c r="B6613" s="133" t="s">
        <v>220</v>
      </c>
      <c r="C6613" s="12">
        <f>IF(ISBLANK(B6613)=TRUE," ", IF(B6613='2. Metadata'!B$1,'2. Metadata'!B$5, IF(B6613='2. Metadata'!C$1,'2. Metadata'!C$5,IF(B6613='2. Metadata'!D$1,'2. Metadata'!D$5, IF(B6613='2. Metadata'!E$1,'2. Metadata'!E$5,IF( B6613='2. Metadata'!F$1,'2. Metadata'!F$5,IF(B6613='2. Metadata'!G$1,'2. Metadata'!G$5,IF(B6613='2. Metadata'!H$1,'2. Metadata'!H$5, IF(B6613='2. Metadata'!I$1,'2. Metadata'!I$5, IF(B6613='2. Metadata'!J$1,'2. Metadata'!J$5, IF(B6613='2. Metadata'!K$1,'2. Metadata'!K$5, IF(B6613='2. Metadata'!L$1,'2. Metadata'!L$5, IF(B6613='2. Metadata'!M$1,'2. Metadata'!M$5, IF(B6613='2. Metadata'!N$1,'2. Metadata'!N$5))))))))))))))</f>
        <v>49.073416999999999</v>
      </c>
      <c r="D6613" s="10">
        <f>IF(ISBLANK(B6613)=TRUE," ", IF(B6613='2. Metadata'!B$1,'2. Metadata'!B$6, IF(B6613='2. Metadata'!C$1,'2. Metadata'!C$6,IF(B6613='2. Metadata'!D$1,'2. Metadata'!D$6, IF(B6613='2. Metadata'!E$1,'2. Metadata'!E$6,IF( B6613='2. Metadata'!F$1,'2. Metadata'!F$6,IF(B6613='2. Metadata'!G$1,'2. Metadata'!G$6,IF(B6613='2. Metadata'!H$1,'2. Metadata'!H$6, IF(B6613='2. Metadata'!I$1,'2. Metadata'!I$6, IF(B6613='2. Metadata'!J$1,'2. Metadata'!J$6, IF(B6613='2. Metadata'!K$1,'2. Metadata'!K$6, IF(B6613='2. Metadata'!L$1,'2. Metadata'!L$6, IF(B6613='2. Metadata'!M$1,'2. Metadata'!M$6, IF(B6613='2. Metadata'!N$1,'2. Metadata'!N$6))))))))))))))</f>
        <v>-117.801833</v>
      </c>
      <c r="E6613" s="134" t="s">
        <v>224</v>
      </c>
      <c r="F6613" s="134">
        <v>127.2</v>
      </c>
      <c r="G6613" s="12" t="str">
        <f>IF(ISBLANK(F6613)=TRUE," ",'2. Metadata'!B$14)</f>
        <v>microSiemens per centimetre</v>
      </c>
      <c r="H6613" s="134">
        <v>2.44</v>
      </c>
      <c r="I6613" s="11" t="str">
        <f>IF(ISBLANK(H6613)=TRUE," ",'2. Metadata'!B$26)</f>
        <v>degrees Celsius</v>
      </c>
      <c r="J6613" s="135" t="s">
        <v>224</v>
      </c>
    </row>
    <row r="6614" spans="1:10" ht="15.75" customHeight="1" x14ac:dyDescent="0.2">
      <c r="A6614" s="133">
        <v>44241.666666666664</v>
      </c>
      <c r="B6614" s="133" t="s">
        <v>220</v>
      </c>
      <c r="C6614" s="12">
        <f>IF(ISBLANK(B6614)=TRUE," ", IF(B6614='2. Metadata'!B$1,'2. Metadata'!B$5, IF(B6614='2. Metadata'!C$1,'2. Metadata'!C$5,IF(B6614='2. Metadata'!D$1,'2. Metadata'!D$5, IF(B6614='2. Metadata'!E$1,'2. Metadata'!E$5,IF( B6614='2. Metadata'!F$1,'2. Metadata'!F$5,IF(B6614='2. Metadata'!G$1,'2. Metadata'!G$5,IF(B6614='2. Metadata'!H$1,'2. Metadata'!H$5, IF(B6614='2. Metadata'!I$1,'2. Metadata'!I$5, IF(B6614='2. Metadata'!J$1,'2. Metadata'!J$5, IF(B6614='2. Metadata'!K$1,'2. Metadata'!K$5, IF(B6614='2. Metadata'!L$1,'2. Metadata'!L$5, IF(B6614='2. Metadata'!M$1,'2. Metadata'!M$5, IF(B6614='2. Metadata'!N$1,'2. Metadata'!N$5))))))))))))))</f>
        <v>49.073416999999999</v>
      </c>
      <c r="D6614" s="10">
        <f>IF(ISBLANK(B6614)=TRUE," ", IF(B6614='2. Metadata'!B$1,'2. Metadata'!B$6, IF(B6614='2. Metadata'!C$1,'2. Metadata'!C$6,IF(B6614='2. Metadata'!D$1,'2. Metadata'!D$6, IF(B6614='2. Metadata'!E$1,'2. Metadata'!E$6,IF( B6614='2. Metadata'!F$1,'2. Metadata'!F$6,IF(B6614='2. Metadata'!G$1,'2. Metadata'!G$6,IF(B6614='2. Metadata'!H$1,'2. Metadata'!H$6, IF(B6614='2. Metadata'!I$1,'2. Metadata'!I$6, IF(B6614='2. Metadata'!J$1,'2. Metadata'!J$6, IF(B6614='2. Metadata'!K$1,'2. Metadata'!K$6, IF(B6614='2. Metadata'!L$1,'2. Metadata'!L$6, IF(B6614='2. Metadata'!M$1,'2. Metadata'!M$6, IF(B6614='2. Metadata'!N$1,'2. Metadata'!N$6))))))))))))))</f>
        <v>-117.801833</v>
      </c>
      <c r="E6614" s="134" t="s">
        <v>224</v>
      </c>
      <c r="F6614" s="134">
        <v>127.6</v>
      </c>
      <c r="G6614" s="12" t="str">
        <f>IF(ISBLANK(F6614)=TRUE," ",'2. Metadata'!B$14)</f>
        <v>microSiemens per centimetre</v>
      </c>
      <c r="H6614" s="134">
        <v>2.5499999999999998</v>
      </c>
      <c r="I6614" s="11" t="str">
        <f>IF(ISBLANK(H6614)=TRUE," ",'2. Metadata'!B$26)</f>
        <v>degrees Celsius</v>
      </c>
      <c r="J6614" s="135" t="s">
        <v>224</v>
      </c>
    </row>
    <row r="6615" spans="1:10" ht="15.75" customHeight="1" x14ac:dyDescent="0.2">
      <c r="A6615" s="133">
        <v>44241.916666666664</v>
      </c>
      <c r="B6615" s="133" t="s">
        <v>220</v>
      </c>
      <c r="C6615" s="12">
        <f>IF(ISBLANK(B6615)=TRUE," ", IF(B6615='2. Metadata'!B$1,'2. Metadata'!B$5, IF(B6615='2. Metadata'!C$1,'2. Metadata'!C$5,IF(B6615='2. Metadata'!D$1,'2. Metadata'!D$5, IF(B6615='2. Metadata'!E$1,'2. Metadata'!E$5,IF( B6615='2. Metadata'!F$1,'2. Metadata'!F$5,IF(B6615='2. Metadata'!G$1,'2. Metadata'!G$5,IF(B6615='2. Metadata'!H$1,'2. Metadata'!H$5, IF(B6615='2. Metadata'!I$1,'2. Metadata'!I$5, IF(B6615='2. Metadata'!J$1,'2. Metadata'!J$5, IF(B6615='2. Metadata'!K$1,'2. Metadata'!K$5, IF(B6615='2. Metadata'!L$1,'2. Metadata'!L$5, IF(B6615='2. Metadata'!M$1,'2. Metadata'!M$5, IF(B6615='2. Metadata'!N$1,'2. Metadata'!N$5))))))))))))))</f>
        <v>49.073416999999999</v>
      </c>
      <c r="D6615" s="10">
        <f>IF(ISBLANK(B6615)=TRUE," ", IF(B6615='2. Metadata'!B$1,'2. Metadata'!B$6, IF(B6615='2. Metadata'!C$1,'2. Metadata'!C$6,IF(B6615='2. Metadata'!D$1,'2. Metadata'!D$6, IF(B6615='2. Metadata'!E$1,'2. Metadata'!E$6,IF( B6615='2. Metadata'!F$1,'2. Metadata'!F$6,IF(B6615='2. Metadata'!G$1,'2. Metadata'!G$6,IF(B6615='2. Metadata'!H$1,'2. Metadata'!H$6, IF(B6615='2. Metadata'!I$1,'2. Metadata'!I$6, IF(B6615='2. Metadata'!J$1,'2. Metadata'!J$6, IF(B6615='2. Metadata'!K$1,'2. Metadata'!K$6, IF(B6615='2. Metadata'!L$1,'2. Metadata'!L$6, IF(B6615='2. Metadata'!M$1,'2. Metadata'!M$6, IF(B6615='2. Metadata'!N$1,'2. Metadata'!N$6))))))))))))))</f>
        <v>-117.801833</v>
      </c>
      <c r="E6615" s="134" t="s">
        <v>224</v>
      </c>
      <c r="F6615" s="134">
        <v>126</v>
      </c>
      <c r="G6615" s="12" t="str">
        <f>IF(ISBLANK(F6615)=TRUE," ",'2. Metadata'!B$14)</f>
        <v>microSiemens per centimetre</v>
      </c>
      <c r="H6615" s="134">
        <v>2.4500000000000002</v>
      </c>
      <c r="I6615" s="11" t="str">
        <f>IF(ISBLANK(H6615)=TRUE," ",'2. Metadata'!B$26)</f>
        <v>degrees Celsius</v>
      </c>
      <c r="J6615" s="135" t="s">
        <v>224</v>
      </c>
    </row>
    <row r="6616" spans="1:10" ht="15.75" customHeight="1" x14ac:dyDescent="0.2">
      <c r="A6616" s="133">
        <v>44242.166666666664</v>
      </c>
      <c r="B6616" s="133" t="s">
        <v>220</v>
      </c>
      <c r="C6616" s="12">
        <f>IF(ISBLANK(B6616)=TRUE," ", IF(B6616='2. Metadata'!B$1,'2. Metadata'!B$5, IF(B6616='2. Metadata'!C$1,'2. Metadata'!C$5,IF(B6616='2. Metadata'!D$1,'2. Metadata'!D$5, IF(B6616='2. Metadata'!E$1,'2. Metadata'!E$5,IF( B6616='2. Metadata'!F$1,'2. Metadata'!F$5,IF(B6616='2. Metadata'!G$1,'2. Metadata'!G$5,IF(B6616='2. Metadata'!H$1,'2. Metadata'!H$5, IF(B6616='2. Metadata'!I$1,'2. Metadata'!I$5, IF(B6616='2. Metadata'!J$1,'2. Metadata'!J$5, IF(B6616='2. Metadata'!K$1,'2. Metadata'!K$5, IF(B6616='2. Metadata'!L$1,'2. Metadata'!L$5, IF(B6616='2. Metadata'!M$1,'2. Metadata'!M$5, IF(B6616='2. Metadata'!N$1,'2. Metadata'!N$5))))))))))))))</f>
        <v>49.073416999999999</v>
      </c>
      <c r="D6616" s="10">
        <f>IF(ISBLANK(B6616)=TRUE," ", IF(B6616='2. Metadata'!B$1,'2. Metadata'!B$6, IF(B6616='2. Metadata'!C$1,'2. Metadata'!C$6,IF(B6616='2. Metadata'!D$1,'2. Metadata'!D$6, IF(B6616='2. Metadata'!E$1,'2. Metadata'!E$6,IF( B6616='2. Metadata'!F$1,'2. Metadata'!F$6,IF(B6616='2. Metadata'!G$1,'2. Metadata'!G$6,IF(B6616='2. Metadata'!H$1,'2. Metadata'!H$6, IF(B6616='2. Metadata'!I$1,'2. Metadata'!I$6, IF(B6616='2. Metadata'!J$1,'2. Metadata'!J$6, IF(B6616='2. Metadata'!K$1,'2. Metadata'!K$6, IF(B6616='2. Metadata'!L$1,'2. Metadata'!L$6, IF(B6616='2. Metadata'!M$1,'2. Metadata'!M$6, IF(B6616='2. Metadata'!N$1,'2. Metadata'!N$6))))))))))))))</f>
        <v>-117.801833</v>
      </c>
      <c r="E6616" s="134" t="s">
        <v>224</v>
      </c>
      <c r="F6616" s="134">
        <v>85.7</v>
      </c>
      <c r="G6616" s="12" t="str">
        <f>IF(ISBLANK(F6616)=TRUE," ",'2. Metadata'!B$14)</f>
        <v>microSiemens per centimetre</v>
      </c>
      <c r="H6616" s="134">
        <v>2.4300000000000002</v>
      </c>
      <c r="I6616" s="11" t="str">
        <f>IF(ISBLANK(H6616)=TRUE," ",'2. Metadata'!B$26)</f>
        <v>degrees Celsius</v>
      </c>
      <c r="J6616" s="135" t="s">
        <v>224</v>
      </c>
    </row>
    <row r="6617" spans="1:10" ht="15.75" customHeight="1" x14ac:dyDescent="0.2">
      <c r="A6617" s="133">
        <v>44242.416666666664</v>
      </c>
      <c r="B6617" s="133" t="s">
        <v>220</v>
      </c>
      <c r="C6617" s="12">
        <f>IF(ISBLANK(B6617)=TRUE," ", IF(B6617='2. Metadata'!B$1,'2. Metadata'!B$5, IF(B6617='2. Metadata'!C$1,'2. Metadata'!C$5,IF(B6617='2. Metadata'!D$1,'2. Metadata'!D$5, IF(B6617='2. Metadata'!E$1,'2. Metadata'!E$5,IF( B6617='2. Metadata'!F$1,'2. Metadata'!F$5,IF(B6617='2. Metadata'!G$1,'2. Metadata'!G$5,IF(B6617='2. Metadata'!H$1,'2. Metadata'!H$5, IF(B6617='2. Metadata'!I$1,'2. Metadata'!I$5, IF(B6617='2. Metadata'!J$1,'2. Metadata'!J$5, IF(B6617='2. Metadata'!K$1,'2. Metadata'!K$5, IF(B6617='2. Metadata'!L$1,'2. Metadata'!L$5, IF(B6617='2. Metadata'!M$1,'2. Metadata'!M$5, IF(B6617='2. Metadata'!N$1,'2. Metadata'!N$5))))))))))))))</f>
        <v>49.073416999999999</v>
      </c>
      <c r="D6617" s="10">
        <f>IF(ISBLANK(B6617)=TRUE," ", IF(B6617='2. Metadata'!B$1,'2. Metadata'!B$6, IF(B6617='2. Metadata'!C$1,'2. Metadata'!C$6,IF(B6617='2. Metadata'!D$1,'2. Metadata'!D$6, IF(B6617='2. Metadata'!E$1,'2. Metadata'!E$6,IF( B6617='2. Metadata'!F$1,'2. Metadata'!F$6,IF(B6617='2. Metadata'!G$1,'2. Metadata'!G$6,IF(B6617='2. Metadata'!H$1,'2. Metadata'!H$6, IF(B6617='2. Metadata'!I$1,'2. Metadata'!I$6, IF(B6617='2. Metadata'!J$1,'2. Metadata'!J$6, IF(B6617='2. Metadata'!K$1,'2. Metadata'!K$6, IF(B6617='2. Metadata'!L$1,'2. Metadata'!L$6, IF(B6617='2. Metadata'!M$1,'2. Metadata'!M$6, IF(B6617='2. Metadata'!N$1,'2. Metadata'!N$6))))))))))))))</f>
        <v>-117.801833</v>
      </c>
      <c r="E6617" s="134" t="s">
        <v>224</v>
      </c>
      <c r="F6617" s="134">
        <v>83.3</v>
      </c>
      <c r="G6617" s="12" t="str">
        <f>IF(ISBLANK(F6617)=TRUE," ",'2. Metadata'!B$14)</f>
        <v>microSiemens per centimetre</v>
      </c>
      <c r="H6617" s="134">
        <v>2.5099999999999998</v>
      </c>
      <c r="I6617" s="11" t="str">
        <f>IF(ISBLANK(H6617)=TRUE," ",'2. Metadata'!B$26)</f>
        <v>degrees Celsius</v>
      </c>
      <c r="J6617" s="135" t="s">
        <v>224</v>
      </c>
    </row>
    <row r="6618" spans="1:10" ht="15.75" customHeight="1" x14ac:dyDescent="0.2">
      <c r="A6618" s="133">
        <v>44242.666666666664</v>
      </c>
      <c r="B6618" s="133" t="s">
        <v>220</v>
      </c>
      <c r="C6618" s="12">
        <f>IF(ISBLANK(B6618)=TRUE," ", IF(B6618='2. Metadata'!B$1,'2. Metadata'!B$5, IF(B6618='2. Metadata'!C$1,'2. Metadata'!C$5,IF(B6618='2. Metadata'!D$1,'2. Metadata'!D$5, IF(B6618='2. Metadata'!E$1,'2. Metadata'!E$5,IF( B6618='2. Metadata'!F$1,'2. Metadata'!F$5,IF(B6618='2. Metadata'!G$1,'2. Metadata'!G$5,IF(B6618='2. Metadata'!H$1,'2. Metadata'!H$5, IF(B6618='2. Metadata'!I$1,'2. Metadata'!I$5, IF(B6618='2. Metadata'!J$1,'2. Metadata'!J$5, IF(B6618='2. Metadata'!K$1,'2. Metadata'!K$5, IF(B6618='2. Metadata'!L$1,'2. Metadata'!L$5, IF(B6618='2. Metadata'!M$1,'2. Metadata'!M$5, IF(B6618='2. Metadata'!N$1,'2. Metadata'!N$5))))))))))))))</f>
        <v>49.073416999999999</v>
      </c>
      <c r="D6618" s="10">
        <f>IF(ISBLANK(B6618)=TRUE," ", IF(B6618='2. Metadata'!B$1,'2. Metadata'!B$6, IF(B6618='2. Metadata'!C$1,'2. Metadata'!C$6,IF(B6618='2. Metadata'!D$1,'2. Metadata'!D$6, IF(B6618='2. Metadata'!E$1,'2. Metadata'!E$6,IF( B6618='2. Metadata'!F$1,'2. Metadata'!F$6,IF(B6618='2. Metadata'!G$1,'2. Metadata'!G$6,IF(B6618='2. Metadata'!H$1,'2. Metadata'!H$6, IF(B6618='2. Metadata'!I$1,'2. Metadata'!I$6, IF(B6618='2. Metadata'!J$1,'2. Metadata'!J$6, IF(B6618='2. Metadata'!K$1,'2. Metadata'!K$6, IF(B6618='2. Metadata'!L$1,'2. Metadata'!L$6, IF(B6618='2. Metadata'!M$1,'2. Metadata'!M$6, IF(B6618='2. Metadata'!N$1,'2. Metadata'!N$6))))))))))))))</f>
        <v>-117.801833</v>
      </c>
      <c r="E6618" s="134" t="s">
        <v>224</v>
      </c>
      <c r="F6618" s="134">
        <v>115.8</v>
      </c>
      <c r="G6618" s="12" t="str">
        <f>IF(ISBLANK(F6618)=TRUE," ",'2. Metadata'!B$14)</f>
        <v>microSiemens per centimetre</v>
      </c>
      <c r="H6618" s="134">
        <v>2.74</v>
      </c>
      <c r="I6618" s="11" t="str">
        <f>IF(ISBLANK(H6618)=TRUE," ",'2. Metadata'!B$26)</f>
        <v>degrees Celsius</v>
      </c>
      <c r="J6618" s="135" t="s">
        <v>224</v>
      </c>
    </row>
    <row r="6619" spans="1:10" ht="15.75" customHeight="1" x14ac:dyDescent="0.2">
      <c r="A6619" s="133">
        <v>44242.916666666664</v>
      </c>
      <c r="B6619" s="133" t="s">
        <v>220</v>
      </c>
      <c r="C6619" s="12">
        <f>IF(ISBLANK(B6619)=TRUE," ", IF(B6619='2. Metadata'!B$1,'2. Metadata'!B$5, IF(B6619='2. Metadata'!C$1,'2. Metadata'!C$5,IF(B6619='2. Metadata'!D$1,'2. Metadata'!D$5, IF(B6619='2. Metadata'!E$1,'2. Metadata'!E$5,IF( B6619='2. Metadata'!F$1,'2. Metadata'!F$5,IF(B6619='2. Metadata'!G$1,'2. Metadata'!G$5,IF(B6619='2. Metadata'!H$1,'2. Metadata'!H$5, IF(B6619='2. Metadata'!I$1,'2. Metadata'!I$5, IF(B6619='2. Metadata'!J$1,'2. Metadata'!J$5, IF(B6619='2. Metadata'!K$1,'2. Metadata'!K$5, IF(B6619='2. Metadata'!L$1,'2. Metadata'!L$5, IF(B6619='2. Metadata'!M$1,'2. Metadata'!M$5, IF(B6619='2. Metadata'!N$1,'2. Metadata'!N$5))))))))))))))</f>
        <v>49.073416999999999</v>
      </c>
      <c r="D6619" s="10">
        <f>IF(ISBLANK(B6619)=TRUE," ", IF(B6619='2. Metadata'!B$1,'2. Metadata'!B$6, IF(B6619='2. Metadata'!C$1,'2. Metadata'!C$6,IF(B6619='2. Metadata'!D$1,'2. Metadata'!D$6, IF(B6619='2. Metadata'!E$1,'2. Metadata'!E$6,IF( B6619='2. Metadata'!F$1,'2. Metadata'!F$6,IF(B6619='2. Metadata'!G$1,'2. Metadata'!G$6,IF(B6619='2. Metadata'!H$1,'2. Metadata'!H$6, IF(B6619='2. Metadata'!I$1,'2. Metadata'!I$6, IF(B6619='2. Metadata'!J$1,'2. Metadata'!J$6, IF(B6619='2. Metadata'!K$1,'2. Metadata'!K$6, IF(B6619='2. Metadata'!L$1,'2. Metadata'!L$6, IF(B6619='2. Metadata'!M$1,'2. Metadata'!M$6, IF(B6619='2. Metadata'!N$1,'2. Metadata'!N$6))))))))))))))</f>
        <v>-117.801833</v>
      </c>
      <c r="E6619" s="134" t="s">
        <v>224</v>
      </c>
      <c r="F6619" s="134">
        <v>128.5</v>
      </c>
      <c r="G6619" s="12" t="str">
        <f>IF(ISBLANK(F6619)=TRUE," ",'2. Metadata'!B$14)</f>
        <v>microSiemens per centimetre</v>
      </c>
      <c r="H6619" s="134">
        <v>2.41</v>
      </c>
      <c r="I6619" s="11" t="str">
        <f>IF(ISBLANK(H6619)=TRUE," ",'2. Metadata'!B$26)</f>
        <v>degrees Celsius</v>
      </c>
      <c r="J6619" s="135" t="s">
        <v>224</v>
      </c>
    </row>
    <row r="6620" spans="1:10" ht="15.75" customHeight="1" x14ac:dyDescent="0.2">
      <c r="A6620" s="133">
        <v>44243.166666666664</v>
      </c>
      <c r="B6620" s="133" t="s">
        <v>220</v>
      </c>
      <c r="C6620" s="12">
        <f>IF(ISBLANK(B6620)=TRUE," ", IF(B6620='2. Metadata'!B$1,'2. Metadata'!B$5, IF(B6620='2. Metadata'!C$1,'2. Metadata'!C$5,IF(B6620='2. Metadata'!D$1,'2. Metadata'!D$5, IF(B6620='2. Metadata'!E$1,'2. Metadata'!E$5,IF( B6620='2. Metadata'!F$1,'2. Metadata'!F$5,IF(B6620='2. Metadata'!G$1,'2. Metadata'!G$5,IF(B6620='2. Metadata'!H$1,'2. Metadata'!H$5, IF(B6620='2. Metadata'!I$1,'2. Metadata'!I$5, IF(B6620='2. Metadata'!J$1,'2. Metadata'!J$5, IF(B6620='2. Metadata'!K$1,'2. Metadata'!K$5, IF(B6620='2. Metadata'!L$1,'2. Metadata'!L$5, IF(B6620='2. Metadata'!M$1,'2. Metadata'!M$5, IF(B6620='2. Metadata'!N$1,'2. Metadata'!N$5))))))))))))))</f>
        <v>49.073416999999999</v>
      </c>
      <c r="D6620" s="10">
        <f>IF(ISBLANK(B6620)=TRUE," ", IF(B6620='2. Metadata'!B$1,'2. Metadata'!B$6, IF(B6620='2. Metadata'!C$1,'2. Metadata'!C$6,IF(B6620='2. Metadata'!D$1,'2. Metadata'!D$6, IF(B6620='2. Metadata'!E$1,'2. Metadata'!E$6,IF( B6620='2. Metadata'!F$1,'2. Metadata'!F$6,IF(B6620='2. Metadata'!G$1,'2. Metadata'!G$6,IF(B6620='2. Metadata'!H$1,'2. Metadata'!H$6, IF(B6620='2. Metadata'!I$1,'2. Metadata'!I$6, IF(B6620='2. Metadata'!J$1,'2. Metadata'!J$6, IF(B6620='2. Metadata'!K$1,'2. Metadata'!K$6, IF(B6620='2. Metadata'!L$1,'2. Metadata'!L$6, IF(B6620='2. Metadata'!M$1,'2. Metadata'!M$6, IF(B6620='2. Metadata'!N$1,'2. Metadata'!N$6))))))))))))))</f>
        <v>-117.801833</v>
      </c>
      <c r="E6620" s="134" t="s">
        <v>224</v>
      </c>
      <c r="F6620" s="134">
        <v>124.5</v>
      </c>
      <c r="G6620" s="12" t="str">
        <f>IF(ISBLANK(F6620)=TRUE," ",'2. Metadata'!B$14)</f>
        <v>microSiemens per centimetre</v>
      </c>
      <c r="H6620" s="134">
        <v>2.6</v>
      </c>
      <c r="I6620" s="11" t="str">
        <f>IF(ISBLANK(H6620)=TRUE," ",'2. Metadata'!B$26)</f>
        <v>degrees Celsius</v>
      </c>
      <c r="J6620" s="135" t="s">
        <v>224</v>
      </c>
    </row>
    <row r="6621" spans="1:10" ht="15.75" customHeight="1" x14ac:dyDescent="0.2">
      <c r="A6621" s="133">
        <v>44243.416666666664</v>
      </c>
      <c r="B6621" s="133" t="s">
        <v>220</v>
      </c>
      <c r="C6621" s="12">
        <f>IF(ISBLANK(B6621)=TRUE," ", IF(B6621='2. Metadata'!B$1,'2. Metadata'!B$5, IF(B6621='2. Metadata'!C$1,'2. Metadata'!C$5,IF(B6621='2. Metadata'!D$1,'2. Metadata'!D$5, IF(B6621='2. Metadata'!E$1,'2. Metadata'!E$5,IF( B6621='2. Metadata'!F$1,'2. Metadata'!F$5,IF(B6621='2. Metadata'!G$1,'2. Metadata'!G$5,IF(B6621='2. Metadata'!H$1,'2. Metadata'!H$5, IF(B6621='2. Metadata'!I$1,'2. Metadata'!I$5, IF(B6621='2. Metadata'!J$1,'2. Metadata'!J$5, IF(B6621='2. Metadata'!K$1,'2. Metadata'!K$5, IF(B6621='2. Metadata'!L$1,'2. Metadata'!L$5, IF(B6621='2. Metadata'!M$1,'2. Metadata'!M$5, IF(B6621='2. Metadata'!N$1,'2. Metadata'!N$5))))))))))))))</f>
        <v>49.073416999999999</v>
      </c>
      <c r="D6621" s="10">
        <f>IF(ISBLANK(B6621)=TRUE," ", IF(B6621='2. Metadata'!B$1,'2. Metadata'!B$6, IF(B6621='2. Metadata'!C$1,'2. Metadata'!C$6,IF(B6621='2. Metadata'!D$1,'2. Metadata'!D$6, IF(B6621='2. Metadata'!E$1,'2. Metadata'!E$6,IF( B6621='2. Metadata'!F$1,'2. Metadata'!F$6,IF(B6621='2. Metadata'!G$1,'2. Metadata'!G$6,IF(B6621='2. Metadata'!H$1,'2. Metadata'!H$6, IF(B6621='2. Metadata'!I$1,'2. Metadata'!I$6, IF(B6621='2. Metadata'!J$1,'2. Metadata'!J$6, IF(B6621='2. Metadata'!K$1,'2. Metadata'!K$6, IF(B6621='2. Metadata'!L$1,'2. Metadata'!L$6, IF(B6621='2. Metadata'!M$1,'2. Metadata'!M$6, IF(B6621='2. Metadata'!N$1,'2. Metadata'!N$6))))))))))))))</f>
        <v>-117.801833</v>
      </c>
      <c r="E6621" s="134" t="s">
        <v>224</v>
      </c>
      <c r="F6621" s="134">
        <v>123.1</v>
      </c>
      <c r="G6621" s="12" t="str">
        <f>IF(ISBLANK(F6621)=TRUE," ",'2. Metadata'!B$14)</f>
        <v>microSiemens per centimetre</v>
      </c>
      <c r="H6621" s="134">
        <v>2.74</v>
      </c>
      <c r="I6621" s="11" t="str">
        <f>IF(ISBLANK(H6621)=TRUE," ",'2. Metadata'!B$26)</f>
        <v>degrees Celsius</v>
      </c>
      <c r="J6621" s="135" t="s">
        <v>224</v>
      </c>
    </row>
    <row r="6622" spans="1:10" ht="15.75" customHeight="1" x14ac:dyDescent="0.2">
      <c r="A6622" s="133">
        <v>44243.666666666664</v>
      </c>
      <c r="B6622" s="133" t="s">
        <v>220</v>
      </c>
      <c r="C6622" s="12">
        <f>IF(ISBLANK(B6622)=TRUE," ", IF(B6622='2. Metadata'!B$1,'2. Metadata'!B$5, IF(B6622='2. Metadata'!C$1,'2. Metadata'!C$5,IF(B6622='2. Metadata'!D$1,'2. Metadata'!D$5, IF(B6622='2. Metadata'!E$1,'2. Metadata'!E$5,IF( B6622='2. Metadata'!F$1,'2. Metadata'!F$5,IF(B6622='2. Metadata'!G$1,'2. Metadata'!G$5,IF(B6622='2. Metadata'!H$1,'2. Metadata'!H$5, IF(B6622='2. Metadata'!I$1,'2. Metadata'!I$5, IF(B6622='2. Metadata'!J$1,'2. Metadata'!J$5, IF(B6622='2. Metadata'!K$1,'2. Metadata'!K$5, IF(B6622='2. Metadata'!L$1,'2. Metadata'!L$5, IF(B6622='2. Metadata'!M$1,'2. Metadata'!M$5, IF(B6622='2. Metadata'!N$1,'2. Metadata'!N$5))))))))))))))</f>
        <v>49.073416999999999</v>
      </c>
      <c r="D6622" s="10">
        <f>IF(ISBLANK(B6622)=TRUE," ", IF(B6622='2. Metadata'!B$1,'2. Metadata'!B$6, IF(B6622='2. Metadata'!C$1,'2. Metadata'!C$6,IF(B6622='2. Metadata'!D$1,'2. Metadata'!D$6, IF(B6622='2. Metadata'!E$1,'2. Metadata'!E$6,IF( B6622='2. Metadata'!F$1,'2. Metadata'!F$6,IF(B6622='2. Metadata'!G$1,'2. Metadata'!G$6,IF(B6622='2. Metadata'!H$1,'2. Metadata'!H$6, IF(B6622='2. Metadata'!I$1,'2. Metadata'!I$6, IF(B6622='2. Metadata'!J$1,'2. Metadata'!J$6, IF(B6622='2. Metadata'!K$1,'2. Metadata'!K$6, IF(B6622='2. Metadata'!L$1,'2. Metadata'!L$6, IF(B6622='2. Metadata'!M$1,'2. Metadata'!M$6, IF(B6622='2. Metadata'!N$1,'2. Metadata'!N$6))))))))))))))</f>
        <v>-117.801833</v>
      </c>
      <c r="E6622" s="134" t="s">
        <v>224</v>
      </c>
      <c r="F6622" s="134">
        <v>124</v>
      </c>
      <c r="G6622" s="12" t="str">
        <f>IF(ISBLANK(F6622)=TRUE," ",'2. Metadata'!B$14)</f>
        <v>microSiemens per centimetre</v>
      </c>
      <c r="H6622" s="134">
        <v>2.93</v>
      </c>
      <c r="I6622" s="11" t="str">
        <f>IF(ISBLANK(H6622)=TRUE," ",'2. Metadata'!B$26)</f>
        <v>degrees Celsius</v>
      </c>
      <c r="J6622" s="135" t="s">
        <v>224</v>
      </c>
    </row>
    <row r="6623" spans="1:10" ht="15.75" customHeight="1" x14ac:dyDescent="0.2">
      <c r="A6623" s="133">
        <v>44243.916666666664</v>
      </c>
      <c r="B6623" s="133" t="s">
        <v>220</v>
      </c>
      <c r="C6623" s="12">
        <f>IF(ISBLANK(B6623)=TRUE," ", IF(B6623='2. Metadata'!B$1,'2. Metadata'!B$5, IF(B6623='2. Metadata'!C$1,'2. Metadata'!C$5,IF(B6623='2. Metadata'!D$1,'2. Metadata'!D$5, IF(B6623='2. Metadata'!E$1,'2. Metadata'!E$5,IF( B6623='2. Metadata'!F$1,'2. Metadata'!F$5,IF(B6623='2. Metadata'!G$1,'2. Metadata'!G$5,IF(B6623='2. Metadata'!H$1,'2. Metadata'!H$5, IF(B6623='2. Metadata'!I$1,'2. Metadata'!I$5, IF(B6623='2. Metadata'!J$1,'2. Metadata'!J$5, IF(B6623='2. Metadata'!K$1,'2. Metadata'!K$5, IF(B6623='2. Metadata'!L$1,'2. Metadata'!L$5, IF(B6623='2. Metadata'!M$1,'2. Metadata'!M$5, IF(B6623='2. Metadata'!N$1,'2. Metadata'!N$5))))))))))))))</f>
        <v>49.073416999999999</v>
      </c>
      <c r="D6623" s="10">
        <f>IF(ISBLANK(B6623)=TRUE," ", IF(B6623='2. Metadata'!B$1,'2. Metadata'!B$6, IF(B6623='2. Metadata'!C$1,'2. Metadata'!C$6,IF(B6623='2. Metadata'!D$1,'2. Metadata'!D$6, IF(B6623='2. Metadata'!E$1,'2. Metadata'!E$6,IF( B6623='2. Metadata'!F$1,'2. Metadata'!F$6,IF(B6623='2. Metadata'!G$1,'2. Metadata'!G$6,IF(B6623='2. Metadata'!H$1,'2. Metadata'!H$6, IF(B6623='2. Metadata'!I$1,'2. Metadata'!I$6, IF(B6623='2. Metadata'!J$1,'2. Metadata'!J$6, IF(B6623='2. Metadata'!K$1,'2. Metadata'!K$6, IF(B6623='2. Metadata'!L$1,'2. Metadata'!L$6, IF(B6623='2. Metadata'!M$1,'2. Metadata'!M$6, IF(B6623='2. Metadata'!N$1,'2. Metadata'!N$6))))))))))))))</f>
        <v>-117.801833</v>
      </c>
      <c r="E6623" s="134" t="s">
        <v>224</v>
      </c>
      <c r="F6623" s="134">
        <v>135.30000000000001</v>
      </c>
      <c r="G6623" s="12" t="str">
        <f>IF(ISBLANK(F6623)=TRUE," ",'2. Metadata'!B$14)</f>
        <v>microSiemens per centimetre</v>
      </c>
      <c r="H6623" s="134">
        <v>2.73</v>
      </c>
      <c r="I6623" s="11" t="str">
        <f>IF(ISBLANK(H6623)=TRUE," ",'2. Metadata'!B$26)</f>
        <v>degrees Celsius</v>
      </c>
      <c r="J6623" s="135" t="s">
        <v>224</v>
      </c>
    </row>
    <row r="6624" spans="1:10" ht="15.75" customHeight="1" x14ac:dyDescent="0.2">
      <c r="A6624" s="133">
        <v>44244.166666666664</v>
      </c>
      <c r="B6624" s="133" t="s">
        <v>220</v>
      </c>
      <c r="C6624" s="12">
        <f>IF(ISBLANK(B6624)=TRUE," ", IF(B6624='2. Metadata'!B$1,'2. Metadata'!B$5, IF(B6624='2. Metadata'!C$1,'2. Metadata'!C$5,IF(B6624='2. Metadata'!D$1,'2. Metadata'!D$5, IF(B6624='2. Metadata'!E$1,'2. Metadata'!E$5,IF( B6624='2. Metadata'!F$1,'2. Metadata'!F$5,IF(B6624='2. Metadata'!G$1,'2. Metadata'!G$5,IF(B6624='2. Metadata'!H$1,'2. Metadata'!H$5, IF(B6624='2. Metadata'!I$1,'2. Metadata'!I$5, IF(B6624='2. Metadata'!J$1,'2. Metadata'!J$5, IF(B6624='2. Metadata'!K$1,'2. Metadata'!K$5, IF(B6624='2. Metadata'!L$1,'2. Metadata'!L$5, IF(B6624='2. Metadata'!M$1,'2. Metadata'!M$5, IF(B6624='2. Metadata'!N$1,'2. Metadata'!N$5))))))))))))))</f>
        <v>49.073416999999999</v>
      </c>
      <c r="D6624" s="10">
        <f>IF(ISBLANK(B6624)=TRUE," ", IF(B6624='2. Metadata'!B$1,'2. Metadata'!B$6, IF(B6624='2. Metadata'!C$1,'2. Metadata'!C$6,IF(B6624='2. Metadata'!D$1,'2. Metadata'!D$6, IF(B6624='2. Metadata'!E$1,'2. Metadata'!E$6,IF( B6624='2. Metadata'!F$1,'2. Metadata'!F$6,IF(B6624='2. Metadata'!G$1,'2. Metadata'!G$6,IF(B6624='2. Metadata'!H$1,'2. Metadata'!H$6, IF(B6624='2. Metadata'!I$1,'2. Metadata'!I$6, IF(B6624='2. Metadata'!J$1,'2. Metadata'!J$6, IF(B6624='2. Metadata'!K$1,'2. Metadata'!K$6, IF(B6624='2. Metadata'!L$1,'2. Metadata'!L$6, IF(B6624='2. Metadata'!M$1,'2. Metadata'!M$6, IF(B6624='2. Metadata'!N$1,'2. Metadata'!N$6))))))))))))))</f>
        <v>-117.801833</v>
      </c>
      <c r="E6624" s="134" t="s">
        <v>224</v>
      </c>
      <c r="F6624" s="134">
        <v>124.8</v>
      </c>
      <c r="G6624" s="12" t="str">
        <f>IF(ISBLANK(F6624)=TRUE," ",'2. Metadata'!B$14)</f>
        <v>microSiemens per centimetre</v>
      </c>
      <c r="H6624" s="134">
        <v>2.61</v>
      </c>
      <c r="I6624" s="11" t="str">
        <f>IF(ISBLANK(H6624)=TRUE," ",'2. Metadata'!B$26)</f>
        <v>degrees Celsius</v>
      </c>
      <c r="J6624" s="135" t="s">
        <v>224</v>
      </c>
    </row>
    <row r="6625" spans="1:10" ht="15.75" customHeight="1" x14ac:dyDescent="0.2">
      <c r="A6625" s="133">
        <v>44244.416666666664</v>
      </c>
      <c r="B6625" s="133" t="s">
        <v>220</v>
      </c>
      <c r="C6625" s="12">
        <f>IF(ISBLANK(B6625)=TRUE," ", IF(B6625='2. Metadata'!B$1,'2. Metadata'!B$5, IF(B6625='2. Metadata'!C$1,'2. Metadata'!C$5,IF(B6625='2. Metadata'!D$1,'2. Metadata'!D$5, IF(B6625='2. Metadata'!E$1,'2. Metadata'!E$5,IF( B6625='2. Metadata'!F$1,'2. Metadata'!F$5,IF(B6625='2. Metadata'!G$1,'2. Metadata'!G$5,IF(B6625='2. Metadata'!H$1,'2. Metadata'!H$5, IF(B6625='2. Metadata'!I$1,'2. Metadata'!I$5, IF(B6625='2. Metadata'!J$1,'2. Metadata'!J$5, IF(B6625='2. Metadata'!K$1,'2. Metadata'!K$5, IF(B6625='2. Metadata'!L$1,'2. Metadata'!L$5, IF(B6625='2. Metadata'!M$1,'2. Metadata'!M$5, IF(B6625='2. Metadata'!N$1,'2. Metadata'!N$5))))))))))))))</f>
        <v>49.073416999999999</v>
      </c>
      <c r="D6625" s="10">
        <f>IF(ISBLANK(B6625)=TRUE," ", IF(B6625='2. Metadata'!B$1,'2. Metadata'!B$6, IF(B6625='2. Metadata'!C$1,'2. Metadata'!C$6,IF(B6625='2. Metadata'!D$1,'2. Metadata'!D$6, IF(B6625='2. Metadata'!E$1,'2. Metadata'!E$6,IF( B6625='2. Metadata'!F$1,'2. Metadata'!F$6,IF(B6625='2. Metadata'!G$1,'2. Metadata'!G$6,IF(B6625='2. Metadata'!H$1,'2. Metadata'!H$6, IF(B6625='2. Metadata'!I$1,'2. Metadata'!I$6, IF(B6625='2. Metadata'!J$1,'2. Metadata'!J$6, IF(B6625='2. Metadata'!K$1,'2. Metadata'!K$6, IF(B6625='2. Metadata'!L$1,'2. Metadata'!L$6, IF(B6625='2. Metadata'!M$1,'2. Metadata'!M$6, IF(B6625='2. Metadata'!N$1,'2. Metadata'!N$6))))))))))))))</f>
        <v>-117.801833</v>
      </c>
      <c r="E6625" s="134" t="s">
        <v>224</v>
      </c>
      <c r="F6625" s="134">
        <v>123</v>
      </c>
      <c r="G6625" s="12" t="str">
        <f>IF(ISBLANK(F6625)=TRUE," ",'2. Metadata'!B$14)</f>
        <v>microSiemens per centimetre</v>
      </c>
      <c r="H6625" s="134">
        <v>2.77</v>
      </c>
      <c r="I6625" s="11" t="str">
        <f>IF(ISBLANK(H6625)=TRUE," ",'2. Metadata'!B$26)</f>
        <v>degrees Celsius</v>
      </c>
      <c r="J6625" s="135" t="s">
        <v>224</v>
      </c>
    </row>
    <row r="6626" spans="1:10" ht="15.75" customHeight="1" x14ac:dyDescent="0.2">
      <c r="A6626" s="133">
        <v>44244.666666666664</v>
      </c>
      <c r="B6626" s="133" t="s">
        <v>220</v>
      </c>
      <c r="C6626" s="12">
        <f>IF(ISBLANK(B6626)=TRUE," ", IF(B6626='2. Metadata'!B$1,'2. Metadata'!B$5, IF(B6626='2. Metadata'!C$1,'2. Metadata'!C$5,IF(B6626='2. Metadata'!D$1,'2. Metadata'!D$5, IF(B6626='2. Metadata'!E$1,'2. Metadata'!E$5,IF( B6626='2. Metadata'!F$1,'2. Metadata'!F$5,IF(B6626='2. Metadata'!G$1,'2. Metadata'!G$5,IF(B6626='2. Metadata'!H$1,'2. Metadata'!H$5, IF(B6626='2. Metadata'!I$1,'2. Metadata'!I$5, IF(B6626='2. Metadata'!J$1,'2. Metadata'!J$5, IF(B6626='2. Metadata'!K$1,'2. Metadata'!K$5, IF(B6626='2. Metadata'!L$1,'2. Metadata'!L$5, IF(B6626='2. Metadata'!M$1,'2. Metadata'!M$5, IF(B6626='2. Metadata'!N$1,'2. Metadata'!N$5))))))))))))))</f>
        <v>49.073416999999999</v>
      </c>
      <c r="D6626" s="10">
        <f>IF(ISBLANK(B6626)=TRUE," ", IF(B6626='2. Metadata'!B$1,'2. Metadata'!B$6, IF(B6626='2. Metadata'!C$1,'2. Metadata'!C$6,IF(B6626='2. Metadata'!D$1,'2. Metadata'!D$6, IF(B6626='2. Metadata'!E$1,'2. Metadata'!E$6,IF( B6626='2. Metadata'!F$1,'2. Metadata'!F$6,IF(B6626='2. Metadata'!G$1,'2. Metadata'!G$6,IF(B6626='2. Metadata'!H$1,'2. Metadata'!H$6, IF(B6626='2. Metadata'!I$1,'2. Metadata'!I$6, IF(B6626='2. Metadata'!J$1,'2. Metadata'!J$6, IF(B6626='2. Metadata'!K$1,'2. Metadata'!K$6, IF(B6626='2. Metadata'!L$1,'2. Metadata'!L$6, IF(B6626='2. Metadata'!M$1,'2. Metadata'!M$6, IF(B6626='2. Metadata'!N$1,'2. Metadata'!N$6))))))))))))))</f>
        <v>-117.801833</v>
      </c>
      <c r="E6626" s="134" t="s">
        <v>224</v>
      </c>
      <c r="F6626" s="134">
        <v>261.8</v>
      </c>
      <c r="G6626" s="12" t="str">
        <f>IF(ISBLANK(F6626)=TRUE," ",'2. Metadata'!B$14)</f>
        <v>microSiemens per centimetre</v>
      </c>
      <c r="H6626" s="134">
        <v>2.56</v>
      </c>
      <c r="I6626" s="11" t="str">
        <f>IF(ISBLANK(H6626)=TRUE," ",'2. Metadata'!B$26)</f>
        <v>degrees Celsius</v>
      </c>
      <c r="J6626" s="135" t="s">
        <v>224</v>
      </c>
    </row>
    <row r="6627" spans="1:10" ht="15.75" customHeight="1" x14ac:dyDescent="0.2">
      <c r="A6627" s="133">
        <v>44244.916666666664</v>
      </c>
      <c r="B6627" s="133" t="s">
        <v>220</v>
      </c>
      <c r="C6627" s="12">
        <f>IF(ISBLANK(B6627)=TRUE," ", IF(B6627='2. Metadata'!B$1,'2. Metadata'!B$5, IF(B6627='2. Metadata'!C$1,'2. Metadata'!C$5,IF(B6627='2. Metadata'!D$1,'2. Metadata'!D$5, IF(B6627='2. Metadata'!E$1,'2. Metadata'!E$5,IF( B6627='2. Metadata'!F$1,'2. Metadata'!F$5,IF(B6627='2. Metadata'!G$1,'2. Metadata'!G$5,IF(B6627='2. Metadata'!H$1,'2. Metadata'!H$5, IF(B6627='2. Metadata'!I$1,'2. Metadata'!I$5, IF(B6627='2. Metadata'!J$1,'2. Metadata'!J$5, IF(B6627='2. Metadata'!K$1,'2. Metadata'!K$5, IF(B6627='2. Metadata'!L$1,'2. Metadata'!L$5, IF(B6627='2. Metadata'!M$1,'2. Metadata'!M$5, IF(B6627='2. Metadata'!N$1,'2. Metadata'!N$5))))))))))))))</f>
        <v>49.073416999999999</v>
      </c>
      <c r="D6627" s="10">
        <f>IF(ISBLANK(B6627)=TRUE," ", IF(B6627='2. Metadata'!B$1,'2. Metadata'!B$6, IF(B6627='2. Metadata'!C$1,'2. Metadata'!C$6,IF(B6627='2. Metadata'!D$1,'2. Metadata'!D$6, IF(B6627='2. Metadata'!E$1,'2. Metadata'!E$6,IF( B6627='2. Metadata'!F$1,'2. Metadata'!F$6,IF(B6627='2. Metadata'!G$1,'2. Metadata'!G$6,IF(B6627='2. Metadata'!H$1,'2. Metadata'!H$6, IF(B6627='2. Metadata'!I$1,'2. Metadata'!I$6, IF(B6627='2. Metadata'!J$1,'2. Metadata'!J$6, IF(B6627='2. Metadata'!K$1,'2. Metadata'!K$6, IF(B6627='2. Metadata'!L$1,'2. Metadata'!L$6, IF(B6627='2. Metadata'!M$1,'2. Metadata'!M$6, IF(B6627='2. Metadata'!N$1,'2. Metadata'!N$6))))))))))))))</f>
        <v>-117.801833</v>
      </c>
      <c r="E6627" s="134" t="s">
        <v>224</v>
      </c>
      <c r="F6627" s="134">
        <v>125</v>
      </c>
      <c r="G6627" s="12" t="str">
        <f>IF(ISBLANK(F6627)=TRUE," ",'2. Metadata'!B$14)</f>
        <v>microSiemens per centimetre</v>
      </c>
      <c r="H6627" s="134">
        <v>2.48</v>
      </c>
      <c r="I6627" s="11" t="str">
        <f>IF(ISBLANK(H6627)=TRUE," ",'2. Metadata'!B$26)</f>
        <v>degrees Celsius</v>
      </c>
      <c r="J6627" s="135" t="s">
        <v>224</v>
      </c>
    </row>
    <row r="6628" spans="1:10" ht="15.75" customHeight="1" x14ac:dyDescent="0.2">
      <c r="A6628" s="133">
        <v>44245.166666666664</v>
      </c>
      <c r="B6628" s="133" t="s">
        <v>220</v>
      </c>
      <c r="C6628" s="12">
        <f>IF(ISBLANK(B6628)=TRUE," ", IF(B6628='2. Metadata'!B$1,'2. Metadata'!B$5, IF(B6628='2. Metadata'!C$1,'2. Metadata'!C$5,IF(B6628='2. Metadata'!D$1,'2. Metadata'!D$5, IF(B6628='2. Metadata'!E$1,'2. Metadata'!E$5,IF( B6628='2. Metadata'!F$1,'2. Metadata'!F$5,IF(B6628='2. Metadata'!G$1,'2. Metadata'!G$5,IF(B6628='2. Metadata'!H$1,'2. Metadata'!H$5, IF(B6628='2. Metadata'!I$1,'2. Metadata'!I$5, IF(B6628='2. Metadata'!J$1,'2. Metadata'!J$5, IF(B6628='2. Metadata'!K$1,'2. Metadata'!K$5, IF(B6628='2. Metadata'!L$1,'2. Metadata'!L$5, IF(B6628='2. Metadata'!M$1,'2. Metadata'!M$5, IF(B6628='2. Metadata'!N$1,'2. Metadata'!N$5))))))))))))))</f>
        <v>49.073416999999999</v>
      </c>
      <c r="D6628" s="10">
        <f>IF(ISBLANK(B6628)=TRUE," ", IF(B6628='2. Metadata'!B$1,'2. Metadata'!B$6, IF(B6628='2. Metadata'!C$1,'2. Metadata'!C$6,IF(B6628='2. Metadata'!D$1,'2. Metadata'!D$6, IF(B6628='2. Metadata'!E$1,'2. Metadata'!E$6,IF( B6628='2. Metadata'!F$1,'2. Metadata'!F$6,IF(B6628='2. Metadata'!G$1,'2. Metadata'!G$6,IF(B6628='2. Metadata'!H$1,'2. Metadata'!H$6, IF(B6628='2. Metadata'!I$1,'2. Metadata'!I$6, IF(B6628='2. Metadata'!J$1,'2. Metadata'!J$6, IF(B6628='2. Metadata'!K$1,'2. Metadata'!K$6, IF(B6628='2. Metadata'!L$1,'2. Metadata'!L$6, IF(B6628='2. Metadata'!M$1,'2. Metadata'!M$6, IF(B6628='2. Metadata'!N$1,'2. Metadata'!N$6))))))))))))))</f>
        <v>-117.801833</v>
      </c>
      <c r="E6628" s="134" t="s">
        <v>224</v>
      </c>
      <c r="F6628" s="134">
        <v>122.2</v>
      </c>
      <c r="G6628" s="12" t="str">
        <f>IF(ISBLANK(F6628)=TRUE," ",'2. Metadata'!B$14)</f>
        <v>microSiemens per centimetre</v>
      </c>
      <c r="H6628" s="134">
        <v>2.15</v>
      </c>
      <c r="I6628" s="11" t="str">
        <f>IF(ISBLANK(H6628)=TRUE," ",'2. Metadata'!B$26)</f>
        <v>degrees Celsius</v>
      </c>
      <c r="J6628" s="135" t="s">
        <v>224</v>
      </c>
    </row>
    <row r="6629" spans="1:10" ht="15.75" customHeight="1" x14ac:dyDescent="0.2">
      <c r="A6629" s="133">
        <v>44245.416666666664</v>
      </c>
      <c r="B6629" s="133" t="s">
        <v>220</v>
      </c>
      <c r="C6629" s="12">
        <f>IF(ISBLANK(B6629)=TRUE," ", IF(B6629='2. Metadata'!B$1,'2. Metadata'!B$5, IF(B6629='2. Metadata'!C$1,'2. Metadata'!C$5,IF(B6629='2. Metadata'!D$1,'2. Metadata'!D$5, IF(B6629='2. Metadata'!E$1,'2. Metadata'!E$5,IF( B6629='2. Metadata'!F$1,'2. Metadata'!F$5,IF(B6629='2. Metadata'!G$1,'2. Metadata'!G$5,IF(B6629='2. Metadata'!H$1,'2. Metadata'!H$5, IF(B6629='2. Metadata'!I$1,'2. Metadata'!I$5, IF(B6629='2. Metadata'!J$1,'2. Metadata'!J$5, IF(B6629='2. Metadata'!K$1,'2. Metadata'!K$5, IF(B6629='2. Metadata'!L$1,'2. Metadata'!L$5, IF(B6629='2. Metadata'!M$1,'2. Metadata'!M$5, IF(B6629='2. Metadata'!N$1,'2. Metadata'!N$5))))))))))))))</f>
        <v>49.073416999999999</v>
      </c>
      <c r="D6629" s="10">
        <f>IF(ISBLANK(B6629)=TRUE," ", IF(B6629='2. Metadata'!B$1,'2. Metadata'!B$6, IF(B6629='2. Metadata'!C$1,'2. Metadata'!C$6,IF(B6629='2. Metadata'!D$1,'2. Metadata'!D$6, IF(B6629='2. Metadata'!E$1,'2. Metadata'!E$6,IF( B6629='2. Metadata'!F$1,'2. Metadata'!F$6,IF(B6629='2. Metadata'!G$1,'2. Metadata'!G$6,IF(B6629='2. Metadata'!H$1,'2. Metadata'!H$6, IF(B6629='2. Metadata'!I$1,'2. Metadata'!I$6, IF(B6629='2. Metadata'!J$1,'2. Metadata'!J$6, IF(B6629='2. Metadata'!K$1,'2. Metadata'!K$6, IF(B6629='2. Metadata'!L$1,'2. Metadata'!L$6, IF(B6629='2. Metadata'!M$1,'2. Metadata'!M$6, IF(B6629='2. Metadata'!N$1,'2. Metadata'!N$6))))))))))))))</f>
        <v>-117.801833</v>
      </c>
      <c r="E6629" s="134" t="s">
        <v>224</v>
      </c>
      <c r="F6629" s="134">
        <v>122.2</v>
      </c>
      <c r="G6629" s="12" t="str">
        <f>IF(ISBLANK(F6629)=TRUE," ",'2. Metadata'!B$14)</f>
        <v>microSiemens per centimetre</v>
      </c>
      <c r="H6629" s="134">
        <v>2.44</v>
      </c>
      <c r="I6629" s="11" t="str">
        <f>IF(ISBLANK(H6629)=TRUE," ",'2. Metadata'!B$26)</f>
        <v>degrees Celsius</v>
      </c>
      <c r="J6629" s="135" t="s">
        <v>224</v>
      </c>
    </row>
    <row r="6630" spans="1:10" ht="15.75" customHeight="1" x14ac:dyDescent="0.2">
      <c r="A6630" s="133">
        <v>44245.666666666664</v>
      </c>
      <c r="B6630" s="133" t="s">
        <v>220</v>
      </c>
      <c r="C6630" s="12">
        <f>IF(ISBLANK(B6630)=TRUE," ", IF(B6630='2. Metadata'!B$1,'2. Metadata'!B$5, IF(B6630='2. Metadata'!C$1,'2. Metadata'!C$5,IF(B6630='2. Metadata'!D$1,'2. Metadata'!D$5, IF(B6630='2. Metadata'!E$1,'2. Metadata'!E$5,IF( B6630='2. Metadata'!F$1,'2. Metadata'!F$5,IF(B6630='2. Metadata'!G$1,'2. Metadata'!G$5,IF(B6630='2. Metadata'!H$1,'2. Metadata'!H$5, IF(B6630='2. Metadata'!I$1,'2. Metadata'!I$5, IF(B6630='2. Metadata'!J$1,'2. Metadata'!J$5, IF(B6630='2. Metadata'!K$1,'2. Metadata'!K$5, IF(B6630='2. Metadata'!L$1,'2. Metadata'!L$5, IF(B6630='2. Metadata'!M$1,'2. Metadata'!M$5, IF(B6630='2. Metadata'!N$1,'2. Metadata'!N$5))))))))))))))</f>
        <v>49.073416999999999</v>
      </c>
      <c r="D6630" s="10">
        <f>IF(ISBLANK(B6630)=TRUE," ", IF(B6630='2. Metadata'!B$1,'2. Metadata'!B$6, IF(B6630='2. Metadata'!C$1,'2. Metadata'!C$6,IF(B6630='2. Metadata'!D$1,'2. Metadata'!D$6, IF(B6630='2. Metadata'!E$1,'2. Metadata'!E$6,IF( B6630='2. Metadata'!F$1,'2. Metadata'!F$6,IF(B6630='2. Metadata'!G$1,'2. Metadata'!G$6,IF(B6630='2. Metadata'!H$1,'2. Metadata'!H$6, IF(B6630='2. Metadata'!I$1,'2. Metadata'!I$6, IF(B6630='2. Metadata'!J$1,'2. Metadata'!J$6, IF(B6630='2. Metadata'!K$1,'2. Metadata'!K$6, IF(B6630='2. Metadata'!L$1,'2. Metadata'!L$6, IF(B6630='2. Metadata'!M$1,'2. Metadata'!M$6, IF(B6630='2. Metadata'!N$1,'2. Metadata'!N$6))))))))))))))</f>
        <v>-117.801833</v>
      </c>
      <c r="E6630" s="134" t="s">
        <v>224</v>
      </c>
      <c r="F6630" s="134">
        <v>124.8</v>
      </c>
      <c r="G6630" s="12" t="str">
        <f>IF(ISBLANK(F6630)=TRUE," ",'2. Metadata'!B$14)</f>
        <v>microSiemens per centimetre</v>
      </c>
      <c r="H6630" s="134">
        <v>2.79</v>
      </c>
      <c r="I6630" s="11" t="str">
        <f>IF(ISBLANK(H6630)=TRUE," ",'2. Metadata'!B$26)</f>
        <v>degrees Celsius</v>
      </c>
      <c r="J6630" s="135" t="s">
        <v>224</v>
      </c>
    </row>
    <row r="6631" spans="1:10" ht="15.75" customHeight="1" x14ac:dyDescent="0.2">
      <c r="A6631" s="133">
        <v>44245.916666666664</v>
      </c>
      <c r="B6631" s="133" t="s">
        <v>220</v>
      </c>
      <c r="C6631" s="12">
        <f>IF(ISBLANK(B6631)=TRUE," ", IF(B6631='2. Metadata'!B$1,'2. Metadata'!B$5, IF(B6631='2. Metadata'!C$1,'2. Metadata'!C$5,IF(B6631='2. Metadata'!D$1,'2. Metadata'!D$5, IF(B6631='2. Metadata'!E$1,'2. Metadata'!E$5,IF( B6631='2. Metadata'!F$1,'2. Metadata'!F$5,IF(B6631='2. Metadata'!G$1,'2. Metadata'!G$5,IF(B6631='2. Metadata'!H$1,'2. Metadata'!H$5, IF(B6631='2. Metadata'!I$1,'2. Metadata'!I$5, IF(B6631='2. Metadata'!J$1,'2. Metadata'!J$5, IF(B6631='2. Metadata'!K$1,'2. Metadata'!K$5, IF(B6631='2. Metadata'!L$1,'2. Metadata'!L$5, IF(B6631='2. Metadata'!M$1,'2. Metadata'!M$5, IF(B6631='2. Metadata'!N$1,'2. Metadata'!N$5))))))))))))))</f>
        <v>49.073416999999999</v>
      </c>
      <c r="D6631" s="10">
        <f>IF(ISBLANK(B6631)=TRUE," ", IF(B6631='2. Metadata'!B$1,'2. Metadata'!B$6, IF(B6631='2. Metadata'!C$1,'2. Metadata'!C$6,IF(B6631='2. Metadata'!D$1,'2. Metadata'!D$6, IF(B6631='2. Metadata'!E$1,'2. Metadata'!E$6,IF( B6631='2. Metadata'!F$1,'2. Metadata'!F$6,IF(B6631='2. Metadata'!G$1,'2. Metadata'!G$6,IF(B6631='2. Metadata'!H$1,'2. Metadata'!H$6, IF(B6631='2. Metadata'!I$1,'2. Metadata'!I$6, IF(B6631='2. Metadata'!J$1,'2. Metadata'!J$6, IF(B6631='2. Metadata'!K$1,'2. Metadata'!K$6, IF(B6631='2. Metadata'!L$1,'2. Metadata'!L$6, IF(B6631='2. Metadata'!M$1,'2. Metadata'!M$6, IF(B6631='2. Metadata'!N$1,'2. Metadata'!N$6))))))))))))))</f>
        <v>-117.801833</v>
      </c>
      <c r="E6631" s="134" t="s">
        <v>224</v>
      </c>
      <c r="F6631" s="134">
        <v>122.5</v>
      </c>
      <c r="G6631" s="12" t="str">
        <f>IF(ISBLANK(F6631)=TRUE," ",'2. Metadata'!B$14)</f>
        <v>microSiemens per centimetre</v>
      </c>
      <c r="H6631" s="134">
        <v>2.65</v>
      </c>
      <c r="I6631" s="11" t="str">
        <f>IF(ISBLANK(H6631)=TRUE," ",'2. Metadata'!B$26)</f>
        <v>degrees Celsius</v>
      </c>
      <c r="J6631" s="135" t="s">
        <v>224</v>
      </c>
    </row>
    <row r="6632" spans="1:10" ht="15.75" customHeight="1" x14ac:dyDescent="0.2">
      <c r="A6632" s="133">
        <v>44246.166666666664</v>
      </c>
      <c r="B6632" s="133" t="s">
        <v>220</v>
      </c>
      <c r="C6632" s="12">
        <f>IF(ISBLANK(B6632)=TRUE," ", IF(B6632='2. Metadata'!B$1,'2. Metadata'!B$5, IF(B6632='2. Metadata'!C$1,'2. Metadata'!C$5,IF(B6632='2. Metadata'!D$1,'2. Metadata'!D$5, IF(B6632='2. Metadata'!E$1,'2. Metadata'!E$5,IF( B6632='2. Metadata'!F$1,'2. Metadata'!F$5,IF(B6632='2. Metadata'!G$1,'2. Metadata'!G$5,IF(B6632='2. Metadata'!H$1,'2. Metadata'!H$5, IF(B6632='2. Metadata'!I$1,'2. Metadata'!I$5, IF(B6632='2. Metadata'!J$1,'2. Metadata'!J$5, IF(B6632='2. Metadata'!K$1,'2. Metadata'!K$5, IF(B6632='2. Metadata'!L$1,'2. Metadata'!L$5, IF(B6632='2. Metadata'!M$1,'2. Metadata'!M$5, IF(B6632='2. Metadata'!N$1,'2. Metadata'!N$5))))))))))))))</f>
        <v>49.073416999999999</v>
      </c>
      <c r="D6632" s="10">
        <f>IF(ISBLANK(B6632)=TRUE," ", IF(B6632='2. Metadata'!B$1,'2. Metadata'!B$6, IF(B6632='2. Metadata'!C$1,'2. Metadata'!C$6,IF(B6632='2. Metadata'!D$1,'2. Metadata'!D$6, IF(B6632='2. Metadata'!E$1,'2. Metadata'!E$6,IF( B6632='2. Metadata'!F$1,'2. Metadata'!F$6,IF(B6632='2. Metadata'!G$1,'2. Metadata'!G$6,IF(B6632='2. Metadata'!H$1,'2. Metadata'!H$6, IF(B6632='2. Metadata'!I$1,'2. Metadata'!I$6, IF(B6632='2. Metadata'!J$1,'2. Metadata'!J$6, IF(B6632='2. Metadata'!K$1,'2. Metadata'!K$6, IF(B6632='2. Metadata'!L$1,'2. Metadata'!L$6, IF(B6632='2. Metadata'!M$1,'2. Metadata'!M$6, IF(B6632='2. Metadata'!N$1,'2. Metadata'!N$6))))))))))))))</f>
        <v>-117.801833</v>
      </c>
      <c r="E6632" s="134" t="s">
        <v>224</v>
      </c>
      <c r="F6632" s="134">
        <v>123.5</v>
      </c>
      <c r="G6632" s="12" t="str">
        <f>IF(ISBLANK(F6632)=TRUE," ",'2. Metadata'!B$14)</f>
        <v>microSiemens per centimetre</v>
      </c>
      <c r="H6632" s="134">
        <v>2.68</v>
      </c>
      <c r="I6632" s="11" t="str">
        <f>IF(ISBLANK(H6632)=TRUE," ",'2. Metadata'!B$26)</f>
        <v>degrees Celsius</v>
      </c>
      <c r="J6632" s="135" t="s">
        <v>224</v>
      </c>
    </row>
    <row r="6633" spans="1:10" ht="15.75" customHeight="1" x14ac:dyDescent="0.2">
      <c r="A6633" s="133">
        <v>44246.416666666664</v>
      </c>
      <c r="B6633" s="133" t="s">
        <v>220</v>
      </c>
      <c r="C6633" s="12">
        <f>IF(ISBLANK(B6633)=TRUE," ", IF(B6633='2. Metadata'!B$1,'2. Metadata'!B$5, IF(B6633='2. Metadata'!C$1,'2. Metadata'!C$5,IF(B6633='2. Metadata'!D$1,'2. Metadata'!D$5, IF(B6633='2. Metadata'!E$1,'2. Metadata'!E$5,IF( B6633='2. Metadata'!F$1,'2. Metadata'!F$5,IF(B6633='2. Metadata'!G$1,'2. Metadata'!G$5,IF(B6633='2. Metadata'!H$1,'2. Metadata'!H$5, IF(B6633='2. Metadata'!I$1,'2. Metadata'!I$5, IF(B6633='2. Metadata'!J$1,'2. Metadata'!J$5, IF(B6633='2. Metadata'!K$1,'2. Metadata'!K$5, IF(B6633='2. Metadata'!L$1,'2. Metadata'!L$5, IF(B6633='2. Metadata'!M$1,'2. Metadata'!M$5, IF(B6633='2. Metadata'!N$1,'2. Metadata'!N$5))))))))))))))</f>
        <v>49.073416999999999</v>
      </c>
      <c r="D6633" s="10">
        <f>IF(ISBLANK(B6633)=TRUE," ", IF(B6633='2. Metadata'!B$1,'2. Metadata'!B$6, IF(B6633='2. Metadata'!C$1,'2. Metadata'!C$6,IF(B6633='2. Metadata'!D$1,'2. Metadata'!D$6, IF(B6633='2. Metadata'!E$1,'2. Metadata'!E$6,IF( B6633='2. Metadata'!F$1,'2. Metadata'!F$6,IF(B6633='2. Metadata'!G$1,'2. Metadata'!G$6,IF(B6633='2. Metadata'!H$1,'2. Metadata'!H$6, IF(B6633='2. Metadata'!I$1,'2. Metadata'!I$6, IF(B6633='2. Metadata'!J$1,'2. Metadata'!J$6, IF(B6633='2. Metadata'!K$1,'2. Metadata'!K$6, IF(B6633='2. Metadata'!L$1,'2. Metadata'!L$6, IF(B6633='2. Metadata'!M$1,'2. Metadata'!M$6, IF(B6633='2. Metadata'!N$1,'2. Metadata'!N$6))))))))))))))</f>
        <v>-117.801833</v>
      </c>
      <c r="E6633" s="134" t="s">
        <v>224</v>
      </c>
      <c r="F6633" s="134">
        <v>123.8</v>
      </c>
      <c r="G6633" s="12" t="str">
        <f>IF(ISBLANK(F6633)=TRUE," ",'2. Metadata'!B$14)</f>
        <v>microSiemens per centimetre</v>
      </c>
      <c r="H6633" s="134">
        <v>2.87</v>
      </c>
      <c r="I6633" s="11" t="str">
        <f>IF(ISBLANK(H6633)=TRUE," ",'2. Metadata'!B$26)</f>
        <v>degrees Celsius</v>
      </c>
      <c r="J6633" s="135" t="s">
        <v>224</v>
      </c>
    </row>
    <row r="6634" spans="1:10" ht="15.75" customHeight="1" x14ac:dyDescent="0.2">
      <c r="A6634" s="133">
        <v>44246.666666666664</v>
      </c>
      <c r="B6634" s="133" t="s">
        <v>220</v>
      </c>
      <c r="C6634" s="12">
        <f>IF(ISBLANK(B6634)=TRUE," ", IF(B6634='2. Metadata'!B$1,'2. Metadata'!B$5, IF(B6634='2. Metadata'!C$1,'2. Metadata'!C$5,IF(B6634='2. Metadata'!D$1,'2. Metadata'!D$5, IF(B6634='2. Metadata'!E$1,'2. Metadata'!E$5,IF( B6634='2. Metadata'!F$1,'2. Metadata'!F$5,IF(B6634='2. Metadata'!G$1,'2. Metadata'!G$5,IF(B6634='2. Metadata'!H$1,'2. Metadata'!H$5, IF(B6634='2. Metadata'!I$1,'2. Metadata'!I$5, IF(B6634='2. Metadata'!J$1,'2. Metadata'!J$5, IF(B6634='2. Metadata'!K$1,'2. Metadata'!K$5, IF(B6634='2. Metadata'!L$1,'2. Metadata'!L$5, IF(B6634='2. Metadata'!M$1,'2. Metadata'!M$5, IF(B6634='2. Metadata'!N$1,'2. Metadata'!N$5))))))))))))))</f>
        <v>49.073416999999999</v>
      </c>
      <c r="D6634" s="10">
        <f>IF(ISBLANK(B6634)=TRUE," ", IF(B6634='2. Metadata'!B$1,'2. Metadata'!B$6, IF(B6634='2. Metadata'!C$1,'2. Metadata'!C$6,IF(B6634='2. Metadata'!D$1,'2. Metadata'!D$6, IF(B6634='2. Metadata'!E$1,'2. Metadata'!E$6,IF( B6634='2. Metadata'!F$1,'2. Metadata'!F$6,IF(B6634='2. Metadata'!G$1,'2. Metadata'!G$6,IF(B6634='2. Metadata'!H$1,'2. Metadata'!H$6, IF(B6634='2. Metadata'!I$1,'2. Metadata'!I$6, IF(B6634='2. Metadata'!J$1,'2. Metadata'!J$6, IF(B6634='2. Metadata'!K$1,'2. Metadata'!K$6, IF(B6634='2. Metadata'!L$1,'2. Metadata'!L$6, IF(B6634='2. Metadata'!M$1,'2. Metadata'!M$6, IF(B6634='2. Metadata'!N$1,'2. Metadata'!N$6))))))))))))))</f>
        <v>-117.801833</v>
      </c>
      <c r="E6634" s="134" t="s">
        <v>224</v>
      </c>
      <c r="F6634" s="134">
        <v>124.5</v>
      </c>
      <c r="G6634" s="12" t="str">
        <f>IF(ISBLANK(F6634)=TRUE," ",'2. Metadata'!B$14)</f>
        <v>microSiemens per centimetre</v>
      </c>
      <c r="H6634" s="134">
        <v>2.98</v>
      </c>
      <c r="I6634" s="11" t="str">
        <f>IF(ISBLANK(H6634)=TRUE," ",'2. Metadata'!B$26)</f>
        <v>degrees Celsius</v>
      </c>
      <c r="J6634" s="135" t="s">
        <v>224</v>
      </c>
    </row>
    <row r="6635" spans="1:10" ht="15.75" customHeight="1" x14ac:dyDescent="0.2">
      <c r="A6635" s="133">
        <v>44246.916666666664</v>
      </c>
      <c r="B6635" s="133" t="s">
        <v>220</v>
      </c>
      <c r="C6635" s="12">
        <f>IF(ISBLANK(B6635)=TRUE," ", IF(B6635='2. Metadata'!B$1,'2. Metadata'!B$5, IF(B6635='2. Metadata'!C$1,'2. Metadata'!C$5,IF(B6635='2. Metadata'!D$1,'2. Metadata'!D$5, IF(B6635='2. Metadata'!E$1,'2. Metadata'!E$5,IF( B6635='2. Metadata'!F$1,'2. Metadata'!F$5,IF(B6635='2. Metadata'!G$1,'2. Metadata'!G$5,IF(B6635='2. Metadata'!H$1,'2. Metadata'!H$5, IF(B6635='2. Metadata'!I$1,'2. Metadata'!I$5, IF(B6635='2. Metadata'!J$1,'2. Metadata'!J$5, IF(B6635='2. Metadata'!K$1,'2. Metadata'!K$5, IF(B6635='2. Metadata'!L$1,'2. Metadata'!L$5, IF(B6635='2. Metadata'!M$1,'2. Metadata'!M$5, IF(B6635='2. Metadata'!N$1,'2. Metadata'!N$5))))))))))))))</f>
        <v>49.073416999999999</v>
      </c>
      <c r="D6635" s="10">
        <f>IF(ISBLANK(B6635)=TRUE," ", IF(B6635='2. Metadata'!B$1,'2. Metadata'!B$6, IF(B6635='2. Metadata'!C$1,'2. Metadata'!C$6,IF(B6635='2. Metadata'!D$1,'2. Metadata'!D$6, IF(B6635='2. Metadata'!E$1,'2. Metadata'!E$6,IF( B6635='2. Metadata'!F$1,'2. Metadata'!F$6,IF(B6635='2. Metadata'!G$1,'2. Metadata'!G$6,IF(B6635='2. Metadata'!H$1,'2. Metadata'!H$6, IF(B6635='2. Metadata'!I$1,'2. Metadata'!I$6, IF(B6635='2. Metadata'!J$1,'2. Metadata'!J$6, IF(B6635='2. Metadata'!K$1,'2. Metadata'!K$6, IF(B6635='2. Metadata'!L$1,'2. Metadata'!L$6, IF(B6635='2. Metadata'!M$1,'2. Metadata'!M$6, IF(B6635='2. Metadata'!N$1,'2. Metadata'!N$6))))))))))))))</f>
        <v>-117.801833</v>
      </c>
      <c r="E6635" s="134" t="s">
        <v>224</v>
      </c>
      <c r="F6635" s="134">
        <v>126.3</v>
      </c>
      <c r="G6635" s="12" t="str">
        <f>IF(ISBLANK(F6635)=TRUE," ",'2. Metadata'!B$14)</f>
        <v>microSiemens per centimetre</v>
      </c>
      <c r="H6635" s="134">
        <v>2.89</v>
      </c>
      <c r="I6635" s="11" t="str">
        <f>IF(ISBLANK(H6635)=TRUE," ",'2. Metadata'!B$26)</f>
        <v>degrees Celsius</v>
      </c>
      <c r="J6635" s="135" t="s">
        <v>224</v>
      </c>
    </row>
    <row r="6636" spans="1:10" ht="15.75" customHeight="1" x14ac:dyDescent="0.2">
      <c r="A6636" s="133">
        <v>44247.166666666664</v>
      </c>
      <c r="B6636" s="133" t="s">
        <v>220</v>
      </c>
      <c r="C6636" s="12">
        <f>IF(ISBLANK(B6636)=TRUE," ", IF(B6636='2. Metadata'!B$1,'2. Metadata'!B$5, IF(B6636='2. Metadata'!C$1,'2. Metadata'!C$5,IF(B6636='2. Metadata'!D$1,'2. Metadata'!D$5, IF(B6636='2. Metadata'!E$1,'2. Metadata'!E$5,IF( B6636='2. Metadata'!F$1,'2. Metadata'!F$5,IF(B6636='2. Metadata'!G$1,'2. Metadata'!G$5,IF(B6636='2. Metadata'!H$1,'2. Metadata'!H$5, IF(B6636='2. Metadata'!I$1,'2. Metadata'!I$5, IF(B6636='2. Metadata'!J$1,'2. Metadata'!J$5, IF(B6636='2. Metadata'!K$1,'2. Metadata'!K$5, IF(B6636='2. Metadata'!L$1,'2. Metadata'!L$5, IF(B6636='2. Metadata'!M$1,'2. Metadata'!M$5, IF(B6636='2. Metadata'!N$1,'2. Metadata'!N$5))))))))))))))</f>
        <v>49.073416999999999</v>
      </c>
      <c r="D6636" s="10">
        <f>IF(ISBLANK(B6636)=TRUE," ", IF(B6636='2. Metadata'!B$1,'2. Metadata'!B$6, IF(B6636='2. Metadata'!C$1,'2. Metadata'!C$6,IF(B6636='2. Metadata'!D$1,'2. Metadata'!D$6, IF(B6636='2. Metadata'!E$1,'2. Metadata'!E$6,IF( B6636='2. Metadata'!F$1,'2. Metadata'!F$6,IF(B6636='2. Metadata'!G$1,'2. Metadata'!G$6,IF(B6636='2. Metadata'!H$1,'2. Metadata'!H$6, IF(B6636='2. Metadata'!I$1,'2. Metadata'!I$6, IF(B6636='2. Metadata'!J$1,'2. Metadata'!J$6, IF(B6636='2. Metadata'!K$1,'2. Metadata'!K$6, IF(B6636='2. Metadata'!L$1,'2. Metadata'!L$6, IF(B6636='2. Metadata'!M$1,'2. Metadata'!M$6, IF(B6636='2. Metadata'!N$1,'2. Metadata'!N$6))))))))))))))</f>
        <v>-117.801833</v>
      </c>
      <c r="E6636" s="134" t="s">
        <v>224</v>
      </c>
      <c r="F6636" s="134">
        <v>125.5</v>
      </c>
      <c r="G6636" s="12" t="str">
        <f>IF(ISBLANK(F6636)=TRUE," ",'2. Metadata'!B$14)</f>
        <v>microSiemens per centimetre</v>
      </c>
      <c r="H6636" s="134">
        <v>2.76</v>
      </c>
      <c r="I6636" s="11" t="str">
        <f>IF(ISBLANK(H6636)=TRUE," ",'2. Metadata'!B$26)</f>
        <v>degrees Celsius</v>
      </c>
      <c r="J6636" s="135" t="s">
        <v>224</v>
      </c>
    </row>
    <row r="6637" spans="1:10" ht="15.75" customHeight="1" x14ac:dyDescent="0.2">
      <c r="A6637" s="133">
        <v>44247.416666666664</v>
      </c>
      <c r="B6637" s="133" t="s">
        <v>220</v>
      </c>
      <c r="C6637" s="12">
        <f>IF(ISBLANK(B6637)=TRUE," ", IF(B6637='2. Metadata'!B$1,'2. Metadata'!B$5, IF(B6637='2. Metadata'!C$1,'2. Metadata'!C$5,IF(B6637='2. Metadata'!D$1,'2. Metadata'!D$5, IF(B6637='2. Metadata'!E$1,'2. Metadata'!E$5,IF( B6637='2. Metadata'!F$1,'2. Metadata'!F$5,IF(B6637='2. Metadata'!G$1,'2. Metadata'!G$5,IF(B6637='2. Metadata'!H$1,'2. Metadata'!H$5, IF(B6637='2. Metadata'!I$1,'2. Metadata'!I$5, IF(B6637='2. Metadata'!J$1,'2. Metadata'!J$5, IF(B6637='2. Metadata'!K$1,'2. Metadata'!K$5, IF(B6637='2. Metadata'!L$1,'2. Metadata'!L$5, IF(B6637='2. Metadata'!M$1,'2. Metadata'!M$5, IF(B6637='2. Metadata'!N$1,'2. Metadata'!N$5))))))))))))))</f>
        <v>49.073416999999999</v>
      </c>
      <c r="D6637" s="10">
        <f>IF(ISBLANK(B6637)=TRUE," ", IF(B6637='2. Metadata'!B$1,'2. Metadata'!B$6, IF(B6637='2. Metadata'!C$1,'2. Metadata'!C$6,IF(B6637='2. Metadata'!D$1,'2. Metadata'!D$6, IF(B6637='2. Metadata'!E$1,'2. Metadata'!E$6,IF( B6637='2. Metadata'!F$1,'2. Metadata'!F$6,IF(B6637='2. Metadata'!G$1,'2. Metadata'!G$6,IF(B6637='2. Metadata'!H$1,'2. Metadata'!H$6, IF(B6637='2. Metadata'!I$1,'2. Metadata'!I$6, IF(B6637='2. Metadata'!J$1,'2. Metadata'!J$6, IF(B6637='2. Metadata'!K$1,'2. Metadata'!K$6, IF(B6637='2. Metadata'!L$1,'2. Metadata'!L$6, IF(B6637='2. Metadata'!M$1,'2. Metadata'!M$6, IF(B6637='2. Metadata'!N$1,'2. Metadata'!N$6))))))))))))))</f>
        <v>-117.801833</v>
      </c>
      <c r="E6637" s="134" t="s">
        <v>224</v>
      </c>
      <c r="F6637" s="134">
        <v>125.8</v>
      </c>
      <c r="G6637" s="12" t="str">
        <f>IF(ISBLANK(F6637)=TRUE," ",'2. Metadata'!B$14)</f>
        <v>microSiemens per centimetre</v>
      </c>
      <c r="H6637" s="134">
        <v>2.86</v>
      </c>
      <c r="I6637" s="11" t="str">
        <f>IF(ISBLANK(H6637)=TRUE," ",'2. Metadata'!B$26)</f>
        <v>degrees Celsius</v>
      </c>
      <c r="J6637" s="135" t="s">
        <v>224</v>
      </c>
    </row>
    <row r="6638" spans="1:10" ht="15.75" customHeight="1" x14ac:dyDescent="0.2">
      <c r="A6638" s="133">
        <v>44247.666666666664</v>
      </c>
      <c r="B6638" s="133" t="s">
        <v>220</v>
      </c>
      <c r="C6638" s="12">
        <f>IF(ISBLANK(B6638)=TRUE," ", IF(B6638='2. Metadata'!B$1,'2. Metadata'!B$5, IF(B6638='2. Metadata'!C$1,'2. Metadata'!C$5,IF(B6638='2. Metadata'!D$1,'2. Metadata'!D$5, IF(B6638='2. Metadata'!E$1,'2. Metadata'!E$5,IF( B6638='2. Metadata'!F$1,'2. Metadata'!F$5,IF(B6638='2. Metadata'!G$1,'2. Metadata'!G$5,IF(B6638='2. Metadata'!H$1,'2. Metadata'!H$5, IF(B6638='2. Metadata'!I$1,'2. Metadata'!I$5, IF(B6638='2. Metadata'!J$1,'2. Metadata'!J$5, IF(B6638='2. Metadata'!K$1,'2. Metadata'!K$5, IF(B6638='2. Metadata'!L$1,'2. Metadata'!L$5, IF(B6638='2. Metadata'!M$1,'2. Metadata'!M$5, IF(B6638='2. Metadata'!N$1,'2. Metadata'!N$5))))))))))))))</f>
        <v>49.073416999999999</v>
      </c>
      <c r="D6638" s="10">
        <f>IF(ISBLANK(B6638)=TRUE," ", IF(B6638='2. Metadata'!B$1,'2. Metadata'!B$6, IF(B6638='2. Metadata'!C$1,'2. Metadata'!C$6,IF(B6638='2. Metadata'!D$1,'2. Metadata'!D$6, IF(B6638='2. Metadata'!E$1,'2. Metadata'!E$6,IF( B6638='2. Metadata'!F$1,'2. Metadata'!F$6,IF(B6638='2. Metadata'!G$1,'2. Metadata'!G$6,IF(B6638='2. Metadata'!H$1,'2. Metadata'!H$6, IF(B6638='2. Metadata'!I$1,'2. Metadata'!I$6, IF(B6638='2. Metadata'!J$1,'2. Metadata'!J$6, IF(B6638='2. Metadata'!K$1,'2. Metadata'!K$6, IF(B6638='2. Metadata'!L$1,'2. Metadata'!L$6, IF(B6638='2. Metadata'!M$1,'2. Metadata'!M$6, IF(B6638='2. Metadata'!N$1,'2. Metadata'!N$6))))))))))))))</f>
        <v>-117.801833</v>
      </c>
      <c r="E6638" s="134" t="s">
        <v>224</v>
      </c>
      <c r="F6638" s="134">
        <v>302.3</v>
      </c>
      <c r="G6638" s="12" t="str">
        <f>IF(ISBLANK(F6638)=TRUE," ",'2. Metadata'!B$14)</f>
        <v>microSiemens per centimetre</v>
      </c>
      <c r="H6638" s="134">
        <v>2.94</v>
      </c>
      <c r="I6638" s="11" t="str">
        <f>IF(ISBLANK(H6638)=TRUE," ",'2. Metadata'!B$26)</f>
        <v>degrees Celsius</v>
      </c>
      <c r="J6638" s="135" t="s">
        <v>224</v>
      </c>
    </row>
    <row r="6639" spans="1:10" ht="15.75" customHeight="1" x14ac:dyDescent="0.2">
      <c r="A6639" s="133">
        <v>44247.916666666664</v>
      </c>
      <c r="B6639" s="133" t="s">
        <v>220</v>
      </c>
      <c r="C6639" s="12">
        <f>IF(ISBLANK(B6639)=TRUE," ", IF(B6639='2. Metadata'!B$1,'2. Metadata'!B$5, IF(B6639='2. Metadata'!C$1,'2. Metadata'!C$5,IF(B6639='2. Metadata'!D$1,'2. Metadata'!D$5, IF(B6639='2. Metadata'!E$1,'2. Metadata'!E$5,IF( B6639='2. Metadata'!F$1,'2. Metadata'!F$5,IF(B6639='2. Metadata'!G$1,'2. Metadata'!G$5,IF(B6639='2. Metadata'!H$1,'2. Metadata'!H$5, IF(B6639='2. Metadata'!I$1,'2. Metadata'!I$5, IF(B6639='2. Metadata'!J$1,'2. Metadata'!J$5, IF(B6639='2. Metadata'!K$1,'2. Metadata'!K$5, IF(B6639='2. Metadata'!L$1,'2. Metadata'!L$5, IF(B6639='2. Metadata'!M$1,'2. Metadata'!M$5, IF(B6639='2. Metadata'!N$1,'2. Metadata'!N$5))))))))))))))</f>
        <v>49.073416999999999</v>
      </c>
      <c r="D6639" s="10">
        <f>IF(ISBLANK(B6639)=TRUE," ", IF(B6639='2. Metadata'!B$1,'2. Metadata'!B$6, IF(B6639='2. Metadata'!C$1,'2. Metadata'!C$6,IF(B6639='2. Metadata'!D$1,'2. Metadata'!D$6, IF(B6639='2. Metadata'!E$1,'2. Metadata'!E$6,IF( B6639='2. Metadata'!F$1,'2. Metadata'!F$6,IF(B6639='2. Metadata'!G$1,'2. Metadata'!G$6,IF(B6639='2. Metadata'!H$1,'2. Metadata'!H$6, IF(B6639='2. Metadata'!I$1,'2. Metadata'!I$6, IF(B6639='2. Metadata'!J$1,'2. Metadata'!J$6, IF(B6639='2. Metadata'!K$1,'2. Metadata'!K$6, IF(B6639='2. Metadata'!L$1,'2. Metadata'!L$6, IF(B6639='2. Metadata'!M$1,'2. Metadata'!M$6, IF(B6639='2. Metadata'!N$1,'2. Metadata'!N$6))))))))))))))</f>
        <v>-117.801833</v>
      </c>
      <c r="E6639" s="134" t="s">
        <v>224</v>
      </c>
      <c r="F6639" s="134">
        <v>122.1</v>
      </c>
      <c r="G6639" s="12" t="str">
        <f>IF(ISBLANK(F6639)=TRUE," ",'2. Metadata'!B$14)</f>
        <v>microSiemens per centimetre</v>
      </c>
      <c r="H6639" s="134">
        <v>2.87</v>
      </c>
      <c r="I6639" s="11" t="str">
        <f>IF(ISBLANK(H6639)=TRUE," ",'2. Metadata'!B$26)</f>
        <v>degrees Celsius</v>
      </c>
      <c r="J6639" s="135" t="s">
        <v>224</v>
      </c>
    </row>
    <row r="6640" spans="1:10" ht="15.75" customHeight="1" x14ac:dyDescent="0.2">
      <c r="A6640" s="133">
        <v>44248.166666666664</v>
      </c>
      <c r="B6640" s="133" t="s">
        <v>220</v>
      </c>
      <c r="C6640" s="12">
        <f>IF(ISBLANK(B6640)=TRUE," ", IF(B6640='2. Metadata'!B$1,'2. Metadata'!B$5, IF(B6640='2. Metadata'!C$1,'2. Metadata'!C$5,IF(B6640='2. Metadata'!D$1,'2. Metadata'!D$5, IF(B6640='2. Metadata'!E$1,'2. Metadata'!E$5,IF( B6640='2. Metadata'!F$1,'2. Metadata'!F$5,IF(B6640='2. Metadata'!G$1,'2. Metadata'!G$5,IF(B6640='2. Metadata'!H$1,'2. Metadata'!H$5, IF(B6640='2. Metadata'!I$1,'2. Metadata'!I$5, IF(B6640='2. Metadata'!J$1,'2. Metadata'!J$5, IF(B6640='2. Metadata'!K$1,'2. Metadata'!K$5, IF(B6640='2. Metadata'!L$1,'2. Metadata'!L$5, IF(B6640='2. Metadata'!M$1,'2. Metadata'!M$5, IF(B6640='2. Metadata'!N$1,'2. Metadata'!N$5))))))))))))))</f>
        <v>49.073416999999999</v>
      </c>
      <c r="D6640" s="10">
        <f>IF(ISBLANK(B6640)=TRUE," ", IF(B6640='2. Metadata'!B$1,'2. Metadata'!B$6, IF(B6640='2. Metadata'!C$1,'2. Metadata'!C$6,IF(B6640='2. Metadata'!D$1,'2. Metadata'!D$6, IF(B6640='2. Metadata'!E$1,'2. Metadata'!E$6,IF( B6640='2. Metadata'!F$1,'2. Metadata'!F$6,IF(B6640='2. Metadata'!G$1,'2. Metadata'!G$6,IF(B6640='2. Metadata'!H$1,'2. Metadata'!H$6, IF(B6640='2. Metadata'!I$1,'2. Metadata'!I$6, IF(B6640='2. Metadata'!J$1,'2. Metadata'!J$6, IF(B6640='2. Metadata'!K$1,'2. Metadata'!K$6, IF(B6640='2. Metadata'!L$1,'2. Metadata'!L$6, IF(B6640='2. Metadata'!M$1,'2. Metadata'!M$6, IF(B6640='2. Metadata'!N$1,'2. Metadata'!N$6))))))))))))))</f>
        <v>-117.801833</v>
      </c>
      <c r="E6640" s="134" t="s">
        <v>224</v>
      </c>
      <c r="F6640" s="134">
        <v>111.7</v>
      </c>
      <c r="G6640" s="12" t="str">
        <f>IF(ISBLANK(F6640)=TRUE," ",'2. Metadata'!B$14)</f>
        <v>microSiemens per centimetre</v>
      </c>
      <c r="H6640" s="134">
        <v>2.79</v>
      </c>
      <c r="I6640" s="11" t="str">
        <f>IF(ISBLANK(H6640)=TRUE," ",'2. Metadata'!B$26)</f>
        <v>degrees Celsius</v>
      </c>
      <c r="J6640" s="135" t="s">
        <v>224</v>
      </c>
    </row>
    <row r="6641" spans="1:10" ht="15.75" customHeight="1" x14ac:dyDescent="0.2">
      <c r="A6641" s="133">
        <v>44248.416666666664</v>
      </c>
      <c r="B6641" s="133" t="s">
        <v>220</v>
      </c>
      <c r="C6641" s="12">
        <f>IF(ISBLANK(B6641)=TRUE," ", IF(B6641='2. Metadata'!B$1,'2. Metadata'!B$5, IF(B6641='2. Metadata'!C$1,'2. Metadata'!C$5,IF(B6641='2. Metadata'!D$1,'2. Metadata'!D$5, IF(B6641='2. Metadata'!E$1,'2. Metadata'!E$5,IF( B6641='2. Metadata'!F$1,'2. Metadata'!F$5,IF(B6641='2. Metadata'!G$1,'2. Metadata'!G$5,IF(B6641='2. Metadata'!H$1,'2. Metadata'!H$5, IF(B6641='2. Metadata'!I$1,'2. Metadata'!I$5, IF(B6641='2. Metadata'!J$1,'2. Metadata'!J$5, IF(B6641='2. Metadata'!K$1,'2. Metadata'!K$5, IF(B6641='2. Metadata'!L$1,'2. Metadata'!L$5, IF(B6641='2. Metadata'!M$1,'2. Metadata'!M$5, IF(B6641='2. Metadata'!N$1,'2. Metadata'!N$5))))))))))))))</f>
        <v>49.073416999999999</v>
      </c>
      <c r="D6641" s="10">
        <f>IF(ISBLANK(B6641)=TRUE," ", IF(B6641='2. Metadata'!B$1,'2. Metadata'!B$6, IF(B6641='2. Metadata'!C$1,'2. Metadata'!C$6,IF(B6641='2. Metadata'!D$1,'2. Metadata'!D$6, IF(B6641='2. Metadata'!E$1,'2. Metadata'!E$6,IF( B6641='2. Metadata'!F$1,'2. Metadata'!F$6,IF(B6641='2. Metadata'!G$1,'2. Metadata'!G$6,IF(B6641='2. Metadata'!H$1,'2. Metadata'!H$6, IF(B6641='2. Metadata'!I$1,'2. Metadata'!I$6, IF(B6641='2. Metadata'!J$1,'2. Metadata'!J$6, IF(B6641='2. Metadata'!K$1,'2. Metadata'!K$6, IF(B6641='2. Metadata'!L$1,'2. Metadata'!L$6, IF(B6641='2. Metadata'!M$1,'2. Metadata'!M$6, IF(B6641='2. Metadata'!N$1,'2. Metadata'!N$6))))))))))))))</f>
        <v>-117.801833</v>
      </c>
      <c r="E6641" s="134" t="s">
        <v>224</v>
      </c>
      <c r="F6641" s="134">
        <v>123.2</v>
      </c>
      <c r="G6641" s="12" t="str">
        <f>IF(ISBLANK(F6641)=TRUE," ",'2. Metadata'!B$14)</f>
        <v>microSiemens per centimetre</v>
      </c>
      <c r="H6641" s="134">
        <v>2.89</v>
      </c>
      <c r="I6641" s="11" t="str">
        <f>IF(ISBLANK(H6641)=TRUE," ",'2. Metadata'!B$26)</f>
        <v>degrees Celsius</v>
      </c>
      <c r="J6641" s="135" t="s">
        <v>224</v>
      </c>
    </row>
    <row r="6642" spans="1:10" ht="15.75" customHeight="1" x14ac:dyDescent="0.2">
      <c r="A6642" s="133">
        <v>44248.666666666664</v>
      </c>
      <c r="B6642" s="133" t="s">
        <v>220</v>
      </c>
      <c r="C6642" s="12">
        <f>IF(ISBLANK(B6642)=TRUE," ", IF(B6642='2. Metadata'!B$1,'2. Metadata'!B$5, IF(B6642='2. Metadata'!C$1,'2. Metadata'!C$5,IF(B6642='2. Metadata'!D$1,'2. Metadata'!D$5, IF(B6642='2. Metadata'!E$1,'2. Metadata'!E$5,IF( B6642='2. Metadata'!F$1,'2. Metadata'!F$5,IF(B6642='2. Metadata'!G$1,'2. Metadata'!G$5,IF(B6642='2. Metadata'!H$1,'2. Metadata'!H$5, IF(B6642='2. Metadata'!I$1,'2. Metadata'!I$5, IF(B6642='2. Metadata'!J$1,'2. Metadata'!J$5, IF(B6642='2. Metadata'!K$1,'2. Metadata'!K$5, IF(B6642='2. Metadata'!L$1,'2. Metadata'!L$5, IF(B6642='2. Metadata'!M$1,'2. Metadata'!M$5, IF(B6642='2. Metadata'!N$1,'2. Metadata'!N$5))))))))))))))</f>
        <v>49.073416999999999</v>
      </c>
      <c r="D6642" s="10">
        <f>IF(ISBLANK(B6642)=TRUE," ", IF(B6642='2. Metadata'!B$1,'2. Metadata'!B$6, IF(B6642='2. Metadata'!C$1,'2. Metadata'!C$6,IF(B6642='2. Metadata'!D$1,'2. Metadata'!D$6, IF(B6642='2. Metadata'!E$1,'2. Metadata'!E$6,IF( B6642='2. Metadata'!F$1,'2. Metadata'!F$6,IF(B6642='2. Metadata'!G$1,'2. Metadata'!G$6,IF(B6642='2. Metadata'!H$1,'2. Metadata'!H$6, IF(B6642='2. Metadata'!I$1,'2. Metadata'!I$6, IF(B6642='2. Metadata'!J$1,'2. Metadata'!J$6, IF(B6642='2. Metadata'!K$1,'2. Metadata'!K$6, IF(B6642='2. Metadata'!L$1,'2. Metadata'!L$6, IF(B6642='2. Metadata'!M$1,'2. Metadata'!M$6, IF(B6642='2. Metadata'!N$1,'2. Metadata'!N$6))))))))))))))</f>
        <v>-117.801833</v>
      </c>
      <c r="E6642" s="134" t="s">
        <v>224</v>
      </c>
      <c r="F6642" s="134">
        <v>268.8</v>
      </c>
      <c r="G6642" s="12" t="str">
        <f>IF(ISBLANK(F6642)=TRUE," ",'2. Metadata'!B$14)</f>
        <v>microSiemens per centimetre</v>
      </c>
      <c r="H6642" s="134">
        <v>3.06</v>
      </c>
      <c r="I6642" s="11" t="str">
        <f>IF(ISBLANK(H6642)=TRUE," ",'2. Metadata'!B$26)</f>
        <v>degrees Celsius</v>
      </c>
      <c r="J6642" s="135" t="s">
        <v>224</v>
      </c>
    </row>
    <row r="6643" spans="1:10" ht="15.75" customHeight="1" x14ac:dyDescent="0.2">
      <c r="A6643" s="133">
        <v>44248.916666666664</v>
      </c>
      <c r="B6643" s="133" t="s">
        <v>220</v>
      </c>
      <c r="C6643" s="12">
        <f>IF(ISBLANK(B6643)=TRUE," ", IF(B6643='2. Metadata'!B$1,'2. Metadata'!B$5, IF(B6643='2. Metadata'!C$1,'2. Metadata'!C$5,IF(B6643='2. Metadata'!D$1,'2. Metadata'!D$5, IF(B6643='2. Metadata'!E$1,'2. Metadata'!E$5,IF( B6643='2. Metadata'!F$1,'2. Metadata'!F$5,IF(B6643='2. Metadata'!G$1,'2. Metadata'!G$5,IF(B6643='2. Metadata'!H$1,'2. Metadata'!H$5, IF(B6643='2. Metadata'!I$1,'2. Metadata'!I$5, IF(B6643='2. Metadata'!J$1,'2. Metadata'!J$5, IF(B6643='2. Metadata'!K$1,'2. Metadata'!K$5, IF(B6643='2. Metadata'!L$1,'2. Metadata'!L$5, IF(B6643='2. Metadata'!M$1,'2. Metadata'!M$5, IF(B6643='2. Metadata'!N$1,'2. Metadata'!N$5))))))))))))))</f>
        <v>49.073416999999999</v>
      </c>
      <c r="D6643" s="10">
        <f>IF(ISBLANK(B6643)=TRUE," ", IF(B6643='2. Metadata'!B$1,'2. Metadata'!B$6, IF(B6643='2. Metadata'!C$1,'2. Metadata'!C$6,IF(B6643='2. Metadata'!D$1,'2. Metadata'!D$6, IF(B6643='2. Metadata'!E$1,'2. Metadata'!E$6,IF( B6643='2. Metadata'!F$1,'2. Metadata'!F$6,IF(B6643='2. Metadata'!G$1,'2. Metadata'!G$6,IF(B6643='2. Metadata'!H$1,'2. Metadata'!H$6, IF(B6643='2. Metadata'!I$1,'2. Metadata'!I$6, IF(B6643='2. Metadata'!J$1,'2. Metadata'!J$6, IF(B6643='2. Metadata'!K$1,'2. Metadata'!K$6, IF(B6643='2. Metadata'!L$1,'2. Metadata'!L$6, IF(B6643='2. Metadata'!M$1,'2. Metadata'!M$6, IF(B6643='2. Metadata'!N$1,'2. Metadata'!N$6))))))))))))))</f>
        <v>-117.801833</v>
      </c>
      <c r="E6643" s="134" t="s">
        <v>224</v>
      </c>
      <c r="F6643" s="134">
        <v>177</v>
      </c>
      <c r="G6643" s="12" t="str">
        <f>IF(ISBLANK(F6643)=TRUE," ",'2. Metadata'!B$14)</f>
        <v>microSiemens per centimetre</v>
      </c>
      <c r="H6643" s="134">
        <v>3.05</v>
      </c>
      <c r="I6643" s="11" t="str">
        <f>IF(ISBLANK(H6643)=TRUE," ",'2. Metadata'!B$26)</f>
        <v>degrees Celsius</v>
      </c>
      <c r="J6643" s="135" t="s">
        <v>224</v>
      </c>
    </row>
    <row r="6644" spans="1:10" ht="15.75" customHeight="1" x14ac:dyDescent="0.2">
      <c r="A6644" s="133">
        <v>44249.166666666664</v>
      </c>
      <c r="B6644" s="133" t="s">
        <v>220</v>
      </c>
      <c r="C6644" s="12">
        <f>IF(ISBLANK(B6644)=TRUE," ", IF(B6644='2. Metadata'!B$1,'2. Metadata'!B$5, IF(B6644='2. Metadata'!C$1,'2. Metadata'!C$5,IF(B6644='2. Metadata'!D$1,'2. Metadata'!D$5, IF(B6644='2. Metadata'!E$1,'2. Metadata'!E$5,IF( B6644='2. Metadata'!F$1,'2. Metadata'!F$5,IF(B6644='2. Metadata'!G$1,'2. Metadata'!G$5,IF(B6644='2. Metadata'!H$1,'2. Metadata'!H$5, IF(B6644='2. Metadata'!I$1,'2. Metadata'!I$5, IF(B6644='2. Metadata'!J$1,'2. Metadata'!J$5, IF(B6644='2. Metadata'!K$1,'2. Metadata'!K$5, IF(B6644='2. Metadata'!L$1,'2. Metadata'!L$5, IF(B6644='2. Metadata'!M$1,'2. Metadata'!M$5, IF(B6644='2. Metadata'!N$1,'2. Metadata'!N$5))))))))))))))</f>
        <v>49.073416999999999</v>
      </c>
      <c r="D6644" s="10">
        <f>IF(ISBLANK(B6644)=TRUE," ", IF(B6644='2. Metadata'!B$1,'2. Metadata'!B$6, IF(B6644='2. Metadata'!C$1,'2. Metadata'!C$6,IF(B6644='2. Metadata'!D$1,'2. Metadata'!D$6, IF(B6644='2. Metadata'!E$1,'2. Metadata'!E$6,IF( B6644='2. Metadata'!F$1,'2. Metadata'!F$6,IF(B6644='2. Metadata'!G$1,'2. Metadata'!G$6,IF(B6644='2. Metadata'!H$1,'2. Metadata'!H$6, IF(B6644='2. Metadata'!I$1,'2. Metadata'!I$6, IF(B6644='2. Metadata'!J$1,'2. Metadata'!J$6, IF(B6644='2. Metadata'!K$1,'2. Metadata'!K$6, IF(B6644='2. Metadata'!L$1,'2. Metadata'!L$6, IF(B6644='2. Metadata'!M$1,'2. Metadata'!M$6, IF(B6644='2. Metadata'!N$1,'2. Metadata'!N$6))))))))))))))</f>
        <v>-117.801833</v>
      </c>
      <c r="E6644" s="134" t="s">
        <v>224</v>
      </c>
      <c r="F6644" s="134">
        <v>170.3</v>
      </c>
      <c r="G6644" s="12" t="str">
        <f>IF(ISBLANK(F6644)=TRUE," ",'2. Metadata'!B$14)</f>
        <v>microSiemens per centimetre</v>
      </c>
      <c r="H6644" s="134">
        <v>3.09</v>
      </c>
      <c r="I6644" s="11" t="str">
        <f>IF(ISBLANK(H6644)=TRUE," ",'2. Metadata'!B$26)</f>
        <v>degrees Celsius</v>
      </c>
      <c r="J6644" s="135" t="s">
        <v>224</v>
      </c>
    </row>
    <row r="6645" spans="1:10" ht="15.75" customHeight="1" x14ac:dyDescent="0.2">
      <c r="A6645" s="133">
        <v>44249.416666666664</v>
      </c>
      <c r="B6645" s="133" t="s">
        <v>220</v>
      </c>
      <c r="C6645" s="12">
        <f>IF(ISBLANK(B6645)=TRUE," ", IF(B6645='2. Metadata'!B$1,'2. Metadata'!B$5, IF(B6645='2. Metadata'!C$1,'2. Metadata'!C$5,IF(B6645='2. Metadata'!D$1,'2. Metadata'!D$5, IF(B6645='2. Metadata'!E$1,'2. Metadata'!E$5,IF( B6645='2. Metadata'!F$1,'2. Metadata'!F$5,IF(B6645='2. Metadata'!G$1,'2. Metadata'!G$5,IF(B6645='2. Metadata'!H$1,'2. Metadata'!H$5, IF(B6645='2. Metadata'!I$1,'2. Metadata'!I$5, IF(B6645='2. Metadata'!J$1,'2. Metadata'!J$5, IF(B6645='2. Metadata'!K$1,'2. Metadata'!K$5, IF(B6645='2. Metadata'!L$1,'2. Metadata'!L$5, IF(B6645='2. Metadata'!M$1,'2. Metadata'!M$5, IF(B6645='2. Metadata'!N$1,'2. Metadata'!N$5))))))))))))))</f>
        <v>49.073416999999999</v>
      </c>
      <c r="D6645" s="10">
        <f>IF(ISBLANK(B6645)=TRUE," ", IF(B6645='2. Metadata'!B$1,'2. Metadata'!B$6, IF(B6645='2. Metadata'!C$1,'2. Metadata'!C$6,IF(B6645='2. Metadata'!D$1,'2. Metadata'!D$6, IF(B6645='2. Metadata'!E$1,'2. Metadata'!E$6,IF( B6645='2. Metadata'!F$1,'2. Metadata'!F$6,IF(B6645='2. Metadata'!G$1,'2. Metadata'!G$6,IF(B6645='2. Metadata'!H$1,'2. Metadata'!H$6, IF(B6645='2. Metadata'!I$1,'2. Metadata'!I$6, IF(B6645='2. Metadata'!J$1,'2. Metadata'!J$6, IF(B6645='2. Metadata'!K$1,'2. Metadata'!K$6, IF(B6645='2. Metadata'!L$1,'2. Metadata'!L$6, IF(B6645='2. Metadata'!M$1,'2. Metadata'!M$6, IF(B6645='2. Metadata'!N$1,'2. Metadata'!N$6))))))))))))))</f>
        <v>-117.801833</v>
      </c>
      <c r="E6645" s="134" t="s">
        <v>224</v>
      </c>
      <c r="F6645" s="134">
        <v>185</v>
      </c>
      <c r="G6645" s="12" t="str">
        <f>IF(ISBLANK(F6645)=TRUE," ",'2. Metadata'!B$14)</f>
        <v>microSiemens per centimetre</v>
      </c>
      <c r="H6645" s="134">
        <v>3.07</v>
      </c>
      <c r="I6645" s="11" t="str">
        <f>IF(ISBLANK(H6645)=TRUE," ",'2. Metadata'!B$26)</f>
        <v>degrees Celsius</v>
      </c>
      <c r="J6645" s="135" t="s">
        <v>224</v>
      </c>
    </row>
    <row r="6646" spans="1:10" ht="15.75" customHeight="1" x14ac:dyDescent="0.2">
      <c r="A6646" s="133">
        <v>44249.666666666664</v>
      </c>
      <c r="B6646" s="133" t="s">
        <v>220</v>
      </c>
      <c r="C6646" s="12">
        <f>IF(ISBLANK(B6646)=TRUE," ", IF(B6646='2. Metadata'!B$1,'2. Metadata'!B$5, IF(B6646='2. Metadata'!C$1,'2. Metadata'!C$5,IF(B6646='2. Metadata'!D$1,'2. Metadata'!D$5, IF(B6646='2. Metadata'!E$1,'2. Metadata'!E$5,IF( B6646='2. Metadata'!F$1,'2. Metadata'!F$5,IF(B6646='2. Metadata'!G$1,'2. Metadata'!G$5,IF(B6646='2. Metadata'!H$1,'2. Metadata'!H$5, IF(B6646='2. Metadata'!I$1,'2. Metadata'!I$5, IF(B6646='2. Metadata'!J$1,'2. Metadata'!J$5, IF(B6646='2. Metadata'!K$1,'2. Metadata'!K$5, IF(B6646='2. Metadata'!L$1,'2. Metadata'!L$5, IF(B6646='2. Metadata'!M$1,'2. Metadata'!M$5, IF(B6646='2. Metadata'!N$1,'2. Metadata'!N$5))))))))))))))</f>
        <v>49.073416999999999</v>
      </c>
      <c r="D6646" s="10">
        <f>IF(ISBLANK(B6646)=TRUE," ", IF(B6646='2. Metadata'!B$1,'2. Metadata'!B$6, IF(B6646='2. Metadata'!C$1,'2. Metadata'!C$6,IF(B6646='2. Metadata'!D$1,'2. Metadata'!D$6, IF(B6646='2. Metadata'!E$1,'2. Metadata'!E$6,IF( B6646='2. Metadata'!F$1,'2. Metadata'!F$6,IF(B6646='2. Metadata'!G$1,'2. Metadata'!G$6,IF(B6646='2. Metadata'!H$1,'2. Metadata'!H$6, IF(B6646='2. Metadata'!I$1,'2. Metadata'!I$6, IF(B6646='2. Metadata'!J$1,'2. Metadata'!J$6, IF(B6646='2. Metadata'!K$1,'2. Metadata'!K$6, IF(B6646='2. Metadata'!L$1,'2. Metadata'!L$6, IF(B6646='2. Metadata'!M$1,'2. Metadata'!M$6, IF(B6646='2. Metadata'!N$1,'2. Metadata'!N$6))))))))))))))</f>
        <v>-117.801833</v>
      </c>
      <c r="E6646" s="134" t="s">
        <v>224</v>
      </c>
      <c r="F6646" s="134">
        <v>243.2</v>
      </c>
      <c r="G6646" s="12" t="str">
        <f>IF(ISBLANK(F6646)=TRUE," ",'2. Metadata'!B$14)</f>
        <v>microSiemens per centimetre</v>
      </c>
      <c r="H6646" s="134">
        <v>3.04</v>
      </c>
      <c r="I6646" s="11" t="str">
        <f>IF(ISBLANK(H6646)=TRUE," ",'2. Metadata'!B$26)</f>
        <v>degrees Celsius</v>
      </c>
      <c r="J6646" s="135" t="s">
        <v>224</v>
      </c>
    </row>
    <row r="6647" spans="1:10" ht="15.75" customHeight="1" x14ac:dyDescent="0.2">
      <c r="A6647" s="133">
        <v>44249.916666666664</v>
      </c>
      <c r="B6647" s="133" t="s">
        <v>220</v>
      </c>
      <c r="C6647" s="12">
        <f>IF(ISBLANK(B6647)=TRUE," ", IF(B6647='2. Metadata'!B$1,'2. Metadata'!B$5, IF(B6647='2. Metadata'!C$1,'2. Metadata'!C$5,IF(B6647='2. Metadata'!D$1,'2. Metadata'!D$5, IF(B6647='2. Metadata'!E$1,'2. Metadata'!E$5,IF( B6647='2. Metadata'!F$1,'2. Metadata'!F$5,IF(B6647='2. Metadata'!G$1,'2. Metadata'!G$5,IF(B6647='2. Metadata'!H$1,'2. Metadata'!H$5, IF(B6647='2. Metadata'!I$1,'2. Metadata'!I$5, IF(B6647='2. Metadata'!J$1,'2. Metadata'!J$5, IF(B6647='2. Metadata'!K$1,'2. Metadata'!K$5, IF(B6647='2. Metadata'!L$1,'2. Metadata'!L$5, IF(B6647='2. Metadata'!M$1,'2. Metadata'!M$5, IF(B6647='2. Metadata'!N$1,'2. Metadata'!N$5))))))))))))))</f>
        <v>49.073416999999999</v>
      </c>
      <c r="D6647" s="10">
        <f>IF(ISBLANK(B6647)=TRUE," ", IF(B6647='2. Metadata'!B$1,'2. Metadata'!B$6, IF(B6647='2. Metadata'!C$1,'2. Metadata'!C$6,IF(B6647='2. Metadata'!D$1,'2. Metadata'!D$6, IF(B6647='2. Metadata'!E$1,'2. Metadata'!E$6,IF( B6647='2. Metadata'!F$1,'2. Metadata'!F$6,IF(B6647='2. Metadata'!G$1,'2. Metadata'!G$6,IF(B6647='2. Metadata'!H$1,'2. Metadata'!H$6, IF(B6647='2. Metadata'!I$1,'2. Metadata'!I$6, IF(B6647='2. Metadata'!J$1,'2. Metadata'!J$6, IF(B6647='2. Metadata'!K$1,'2. Metadata'!K$6, IF(B6647='2. Metadata'!L$1,'2. Metadata'!L$6, IF(B6647='2. Metadata'!M$1,'2. Metadata'!M$6, IF(B6647='2. Metadata'!N$1,'2. Metadata'!N$6))))))))))))))</f>
        <v>-117.801833</v>
      </c>
      <c r="E6647" s="134" t="s">
        <v>224</v>
      </c>
      <c r="F6647" s="134">
        <v>152.9</v>
      </c>
      <c r="G6647" s="12" t="str">
        <f>IF(ISBLANK(F6647)=TRUE," ",'2. Metadata'!B$14)</f>
        <v>microSiemens per centimetre</v>
      </c>
      <c r="H6647" s="134">
        <v>3.2</v>
      </c>
      <c r="I6647" s="11" t="str">
        <f>IF(ISBLANK(H6647)=TRUE," ",'2. Metadata'!B$26)</f>
        <v>degrees Celsius</v>
      </c>
      <c r="J6647" s="135" t="s">
        <v>224</v>
      </c>
    </row>
    <row r="6648" spans="1:10" ht="15.75" customHeight="1" x14ac:dyDescent="0.2">
      <c r="A6648" s="133">
        <v>44250.166666666664</v>
      </c>
      <c r="B6648" s="133" t="s">
        <v>220</v>
      </c>
      <c r="C6648" s="12">
        <f>IF(ISBLANK(B6648)=TRUE," ", IF(B6648='2. Metadata'!B$1,'2. Metadata'!B$5, IF(B6648='2. Metadata'!C$1,'2. Metadata'!C$5,IF(B6648='2. Metadata'!D$1,'2. Metadata'!D$5, IF(B6648='2. Metadata'!E$1,'2. Metadata'!E$5,IF( B6648='2. Metadata'!F$1,'2. Metadata'!F$5,IF(B6648='2. Metadata'!G$1,'2. Metadata'!G$5,IF(B6648='2. Metadata'!H$1,'2. Metadata'!H$5, IF(B6648='2. Metadata'!I$1,'2. Metadata'!I$5, IF(B6648='2. Metadata'!J$1,'2. Metadata'!J$5, IF(B6648='2. Metadata'!K$1,'2. Metadata'!K$5, IF(B6648='2. Metadata'!L$1,'2. Metadata'!L$5, IF(B6648='2. Metadata'!M$1,'2. Metadata'!M$5, IF(B6648='2. Metadata'!N$1,'2. Metadata'!N$5))))))))))))))</f>
        <v>49.073416999999999</v>
      </c>
      <c r="D6648" s="10">
        <f>IF(ISBLANK(B6648)=TRUE," ", IF(B6648='2. Metadata'!B$1,'2. Metadata'!B$6, IF(B6648='2. Metadata'!C$1,'2. Metadata'!C$6,IF(B6648='2. Metadata'!D$1,'2. Metadata'!D$6, IF(B6648='2. Metadata'!E$1,'2. Metadata'!E$6,IF( B6648='2. Metadata'!F$1,'2. Metadata'!F$6,IF(B6648='2. Metadata'!G$1,'2. Metadata'!G$6,IF(B6648='2. Metadata'!H$1,'2. Metadata'!H$6, IF(B6648='2. Metadata'!I$1,'2. Metadata'!I$6, IF(B6648='2. Metadata'!J$1,'2. Metadata'!J$6, IF(B6648='2. Metadata'!K$1,'2. Metadata'!K$6, IF(B6648='2. Metadata'!L$1,'2. Metadata'!L$6, IF(B6648='2. Metadata'!M$1,'2. Metadata'!M$6, IF(B6648='2. Metadata'!N$1,'2. Metadata'!N$6))))))))))))))</f>
        <v>-117.801833</v>
      </c>
      <c r="E6648" s="134" t="s">
        <v>224</v>
      </c>
      <c r="F6648" s="134">
        <v>121.9</v>
      </c>
      <c r="G6648" s="12" t="str">
        <f>IF(ISBLANK(F6648)=TRUE," ",'2. Metadata'!B$14)</f>
        <v>microSiemens per centimetre</v>
      </c>
      <c r="H6648" s="134">
        <v>2.77</v>
      </c>
      <c r="I6648" s="11" t="str">
        <f>IF(ISBLANK(H6648)=TRUE," ",'2. Metadata'!B$26)</f>
        <v>degrees Celsius</v>
      </c>
      <c r="J6648" s="135" t="s">
        <v>224</v>
      </c>
    </row>
    <row r="6649" spans="1:10" ht="15.75" customHeight="1" x14ac:dyDescent="0.2">
      <c r="A6649" s="133">
        <v>44250.416666666664</v>
      </c>
      <c r="B6649" s="133" t="s">
        <v>220</v>
      </c>
      <c r="C6649" s="12">
        <f>IF(ISBLANK(B6649)=TRUE," ", IF(B6649='2. Metadata'!B$1,'2. Metadata'!B$5, IF(B6649='2. Metadata'!C$1,'2. Metadata'!C$5,IF(B6649='2. Metadata'!D$1,'2. Metadata'!D$5, IF(B6649='2. Metadata'!E$1,'2. Metadata'!E$5,IF( B6649='2. Metadata'!F$1,'2. Metadata'!F$5,IF(B6649='2. Metadata'!G$1,'2. Metadata'!G$5,IF(B6649='2. Metadata'!H$1,'2. Metadata'!H$5, IF(B6649='2. Metadata'!I$1,'2. Metadata'!I$5, IF(B6649='2. Metadata'!J$1,'2. Metadata'!J$5, IF(B6649='2. Metadata'!K$1,'2. Metadata'!K$5, IF(B6649='2. Metadata'!L$1,'2. Metadata'!L$5, IF(B6649='2. Metadata'!M$1,'2. Metadata'!M$5, IF(B6649='2. Metadata'!N$1,'2. Metadata'!N$5))))))))))))))</f>
        <v>49.073416999999999</v>
      </c>
      <c r="D6649" s="10">
        <f>IF(ISBLANK(B6649)=TRUE," ", IF(B6649='2. Metadata'!B$1,'2. Metadata'!B$6, IF(B6649='2. Metadata'!C$1,'2. Metadata'!C$6,IF(B6649='2. Metadata'!D$1,'2. Metadata'!D$6, IF(B6649='2. Metadata'!E$1,'2. Metadata'!E$6,IF( B6649='2. Metadata'!F$1,'2. Metadata'!F$6,IF(B6649='2. Metadata'!G$1,'2. Metadata'!G$6,IF(B6649='2. Metadata'!H$1,'2. Metadata'!H$6, IF(B6649='2. Metadata'!I$1,'2. Metadata'!I$6, IF(B6649='2. Metadata'!J$1,'2. Metadata'!J$6, IF(B6649='2. Metadata'!K$1,'2. Metadata'!K$6, IF(B6649='2. Metadata'!L$1,'2. Metadata'!L$6, IF(B6649='2. Metadata'!M$1,'2. Metadata'!M$6, IF(B6649='2. Metadata'!N$1,'2. Metadata'!N$6))))))))))))))</f>
        <v>-117.801833</v>
      </c>
      <c r="E6649" s="134" t="s">
        <v>224</v>
      </c>
      <c r="F6649" s="134">
        <v>118</v>
      </c>
      <c r="G6649" s="12" t="str">
        <f>IF(ISBLANK(F6649)=TRUE," ",'2. Metadata'!B$14)</f>
        <v>microSiemens per centimetre</v>
      </c>
      <c r="H6649" s="134">
        <v>3.05</v>
      </c>
      <c r="I6649" s="11" t="str">
        <f>IF(ISBLANK(H6649)=TRUE," ",'2. Metadata'!B$26)</f>
        <v>degrees Celsius</v>
      </c>
      <c r="J6649" s="135" t="s">
        <v>224</v>
      </c>
    </row>
    <row r="6650" spans="1:10" ht="15.75" customHeight="1" x14ac:dyDescent="0.2">
      <c r="A6650" s="133">
        <v>44250.666666666664</v>
      </c>
      <c r="B6650" s="133" t="s">
        <v>220</v>
      </c>
      <c r="C6650" s="12">
        <f>IF(ISBLANK(B6650)=TRUE," ", IF(B6650='2. Metadata'!B$1,'2. Metadata'!B$5, IF(B6650='2. Metadata'!C$1,'2. Metadata'!C$5,IF(B6650='2. Metadata'!D$1,'2. Metadata'!D$5, IF(B6650='2. Metadata'!E$1,'2. Metadata'!E$5,IF( B6650='2. Metadata'!F$1,'2. Metadata'!F$5,IF(B6650='2. Metadata'!G$1,'2. Metadata'!G$5,IF(B6650='2. Metadata'!H$1,'2. Metadata'!H$5, IF(B6650='2. Metadata'!I$1,'2. Metadata'!I$5, IF(B6650='2. Metadata'!J$1,'2. Metadata'!J$5, IF(B6650='2. Metadata'!K$1,'2. Metadata'!K$5, IF(B6650='2. Metadata'!L$1,'2. Metadata'!L$5, IF(B6650='2. Metadata'!M$1,'2. Metadata'!M$5, IF(B6650='2. Metadata'!N$1,'2. Metadata'!N$5))))))))))))))</f>
        <v>49.073416999999999</v>
      </c>
      <c r="D6650" s="10">
        <f>IF(ISBLANK(B6650)=TRUE," ", IF(B6650='2. Metadata'!B$1,'2. Metadata'!B$6, IF(B6650='2. Metadata'!C$1,'2. Metadata'!C$6,IF(B6650='2. Metadata'!D$1,'2. Metadata'!D$6, IF(B6650='2. Metadata'!E$1,'2. Metadata'!E$6,IF( B6650='2. Metadata'!F$1,'2. Metadata'!F$6,IF(B6650='2. Metadata'!G$1,'2. Metadata'!G$6,IF(B6650='2. Metadata'!H$1,'2. Metadata'!H$6, IF(B6650='2. Metadata'!I$1,'2. Metadata'!I$6, IF(B6650='2. Metadata'!J$1,'2. Metadata'!J$6, IF(B6650='2. Metadata'!K$1,'2. Metadata'!K$6, IF(B6650='2. Metadata'!L$1,'2. Metadata'!L$6, IF(B6650='2. Metadata'!M$1,'2. Metadata'!M$6, IF(B6650='2. Metadata'!N$1,'2. Metadata'!N$6))))))))))))))</f>
        <v>-117.801833</v>
      </c>
      <c r="E6650" s="134" t="s">
        <v>224</v>
      </c>
      <c r="F6650" s="134">
        <v>190.1</v>
      </c>
      <c r="G6650" s="12" t="str">
        <f>IF(ISBLANK(F6650)=TRUE," ",'2. Metadata'!B$14)</f>
        <v>microSiemens per centimetre</v>
      </c>
      <c r="H6650" s="134">
        <v>2.86</v>
      </c>
      <c r="I6650" s="11" t="str">
        <f>IF(ISBLANK(H6650)=TRUE," ",'2. Metadata'!B$26)</f>
        <v>degrees Celsius</v>
      </c>
      <c r="J6650" s="135" t="s">
        <v>224</v>
      </c>
    </row>
    <row r="6651" spans="1:10" ht="15.75" customHeight="1" x14ac:dyDescent="0.2">
      <c r="A6651" s="133">
        <v>44250.916666666664</v>
      </c>
      <c r="B6651" s="133" t="s">
        <v>220</v>
      </c>
      <c r="C6651" s="12">
        <f>IF(ISBLANK(B6651)=TRUE," ", IF(B6651='2. Metadata'!B$1,'2. Metadata'!B$5, IF(B6651='2. Metadata'!C$1,'2. Metadata'!C$5,IF(B6651='2. Metadata'!D$1,'2. Metadata'!D$5, IF(B6651='2. Metadata'!E$1,'2. Metadata'!E$5,IF( B6651='2. Metadata'!F$1,'2. Metadata'!F$5,IF(B6651='2. Metadata'!G$1,'2. Metadata'!G$5,IF(B6651='2. Metadata'!H$1,'2. Metadata'!H$5, IF(B6651='2. Metadata'!I$1,'2. Metadata'!I$5, IF(B6651='2. Metadata'!J$1,'2. Metadata'!J$5, IF(B6651='2. Metadata'!K$1,'2. Metadata'!K$5, IF(B6651='2. Metadata'!L$1,'2. Metadata'!L$5, IF(B6651='2. Metadata'!M$1,'2. Metadata'!M$5, IF(B6651='2. Metadata'!N$1,'2. Metadata'!N$5))))))))))))))</f>
        <v>49.073416999999999</v>
      </c>
      <c r="D6651" s="10">
        <f>IF(ISBLANK(B6651)=TRUE," ", IF(B6651='2. Metadata'!B$1,'2. Metadata'!B$6, IF(B6651='2. Metadata'!C$1,'2. Metadata'!C$6,IF(B6651='2. Metadata'!D$1,'2. Metadata'!D$6, IF(B6651='2. Metadata'!E$1,'2. Metadata'!E$6,IF( B6651='2. Metadata'!F$1,'2. Metadata'!F$6,IF(B6651='2. Metadata'!G$1,'2. Metadata'!G$6,IF(B6651='2. Metadata'!H$1,'2. Metadata'!H$6, IF(B6651='2. Metadata'!I$1,'2. Metadata'!I$6, IF(B6651='2. Metadata'!J$1,'2. Metadata'!J$6, IF(B6651='2. Metadata'!K$1,'2. Metadata'!K$6, IF(B6651='2. Metadata'!L$1,'2. Metadata'!L$6, IF(B6651='2. Metadata'!M$1,'2. Metadata'!M$6, IF(B6651='2. Metadata'!N$1,'2. Metadata'!N$6))))))))))))))</f>
        <v>-117.801833</v>
      </c>
      <c r="E6651" s="134" t="s">
        <v>224</v>
      </c>
      <c r="F6651" s="134">
        <v>114.7</v>
      </c>
      <c r="G6651" s="12" t="str">
        <f>IF(ISBLANK(F6651)=TRUE," ",'2. Metadata'!B$14)</f>
        <v>microSiemens per centimetre</v>
      </c>
      <c r="H6651" s="134">
        <v>2.81</v>
      </c>
      <c r="I6651" s="11" t="str">
        <f>IF(ISBLANK(H6651)=TRUE," ",'2. Metadata'!B$26)</f>
        <v>degrees Celsius</v>
      </c>
      <c r="J6651" s="135" t="s">
        <v>224</v>
      </c>
    </row>
    <row r="6652" spans="1:10" ht="15.75" customHeight="1" x14ac:dyDescent="0.2">
      <c r="A6652" s="133">
        <v>44251.166666666664</v>
      </c>
      <c r="B6652" s="133" t="s">
        <v>220</v>
      </c>
      <c r="C6652" s="12">
        <f>IF(ISBLANK(B6652)=TRUE," ", IF(B6652='2. Metadata'!B$1,'2. Metadata'!B$5, IF(B6652='2. Metadata'!C$1,'2. Metadata'!C$5,IF(B6652='2. Metadata'!D$1,'2. Metadata'!D$5, IF(B6652='2. Metadata'!E$1,'2. Metadata'!E$5,IF( B6652='2. Metadata'!F$1,'2. Metadata'!F$5,IF(B6652='2. Metadata'!G$1,'2. Metadata'!G$5,IF(B6652='2. Metadata'!H$1,'2. Metadata'!H$5, IF(B6652='2. Metadata'!I$1,'2. Metadata'!I$5, IF(B6652='2. Metadata'!J$1,'2. Metadata'!J$5, IF(B6652='2. Metadata'!K$1,'2. Metadata'!K$5, IF(B6652='2. Metadata'!L$1,'2. Metadata'!L$5, IF(B6652='2. Metadata'!M$1,'2. Metadata'!M$5, IF(B6652='2. Metadata'!N$1,'2. Metadata'!N$5))))))))))))))</f>
        <v>49.073416999999999</v>
      </c>
      <c r="D6652" s="10">
        <f>IF(ISBLANK(B6652)=TRUE," ", IF(B6652='2. Metadata'!B$1,'2. Metadata'!B$6, IF(B6652='2. Metadata'!C$1,'2. Metadata'!C$6,IF(B6652='2. Metadata'!D$1,'2. Metadata'!D$6, IF(B6652='2. Metadata'!E$1,'2. Metadata'!E$6,IF( B6652='2. Metadata'!F$1,'2. Metadata'!F$6,IF(B6652='2. Metadata'!G$1,'2. Metadata'!G$6,IF(B6652='2. Metadata'!H$1,'2. Metadata'!H$6, IF(B6652='2. Metadata'!I$1,'2. Metadata'!I$6, IF(B6652='2. Metadata'!J$1,'2. Metadata'!J$6, IF(B6652='2. Metadata'!K$1,'2. Metadata'!K$6, IF(B6652='2. Metadata'!L$1,'2. Metadata'!L$6, IF(B6652='2. Metadata'!M$1,'2. Metadata'!M$6, IF(B6652='2. Metadata'!N$1,'2. Metadata'!N$6))))))))))))))</f>
        <v>-117.801833</v>
      </c>
      <c r="E6652" s="134" t="s">
        <v>224</v>
      </c>
      <c r="F6652" s="134">
        <v>109.8</v>
      </c>
      <c r="G6652" s="12" t="str">
        <f>IF(ISBLANK(F6652)=TRUE," ",'2. Metadata'!B$14)</f>
        <v>microSiemens per centimetre</v>
      </c>
      <c r="H6652" s="134">
        <v>2.3199999999999998</v>
      </c>
      <c r="I6652" s="11" t="str">
        <f>IF(ISBLANK(H6652)=TRUE," ",'2. Metadata'!B$26)</f>
        <v>degrees Celsius</v>
      </c>
      <c r="J6652" s="135" t="s">
        <v>224</v>
      </c>
    </row>
    <row r="6653" spans="1:10" ht="15.75" customHeight="1" x14ac:dyDescent="0.2">
      <c r="A6653" s="133">
        <v>44251.416666666664</v>
      </c>
      <c r="B6653" s="133" t="s">
        <v>220</v>
      </c>
      <c r="C6653" s="12">
        <f>IF(ISBLANK(B6653)=TRUE," ", IF(B6653='2. Metadata'!B$1,'2. Metadata'!B$5, IF(B6653='2. Metadata'!C$1,'2. Metadata'!C$5,IF(B6653='2. Metadata'!D$1,'2. Metadata'!D$5, IF(B6653='2. Metadata'!E$1,'2. Metadata'!E$5,IF( B6653='2. Metadata'!F$1,'2. Metadata'!F$5,IF(B6653='2. Metadata'!G$1,'2. Metadata'!G$5,IF(B6653='2. Metadata'!H$1,'2. Metadata'!H$5, IF(B6653='2. Metadata'!I$1,'2. Metadata'!I$5, IF(B6653='2. Metadata'!J$1,'2. Metadata'!J$5, IF(B6653='2. Metadata'!K$1,'2. Metadata'!K$5, IF(B6653='2. Metadata'!L$1,'2. Metadata'!L$5, IF(B6653='2. Metadata'!M$1,'2. Metadata'!M$5, IF(B6653='2. Metadata'!N$1,'2. Metadata'!N$5))))))))))))))</f>
        <v>49.073416999999999</v>
      </c>
      <c r="D6653" s="10">
        <f>IF(ISBLANK(B6653)=TRUE," ", IF(B6653='2. Metadata'!B$1,'2. Metadata'!B$6, IF(B6653='2. Metadata'!C$1,'2. Metadata'!C$6,IF(B6653='2. Metadata'!D$1,'2. Metadata'!D$6, IF(B6653='2. Metadata'!E$1,'2. Metadata'!E$6,IF( B6653='2. Metadata'!F$1,'2. Metadata'!F$6,IF(B6653='2. Metadata'!G$1,'2. Metadata'!G$6,IF(B6653='2. Metadata'!H$1,'2. Metadata'!H$6, IF(B6653='2. Metadata'!I$1,'2. Metadata'!I$6, IF(B6653='2. Metadata'!J$1,'2. Metadata'!J$6, IF(B6653='2. Metadata'!K$1,'2. Metadata'!K$6, IF(B6653='2. Metadata'!L$1,'2. Metadata'!L$6, IF(B6653='2. Metadata'!M$1,'2. Metadata'!M$6, IF(B6653='2. Metadata'!N$1,'2. Metadata'!N$6))))))))))))))</f>
        <v>-117.801833</v>
      </c>
      <c r="E6653" s="134" t="s">
        <v>224</v>
      </c>
      <c r="F6653" s="134">
        <v>86.1</v>
      </c>
      <c r="G6653" s="12" t="str">
        <f>IF(ISBLANK(F6653)=TRUE," ",'2. Metadata'!B$14)</f>
        <v>microSiemens per centimetre</v>
      </c>
      <c r="H6653" s="134">
        <v>2.61</v>
      </c>
      <c r="I6653" s="11" t="str">
        <f>IF(ISBLANK(H6653)=TRUE," ",'2. Metadata'!B$26)</f>
        <v>degrees Celsius</v>
      </c>
      <c r="J6653" s="135" t="s">
        <v>224</v>
      </c>
    </row>
    <row r="6654" spans="1:10" ht="15.75" customHeight="1" x14ac:dyDescent="0.2">
      <c r="A6654" s="133">
        <v>44251.666666666664</v>
      </c>
      <c r="B6654" s="133" t="s">
        <v>220</v>
      </c>
      <c r="C6654" s="12">
        <f>IF(ISBLANK(B6654)=TRUE," ", IF(B6654='2. Metadata'!B$1,'2. Metadata'!B$5, IF(B6654='2. Metadata'!C$1,'2. Metadata'!C$5,IF(B6654='2. Metadata'!D$1,'2. Metadata'!D$5, IF(B6654='2. Metadata'!E$1,'2. Metadata'!E$5,IF( B6654='2. Metadata'!F$1,'2. Metadata'!F$5,IF(B6654='2. Metadata'!G$1,'2. Metadata'!G$5,IF(B6654='2. Metadata'!H$1,'2. Metadata'!H$5, IF(B6654='2. Metadata'!I$1,'2. Metadata'!I$5, IF(B6654='2. Metadata'!J$1,'2. Metadata'!J$5, IF(B6654='2. Metadata'!K$1,'2. Metadata'!K$5, IF(B6654='2. Metadata'!L$1,'2. Metadata'!L$5, IF(B6654='2. Metadata'!M$1,'2. Metadata'!M$5, IF(B6654='2. Metadata'!N$1,'2. Metadata'!N$5))))))))))))))</f>
        <v>49.073416999999999</v>
      </c>
      <c r="D6654" s="10">
        <f>IF(ISBLANK(B6654)=TRUE," ", IF(B6654='2. Metadata'!B$1,'2. Metadata'!B$6, IF(B6654='2. Metadata'!C$1,'2. Metadata'!C$6,IF(B6654='2. Metadata'!D$1,'2. Metadata'!D$6, IF(B6654='2. Metadata'!E$1,'2. Metadata'!E$6,IF( B6654='2. Metadata'!F$1,'2. Metadata'!F$6,IF(B6654='2. Metadata'!G$1,'2. Metadata'!G$6,IF(B6654='2. Metadata'!H$1,'2. Metadata'!H$6, IF(B6654='2. Metadata'!I$1,'2. Metadata'!I$6, IF(B6654='2. Metadata'!J$1,'2. Metadata'!J$6, IF(B6654='2. Metadata'!K$1,'2. Metadata'!K$6, IF(B6654='2. Metadata'!L$1,'2. Metadata'!L$6, IF(B6654='2. Metadata'!M$1,'2. Metadata'!M$6, IF(B6654='2. Metadata'!N$1,'2. Metadata'!N$6))))))))))))))</f>
        <v>-117.801833</v>
      </c>
      <c r="E6654" s="134" t="s">
        <v>224</v>
      </c>
      <c r="F6654" s="134">
        <v>111</v>
      </c>
      <c r="G6654" s="12" t="str">
        <f>IF(ISBLANK(F6654)=TRUE," ",'2. Metadata'!B$14)</f>
        <v>microSiemens per centimetre</v>
      </c>
      <c r="H6654" s="134">
        <v>2.76</v>
      </c>
      <c r="I6654" s="11" t="str">
        <f>IF(ISBLANK(H6654)=TRUE," ",'2. Metadata'!B$26)</f>
        <v>degrees Celsius</v>
      </c>
      <c r="J6654" s="135" t="s">
        <v>224</v>
      </c>
    </row>
    <row r="6655" spans="1:10" ht="15.75" customHeight="1" x14ac:dyDescent="0.2">
      <c r="A6655" s="133">
        <v>44251.916666666664</v>
      </c>
      <c r="B6655" s="133" t="s">
        <v>220</v>
      </c>
      <c r="C6655" s="12">
        <f>IF(ISBLANK(B6655)=TRUE," ", IF(B6655='2. Metadata'!B$1,'2. Metadata'!B$5, IF(B6655='2. Metadata'!C$1,'2. Metadata'!C$5,IF(B6655='2. Metadata'!D$1,'2. Metadata'!D$5, IF(B6655='2. Metadata'!E$1,'2. Metadata'!E$5,IF( B6655='2. Metadata'!F$1,'2. Metadata'!F$5,IF(B6655='2. Metadata'!G$1,'2. Metadata'!G$5,IF(B6655='2. Metadata'!H$1,'2. Metadata'!H$5, IF(B6655='2. Metadata'!I$1,'2. Metadata'!I$5, IF(B6655='2. Metadata'!J$1,'2. Metadata'!J$5, IF(B6655='2. Metadata'!K$1,'2. Metadata'!K$5, IF(B6655='2. Metadata'!L$1,'2. Metadata'!L$5, IF(B6655='2. Metadata'!M$1,'2. Metadata'!M$5, IF(B6655='2. Metadata'!N$1,'2. Metadata'!N$5))))))))))))))</f>
        <v>49.073416999999999</v>
      </c>
      <c r="D6655" s="10">
        <f>IF(ISBLANK(B6655)=TRUE," ", IF(B6655='2. Metadata'!B$1,'2. Metadata'!B$6, IF(B6655='2. Metadata'!C$1,'2. Metadata'!C$6,IF(B6655='2. Metadata'!D$1,'2. Metadata'!D$6, IF(B6655='2. Metadata'!E$1,'2. Metadata'!E$6,IF( B6655='2. Metadata'!F$1,'2. Metadata'!F$6,IF(B6655='2. Metadata'!G$1,'2. Metadata'!G$6,IF(B6655='2. Metadata'!H$1,'2. Metadata'!H$6, IF(B6655='2. Metadata'!I$1,'2. Metadata'!I$6, IF(B6655='2. Metadata'!J$1,'2. Metadata'!J$6, IF(B6655='2. Metadata'!K$1,'2. Metadata'!K$6, IF(B6655='2. Metadata'!L$1,'2. Metadata'!L$6, IF(B6655='2. Metadata'!M$1,'2. Metadata'!M$6, IF(B6655='2. Metadata'!N$1,'2. Metadata'!N$6))))))))))))))</f>
        <v>-117.801833</v>
      </c>
      <c r="E6655" s="134" t="s">
        <v>224</v>
      </c>
      <c r="F6655" s="134">
        <v>86.7</v>
      </c>
      <c r="G6655" s="12" t="str">
        <f>IF(ISBLANK(F6655)=TRUE," ",'2. Metadata'!B$14)</f>
        <v>microSiemens per centimetre</v>
      </c>
      <c r="H6655" s="134">
        <v>2.68</v>
      </c>
      <c r="I6655" s="11" t="str">
        <f>IF(ISBLANK(H6655)=TRUE," ",'2. Metadata'!B$26)</f>
        <v>degrees Celsius</v>
      </c>
      <c r="J6655" s="135" t="s">
        <v>224</v>
      </c>
    </row>
    <row r="6656" spans="1:10" ht="15.75" customHeight="1" x14ac:dyDescent="0.2">
      <c r="A6656" s="133">
        <v>44252.166666666664</v>
      </c>
      <c r="B6656" s="133" t="s">
        <v>220</v>
      </c>
      <c r="C6656" s="12">
        <f>IF(ISBLANK(B6656)=TRUE," ", IF(B6656='2. Metadata'!B$1,'2. Metadata'!B$5, IF(B6656='2. Metadata'!C$1,'2. Metadata'!C$5,IF(B6656='2. Metadata'!D$1,'2. Metadata'!D$5, IF(B6656='2. Metadata'!E$1,'2. Metadata'!E$5,IF( B6656='2. Metadata'!F$1,'2. Metadata'!F$5,IF(B6656='2. Metadata'!G$1,'2. Metadata'!G$5,IF(B6656='2. Metadata'!H$1,'2. Metadata'!H$5, IF(B6656='2. Metadata'!I$1,'2. Metadata'!I$5, IF(B6656='2. Metadata'!J$1,'2. Metadata'!J$5, IF(B6656='2. Metadata'!K$1,'2. Metadata'!K$5, IF(B6656='2. Metadata'!L$1,'2. Metadata'!L$5, IF(B6656='2. Metadata'!M$1,'2. Metadata'!M$5, IF(B6656='2. Metadata'!N$1,'2. Metadata'!N$5))))))))))))))</f>
        <v>49.073416999999999</v>
      </c>
      <c r="D6656" s="10">
        <f>IF(ISBLANK(B6656)=TRUE," ", IF(B6656='2. Metadata'!B$1,'2. Metadata'!B$6, IF(B6656='2. Metadata'!C$1,'2. Metadata'!C$6,IF(B6656='2. Metadata'!D$1,'2. Metadata'!D$6, IF(B6656='2. Metadata'!E$1,'2. Metadata'!E$6,IF( B6656='2. Metadata'!F$1,'2. Metadata'!F$6,IF(B6656='2. Metadata'!G$1,'2. Metadata'!G$6,IF(B6656='2. Metadata'!H$1,'2. Metadata'!H$6, IF(B6656='2. Metadata'!I$1,'2. Metadata'!I$6, IF(B6656='2. Metadata'!J$1,'2. Metadata'!J$6, IF(B6656='2. Metadata'!K$1,'2. Metadata'!K$6, IF(B6656='2. Metadata'!L$1,'2. Metadata'!L$6, IF(B6656='2. Metadata'!M$1,'2. Metadata'!M$6, IF(B6656='2. Metadata'!N$1,'2. Metadata'!N$6))))))))))))))</f>
        <v>-117.801833</v>
      </c>
      <c r="E6656" s="134" t="s">
        <v>224</v>
      </c>
      <c r="F6656" s="134">
        <v>88.4</v>
      </c>
      <c r="G6656" s="12" t="str">
        <f>IF(ISBLANK(F6656)=TRUE," ",'2. Metadata'!B$14)</f>
        <v>microSiemens per centimetre</v>
      </c>
      <c r="H6656" s="134">
        <v>2.38</v>
      </c>
      <c r="I6656" s="11" t="str">
        <f>IF(ISBLANK(H6656)=TRUE," ",'2. Metadata'!B$26)</f>
        <v>degrees Celsius</v>
      </c>
      <c r="J6656" s="135" t="s">
        <v>224</v>
      </c>
    </row>
    <row r="6657" spans="1:10" ht="15.75" customHeight="1" x14ac:dyDescent="0.2">
      <c r="A6657" s="133">
        <v>44252.416666666664</v>
      </c>
      <c r="B6657" s="133" t="s">
        <v>220</v>
      </c>
      <c r="C6657" s="12">
        <f>IF(ISBLANK(B6657)=TRUE," ", IF(B6657='2. Metadata'!B$1,'2. Metadata'!B$5, IF(B6657='2. Metadata'!C$1,'2. Metadata'!C$5,IF(B6657='2. Metadata'!D$1,'2. Metadata'!D$5, IF(B6657='2. Metadata'!E$1,'2. Metadata'!E$5,IF( B6657='2. Metadata'!F$1,'2. Metadata'!F$5,IF(B6657='2. Metadata'!G$1,'2. Metadata'!G$5,IF(B6657='2. Metadata'!H$1,'2. Metadata'!H$5, IF(B6657='2. Metadata'!I$1,'2. Metadata'!I$5, IF(B6657='2. Metadata'!J$1,'2. Metadata'!J$5, IF(B6657='2. Metadata'!K$1,'2. Metadata'!K$5, IF(B6657='2. Metadata'!L$1,'2. Metadata'!L$5, IF(B6657='2. Metadata'!M$1,'2. Metadata'!M$5, IF(B6657='2. Metadata'!N$1,'2. Metadata'!N$5))))))))))))))</f>
        <v>49.073416999999999</v>
      </c>
      <c r="D6657" s="10">
        <f>IF(ISBLANK(B6657)=TRUE," ", IF(B6657='2. Metadata'!B$1,'2. Metadata'!B$6, IF(B6657='2. Metadata'!C$1,'2. Metadata'!C$6,IF(B6657='2. Metadata'!D$1,'2. Metadata'!D$6, IF(B6657='2. Metadata'!E$1,'2. Metadata'!E$6,IF( B6657='2. Metadata'!F$1,'2. Metadata'!F$6,IF(B6657='2. Metadata'!G$1,'2. Metadata'!G$6,IF(B6657='2. Metadata'!H$1,'2. Metadata'!H$6, IF(B6657='2. Metadata'!I$1,'2. Metadata'!I$6, IF(B6657='2. Metadata'!J$1,'2. Metadata'!J$6, IF(B6657='2. Metadata'!K$1,'2. Metadata'!K$6, IF(B6657='2. Metadata'!L$1,'2. Metadata'!L$6, IF(B6657='2. Metadata'!M$1,'2. Metadata'!M$6, IF(B6657='2. Metadata'!N$1,'2. Metadata'!N$6))))))))))))))</f>
        <v>-117.801833</v>
      </c>
      <c r="E6657" s="134" t="s">
        <v>224</v>
      </c>
      <c r="F6657" s="134">
        <v>82.6</v>
      </c>
      <c r="G6657" s="12" t="str">
        <f>IF(ISBLANK(F6657)=TRUE," ",'2. Metadata'!B$14)</f>
        <v>microSiemens per centimetre</v>
      </c>
      <c r="H6657" s="134">
        <v>2.52</v>
      </c>
      <c r="I6657" s="11" t="str">
        <f>IF(ISBLANK(H6657)=TRUE," ",'2. Metadata'!B$26)</f>
        <v>degrees Celsius</v>
      </c>
      <c r="J6657" s="135" t="s">
        <v>224</v>
      </c>
    </row>
    <row r="6658" spans="1:10" ht="15.75" customHeight="1" x14ac:dyDescent="0.2">
      <c r="A6658" s="133">
        <v>44252.666666666664</v>
      </c>
      <c r="B6658" s="133" t="s">
        <v>220</v>
      </c>
      <c r="C6658" s="12">
        <f>IF(ISBLANK(B6658)=TRUE," ", IF(B6658='2. Metadata'!B$1,'2. Metadata'!B$5, IF(B6658='2. Metadata'!C$1,'2. Metadata'!C$5,IF(B6658='2. Metadata'!D$1,'2. Metadata'!D$5, IF(B6658='2. Metadata'!E$1,'2. Metadata'!E$5,IF( B6658='2. Metadata'!F$1,'2. Metadata'!F$5,IF(B6658='2. Metadata'!G$1,'2. Metadata'!G$5,IF(B6658='2. Metadata'!H$1,'2. Metadata'!H$5, IF(B6658='2. Metadata'!I$1,'2. Metadata'!I$5, IF(B6658='2. Metadata'!J$1,'2. Metadata'!J$5, IF(B6658='2. Metadata'!K$1,'2. Metadata'!K$5, IF(B6658='2. Metadata'!L$1,'2. Metadata'!L$5, IF(B6658='2. Metadata'!M$1,'2. Metadata'!M$5, IF(B6658='2. Metadata'!N$1,'2. Metadata'!N$5))))))))))))))</f>
        <v>49.073416999999999</v>
      </c>
      <c r="D6658" s="10">
        <f>IF(ISBLANK(B6658)=TRUE," ", IF(B6658='2. Metadata'!B$1,'2. Metadata'!B$6, IF(B6658='2. Metadata'!C$1,'2. Metadata'!C$6,IF(B6658='2. Metadata'!D$1,'2. Metadata'!D$6, IF(B6658='2. Metadata'!E$1,'2. Metadata'!E$6,IF( B6658='2. Metadata'!F$1,'2. Metadata'!F$6,IF(B6658='2. Metadata'!G$1,'2. Metadata'!G$6,IF(B6658='2. Metadata'!H$1,'2. Metadata'!H$6, IF(B6658='2. Metadata'!I$1,'2. Metadata'!I$6, IF(B6658='2. Metadata'!J$1,'2. Metadata'!J$6, IF(B6658='2. Metadata'!K$1,'2. Metadata'!K$6, IF(B6658='2. Metadata'!L$1,'2. Metadata'!L$6, IF(B6658='2. Metadata'!M$1,'2. Metadata'!M$6, IF(B6658='2. Metadata'!N$1,'2. Metadata'!N$6))))))))))))))</f>
        <v>-117.801833</v>
      </c>
      <c r="E6658" s="134" t="s">
        <v>224</v>
      </c>
      <c r="F6658" s="134">
        <v>82.4</v>
      </c>
      <c r="G6658" s="12" t="str">
        <f>IF(ISBLANK(F6658)=TRUE," ",'2. Metadata'!B$14)</f>
        <v>microSiemens per centimetre</v>
      </c>
      <c r="H6658" s="134">
        <v>2.97</v>
      </c>
      <c r="I6658" s="11" t="str">
        <f>IF(ISBLANK(H6658)=TRUE," ",'2. Metadata'!B$26)</f>
        <v>degrees Celsius</v>
      </c>
      <c r="J6658" s="135" t="s">
        <v>224</v>
      </c>
    </row>
    <row r="6659" spans="1:10" ht="15.75" customHeight="1" x14ac:dyDescent="0.2">
      <c r="A6659" s="133">
        <v>44252.916666666664</v>
      </c>
      <c r="B6659" s="133" t="s">
        <v>220</v>
      </c>
      <c r="C6659" s="12">
        <f>IF(ISBLANK(B6659)=TRUE," ", IF(B6659='2. Metadata'!B$1,'2. Metadata'!B$5, IF(B6659='2. Metadata'!C$1,'2. Metadata'!C$5,IF(B6659='2. Metadata'!D$1,'2. Metadata'!D$5, IF(B6659='2. Metadata'!E$1,'2. Metadata'!E$5,IF( B6659='2. Metadata'!F$1,'2. Metadata'!F$5,IF(B6659='2. Metadata'!G$1,'2. Metadata'!G$5,IF(B6659='2. Metadata'!H$1,'2. Metadata'!H$5, IF(B6659='2. Metadata'!I$1,'2. Metadata'!I$5, IF(B6659='2. Metadata'!J$1,'2. Metadata'!J$5, IF(B6659='2. Metadata'!K$1,'2. Metadata'!K$5, IF(B6659='2. Metadata'!L$1,'2. Metadata'!L$5, IF(B6659='2. Metadata'!M$1,'2. Metadata'!M$5, IF(B6659='2. Metadata'!N$1,'2. Metadata'!N$5))))))))))))))</f>
        <v>49.073416999999999</v>
      </c>
      <c r="D6659" s="10">
        <f>IF(ISBLANK(B6659)=TRUE," ", IF(B6659='2. Metadata'!B$1,'2. Metadata'!B$6, IF(B6659='2. Metadata'!C$1,'2. Metadata'!C$6,IF(B6659='2. Metadata'!D$1,'2. Metadata'!D$6, IF(B6659='2. Metadata'!E$1,'2. Metadata'!E$6,IF( B6659='2. Metadata'!F$1,'2. Metadata'!F$6,IF(B6659='2. Metadata'!G$1,'2. Metadata'!G$6,IF(B6659='2. Metadata'!H$1,'2. Metadata'!H$6, IF(B6659='2. Metadata'!I$1,'2. Metadata'!I$6, IF(B6659='2. Metadata'!J$1,'2. Metadata'!J$6, IF(B6659='2. Metadata'!K$1,'2. Metadata'!K$6, IF(B6659='2. Metadata'!L$1,'2. Metadata'!L$6, IF(B6659='2. Metadata'!M$1,'2. Metadata'!M$6, IF(B6659='2. Metadata'!N$1,'2. Metadata'!N$6))))))))))))))</f>
        <v>-117.801833</v>
      </c>
      <c r="E6659" s="134" t="s">
        <v>224</v>
      </c>
      <c r="F6659" s="134">
        <v>81.599999999999994</v>
      </c>
      <c r="G6659" s="12" t="str">
        <f>IF(ISBLANK(F6659)=TRUE," ",'2. Metadata'!B$14)</f>
        <v>microSiemens per centimetre</v>
      </c>
      <c r="H6659" s="134">
        <v>2.78</v>
      </c>
      <c r="I6659" s="11" t="str">
        <f>IF(ISBLANK(H6659)=TRUE," ",'2. Metadata'!B$26)</f>
        <v>degrees Celsius</v>
      </c>
      <c r="J6659" s="135" t="s">
        <v>224</v>
      </c>
    </row>
    <row r="6660" spans="1:10" ht="15.75" customHeight="1" x14ac:dyDescent="0.2">
      <c r="A6660" s="133">
        <v>44253.166666666664</v>
      </c>
      <c r="B6660" s="133" t="s">
        <v>220</v>
      </c>
      <c r="C6660" s="12">
        <f>IF(ISBLANK(B6660)=TRUE," ", IF(B6660='2. Metadata'!B$1,'2. Metadata'!B$5, IF(B6660='2. Metadata'!C$1,'2. Metadata'!C$5,IF(B6660='2. Metadata'!D$1,'2. Metadata'!D$5, IF(B6660='2. Metadata'!E$1,'2. Metadata'!E$5,IF( B6660='2. Metadata'!F$1,'2. Metadata'!F$5,IF(B6660='2. Metadata'!G$1,'2. Metadata'!G$5,IF(B6660='2. Metadata'!H$1,'2. Metadata'!H$5, IF(B6660='2. Metadata'!I$1,'2. Metadata'!I$5, IF(B6660='2. Metadata'!J$1,'2. Metadata'!J$5, IF(B6660='2. Metadata'!K$1,'2. Metadata'!K$5, IF(B6660='2. Metadata'!L$1,'2. Metadata'!L$5, IF(B6660='2. Metadata'!M$1,'2. Metadata'!M$5, IF(B6660='2. Metadata'!N$1,'2. Metadata'!N$5))))))))))))))</f>
        <v>49.073416999999999</v>
      </c>
      <c r="D6660" s="10">
        <f>IF(ISBLANK(B6660)=TRUE," ", IF(B6660='2. Metadata'!B$1,'2. Metadata'!B$6, IF(B6660='2. Metadata'!C$1,'2. Metadata'!C$6,IF(B6660='2. Metadata'!D$1,'2. Metadata'!D$6, IF(B6660='2. Metadata'!E$1,'2. Metadata'!E$6,IF( B6660='2. Metadata'!F$1,'2. Metadata'!F$6,IF(B6660='2. Metadata'!G$1,'2. Metadata'!G$6,IF(B6660='2. Metadata'!H$1,'2. Metadata'!H$6, IF(B6660='2. Metadata'!I$1,'2. Metadata'!I$6, IF(B6660='2. Metadata'!J$1,'2. Metadata'!J$6, IF(B6660='2. Metadata'!K$1,'2. Metadata'!K$6, IF(B6660='2. Metadata'!L$1,'2. Metadata'!L$6, IF(B6660='2. Metadata'!M$1,'2. Metadata'!M$6, IF(B6660='2. Metadata'!N$1,'2. Metadata'!N$6))))))))))))))</f>
        <v>-117.801833</v>
      </c>
      <c r="E6660" s="134" t="s">
        <v>224</v>
      </c>
      <c r="F6660" s="134">
        <v>80.8</v>
      </c>
      <c r="G6660" s="12" t="str">
        <f>IF(ISBLANK(F6660)=TRUE," ",'2. Metadata'!B$14)</f>
        <v>microSiemens per centimetre</v>
      </c>
      <c r="H6660" s="134">
        <v>2.85</v>
      </c>
      <c r="I6660" s="11" t="str">
        <f>IF(ISBLANK(H6660)=TRUE," ",'2. Metadata'!B$26)</f>
        <v>degrees Celsius</v>
      </c>
      <c r="J6660" s="135" t="s">
        <v>224</v>
      </c>
    </row>
    <row r="6661" spans="1:10" ht="15.75" customHeight="1" x14ac:dyDescent="0.2">
      <c r="A6661" s="133">
        <v>44253.416666666664</v>
      </c>
      <c r="B6661" s="133" t="s">
        <v>220</v>
      </c>
      <c r="C6661" s="12">
        <f>IF(ISBLANK(B6661)=TRUE," ", IF(B6661='2. Metadata'!B$1,'2. Metadata'!B$5, IF(B6661='2. Metadata'!C$1,'2. Metadata'!C$5,IF(B6661='2. Metadata'!D$1,'2. Metadata'!D$5, IF(B6661='2. Metadata'!E$1,'2. Metadata'!E$5,IF( B6661='2. Metadata'!F$1,'2. Metadata'!F$5,IF(B6661='2. Metadata'!G$1,'2. Metadata'!G$5,IF(B6661='2. Metadata'!H$1,'2. Metadata'!H$5, IF(B6661='2. Metadata'!I$1,'2. Metadata'!I$5, IF(B6661='2. Metadata'!J$1,'2. Metadata'!J$5, IF(B6661='2. Metadata'!K$1,'2. Metadata'!K$5, IF(B6661='2. Metadata'!L$1,'2. Metadata'!L$5, IF(B6661='2. Metadata'!M$1,'2. Metadata'!M$5, IF(B6661='2. Metadata'!N$1,'2. Metadata'!N$5))))))))))))))</f>
        <v>49.073416999999999</v>
      </c>
      <c r="D6661" s="10">
        <f>IF(ISBLANK(B6661)=TRUE," ", IF(B6661='2. Metadata'!B$1,'2. Metadata'!B$6, IF(B6661='2. Metadata'!C$1,'2. Metadata'!C$6,IF(B6661='2. Metadata'!D$1,'2. Metadata'!D$6, IF(B6661='2. Metadata'!E$1,'2. Metadata'!E$6,IF( B6661='2. Metadata'!F$1,'2. Metadata'!F$6,IF(B6661='2. Metadata'!G$1,'2. Metadata'!G$6,IF(B6661='2. Metadata'!H$1,'2. Metadata'!H$6, IF(B6661='2. Metadata'!I$1,'2. Metadata'!I$6, IF(B6661='2. Metadata'!J$1,'2. Metadata'!J$6, IF(B6661='2. Metadata'!K$1,'2. Metadata'!K$6, IF(B6661='2. Metadata'!L$1,'2. Metadata'!L$6, IF(B6661='2. Metadata'!M$1,'2. Metadata'!M$6, IF(B6661='2. Metadata'!N$1,'2. Metadata'!N$6))))))))))))))</f>
        <v>-117.801833</v>
      </c>
      <c r="E6661" s="134" t="s">
        <v>224</v>
      </c>
      <c r="F6661" s="134">
        <v>77.599999999999994</v>
      </c>
      <c r="G6661" s="12" t="str">
        <f>IF(ISBLANK(F6661)=TRUE," ",'2. Metadata'!B$14)</f>
        <v>microSiemens per centimetre</v>
      </c>
      <c r="H6661" s="134">
        <v>3.26</v>
      </c>
      <c r="I6661" s="11" t="str">
        <f>IF(ISBLANK(H6661)=TRUE," ",'2. Metadata'!B$26)</f>
        <v>degrees Celsius</v>
      </c>
      <c r="J6661" s="135" t="s">
        <v>224</v>
      </c>
    </row>
    <row r="6662" spans="1:10" ht="15.75" customHeight="1" x14ac:dyDescent="0.2">
      <c r="A6662" s="133">
        <v>44253.666666666664</v>
      </c>
      <c r="B6662" s="133" t="s">
        <v>220</v>
      </c>
      <c r="C6662" s="12">
        <f>IF(ISBLANK(B6662)=TRUE," ", IF(B6662='2. Metadata'!B$1,'2. Metadata'!B$5, IF(B6662='2. Metadata'!C$1,'2. Metadata'!C$5,IF(B6662='2. Metadata'!D$1,'2. Metadata'!D$5, IF(B6662='2. Metadata'!E$1,'2. Metadata'!E$5,IF( B6662='2. Metadata'!F$1,'2. Metadata'!F$5,IF(B6662='2. Metadata'!G$1,'2. Metadata'!G$5,IF(B6662='2. Metadata'!H$1,'2. Metadata'!H$5, IF(B6662='2. Metadata'!I$1,'2. Metadata'!I$5, IF(B6662='2. Metadata'!J$1,'2. Metadata'!J$5, IF(B6662='2. Metadata'!K$1,'2. Metadata'!K$5, IF(B6662='2. Metadata'!L$1,'2. Metadata'!L$5, IF(B6662='2. Metadata'!M$1,'2. Metadata'!M$5, IF(B6662='2. Metadata'!N$1,'2. Metadata'!N$5))))))))))))))</f>
        <v>49.073416999999999</v>
      </c>
      <c r="D6662" s="10">
        <f>IF(ISBLANK(B6662)=TRUE," ", IF(B6662='2. Metadata'!B$1,'2. Metadata'!B$6, IF(B6662='2. Metadata'!C$1,'2. Metadata'!C$6,IF(B6662='2. Metadata'!D$1,'2. Metadata'!D$6, IF(B6662='2. Metadata'!E$1,'2. Metadata'!E$6,IF( B6662='2. Metadata'!F$1,'2. Metadata'!F$6,IF(B6662='2. Metadata'!G$1,'2. Metadata'!G$6,IF(B6662='2. Metadata'!H$1,'2. Metadata'!H$6, IF(B6662='2. Metadata'!I$1,'2. Metadata'!I$6, IF(B6662='2. Metadata'!J$1,'2. Metadata'!J$6, IF(B6662='2. Metadata'!K$1,'2. Metadata'!K$6, IF(B6662='2. Metadata'!L$1,'2. Metadata'!L$6, IF(B6662='2. Metadata'!M$1,'2. Metadata'!M$6, IF(B6662='2. Metadata'!N$1,'2. Metadata'!N$6))))))))))))))</f>
        <v>-117.801833</v>
      </c>
      <c r="E6662" s="134" t="s">
        <v>224</v>
      </c>
      <c r="F6662" s="134">
        <v>148.30000000000001</v>
      </c>
      <c r="G6662" s="12" t="str">
        <f>IF(ISBLANK(F6662)=TRUE," ",'2. Metadata'!B$14)</f>
        <v>microSiemens per centimetre</v>
      </c>
      <c r="H6662" s="134">
        <v>2.79</v>
      </c>
      <c r="I6662" s="11" t="str">
        <f>IF(ISBLANK(H6662)=TRUE," ",'2. Metadata'!B$26)</f>
        <v>degrees Celsius</v>
      </c>
      <c r="J6662" s="135" t="s">
        <v>224</v>
      </c>
    </row>
    <row r="6663" spans="1:10" ht="15.75" customHeight="1" x14ac:dyDescent="0.2">
      <c r="A6663" s="133">
        <v>44253.916666666664</v>
      </c>
      <c r="B6663" s="133" t="s">
        <v>220</v>
      </c>
      <c r="C6663" s="12">
        <f>IF(ISBLANK(B6663)=TRUE," ", IF(B6663='2. Metadata'!B$1,'2. Metadata'!B$5, IF(B6663='2. Metadata'!C$1,'2. Metadata'!C$5,IF(B6663='2. Metadata'!D$1,'2. Metadata'!D$5, IF(B6663='2. Metadata'!E$1,'2. Metadata'!E$5,IF( B6663='2. Metadata'!F$1,'2. Metadata'!F$5,IF(B6663='2. Metadata'!G$1,'2. Metadata'!G$5,IF(B6663='2. Metadata'!H$1,'2. Metadata'!H$5, IF(B6663='2. Metadata'!I$1,'2. Metadata'!I$5, IF(B6663='2. Metadata'!J$1,'2. Metadata'!J$5, IF(B6663='2. Metadata'!K$1,'2. Metadata'!K$5, IF(B6663='2. Metadata'!L$1,'2. Metadata'!L$5, IF(B6663='2. Metadata'!M$1,'2. Metadata'!M$5, IF(B6663='2. Metadata'!N$1,'2. Metadata'!N$5))))))))))))))</f>
        <v>49.073416999999999</v>
      </c>
      <c r="D6663" s="10">
        <f>IF(ISBLANK(B6663)=TRUE," ", IF(B6663='2. Metadata'!B$1,'2. Metadata'!B$6, IF(B6663='2. Metadata'!C$1,'2. Metadata'!C$6,IF(B6663='2. Metadata'!D$1,'2. Metadata'!D$6, IF(B6663='2. Metadata'!E$1,'2. Metadata'!E$6,IF( B6663='2. Metadata'!F$1,'2. Metadata'!F$6,IF(B6663='2. Metadata'!G$1,'2. Metadata'!G$6,IF(B6663='2. Metadata'!H$1,'2. Metadata'!H$6, IF(B6663='2. Metadata'!I$1,'2. Metadata'!I$6, IF(B6663='2. Metadata'!J$1,'2. Metadata'!J$6, IF(B6663='2. Metadata'!K$1,'2. Metadata'!K$6, IF(B6663='2. Metadata'!L$1,'2. Metadata'!L$6, IF(B6663='2. Metadata'!M$1,'2. Metadata'!M$6, IF(B6663='2. Metadata'!N$1,'2. Metadata'!N$6))))))))))))))</f>
        <v>-117.801833</v>
      </c>
      <c r="E6663" s="134" t="s">
        <v>224</v>
      </c>
      <c r="F6663" s="134">
        <v>83.4</v>
      </c>
      <c r="G6663" s="12" t="str">
        <f>IF(ISBLANK(F6663)=TRUE," ",'2. Metadata'!B$14)</f>
        <v>microSiemens per centimetre</v>
      </c>
      <c r="H6663" s="134">
        <v>2.93</v>
      </c>
      <c r="I6663" s="11" t="str">
        <f>IF(ISBLANK(H6663)=TRUE," ",'2. Metadata'!B$26)</f>
        <v>degrees Celsius</v>
      </c>
      <c r="J6663" s="135" t="s">
        <v>224</v>
      </c>
    </row>
    <row r="6664" spans="1:10" ht="15.75" customHeight="1" x14ac:dyDescent="0.2">
      <c r="A6664" s="133">
        <v>44254.166666666664</v>
      </c>
      <c r="B6664" s="133" t="s">
        <v>220</v>
      </c>
      <c r="C6664" s="12">
        <f>IF(ISBLANK(B6664)=TRUE," ", IF(B6664='2. Metadata'!B$1,'2. Metadata'!B$5, IF(B6664='2. Metadata'!C$1,'2. Metadata'!C$5,IF(B6664='2. Metadata'!D$1,'2. Metadata'!D$5, IF(B6664='2. Metadata'!E$1,'2. Metadata'!E$5,IF( B6664='2. Metadata'!F$1,'2. Metadata'!F$5,IF(B6664='2. Metadata'!G$1,'2. Metadata'!G$5,IF(B6664='2. Metadata'!H$1,'2. Metadata'!H$5, IF(B6664='2. Metadata'!I$1,'2. Metadata'!I$5, IF(B6664='2. Metadata'!J$1,'2. Metadata'!J$5, IF(B6664='2. Metadata'!K$1,'2. Metadata'!K$5, IF(B6664='2. Metadata'!L$1,'2. Metadata'!L$5, IF(B6664='2. Metadata'!M$1,'2. Metadata'!M$5, IF(B6664='2. Metadata'!N$1,'2. Metadata'!N$5))))))))))))))</f>
        <v>49.073416999999999</v>
      </c>
      <c r="D6664" s="10">
        <f>IF(ISBLANK(B6664)=TRUE," ", IF(B6664='2. Metadata'!B$1,'2. Metadata'!B$6, IF(B6664='2. Metadata'!C$1,'2. Metadata'!C$6,IF(B6664='2. Metadata'!D$1,'2. Metadata'!D$6, IF(B6664='2. Metadata'!E$1,'2. Metadata'!E$6,IF( B6664='2. Metadata'!F$1,'2. Metadata'!F$6,IF(B6664='2. Metadata'!G$1,'2. Metadata'!G$6,IF(B6664='2. Metadata'!H$1,'2. Metadata'!H$6, IF(B6664='2. Metadata'!I$1,'2. Metadata'!I$6, IF(B6664='2. Metadata'!J$1,'2. Metadata'!J$6, IF(B6664='2. Metadata'!K$1,'2. Metadata'!K$6, IF(B6664='2. Metadata'!L$1,'2. Metadata'!L$6, IF(B6664='2. Metadata'!M$1,'2. Metadata'!M$6, IF(B6664='2. Metadata'!N$1,'2. Metadata'!N$6))))))))))))))</f>
        <v>-117.801833</v>
      </c>
      <c r="E6664" s="134" t="s">
        <v>224</v>
      </c>
      <c r="F6664" s="134">
        <v>81.099999999999994</v>
      </c>
      <c r="G6664" s="12" t="str">
        <f>IF(ISBLANK(F6664)=TRUE," ",'2. Metadata'!B$14)</f>
        <v>microSiemens per centimetre</v>
      </c>
      <c r="H6664" s="134">
        <v>2.52</v>
      </c>
      <c r="I6664" s="11" t="str">
        <f>IF(ISBLANK(H6664)=TRUE," ",'2. Metadata'!B$26)</f>
        <v>degrees Celsius</v>
      </c>
      <c r="J6664" s="135" t="s">
        <v>224</v>
      </c>
    </row>
    <row r="6665" spans="1:10" ht="15.75" customHeight="1" x14ac:dyDescent="0.2">
      <c r="A6665" s="133">
        <v>44254.416666666664</v>
      </c>
      <c r="B6665" s="133" t="s">
        <v>220</v>
      </c>
      <c r="C6665" s="12">
        <f>IF(ISBLANK(B6665)=TRUE," ", IF(B6665='2. Metadata'!B$1,'2. Metadata'!B$5, IF(B6665='2. Metadata'!C$1,'2. Metadata'!C$5,IF(B6665='2. Metadata'!D$1,'2. Metadata'!D$5, IF(B6665='2. Metadata'!E$1,'2. Metadata'!E$5,IF( B6665='2. Metadata'!F$1,'2. Metadata'!F$5,IF(B6665='2. Metadata'!G$1,'2. Metadata'!G$5,IF(B6665='2. Metadata'!H$1,'2. Metadata'!H$5, IF(B6665='2. Metadata'!I$1,'2. Metadata'!I$5, IF(B6665='2. Metadata'!J$1,'2. Metadata'!J$5, IF(B6665='2. Metadata'!K$1,'2. Metadata'!K$5, IF(B6665='2. Metadata'!L$1,'2. Metadata'!L$5, IF(B6665='2. Metadata'!M$1,'2. Metadata'!M$5, IF(B6665='2. Metadata'!N$1,'2. Metadata'!N$5))))))))))))))</f>
        <v>49.073416999999999</v>
      </c>
      <c r="D6665" s="10">
        <f>IF(ISBLANK(B6665)=TRUE," ", IF(B6665='2. Metadata'!B$1,'2. Metadata'!B$6, IF(B6665='2. Metadata'!C$1,'2. Metadata'!C$6,IF(B6665='2. Metadata'!D$1,'2. Metadata'!D$6, IF(B6665='2. Metadata'!E$1,'2. Metadata'!E$6,IF( B6665='2. Metadata'!F$1,'2. Metadata'!F$6,IF(B6665='2. Metadata'!G$1,'2. Metadata'!G$6,IF(B6665='2. Metadata'!H$1,'2. Metadata'!H$6, IF(B6665='2. Metadata'!I$1,'2. Metadata'!I$6, IF(B6665='2. Metadata'!J$1,'2. Metadata'!J$6, IF(B6665='2. Metadata'!K$1,'2. Metadata'!K$6, IF(B6665='2. Metadata'!L$1,'2. Metadata'!L$6, IF(B6665='2. Metadata'!M$1,'2. Metadata'!M$6, IF(B6665='2. Metadata'!N$1,'2. Metadata'!N$6))))))))))))))</f>
        <v>-117.801833</v>
      </c>
      <c r="E6665" s="134" t="s">
        <v>224</v>
      </c>
      <c r="F6665" s="134">
        <v>79.2</v>
      </c>
      <c r="G6665" s="12" t="str">
        <f>IF(ISBLANK(F6665)=TRUE," ",'2. Metadata'!B$14)</f>
        <v>microSiemens per centimetre</v>
      </c>
      <c r="H6665" s="134">
        <v>2.93</v>
      </c>
      <c r="I6665" s="11" t="str">
        <f>IF(ISBLANK(H6665)=TRUE," ",'2. Metadata'!B$26)</f>
        <v>degrees Celsius</v>
      </c>
      <c r="J6665" s="135" t="s">
        <v>224</v>
      </c>
    </row>
    <row r="6666" spans="1:10" ht="15.75" customHeight="1" x14ac:dyDescent="0.2">
      <c r="A6666" s="133">
        <v>44254.666666666664</v>
      </c>
      <c r="B6666" s="133" t="s">
        <v>220</v>
      </c>
      <c r="C6666" s="12">
        <f>IF(ISBLANK(B6666)=TRUE," ", IF(B6666='2. Metadata'!B$1,'2. Metadata'!B$5, IF(B6666='2. Metadata'!C$1,'2. Metadata'!C$5,IF(B6666='2. Metadata'!D$1,'2. Metadata'!D$5, IF(B6666='2. Metadata'!E$1,'2. Metadata'!E$5,IF( B6666='2. Metadata'!F$1,'2. Metadata'!F$5,IF(B6666='2. Metadata'!G$1,'2. Metadata'!G$5,IF(B6666='2. Metadata'!H$1,'2. Metadata'!H$5, IF(B6666='2. Metadata'!I$1,'2. Metadata'!I$5, IF(B6666='2. Metadata'!J$1,'2. Metadata'!J$5, IF(B6666='2. Metadata'!K$1,'2. Metadata'!K$5, IF(B6666='2. Metadata'!L$1,'2. Metadata'!L$5, IF(B6666='2. Metadata'!M$1,'2. Metadata'!M$5, IF(B6666='2. Metadata'!N$1,'2. Metadata'!N$5))))))))))))))</f>
        <v>49.073416999999999</v>
      </c>
      <c r="D6666" s="10">
        <f>IF(ISBLANK(B6666)=TRUE," ", IF(B6666='2. Metadata'!B$1,'2. Metadata'!B$6, IF(B6666='2. Metadata'!C$1,'2. Metadata'!C$6,IF(B6666='2. Metadata'!D$1,'2. Metadata'!D$6, IF(B6666='2. Metadata'!E$1,'2. Metadata'!E$6,IF( B6666='2. Metadata'!F$1,'2. Metadata'!F$6,IF(B6666='2. Metadata'!G$1,'2. Metadata'!G$6,IF(B6666='2. Metadata'!H$1,'2. Metadata'!H$6, IF(B6666='2. Metadata'!I$1,'2. Metadata'!I$6, IF(B6666='2. Metadata'!J$1,'2. Metadata'!J$6, IF(B6666='2. Metadata'!K$1,'2. Metadata'!K$6, IF(B6666='2. Metadata'!L$1,'2. Metadata'!L$6, IF(B6666='2. Metadata'!M$1,'2. Metadata'!M$6, IF(B6666='2. Metadata'!N$1,'2. Metadata'!N$6))))))))))))))</f>
        <v>-117.801833</v>
      </c>
      <c r="E6666" s="134" t="s">
        <v>224</v>
      </c>
      <c r="F6666" s="134">
        <v>97</v>
      </c>
      <c r="G6666" s="12" t="str">
        <f>IF(ISBLANK(F6666)=TRUE," ",'2. Metadata'!B$14)</f>
        <v>microSiemens per centimetre</v>
      </c>
      <c r="H6666" s="134">
        <v>2.88</v>
      </c>
      <c r="I6666" s="11" t="str">
        <f>IF(ISBLANK(H6666)=TRUE," ",'2. Metadata'!B$26)</f>
        <v>degrees Celsius</v>
      </c>
      <c r="J6666" s="135" t="s">
        <v>224</v>
      </c>
    </row>
    <row r="6667" spans="1:10" ht="15.75" customHeight="1" x14ac:dyDescent="0.2">
      <c r="A6667" s="133">
        <v>44254.916666666664</v>
      </c>
      <c r="B6667" s="133" t="s">
        <v>220</v>
      </c>
      <c r="C6667" s="12">
        <f>IF(ISBLANK(B6667)=TRUE," ", IF(B6667='2. Metadata'!B$1,'2. Metadata'!B$5, IF(B6667='2. Metadata'!C$1,'2. Metadata'!C$5,IF(B6667='2. Metadata'!D$1,'2. Metadata'!D$5, IF(B6667='2. Metadata'!E$1,'2. Metadata'!E$5,IF( B6667='2. Metadata'!F$1,'2. Metadata'!F$5,IF(B6667='2. Metadata'!G$1,'2. Metadata'!G$5,IF(B6667='2. Metadata'!H$1,'2. Metadata'!H$5, IF(B6667='2. Metadata'!I$1,'2. Metadata'!I$5, IF(B6667='2. Metadata'!J$1,'2. Metadata'!J$5, IF(B6667='2. Metadata'!K$1,'2. Metadata'!K$5, IF(B6667='2. Metadata'!L$1,'2. Metadata'!L$5, IF(B6667='2. Metadata'!M$1,'2. Metadata'!M$5, IF(B6667='2. Metadata'!N$1,'2. Metadata'!N$5))))))))))))))</f>
        <v>49.073416999999999</v>
      </c>
      <c r="D6667" s="10">
        <f>IF(ISBLANK(B6667)=TRUE," ", IF(B6667='2. Metadata'!B$1,'2. Metadata'!B$6, IF(B6667='2. Metadata'!C$1,'2. Metadata'!C$6,IF(B6667='2. Metadata'!D$1,'2. Metadata'!D$6, IF(B6667='2. Metadata'!E$1,'2. Metadata'!E$6,IF( B6667='2. Metadata'!F$1,'2. Metadata'!F$6,IF(B6667='2. Metadata'!G$1,'2. Metadata'!G$6,IF(B6667='2. Metadata'!H$1,'2. Metadata'!H$6, IF(B6667='2. Metadata'!I$1,'2. Metadata'!I$6, IF(B6667='2. Metadata'!J$1,'2. Metadata'!J$6, IF(B6667='2. Metadata'!K$1,'2. Metadata'!K$6, IF(B6667='2. Metadata'!L$1,'2. Metadata'!L$6, IF(B6667='2. Metadata'!M$1,'2. Metadata'!M$6, IF(B6667='2. Metadata'!N$1,'2. Metadata'!N$6))))))))))))))</f>
        <v>-117.801833</v>
      </c>
      <c r="E6667" s="134" t="s">
        <v>224</v>
      </c>
      <c r="F6667" s="134">
        <v>79.8</v>
      </c>
      <c r="G6667" s="12" t="str">
        <f>IF(ISBLANK(F6667)=TRUE," ",'2. Metadata'!B$14)</f>
        <v>microSiemens per centimetre</v>
      </c>
      <c r="H6667" s="134">
        <v>2.68</v>
      </c>
      <c r="I6667" s="11" t="str">
        <f>IF(ISBLANK(H6667)=TRUE," ",'2. Metadata'!B$26)</f>
        <v>degrees Celsius</v>
      </c>
      <c r="J6667" s="135" t="s">
        <v>224</v>
      </c>
    </row>
    <row r="6668" spans="1:10" ht="15.75" customHeight="1" x14ac:dyDescent="0.2">
      <c r="A6668" s="133">
        <v>44255.166666666664</v>
      </c>
      <c r="B6668" s="133" t="s">
        <v>220</v>
      </c>
      <c r="C6668" s="12">
        <f>IF(ISBLANK(B6668)=TRUE," ", IF(B6668='2. Metadata'!B$1,'2. Metadata'!B$5, IF(B6668='2. Metadata'!C$1,'2. Metadata'!C$5,IF(B6668='2. Metadata'!D$1,'2. Metadata'!D$5, IF(B6668='2. Metadata'!E$1,'2. Metadata'!E$5,IF( B6668='2. Metadata'!F$1,'2. Metadata'!F$5,IF(B6668='2. Metadata'!G$1,'2. Metadata'!G$5,IF(B6668='2. Metadata'!H$1,'2. Metadata'!H$5, IF(B6668='2. Metadata'!I$1,'2. Metadata'!I$5, IF(B6668='2. Metadata'!J$1,'2. Metadata'!J$5, IF(B6668='2. Metadata'!K$1,'2. Metadata'!K$5, IF(B6668='2. Metadata'!L$1,'2. Metadata'!L$5, IF(B6668='2. Metadata'!M$1,'2. Metadata'!M$5, IF(B6668='2. Metadata'!N$1,'2. Metadata'!N$5))))))))))))))</f>
        <v>49.073416999999999</v>
      </c>
      <c r="D6668" s="10">
        <f>IF(ISBLANK(B6668)=TRUE," ", IF(B6668='2. Metadata'!B$1,'2. Metadata'!B$6, IF(B6668='2. Metadata'!C$1,'2. Metadata'!C$6,IF(B6668='2. Metadata'!D$1,'2. Metadata'!D$6, IF(B6668='2. Metadata'!E$1,'2. Metadata'!E$6,IF( B6668='2. Metadata'!F$1,'2. Metadata'!F$6,IF(B6668='2. Metadata'!G$1,'2. Metadata'!G$6,IF(B6668='2. Metadata'!H$1,'2. Metadata'!H$6, IF(B6668='2. Metadata'!I$1,'2. Metadata'!I$6, IF(B6668='2. Metadata'!J$1,'2. Metadata'!J$6, IF(B6668='2. Metadata'!K$1,'2. Metadata'!K$6, IF(B6668='2. Metadata'!L$1,'2. Metadata'!L$6, IF(B6668='2. Metadata'!M$1,'2. Metadata'!M$6, IF(B6668='2. Metadata'!N$1,'2. Metadata'!N$6))))))))))))))</f>
        <v>-117.801833</v>
      </c>
      <c r="E6668" s="134" t="s">
        <v>224</v>
      </c>
      <c r="F6668" s="134">
        <v>80</v>
      </c>
      <c r="G6668" s="12" t="str">
        <f>IF(ISBLANK(F6668)=TRUE," ",'2. Metadata'!B$14)</f>
        <v>microSiemens per centimetre</v>
      </c>
      <c r="H6668" s="134">
        <v>2.73</v>
      </c>
      <c r="I6668" s="11" t="str">
        <f>IF(ISBLANK(H6668)=TRUE," ",'2. Metadata'!B$26)</f>
        <v>degrees Celsius</v>
      </c>
      <c r="J6668" s="135" t="s">
        <v>224</v>
      </c>
    </row>
    <row r="6669" spans="1:10" ht="15.75" customHeight="1" x14ac:dyDescent="0.2">
      <c r="A6669" s="133">
        <v>44255.416666666664</v>
      </c>
      <c r="B6669" s="133" t="s">
        <v>220</v>
      </c>
      <c r="C6669" s="12">
        <f>IF(ISBLANK(B6669)=TRUE," ", IF(B6669='2. Metadata'!B$1,'2. Metadata'!B$5, IF(B6669='2. Metadata'!C$1,'2. Metadata'!C$5,IF(B6669='2. Metadata'!D$1,'2. Metadata'!D$5, IF(B6669='2. Metadata'!E$1,'2. Metadata'!E$5,IF( B6669='2. Metadata'!F$1,'2. Metadata'!F$5,IF(B6669='2. Metadata'!G$1,'2. Metadata'!G$5,IF(B6669='2. Metadata'!H$1,'2. Metadata'!H$5, IF(B6669='2. Metadata'!I$1,'2. Metadata'!I$5, IF(B6669='2. Metadata'!J$1,'2. Metadata'!J$5, IF(B6669='2. Metadata'!K$1,'2. Metadata'!K$5, IF(B6669='2. Metadata'!L$1,'2. Metadata'!L$5, IF(B6669='2. Metadata'!M$1,'2. Metadata'!M$5, IF(B6669='2. Metadata'!N$1,'2. Metadata'!N$5))))))))))))))</f>
        <v>49.073416999999999</v>
      </c>
      <c r="D6669" s="10">
        <f>IF(ISBLANK(B6669)=TRUE," ", IF(B6669='2. Metadata'!B$1,'2. Metadata'!B$6, IF(B6669='2. Metadata'!C$1,'2. Metadata'!C$6,IF(B6669='2. Metadata'!D$1,'2. Metadata'!D$6, IF(B6669='2. Metadata'!E$1,'2. Metadata'!E$6,IF( B6669='2. Metadata'!F$1,'2. Metadata'!F$6,IF(B6669='2. Metadata'!G$1,'2. Metadata'!G$6,IF(B6669='2. Metadata'!H$1,'2. Metadata'!H$6, IF(B6669='2. Metadata'!I$1,'2. Metadata'!I$6, IF(B6669='2. Metadata'!J$1,'2. Metadata'!J$6, IF(B6669='2. Metadata'!K$1,'2. Metadata'!K$6, IF(B6669='2. Metadata'!L$1,'2. Metadata'!L$6, IF(B6669='2. Metadata'!M$1,'2. Metadata'!M$6, IF(B6669='2. Metadata'!N$1,'2. Metadata'!N$6))))))))))))))</f>
        <v>-117.801833</v>
      </c>
      <c r="E6669" s="134" t="s">
        <v>224</v>
      </c>
      <c r="F6669" s="134">
        <v>78.599999999999994</v>
      </c>
      <c r="G6669" s="12" t="str">
        <f>IF(ISBLANK(F6669)=TRUE," ",'2. Metadata'!B$14)</f>
        <v>microSiemens per centimetre</v>
      </c>
      <c r="H6669" s="134">
        <v>3.03</v>
      </c>
      <c r="I6669" s="11" t="str">
        <f>IF(ISBLANK(H6669)=TRUE," ",'2. Metadata'!B$26)</f>
        <v>degrees Celsius</v>
      </c>
      <c r="J6669" s="135" t="s">
        <v>224</v>
      </c>
    </row>
    <row r="6670" spans="1:10" ht="15.75" customHeight="1" x14ac:dyDescent="0.2">
      <c r="A6670" s="133">
        <v>44255.666666666664</v>
      </c>
      <c r="B6670" s="133" t="s">
        <v>220</v>
      </c>
      <c r="C6670" s="12">
        <f>IF(ISBLANK(B6670)=TRUE," ", IF(B6670='2. Metadata'!B$1,'2. Metadata'!B$5, IF(B6670='2. Metadata'!C$1,'2. Metadata'!C$5,IF(B6670='2. Metadata'!D$1,'2. Metadata'!D$5, IF(B6670='2. Metadata'!E$1,'2. Metadata'!E$5,IF( B6670='2. Metadata'!F$1,'2. Metadata'!F$5,IF(B6670='2. Metadata'!G$1,'2. Metadata'!G$5,IF(B6670='2. Metadata'!H$1,'2. Metadata'!H$5, IF(B6670='2. Metadata'!I$1,'2. Metadata'!I$5, IF(B6670='2. Metadata'!J$1,'2. Metadata'!J$5, IF(B6670='2. Metadata'!K$1,'2. Metadata'!K$5, IF(B6670='2. Metadata'!L$1,'2. Metadata'!L$5, IF(B6670='2. Metadata'!M$1,'2. Metadata'!M$5, IF(B6670='2. Metadata'!N$1,'2. Metadata'!N$5))))))))))))))</f>
        <v>49.073416999999999</v>
      </c>
      <c r="D6670" s="10">
        <f>IF(ISBLANK(B6670)=TRUE," ", IF(B6670='2. Metadata'!B$1,'2. Metadata'!B$6, IF(B6670='2. Metadata'!C$1,'2. Metadata'!C$6,IF(B6670='2. Metadata'!D$1,'2. Metadata'!D$6, IF(B6670='2. Metadata'!E$1,'2. Metadata'!E$6,IF( B6670='2. Metadata'!F$1,'2. Metadata'!F$6,IF(B6670='2. Metadata'!G$1,'2. Metadata'!G$6,IF(B6670='2. Metadata'!H$1,'2. Metadata'!H$6, IF(B6670='2. Metadata'!I$1,'2. Metadata'!I$6, IF(B6670='2. Metadata'!J$1,'2. Metadata'!J$6, IF(B6670='2. Metadata'!K$1,'2. Metadata'!K$6, IF(B6670='2. Metadata'!L$1,'2. Metadata'!L$6, IF(B6670='2. Metadata'!M$1,'2. Metadata'!M$6, IF(B6670='2. Metadata'!N$1,'2. Metadata'!N$6))))))))))))))</f>
        <v>-117.801833</v>
      </c>
      <c r="E6670" s="134" t="s">
        <v>224</v>
      </c>
      <c r="F6670" s="134">
        <v>99.6</v>
      </c>
      <c r="G6670" s="12" t="str">
        <f>IF(ISBLANK(F6670)=TRUE," ",'2. Metadata'!B$14)</f>
        <v>microSiemens per centimetre</v>
      </c>
      <c r="H6670" s="134">
        <v>3.14</v>
      </c>
      <c r="I6670" s="11" t="str">
        <f>IF(ISBLANK(H6670)=TRUE," ",'2. Metadata'!B$26)</f>
        <v>degrees Celsius</v>
      </c>
      <c r="J6670" s="135" t="s">
        <v>224</v>
      </c>
    </row>
    <row r="6671" spans="1:10" ht="15.75" customHeight="1" x14ac:dyDescent="0.2">
      <c r="A6671" s="133">
        <v>44255.916666666664</v>
      </c>
      <c r="B6671" s="133" t="s">
        <v>220</v>
      </c>
      <c r="C6671" s="12">
        <f>IF(ISBLANK(B6671)=TRUE," ", IF(B6671='2. Metadata'!B$1,'2. Metadata'!B$5, IF(B6671='2. Metadata'!C$1,'2. Metadata'!C$5,IF(B6671='2. Metadata'!D$1,'2. Metadata'!D$5, IF(B6671='2. Metadata'!E$1,'2. Metadata'!E$5,IF( B6671='2. Metadata'!F$1,'2. Metadata'!F$5,IF(B6671='2. Metadata'!G$1,'2. Metadata'!G$5,IF(B6671='2. Metadata'!H$1,'2. Metadata'!H$5, IF(B6671='2. Metadata'!I$1,'2. Metadata'!I$5, IF(B6671='2. Metadata'!J$1,'2. Metadata'!J$5, IF(B6671='2. Metadata'!K$1,'2. Metadata'!K$5, IF(B6671='2. Metadata'!L$1,'2. Metadata'!L$5, IF(B6671='2. Metadata'!M$1,'2. Metadata'!M$5, IF(B6671='2. Metadata'!N$1,'2. Metadata'!N$5))))))))))))))</f>
        <v>49.073416999999999</v>
      </c>
      <c r="D6671" s="10">
        <f>IF(ISBLANK(B6671)=TRUE," ", IF(B6671='2. Metadata'!B$1,'2. Metadata'!B$6, IF(B6671='2. Metadata'!C$1,'2. Metadata'!C$6,IF(B6671='2. Metadata'!D$1,'2. Metadata'!D$6, IF(B6671='2. Metadata'!E$1,'2. Metadata'!E$6,IF( B6671='2. Metadata'!F$1,'2. Metadata'!F$6,IF(B6671='2. Metadata'!G$1,'2. Metadata'!G$6,IF(B6671='2. Metadata'!H$1,'2. Metadata'!H$6, IF(B6671='2. Metadata'!I$1,'2. Metadata'!I$6, IF(B6671='2. Metadata'!J$1,'2. Metadata'!J$6, IF(B6671='2. Metadata'!K$1,'2. Metadata'!K$6, IF(B6671='2. Metadata'!L$1,'2. Metadata'!L$6, IF(B6671='2. Metadata'!M$1,'2. Metadata'!M$6, IF(B6671='2. Metadata'!N$1,'2. Metadata'!N$6))))))))))))))</f>
        <v>-117.801833</v>
      </c>
      <c r="E6671" s="134" t="s">
        <v>224</v>
      </c>
      <c r="F6671" s="134">
        <v>80.2</v>
      </c>
      <c r="G6671" s="12" t="str">
        <f>IF(ISBLANK(F6671)=TRUE," ",'2. Metadata'!B$14)</f>
        <v>microSiemens per centimetre</v>
      </c>
      <c r="H6671" s="134">
        <v>3.25</v>
      </c>
      <c r="I6671" s="11" t="str">
        <f>IF(ISBLANK(H6671)=TRUE," ",'2. Metadata'!B$26)</f>
        <v>degrees Celsius</v>
      </c>
      <c r="J6671" s="135" t="s">
        <v>224</v>
      </c>
    </row>
    <row r="6672" spans="1:10" ht="15.75" customHeight="1" x14ac:dyDescent="0.2">
      <c r="A6672" s="133">
        <v>44256.166666666664</v>
      </c>
      <c r="B6672" s="133" t="s">
        <v>220</v>
      </c>
      <c r="C6672" s="12">
        <f>IF(ISBLANK(B6672)=TRUE," ", IF(B6672='2. Metadata'!B$1,'2. Metadata'!B$5, IF(B6672='2. Metadata'!C$1,'2. Metadata'!C$5,IF(B6672='2. Metadata'!D$1,'2. Metadata'!D$5, IF(B6672='2. Metadata'!E$1,'2. Metadata'!E$5,IF( B6672='2. Metadata'!F$1,'2. Metadata'!F$5,IF(B6672='2. Metadata'!G$1,'2. Metadata'!G$5,IF(B6672='2. Metadata'!H$1,'2. Metadata'!H$5, IF(B6672='2. Metadata'!I$1,'2. Metadata'!I$5, IF(B6672='2. Metadata'!J$1,'2. Metadata'!J$5, IF(B6672='2. Metadata'!K$1,'2. Metadata'!K$5, IF(B6672='2. Metadata'!L$1,'2. Metadata'!L$5, IF(B6672='2. Metadata'!M$1,'2. Metadata'!M$5, IF(B6672='2. Metadata'!N$1,'2. Metadata'!N$5))))))))))))))</f>
        <v>49.073416999999999</v>
      </c>
      <c r="D6672" s="10">
        <f>IF(ISBLANK(B6672)=TRUE," ", IF(B6672='2. Metadata'!B$1,'2. Metadata'!B$6, IF(B6672='2. Metadata'!C$1,'2. Metadata'!C$6,IF(B6672='2. Metadata'!D$1,'2. Metadata'!D$6, IF(B6672='2. Metadata'!E$1,'2. Metadata'!E$6,IF( B6672='2. Metadata'!F$1,'2. Metadata'!F$6,IF(B6672='2. Metadata'!G$1,'2. Metadata'!G$6,IF(B6672='2. Metadata'!H$1,'2. Metadata'!H$6, IF(B6672='2. Metadata'!I$1,'2. Metadata'!I$6, IF(B6672='2. Metadata'!J$1,'2. Metadata'!J$6, IF(B6672='2. Metadata'!K$1,'2. Metadata'!K$6, IF(B6672='2. Metadata'!L$1,'2. Metadata'!L$6, IF(B6672='2. Metadata'!M$1,'2. Metadata'!M$6, IF(B6672='2. Metadata'!N$1,'2. Metadata'!N$6))))))))))))))</f>
        <v>-117.801833</v>
      </c>
      <c r="E6672" s="134" t="s">
        <v>224</v>
      </c>
      <c r="F6672" s="134">
        <v>77.599999999999994</v>
      </c>
      <c r="G6672" s="12" t="str">
        <f>IF(ISBLANK(F6672)=TRUE," ",'2. Metadata'!B$14)</f>
        <v>microSiemens per centimetre</v>
      </c>
      <c r="H6672" s="134">
        <v>3.27</v>
      </c>
      <c r="I6672" s="11" t="str">
        <f>IF(ISBLANK(H6672)=TRUE," ",'2. Metadata'!B$26)</f>
        <v>degrees Celsius</v>
      </c>
      <c r="J6672" s="135" t="s">
        <v>224</v>
      </c>
    </row>
    <row r="6673" spans="1:10" ht="15.75" customHeight="1" x14ac:dyDescent="0.2">
      <c r="A6673" s="133">
        <v>44256.416666666664</v>
      </c>
      <c r="B6673" s="133" t="s">
        <v>220</v>
      </c>
      <c r="C6673" s="12">
        <f>IF(ISBLANK(B6673)=TRUE," ", IF(B6673='2. Metadata'!B$1,'2. Metadata'!B$5, IF(B6673='2. Metadata'!C$1,'2. Metadata'!C$5,IF(B6673='2. Metadata'!D$1,'2. Metadata'!D$5, IF(B6673='2. Metadata'!E$1,'2. Metadata'!E$5,IF( B6673='2. Metadata'!F$1,'2. Metadata'!F$5,IF(B6673='2. Metadata'!G$1,'2. Metadata'!G$5,IF(B6673='2. Metadata'!H$1,'2. Metadata'!H$5, IF(B6673='2. Metadata'!I$1,'2. Metadata'!I$5, IF(B6673='2. Metadata'!J$1,'2. Metadata'!J$5, IF(B6673='2. Metadata'!K$1,'2. Metadata'!K$5, IF(B6673='2. Metadata'!L$1,'2. Metadata'!L$5, IF(B6673='2. Metadata'!M$1,'2. Metadata'!M$5, IF(B6673='2. Metadata'!N$1,'2. Metadata'!N$5))))))))))))))</f>
        <v>49.073416999999999</v>
      </c>
      <c r="D6673" s="10">
        <f>IF(ISBLANK(B6673)=TRUE," ", IF(B6673='2. Metadata'!B$1,'2. Metadata'!B$6, IF(B6673='2. Metadata'!C$1,'2. Metadata'!C$6,IF(B6673='2. Metadata'!D$1,'2. Metadata'!D$6, IF(B6673='2. Metadata'!E$1,'2. Metadata'!E$6,IF( B6673='2. Metadata'!F$1,'2. Metadata'!F$6,IF(B6673='2. Metadata'!G$1,'2. Metadata'!G$6,IF(B6673='2. Metadata'!H$1,'2. Metadata'!H$6, IF(B6673='2. Metadata'!I$1,'2. Metadata'!I$6, IF(B6673='2. Metadata'!J$1,'2. Metadata'!J$6, IF(B6673='2. Metadata'!K$1,'2. Metadata'!K$6, IF(B6673='2. Metadata'!L$1,'2. Metadata'!L$6, IF(B6673='2. Metadata'!M$1,'2. Metadata'!M$6, IF(B6673='2. Metadata'!N$1,'2. Metadata'!N$6))))))))))))))</f>
        <v>-117.801833</v>
      </c>
      <c r="E6673" s="134" t="s">
        <v>224</v>
      </c>
      <c r="F6673" s="134">
        <v>78.099999999999994</v>
      </c>
      <c r="G6673" s="12" t="str">
        <f>IF(ISBLANK(F6673)=TRUE," ",'2. Metadata'!B$14)</f>
        <v>microSiemens per centimetre</v>
      </c>
      <c r="H6673" s="134">
        <v>3.47</v>
      </c>
      <c r="I6673" s="11" t="str">
        <f>IF(ISBLANK(H6673)=TRUE," ",'2. Metadata'!B$26)</f>
        <v>degrees Celsius</v>
      </c>
      <c r="J6673" s="135" t="s">
        <v>224</v>
      </c>
    </row>
    <row r="6674" spans="1:10" ht="15.75" customHeight="1" x14ac:dyDescent="0.2">
      <c r="A6674" s="133">
        <v>44256.666666666664</v>
      </c>
      <c r="B6674" s="133" t="s">
        <v>220</v>
      </c>
      <c r="C6674" s="12">
        <f>IF(ISBLANK(B6674)=TRUE," ", IF(B6674='2. Metadata'!B$1,'2. Metadata'!B$5, IF(B6674='2. Metadata'!C$1,'2. Metadata'!C$5,IF(B6674='2. Metadata'!D$1,'2. Metadata'!D$5, IF(B6674='2. Metadata'!E$1,'2. Metadata'!E$5,IF( B6674='2. Metadata'!F$1,'2. Metadata'!F$5,IF(B6674='2. Metadata'!G$1,'2. Metadata'!G$5,IF(B6674='2. Metadata'!H$1,'2. Metadata'!H$5, IF(B6674='2. Metadata'!I$1,'2. Metadata'!I$5, IF(B6674='2. Metadata'!J$1,'2. Metadata'!J$5, IF(B6674='2. Metadata'!K$1,'2. Metadata'!K$5, IF(B6674='2. Metadata'!L$1,'2. Metadata'!L$5, IF(B6674='2. Metadata'!M$1,'2. Metadata'!M$5, IF(B6674='2. Metadata'!N$1,'2. Metadata'!N$5))))))))))))))</f>
        <v>49.073416999999999</v>
      </c>
      <c r="D6674" s="10">
        <f>IF(ISBLANK(B6674)=TRUE," ", IF(B6674='2. Metadata'!B$1,'2. Metadata'!B$6, IF(B6674='2. Metadata'!C$1,'2. Metadata'!C$6,IF(B6674='2. Metadata'!D$1,'2. Metadata'!D$6, IF(B6674='2. Metadata'!E$1,'2. Metadata'!E$6,IF( B6674='2. Metadata'!F$1,'2. Metadata'!F$6,IF(B6674='2. Metadata'!G$1,'2. Metadata'!G$6,IF(B6674='2. Metadata'!H$1,'2. Metadata'!H$6, IF(B6674='2. Metadata'!I$1,'2. Metadata'!I$6, IF(B6674='2. Metadata'!J$1,'2. Metadata'!J$6, IF(B6674='2. Metadata'!K$1,'2. Metadata'!K$6, IF(B6674='2. Metadata'!L$1,'2. Metadata'!L$6, IF(B6674='2. Metadata'!M$1,'2. Metadata'!M$6, IF(B6674='2. Metadata'!N$1,'2. Metadata'!N$6))))))))))))))</f>
        <v>-117.801833</v>
      </c>
      <c r="E6674" s="134" t="s">
        <v>224</v>
      </c>
      <c r="F6674" s="134">
        <v>103.2</v>
      </c>
      <c r="G6674" s="12" t="str">
        <f>IF(ISBLANK(F6674)=TRUE," ",'2. Metadata'!B$14)</f>
        <v>microSiemens per centimetre</v>
      </c>
      <c r="H6674" s="134">
        <v>3.29</v>
      </c>
      <c r="I6674" s="11" t="str">
        <f>IF(ISBLANK(H6674)=TRUE," ",'2. Metadata'!B$26)</f>
        <v>degrees Celsius</v>
      </c>
      <c r="J6674" s="135" t="s">
        <v>224</v>
      </c>
    </row>
    <row r="6675" spans="1:10" ht="15.75" customHeight="1" x14ac:dyDescent="0.2">
      <c r="A6675" s="133">
        <v>44256.916666666664</v>
      </c>
      <c r="B6675" s="133" t="s">
        <v>220</v>
      </c>
      <c r="C6675" s="12">
        <f>IF(ISBLANK(B6675)=TRUE," ", IF(B6675='2. Metadata'!B$1,'2. Metadata'!B$5, IF(B6675='2. Metadata'!C$1,'2. Metadata'!C$5,IF(B6675='2. Metadata'!D$1,'2. Metadata'!D$5, IF(B6675='2. Metadata'!E$1,'2. Metadata'!E$5,IF( B6675='2. Metadata'!F$1,'2. Metadata'!F$5,IF(B6675='2. Metadata'!G$1,'2. Metadata'!G$5,IF(B6675='2. Metadata'!H$1,'2. Metadata'!H$5, IF(B6675='2. Metadata'!I$1,'2. Metadata'!I$5, IF(B6675='2. Metadata'!J$1,'2. Metadata'!J$5, IF(B6675='2. Metadata'!K$1,'2. Metadata'!K$5, IF(B6675='2. Metadata'!L$1,'2. Metadata'!L$5, IF(B6675='2. Metadata'!M$1,'2. Metadata'!M$5, IF(B6675='2. Metadata'!N$1,'2. Metadata'!N$5))))))))))))))</f>
        <v>49.073416999999999</v>
      </c>
      <c r="D6675" s="10">
        <f>IF(ISBLANK(B6675)=TRUE," ", IF(B6675='2. Metadata'!B$1,'2. Metadata'!B$6, IF(B6675='2. Metadata'!C$1,'2. Metadata'!C$6,IF(B6675='2. Metadata'!D$1,'2. Metadata'!D$6, IF(B6675='2. Metadata'!E$1,'2. Metadata'!E$6,IF( B6675='2. Metadata'!F$1,'2. Metadata'!F$6,IF(B6675='2. Metadata'!G$1,'2. Metadata'!G$6,IF(B6675='2. Metadata'!H$1,'2. Metadata'!H$6, IF(B6675='2. Metadata'!I$1,'2. Metadata'!I$6, IF(B6675='2. Metadata'!J$1,'2. Metadata'!J$6, IF(B6675='2. Metadata'!K$1,'2. Metadata'!K$6, IF(B6675='2. Metadata'!L$1,'2. Metadata'!L$6, IF(B6675='2. Metadata'!M$1,'2. Metadata'!M$6, IF(B6675='2. Metadata'!N$1,'2. Metadata'!N$6))))))))))))))</f>
        <v>-117.801833</v>
      </c>
      <c r="E6675" s="134" t="s">
        <v>224</v>
      </c>
      <c r="F6675" s="134">
        <v>79.8</v>
      </c>
      <c r="G6675" s="12" t="str">
        <f>IF(ISBLANK(F6675)=TRUE," ",'2. Metadata'!B$14)</f>
        <v>microSiemens per centimetre</v>
      </c>
      <c r="H6675" s="134">
        <v>3.33</v>
      </c>
      <c r="I6675" s="11" t="str">
        <f>IF(ISBLANK(H6675)=TRUE," ",'2. Metadata'!B$26)</f>
        <v>degrees Celsius</v>
      </c>
      <c r="J6675" s="135" t="s">
        <v>224</v>
      </c>
    </row>
    <row r="6676" spans="1:10" ht="15.75" customHeight="1" x14ac:dyDescent="0.2">
      <c r="A6676" s="133">
        <v>44257.166666666664</v>
      </c>
      <c r="B6676" s="133" t="s">
        <v>220</v>
      </c>
      <c r="C6676" s="12">
        <f>IF(ISBLANK(B6676)=TRUE," ", IF(B6676='2. Metadata'!B$1,'2. Metadata'!B$5, IF(B6676='2. Metadata'!C$1,'2. Metadata'!C$5,IF(B6676='2. Metadata'!D$1,'2. Metadata'!D$5, IF(B6676='2. Metadata'!E$1,'2. Metadata'!E$5,IF( B6676='2. Metadata'!F$1,'2. Metadata'!F$5,IF(B6676='2. Metadata'!G$1,'2. Metadata'!G$5,IF(B6676='2. Metadata'!H$1,'2. Metadata'!H$5, IF(B6676='2. Metadata'!I$1,'2. Metadata'!I$5, IF(B6676='2. Metadata'!J$1,'2. Metadata'!J$5, IF(B6676='2. Metadata'!K$1,'2. Metadata'!K$5, IF(B6676='2. Metadata'!L$1,'2. Metadata'!L$5, IF(B6676='2. Metadata'!M$1,'2. Metadata'!M$5, IF(B6676='2. Metadata'!N$1,'2. Metadata'!N$5))))))))))))))</f>
        <v>49.073416999999999</v>
      </c>
      <c r="D6676" s="10">
        <f>IF(ISBLANK(B6676)=TRUE," ", IF(B6676='2. Metadata'!B$1,'2. Metadata'!B$6, IF(B6676='2. Metadata'!C$1,'2. Metadata'!C$6,IF(B6676='2. Metadata'!D$1,'2. Metadata'!D$6, IF(B6676='2. Metadata'!E$1,'2. Metadata'!E$6,IF( B6676='2. Metadata'!F$1,'2. Metadata'!F$6,IF(B6676='2. Metadata'!G$1,'2. Metadata'!G$6,IF(B6676='2. Metadata'!H$1,'2. Metadata'!H$6, IF(B6676='2. Metadata'!I$1,'2. Metadata'!I$6, IF(B6676='2. Metadata'!J$1,'2. Metadata'!J$6, IF(B6676='2. Metadata'!K$1,'2. Metadata'!K$6, IF(B6676='2. Metadata'!L$1,'2. Metadata'!L$6, IF(B6676='2. Metadata'!M$1,'2. Metadata'!M$6, IF(B6676='2. Metadata'!N$1,'2. Metadata'!N$6))))))))))))))</f>
        <v>-117.801833</v>
      </c>
      <c r="E6676" s="134" t="s">
        <v>224</v>
      </c>
      <c r="F6676" s="134">
        <v>76.2</v>
      </c>
      <c r="G6676" s="12" t="str">
        <f>IF(ISBLANK(F6676)=TRUE," ",'2. Metadata'!B$14)</f>
        <v>microSiemens per centimetre</v>
      </c>
      <c r="H6676" s="134">
        <v>3.14</v>
      </c>
      <c r="I6676" s="11" t="str">
        <f>IF(ISBLANK(H6676)=TRUE," ",'2. Metadata'!B$26)</f>
        <v>degrees Celsius</v>
      </c>
      <c r="J6676" s="135" t="s">
        <v>224</v>
      </c>
    </row>
    <row r="6677" spans="1:10" ht="15.75" customHeight="1" x14ac:dyDescent="0.2">
      <c r="A6677" s="133">
        <v>44257.416666666664</v>
      </c>
      <c r="B6677" s="133" t="s">
        <v>220</v>
      </c>
      <c r="C6677" s="12">
        <f>IF(ISBLANK(B6677)=TRUE," ", IF(B6677='2. Metadata'!B$1,'2. Metadata'!B$5, IF(B6677='2. Metadata'!C$1,'2. Metadata'!C$5,IF(B6677='2. Metadata'!D$1,'2. Metadata'!D$5, IF(B6677='2. Metadata'!E$1,'2. Metadata'!E$5,IF( B6677='2. Metadata'!F$1,'2. Metadata'!F$5,IF(B6677='2. Metadata'!G$1,'2. Metadata'!G$5,IF(B6677='2. Metadata'!H$1,'2. Metadata'!H$5, IF(B6677='2. Metadata'!I$1,'2. Metadata'!I$5, IF(B6677='2. Metadata'!J$1,'2. Metadata'!J$5, IF(B6677='2. Metadata'!K$1,'2. Metadata'!K$5, IF(B6677='2. Metadata'!L$1,'2. Metadata'!L$5, IF(B6677='2. Metadata'!M$1,'2. Metadata'!M$5, IF(B6677='2. Metadata'!N$1,'2. Metadata'!N$5))))))))))))))</f>
        <v>49.073416999999999</v>
      </c>
      <c r="D6677" s="10">
        <f>IF(ISBLANK(B6677)=TRUE," ", IF(B6677='2. Metadata'!B$1,'2. Metadata'!B$6, IF(B6677='2. Metadata'!C$1,'2. Metadata'!C$6,IF(B6677='2. Metadata'!D$1,'2. Metadata'!D$6, IF(B6677='2. Metadata'!E$1,'2. Metadata'!E$6,IF( B6677='2. Metadata'!F$1,'2. Metadata'!F$6,IF(B6677='2. Metadata'!G$1,'2. Metadata'!G$6,IF(B6677='2. Metadata'!H$1,'2. Metadata'!H$6, IF(B6677='2. Metadata'!I$1,'2. Metadata'!I$6, IF(B6677='2. Metadata'!J$1,'2. Metadata'!J$6, IF(B6677='2. Metadata'!K$1,'2. Metadata'!K$6, IF(B6677='2. Metadata'!L$1,'2. Metadata'!L$6, IF(B6677='2. Metadata'!M$1,'2. Metadata'!M$6, IF(B6677='2. Metadata'!N$1,'2. Metadata'!N$6))))))))))))))</f>
        <v>-117.801833</v>
      </c>
      <c r="E6677" s="134" t="s">
        <v>224</v>
      </c>
      <c r="F6677" s="134">
        <v>76</v>
      </c>
      <c r="G6677" s="12" t="str">
        <f>IF(ISBLANK(F6677)=TRUE," ",'2. Metadata'!B$14)</f>
        <v>microSiemens per centimetre</v>
      </c>
      <c r="H6677" s="134">
        <v>3.56</v>
      </c>
      <c r="I6677" s="11" t="str">
        <f>IF(ISBLANK(H6677)=TRUE," ",'2. Metadata'!B$26)</f>
        <v>degrees Celsius</v>
      </c>
      <c r="J6677" s="135" t="s">
        <v>224</v>
      </c>
    </row>
    <row r="6678" spans="1:10" ht="15.75" customHeight="1" x14ac:dyDescent="0.2">
      <c r="A6678" s="133">
        <v>44257.666666666664</v>
      </c>
      <c r="B6678" s="133" t="s">
        <v>220</v>
      </c>
      <c r="C6678" s="12">
        <f>IF(ISBLANK(B6678)=TRUE," ", IF(B6678='2. Metadata'!B$1,'2. Metadata'!B$5, IF(B6678='2. Metadata'!C$1,'2. Metadata'!C$5,IF(B6678='2. Metadata'!D$1,'2. Metadata'!D$5, IF(B6678='2. Metadata'!E$1,'2. Metadata'!E$5,IF( B6678='2. Metadata'!F$1,'2. Metadata'!F$5,IF(B6678='2. Metadata'!G$1,'2. Metadata'!G$5,IF(B6678='2. Metadata'!H$1,'2. Metadata'!H$5, IF(B6678='2. Metadata'!I$1,'2. Metadata'!I$5, IF(B6678='2. Metadata'!J$1,'2. Metadata'!J$5, IF(B6678='2. Metadata'!K$1,'2. Metadata'!K$5, IF(B6678='2. Metadata'!L$1,'2. Metadata'!L$5, IF(B6678='2. Metadata'!M$1,'2. Metadata'!M$5, IF(B6678='2. Metadata'!N$1,'2. Metadata'!N$5))))))))))))))</f>
        <v>49.073416999999999</v>
      </c>
      <c r="D6678" s="10">
        <f>IF(ISBLANK(B6678)=TRUE," ", IF(B6678='2. Metadata'!B$1,'2. Metadata'!B$6, IF(B6678='2. Metadata'!C$1,'2. Metadata'!C$6,IF(B6678='2. Metadata'!D$1,'2. Metadata'!D$6, IF(B6678='2. Metadata'!E$1,'2. Metadata'!E$6,IF( B6678='2. Metadata'!F$1,'2. Metadata'!F$6,IF(B6678='2. Metadata'!G$1,'2. Metadata'!G$6,IF(B6678='2. Metadata'!H$1,'2. Metadata'!H$6, IF(B6678='2. Metadata'!I$1,'2. Metadata'!I$6, IF(B6678='2. Metadata'!J$1,'2. Metadata'!J$6, IF(B6678='2. Metadata'!K$1,'2. Metadata'!K$6, IF(B6678='2. Metadata'!L$1,'2. Metadata'!L$6, IF(B6678='2. Metadata'!M$1,'2. Metadata'!M$6, IF(B6678='2. Metadata'!N$1,'2. Metadata'!N$6))))))))))))))</f>
        <v>-117.801833</v>
      </c>
      <c r="E6678" s="134" t="s">
        <v>224</v>
      </c>
      <c r="F6678" s="134">
        <v>80.5</v>
      </c>
      <c r="G6678" s="12" t="str">
        <f>IF(ISBLANK(F6678)=TRUE," ",'2. Metadata'!B$14)</f>
        <v>microSiemens per centimetre</v>
      </c>
      <c r="H6678" s="134">
        <v>3.3</v>
      </c>
      <c r="I6678" s="11" t="str">
        <f>IF(ISBLANK(H6678)=TRUE," ",'2. Metadata'!B$26)</f>
        <v>degrees Celsius</v>
      </c>
      <c r="J6678" s="135" t="s">
        <v>224</v>
      </c>
    </row>
  </sheetData>
  <phoneticPr fontId="14" type="noConversion"/>
  <dataValidations count="1">
    <dataValidation type="custom" allowBlank="1" showDropDown="1" sqref="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workbookViewId="0">
      <selection activeCell="C35" sqref="C35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5" t="s">
        <v>6</v>
      </c>
      <c r="B1" s="16" t="s">
        <v>220</v>
      </c>
      <c r="C1" s="29"/>
      <c r="D1" s="29"/>
      <c r="E1" s="29"/>
      <c r="F1" s="29"/>
      <c r="G1" s="29"/>
      <c r="H1" s="29"/>
      <c r="I1" s="29"/>
      <c r="J1" s="29"/>
      <c r="K1" s="29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" x14ac:dyDescent="0.2">
      <c r="A2" s="19" t="s">
        <v>7</v>
      </c>
      <c r="B2" s="20" t="s">
        <v>221</v>
      </c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15" x14ac:dyDescent="0.2">
      <c r="A3" s="19" t="s">
        <v>8</v>
      </c>
      <c r="B3" s="20" t="s">
        <v>223</v>
      </c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7" ht="15" x14ac:dyDescent="0.2">
      <c r="A4" s="19" t="s">
        <v>9</v>
      </c>
      <c r="B4" s="40" t="s">
        <v>222</v>
      </c>
      <c r="C4" s="29"/>
      <c r="D4" s="29"/>
      <c r="E4" s="29"/>
      <c r="F4" s="29"/>
      <c r="G4" s="29"/>
      <c r="H4" s="29"/>
      <c r="I4" s="29"/>
      <c r="J4" s="29"/>
      <c r="K4" s="29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15" x14ac:dyDescent="0.2">
      <c r="A5" s="19" t="s">
        <v>10</v>
      </c>
      <c r="B5" s="20">
        <v>49.073416999999999</v>
      </c>
      <c r="C5" s="29"/>
      <c r="D5" s="29"/>
      <c r="E5" s="29"/>
      <c r="F5" s="29"/>
      <c r="G5" s="29"/>
      <c r="H5" s="29"/>
      <c r="I5" s="29"/>
      <c r="J5" s="29"/>
      <c r="K5" s="29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5" x14ac:dyDescent="0.2">
      <c r="A6" s="19" t="s">
        <v>11</v>
      </c>
      <c r="B6" s="21">
        <v>-117.801833</v>
      </c>
      <c r="C6" s="29"/>
      <c r="D6" s="29"/>
      <c r="E6" s="29"/>
      <c r="F6" s="29"/>
      <c r="G6" s="29"/>
      <c r="H6" s="29"/>
      <c r="I6" s="29"/>
      <c r="J6" s="29"/>
      <c r="K6" s="29"/>
      <c r="L6" s="17"/>
      <c r="M6" s="17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5" x14ac:dyDescent="0.2">
      <c r="A7" s="19" t="s">
        <v>12</v>
      </c>
      <c r="B7" s="20" t="s">
        <v>113</v>
      </c>
      <c r="C7" s="18"/>
      <c r="D7" s="18"/>
      <c r="E7" s="18"/>
      <c r="F7" s="18"/>
    </row>
    <row r="8" spans="1:27" ht="15" x14ac:dyDescent="0.2">
      <c r="A8" s="19" t="s">
        <v>13</v>
      </c>
      <c r="B8" s="20">
        <v>962</v>
      </c>
      <c r="C8" s="18"/>
      <c r="D8" s="18"/>
      <c r="E8" s="18"/>
      <c r="F8" s="18"/>
    </row>
    <row r="9" spans="1:27" ht="15" x14ac:dyDescent="0.2">
      <c r="A9" s="19" t="s">
        <v>14</v>
      </c>
      <c r="B9" s="20" t="s">
        <v>119</v>
      </c>
      <c r="C9" s="17"/>
      <c r="D9" s="17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7" ht="15" x14ac:dyDescent="0.2">
      <c r="A10" s="22" t="s">
        <v>15</v>
      </c>
      <c r="B10" s="23" t="s">
        <v>224</v>
      </c>
      <c r="C10" s="29"/>
      <c r="D10" s="29"/>
      <c r="E10" s="29"/>
      <c r="F10" s="29"/>
      <c r="G10" s="29"/>
      <c r="H10" s="29"/>
      <c r="I10" s="29"/>
      <c r="J10" s="29"/>
      <c r="K10" s="29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5" x14ac:dyDescent="0.2">
      <c r="A11" s="24" t="s">
        <v>16</v>
      </c>
      <c r="B11" s="25" t="s">
        <v>61</v>
      </c>
      <c r="C11" s="26"/>
      <c r="D11" s="27"/>
      <c r="E11" s="27"/>
      <c r="F11" s="27"/>
      <c r="G11" s="2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7" ht="15" x14ac:dyDescent="0.2">
      <c r="A12" s="28" t="s">
        <v>17</v>
      </c>
      <c r="B12" s="23" t="s">
        <v>225</v>
      </c>
      <c r="C12" s="29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7" ht="15" x14ac:dyDescent="0.2">
      <c r="A13" s="30" t="s">
        <v>18</v>
      </c>
      <c r="B13" s="31" t="s">
        <v>200</v>
      </c>
      <c r="C13" s="32"/>
      <c r="D13" s="3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5" x14ac:dyDescent="0.2">
      <c r="A14" s="19" t="s">
        <v>19</v>
      </c>
      <c r="B14" s="20" t="s">
        <v>173</v>
      </c>
      <c r="C14" s="34"/>
      <c r="D14" s="35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5" x14ac:dyDescent="0.2">
      <c r="A15" s="19" t="s">
        <v>20</v>
      </c>
      <c r="B15" s="20" t="s">
        <v>70</v>
      </c>
      <c r="C15" s="34"/>
      <c r="D15" s="35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5" x14ac:dyDescent="0.2">
      <c r="A16" s="19" t="s">
        <v>21</v>
      </c>
      <c r="B16" s="20" t="s">
        <v>226</v>
      </c>
      <c r="C16" s="34"/>
      <c r="D16" s="35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5" x14ac:dyDescent="0.2">
      <c r="A17" s="19" t="s">
        <v>22</v>
      </c>
      <c r="B17" s="20" t="s">
        <v>227</v>
      </c>
      <c r="C17" s="34"/>
      <c r="D17" s="3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5" x14ac:dyDescent="0.2">
      <c r="A18" s="19" t="s">
        <v>23</v>
      </c>
      <c r="B18" s="20" t="s">
        <v>228</v>
      </c>
      <c r="C18" s="34"/>
      <c r="D18" s="35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5" x14ac:dyDescent="0.2">
      <c r="A19" s="19" t="s">
        <v>24</v>
      </c>
      <c r="B19" s="20" t="s">
        <v>229</v>
      </c>
      <c r="C19" s="34"/>
      <c r="D19" s="35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5" x14ac:dyDescent="0.2">
      <c r="A20" s="19" t="s">
        <v>25</v>
      </c>
      <c r="B20" s="20" t="s">
        <v>230</v>
      </c>
      <c r="C20" s="34"/>
      <c r="D20" s="3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5" x14ac:dyDescent="0.2">
      <c r="A21" s="19" t="s">
        <v>26</v>
      </c>
      <c r="B21" s="132" t="s">
        <v>224</v>
      </c>
      <c r="C21" s="34"/>
      <c r="D21" s="35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5" x14ac:dyDescent="0.2">
      <c r="A22" s="19" t="s">
        <v>27</v>
      </c>
      <c r="B22" s="132" t="s">
        <v>232</v>
      </c>
      <c r="C22" s="34"/>
      <c r="D22" s="35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5" x14ac:dyDescent="0.2">
      <c r="A23" s="19" t="s">
        <v>28</v>
      </c>
      <c r="B23" s="20" t="s">
        <v>151</v>
      </c>
      <c r="C23" s="34"/>
      <c r="D23" s="3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20.25" customHeight="1" x14ac:dyDescent="0.2">
      <c r="A24" s="36" t="s">
        <v>29</v>
      </c>
      <c r="B24" s="37" t="s">
        <v>231</v>
      </c>
      <c r="C24" s="34"/>
      <c r="D24" s="35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5" x14ac:dyDescent="0.2">
      <c r="A25" s="30" t="s">
        <v>30</v>
      </c>
      <c r="B25" s="31" t="s">
        <v>213</v>
      </c>
      <c r="C25" s="34"/>
      <c r="D25" s="3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5" x14ac:dyDescent="0.2">
      <c r="A26" s="19" t="s">
        <v>19</v>
      </c>
      <c r="B26" s="20" t="s">
        <v>116</v>
      </c>
      <c r="C26" s="34"/>
      <c r="D26" s="3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5" x14ac:dyDescent="0.2">
      <c r="A27" s="19" t="s">
        <v>20</v>
      </c>
      <c r="B27" s="40" t="s">
        <v>70</v>
      </c>
      <c r="C27" s="34"/>
      <c r="D27" s="3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5" x14ac:dyDescent="0.2">
      <c r="A28" s="19" t="s">
        <v>21</v>
      </c>
      <c r="B28" s="40" t="s">
        <v>226</v>
      </c>
      <c r="C28" s="34"/>
      <c r="D28" s="35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" x14ac:dyDescent="0.2">
      <c r="A29" s="19" t="s">
        <v>22</v>
      </c>
      <c r="B29" s="40" t="s">
        <v>227</v>
      </c>
      <c r="C29" s="34"/>
      <c r="D29" s="35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" x14ac:dyDescent="0.2">
      <c r="A30" s="19" t="s">
        <v>23</v>
      </c>
      <c r="B30" s="40" t="s">
        <v>228</v>
      </c>
      <c r="C30" s="34"/>
      <c r="D30" s="35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" x14ac:dyDescent="0.2">
      <c r="A31" s="19" t="s">
        <v>24</v>
      </c>
      <c r="B31" s="20" t="s">
        <v>234</v>
      </c>
      <c r="C31" s="34"/>
      <c r="D31" s="35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" x14ac:dyDescent="0.2">
      <c r="A32" s="19" t="s">
        <v>25</v>
      </c>
      <c r="B32" s="20" t="s">
        <v>233</v>
      </c>
      <c r="C32" s="34"/>
      <c r="D32" s="35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5" x14ac:dyDescent="0.2">
      <c r="A33" s="38" t="s">
        <v>26</v>
      </c>
      <c r="B33" s="132" t="s">
        <v>224</v>
      </c>
      <c r="C33" s="34"/>
      <c r="D33" s="35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5" x14ac:dyDescent="0.2">
      <c r="A34" s="19" t="s">
        <v>27</v>
      </c>
      <c r="B34" s="20" t="s">
        <v>235</v>
      </c>
      <c r="C34" s="34"/>
      <c r="D34" s="35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5" x14ac:dyDescent="0.2">
      <c r="A35" s="19" t="s">
        <v>28</v>
      </c>
      <c r="B35" s="20" t="s">
        <v>151</v>
      </c>
      <c r="C35" s="34"/>
      <c r="D35" s="3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21" customHeight="1" x14ac:dyDescent="0.2">
      <c r="A36" s="36" t="s">
        <v>29</v>
      </c>
      <c r="B36" s="39" t="s">
        <v>155</v>
      </c>
      <c r="C36" s="34"/>
      <c r="D36" s="3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5" x14ac:dyDescent="0.2">
      <c r="A37" s="41"/>
      <c r="B37" s="42"/>
      <c r="C37" s="35"/>
      <c r="D37" s="35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5" x14ac:dyDescent="0.2">
      <c r="A38" s="43"/>
      <c r="B38" s="44"/>
      <c r="C38" s="35"/>
      <c r="D38" s="3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5" x14ac:dyDescent="0.2">
      <c r="A39" s="43"/>
      <c r="B39" s="44"/>
      <c r="C39" s="35"/>
      <c r="D39" s="3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5" x14ac:dyDescent="0.2">
      <c r="A40" s="43"/>
      <c r="B40" s="44"/>
      <c r="C40" s="35"/>
      <c r="D40" s="3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5" x14ac:dyDescent="0.2">
      <c r="A41" s="43"/>
      <c r="B41" s="44"/>
      <c r="C41" s="35"/>
      <c r="D41" s="3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5" x14ac:dyDescent="0.2">
      <c r="A42" s="43"/>
      <c r="B42" s="44"/>
      <c r="C42" s="35"/>
      <c r="D42" s="3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5" x14ac:dyDescent="0.2">
      <c r="A43" s="43"/>
      <c r="B43" s="44"/>
      <c r="C43" s="35"/>
      <c r="D43" s="3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5" x14ac:dyDescent="0.2">
      <c r="A44" s="43"/>
      <c r="B44" s="44"/>
      <c r="C44" s="35"/>
      <c r="D44" s="3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" x14ac:dyDescent="0.2">
      <c r="A45" s="43"/>
      <c r="B45" s="44"/>
      <c r="C45" s="35"/>
      <c r="D45" s="35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5" x14ac:dyDescent="0.2">
      <c r="A46" s="43"/>
      <c r="B46" s="44"/>
      <c r="C46" s="35"/>
      <c r="D46" s="35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5" x14ac:dyDescent="0.2">
      <c r="A47" s="43"/>
      <c r="B47" s="44"/>
      <c r="C47" s="35"/>
      <c r="D47" s="3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5" x14ac:dyDescent="0.2">
      <c r="A48" s="43"/>
      <c r="B48" s="44"/>
      <c r="C48" s="35"/>
      <c r="D48" s="35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" x14ac:dyDescent="0.2">
      <c r="A49" s="43"/>
      <c r="B49" s="44"/>
      <c r="C49" s="35"/>
      <c r="D49" s="35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" x14ac:dyDescent="0.2">
      <c r="A50" s="43"/>
      <c r="B50" s="44"/>
      <c r="C50" s="35"/>
      <c r="D50" s="35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" x14ac:dyDescent="0.2">
      <c r="A51" s="43"/>
      <c r="B51" s="44"/>
      <c r="C51" s="35"/>
      <c r="D51" s="3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" x14ac:dyDescent="0.2">
      <c r="A52" s="43"/>
      <c r="B52" s="44"/>
      <c r="C52" s="35"/>
      <c r="D52" s="35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" x14ac:dyDescent="0.2">
      <c r="A53" s="43"/>
      <c r="B53" s="44"/>
      <c r="C53" s="35"/>
      <c r="D53" s="3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" x14ac:dyDescent="0.2">
      <c r="A54" s="43"/>
      <c r="B54" s="44"/>
      <c r="C54" s="35"/>
      <c r="D54" s="35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" x14ac:dyDescent="0.2">
      <c r="A55" s="43"/>
      <c r="B55" s="44"/>
      <c r="C55" s="35"/>
      <c r="D55" s="35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" x14ac:dyDescent="0.2">
      <c r="A56" s="43"/>
      <c r="B56" s="44"/>
      <c r="C56" s="35"/>
      <c r="D56" s="35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" x14ac:dyDescent="0.2">
      <c r="A57" s="43"/>
      <c r="B57" s="44"/>
      <c r="C57" s="35"/>
      <c r="D57" s="3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" x14ac:dyDescent="0.2">
      <c r="A58" s="43"/>
      <c r="B58" s="44"/>
      <c r="C58" s="35"/>
      <c r="D58" s="35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" x14ac:dyDescent="0.2">
      <c r="A59" s="43"/>
      <c r="B59" s="44"/>
      <c r="C59" s="35"/>
      <c r="D59" s="3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" x14ac:dyDescent="0.2">
      <c r="A60" s="43"/>
      <c r="B60" s="44"/>
      <c r="C60" s="35"/>
      <c r="D60" s="35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" x14ac:dyDescent="0.2">
      <c r="A61" s="43"/>
      <c r="B61" s="44"/>
      <c r="C61" s="35"/>
      <c r="D61" s="35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" x14ac:dyDescent="0.2">
      <c r="A62" s="43"/>
      <c r="B62" s="44"/>
      <c r="C62" s="35"/>
      <c r="D62" s="3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" x14ac:dyDescent="0.2">
      <c r="A63" s="43"/>
      <c r="B63" s="44"/>
      <c r="C63" s="35"/>
      <c r="D63" s="35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" x14ac:dyDescent="0.2">
      <c r="A64" s="43"/>
      <c r="B64" s="44"/>
      <c r="C64" s="35"/>
      <c r="D64" s="35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" x14ac:dyDescent="0.2">
      <c r="A65" s="43"/>
      <c r="B65" s="44"/>
      <c r="C65" s="35"/>
      <c r="D65" s="35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" x14ac:dyDescent="0.2">
      <c r="A66" s="43"/>
      <c r="B66" s="44"/>
      <c r="C66" s="35"/>
      <c r="D66" s="35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" x14ac:dyDescent="0.2">
      <c r="A67" s="43"/>
      <c r="B67" s="44"/>
      <c r="C67" s="35"/>
      <c r="D67" s="35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" x14ac:dyDescent="0.2">
      <c r="A68" s="43"/>
      <c r="B68" s="44"/>
      <c r="C68" s="35"/>
      <c r="D68" s="35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" x14ac:dyDescent="0.2">
      <c r="A69" s="43"/>
      <c r="B69" s="44"/>
      <c r="C69" s="35"/>
      <c r="D69" s="3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" x14ac:dyDescent="0.2">
      <c r="A70" s="43"/>
      <c r="B70" s="44"/>
      <c r="C70" s="35"/>
      <c r="D70" s="3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" x14ac:dyDescent="0.2">
      <c r="A71" s="43"/>
      <c r="B71" s="44"/>
      <c r="C71" s="35"/>
      <c r="D71" s="3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" x14ac:dyDescent="0.2">
      <c r="A72" s="43"/>
      <c r="B72" s="44"/>
      <c r="C72" s="35"/>
      <c r="D72" s="35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" x14ac:dyDescent="0.2">
      <c r="A73" s="43"/>
      <c r="B73" s="44"/>
      <c r="C73" s="35"/>
      <c r="D73" s="35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" x14ac:dyDescent="0.2">
      <c r="A74" s="43"/>
      <c r="B74" s="44"/>
      <c r="C74" s="35"/>
      <c r="D74" s="35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" x14ac:dyDescent="0.2">
      <c r="A75" s="43"/>
      <c r="B75" s="44"/>
      <c r="C75" s="35"/>
      <c r="D75" s="35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" x14ac:dyDescent="0.2">
      <c r="A76" s="43"/>
      <c r="B76" s="44"/>
      <c r="C76" s="35"/>
      <c r="D76" s="35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" x14ac:dyDescent="0.2">
      <c r="A77" s="43"/>
      <c r="B77" s="44"/>
      <c r="C77" s="35"/>
      <c r="D77" s="35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" x14ac:dyDescent="0.2">
      <c r="A78" s="43"/>
      <c r="B78" s="44"/>
      <c r="C78" s="35"/>
      <c r="D78" s="35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" x14ac:dyDescent="0.2">
      <c r="A79" s="43"/>
      <c r="B79" s="44"/>
      <c r="C79" s="35"/>
      <c r="D79" s="35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" x14ac:dyDescent="0.2">
      <c r="A80" s="43"/>
      <c r="B80" s="44"/>
      <c r="C80" s="35"/>
      <c r="D80" s="35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" x14ac:dyDescent="0.2">
      <c r="A81" s="43"/>
      <c r="B81" s="44"/>
      <c r="C81" s="35"/>
      <c r="D81" s="35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" x14ac:dyDescent="0.2">
      <c r="A82" s="43"/>
      <c r="B82" s="44"/>
      <c r="C82" s="35"/>
      <c r="D82" s="35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" x14ac:dyDescent="0.2">
      <c r="A83" s="43"/>
      <c r="B83" s="44"/>
      <c r="C83" s="35"/>
      <c r="D83" s="35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" x14ac:dyDescent="0.2">
      <c r="A84" s="43"/>
      <c r="B84" s="44"/>
      <c r="C84" s="35"/>
      <c r="D84" s="35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" x14ac:dyDescent="0.2">
      <c r="A85" s="43"/>
      <c r="B85" s="44"/>
      <c r="C85" s="35"/>
      <c r="D85" s="35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" x14ac:dyDescent="0.2">
      <c r="A86" s="43"/>
      <c r="B86" s="44"/>
      <c r="C86" s="35"/>
      <c r="D86" s="35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" x14ac:dyDescent="0.2">
      <c r="A87" s="43"/>
      <c r="B87" s="44"/>
      <c r="C87" s="35"/>
      <c r="D87" s="35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" x14ac:dyDescent="0.2">
      <c r="A88" s="43"/>
      <c r="B88" s="44"/>
      <c r="C88" s="35"/>
      <c r="D88" s="35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" x14ac:dyDescent="0.2">
      <c r="A89" s="43"/>
      <c r="B89" s="44"/>
      <c r="C89" s="35"/>
      <c r="D89" s="35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" x14ac:dyDescent="0.2">
      <c r="A90" s="43"/>
      <c r="B90" s="44"/>
      <c r="C90" s="35"/>
      <c r="D90" s="35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" x14ac:dyDescent="0.2">
      <c r="A91" s="43"/>
      <c r="B91" s="44"/>
      <c r="C91" s="35"/>
      <c r="D91" s="35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" x14ac:dyDescent="0.2">
      <c r="A92" s="43"/>
      <c r="B92" s="44"/>
      <c r="C92" s="35"/>
      <c r="D92" s="35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" x14ac:dyDescent="0.2">
      <c r="A93" s="43"/>
      <c r="B93" s="44"/>
      <c r="C93" s="35"/>
      <c r="D93" s="35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" x14ac:dyDescent="0.2">
      <c r="A94" s="43"/>
      <c r="B94" s="44"/>
      <c r="C94" s="35"/>
      <c r="D94" s="35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" x14ac:dyDescent="0.2">
      <c r="A95" s="43"/>
      <c r="B95" s="44"/>
      <c r="C95" s="35"/>
      <c r="D95" s="35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" x14ac:dyDescent="0.2">
      <c r="A96" s="43"/>
      <c r="B96" s="44"/>
      <c r="C96" s="35"/>
      <c r="D96" s="35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" x14ac:dyDescent="0.2">
      <c r="A97" s="43"/>
      <c r="B97" s="44"/>
      <c r="C97" s="35"/>
      <c r="D97" s="35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" x14ac:dyDescent="0.2">
      <c r="A98" s="43"/>
      <c r="B98" s="44"/>
      <c r="C98" s="35"/>
      <c r="D98" s="35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" x14ac:dyDescent="0.2">
      <c r="A99" s="43"/>
      <c r="B99" s="44"/>
      <c r="C99" s="35"/>
      <c r="D99" s="35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" x14ac:dyDescent="0.2">
      <c r="A100" s="43"/>
      <c r="B100" s="44"/>
      <c r="C100" s="35"/>
      <c r="D100" s="35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" x14ac:dyDescent="0.2">
      <c r="A101" s="43"/>
      <c r="B101" s="44"/>
      <c r="C101" s="35"/>
      <c r="D101" s="35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" x14ac:dyDescent="0.2">
      <c r="A102" s="43"/>
      <c r="B102" s="44"/>
      <c r="C102" s="35"/>
      <c r="D102" s="35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" x14ac:dyDescent="0.2">
      <c r="A103" s="43"/>
      <c r="B103" s="44"/>
      <c r="C103" s="35"/>
      <c r="D103" s="35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" x14ac:dyDescent="0.2">
      <c r="A104" s="43"/>
      <c r="B104" s="44"/>
      <c r="C104" s="35"/>
      <c r="D104" s="35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" x14ac:dyDescent="0.2">
      <c r="A105" s="43"/>
      <c r="B105" s="44"/>
      <c r="C105" s="35"/>
      <c r="D105" s="35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" x14ac:dyDescent="0.2">
      <c r="A106" s="43"/>
      <c r="B106" s="44"/>
      <c r="C106" s="35"/>
      <c r="D106" s="35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" x14ac:dyDescent="0.2">
      <c r="A107" s="43"/>
      <c r="B107" s="44"/>
      <c r="C107" s="35"/>
      <c r="D107" s="35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" x14ac:dyDescent="0.2">
      <c r="A108" s="43"/>
      <c r="B108" s="44"/>
      <c r="C108" s="35"/>
      <c r="D108" s="35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" x14ac:dyDescent="0.2">
      <c r="A109" s="43"/>
      <c r="B109" s="44"/>
      <c r="C109" s="35"/>
      <c r="D109" s="35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" x14ac:dyDescent="0.2">
      <c r="A110" s="43"/>
      <c r="B110" s="44"/>
      <c r="C110" s="35"/>
      <c r="D110" s="35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" x14ac:dyDescent="0.2">
      <c r="A111" s="43"/>
      <c r="B111" s="44"/>
      <c r="C111" s="35"/>
      <c r="D111" s="35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" x14ac:dyDescent="0.2">
      <c r="A112" s="43"/>
      <c r="B112" s="44"/>
      <c r="C112" s="35"/>
      <c r="D112" s="35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" x14ac:dyDescent="0.2">
      <c r="A113" s="43"/>
      <c r="B113" s="44"/>
      <c r="C113" s="35"/>
      <c r="D113" s="35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" x14ac:dyDescent="0.2">
      <c r="A114" s="43"/>
      <c r="B114" s="44"/>
      <c r="C114" s="35"/>
      <c r="D114" s="35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" x14ac:dyDescent="0.2">
      <c r="A115" s="43"/>
      <c r="B115" s="44"/>
      <c r="C115" s="35"/>
      <c r="D115" s="35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" x14ac:dyDescent="0.2">
      <c r="A116" s="43"/>
      <c r="B116" s="44"/>
      <c r="C116" s="35"/>
      <c r="D116" s="35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" x14ac:dyDescent="0.2">
      <c r="A117" s="43"/>
      <c r="B117" s="44"/>
      <c r="C117" s="35"/>
      <c r="D117" s="35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" x14ac:dyDescent="0.2">
      <c r="A118" s="43"/>
      <c r="B118" s="44"/>
      <c r="C118" s="35"/>
      <c r="D118" s="35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" x14ac:dyDescent="0.2">
      <c r="A119" s="43"/>
      <c r="B119" s="44"/>
      <c r="C119" s="35"/>
      <c r="D119" s="35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" x14ac:dyDescent="0.2">
      <c r="A120" s="43"/>
      <c r="B120" s="44"/>
      <c r="C120" s="35"/>
      <c r="D120" s="35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" x14ac:dyDescent="0.2">
      <c r="A121" s="43"/>
      <c r="B121" s="44"/>
      <c r="C121" s="35"/>
      <c r="D121" s="35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" x14ac:dyDescent="0.2">
      <c r="A122" s="43"/>
      <c r="B122" s="44"/>
      <c r="C122" s="35"/>
      <c r="D122" s="35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" x14ac:dyDescent="0.2">
      <c r="A123" s="43"/>
      <c r="B123" s="44"/>
      <c r="C123" s="35"/>
      <c r="D123" s="3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" x14ac:dyDescent="0.2">
      <c r="A124" s="43"/>
      <c r="B124" s="44"/>
      <c r="C124" s="35"/>
      <c r="D124" s="3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" x14ac:dyDescent="0.2">
      <c r="A125" s="43"/>
      <c r="B125" s="44"/>
      <c r="C125" s="35"/>
      <c r="D125" s="3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" x14ac:dyDescent="0.2">
      <c r="A126" s="43"/>
      <c r="B126" s="44"/>
      <c r="C126" s="35"/>
      <c r="D126" s="3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" x14ac:dyDescent="0.2">
      <c r="A127" s="43"/>
      <c r="B127" s="44"/>
      <c r="C127" s="35"/>
      <c r="D127" s="3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" x14ac:dyDescent="0.2">
      <c r="A128" s="43"/>
      <c r="B128" s="44"/>
      <c r="C128" s="35"/>
      <c r="D128" s="3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" x14ac:dyDescent="0.2">
      <c r="A129" s="43"/>
      <c r="B129" s="44"/>
      <c r="C129" s="35"/>
      <c r="D129" s="3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" x14ac:dyDescent="0.2">
      <c r="A130" s="43"/>
      <c r="B130" s="44"/>
      <c r="C130" s="35"/>
      <c r="D130" s="3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" x14ac:dyDescent="0.2">
      <c r="A131" s="43"/>
      <c r="B131" s="44"/>
      <c r="C131" s="35"/>
      <c r="D131" s="3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" x14ac:dyDescent="0.2">
      <c r="A132" s="43"/>
      <c r="B132" s="44"/>
      <c r="C132" s="35"/>
      <c r="D132" s="3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" x14ac:dyDescent="0.2">
      <c r="A133" s="43"/>
      <c r="B133" s="44"/>
      <c r="C133" s="35"/>
      <c r="D133" s="3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" x14ac:dyDescent="0.2">
      <c r="A134" s="43"/>
      <c r="B134" s="44"/>
      <c r="C134" s="35"/>
      <c r="D134" s="3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" x14ac:dyDescent="0.2">
      <c r="A135" s="43"/>
      <c r="B135" s="44"/>
      <c r="C135" s="35"/>
      <c r="D135" s="3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" x14ac:dyDescent="0.2">
      <c r="A136" s="43"/>
      <c r="B136" s="44"/>
      <c r="C136" s="35"/>
      <c r="D136" s="3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" x14ac:dyDescent="0.2">
      <c r="A137" s="43"/>
      <c r="B137" s="44"/>
      <c r="C137" s="35"/>
      <c r="D137" s="3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" x14ac:dyDescent="0.2">
      <c r="A138" s="43"/>
      <c r="B138" s="44"/>
      <c r="C138" s="35"/>
      <c r="D138" s="3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" x14ac:dyDescent="0.2">
      <c r="A139" s="43"/>
      <c r="B139" s="44"/>
      <c r="C139" s="35"/>
      <c r="D139" s="3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" x14ac:dyDescent="0.2">
      <c r="A140" s="43"/>
      <c r="B140" s="44"/>
      <c r="C140" s="35"/>
      <c r="D140" s="3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" x14ac:dyDescent="0.2">
      <c r="A141" s="43"/>
      <c r="B141" s="44"/>
      <c r="C141" s="35"/>
      <c r="D141" s="3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" x14ac:dyDescent="0.2">
      <c r="A142" s="43"/>
      <c r="B142" s="44"/>
      <c r="C142" s="35"/>
      <c r="D142" s="3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" x14ac:dyDescent="0.2">
      <c r="A143" s="43"/>
      <c r="B143" s="44"/>
      <c r="C143" s="35"/>
      <c r="D143" s="3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" x14ac:dyDescent="0.2">
      <c r="A144" s="43"/>
      <c r="B144" s="44"/>
      <c r="C144" s="35"/>
      <c r="D144" s="3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" x14ac:dyDescent="0.2">
      <c r="A145" s="43"/>
      <c r="B145" s="44"/>
      <c r="C145" s="35"/>
      <c r="D145" s="3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" x14ac:dyDescent="0.2">
      <c r="A146" s="43"/>
      <c r="B146" s="44"/>
      <c r="C146" s="35"/>
      <c r="D146" s="3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" x14ac:dyDescent="0.2">
      <c r="A147" s="43"/>
      <c r="B147" s="44"/>
      <c r="C147" s="35"/>
      <c r="D147" s="3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" x14ac:dyDescent="0.2">
      <c r="A148" s="43"/>
      <c r="B148" s="44"/>
      <c r="C148" s="35"/>
      <c r="D148" s="3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" x14ac:dyDescent="0.2">
      <c r="A149" s="43"/>
      <c r="B149" s="44"/>
      <c r="C149" s="35"/>
      <c r="D149" s="3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" x14ac:dyDescent="0.2">
      <c r="A150" s="43"/>
      <c r="B150" s="44"/>
      <c r="C150" s="35"/>
      <c r="D150" s="3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" x14ac:dyDescent="0.2">
      <c r="A151" s="43"/>
      <c r="B151" s="44"/>
      <c r="C151" s="35"/>
      <c r="D151" s="3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" x14ac:dyDescent="0.2">
      <c r="A152" s="43"/>
      <c r="B152" s="44"/>
      <c r="C152" s="35"/>
      <c r="D152" s="3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" x14ac:dyDescent="0.2">
      <c r="A153" s="43"/>
      <c r="B153" s="44"/>
      <c r="C153" s="35"/>
      <c r="D153" s="3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" x14ac:dyDescent="0.2">
      <c r="A154" s="43"/>
      <c r="B154" s="44"/>
      <c r="C154" s="35"/>
      <c r="D154" s="3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" x14ac:dyDescent="0.2">
      <c r="A155" s="43"/>
      <c r="B155" s="44"/>
      <c r="C155" s="35"/>
      <c r="D155" s="3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" x14ac:dyDescent="0.2">
      <c r="A156" s="43"/>
      <c r="B156" s="44"/>
      <c r="C156" s="35"/>
      <c r="D156" s="3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" x14ac:dyDescent="0.2">
      <c r="A157" s="43"/>
      <c r="B157" s="44"/>
      <c r="C157" s="35"/>
      <c r="D157" s="3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" x14ac:dyDescent="0.2">
      <c r="A158" s="43"/>
      <c r="B158" s="44"/>
      <c r="C158" s="35"/>
      <c r="D158" s="3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" x14ac:dyDescent="0.2">
      <c r="A159" s="43"/>
      <c r="B159" s="44"/>
      <c r="C159" s="35"/>
      <c r="D159" s="3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" x14ac:dyDescent="0.2">
      <c r="A160" s="43"/>
      <c r="B160" s="44"/>
      <c r="C160" s="35"/>
      <c r="D160" s="3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" x14ac:dyDescent="0.2">
      <c r="A161" s="43"/>
      <c r="B161" s="44"/>
      <c r="C161" s="35"/>
      <c r="D161" s="3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" x14ac:dyDescent="0.2">
      <c r="A162" s="43"/>
      <c r="B162" s="44"/>
      <c r="C162" s="35"/>
      <c r="D162" s="3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" x14ac:dyDescent="0.2">
      <c r="A163" s="43"/>
      <c r="B163" s="44"/>
      <c r="C163" s="35"/>
      <c r="D163" s="3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" x14ac:dyDescent="0.2">
      <c r="A164" s="43"/>
      <c r="B164" s="44"/>
      <c r="C164" s="35"/>
      <c r="D164" s="3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" x14ac:dyDescent="0.2">
      <c r="A165" s="43"/>
      <c r="B165" s="44"/>
      <c r="C165" s="35"/>
      <c r="D165" s="3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" x14ac:dyDescent="0.2">
      <c r="A166" s="43"/>
      <c r="B166" s="44"/>
      <c r="C166" s="35"/>
      <c r="D166" s="3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" x14ac:dyDescent="0.2">
      <c r="A167" s="43"/>
      <c r="B167" s="44"/>
      <c r="C167" s="35"/>
      <c r="D167" s="3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" x14ac:dyDescent="0.2">
      <c r="A168" s="43"/>
      <c r="B168" s="44"/>
      <c r="C168" s="35"/>
      <c r="D168" s="3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" x14ac:dyDescent="0.2">
      <c r="A169" s="45"/>
      <c r="B169" s="46"/>
      <c r="C169" s="47"/>
      <c r="D169" s="47"/>
      <c r="E169" s="48"/>
      <c r="F169" s="48"/>
      <c r="G169" s="48"/>
      <c r="H169" s="48"/>
      <c r="I169" s="48"/>
      <c r="J169" s="17"/>
      <c r="K169" s="17"/>
      <c r="L169" s="17"/>
      <c r="M169" s="17"/>
      <c r="N169" s="17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" x14ac:dyDescent="0.2">
      <c r="A170" s="45"/>
      <c r="B170" s="46"/>
      <c r="C170" s="47"/>
      <c r="D170" s="47"/>
      <c r="E170" s="48"/>
      <c r="F170" s="48"/>
      <c r="G170" s="48"/>
      <c r="H170" s="48"/>
      <c r="I170" s="48"/>
      <c r="J170" s="17"/>
      <c r="K170" s="17"/>
      <c r="L170" s="17"/>
      <c r="M170" s="17"/>
      <c r="N170" s="17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" x14ac:dyDescent="0.2">
      <c r="A171" s="45"/>
      <c r="B171" s="46"/>
      <c r="C171" s="47"/>
      <c r="D171" s="47"/>
      <c r="E171" s="48"/>
      <c r="F171" s="48"/>
      <c r="G171" s="48"/>
      <c r="H171" s="48"/>
      <c r="I171" s="48"/>
      <c r="J171" s="17"/>
      <c r="K171" s="17"/>
      <c r="L171" s="17"/>
      <c r="M171" s="17"/>
      <c r="N171" s="17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" x14ac:dyDescent="0.2">
      <c r="A172" s="45"/>
      <c r="B172" s="46"/>
      <c r="C172" s="47"/>
      <c r="D172" s="47"/>
      <c r="E172" s="48"/>
      <c r="F172" s="48"/>
      <c r="G172" s="48"/>
      <c r="H172" s="48"/>
      <c r="I172" s="48"/>
      <c r="J172" s="17"/>
      <c r="K172" s="17"/>
      <c r="L172" s="17"/>
      <c r="M172" s="17"/>
      <c r="N172" s="17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" x14ac:dyDescent="0.2">
      <c r="A173" s="45"/>
      <c r="B173" s="46"/>
      <c r="C173" s="47"/>
      <c r="D173" s="47"/>
      <c r="E173" s="48"/>
      <c r="F173" s="48"/>
      <c r="G173" s="48"/>
      <c r="H173" s="48"/>
      <c r="I173" s="48"/>
      <c r="J173" s="17"/>
      <c r="K173" s="17"/>
      <c r="L173" s="17"/>
      <c r="M173" s="17"/>
      <c r="N173" s="17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" x14ac:dyDescent="0.2">
      <c r="A174" s="45"/>
      <c r="B174" s="46"/>
      <c r="C174" s="47"/>
      <c r="D174" s="47"/>
      <c r="E174" s="48"/>
      <c r="F174" s="48"/>
      <c r="G174" s="48"/>
      <c r="H174" s="48"/>
      <c r="I174" s="48"/>
      <c r="J174" s="17"/>
      <c r="K174" s="17"/>
      <c r="L174" s="17"/>
      <c r="M174" s="17"/>
      <c r="N174" s="17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" x14ac:dyDescent="0.2">
      <c r="A175" s="45"/>
      <c r="B175" s="46"/>
      <c r="C175" s="47"/>
      <c r="D175" s="47"/>
      <c r="E175" s="48"/>
      <c r="F175" s="48"/>
      <c r="G175" s="48"/>
      <c r="H175" s="48"/>
      <c r="I175" s="48"/>
      <c r="J175" s="17"/>
      <c r="K175" s="17"/>
      <c r="L175" s="17"/>
      <c r="M175" s="17"/>
      <c r="N175" s="17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" x14ac:dyDescent="0.2">
      <c r="A176" s="45"/>
      <c r="B176" s="46"/>
      <c r="C176" s="47"/>
      <c r="D176" s="47"/>
      <c r="E176" s="48"/>
      <c r="F176" s="48"/>
      <c r="G176" s="48"/>
      <c r="H176" s="48"/>
      <c r="I176" s="48"/>
      <c r="J176" s="17"/>
      <c r="K176" s="17"/>
      <c r="L176" s="17"/>
      <c r="M176" s="17"/>
      <c r="N176" s="17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" x14ac:dyDescent="0.2">
      <c r="A177" s="45"/>
      <c r="B177" s="46"/>
      <c r="C177" s="47"/>
      <c r="D177" s="47"/>
      <c r="E177" s="48"/>
      <c r="F177" s="48"/>
      <c r="G177" s="48"/>
      <c r="H177" s="48"/>
      <c r="I177" s="48"/>
      <c r="J177" s="17"/>
      <c r="K177" s="17"/>
      <c r="L177" s="17"/>
      <c r="M177" s="17"/>
      <c r="N177" s="17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" x14ac:dyDescent="0.2">
      <c r="A178" s="45"/>
      <c r="B178" s="46"/>
      <c r="C178" s="47"/>
      <c r="D178" s="47"/>
      <c r="E178" s="48"/>
      <c r="F178" s="48"/>
      <c r="G178" s="48"/>
      <c r="H178" s="48"/>
      <c r="I178" s="48"/>
      <c r="J178" s="17"/>
      <c r="K178" s="17"/>
      <c r="L178" s="17"/>
      <c r="M178" s="17"/>
      <c r="N178" s="17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" x14ac:dyDescent="0.2">
      <c r="A179" s="45"/>
      <c r="B179" s="46"/>
      <c r="C179" s="47"/>
      <c r="D179" s="47"/>
      <c r="E179" s="48"/>
      <c r="F179" s="48"/>
      <c r="G179" s="48"/>
      <c r="H179" s="48"/>
      <c r="I179" s="48"/>
      <c r="J179" s="17"/>
      <c r="K179" s="17"/>
      <c r="L179" s="17"/>
      <c r="M179" s="17"/>
      <c r="N179" s="17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" x14ac:dyDescent="0.2">
      <c r="A180" s="45"/>
      <c r="B180" s="46"/>
      <c r="C180" s="47"/>
      <c r="D180" s="47"/>
      <c r="E180" s="48"/>
      <c r="F180" s="48"/>
      <c r="G180" s="48"/>
      <c r="H180" s="48"/>
      <c r="I180" s="48"/>
      <c r="J180" s="17"/>
      <c r="K180" s="17"/>
      <c r="L180" s="17"/>
      <c r="M180" s="17"/>
      <c r="N180" s="17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" x14ac:dyDescent="0.2">
      <c r="A181" s="45"/>
      <c r="B181" s="46"/>
      <c r="C181" s="47"/>
      <c r="D181" s="47"/>
      <c r="E181" s="48"/>
      <c r="F181" s="48"/>
      <c r="G181" s="48"/>
      <c r="H181" s="48"/>
      <c r="I181" s="48"/>
      <c r="J181" s="17"/>
      <c r="K181" s="17"/>
      <c r="L181" s="17"/>
      <c r="M181" s="17"/>
      <c r="N181" s="17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" x14ac:dyDescent="0.2">
      <c r="A182" s="45"/>
      <c r="B182" s="46"/>
      <c r="C182" s="47"/>
      <c r="D182" s="47"/>
      <c r="E182" s="48"/>
      <c r="F182" s="48"/>
      <c r="G182" s="48"/>
      <c r="H182" s="48"/>
      <c r="I182" s="48"/>
      <c r="J182" s="17"/>
      <c r="K182" s="17"/>
      <c r="L182" s="17"/>
      <c r="M182" s="17"/>
      <c r="N182" s="17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" x14ac:dyDescent="0.2">
      <c r="A183" s="45"/>
      <c r="B183" s="46"/>
      <c r="C183" s="47"/>
      <c r="D183" s="47"/>
      <c r="E183" s="48"/>
      <c r="F183" s="48"/>
      <c r="G183" s="48"/>
      <c r="H183" s="48"/>
      <c r="I183" s="48"/>
      <c r="J183" s="17"/>
      <c r="K183" s="17"/>
      <c r="L183" s="17"/>
      <c r="M183" s="17"/>
      <c r="N183" s="17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" x14ac:dyDescent="0.2">
      <c r="A184" s="45"/>
      <c r="B184" s="46"/>
      <c r="C184" s="47"/>
      <c r="D184" s="47"/>
      <c r="E184" s="48"/>
      <c r="F184" s="48"/>
      <c r="G184" s="48"/>
      <c r="H184" s="48"/>
      <c r="I184" s="48"/>
      <c r="J184" s="17"/>
      <c r="K184" s="17"/>
      <c r="L184" s="17"/>
      <c r="M184" s="17"/>
      <c r="N184" s="17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" x14ac:dyDescent="0.2">
      <c r="A185" s="45"/>
      <c r="B185" s="46"/>
      <c r="C185" s="47"/>
      <c r="D185" s="47"/>
      <c r="E185" s="48"/>
      <c r="F185" s="48"/>
      <c r="G185" s="48"/>
      <c r="H185" s="48"/>
      <c r="I185" s="48"/>
      <c r="J185" s="17"/>
      <c r="K185" s="17"/>
      <c r="L185" s="17"/>
      <c r="M185" s="17"/>
      <c r="N185" s="17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" x14ac:dyDescent="0.2">
      <c r="A186" s="45"/>
      <c r="B186" s="46"/>
      <c r="C186" s="47"/>
      <c r="D186" s="47"/>
      <c r="E186" s="48"/>
      <c r="F186" s="48"/>
      <c r="G186" s="48"/>
      <c r="H186" s="48"/>
      <c r="I186" s="48"/>
      <c r="J186" s="17"/>
      <c r="K186" s="17"/>
      <c r="L186" s="17"/>
      <c r="M186" s="17"/>
      <c r="N186" s="17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" x14ac:dyDescent="0.2">
      <c r="A187" s="45"/>
      <c r="B187" s="46"/>
      <c r="C187" s="47"/>
      <c r="D187" s="47"/>
      <c r="E187" s="48"/>
      <c r="F187" s="48"/>
      <c r="G187" s="48"/>
      <c r="H187" s="48"/>
      <c r="I187" s="48"/>
      <c r="J187" s="17"/>
      <c r="K187" s="17"/>
      <c r="L187" s="17"/>
      <c r="M187" s="17"/>
      <c r="N187" s="17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" x14ac:dyDescent="0.2">
      <c r="A188" s="45"/>
      <c r="B188" s="46"/>
      <c r="C188" s="47"/>
      <c r="D188" s="47"/>
      <c r="E188" s="48"/>
      <c r="F188" s="48"/>
      <c r="G188" s="48"/>
      <c r="H188" s="48"/>
      <c r="I188" s="48"/>
      <c r="J188" s="17"/>
      <c r="K188" s="17"/>
      <c r="L188" s="17"/>
      <c r="M188" s="17"/>
      <c r="N188" s="17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" x14ac:dyDescent="0.2">
      <c r="A189" s="45"/>
      <c r="B189" s="46"/>
      <c r="C189" s="47"/>
      <c r="D189" s="47"/>
      <c r="E189" s="48"/>
      <c r="F189" s="48"/>
      <c r="G189" s="48"/>
      <c r="H189" s="48"/>
      <c r="I189" s="48"/>
      <c r="J189" s="17"/>
      <c r="K189" s="17"/>
      <c r="L189" s="17"/>
      <c r="M189" s="17"/>
      <c r="N189" s="17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" x14ac:dyDescent="0.2">
      <c r="A190" s="45"/>
      <c r="B190" s="46"/>
      <c r="C190" s="47"/>
      <c r="D190" s="47"/>
      <c r="E190" s="48"/>
      <c r="F190" s="48"/>
      <c r="G190" s="48"/>
      <c r="H190" s="48"/>
      <c r="I190" s="48"/>
      <c r="J190" s="17"/>
      <c r="K190" s="17"/>
      <c r="L190" s="17"/>
      <c r="M190" s="17"/>
      <c r="N190" s="17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" x14ac:dyDescent="0.2">
      <c r="A191" s="45"/>
      <c r="B191" s="46"/>
      <c r="C191" s="47"/>
      <c r="D191" s="47"/>
      <c r="E191" s="48"/>
      <c r="F191" s="48"/>
      <c r="G191" s="48"/>
      <c r="H191" s="48"/>
      <c r="I191" s="48"/>
      <c r="J191" s="17"/>
      <c r="K191" s="17"/>
      <c r="L191" s="17"/>
      <c r="M191" s="17"/>
      <c r="N191" s="17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" x14ac:dyDescent="0.2">
      <c r="A192" s="45"/>
      <c r="B192" s="46"/>
      <c r="C192" s="47"/>
      <c r="D192" s="47"/>
      <c r="E192" s="48"/>
      <c r="F192" s="48"/>
      <c r="G192" s="48"/>
      <c r="H192" s="48"/>
      <c r="I192" s="48"/>
      <c r="J192" s="17"/>
      <c r="K192" s="17"/>
      <c r="L192" s="17"/>
      <c r="M192" s="17"/>
      <c r="N192" s="17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" x14ac:dyDescent="0.2">
      <c r="A193" s="45"/>
      <c r="B193" s="46"/>
      <c r="C193" s="47"/>
      <c r="D193" s="47"/>
      <c r="E193" s="48"/>
      <c r="F193" s="48"/>
      <c r="G193" s="48"/>
      <c r="H193" s="48"/>
      <c r="I193" s="48"/>
      <c r="J193" s="17"/>
      <c r="K193" s="17"/>
      <c r="L193" s="17"/>
      <c r="M193" s="17"/>
      <c r="N193" s="17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" x14ac:dyDescent="0.2">
      <c r="A194" s="45"/>
      <c r="B194" s="46"/>
      <c r="C194" s="47"/>
      <c r="D194" s="47"/>
      <c r="E194" s="48"/>
      <c r="F194" s="48"/>
      <c r="G194" s="48"/>
      <c r="H194" s="48"/>
      <c r="I194" s="48"/>
      <c r="J194" s="17"/>
      <c r="K194" s="17"/>
      <c r="L194" s="17"/>
      <c r="M194" s="17"/>
      <c r="N194" s="17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" x14ac:dyDescent="0.2">
      <c r="A195" s="45"/>
      <c r="B195" s="46"/>
      <c r="C195" s="47"/>
      <c r="D195" s="47"/>
      <c r="E195" s="48"/>
      <c r="F195" s="48"/>
      <c r="G195" s="48"/>
      <c r="H195" s="48"/>
      <c r="I195" s="48"/>
      <c r="J195" s="17"/>
      <c r="K195" s="17"/>
      <c r="L195" s="17"/>
      <c r="M195" s="17"/>
      <c r="N195" s="17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" x14ac:dyDescent="0.2">
      <c r="A196" s="45"/>
      <c r="B196" s="46"/>
      <c r="C196" s="47"/>
      <c r="D196" s="47"/>
      <c r="E196" s="48"/>
      <c r="F196" s="48"/>
      <c r="G196" s="48"/>
      <c r="H196" s="48"/>
      <c r="I196" s="48"/>
      <c r="J196" s="17"/>
      <c r="K196" s="17"/>
      <c r="L196" s="17"/>
      <c r="M196" s="17"/>
      <c r="N196" s="17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" x14ac:dyDescent="0.2">
      <c r="A197" s="45"/>
      <c r="B197" s="46"/>
      <c r="C197" s="47"/>
      <c r="D197" s="47"/>
      <c r="E197" s="48"/>
      <c r="F197" s="48"/>
      <c r="G197" s="48"/>
      <c r="H197" s="48"/>
      <c r="I197" s="48"/>
      <c r="J197" s="17"/>
      <c r="K197" s="17"/>
      <c r="L197" s="17"/>
      <c r="M197" s="17"/>
      <c r="N197" s="17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" x14ac:dyDescent="0.2">
      <c r="A198" s="45"/>
      <c r="B198" s="46"/>
      <c r="C198" s="47"/>
      <c r="D198" s="47"/>
      <c r="E198" s="48"/>
      <c r="F198" s="48"/>
      <c r="G198" s="48"/>
      <c r="H198" s="48"/>
      <c r="I198" s="48"/>
      <c r="J198" s="17"/>
      <c r="K198" s="17"/>
      <c r="L198" s="17"/>
      <c r="M198" s="17"/>
      <c r="N198" s="17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" x14ac:dyDescent="0.2">
      <c r="A199" s="45"/>
      <c r="B199" s="46"/>
      <c r="C199" s="47"/>
      <c r="D199" s="47"/>
      <c r="E199" s="48"/>
      <c r="F199" s="48"/>
      <c r="G199" s="48"/>
      <c r="H199" s="48"/>
      <c r="I199" s="48"/>
      <c r="J199" s="17"/>
      <c r="K199" s="17"/>
      <c r="L199" s="17"/>
      <c r="M199" s="17"/>
      <c r="N199" s="17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" x14ac:dyDescent="0.2">
      <c r="A200" s="45"/>
      <c r="B200" s="46"/>
      <c r="C200" s="47"/>
      <c r="D200" s="47"/>
      <c r="E200" s="48"/>
      <c r="F200" s="48"/>
      <c r="G200" s="48"/>
      <c r="H200" s="48"/>
      <c r="I200" s="48"/>
      <c r="J200" s="17"/>
      <c r="K200" s="17"/>
      <c r="L200" s="17"/>
      <c r="M200" s="17"/>
      <c r="N200" s="17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" x14ac:dyDescent="0.2">
      <c r="A201" s="45"/>
      <c r="B201" s="46"/>
      <c r="C201" s="47"/>
      <c r="D201" s="47"/>
      <c r="E201" s="48"/>
      <c r="F201" s="48"/>
      <c r="G201" s="48"/>
      <c r="H201" s="48"/>
      <c r="I201" s="48"/>
      <c r="J201" s="17"/>
      <c r="K201" s="17"/>
      <c r="L201" s="17"/>
      <c r="M201" s="17"/>
      <c r="N201" s="17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" x14ac:dyDescent="0.2">
      <c r="A202" s="45"/>
      <c r="B202" s="46"/>
      <c r="C202" s="47"/>
      <c r="D202" s="47"/>
      <c r="E202" s="48"/>
      <c r="F202" s="48"/>
      <c r="G202" s="48"/>
      <c r="H202" s="48"/>
      <c r="I202" s="48"/>
      <c r="J202" s="17"/>
      <c r="K202" s="17"/>
      <c r="L202" s="17"/>
      <c r="M202" s="17"/>
      <c r="N202" s="17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" x14ac:dyDescent="0.2">
      <c r="A203" s="45"/>
      <c r="B203" s="46"/>
      <c r="C203" s="47"/>
      <c r="D203" s="47"/>
      <c r="E203" s="48"/>
      <c r="F203" s="48"/>
      <c r="G203" s="48"/>
      <c r="H203" s="48"/>
      <c r="I203" s="48"/>
      <c r="J203" s="17"/>
      <c r="K203" s="17"/>
      <c r="L203" s="17"/>
      <c r="M203" s="17"/>
      <c r="N203" s="17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" x14ac:dyDescent="0.2">
      <c r="A204" s="45"/>
      <c r="B204" s="46"/>
      <c r="C204" s="47"/>
      <c r="D204" s="47"/>
      <c r="E204" s="48"/>
      <c r="F204" s="48"/>
      <c r="G204" s="48"/>
      <c r="H204" s="48"/>
      <c r="I204" s="48"/>
      <c r="J204" s="17"/>
      <c r="K204" s="17"/>
      <c r="L204" s="17"/>
      <c r="M204" s="17"/>
      <c r="N204" s="17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" x14ac:dyDescent="0.2">
      <c r="A205" s="45"/>
      <c r="B205" s="46"/>
      <c r="C205" s="47"/>
      <c r="D205" s="47"/>
      <c r="E205" s="48"/>
      <c r="F205" s="48"/>
      <c r="G205" s="48"/>
      <c r="H205" s="48"/>
      <c r="I205" s="48"/>
      <c r="J205" s="17"/>
      <c r="K205" s="17"/>
      <c r="L205" s="17"/>
      <c r="M205" s="17"/>
      <c r="N205" s="17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" x14ac:dyDescent="0.2">
      <c r="A206" s="45"/>
      <c r="B206" s="46"/>
      <c r="C206" s="47"/>
      <c r="D206" s="47"/>
      <c r="E206" s="48"/>
      <c r="F206" s="48"/>
      <c r="G206" s="48"/>
      <c r="H206" s="48"/>
      <c r="I206" s="48"/>
      <c r="J206" s="17"/>
      <c r="K206" s="17"/>
      <c r="L206" s="17"/>
      <c r="M206" s="17"/>
      <c r="N206" s="17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" x14ac:dyDescent="0.2">
      <c r="A207" s="45"/>
      <c r="B207" s="46"/>
      <c r="C207" s="47"/>
      <c r="D207" s="47"/>
      <c r="E207" s="48"/>
      <c r="F207" s="48"/>
      <c r="G207" s="48"/>
      <c r="H207" s="48"/>
      <c r="I207" s="48"/>
      <c r="J207" s="17"/>
      <c r="K207" s="17"/>
      <c r="L207" s="17"/>
      <c r="M207" s="17"/>
      <c r="N207" s="17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" x14ac:dyDescent="0.2">
      <c r="A208" s="45"/>
      <c r="B208" s="46"/>
      <c r="C208" s="47"/>
      <c r="D208" s="47"/>
      <c r="E208" s="48"/>
      <c r="F208" s="48"/>
      <c r="G208" s="48"/>
      <c r="H208" s="48"/>
      <c r="I208" s="48"/>
      <c r="J208" s="17"/>
      <c r="K208" s="17"/>
      <c r="L208" s="17"/>
      <c r="M208" s="17"/>
      <c r="N208" s="17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" x14ac:dyDescent="0.2">
      <c r="A209" s="45"/>
      <c r="B209" s="46"/>
      <c r="C209" s="47"/>
      <c r="D209" s="47"/>
      <c r="E209" s="48"/>
      <c r="F209" s="48"/>
      <c r="G209" s="48"/>
      <c r="H209" s="48"/>
      <c r="I209" s="48"/>
      <c r="J209" s="17"/>
      <c r="K209" s="17"/>
      <c r="L209" s="17"/>
      <c r="M209" s="17"/>
      <c r="N209" s="17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" x14ac:dyDescent="0.2">
      <c r="A210" s="45"/>
      <c r="B210" s="46"/>
      <c r="C210" s="47"/>
      <c r="D210" s="47"/>
      <c r="E210" s="48"/>
      <c r="F210" s="48"/>
      <c r="G210" s="48"/>
      <c r="H210" s="48"/>
      <c r="I210" s="48"/>
      <c r="J210" s="17"/>
      <c r="K210" s="17"/>
      <c r="L210" s="17"/>
      <c r="M210" s="17"/>
      <c r="N210" s="17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" x14ac:dyDescent="0.2">
      <c r="A211" s="45"/>
      <c r="B211" s="46"/>
      <c r="C211" s="47"/>
      <c r="D211" s="47"/>
      <c r="E211" s="48"/>
      <c r="F211" s="48"/>
      <c r="G211" s="48"/>
      <c r="H211" s="48"/>
      <c r="I211" s="48"/>
      <c r="J211" s="17"/>
      <c r="K211" s="17"/>
      <c r="L211" s="17"/>
      <c r="M211" s="17"/>
      <c r="N211" s="17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" x14ac:dyDescent="0.2">
      <c r="A212" s="45"/>
      <c r="B212" s="46"/>
      <c r="C212" s="47"/>
      <c r="D212" s="47"/>
      <c r="E212" s="48"/>
      <c r="F212" s="48"/>
      <c r="G212" s="48"/>
      <c r="H212" s="48"/>
      <c r="I212" s="48"/>
      <c r="J212" s="17"/>
      <c r="K212" s="17"/>
      <c r="L212" s="17"/>
      <c r="M212" s="17"/>
      <c r="N212" s="17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" x14ac:dyDescent="0.2">
      <c r="A213" s="45"/>
      <c r="B213" s="46"/>
      <c r="C213" s="47"/>
      <c r="D213" s="47"/>
      <c r="E213" s="48"/>
      <c r="F213" s="48"/>
      <c r="G213" s="48"/>
      <c r="H213" s="48"/>
      <c r="I213" s="48"/>
      <c r="J213" s="17"/>
      <c r="K213" s="17"/>
      <c r="L213" s="17"/>
      <c r="M213" s="17"/>
      <c r="N213" s="17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" x14ac:dyDescent="0.2">
      <c r="A214" s="45"/>
      <c r="B214" s="46"/>
      <c r="C214" s="47"/>
      <c r="D214" s="47"/>
      <c r="E214" s="48"/>
      <c r="F214" s="48"/>
      <c r="G214" s="48"/>
      <c r="H214" s="48"/>
      <c r="I214" s="48"/>
      <c r="J214" s="17"/>
      <c r="K214" s="17"/>
      <c r="L214" s="17"/>
      <c r="M214" s="17"/>
      <c r="N214" s="17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" x14ac:dyDescent="0.2">
      <c r="A215" s="45"/>
      <c r="B215" s="46"/>
      <c r="C215" s="47"/>
      <c r="D215" s="47"/>
      <c r="E215" s="48"/>
      <c r="F215" s="48"/>
      <c r="G215" s="48"/>
      <c r="H215" s="48"/>
      <c r="I215" s="48"/>
      <c r="J215" s="17"/>
      <c r="K215" s="17"/>
      <c r="L215" s="17"/>
      <c r="M215" s="17"/>
      <c r="N215" s="17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" x14ac:dyDescent="0.2">
      <c r="A216" s="45"/>
      <c r="B216" s="46"/>
      <c r="C216" s="47"/>
      <c r="D216" s="47"/>
      <c r="E216" s="48"/>
      <c r="F216" s="48"/>
      <c r="G216" s="48"/>
      <c r="H216" s="48"/>
      <c r="I216" s="48"/>
      <c r="J216" s="17"/>
      <c r="K216" s="17"/>
      <c r="L216" s="17"/>
      <c r="M216" s="17"/>
      <c r="N216" s="17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" x14ac:dyDescent="0.2">
      <c r="A217" s="45"/>
      <c r="B217" s="46"/>
      <c r="C217" s="47"/>
      <c r="D217" s="47"/>
      <c r="E217" s="48"/>
      <c r="F217" s="48"/>
      <c r="G217" s="48"/>
      <c r="H217" s="48"/>
      <c r="I217" s="48"/>
      <c r="J217" s="17"/>
      <c r="K217" s="17"/>
      <c r="L217" s="17"/>
      <c r="M217" s="17"/>
      <c r="N217" s="17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" x14ac:dyDescent="0.2">
      <c r="A218" s="45"/>
      <c r="B218" s="46"/>
      <c r="C218" s="47"/>
      <c r="D218" s="47"/>
      <c r="E218" s="48"/>
      <c r="F218" s="48"/>
      <c r="G218" s="48"/>
      <c r="H218" s="48"/>
      <c r="I218" s="48"/>
      <c r="J218" s="17"/>
      <c r="K218" s="17"/>
      <c r="L218" s="17"/>
      <c r="M218" s="17"/>
      <c r="N218" s="17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" x14ac:dyDescent="0.2">
      <c r="A219" s="45"/>
      <c r="B219" s="46"/>
      <c r="C219" s="47"/>
      <c r="D219" s="47"/>
      <c r="E219" s="48"/>
      <c r="F219" s="48"/>
      <c r="G219" s="48"/>
      <c r="H219" s="48"/>
      <c r="I219" s="48"/>
      <c r="J219" s="17"/>
      <c r="K219" s="17"/>
      <c r="L219" s="17"/>
      <c r="M219" s="17"/>
      <c r="N219" s="17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" x14ac:dyDescent="0.2">
      <c r="A220" s="45"/>
      <c r="B220" s="46"/>
      <c r="C220" s="47"/>
      <c r="D220" s="47"/>
      <c r="E220" s="48"/>
      <c r="F220" s="48"/>
      <c r="G220" s="48"/>
      <c r="H220" s="48"/>
      <c r="I220" s="48"/>
      <c r="J220" s="17"/>
      <c r="K220" s="17"/>
      <c r="L220" s="17"/>
      <c r="M220" s="17"/>
      <c r="N220" s="17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" x14ac:dyDescent="0.2">
      <c r="A221" s="45"/>
      <c r="B221" s="46"/>
      <c r="C221" s="47"/>
      <c r="D221" s="47"/>
      <c r="E221" s="48"/>
      <c r="F221" s="48"/>
      <c r="G221" s="48"/>
      <c r="H221" s="48"/>
      <c r="I221" s="48"/>
      <c r="J221" s="17"/>
      <c r="K221" s="17"/>
      <c r="L221" s="17"/>
      <c r="M221" s="17"/>
      <c r="N221" s="17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" x14ac:dyDescent="0.2">
      <c r="A222" s="45"/>
      <c r="B222" s="46"/>
      <c r="C222" s="47"/>
      <c r="D222" s="47"/>
      <c r="E222" s="48"/>
      <c r="F222" s="48"/>
      <c r="G222" s="48"/>
      <c r="H222" s="48"/>
      <c r="I222" s="48"/>
      <c r="J222" s="17"/>
      <c r="K222" s="17"/>
      <c r="L222" s="17"/>
      <c r="M222" s="17"/>
      <c r="N222" s="17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" x14ac:dyDescent="0.2">
      <c r="A223" s="45"/>
      <c r="B223" s="46"/>
      <c r="C223" s="47"/>
      <c r="D223" s="47"/>
      <c r="E223" s="48"/>
      <c r="F223" s="48"/>
      <c r="G223" s="48"/>
      <c r="H223" s="48"/>
      <c r="I223" s="48"/>
      <c r="J223" s="17"/>
      <c r="K223" s="17"/>
      <c r="L223" s="17"/>
      <c r="M223" s="17"/>
      <c r="N223" s="17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" x14ac:dyDescent="0.2">
      <c r="A224" s="45"/>
      <c r="B224" s="46"/>
      <c r="C224" s="47"/>
      <c r="D224" s="47"/>
      <c r="E224" s="48"/>
      <c r="F224" s="48"/>
      <c r="G224" s="48"/>
      <c r="H224" s="48"/>
      <c r="I224" s="48"/>
      <c r="J224" s="17"/>
      <c r="K224" s="17"/>
      <c r="L224" s="17"/>
      <c r="M224" s="17"/>
      <c r="N224" s="17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" x14ac:dyDescent="0.2">
      <c r="A225" s="45"/>
      <c r="B225" s="46"/>
      <c r="C225" s="47"/>
      <c r="D225" s="47"/>
      <c r="E225" s="48"/>
      <c r="F225" s="48"/>
      <c r="G225" s="48"/>
      <c r="H225" s="48"/>
      <c r="I225" s="48"/>
      <c r="J225" s="17"/>
      <c r="K225" s="17"/>
      <c r="L225" s="17"/>
      <c r="M225" s="17"/>
      <c r="N225" s="17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" x14ac:dyDescent="0.2">
      <c r="A226" s="45"/>
      <c r="B226" s="46"/>
      <c r="C226" s="47"/>
      <c r="D226" s="47"/>
      <c r="E226" s="48"/>
      <c r="F226" s="48"/>
      <c r="G226" s="48"/>
      <c r="H226" s="48"/>
      <c r="I226" s="48"/>
      <c r="J226" s="17"/>
      <c r="K226" s="17"/>
      <c r="L226" s="17"/>
      <c r="M226" s="17"/>
      <c r="N226" s="17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" x14ac:dyDescent="0.2">
      <c r="A227" s="45"/>
      <c r="B227" s="46"/>
      <c r="C227" s="47"/>
      <c r="D227" s="47"/>
      <c r="E227" s="48"/>
      <c r="F227" s="48"/>
      <c r="G227" s="48"/>
      <c r="H227" s="48"/>
      <c r="I227" s="48"/>
      <c r="J227" s="17"/>
      <c r="K227" s="17"/>
      <c r="L227" s="17"/>
      <c r="M227" s="17"/>
      <c r="N227" s="17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" x14ac:dyDescent="0.2">
      <c r="A228" s="45"/>
      <c r="B228" s="46"/>
      <c r="C228" s="47"/>
      <c r="D228" s="47"/>
      <c r="E228" s="48"/>
      <c r="F228" s="48"/>
      <c r="G228" s="48"/>
      <c r="H228" s="48"/>
      <c r="I228" s="48"/>
      <c r="J228" s="17"/>
      <c r="K228" s="17"/>
      <c r="L228" s="17"/>
      <c r="M228" s="17"/>
      <c r="N228" s="17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" x14ac:dyDescent="0.2">
      <c r="A229" s="45"/>
      <c r="B229" s="46"/>
      <c r="C229" s="47"/>
      <c r="D229" s="47"/>
      <c r="E229" s="48"/>
      <c r="F229" s="48"/>
      <c r="G229" s="48"/>
      <c r="H229" s="48"/>
      <c r="I229" s="48"/>
      <c r="J229" s="17"/>
      <c r="K229" s="17"/>
      <c r="L229" s="17"/>
      <c r="M229" s="17"/>
      <c r="N229" s="17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" x14ac:dyDescent="0.2">
      <c r="A230" s="45"/>
      <c r="B230" s="46"/>
      <c r="C230" s="47"/>
      <c r="D230" s="47"/>
      <c r="E230" s="48"/>
      <c r="F230" s="48"/>
      <c r="G230" s="48"/>
      <c r="H230" s="48"/>
      <c r="I230" s="48"/>
      <c r="J230" s="17"/>
      <c r="K230" s="17"/>
      <c r="L230" s="17"/>
      <c r="M230" s="17"/>
      <c r="N230" s="17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" x14ac:dyDescent="0.2">
      <c r="A231" s="45"/>
      <c r="B231" s="46"/>
      <c r="C231" s="47"/>
      <c r="D231" s="47"/>
      <c r="E231" s="48"/>
      <c r="F231" s="48"/>
      <c r="G231" s="48"/>
      <c r="H231" s="48"/>
      <c r="I231" s="48"/>
      <c r="J231" s="17"/>
      <c r="K231" s="17"/>
      <c r="L231" s="17"/>
      <c r="M231" s="17"/>
      <c r="N231" s="17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" x14ac:dyDescent="0.2">
      <c r="A232" s="45"/>
      <c r="B232" s="46"/>
      <c r="C232" s="47"/>
      <c r="D232" s="47"/>
      <c r="E232" s="48"/>
      <c r="F232" s="48"/>
      <c r="G232" s="48"/>
      <c r="H232" s="48"/>
      <c r="I232" s="48"/>
      <c r="J232" s="17"/>
      <c r="K232" s="17"/>
      <c r="L232" s="17"/>
      <c r="M232" s="17"/>
      <c r="N232" s="17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" x14ac:dyDescent="0.2">
      <c r="A233" s="45"/>
      <c r="B233" s="46"/>
      <c r="C233" s="47"/>
      <c r="D233" s="47"/>
      <c r="E233" s="48"/>
      <c r="F233" s="48"/>
      <c r="G233" s="48"/>
      <c r="H233" s="48"/>
      <c r="I233" s="48"/>
      <c r="J233" s="17"/>
      <c r="K233" s="17"/>
      <c r="L233" s="17"/>
      <c r="M233" s="17"/>
      <c r="N233" s="17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" x14ac:dyDescent="0.2">
      <c r="A234" s="45"/>
      <c r="B234" s="46"/>
      <c r="C234" s="47"/>
      <c r="D234" s="47"/>
      <c r="E234" s="48"/>
      <c r="F234" s="48"/>
      <c r="G234" s="48"/>
      <c r="H234" s="48"/>
      <c r="I234" s="48"/>
      <c r="J234" s="17"/>
      <c r="K234" s="17"/>
      <c r="L234" s="17"/>
      <c r="M234" s="17"/>
      <c r="N234" s="17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" x14ac:dyDescent="0.2">
      <c r="A235" s="45"/>
      <c r="B235" s="46"/>
      <c r="C235" s="47"/>
      <c r="D235" s="47"/>
      <c r="E235" s="48"/>
      <c r="F235" s="48"/>
      <c r="G235" s="48"/>
      <c r="H235" s="48"/>
      <c r="I235" s="48"/>
      <c r="J235" s="17"/>
      <c r="K235" s="17"/>
      <c r="L235" s="17"/>
      <c r="M235" s="17"/>
      <c r="N235" s="17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" x14ac:dyDescent="0.2">
      <c r="A236" s="45"/>
      <c r="B236" s="46"/>
      <c r="C236" s="47"/>
      <c r="D236" s="47"/>
      <c r="E236" s="48"/>
      <c r="F236" s="48"/>
      <c r="G236" s="48"/>
      <c r="H236" s="48"/>
      <c r="I236" s="48"/>
      <c r="J236" s="17"/>
      <c r="K236" s="17"/>
      <c r="L236" s="17"/>
      <c r="M236" s="17"/>
      <c r="N236" s="17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" x14ac:dyDescent="0.2">
      <c r="A237" s="45"/>
      <c r="B237" s="46"/>
      <c r="C237" s="47"/>
      <c r="D237" s="47"/>
      <c r="E237" s="48"/>
      <c r="F237" s="48"/>
      <c r="G237" s="48"/>
      <c r="H237" s="48"/>
      <c r="I237" s="48"/>
      <c r="J237" s="17"/>
      <c r="K237" s="17"/>
      <c r="L237" s="17"/>
      <c r="M237" s="17"/>
      <c r="N237" s="17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" x14ac:dyDescent="0.2">
      <c r="A238" s="45"/>
      <c r="B238" s="46"/>
      <c r="C238" s="47"/>
      <c r="D238" s="47"/>
      <c r="E238" s="48"/>
      <c r="F238" s="48"/>
      <c r="G238" s="48"/>
      <c r="H238" s="48"/>
      <c r="I238" s="48"/>
      <c r="J238" s="17"/>
      <c r="K238" s="17"/>
      <c r="L238" s="17"/>
      <c r="M238" s="17"/>
      <c r="N238" s="17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" x14ac:dyDescent="0.2">
      <c r="A239" s="45"/>
      <c r="B239" s="46"/>
      <c r="C239" s="47"/>
      <c r="D239" s="47"/>
      <c r="E239" s="48"/>
      <c r="F239" s="48"/>
      <c r="G239" s="48"/>
      <c r="H239" s="48"/>
      <c r="I239" s="48"/>
      <c r="J239" s="17"/>
      <c r="K239" s="17"/>
      <c r="L239" s="17"/>
      <c r="M239" s="17"/>
      <c r="N239" s="17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" x14ac:dyDescent="0.2">
      <c r="A240" s="45"/>
      <c r="B240" s="46"/>
      <c r="C240" s="47"/>
      <c r="D240" s="47"/>
      <c r="E240" s="48"/>
      <c r="F240" s="48"/>
      <c r="G240" s="48"/>
      <c r="H240" s="48"/>
      <c r="I240" s="48"/>
      <c r="J240" s="17"/>
      <c r="K240" s="17"/>
      <c r="L240" s="17"/>
      <c r="M240" s="17"/>
      <c r="N240" s="17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" x14ac:dyDescent="0.2">
      <c r="A241" s="45"/>
      <c r="B241" s="46"/>
      <c r="C241" s="47"/>
      <c r="D241" s="47"/>
      <c r="E241" s="48"/>
      <c r="F241" s="48"/>
      <c r="G241" s="48"/>
      <c r="H241" s="48"/>
      <c r="I241" s="48"/>
      <c r="J241" s="17"/>
      <c r="K241" s="17"/>
      <c r="L241" s="17"/>
      <c r="M241" s="17"/>
      <c r="N241" s="17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" x14ac:dyDescent="0.2">
      <c r="A242" s="45"/>
      <c r="B242" s="46"/>
      <c r="C242" s="47"/>
      <c r="D242" s="47"/>
      <c r="E242" s="48"/>
      <c r="F242" s="48"/>
      <c r="G242" s="48"/>
      <c r="H242" s="48"/>
      <c r="I242" s="48"/>
      <c r="J242" s="17"/>
      <c r="K242" s="17"/>
      <c r="L242" s="17"/>
      <c r="M242" s="17"/>
      <c r="N242" s="17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" x14ac:dyDescent="0.2">
      <c r="A243" s="45"/>
      <c r="B243" s="46"/>
      <c r="C243" s="47"/>
      <c r="D243" s="47"/>
      <c r="E243" s="48"/>
      <c r="F243" s="48"/>
      <c r="G243" s="48"/>
      <c r="H243" s="48"/>
      <c r="I243" s="48"/>
      <c r="J243" s="17"/>
      <c r="K243" s="17"/>
      <c r="L243" s="17"/>
      <c r="M243" s="17"/>
      <c r="N243" s="17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" x14ac:dyDescent="0.2">
      <c r="A244" s="45"/>
      <c r="B244" s="46"/>
      <c r="C244" s="47"/>
      <c r="D244" s="47"/>
      <c r="E244" s="48"/>
      <c r="F244" s="48"/>
      <c r="G244" s="48"/>
      <c r="H244" s="48"/>
      <c r="I244" s="48"/>
      <c r="J244" s="17"/>
      <c r="K244" s="17"/>
      <c r="L244" s="17"/>
      <c r="M244" s="17"/>
      <c r="N244" s="17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" x14ac:dyDescent="0.2">
      <c r="A245" s="45"/>
      <c r="B245" s="46"/>
      <c r="C245" s="47"/>
      <c r="D245" s="47"/>
      <c r="E245" s="48"/>
      <c r="F245" s="48"/>
      <c r="G245" s="48"/>
      <c r="H245" s="48"/>
      <c r="I245" s="48"/>
      <c r="J245" s="17"/>
      <c r="K245" s="17"/>
      <c r="L245" s="17"/>
      <c r="M245" s="17"/>
      <c r="N245" s="17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" x14ac:dyDescent="0.2">
      <c r="A246" s="45"/>
      <c r="B246" s="46"/>
      <c r="C246" s="47"/>
      <c r="D246" s="47"/>
      <c r="E246" s="48"/>
      <c r="F246" s="48"/>
      <c r="G246" s="48"/>
      <c r="H246" s="48"/>
      <c r="I246" s="48"/>
      <c r="J246" s="17"/>
      <c r="K246" s="17"/>
      <c r="L246" s="17"/>
      <c r="M246" s="17"/>
      <c r="N246" s="17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" x14ac:dyDescent="0.2">
      <c r="A247" s="45"/>
      <c r="B247" s="46"/>
      <c r="C247" s="47"/>
      <c r="D247" s="47"/>
      <c r="E247" s="48"/>
      <c r="F247" s="48"/>
      <c r="G247" s="48"/>
      <c r="H247" s="48"/>
      <c r="I247" s="48"/>
      <c r="J247" s="17"/>
      <c r="K247" s="17"/>
      <c r="L247" s="17"/>
      <c r="M247" s="17"/>
      <c r="N247" s="17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" x14ac:dyDescent="0.2">
      <c r="A248" s="45"/>
      <c r="B248" s="46"/>
      <c r="C248" s="47"/>
      <c r="D248" s="47"/>
      <c r="E248" s="48"/>
      <c r="F248" s="48"/>
      <c r="G248" s="48"/>
      <c r="H248" s="48"/>
      <c r="I248" s="48"/>
      <c r="J248" s="17"/>
      <c r="K248" s="17"/>
      <c r="L248" s="17"/>
      <c r="M248" s="17"/>
      <c r="N248" s="17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" x14ac:dyDescent="0.2">
      <c r="A249" s="45"/>
      <c r="B249" s="46"/>
      <c r="C249" s="47"/>
      <c r="D249" s="47"/>
      <c r="E249" s="48"/>
      <c r="F249" s="48"/>
      <c r="G249" s="48"/>
      <c r="H249" s="48"/>
      <c r="I249" s="48"/>
      <c r="J249" s="17"/>
      <c r="K249" s="17"/>
      <c r="L249" s="17"/>
      <c r="M249" s="17"/>
      <c r="N249" s="17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" x14ac:dyDescent="0.2">
      <c r="A250" s="45"/>
      <c r="B250" s="46"/>
      <c r="C250" s="47"/>
      <c r="D250" s="47"/>
      <c r="E250" s="48"/>
      <c r="F250" s="48"/>
      <c r="G250" s="48"/>
      <c r="H250" s="48"/>
      <c r="I250" s="48"/>
      <c r="J250" s="17"/>
      <c r="K250" s="17"/>
      <c r="L250" s="17"/>
      <c r="M250" s="17"/>
      <c r="N250" s="17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" x14ac:dyDescent="0.2">
      <c r="A251" s="45"/>
      <c r="B251" s="46"/>
      <c r="C251" s="47"/>
      <c r="D251" s="47"/>
      <c r="E251" s="48"/>
      <c r="F251" s="48"/>
      <c r="G251" s="48"/>
      <c r="H251" s="48"/>
      <c r="I251" s="48"/>
      <c r="J251" s="17"/>
      <c r="K251" s="17"/>
      <c r="L251" s="17"/>
      <c r="M251" s="17"/>
      <c r="N251" s="17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" x14ac:dyDescent="0.2">
      <c r="A252" s="45"/>
      <c r="B252" s="46"/>
      <c r="C252" s="47"/>
      <c r="D252" s="47"/>
      <c r="E252" s="48"/>
      <c r="F252" s="48"/>
      <c r="G252" s="48"/>
      <c r="H252" s="48"/>
      <c r="I252" s="48"/>
      <c r="J252" s="17"/>
      <c r="K252" s="17"/>
      <c r="L252" s="17"/>
      <c r="M252" s="17"/>
      <c r="N252" s="17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" x14ac:dyDescent="0.2">
      <c r="A253" s="45"/>
      <c r="B253" s="46"/>
      <c r="C253" s="47"/>
      <c r="D253" s="47"/>
      <c r="E253" s="48"/>
      <c r="F253" s="48"/>
      <c r="G253" s="48"/>
      <c r="H253" s="48"/>
      <c r="I253" s="48"/>
      <c r="J253" s="17"/>
      <c r="K253" s="17"/>
      <c r="L253" s="17"/>
      <c r="M253" s="17"/>
      <c r="N253" s="17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" x14ac:dyDescent="0.2">
      <c r="A254" s="45"/>
      <c r="B254" s="46"/>
      <c r="C254" s="47"/>
      <c r="D254" s="47"/>
      <c r="E254" s="48"/>
      <c r="F254" s="48"/>
      <c r="G254" s="48"/>
      <c r="H254" s="48"/>
      <c r="I254" s="48"/>
      <c r="J254" s="17"/>
      <c r="K254" s="17"/>
      <c r="L254" s="17"/>
      <c r="M254" s="17"/>
      <c r="N254" s="17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" x14ac:dyDescent="0.2">
      <c r="A255" s="45"/>
      <c r="B255" s="46"/>
      <c r="C255" s="47"/>
      <c r="D255" s="47"/>
      <c r="E255" s="48"/>
      <c r="F255" s="48"/>
      <c r="G255" s="48"/>
      <c r="H255" s="48"/>
      <c r="I255" s="48"/>
      <c r="J255" s="17"/>
      <c r="K255" s="17"/>
      <c r="L255" s="17"/>
      <c r="M255" s="17"/>
      <c r="N255" s="17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" x14ac:dyDescent="0.2">
      <c r="A256" s="45"/>
      <c r="B256" s="46"/>
      <c r="C256" s="47"/>
      <c r="D256" s="47"/>
      <c r="E256" s="48"/>
      <c r="F256" s="48"/>
      <c r="G256" s="48"/>
      <c r="H256" s="48"/>
      <c r="I256" s="48"/>
      <c r="J256" s="17"/>
      <c r="K256" s="17"/>
      <c r="L256" s="17"/>
      <c r="M256" s="17"/>
      <c r="N256" s="17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" x14ac:dyDescent="0.2">
      <c r="A257" s="45"/>
      <c r="B257" s="46"/>
      <c r="C257" s="47"/>
      <c r="D257" s="47"/>
      <c r="E257" s="48"/>
      <c r="F257" s="48"/>
      <c r="G257" s="48"/>
      <c r="H257" s="48"/>
      <c r="I257" s="48"/>
      <c r="J257" s="17"/>
      <c r="K257" s="17"/>
      <c r="L257" s="17"/>
      <c r="M257" s="17"/>
      <c r="N257" s="17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" x14ac:dyDescent="0.2">
      <c r="A258" s="45"/>
      <c r="B258" s="46"/>
      <c r="C258" s="47"/>
      <c r="D258" s="47"/>
      <c r="E258" s="48"/>
      <c r="F258" s="48"/>
      <c r="G258" s="48"/>
      <c r="H258" s="48"/>
      <c r="I258" s="48"/>
      <c r="J258" s="17"/>
      <c r="K258" s="17"/>
      <c r="L258" s="17"/>
      <c r="M258" s="17"/>
      <c r="N258" s="17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" x14ac:dyDescent="0.2">
      <c r="A259" s="45"/>
      <c r="B259" s="46"/>
      <c r="C259" s="47"/>
      <c r="D259" s="47"/>
      <c r="E259" s="48"/>
      <c r="F259" s="48"/>
      <c r="G259" s="48"/>
      <c r="H259" s="48"/>
      <c r="I259" s="48"/>
      <c r="J259" s="17"/>
      <c r="K259" s="17"/>
      <c r="L259" s="17"/>
      <c r="M259" s="17"/>
      <c r="N259" s="17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" x14ac:dyDescent="0.2">
      <c r="A260" s="45"/>
      <c r="B260" s="46"/>
      <c r="C260" s="47"/>
      <c r="D260" s="47"/>
      <c r="E260" s="48"/>
      <c r="F260" s="48"/>
      <c r="G260" s="48"/>
      <c r="H260" s="48"/>
      <c r="I260" s="48"/>
      <c r="J260" s="17"/>
      <c r="K260" s="17"/>
      <c r="L260" s="17"/>
      <c r="M260" s="17"/>
      <c r="N260" s="17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" x14ac:dyDescent="0.2">
      <c r="A261" s="45"/>
      <c r="B261" s="46"/>
      <c r="C261" s="47"/>
      <c r="D261" s="47"/>
      <c r="E261" s="48"/>
      <c r="F261" s="48"/>
      <c r="G261" s="48"/>
      <c r="H261" s="48"/>
      <c r="I261" s="48"/>
      <c r="J261" s="17"/>
      <c r="K261" s="17"/>
      <c r="L261" s="17"/>
      <c r="M261" s="17"/>
      <c r="N261" s="17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" x14ac:dyDescent="0.2">
      <c r="A262" s="45"/>
      <c r="B262" s="46"/>
      <c r="C262" s="47"/>
      <c r="D262" s="47"/>
      <c r="E262" s="48"/>
      <c r="F262" s="48"/>
      <c r="G262" s="48"/>
      <c r="H262" s="48"/>
      <c r="I262" s="48"/>
      <c r="J262" s="17"/>
      <c r="K262" s="17"/>
      <c r="L262" s="17"/>
      <c r="M262" s="17"/>
      <c r="N262" s="17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" x14ac:dyDescent="0.2">
      <c r="A263" s="45"/>
      <c r="B263" s="46"/>
      <c r="C263" s="47"/>
      <c r="D263" s="47"/>
      <c r="E263" s="48"/>
      <c r="F263" s="48"/>
      <c r="G263" s="48"/>
      <c r="H263" s="48"/>
      <c r="I263" s="48"/>
      <c r="J263" s="17"/>
      <c r="K263" s="17"/>
      <c r="L263" s="17"/>
      <c r="M263" s="17"/>
      <c r="N263" s="17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" x14ac:dyDescent="0.2">
      <c r="A264" s="45"/>
      <c r="B264" s="46"/>
      <c r="C264" s="47"/>
      <c r="D264" s="47"/>
      <c r="E264" s="48"/>
      <c r="F264" s="48"/>
      <c r="G264" s="48"/>
      <c r="H264" s="48"/>
      <c r="I264" s="48"/>
      <c r="J264" s="17"/>
      <c r="K264" s="17"/>
      <c r="L264" s="17"/>
      <c r="M264" s="17"/>
      <c r="N264" s="17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" x14ac:dyDescent="0.2">
      <c r="A265" s="45"/>
      <c r="B265" s="46"/>
      <c r="C265" s="47"/>
      <c r="D265" s="47"/>
      <c r="E265" s="48"/>
      <c r="F265" s="48"/>
      <c r="G265" s="48"/>
      <c r="H265" s="48"/>
      <c r="I265" s="48"/>
      <c r="J265" s="17"/>
      <c r="K265" s="17"/>
      <c r="L265" s="17"/>
      <c r="M265" s="17"/>
      <c r="N265" s="17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" x14ac:dyDescent="0.2">
      <c r="A266" s="45"/>
      <c r="B266" s="46"/>
      <c r="C266" s="47"/>
      <c r="D266" s="47"/>
      <c r="E266" s="48"/>
      <c r="F266" s="48"/>
      <c r="G266" s="48"/>
      <c r="H266" s="48"/>
      <c r="I266" s="48"/>
      <c r="J266" s="17"/>
      <c r="K266" s="17"/>
      <c r="L266" s="17"/>
      <c r="M266" s="17"/>
      <c r="N266" s="17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" x14ac:dyDescent="0.2">
      <c r="A267" s="45"/>
      <c r="B267" s="46"/>
      <c r="C267" s="47"/>
      <c r="D267" s="47"/>
      <c r="E267" s="48"/>
      <c r="F267" s="48"/>
      <c r="G267" s="48"/>
      <c r="H267" s="48"/>
      <c r="I267" s="48"/>
      <c r="J267" s="17"/>
      <c r="K267" s="17"/>
      <c r="L267" s="17"/>
      <c r="M267" s="17"/>
      <c r="N267" s="17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" x14ac:dyDescent="0.2">
      <c r="A268" s="45"/>
      <c r="B268" s="46"/>
      <c r="C268" s="47"/>
      <c r="D268" s="47"/>
      <c r="E268" s="48"/>
      <c r="F268" s="48"/>
      <c r="G268" s="48"/>
      <c r="H268" s="48"/>
      <c r="I268" s="48"/>
      <c r="J268" s="17"/>
      <c r="K268" s="17"/>
      <c r="L268" s="17"/>
      <c r="M268" s="17"/>
      <c r="N268" s="17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" x14ac:dyDescent="0.2">
      <c r="A269" s="45"/>
      <c r="B269" s="46"/>
      <c r="C269" s="47"/>
      <c r="D269" s="47"/>
      <c r="E269" s="48"/>
      <c r="F269" s="48"/>
      <c r="G269" s="48"/>
      <c r="H269" s="48"/>
      <c r="I269" s="48"/>
      <c r="J269" s="17"/>
      <c r="K269" s="17"/>
      <c r="L269" s="17"/>
      <c r="M269" s="17"/>
      <c r="N269" s="17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" x14ac:dyDescent="0.2">
      <c r="A270" s="45"/>
      <c r="B270" s="46"/>
      <c r="C270" s="47"/>
      <c r="D270" s="47"/>
      <c r="E270" s="48"/>
      <c r="F270" s="48"/>
      <c r="G270" s="48"/>
      <c r="H270" s="48"/>
      <c r="I270" s="48"/>
      <c r="J270" s="17"/>
      <c r="K270" s="17"/>
      <c r="L270" s="17"/>
      <c r="M270" s="17"/>
      <c r="N270" s="17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" x14ac:dyDescent="0.2">
      <c r="A271" s="45"/>
      <c r="B271" s="46"/>
      <c r="C271" s="47"/>
      <c r="D271" s="47"/>
      <c r="E271" s="48"/>
      <c r="F271" s="48"/>
      <c r="G271" s="48"/>
      <c r="H271" s="48"/>
      <c r="I271" s="48"/>
      <c r="J271" s="17"/>
      <c r="K271" s="17"/>
      <c r="L271" s="17"/>
      <c r="M271" s="17"/>
      <c r="N271" s="17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" x14ac:dyDescent="0.2">
      <c r="A272" s="45"/>
      <c r="B272" s="46"/>
      <c r="C272" s="47"/>
      <c r="D272" s="47"/>
      <c r="E272" s="48"/>
      <c r="F272" s="48"/>
      <c r="G272" s="48"/>
      <c r="H272" s="48"/>
      <c r="I272" s="48"/>
      <c r="J272" s="17"/>
      <c r="K272" s="17"/>
      <c r="L272" s="17"/>
      <c r="M272" s="17"/>
      <c r="N272" s="17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" x14ac:dyDescent="0.2">
      <c r="A273" s="45"/>
      <c r="B273" s="46"/>
      <c r="C273" s="47"/>
      <c r="D273" s="47"/>
      <c r="E273" s="48"/>
      <c r="F273" s="48"/>
      <c r="G273" s="48"/>
      <c r="H273" s="48"/>
      <c r="I273" s="48"/>
      <c r="J273" s="17"/>
      <c r="K273" s="17"/>
      <c r="L273" s="17"/>
      <c r="M273" s="17"/>
      <c r="N273" s="17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" x14ac:dyDescent="0.2">
      <c r="A274" s="45"/>
      <c r="B274" s="46"/>
      <c r="C274" s="47"/>
      <c r="D274" s="47"/>
      <c r="E274" s="48"/>
      <c r="F274" s="48"/>
      <c r="G274" s="48"/>
      <c r="H274" s="48"/>
      <c r="I274" s="48"/>
      <c r="J274" s="17"/>
      <c r="K274" s="17"/>
      <c r="L274" s="17"/>
      <c r="M274" s="17"/>
      <c r="N274" s="17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" x14ac:dyDescent="0.2">
      <c r="A275" s="45"/>
      <c r="B275" s="46"/>
      <c r="C275" s="47"/>
      <c r="D275" s="47"/>
      <c r="E275" s="48"/>
      <c r="F275" s="48"/>
      <c r="G275" s="48"/>
      <c r="H275" s="48"/>
      <c r="I275" s="48"/>
      <c r="J275" s="17"/>
      <c r="K275" s="17"/>
      <c r="L275" s="17"/>
      <c r="M275" s="17"/>
      <c r="N275" s="17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" x14ac:dyDescent="0.2">
      <c r="A276" s="45"/>
      <c r="B276" s="46"/>
      <c r="C276" s="47"/>
      <c r="D276" s="47"/>
      <c r="E276" s="48"/>
      <c r="F276" s="48"/>
      <c r="G276" s="48"/>
      <c r="H276" s="48"/>
      <c r="I276" s="48"/>
      <c r="J276" s="17"/>
      <c r="K276" s="17"/>
      <c r="L276" s="17"/>
      <c r="M276" s="17"/>
      <c r="N276" s="17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" x14ac:dyDescent="0.2">
      <c r="A277" s="45"/>
      <c r="B277" s="46"/>
      <c r="C277" s="47"/>
      <c r="D277" s="47"/>
      <c r="E277" s="48"/>
      <c r="F277" s="48"/>
      <c r="G277" s="48"/>
      <c r="H277" s="48"/>
      <c r="I277" s="48"/>
      <c r="J277" s="17"/>
      <c r="K277" s="17"/>
      <c r="L277" s="17"/>
      <c r="M277" s="17"/>
      <c r="N277" s="17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" x14ac:dyDescent="0.2">
      <c r="A278" s="45"/>
      <c r="B278" s="46"/>
      <c r="C278" s="47"/>
      <c r="D278" s="47"/>
      <c r="E278" s="48"/>
      <c r="F278" s="48"/>
      <c r="G278" s="48"/>
      <c r="H278" s="48"/>
      <c r="I278" s="48"/>
      <c r="J278" s="17"/>
      <c r="K278" s="17"/>
      <c r="L278" s="17"/>
      <c r="M278" s="17"/>
      <c r="N278" s="17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" x14ac:dyDescent="0.2">
      <c r="A279" s="45"/>
      <c r="B279" s="46"/>
      <c r="C279" s="47"/>
      <c r="D279" s="47"/>
      <c r="E279" s="48"/>
      <c r="F279" s="48"/>
      <c r="G279" s="48"/>
      <c r="H279" s="48"/>
      <c r="I279" s="48"/>
      <c r="J279" s="17"/>
      <c r="K279" s="17"/>
      <c r="L279" s="17"/>
      <c r="M279" s="17"/>
      <c r="N279" s="17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" x14ac:dyDescent="0.2">
      <c r="A280" s="45"/>
      <c r="B280" s="46"/>
      <c r="C280" s="47"/>
      <c r="D280" s="47"/>
      <c r="E280" s="48"/>
      <c r="F280" s="48"/>
      <c r="G280" s="48"/>
      <c r="H280" s="48"/>
      <c r="I280" s="48"/>
      <c r="J280" s="17"/>
      <c r="K280" s="17"/>
      <c r="L280" s="17"/>
      <c r="M280" s="17"/>
      <c r="N280" s="17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" x14ac:dyDescent="0.2">
      <c r="A281" s="45"/>
      <c r="B281" s="46"/>
      <c r="C281" s="47"/>
      <c r="D281" s="47"/>
      <c r="E281" s="48"/>
      <c r="F281" s="48"/>
      <c r="G281" s="48"/>
      <c r="H281" s="48"/>
      <c r="I281" s="48"/>
      <c r="J281" s="17"/>
      <c r="K281" s="17"/>
      <c r="L281" s="17"/>
      <c r="M281" s="17"/>
      <c r="N281" s="17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" x14ac:dyDescent="0.2">
      <c r="A282" s="45"/>
      <c r="B282" s="46"/>
      <c r="C282" s="47"/>
      <c r="D282" s="47"/>
      <c r="E282" s="48"/>
      <c r="F282" s="48"/>
      <c r="G282" s="48"/>
      <c r="H282" s="48"/>
      <c r="I282" s="48"/>
      <c r="J282" s="17"/>
      <c r="K282" s="17"/>
      <c r="L282" s="17"/>
      <c r="M282" s="17"/>
      <c r="N282" s="17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" x14ac:dyDescent="0.2">
      <c r="A283" s="45"/>
      <c r="B283" s="46"/>
      <c r="C283" s="47"/>
      <c r="D283" s="47"/>
      <c r="E283" s="48"/>
      <c r="F283" s="48"/>
      <c r="G283" s="48"/>
      <c r="H283" s="48"/>
      <c r="I283" s="48"/>
      <c r="J283" s="17"/>
      <c r="K283" s="17"/>
      <c r="L283" s="17"/>
      <c r="M283" s="17"/>
      <c r="N283" s="17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" x14ac:dyDescent="0.2">
      <c r="A284" s="45"/>
      <c r="B284" s="46"/>
      <c r="C284" s="47"/>
      <c r="D284" s="47"/>
      <c r="E284" s="48"/>
      <c r="F284" s="48"/>
      <c r="G284" s="48"/>
      <c r="H284" s="48"/>
      <c r="I284" s="48"/>
      <c r="J284" s="17"/>
      <c r="K284" s="17"/>
      <c r="L284" s="17"/>
      <c r="M284" s="17"/>
      <c r="N284" s="17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" x14ac:dyDescent="0.2">
      <c r="A285" s="45"/>
      <c r="B285" s="46"/>
      <c r="C285" s="47"/>
      <c r="D285" s="47"/>
      <c r="E285" s="48"/>
      <c r="F285" s="48"/>
      <c r="G285" s="48"/>
      <c r="H285" s="48"/>
      <c r="I285" s="48"/>
      <c r="J285" s="17"/>
      <c r="K285" s="17"/>
      <c r="L285" s="17"/>
      <c r="M285" s="17"/>
      <c r="N285" s="17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" x14ac:dyDescent="0.2">
      <c r="A286" s="45"/>
      <c r="B286" s="46"/>
      <c r="C286" s="47"/>
      <c r="D286" s="47"/>
      <c r="E286" s="48"/>
      <c r="F286" s="48"/>
      <c r="G286" s="48"/>
      <c r="H286" s="48"/>
      <c r="I286" s="48"/>
      <c r="J286" s="17"/>
      <c r="K286" s="17"/>
      <c r="L286" s="17"/>
      <c r="M286" s="17"/>
      <c r="N286" s="17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" x14ac:dyDescent="0.2">
      <c r="A287" s="45"/>
      <c r="B287" s="46"/>
      <c r="C287" s="47"/>
      <c r="D287" s="47"/>
      <c r="E287" s="48"/>
      <c r="F287" s="48"/>
      <c r="G287" s="48"/>
      <c r="H287" s="48"/>
      <c r="I287" s="48"/>
      <c r="J287" s="17"/>
      <c r="K287" s="17"/>
      <c r="L287" s="17"/>
      <c r="M287" s="17"/>
      <c r="N287" s="17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" x14ac:dyDescent="0.2">
      <c r="A288" s="45"/>
      <c r="B288" s="46"/>
      <c r="C288" s="47"/>
      <c r="D288" s="47"/>
      <c r="E288" s="48"/>
      <c r="F288" s="48"/>
      <c r="G288" s="48"/>
      <c r="H288" s="48"/>
      <c r="I288" s="48"/>
      <c r="J288" s="17"/>
      <c r="K288" s="17"/>
      <c r="L288" s="17"/>
      <c r="M288" s="17"/>
      <c r="N288" s="17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" x14ac:dyDescent="0.2">
      <c r="A289" s="45"/>
      <c r="B289" s="46"/>
      <c r="C289" s="47"/>
      <c r="D289" s="47"/>
      <c r="E289" s="48"/>
      <c r="F289" s="48"/>
      <c r="G289" s="48"/>
      <c r="H289" s="48"/>
      <c r="I289" s="48"/>
      <c r="J289" s="17"/>
      <c r="K289" s="17"/>
      <c r="L289" s="17"/>
      <c r="M289" s="17"/>
      <c r="N289" s="17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" x14ac:dyDescent="0.2">
      <c r="A290" s="45"/>
      <c r="B290" s="46"/>
      <c r="C290" s="47"/>
      <c r="D290" s="47"/>
      <c r="E290" s="48"/>
      <c r="F290" s="48"/>
      <c r="G290" s="48"/>
      <c r="H290" s="48"/>
      <c r="I290" s="48"/>
      <c r="J290" s="17"/>
      <c r="K290" s="17"/>
      <c r="L290" s="17"/>
      <c r="M290" s="17"/>
      <c r="N290" s="17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" x14ac:dyDescent="0.2">
      <c r="A291" s="45"/>
      <c r="B291" s="46"/>
      <c r="C291" s="47"/>
      <c r="D291" s="47"/>
      <c r="E291" s="48"/>
      <c r="F291" s="48"/>
      <c r="G291" s="48"/>
      <c r="H291" s="48"/>
      <c r="I291" s="48"/>
      <c r="J291" s="17"/>
      <c r="K291" s="17"/>
      <c r="L291" s="17"/>
      <c r="M291" s="17"/>
      <c r="N291" s="17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" x14ac:dyDescent="0.2">
      <c r="A292" s="45"/>
      <c r="B292" s="46"/>
      <c r="C292" s="47"/>
      <c r="D292" s="47"/>
      <c r="E292" s="48"/>
      <c r="F292" s="48"/>
      <c r="G292" s="48"/>
      <c r="H292" s="48"/>
      <c r="I292" s="48"/>
      <c r="J292" s="17"/>
      <c r="K292" s="17"/>
      <c r="L292" s="17"/>
      <c r="M292" s="17"/>
      <c r="N292" s="17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" x14ac:dyDescent="0.2">
      <c r="A293" s="45"/>
      <c r="B293" s="46"/>
      <c r="C293" s="47"/>
      <c r="D293" s="47"/>
      <c r="E293" s="48"/>
      <c r="F293" s="48"/>
      <c r="G293" s="48"/>
      <c r="H293" s="48"/>
      <c r="I293" s="48"/>
      <c r="J293" s="17"/>
      <c r="K293" s="17"/>
      <c r="L293" s="17"/>
      <c r="M293" s="17"/>
      <c r="N293" s="17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" x14ac:dyDescent="0.2">
      <c r="A294" s="45"/>
      <c r="B294" s="46"/>
      <c r="C294" s="47"/>
      <c r="D294" s="47"/>
      <c r="E294" s="48"/>
      <c r="F294" s="48"/>
      <c r="G294" s="48"/>
      <c r="H294" s="48"/>
      <c r="I294" s="48"/>
      <c r="J294" s="17"/>
      <c r="K294" s="17"/>
      <c r="L294" s="17"/>
      <c r="M294" s="17"/>
      <c r="N294" s="17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" x14ac:dyDescent="0.2">
      <c r="A295" s="45"/>
      <c r="B295" s="46"/>
      <c r="C295" s="47"/>
      <c r="D295" s="47"/>
      <c r="E295" s="48"/>
      <c r="F295" s="48"/>
      <c r="G295" s="48"/>
      <c r="H295" s="48"/>
      <c r="I295" s="48"/>
      <c r="J295" s="17"/>
      <c r="K295" s="17"/>
      <c r="L295" s="17"/>
      <c r="M295" s="17"/>
      <c r="N295" s="17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" x14ac:dyDescent="0.2">
      <c r="A296" s="45"/>
      <c r="B296" s="46"/>
      <c r="C296" s="47"/>
      <c r="D296" s="47"/>
      <c r="E296" s="48"/>
      <c r="F296" s="48"/>
      <c r="G296" s="48"/>
      <c r="H296" s="48"/>
      <c r="I296" s="48"/>
      <c r="J296" s="17"/>
      <c r="K296" s="17"/>
      <c r="L296" s="17"/>
      <c r="M296" s="17"/>
      <c r="N296" s="17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" x14ac:dyDescent="0.2">
      <c r="A297" s="45"/>
      <c r="B297" s="46"/>
      <c r="C297" s="47"/>
      <c r="D297" s="47"/>
      <c r="E297" s="48"/>
      <c r="F297" s="48"/>
      <c r="G297" s="48"/>
      <c r="H297" s="48"/>
      <c r="I297" s="48"/>
      <c r="J297" s="17"/>
      <c r="K297" s="17"/>
      <c r="L297" s="17"/>
      <c r="M297" s="17"/>
      <c r="N297" s="17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" x14ac:dyDescent="0.2">
      <c r="A298" s="45"/>
      <c r="B298" s="46"/>
      <c r="C298" s="47"/>
      <c r="D298" s="47"/>
      <c r="E298" s="48"/>
      <c r="F298" s="48"/>
      <c r="G298" s="48"/>
      <c r="H298" s="48"/>
      <c r="I298" s="48"/>
      <c r="J298" s="17"/>
      <c r="K298" s="17"/>
      <c r="L298" s="17"/>
      <c r="M298" s="17"/>
      <c r="N298" s="17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" x14ac:dyDescent="0.2">
      <c r="A299" s="45"/>
      <c r="B299" s="46"/>
      <c r="C299" s="47"/>
      <c r="D299" s="47"/>
      <c r="E299" s="48"/>
      <c r="F299" s="48"/>
      <c r="G299" s="48"/>
      <c r="H299" s="48"/>
      <c r="I299" s="48"/>
      <c r="J299" s="17"/>
      <c r="K299" s="17"/>
      <c r="L299" s="17"/>
      <c r="M299" s="17"/>
      <c r="N299" s="17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" x14ac:dyDescent="0.2">
      <c r="A300" s="45"/>
      <c r="B300" s="46"/>
      <c r="C300" s="47"/>
      <c r="D300" s="47"/>
      <c r="E300" s="48"/>
      <c r="F300" s="48"/>
      <c r="G300" s="48"/>
      <c r="H300" s="48"/>
      <c r="I300" s="48"/>
      <c r="J300" s="17"/>
      <c r="K300" s="17"/>
      <c r="L300" s="17"/>
      <c r="M300" s="17"/>
      <c r="N300" s="17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" x14ac:dyDescent="0.2">
      <c r="A301" s="45"/>
      <c r="B301" s="46"/>
      <c r="C301" s="47"/>
      <c r="D301" s="47"/>
      <c r="E301" s="48"/>
      <c r="F301" s="48"/>
      <c r="G301" s="48"/>
      <c r="H301" s="48"/>
      <c r="I301" s="48"/>
      <c r="J301" s="17"/>
      <c r="K301" s="17"/>
      <c r="L301" s="17"/>
      <c r="M301" s="17"/>
      <c r="N301" s="17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" x14ac:dyDescent="0.2">
      <c r="A302" s="45"/>
      <c r="B302" s="46"/>
      <c r="C302" s="47"/>
      <c r="D302" s="47"/>
      <c r="E302" s="48"/>
      <c r="F302" s="48"/>
      <c r="G302" s="48"/>
      <c r="H302" s="48"/>
      <c r="I302" s="48"/>
      <c r="J302" s="17"/>
      <c r="K302" s="17"/>
      <c r="L302" s="17"/>
      <c r="M302" s="17"/>
      <c r="N302" s="17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" x14ac:dyDescent="0.2">
      <c r="A303" s="45"/>
      <c r="B303" s="46"/>
      <c r="C303" s="47"/>
      <c r="D303" s="47"/>
      <c r="E303" s="48"/>
      <c r="F303" s="48"/>
      <c r="G303" s="48"/>
      <c r="H303" s="48"/>
      <c r="I303" s="48"/>
      <c r="J303" s="17"/>
      <c r="K303" s="17"/>
      <c r="L303" s="17"/>
      <c r="M303" s="17"/>
      <c r="N303" s="17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" x14ac:dyDescent="0.2">
      <c r="A304" s="45"/>
      <c r="B304" s="46"/>
      <c r="C304" s="47"/>
      <c r="D304" s="47"/>
      <c r="E304" s="48"/>
      <c r="F304" s="48"/>
      <c r="G304" s="48"/>
      <c r="H304" s="48"/>
      <c r="I304" s="48"/>
      <c r="J304" s="17"/>
      <c r="K304" s="17"/>
      <c r="L304" s="17"/>
      <c r="M304" s="17"/>
      <c r="N304" s="17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" x14ac:dyDescent="0.2">
      <c r="A305" s="45"/>
      <c r="B305" s="46"/>
      <c r="C305" s="47"/>
      <c r="D305" s="47"/>
      <c r="E305" s="48"/>
      <c r="F305" s="48"/>
      <c r="G305" s="48"/>
      <c r="H305" s="48"/>
      <c r="I305" s="48"/>
      <c r="J305" s="17"/>
      <c r="K305" s="17"/>
      <c r="L305" s="17"/>
      <c r="M305" s="17"/>
      <c r="N305" s="17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" x14ac:dyDescent="0.2">
      <c r="A306" s="45"/>
      <c r="B306" s="46"/>
      <c r="C306" s="47"/>
      <c r="D306" s="47"/>
      <c r="E306" s="48"/>
      <c r="F306" s="48"/>
      <c r="G306" s="48"/>
      <c r="H306" s="48"/>
      <c r="I306" s="48"/>
      <c r="J306" s="17"/>
      <c r="K306" s="17"/>
      <c r="L306" s="17"/>
      <c r="M306" s="17"/>
      <c r="N306" s="17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" x14ac:dyDescent="0.2">
      <c r="A307" s="45"/>
      <c r="B307" s="46"/>
      <c r="C307" s="47"/>
      <c r="D307" s="47"/>
      <c r="E307" s="48"/>
      <c r="F307" s="48"/>
      <c r="G307" s="48"/>
      <c r="H307" s="48"/>
      <c r="I307" s="48"/>
      <c r="J307" s="17"/>
      <c r="K307" s="17"/>
      <c r="L307" s="17"/>
      <c r="M307" s="17"/>
      <c r="N307" s="17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" x14ac:dyDescent="0.2">
      <c r="A308" s="45"/>
      <c r="B308" s="46"/>
      <c r="C308" s="47"/>
      <c r="D308" s="47"/>
      <c r="E308" s="48"/>
      <c r="F308" s="48"/>
      <c r="G308" s="48"/>
      <c r="H308" s="48"/>
      <c r="I308" s="48"/>
      <c r="J308" s="17"/>
      <c r="K308" s="17"/>
      <c r="L308" s="17"/>
      <c r="M308" s="17"/>
      <c r="N308" s="17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" x14ac:dyDescent="0.2">
      <c r="A309" s="45"/>
      <c r="B309" s="46"/>
      <c r="C309" s="47"/>
      <c r="D309" s="47"/>
      <c r="E309" s="48"/>
      <c r="F309" s="48"/>
      <c r="G309" s="48"/>
      <c r="H309" s="48"/>
      <c r="I309" s="48"/>
      <c r="J309" s="17"/>
      <c r="K309" s="17"/>
      <c r="L309" s="17"/>
      <c r="M309" s="17"/>
      <c r="N309" s="17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" x14ac:dyDescent="0.2">
      <c r="A310" s="45"/>
      <c r="B310" s="46"/>
      <c r="C310" s="47"/>
      <c r="D310" s="47"/>
      <c r="E310" s="48"/>
      <c r="F310" s="48"/>
      <c r="G310" s="48"/>
      <c r="H310" s="48"/>
      <c r="I310" s="48"/>
      <c r="J310" s="17"/>
      <c r="K310" s="17"/>
      <c r="L310" s="17"/>
      <c r="M310" s="17"/>
      <c r="N310" s="17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" x14ac:dyDescent="0.2">
      <c r="A311" s="45"/>
      <c r="B311" s="46"/>
      <c r="C311" s="47"/>
      <c r="D311" s="47"/>
      <c r="E311" s="48"/>
      <c r="F311" s="48"/>
      <c r="G311" s="48"/>
      <c r="H311" s="48"/>
      <c r="I311" s="48"/>
      <c r="J311" s="17"/>
      <c r="K311" s="17"/>
      <c r="L311" s="17"/>
      <c r="M311" s="17"/>
      <c r="N311" s="17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" x14ac:dyDescent="0.2">
      <c r="A312" s="45"/>
      <c r="B312" s="46"/>
      <c r="C312" s="47"/>
      <c r="D312" s="47"/>
      <c r="E312" s="48"/>
      <c r="F312" s="48"/>
      <c r="G312" s="48"/>
      <c r="H312" s="48"/>
      <c r="I312" s="48"/>
      <c r="J312" s="17"/>
      <c r="K312" s="17"/>
      <c r="L312" s="17"/>
      <c r="M312" s="17"/>
      <c r="N312" s="17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" x14ac:dyDescent="0.2">
      <c r="A313" s="45"/>
      <c r="B313" s="46"/>
      <c r="C313" s="47"/>
      <c r="D313" s="47"/>
      <c r="E313" s="48"/>
      <c r="F313" s="48"/>
      <c r="G313" s="48"/>
      <c r="H313" s="48"/>
      <c r="I313" s="48"/>
      <c r="J313" s="17"/>
      <c r="K313" s="17"/>
      <c r="L313" s="17"/>
      <c r="M313" s="17"/>
      <c r="N313" s="17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" x14ac:dyDescent="0.2">
      <c r="A314" s="45"/>
      <c r="B314" s="46"/>
      <c r="C314" s="47"/>
      <c r="D314" s="47"/>
      <c r="E314" s="48"/>
      <c r="F314" s="48"/>
      <c r="G314" s="48"/>
      <c r="H314" s="48"/>
      <c r="I314" s="48"/>
      <c r="J314" s="17"/>
      <c r="K314" s="17"/>
      <c r="L314" s="17"/>
      <c r="M314" s="17"/>
      <c r="N314" s="17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" x14ac:dyDescent="0.2">
      <c r="A315" s="45"/>
      <c r="B315" s="46"/>
      <c r="C315" s="47"/>
      <c r="D315" s="47"/>
      <c r="E315" s="48"/>
      <c r="F315" s="48"/>
      <c r="G315" s="48"/>
      <c r="H315" s="48"/>
      <c r="I315" s="48"/>
      <c r="J315" s="17"/>
      <c r="K315" s="17"/>
      <c r="L315" s="17"/>
      <c r="M315" s="17"/>
      <c r="N315" s="17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" x14ac:dyDescent="0.2">
      <c r="A316" s="45"/>
      <c r="B316" s="46"/>
      <c r="C316" s="47"/>
      <c r="D316" s="47"/>
      <c r="E316" s="48"/>
      <c r="F316" s="48"/>
      <c r="G316" s="48"/>
      <c r="H316" s="48"/>
      <c r="I316" s="48"/>
      <c r="J316" s="17"/>
      <c r="K316" s="17"/>
      <c r="L316" s="17"/>
      <c r="M316" s="17"/>
      <c r="N316" s="17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" x14ac:dyDescent="0.2">
      <c r="A317" s="45"/>
      <c r="B317" s="46"/>
      <c r="C317" s="47"/>
      <c r="D317" s="47"/>
      <c r="E317" s="48"/>
      <c r="F317" s="48"/>
      <c r="G317" s="48"/>
      <c r="H317" s="48"/>
      <c r="I317" s="48"/>
      <c r="J317" s="17"/>
      <c r="K317" s="17"/>
      <c r="L317" s="17"/>
      <c r="M317" s="17"/>
      <c r="N317" s="17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" x14ac:dyDescent="0.2">
      <c r="A318" s="45"/>
      <c r="B318" s="46"/>
      <c r="C318" s="47"/>
      <c r="D318" s="47"/>
      <c r="E318" s="48"/>
      <c r="F318" s="48"/>
      <c r="G318" s="48"/>
      <c r="H318" s="48"/>
      <c r="I318" s="48"/>
      <c r="J318" s="17"/>
      <c r="K318" s="17"/>
      <c r="L318" s="17"/>
      <c r="M318" s="17"/>
      <c r="N318" s="17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" x14ac:dyDescent="0.2">
      <c r="A319" s="45"/>
      <c r="B319" s="46"/>
      <c r="C319" s="47"/>
      <c r="D319" s="47"/>
      <c r="E319" s="48"/>
      <c r="F319" s="48"/>
      <c r="G319" s="48"/>
      <c r="H319" s="48"/>
      <c r="I319" s="48"/>
      <c r="J319" s="17"/>
      <c r="K319" s="17"/>
      <c r="L319" s="17"/>
      <c r="M319" s="17"/>
      <c r="N319" s="17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" x14ac:dyDescent="0.2">
      <c r="A320" s="45"/>
      <c r="B320" s="46"/>
      <c r="C320" s="47"/>
      <c r="D320" s="47"/>
      <c r="E320" s="48"/>
      <c r="F320" s="48"/>
      <c r="G320" s="48"/>
      <c r="H320" s="48"/>
      <c r="I320" s="48"/>
      <c r="J320" s="17"/>
      <c r="K320" s="17"/>
      <c r="L320" s="17"/>
      <c r="M320" s="17"/>
      <c r="N320" s="17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" x14ac:dyDescent="0.2">
      <c r="A321" s="45"/>
      <c r="B321" s="46"/>
      <c r="C321" s="47"/>
      <c r="D321" s="47"/>
      <c r="E321" s="48"/>
      <c r="F321" s="48"/>
      <c r="G321" s="48"/>
      <c r="H321" s="48"/>
      <c r="I321" s="48"/>
      <c r="J321" s="17"/>
      <c r="K321" s="17"/>
      <c r="L321" s="17"/>
      <c r="M321" s="17"/>
      <c r="N321" s="17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" x14ac:dyDescent="0.2">
      <c r="A322" s="45"/>
      <c r="B322" s="46"/>
      <c r="C322" s="47"/>
      <c r="D322" s="47"/>
      <c r="E322" s="48"/>
      <c r="F322" s="48"/>
      <c r="G322" s="48"/>
      <c r="H322" s="48"/>
      <c r="I322" s="48"/>
      <c r="J322" s="17"/>
      <c r="K322" s="17"/>
      <c r="L322" s="17"/>
      <c r="M322" s="17"/>
      <c r="N322" s="17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" x14ac:dyDescent="0.2">
      <c r="A323" s="45"/>
      <c r="B323" s="46"/>
      <c r="C323" s="47"/>
      <c r="D323" s="47"/>
      <c r="E323" s="48"/>
      <c r="F323" s="48"/>
      <c r="G323" s="48"/>
      <c r="H323" s="48"/>
      <c r="I323" s="48"/>
      <c r="J323" s="17"/>
      <c r="K323" s="17"/>
      <c r="L323" s="17"/>
      <c r="M323" s="17"/>
      <c r="N323" s="17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" x14ac:dyDescent="0.2">
      <c r="A324" s="45"/>
      <c r="B324" s="46"/>
      <c r="C324" s="47"/>
      <c r="D324" s="47"/>
      <c r="E324" s="48"/>
      <c r="F324" s="48"/>
      <c r="G324" s="48"/>
      <c r="H324" s="48"/>
      <c r="I324" s="48"/>
      <c r="J324" s="17"/>
      <c r="K324" s="17"/>
      <c r="L324" s="17"/>
      <c r="M324" s="17"/>
      <c r="N324" s="17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" x14ac:dyDescent="0.2">
      <c r="A325" s="45"/>
      <c r="B325" s="46"/>
      <c r="C325" s="47"/>
      <c r="D325" s="47"/>
      <c r="E325" s="48"/>
      <c r="F325" s="48"/>
      <c r="G325" s="48"/>
      <c r="H325" s="48"/>
      <c r="I325" s="48"/>
      <c r="J325" s="17"/>
      <c r="K325" s="17"/>
      <c r="L325" s="17"/>
      <c r="M325" s="17"/>
      <c r="N325" s="17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" x14ac:dyDescent="0.2">
      <c r="A326" s="45"/>
      <c r="B326" s="46"/>
      <c r="C326" s="47"/>
      <c r="D326" s="47"/>
      <c r="E326" s="48"/>
      <c r="F326" s="48"/>
      <c r="G326" s="48"/>
      <c r="H326" s="48"/>
      <c r="I326" s="48"/>
      <c r="J326" s="17"/>
      <c r="K326" s="17"/>
      <c r="L326" s="17"/>
      <c r="M326" s="17"/>
      <c r="N326" s="17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" x14ac:dyDescent="0.2">
      <c r="A327" s="45"/>
      <c r="B327" s="46"/>
      <c r="C327" s="47"/>
      <c r="D327" s="47"/>
      <c r="E327" s="48"/>
      <c r="F327" s="48"/>
      <c r="G327" s="48"/>
      <c r="H327" s="48"/>
      <c r="I327" s="48"/>
      <c r="J327" s="17"/>
      <c r="K327" s="17"/>
      <c r="L327" s="17"/>
      <c r="M327" s="17"/>
      <c r="N327" s="17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" x14ac:dyDescent="0.2">
      <c r="A328" s="45"/>
      <c r="B328" s="46"/>
      <c r="C328" s="47"/>
      <c r="D328" s="47"/>
      <c r="E328" s="48"/>
      <c r="F328" s="48"/>
      <c r="G328" s="48"/>
      <c r="H328" s="48"/>
      <c r="I328" s="48"/>
      <c r="J328" s="17"/>
      <c r="K328" s="17"/>
      <c r="L328" s="17"/>
      <c r="M328" s="17"/>
      <c r="N328" s="17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" x14ac:dyDescent="0.2">
      <c r="A329" s="45"/>
      <c r="B329" s="46"/>
      <c r="C329" s="47"/>
      <c r="D329" s="47"/>
      <c r="E329" s="48"/>
      <c r="F329" s="48"/>
      <c r="G329" s="48"/>
      <c r="H329" s="48"/>
      <c r="I329" s="48"/>
      <c r="J329" s="17"/>
      <c r="K329" s="17"/>
      <c r="L329" s="17"/>
      <c r="M329" s="17"/>
      <c r="N329" s="17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" x14ac:dyDescent="0.2">
      <c r="A330" s="45"/>
      <c r="B330" s="46"/>
      <c r="C330" s="47"/>
      <c r="D330" s="47"/>
      <c r="E330" s="48"/>
      <c r="F330" s="48"/>
      <c r="G330" s="48"/>
      <c r="H330" s="48"/>
      <c r="I330" s="48"/>
      <c r="J330" s="17"/>
      <c r="K330" s="17"/>
      <c r="L330" s="17"/>
      <c r="M330" s="17"/>
      <c r="N330" s="17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" x14ac:dyDescent="0.2">
      <c r="A331" s="45"/>
      <c r="B331" s="46"/>
      <c r="C331" s="47"/>
      <c r="D331" s="47"/>
      <c r="E331" s="48"/>
      <c r="F331" s="48"/>
      <c r="G331" s="48"/>
      <c r="H331" s="48"/>
      <c r="I331" s="48"/>
      <c r="J331" s="17"/>
      <c r="K331" s="17"/>
      <c r="L331" s="17"/>
      <c r="M331" s="17"/>
      <c r="N331" s="17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" x14ac:dyDescent="0.2">
      <c r="A332" s="45"/>
      <c r="B332" s="46"/>
      <c r="C332" s="47"/>
      <c r="D332" s="47"/>
      <c r="E332" s="48"/>
      <c r="F332" s="48"/>
      <c r="G332" s="48"/>
      <c r="H332" s="48"/>
      <c r="I332" s="48"/>
      <c r="J332" s="17"/>
      <c r="K332" s="17"/>
      <c r="L332" s="17"/>
      <c r="M332" s="17"/>
      <c r="N332" s="17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" x14ac:dyDescent="0.2">
      <c r="A333" s="45"/>
      <c r="B333" s="46"/>
      <c r="C333" s="47"/>
      <c r="D333" s="47"/>
      <c r="E333" s="48"/>
      <c r="F333" s="48"/>
      <c r="G333" s="48"/>
      <c r="H333" s="48"/>
      <c r="I333" s="48"/>
      <c r="J333" s="17"/>
      <c r="K333" s="17"/>
      <c r="L333" s="17"/>
      <c r="M333" s="17"/>
      <c r="N333" s="17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" x14ac:dyDescent="0.2">
      <c r="A334" s="45"/>
      <c r="B334" s="46"/>
      <c r="C334" s="47"/>
      <c r="D334" s="47"/>
      <c r="E334" s="48"/>
      <c r="F334" s="48"/>
      <c r="G334" s="48"/>
      <c r="H334" s="48"/>
      <c r="I334" s="48"/>
      <c r="J334" s="17"/>
      <c r="K334" s="17"/>
      <c r="L334" s="17"/>
      <c r="M334" s="17"/>
      <c r="N334" s="17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" x14ac:dyDescent="0.2">
      <c r="A335" s="45"/>
      <c r="B335" s="46"/>
      <c r="C335" s="47"/>
      <c r="D335" s="47"/>
      <c r="E335" s="48"/>
      <c r="F335" s="48"/>
      <c r="G335" s="48"/>
      <c r="H335" s="48"/>
      <c r="I335" s="48"/>
      <c r="J335" s="17"/>
      <c r="K335" s="17"/>
      <c r="L335" s="17"/>
      <c r="M335" s="17"/>
      <c r="N335" s="17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" x14ac:dyDescent="0.2">
      <c r="A336" s="45"/>
      <c r="B336" s="46"/>
      <c r="C336" s="47"/>
      <c r="D336" s="47"/>
      <c r="E336" s="48"/>
      <c r="F336" s="48"/>
      <c r="G336" s="48"/>
      <c r="H336" s="48"/>
      <c r="I336" s="48"/>
      <c r="J336" s="17"/>
      <c r="K336" s="17"/>
      <c r="L336" s="17"/>
      <c r="M336" s="17"/>
      <c r="N336" s="17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" x14ac:dyDescent="0.2">
      <c r="A337" s="45"/>
      <c r="B337" s="46"/>
      <c r="C337" s="47"/>
      <c r="D337" s="47"/>
      <c r="E337" s="48"/>
      <c r="F337" s="48"/>
      <c r="G337" s="48"/>
      <c r="H337" s="48"/>
      <c r="I337" s="48"/>
      <c r="J337" s="17"/>
      <c r="K337" s="17"/>
      <c r="L337" s="17"/>
      <c r="M337" s="17"/>
      <c r="N337" s="17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" x14ac:dyDescent="0.2">
      <c r="A338" s="45"/>
      <c r="B338" s="46"/>
      <c r="C338" s="47"/>
      <c r="D338" s="47"/>
      <c r="E338" s="48"/>
      <c r="F338" s="48"/>
      <c r="G338" s="48"/>
      <c r="H338" s="48"/>
      <c r="I338" s="48"/>
      <c r="J338" s="17"/>
      <c r="K338" s="17"/>
      <c r="L338" s="17"/>
      <c r="M338" s="17"/>
      <c r="N338" s="17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" x14ac:dyDescent="0.2">
      <c r="A339" s="45"/>
      <c r="B339" s="46"/>
      <c r="C339" s="47"/>
      <c r="D339" s="47"/>
      <c r="E339" s="48"/>
      <c r="F339" s="48"/>
      <c r="G339" s="48"/>
      <c r="H339" s="48"/>
      <c r="I339" s="48"/>
      <c r="J339" s="17"/>
      <c r="K339" s="17"/>
      <c r="L339" s="17"/>
      <c r="M339" s="17"/>
      <c r="N339" s="17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" x14ac:dyDescent="0.2">
      <c r="A340" s="45"/>
      <c r="B340" s="46"/>
      <c r="C340" s="47"/>
      <c r="D340" s="47"/>
      <c r="E340" s="48"/>
      <c r="F340" s="48"/>
      <c r="G340" s="48"/>
      <c r="H340" s="48"/>
      <c r="I340" s="48"/>
      <c r="J340" s="17"/>
      <c r="K340" s="17"/>
      <c r="L340" s="17"/>
      <c r="M340" s="17"/>
      <c r="N340" s="17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" x14ac:dyDescent="0.2">
      <c r="A341" s="45"/>
      <c r="B341" s="46"/>
      <c r="C341" s="47"/>
      <c r="D341" s="47"/>
      <c r="E341" s="48"/>
      <c r="F341" s="48"/>
      <c r="G341" s="48"/>
      <c r="H341" s="48"/>
      <c r="I341" s="48"/>
      <c r="J341" s="17"/>
      <c r="K341" s="17"/>
      <c r="L341" s="17"/>
      <c r="M341" s="17"/>
      <c r="N341" s="17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" x14ac:dyDescent="0.2">
      <c r="A342" s="45"/>
      <c r="B342" s="46"/>
      <c r="C342" s="47"/>
      <c r="D342" s="47"/>
      <c r="E342" s="48"/>
      <c r="F342" s="48"/>
      <c r="G342" s="48"/>
      <c r="H342" s="48"/>
      <c r="I342" s="48"/>
      <c r="J342" s="17"/>
      <c r="K342" s="17"/>
      <c r="L342" s="17"/>
      <c r="M342" s="17"/>
      <c r="N342" s="17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" x14ac:dyDescent="0.2">
      <c r="A343" s="45"/>
      <c r="B343" s="46"/>
      <c r="C343" s="47"/>
      <c r="D343" s="47"/>
      <c r="E343" s="48"/>
      <c r="F343" s="48"/>
      <c r="G343" s="48"/>
      <c r="H343" s="48"/>
      <c r="I343" s="48"/>
      <c r="J343" s="17"/>
      <c r="K343" s="17"/>
      <c r="L343" s="17"/>
      <c r="M343" s="17"/>
      <c r="N343" s="17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" x14ac:dyDescent="0.2">
      <c r="A344" s="45"/>
      <c r="B344" s="46"/>
      <c r="C344" s="47"/>
      <c r="D344" s="47"/>
      <c r="E344" s="48"/>
      <c r="F344" s="48"/>
      <c r="G344" s="48"/>
      <c r="H344" s="48"/>
      <c r="I344" s="48"/>
      <c r="J344" s="17"/>
      <c r="K344" s="17"/>
      <c r="L344" s="17"/>
      <c r="M344" s="17"/>
      <c r="N344" s="17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" x14ac:dyDescent="0.2">
      <c r="A345" s="45"/>
      <c r="B345" s="46"/>
      <c r="C345" s="47"/>
      <c r="D345" s="47"/>
      <c r="E345" s="48"/>
      <c r="F345" s="48"/>
      <c r="G345" s="48"/>
      <c r="H345" s="48"/>
      <c r="I345" s="48"/>
      <c r="J345" s="17"/>
      <c r="K345" s="17"/>
      <c r="L345" s="17"/>
      <c r="M345" s="17"/>
      <c r="N345" s="17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" x14ac:dyDescent="0.2">
      <c r="A346" s="45"/>
      <c r="B346" s="46"/>
      <c r="C346" s="47"/>
      <c r="D346" s="47"/>
      <c r="E346" s="48"/>
      <c r="F346" s="48"/>
      <c r="G346" s="48"/>
      <c r="H346" s="48"/>
      <c r="I346" s="48"/>
      <c r="J346" s="17"/>
      <c r="K346" s="17"/>
      <c r="L346" s="17"/>
      <c r="M346" s="17"/>
      <c r="N346" s="17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" x14ac:dyDescent="0.2">
      <c r="A347" s="45"/>
      <c r="B347" s="46"/>
      <c r="C347" s="47"/>
      <c r="D347" s="47"/>
      <c r="E347" s="48"/>
      <c r="F347" s="48"/>
      <c r="G347" s="48"/>
      <c r="H347" s="48"/>
      <c r="I347" s="48"/>
      <c r="J347" s="17"/>
      <c r="K347" s="17"/>
      <c r="L347" s="17"/>
      <c r="M347" s="17"/>
      <c r="N347" s="17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" x14ac:dyDescent="0.2">
      <c r="A348" s="45"/>
      <c r="B348" s="46"/>
      <c r="C348" s="47"/>
      <c r="D348" s="47"/>
      <c r="E348" s="48"/>
      <c r="F348" s="48"/>
      <c r="G348" s="48"/>
      <c r="H348" s="48"/>
      <c r="I348" s="48"/>
      <c r="J348" s="17"/>
      <c r="K348" s="17"/>
      <c r="L348" s="17"/>
      <c r="M348" s="17"/>
      <c r="N348" s="17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" x14ac:dyDescent="0.2">
      <c r="A349" s="45"/>
      <c r="B349" s="46"/>
      <c r="C349" s="47"/>
      <c r="D349" s="47"/>
      <c r="E349" s="48"/>
      <c r="F349" s="48"/>
      <c r="G349" s="48"/>
      <c r="H349" s="48"/>
      <c r="I349" s="48"/>
      <c r="J349" s="17"/>
      <c r="K349" s="17"/>
      <c r="L349" s="17"/>
      <c r="M349" s="17"/>
      <c r="N349" s="17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" x14ac:dyDescent="0.2">
      <c r="A350" s="45"/>
      <c r="B350" s="46"/>
      <c r="C350" s="47"/>
      <c r="D350" s="47"/>
      <c r="E350" s="48"/>
      <c r="F350" s="48"/>
      <c r="G350" s="48"/>
      <c r="H350" s="48"/>
      <c r="I350" s="48"/>
      <c r="J350" s="17"/>
      <c r="K350" s="17"/>
      <c r="L350" s="17"/>
      <c r="M350" s="17"/>
      <c r="N350" s="17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" x14ac:dyDescent="0.2">
      <c r="A351" s="45"/>
      <c r="B351" s="46"/>
      <c r="C351" s="47"/>
      <c r="D351" s="47"/>
      <c r="E351" s="48"/>
      <c r="F351" s="48"/>
      <c r="G351" s="48"/>
      <c r="H351" s="48"/>
      <c r="I351" s="48"/>
      <c r="J351" s="17"/>
      <c r="K351" s="17"/>
      <c r="L351" s="17"/>
      <c r="M351" s="17"/>
      <c r="N351" s="17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" x14ac:dyDescent="0.2">
      <c r="A352" s="45"/>
      <c r="B352" s="46"/>
      <c r="C352" s="47"/>
      <c r="D352" s="47"/>
      <c r="E352" s="48"/>
      <c r="F352" s="48"/>
      <c r="G352" s="48"/>
      <c r="H352" s="48"/>
      <c r="I352" s="48"/>
      <c r="J352" s="17"/>
      <c r="K352" s="17"/>
      <c r="L352" s="17"/>
      <c r="M352" s="17"/>
      <c r="N352" s="17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" x14ac:dyDescent="0.2">
      <c r="A353" s="45"/>
      <c r="B353" s="46"/>
      <c r="C353" s="47"/>
      <c r="D353" s="47"/>
      <c r="E353" s="48"/>
      <c r="F353" s="48"/>
      <c r="G353" s="48"/>
      <c r="H353" s="48"/>
      <c r="I353" s="48"/>
      <c r="J353" s="17"/>
      <c r="K353" s="17"/>
      <c r="L353" s="17"/>
      <c r="M353" s="17"/>
      <c r="N353" s="17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" x14ac:dyDescent="0.2">
      <c r="A354" s="45"/>
      <c r="B354" s="46"/>
      <c r="C354" s="47"/>
      <c r="D354" s="47"/>
      <c r="E354" s="48"/>
      <c r="F354" s="48"/>
      <c r="G354" s="48"/>
      <c r="H354" s="48"/>
      <c r="I354" s="48"/>
      <c r="J354" s="17"/>
      <c r="K354" s="17"/>
      <c r="L354" s="17"/>
      <c r="M354" s="17"/>
      <c r="N354" s="17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" x14ac:dyDescent="0.2">
      <c r="A355" s="45"/>
      <c r="B355" s="46"/>
      <c r="C355" s="47"/>
      <c r="D355" s="47"/>
      <c r="E355" s="48"/>
      <c r="F355" s="48"/>
      <c r="G355" s="48"/>
      <c r="H355" s="48"/>
      <c r="I355" s="48"/>
      <c r="J355" s="17"/>
      <c r="K355" s="17"/>
      <c r="L355" s="17"/>
      <c r="M355" s="17"/>
      <c r="N355" s="17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" x14ac:dyDescent="0.2">
      <c r="A356" s="45"/>
      <c r="B356" s="46"/>
      <c r="C356" s="47"/>
      <c r="D356" s="47"/>
      <c r="E356" s="48"/>
      <c r="F356" s="48"/>
      <c r="G356" s="48"/>
      <c r="H356" s="48"/>
      <c r="I356" s="48"/>
      <c r="J356" s="17"/>
      <c r="K356" s="17"/>
      <c r="L356" s="17"/>
      <c r="M356" s="17"/>
      <c r="N356" s="17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" x14ac:dyDescent="0.2">
      <c r="A357" s="45"/>
      <c r="B357" s="46"/>
      <c r="C357" s="47"/>
      <c r="D357" s="47"/>
      <c r="E357" s="48"/>
      <c r="F357" s="48"/>
      <c r="G357" s="48"/>
      <c r="H357" s="48"/>
      <c r="I357" s="48"/>
      <c r="J357" s="17"/>
      <c r="K357" s="17"/>
      <c r="L357" s="17"/>
      <c r="M357" s="17"/>
      <c r="N357" s="17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" x14ac:dyDescent="0.2">
      <c r="A358" s="45"/>
      <c r="B358" s="46"/>
      <c r="C358" s="47"/>
      <c r="D358" s="47"/>
      <c r="E358" s="48"/>
      <c r="F358" s="48"/>
      <c r="G358" s="48"/>
      <c r="H358" s="48"/>
      <c r="I358" s="48"/>
      <c r="J358" s="17"/>
      <c r="K358" s="17"/>
      <c r="L358" s="17"/>
      <c r="M358" s="17"/>
      <c r="N358" s="17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" x14ac:dyDescent="0.2">
      <c r="A359" s="45"/>
      <c r="B359" s="46"/>
      <c r="C359" s="47"/>
      <c r="D359" s="47"/>
      <c r="E359" s="48"/>
      <c r="F359" s="48"/>
      <c r="G359" s="48"/>
      <c r="H359" s="48"/>
      <c r="I359" s="48"/>
      <c r="J359" s="17"/>
      <c r="K359" s="17"/>
      <c r="L359" s="17"/>
      <c r="M359" s="17"/>
      <c r="N359" s="17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" x14ac:dyDescent="0.2">
      <c r="A360" s="45"/>
      <c r="B360" s="46"/>
      <c r="C360" s="47"/>
      <c r="D360" s="47"/>
      <c r="E360" s="48"/>
      <c r="F360" s="48"/>
      <c r="G360" s="48"/>
      <c r="H360" s="48"/>
      <c r="I360" s="48"/>
      <c r="J360" s="17"/>
      <c r="K360" s="17"/>
      <c r="L360" s="17"/>
      <c r="M360" s="17"/>
      <c r="N360" s="17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" x14ac:dyDescent="0.2">
      <c r="A361" s="45"/>
      <c r="B361" s="46"/>
      <c r="C361" s="47"/>
      <c r="D361" s="47"/>
      <c r="E361" s="48"/>
      <c r="F361" s="48"/>
      <c r="G361" s="48"/>
      <c r="H361" s="48"/>
      <c r="I361" s="48"/>
      <c r="J361" s="17"/>
      <c r="K361" s="17"/>
      <c r="L361" s="17"/>
      <c r="M361" s="17"/>
      <c r="N361" s="17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" x14ac:dyDescent="0.2">
      <c r="A362" s="45"/>
      <c r="B362" s="46"/>
      <c r="C362" s="47"/>
      <c r="D362" s="47"/>
      <c r="E362" s="48"/>
      <c r="F362" s="48"/>
      <c r="G362" s="48"/>
      <c r="H362" s="48"/>
      <c r="I362" s="48"/>
      <c r="J362" s="17"/>
      <c r="K362" s="17"/>
      <c r="L362" s="17"/>
      <c r="M362" s="17"/>
      <c r="N362" s="17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" x14ac:dyDescent="0.2">
      <c r="A363" s="45"/>
      <c r="B363" s="46"/>
      <c r="C363" s="47"/>
      <c r="D363" s="47"/>
      <c r="E363" s="48"/>
      <c r="F363" s="48"/>
      <c r="G363" s="48"/>
      <c r="H363" s="48"/>
      <c r="I363" s="48"/>
      <c r="J363" s="17"/>
      <c r="K363" s="17"/>
      <c r="L363" s="17"/>
      <c r="M363" s="17"/>
      <c r="N363" s="17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" x14ac:dyDescent="0.2">
      <c r="A364" s="45"/>
      <c r="B364" s="46"/>
      <c r="C364" s="47"/>
      <c r="D364" s="47"/>
      <c r="E364" s="48"/>
      <c r="F364" s="48"/>
      <c r="G364" s="48"/>
      <c r="H364" s="48"/>
      <c r="I364" s="48"/>
      <c r="J364" s="17"/>
      <c r="K364" s="17"/>
      <c r="L364" s="17"/>
      <c r="M364" s="17"/>
      <c r="N364" s="17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" x14ac:dyDescent="0.2">
      <c r="A365" s="45"/>
      <c r="B365" s="46"/>
      <c r="C365" s="47"/>
      <c r="D365" s="47"/>
      <c r="E365" s="48"/>
      <c r="F365" s="48"/>
      <c r="G365" s="48"/>
      <c r="H365" s="48"/>
      <c r="I365" s="48"/>
      <c r="J365" s="17"/>
      <c r="K365" s="17"/>
      <c r="L365" s="17"/>
      <c r="M365" s="17"/>
      <c r="N365" s="17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" x14ac:dyDescent="0.2">
      <c r="A366" s="45"/>
      <c r="B366" s="46"/>
      <c r="C366" s="47"/>
      <c r="D366" s="47"/>
      <c r="E366" s="48"/>
      <c r="F366" s="48"/>
      <c r="G366" s="48"/>
      <c r="H366" s="48"/>
      <c r="I366" s="48"/>
      <c r="J366" s="17"/>
      <c r="K366" s="17"/>
      <c r="L366" s="17"/>
      <c r="M366" s="17"/>
      <c r="N366" s="17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" x14ac:dyDescent="0.2">
      <c r="A367" s="45"/>
      <c r="B367" s="46"/>
      <c r="C367" s="47"/>
      <c r="D367" s="47"/>
      <c r="E367" s="48"/>
      <c r="F367" s="48"/>
      <c r="G367" s="48"/>
      <c r="H367" s="48"/>
      <c r="I367" s="48"/>
      <c r="J367" s="17"/>
      <c r="K367" s="17"/>
      <c r="L367" s="17"/>
      <c r="M367" s="17"/>
      <c r="N367" s="17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" x14ac:dyDescent="0.2">
      <c r="A368" s="45"/>
      <c r="B368" s="46"/>
      <c r="C368" s="47"/>
      <c r="D368" s="47"/>
      <c r="E368" s="48"/>
      <c r="F368" s="48"/>
      <c r="G368" s="48"/>
      <c r="H368" s="48"/>
      <c r="I368" s="48"/>
      <c r="J368" s="17"/>
      <c r="K368" s="17"/>
      <c r="L368" s="17"/>
      <c r="M368" s="17"/>
      <c r="N368" s="17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" x14ac:dyDescent="0.2">
      <c r="A369" s="45"/>
      <c r="B369" s="46"/>
      <c r="C369" s="47"/>
      <c r="D369" s="47"/>
      <c r="E369" s="48"/>
      <c r="F369" s="48"/>
      <c r="G369" s="48"/>
      <c r="H369" s="48"/>
      <c r="I369" s="48"/>
      <c r="J369" s="17"/>
      <c r="K369" s="17"/>
      <c r="L369" s="17"/>
      <c r="M369" s="17"/>
      <c r="N369" s="17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" x14ac:dyDescent="0.2">
      <c r="A370" s="45"/>
      <c r="B370" s="46"/>
      <c r="C370" s="47"/>
      <c r="D370" s="47"/>
      <c r="E370" s="48"/>
      <c r="F370" s="48"/>
      <c r="G370" s="48"/>
      <c r="H370" s="48"/>
      <c r="I370" s="48"/>
      <c r="J370" s="17"/>
      <c r="K370" s="17"/>
      <c r="L370" s="17"/>
      <c r="M370" s="17"/>
      <c r="N370" s="17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" x14ac:dyDescent="0.2">
      <c r="A371" s="45"/>
      <c r="B371" s="46"/>
      <c r="C371" s="47"/>
      <c r="D371" s="47"/>
      <c r="E371" s="48"/>
      <c r="F371" s="48"/>
      <c r="G371" s="48"/>
      <c r="H371" s="48"/>
      <c r="I371" s="48"/>
      <c r="J371" s="17"/>
      <c r="K371" s="17"/>
      <c r="L371" s="17"/>
      <c r="M371" s="17"/>
      <c r="N371" s="17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" x14ac:dyDescent="0.2">
      <c r="A372" s="45"/>
      <c r="B372" s="46"/>
      <c r="C372" s="47"/>
      <c r="D372" s="47"/>
      <c r="E372" s="48"/>
      <c r="F372" s="48"/>
      <c r="G372" s="48"/>
      <c r="H372" s="48"/>
      <c r="I372" s="48"/>
      <c r="J372" s="17"/>
      <c r="K372" s="17"/>
      <c r="L372" s="17"/>
      <c r="M372" s="17"/>
      <c r="N372" s="17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" x14ac:dyDescent="0.2">
      <c r="A373" s="45"/>
      <c r="B373" s="46"/>
      <c r="C373" s="47"/>
      <c r="D373" s="47"/>
      <c r="E373" s="48"/>
      <c r="F373" s="48"/>
      <c r="G373" s="48"/>
      <c r="H373" s="48"/>
      <c r="I373" s="48"/>
      <c r="J373" s="17"/>
      <c r="K373" s="17"/>
      <c r="L373" s="17"/>
      <c r="M373" s="17"/>
      <c r="N373" s="17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" x14ac:dyDescent="0.2">
      <c r="A374" s="45"/>
      <c r="B374" s="46"/>
      <c r="C374" s="47"/>
      <c r="D374" s="47"/>
      <c r="E374" s="48"/>
      <c r="F374" s="48"/>
      <c r="G374" s="48"/>
      <c r="H374" s="48"/>
      <c r="I374" s="48"/>
      <c r="J374" s="17"/>
      <c r="K374" s="17"/>
      <c r="L374" s="17"/>
      <c r="M374" s="17"/>
      <c r="N374" s="17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" x14ac:dyDescent="0.2">
      <c r="A375" s="45"/>
      <c r="B375" s="46"/>
      <c r="C375" s="47"/>
      <c r="D375" s="47"/>
      <c r="E375" s="48"/>
      <c r="F375" s="48"/>
      <c r="G375" s="48"/>
      <c r="H375" s="48"/>
      <c r="I375" s="48"/>
      <c r="J375" s="17"/>
      <c r="K375" s="17"/>
      <c r="L375" s="17"/>
      <c r="M375" s="17"/>
      <c r="N375" s="17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" x14ac:dyDescent="0.2">
      <c r="A376" s="45"/>
      <c r="B376" s="46"/>
      <c r="C376" s="47"/>
      <c r="D376" s="47"/>
      <c r="E376" s="48"/>
      <c r="F376" s="48"/>
      <c r="G376" s="48"/>
      <c r="H376" s="48"/>
      <c r="I376" s="48"/>
      <c r="J376" s="17"/>
      <c r="K376" s="17"/>
      <c r="L376" s="17"/>
      <c r="M376" s="17"/>
      <c r="N376" s="17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" x14ac:dyDescent="0.2">
      <c r="A377" s="45"/>
      <c r="B377" s="46"/>
      <c r="C377" s="47"/>
      <c r="D377" s="47"/>
      <c r="E377" s="48"/>
      <c r="F377" s="48"/>
      <c r="G377" s="48"/>
      <c r="H377" s="48"/>
      <c r="I377" s="48"/>
      <c r="J377" s="17"/>
      <c r="K377" s="17"/>
      <c r="L377" s="17"/>
      <c r="M377" s="17"/>
      <c r="N377" s="17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" x14ac:dyDescent="0.2">
      <c r="A378" s="45"/>
      <c r="B378" s="46"/>
      <c r="C378" s="47"/>
      <c r="D378" s="47"/>
      <c r="E378" s="48"/>
      <c r="F378" s="48"/>
      <c r="G378" s="48"/>
      <c r="H378" s="48"/>
      <c r="I378" s="48"/>
      <c r="J378" s="17"/>
      <c r="K378" s="17"/>
      <c r="L378" s="17"/>
      <c r="M378" s="17"/>
      <c r="N378" s="17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" x14ac:dyDescent="0.2">
      <c r="A379" s="45"/>
      <c r="B379" s="46"/>
      <c r="C379" s="47"/>
      <c r="D379" s="47"/>
      <c r="E379" s="48"/>
      <c r="F379" s="48"/>
      <c r="G379" s="48"/>
      <c r="H379" s="48"/>
      <c r="I379" s="48"/>
      <c r="J379" s="17"/>
      <c r="K379" s="17"/>
      <c r="L379" s="17"/>
      <c r="M379" s="17"/>
      <c r="N379" s="17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" x14ac:dyDescent="0.2">
      <c r="A380" s="45"/>
      <c r="B380" s="46"/>
      <c r="C380" s="47"/>
      <c r="D380" s="47"/>
      <c r="E380" s="48"/>
      <c r="F380" s="48"/>
      <c r="G380" s="48"/>
      <c r="H380" s="48"/>
      <c r="I380" s="48"/>
      <c r="J380" s="17"/>
      <c r="K380" s="17"/>
      <c r="L380" s="17"/>
      <c r="M380" s="17"/>
      <c r="N380" s="17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" x14ac:dyDescent="0.2">
      <c r="A381" s="45"/>
      <c r="B381" s="46"/>
      <c r="C381" s="47"/>
      <c r="D381" s="47"/>
      <c r="E381" s="48"/>
      <c r="F381" s="48"/>
      <c r="G381" s="48"/>
      <c r="H381" s="48"/>
      <c r="I381" s="48"/>
      <c r="J381" s="17"/>
      <c r="K381" s="17"/>
      <c r="L381" s="17"/>
      <c r="M381" s="17"/>
      <c r="N381" s="17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" x14ac:dyDescent="0.2">
      <c r="A382" s="45"/>
      <c r="B382" s="46"/>
      <c r="C382" s="47"/>
      <c r="D382" s="47"/>
      <c r="E382" s="48"/>
      <c r="F382" s="48"/>
      <c r="G382" s="48"/>
      <c r="H382" s="48"/>
      <c r="I382" s="48"/>
      <c r="J382" s="17"/>
      <c r="K382" s="17"/>
      <c r="L382" s="17"/>
      <c r="M382" s="17"/>
      <c r="N382" s="17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" x14ac:dyDescent="0.2">
      <c r="A383" s="45"/>
      <c r="B383" s="46"/>
      <c r="C383" s="47"/>
      <c r="D383" s="47"/>
      <c r="E383" s="48"/>
      <c r="F383" s="48"/>
      <c r="G383" s="48"/>
      <c r="H383" s="48"/>
      <c r="I383" s="48"/>
      <c r="J383" s="17"/>
      <c r="K383" s="17"/>
      <c r="L383" s="17"/>
      <c r="M383" s="17"/>
      <c r="N383" s="17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" x14ac:dyDescent="0.2">
      <c r="A384" s="45"/>
      <c r="B384" s="46"/>
      <c r="C384" s="47"/>
      <c r="D384" s="47"/>
      <c r="E384" s="48"/>
      <c r="F384" s="48"/>
      <c r="G384" s="48"/>
      <c r="H384" s="48"/>
      <c r="I384" s="48"/>
      <c r="J384" s="17"/>
      <c r="K384" s="17"/>
      <c r="L384" s="17"/>
      <c r="M384" s="17"/>
      <c r="N384" s="17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" x14ac:dyDescent="0.2">
      <c r="A385" s="45"/>
      <c r="B385" s="46"/>
      <c r="C385" s="47"/>
      <c r="D385" s="47"/>
      <c r="E385" s="48"/>
      <c r="F385" s="48"/>
      <c r="G385" s="48"/>
      <c r="H385" s="48"/>
      <c r="I385" s="48"/>
      <c r="J385" s="17"/>
      <c r="K385" s="17"/>
      <c r="L385" s="17"/>
      <c r="M385" s="17"/>
      <c r="N385" s="17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" x14ac:dyDescent="0.2">
      <c r="A386" s="45"/>
      <c r="B386" s="46"/>
      <c r="C386" s="47"/>
      <c r="D386" s="47"/>
      <c r="E386" s="48"/>
      <c r="F386" s="48"/>
      <c r="G386" s="48"/>
      <c r="H386" s="48"/>
      <c r="I386" s="48"/>
      <c r="J386" s="17"/>
      <c r="K386" s="17"/>
      <c r="L386" s="17"/>
      <c r="M386" s="17"/>
      <c r="N386" s="17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" x14ac:dyDescent="0.2">
      <c r="A387" s="45"/>
      <c r="B387" s="46"/>
      <c r="C387" s="47"/>
      <c r="D387" s="47"/>
      <c r="E387" s="48"/>
      <c r="F387" s="48"/>
      <c r="G387" s="48"/>
      <c r="H387" s="48"/>
      <c r="I387" s="48"/>
      <c r="J387" s="17"/>
      <c r="K387" s="17"/>
      <c r="L387" s="17"/>
      <c r="M387" s="17"/>
      <c r="N387" s="17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" x14ac:dyDescent="0.2">
      <c r="A388" s="45"/>
      <c r="B388" s="46"/>
      <c r="C388" s="47"/>
      <c r="D388" s="47"/>
      <c r="E388" s="48"/>
      <c r="F388" s="48"/>
      <c r="G388" s="48"/>
      <c r="H388" s="48"/>
      <c r="I388" s="48"/>
      <c r="J388" s="17"/>
      <c r="K388" s="17"/>
      <c r="L388" s="17"/>
      <c r="M388" s="17"/>
      <c r="N388" s="17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" x14ac:dyDescent="0.2">
      <c r="A389" s="45"/>
      <c r="B389" s="46"/>
      <c r="C389" s="47"/>
      <c r="D389" s="47"/>
      <c r="E389" s="48"/>
      <c r="F389" s="48"/>
      <c r="G389" s="48"/>
      <c r="H389" s="48"/>
      <c r="I389" s="48"/>
      <c r="J389" s="17"/>
      <c r="K389" s="17"/>
      <c r="L389" s="17"/>
      <c r="M389" s="17"/>
      <c r="N389" s="17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" x14ac:dyDescent="0.2">
      <c r="A390" s="45"/>
      <c r="B390" s="46"/>
      <c r="C390" s="47"/>
      <c r="D390" s="47"/>
      <c r="E390" s="48"/>
      <c r="F390" s="48"/>
      <c r="G390" s="48"/>
      <c r="H390" s="48"/>
      <c r="I390" s="48"/>
      <c r="J390" s="17"/>
      <c r="K390" s="17"/>
      <c r="L390" s="17"/>
      <c r="M390" s="17"/>
      <c r="N390" s="17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" x14ac:dyDescent="0.2">
      <c r="A391" s="45"/>
      <c r="B391" s="46"/>
      <c r="C391" s="47"/>
      <c r="D391" s="47"/>
      <c r="E391" s="48"/>
      <c r="F391" s="48"/>
      <c r="G391" s="48"/>
      <c r="H391" s="48"/>
      <c r="I391" s="48"/>
      <c r="J391" s="17"/>
      <c r="K391" s="17"/>
      <c r="L391" s="17"/>
      <c r="M391" s="17"/>
      <c r="N391" s="17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" x14ac:dyDescent="0.2">
      <c r="A392" s="45"/>
      <c r="B392" s="46"/>
      <c r="C392" s="47"/>
      <c r="D392" s="47"/>
      <c r="E392" s="48"/>
      <c r="F392" s="48"/>
      <c r="G392" s="48"/>
      <c r="H392" s="48"/>
      <c r="I392" s="48"/>
      <c r="J392" s="17"/>
      <c r="K392" s="17"/>
      <c r="L392" s="17"/>
      <c r="M392" s="17"/>
      <c r="N392" s="17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" x14ac:dyDescent="0.2">
      <c r="A393" s="45"/>
      <c r="B393" s="46"/>
      <c r="C393" s="47"/>
      <c r="D393" s="47"/>
      <c r="E393" s="48"/>
      <c r="F393" s="48"/>
      <c r="G393" s="48"/>
      <c r="H393" s="48"/>
      <c r="I393" s="48"/>
      <c r="J393" s="17"/>
      <c r="K393" s="17"/>
      <c r="L393" s="17"/>
      <c r="M393" s="17"/>
      <c r="N393" s="17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" x14ac:dyDescent="0.2">
      <c r="A394" s="45"/>
      <c r="B394" s="46"/>
      <c r="C394" s="47"/>
      <c r="D394" s="47"/>
      <c r="E394" s="48"/>
      <c r="F394" s="48"/>
      <c r="G394" s="48"/>
      <c r="H394" s="48"/>
      <c r="I394" s="48"/>
      <c r="J394" s="17"/>
      <c r="K394" s="17"/>
      <c r="L394" s="17"/>
      <c r="M394" s="17"/>
      <c r="N394" s="17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" x14ac:dyDescent="0.2">
      <c r="A395" s="45"/>
      <c r="B395" s="46"/>
      <c r="C395" s="47"/>
      <c r="D395" s="47"/>
      <c r="E395" s="48"/>
      <c r="F395" s="48"/>
      <c r="G395" s="48"/>
      <c r="H395" s="48"/>
      <c r="I395" s="48"/>
      <c r="J395" s="17"/>
      <c r="K395" s="17"/>
      <c r="L395" s="17"/>
      <c r="M395" s="17"/>
      <c r="N395" s="17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" x14ac:dyDescent="0.2">
      <c r="A396" s="45"/>
      <c r="B396" s="46"/>
      <c r="C396" s="47"/>
      <c r="D396" s="47"/>
      <c r="E396" s="48"/>
      <c r="F396" s="48"/>
      <c r="G396" s="48"/>
      <c r="H396" s="48"/>
      <c r="I396" s="48"/>
      <c r="J396" s="17"/>
      <c r="K396" s="17"/>
      <c r="L396" s="17"/>
      <c r="M396" s="17"/>
      <c r="N396" s="17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" x14ac:dyDescent="0.2">
      <c r="A397" s="45"/>
      <c r="B397" s="46"/>
      <c r="C397" s="47"/>
      <c r="D397" s="47"/>
      <c r="E397" s="48"/>
      <c r="F397" s="48"/>
      <c r="G397" s="48"/>
      <c r="H397" s="48"/>
      <c r="I397" s="48"/>
      <c r="J397" s="17"/>
      <c r="K397" s="17"/>
      <c r="L397" s="17"/>
      <c r="M397" s="17"/>
      <c r="N397" s="17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" x14ac:dyDescent="0.2">
      <c r="A398" s="45"/>
      <c r="B398" s="46"/>
      <c r="C398" s="47"/>
      <c r="D398" s="47"/>
      <c r="E398" s="48"/>
      <c r="F398" s="48"/>
      <c r="G398" s="48"/>
      <c r="H398" s="48"/>
      <c r="I398" s="48"/>
      <c r="J398" s="17"/>
      <c r="K398" s="17"/>
      <c r="L398" s="17"/>
      <c r="M398" s="17"/>
      <c r="N398" s="17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" x14ac:dyDescent="0.2">
      <c r="A399" s="45"/>
      <c r="B399" s="46"/>
      <c r="C399" s="47"/>
      <c r="D399" s="47"/>
      <c r="E399" s="48"/>
      <c r="F399" s="48"/>
      <c r="G399" s="48"/>
      <c r="H399" s="48"/>
      <c r="I399" s="48"/>
      <c r="J399" s="17"/>
      <c r="K399" s="17"/>
      <c r="L399" s="17"/>
      <c r="M399" s="17"/>
      <c r="N399" s="17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" x14ac:dyDescent="0.2">
      <c r="A400" s="45"/>
      <c r="B400" s="46"/>
      <c r="C400" s="47"/>
      <c r="D400" s="47"/>
      <c r="E400" s="48"/>
      <c r="F400" s="48"/>
      <c r="G400" s="48"/>
      <c r="H400" s="48"/>
      <c r="I400" s="48"/>
      <c r="J400" s="17"/>
      <c r="K400" s="17"/>
      <c r="L400" s="17"/>
      <c r="M400" s="17"/>
      <c r="N400" s="17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" x14ac:dyDescent="0.2">
      <c r="A401" s="45"/>
      <c r="B401" s="46"/>
      <c r="C401" s="47"/>
      <c r="D401" s="47"/>
      <c r="E401" s="48"/>
      <c r="F401" s="48"/>
      <c r="G401" s="48"/>
      <c r="H401" s="48"/>
      <c r="I401" s="48"/>
      <c r="J401" s="17"/>
      <c r="K401" s="17"/>
      <c r="L401" s="17"/>
      <c r="M401" s="17"/>
      <c r="N401" s="17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" x14ac:dyDescent="0.2">
      <c r="A402" s="45"/>
      <c r="B402" s="46"/>
      <c r="C402" s="47"/>
      <c r="D402" s="47"/>
      <c r="E402" s="48"/>
      <c r="F402" s="48"/>
      <c r="G402" s="48"/>
      <c r="H402" s="48"/>
      <c r="I402" s="48"/>
      <c r="J402" s="17"/>
      <c r="K402" s="17"/>
      <c r="L402" s="17"/>
      <c r="M402" s="17"/>
      <c r="N402" s="17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" x14ac:dyDescent="0.2">
      <c r="A403" s="45"/>
      <c r="B403" s="46"/>
      <c r="C403" s="47"/>
      <c r="D403" s="47"/>
      <c r="E403" s="48"/>
      <c r="F403" s="48"/>
      <c r="G403" s="48"/>
      <c r="H403" s="48"/>
      <c r="I403" s="48"/>
      <c r="J403" s="17"/>
      <c r="K403" s="17"/>
      <c r="L403" s="17"/>
      <c r="M403" s="17"/>
      <c r="N403" s="17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" x14ac:dyDescent="0.2">
      <c r="A404" s="45"/>
      <c r="B404" s="46"/>
      <c r="C404" s="47"/>
      <c r="D404" s="47"/>
      <c r="E404" s="48"/>
      <c r="F404" s="48"/>
      <c r="G404" s="48"/>
      <c r="H404" s="48"/>
      <c r="I404" s="48"/>
      <c r="J404" s="17"/>
      <c r="K404" s="17"/>
      <c r="L404" s="17"/>
      <c r="M404" s="17"/>
      <c r="N404" s="17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" x14ac:dyDescent="0.2">
      <c r="A405" s="45"/>
      <c r="B405" s="46"/>
      <c r="C405" s="47"/>
      <c r="D405" s="47"/>
      <c r="E405" s="48"/>
      <c r="F405" s="48"/>
      <c r="G405" s="48"/>
      <c r="H405" s="48"/>
      <c r="I405" s="48"/>
      <c r="J405" s="17"/>
      <c r="K405" s="17"/>
      <c r="L405" s="17"/>
      <c r="M405" s="17"/>
      <c r="N405" s="17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" x14ac:dyDescent="0.2">
      <c r="A406" s="45"/>
      <c r="B406" s="46"/>
      <c r="C406" s="47"/>
      <c r="D406" s="47"/>
      <c r="E406" s="48"/>
      <c r="F406" s="48"/>
      <c r="G406" s="48"/>
      <c r="H406" s="48"/>
      <c r="I406" s="48"/>
      <c r="J406" s="17"/>
      <c r="K406" s="17"/>
      <c r="L406" s="17"/>
      <c r="M406" s="17"/>
      <c r="N406" s="17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" x14ac:dyDescent="0.2">
      <c r="A407" s="45"/>
      <c r="B407" s="46"/>
      <c r="C407" s="47"/>
      <c r="D407" s="47"/>
      <c r="E407" s="48"/>
      <c r="F407" s="48"/>
      <c r="G407" s="48"/>
      <c r="H407" s="48"/>
      <c r="I407" s="48"/>
      <c r="J407" s="17"/>
      <c r="K407" s="17"/>
      <c r="L407" s="17"/>
      <c r="M407" s="17"/>
      <c r="N407" s="17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" x14ac:dyDescent="0.2">
      <c r="A408" s="45"/>
      <c r="B408" s="46"/>
      <c r="C408" s="47"/>
      <c r="D408" s="47"/>
      <c r="E408" s="48"/>
      <c r="F408" s="48"/>
      <c r="G408" s="48"/>
      <c r="H408" s="48"/>
      <c r="I408" s="48"/>
      <c r="J408" s="17"/>
      <c r="K408" s="17"/>
      <c r="L408" s="17"/>
      <c r="M408" s="17"/>
      <c r="N408" s="17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" x14ac:dyDescent="0.2">
      <c r="A409" s="45"/>
      <c r="B409" s="46"/>
      <c r="C409" s="47"/>
      <c r="D409" s="47"/>
      <c r="E409" s="48"/>
      <c r="F409" s="48"/>
      <c r="G409" s="48"/>
      <c r="H409" s="48"/>
      <c r="I409" s="48"/>
      <c r="J409" s="17"/>
      <c r="K409" s="17"/>
      <c r="L409" s="17"/>
      <c r="M409" s="17"/>
      <c r="N409" s="17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" x14ac:dyDescent="0.2">
      <c r="A410" s="45"/>
      <c r="B410" s="46"/>
      <c r="C410" s="47"/>
      <c r="D410" s="47"/>
      <c r="E410" s="48"/>
      <c r="F410" s="48"/>
      <c r="G410" s="48"/>
      <c r="H410" s="48"/>
      <c r="I410" s="48"/>
      <c r="J410" s="17"/>
      <c r="K410" s="17"/>
      <c r="L410" s="17"/>
      <c r="M410" s="17"/>
      <c r="N410" s="17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" x14ac:dyDescent="0.2">
      <c r="A411" s="45"/>
      <c r="B411" s="46"/>
      <c r="C411" s="47"/>
      <c r="D411" s="47"/>
      <c r="E411" s="48"/>
      <c r="F411" s="48"/>
      <c r="G411" s="48"/>
      <c r="H411" s="48"/>
      <c r="I411" s="48"/>
      <c r="J411" s="17"/>
      <c r="K411" s="17"/>
      <c r="L411" s="17"/>
      <c r="M411" s="17"/>
      <c r="N411" s="17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" x14ac:dyDescent="0.2">
      <c r="A412" s="45"/>
      <c r="B412" s="46"/>
      <c r="C412" s="47"/>
      <c r="D412" s="47"/>
      <c r="E412" s="48"/>
      <c r="F412" s="48"/>
      <c r="G412" s="48"/>
      <c r="H412" s="48"/>
      <c r="I412" s="48"/>
      <c r="J412" s="17"/>
      <c r="K412" s="17"/>
      <c r="L412" s="17"/>
      <c r="M412" s="17"/>
      <c r="N412" s="17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" x14ac:dyDescent="0.2">
      <c r="A413" s="45"/>
      <c r="B413" s="46"/>
      <c r="C413" s="47"/>
      <c r="D413" s="47"/>
      <c r="E413" s="48"/>
      <c r="F413" s="48"/>
      <c r="G413" s="48"/>
      <c r="H413" s="48"/>
      <c r="I413" s="48"/>
      <c r="J413" s="17"/>
      <c r="K413" s="17"/>
      <c r="L413" s="17"/>
      <c r="M413" s="17"/>
      <c r="N413" s="17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" x14ac:dyDescent="0.2">
      <c r="A414" s="45"/>
      <c r="B414" s="46"/>
      <c r="C414" s="47"/>
      <c r="D414" s="47"/>
      <c r="E414" s="48"/>
      <c r="F414" s="48"/>
      <c r="G414" s="48"/>
      <c r="H414" s="48"/>
      <c r="I414" s="48"/>
      <c r="J414" s="17"/>
      <c r="K414" s="17"/>
      <c r="L414" s="17"/>
      <c r="M414" s="17"/>
      <c r="N414" s="17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" x14ac:dyDescent="0.2">
      <c r="A415" s="45"/>
      <c r="B415" s="46"/>
      <c r="C415" s="47"/>
      <c r="D415" s="47"/>
      <c r="E415" s="48"/>
      <c r="F415" s="48"/>
      <c r="G415" s="48"/>
      <c r="H415" s="48"/>
      <c r="I415" s="48"/>
      <c r="J415" s="17"/>
      <c r="K415" s="17"/>
      <c r="L415" s="17"/>
      <c r="M415" s="17"/>
      <c r="N415" s="17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" x14ac:dyDescent="0.2">
      <c r="A416" s="45"/>
      <c r="B416" s="46"/>
      <c r="C416" s="47"/>
      <c r="D416" s="47"/>
      <c r="E416" s="48"/>
      <c r="F416" s="48"/>
      <c r="G416" s="48"/>
      <c r="H416" s="48"/>
      <c r="I416" s="48"/>
      <c r="J416" s="17"/>
      <c r="K416" s="17"/>
      <c r="L416" s="17"/>
      <c r="M416" s="17"/>
      <c r="N416" s="17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" x14ac:dyDescent="0.2">
      <c r="A417" s="45"/>
      <c r="B417" s="46"/>
      <c r="C417" s="47"/>
      <c r="D417" s="47"/>
      <c r="E417" s="48"/>
      <c r="F417" s="48"/>
      <c r="G417" s="48"/>
      <c r="H417" s="48"/>
      <c r="I417" s="48"/>
      <c r="J417" s="17"/>
      <c r="K417" s="17"/>
      <c r="L417" s="17"/>
      <c r="M417" s="17"/>
      <c r="N417" s="17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" x14ac:dyDescent="0.2">
      <c r="A418" s="45"/>
      <c r="B418" s="46"/>
      <c r="C418" s="47"/>
      <c r="D418" s="47"/>
      <c r="E418" s="48"/>
      <c r="F418" s="48"/>
      <c r="G418" s="48"/>
      <c r="H418" s="48"/>
      <c r="I418" s="48"/>
      <c r="J418" s="17"/>
      <c r="K418" s="17"/>
      <c r="L418" s="17"/>
      <c r="M418" s="17"/>
      <c r="N418" s="17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" x14ac:dyDescent="0.2">
      <c r="A419" s="45"/>
      <c r="B419" s="46"/>
      <c r="C419" s="47"/>
      <c r="D419" s="47"/>
      <c r="E419" s="48"/>
      <c r="F419" s="48"/>
      <c r="G419" s="48"/>
      <c r="H419" s="48"/>
      <c r="I419" s="48"/>
      <c r="J419" s="17"/>
      <c r="K419" s="17"/>
      <c r="L419" s="17"/>
      <c r="M419" s="17"/>
      <c r="N419" s="17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" x14ac:dyDescent="0.2">
      <c r="A420" s="45"/>
      <c r="B420" s="46"/>
      <c r="C420" s="47"/>
      <c r="D420" s="47"/>
      <c r="E420" s="48"/>
      <c r="F420" s="48"/>
      <c r="G420" s="48"/>
      <c r="H420" s="48"/>
      <c r="I420" s="48"/>
      <c r="J420" s="17"/>
      <c r="K420" s="17"/>
      <c r="L420" s="17"/>
      <c r="M420" s="17"/>
      <c r="N420" s="17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" x14ac:dyDescent="0.2">
      <c r="A421" s="45"/>
      <c r="B421" s="46"/>
      <c r="C421" s="47"/>
      <c r="D421" s="47"/>
      <c r="E421" s="48"/>
      <c r="F421" s="48"/>
      <c r="G421" s="48"/>
      <c r="H421" s="48"/>
      <c r="I421" s="48"/>
      <c r="J421" s="17"/>
      <c r="K421" s="17"/>
      <c r="L421" s="17"/>
      <c r="M421" s="17"/>
      <c r="N421" s="17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" x14ac:dyDescent="0.2">
      <c r="A422" s="45"/>
      <c r="B422" s="46"/>
      <c r="C422" s="47"/>
      <c r="D422" s="47"/>
      <c r="E422" s="48"/>
      <c r="F422" s="48"/>
      <c r="G422" s="48"/>
      <c r="H422" s="48"/>
      <c r="I422" s="48"/>
      <c r="J422" s="17"/>
      <c r="K422" s="17"/>
      <c r="L422" s="17"/>
      <c r="M422" s="17"/>
      <c r="N422" s="17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" x14ac:dyDescent="0.2">
      <c r="A423" s="45"/>
      <c r="B423" s="46"/>
      <c r="C423" s="47"/>
      <c r="D423" s="47"/>
      <c r="E423" s="48"/>
      <c r="F423" s="48"/>
      <c r="G423" s="48"/>
      <c r="H423" s="48"/>
      <c r="I423" s="48"/>
      <c r="J423" s="17"/>
      <c r="K423" s="17"/>
      <c r="L423" s="17"/>
      <c r="M423" s="17"/>
      <c r="N423" s="17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" x14ac:dyDescent="0.2">
      <c r="A424" s="45"/>
      <c r="B424" s="46"/>
      <c r="C424" s="47"/>
      <c r="D424" s="47"/>
      <c r="E424" s="48"/>
      <c r="F424" s="48"/>
      <c r="G424" s="48"/>
      <c r="H424" s="48"/>
      <c r="I424" s="48"/>
      <c r="J424" s="17"/>
      <c r="K424" s="17"/>
      <c r="L424" s="17"/>
      <c r="M424" s="17"/>
      <c r="N424" s="17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" x14ac:dyDescent="0.2">
      <c r="A425" s="45"/>
      <c r="B425" s="46"/>
      <c r="C425" s="47"/>
      <c r="D425" s="47"/>
      <c r="E425" s="48"/>
      <c r="F425" s="48"/>
      <c r="G425" s="48"/>
      <c r="H425" s="48"/>
      <c r="I425" s="48"/>
      <c r="J425" s="17"/>
      <c r="K425" s="17"/>
      <c r="L425" s="17"/>
      <c r="M425" s="17"/>
      <c r="N425" s="17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" x14ac:dyDescent="0.2">
      <c r="A426" s="45"/>
      <c r="B426" s="46"/>
      <c r="C426" s="47"/>
      <c r="D426" s="47"/>
      <c r="E426" s="48"/>
      <c r="F426" s="48"/>
      <c r="G426" s="48"/>
      <c r="H426" s="48"/>
      <c r="I426" s="48"/>
      <c r="J426" s="17"/>
      <c r="K426" s="17"/>
      <c r="L426" s="17"/>
      <c r="M426" s="17"/>
      <c r="N426" s="17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" x14ac:dyDescent="0.2">
      <c r="A427" s="45"/>
      <c r="B427" s="46"/>
      <c r="C427" s="47"/>
      <c r="D427" s="47"/>
      <c r="E427" s="48"/>
      <c r="F427" s="48"/>
      <c r="G427" s="48"/>
      <c r="H427" s="48"/>
      <c r="I427" s="48"/>
      <c r="J427" s="17"/>
      <c r="K427" s="17"/>
      <c r="L427" s="17"/>
      <c r="M427" s="17"/>
      <c r="N427" s="17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" x14ac:dyDescent="0.2">
      <c r="A428" s="45"/>
      <c r="B428" s="46"/>
      <c r="C428" s="47"/>
      <c r="D428" s="47"/>
      <c r="E428" s="48"/>
      <c r="F428" s="48"/>
      <c r="G428" s="48"/>
      <c r="H428" s="48"/>
      <c r="I428" s="48"/>
      <c r="J428" s="17"/>
      <c r="K428" s="17"/>
      <c r="L428" s="17"/>
      <c r="M428" s="17"/>
      <c r="N428" s="17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" x14ac:dyDescent="0.2">
      <c r="A429" s="45"/>
      <c r="B429" s="46"/>
      <c r="C429" s="47"/>
      <c r="D429" s="47"/>
      <c r="E429" s="48"/>
      <c r="F429" s="48"/>
      <c r="G429" s="48"/>
      <c r="H429" s="48"/>
      <c r="I429" s="48"/>
      <c r="J429" s="17"/>
      <c r="K429" s="17"/>
      <c r="L429" s="17"/>
      <c r="M429" s="17"/>
      <c r="N429" s="17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" x14ac:dyDescent="0.2">
      <c r="A430" s="45"/>
      <c r="B430" s="46"/>
      <c r="C430" s="47"/>
      <c r="D430" s="47"/>
      <c r="E430" s="48"/>
      <c r="F430" s="48"/>
      <c r="G430" s="48"/>
      <c r="H430" s="48"/>
      <c r="I430" s="48"/>
      <c r="J430" s="17"/>
      <c r="K430" s="17"/>
      <c r="L430" s="17"/>
      <c r="M430" s="17"/>
      <c r="N430" s="17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" x14ac:dyDescent="0.2">
      <c r="A431" s="45"/>
      <c r="B431" s="46"/>
      <c r="C431" s="47"/>
      <c r="D431" s="47"/>
      <c r="E431" s="48"/>
      <c r="F431" s="48"/>
      <c r="G431" s="48"/>
      <c r="H431" s="48"/>
      <c r="I431" s="48"/>
      <c r="J431" s="17"/>
      <c r="K431" s="17"/>
      <c r="L431" s="17"/>
      <c r="M431" s="17"/>
      <c r="N431" s="17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" x14ac:dyDescent="0.2">
      <c r="A432" s="45"/>
      <c r="B432" s="46"/>
      <c r="C432" s="47"/>
      <c r="D432" s="47"/>
      <c r="E432" s="48"/>
      <c r="F432" s="48"/>
      <c r="G432" s="48"/>
      <c r="H432" s="48"/>
      <c r="I432" s="48"/>
      <c r="J432" s="17"/>
      <c r="K432" s="17"/>
      <c r="L432" s="17"/>
      <c r="M432" s="17"/>
      <c r="N432" s="17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" x14ac:dyDescent="0.2">
      <c r="A433" s="45"/>
      <c r="B433" s="46"/>
      <c r="C433" s="47"/>
      <c r="D433" s="47"/>
      <c r="E433" s="48"/>
      <c r="F433" s="48"/>
      <c r="G433" s="48"/>
      <c r="H433" s="48"/>
      <c r="I433" s="48"/>
      <c r="J433" s="17"/>
      <c r="K433" s="17"/>
      <c r="L433" s="17"/>
      <c r="M433" s="17"/>
      <c r="N433" s="17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" x14ac:dyDescent="0.2">
      <c r="A434" s="45"/>
      <c r="B434" s="46"/>
      <c r="C434" s="47"/>
      <c r="D434" s="47"/>
      <c r="E434" s="48"/>
      <c r="F434" s="48"/>
      <c r="G434" s="48"/>
      <c r="H434" s="48"/>
      <c r="I434" s="48"/>
      <c r="J434" s="17"/>
      <c r="K434" s="17"/>
      <c r="L434" s="17"/>
      <c r="M434" s="17"/>
      <c r="N434" s="17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" x14ac:dyDescent="0.2">
      <c r="A435" s="45"/>
      <c r="B435" s="46"/>
      <c r="C435" s="47"/>
      <c r="D435" s="47"/>
      <c r="E435" s="48"/>
      <c r="F435" s="48"/>
      <c r="G435" s="48"/>
      <c r="H435" s="48"/>
      <c r="I435" s="48"/>
      <c r="J435" s="17"/>
      <c r="K435" s="17"/>
      <c r="L435" s="17"/>
      <c r="M435" s="17"/>
      <c r="N435" s="17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" x14ac:dyDescent="0.2">
      <c r="A436" s="45"/>
      <c r="B436" s="46"/>
      <c r="C436" s="47"/>
      <c r="D436" s="47"/>
      <c r="E436" s="48"/>
      <c r="F436" s="48"/>
      <c r="G436" s="48"/>
      <c r="H436" s="48"/>
      <c r="I436" s="48"/>
      <c r="J436" s="17"/>
      <c r="K436" s="17"/>
      <c r="L436" s="17"/>
      <c r="M436" s="17"/>
      <c r="N436" s="17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" x14ac:dyDescent="0.2">
      <c r="A437" s="45"/>
      <c r="B437" s="46"/>
      <c r="C437" s="47"/>
      <c r="D437" s="47"/>
      <c r="E437" s="48"/>
      <c r="F437" s="48"/>
      <c r="G437" s="48"/>
      <c r="H437" s="48"/>
      <c r="I437" s="48"/>
      <c r="J437" s="17"/>
      <c r="K437" s="17"/>
      <c r="L437" s="17"/>
      <c r="M437" s="17"/>
      <c r="N437" s="17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" x14ac:dyDescent="0.2">
      <c r="A438" s="45"/>
      <c r="B438" s="46"/>
      <c r="C438" s="47"/>
      <c r="D438" s="47"/>
      <c r="E438" s="48"/>
      <c r="F438" s="48"/>
      <c r="G438" s="48"/>
      <c r="H438" s="48"/>
      <c r="I438" s="48"/>
      <c r="J438" s="17"/>
      <c r="K438" s="17"/>
      <c r="L438" s="17"/>
      <c r="M438" s="17"/>
      <c r="N438" s="17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" x14ac:dyDescent="0.2">
      <c r="A439" s="45"/>
      <c r="B439" s="46"/>
      <c r="C439" s="47"/>
      <c r="D439" s="47"/>
      <c r="E439" s="48"/>
      <c r="F439" s="48"/>
      <c r="G439" s="48"/>
      <c r="H439" s="48"/>
      <c r="I439" s="48"/>
      <c r="J439" s="17"/>
      <c r="K439" s="17"/>
      <c r="L439" s="17"/>
      <c r="M439" s="17"/>
      <c r="N439" s="17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" x14ac:dyDescent="0.2">
      <c r="A440" s="45"/>
      <c r="B440" s="46"/>
      <c r="C440" s="47"/>
      <c r="D440" s="47"/>
      <c r="E440" s="48"/>
      <c r="F440" s="48"/>
      <c r="G440" s="48"/>
      <c r="H440" s="48"/>
      <c r="I440" s="48"/>
      <c r="J440" s="17"/>
      <c r="K440" s="17"/>
      <c r="L440" s="17"/>
      <c r="M440" s="17"/>
      <c r="N440" s="17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" x14ac:dyDescent="0.2">
      <c r="A441" s="45"/>
      <c r="B441" s="46"/>
      <c r="C441" s="47"/>
      <c r="D441" s="47"/>
      <c r="E441" s="48"/>
      <c r="F441" s="48"/>
      <c r="G441" s="48"/>
      <c r="H441" s="48"/>
      <c r="I441" s="48"/>
      <c r="J441" s="17"/>
      <c r="K441" s="17"/>
      <c r="L441" s="17"/>
      <c r="M441" s="17"/>
      <c r="N441" s="17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" x14ac:dyDescent="0.2">
      <c r="A442" s="45"/>
      <c r="B442" s="46"/>
      <c r="C442" s="47"/>
      <c r="D442" s="47"/>
      <c r="E442" s="48"/>
      <c r="F442" s="48"/>
      <c r="G442" s="48"/>
      <c r="H442" s="48"/>
      <c r="I442" s="48"/>
      <c r="J442" s="17"/>
      <c r="K442" s="17"/>
      <c r="L442" s="17"/>
      <c r="M442" s="17"/>
      <c r="N442" s="17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" x14ac:dyDescent="0.2">
      <c r="A443" s="45"/>
      <c r="B443" s="46"/>
      <c r="C443" s="47"/>
      <c r="D443" s="47"/>
      <c r="E443" s="48"/>
      <c r="F443" s="48"/>
      <c r="G443" s="48"/>
      <c r="H443" s="48"/>
      <c r="I443" s="48"/>
      <c r="J443" s="17"/>
      <c r="K443" s="17"/>
      <c r="L443" s="17"/>
      <c r="M443" s="17"/>
      <c r="N443" s="17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" x14ac:dyDescent="0.2">
      <c r="A444" s="45"/>
      <c r="B444" s="46"/>
      <c r="C444" s="47"/>
      <c r="D444" s="47"/>
      <c r="E444" s="48"/>
      <c r="F444" s="48"/>
      <c r="G444" s="48"/>
      <c r="H444" s="48"/>
      <c r="I444" s="48"/>
      <c r="J444" s="17"/>
      <c r="K444" s="17"/>
      <c r="L444" s="17"/>
      <c r="M444" s="17"/>
      <c r="N444" s="17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" x14ac:dyDescent="0.2">
      <c r="A445" s="45"/>
      <c r="B445" s="46"/>
      <c r="C445" s="47"/>
      <c r="D445" s="47"/>
      <c r="E445" s="48"/>
      <c r="F445" s="48"/>
      <c r="G445" s="48"/>
      <c r="H445" s="48"/>
      <c r="I445" s="48"/>
      <c r="J445" s="17"/>
      <c r="K445" s="17"/>
      <c r="L445" s="17"/>
      <c r="M445" s="17"/>
      <c r="N445" s="17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" x14ac:dyDescent="0.2">
      <c r="A446" s="45"/>
      <c r="B446" s="46"/>
      <c r="C446" s="47"/>
      <c r="D446" s="47"/>
      <c r="E446" s="48"/>
      <c r="F446" s="48"/>
      <c r="G446" s="48"/>
      <c r="H446" s="48"/>
      <c r="I446" s="48"/>
      <c r="J446" s="17"/>
      <c r="K446" s="17"/>
      <c r="L446" s="17"/>
      <c r="M446" s="17"/>
      <c r="N446" s="17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" x14ac:dyDescent="0.2">
      <c r="A447" s="45"/>
      <c r="B447" s="46"/>
      <c r="C447" s="47"/>
      <c r="D447" s="47"/>
      <c r="E447" s="48"/>
      <c r="F447" s="48"/>
      <c r="G447" s="48"/>
      <c r="H447" s="48"/>
      <c r="I447" s="48"/>
      <c r="J447" s="17"/>
      <c r="K447" s="17"/>
      <c r="L447" s="17"/>
      <c r="M447" s="17"/>
      <c r="N447" s="17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" x14ac:dyDescent="0.2">
      <c r="A448" s="45"/>
      <c r="B448" s="46"/>
      <c r="C448" s="47"/>
      <c r="D448" s="47"/>
      <c r="E448" s="48"/>
      <c r="F448" s="48"/>
      <c r="G448" s="48"/>
      <c r="H448" s="48"/>
      <c r="I448" s="48"/>
      <c r="J448" s="17"/>
      <c r="K448" s="17"/>
      <c r="L448" s="17"/>
      <c r="M448" s="17"/>
      <c r="N448" s="17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" x14ac:dyDescent="0.2">
      <c r="A449" s="45"/>
      <c r="B449" s="46"/>
      <c r="C449" s="47"/>
      <c r="D449" s="47"/>
      <c r="E449" s="48"/>
      <c r="F449" s="48"/>
      <c r="G449" s="48"/>
      <c r="H449" s="48"/>
      <c r="I449" s="48"/>
      <c r="J449" s="17"/>
      <c r="K449" s="17"/>
      <c r="L449" s="17"/>
      <c r="M449" s="17"/>
      <c r="N449" s="17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" x14ac:dyDescent="0.2">
      <c r="A450" s="45"/>
      <c r="B450" s="46"/>
      <c r="C450" s="47"/>
      <c r="D450" s="47"/>
      <c r="E450" s="48"/>
      <c r="F450" s="48"/>
      <c r="G450" s="48"/>
      <c r="H450" s="48"/>
      <c r="I450" s="48"/>
      <c r="J450" s="17"/>
      <c r="K450" s="17"/>
      <c r="L450" s="17"/>
      <c r="M450" s="17"/>
      <c r="N450" s="17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" x14ac:dyDescent="0.2">
      <c r="A451" s="45"/>
      <c r="B451" s="46"/>
      <c r="C451" s="47"/>
      <c r="D451" s="47"/>
      <c r="E451" s="48"/>
      <c r="F451" s="48"/>
      <c r="G451" s="48"/>
      <c r="H451" s="48"/>
      <c r="I451" s="48"/>
      <c r="J451" s="17"/>
      <c r="K451" s="17"/>
      <c r="L451" s="17"/>
      <c r="M451" s="17"/>
      <c r="N451" s="17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" x14ac:dyDescent="0.2">
      <c r="A452" s="45"/>
      <c r="B452" s="46"/>
      <c r="C452" s="47"/>
      <c r="D452" s="47"/>
      <c r="E452" s="48"/>
      <c r="F452" s="48"/>
      <c r="G452" s="48"/>
      <c r="H452" s="48"/>
      <c r="I452" s="48"/>
      <c r="J452" s="17"/>
      <c r="K452" s="17"/>
      <c r="L452" s="17"/>
      <c r="M452" s="17"/>
      <c r="N452" s="17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" x14ac:dyDescent="0.2">
      <c r="A453" s="45"/>
      <c r="B453" s="46"/>
      <c r="C453" s="47"/>
      <c r="D453" s="47"/>
      <c r="E453" s="48"/>
      <c r="F453" s="48"/>
      <c r="G453" s="48"/>
      <c r="H453" s="48"/>
      <c r="I453" s="48"/>
      <c r="J453" s="17"/>
      <c r="K453" s="17"/>
      <c r="L453" s="17"/>
      <c r="M453" s="17"/>
      <c r="N453" s="17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" x14ac:dyDescent="0.2">
      <c r="A454" s="45"/>
      <c r="B454" s="46"/>
      <c r="C454" s="47"/>
      <c r="D454" s="47"/>
      <c r="E454" s="48"/>
      <c r="F454" s="48"/>
      <c r="G454" s="48"/>
      <c r="H454" s="48"/>
      <c r="I454" s="48"/>
      <c r="J454" s="17"/>
      <c r="K454" s="17"/>
      <c r="L454" s="17"/>
      <c r="M454" s="17"/>
      <c r="N454" s="17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" x14ac:dyDescent="0.2">
      <c r="A455" s="45"/>
      <c r="B455" s="46"/>
      <c r="C455" s="47"/>
      <c r="D455" s="47"/>
      <c r="E455" s="48"/>
      <c r="F455" s="48"/>
      <c r="G455" s="48"/>
      <c r="H455" s="48"/>
      <c r="I455" s="48"/>
      <c r="J455" s="17"/>
      <c r="K455" s="17"/>
      <c r="L455" s="17"/>
      <c r="M455" s="17"/>
      <c r="N455" s="17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" x14ac:dyDescent="0.2">
      <c r="A456" s="45"/>
      <c r="B456" s="46"/>
      <c r="C456" s="47"/>
      <c r="D456" s="47"/>
      <c r="E456" s="48"/>
      <c r="F456" s="48"/>
      <c r="G456" s="48"/>
      <c r="H456" s="48"/>
      <c r="I456" s="48"/>
      <c r="J456" s="17"/>
      <c r="K456" s="17"/>
      <c r="L456" s="17"/>
      <c r="M456" s="17"/>
      <c r="N456" s="17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" x14ac:dyDescent="0.2">
      <c r="A457" s="45"/>
      <c r="B457" s="46"/>
      <c r="C457" s="47"/>
      <c r="D457" s="47"/>
      <c r="E457" s="48"/>
      <c r="F457" s="48"/>
      <c r="G457" s="48"/>
      <c r="H457" s="48"/>
      <c r="I457" s="48"/>
      <c r="J457" s="17"/>
      <c r="K457" s="17"/>
      <c r="L457" s="17"/>
      <c r="M457" s="17"/>
      <c r="N457" s="17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" x14ac:dyDescent="0.2">
      <c r="A458" s="45"/>
      <c r="B458" s="46"/>
      <c r="C458" s="47"/>
      <c r="D458" s="47"/>
      <c r="E458" s="48"/>
      <c r="F458" s="48"/>
      <c r="G458" s="48"/>
      <c r="H458" s="48"/>
      <c r="I458" s="48"/>
      <c r="J458" s="17"/>
      <c r="K458" s="17"/>
      <c r="L458" s="17"/>
      <c r="M458" s="17"/>
      <c r="N458" s="17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" x14ac:dyDescent="0.2">
      <c r="A459" s="45"/>
      <c r="B459" s="46"/>
      <c r="C459" s="47"/>
      <c r="D459" s="47"/>
      <c r="E459" s="48"/>
      <c r="F459" s="48"/>
      <c r="G459" s="48"/>
      <c r="H459" s="48"/>
      <c r="I459" s="48"/>
      <c r="J459" s="17"/>
      <c r="K459" s="17"/>
      <c r="L459" s="17"/>
      <c r="M459" s="17"/>
      <c r="N459" s="17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" x14ac:dyDescent="0.2">
      <c r="A460" s="45"/>
      <c r="B460" s="46"/>
      <c r="C460" s="47"/>
      <c r="D460" s="47"/>
      <c r="E460" s="48"/>
      <c r="F460" s="48"/>
      <c r="G460" s="48"/>
      <c r="H460" s="48"/>
      <c r="I460" s="48"/>
      <c r="J460" s="17"/>
      <c r="K460" s="17"/>
      <c r="L460" s="17"/>
      <c r="M460" s="17"/>
      <c r="N460" s="17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" x14ac:dyDescent="0.2">
      <c r="A461" s="45"/>
      <c r="B461" s="46"/>
      <c r="C461" s="47"/>
      <c r="D461" s="47"/>
      <c r="E461" s="48"/>
      <c r="F461" s="48"/>
      <c r="G461" s="48"/>
      <c r="H461" s="48"/>
      <c r="I461" s="48"/>
      <c r="J461" s="17"/>
      <c r="K461" s="17"/>
      <c r="L461" s="17"/>
      <c r="M461" s="17"/>
      <c r="N461" s="17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" x14ac:dyDescent="0.2">
      <c r="A462" s="45"/>
      <c r="B462" s="46"/>
      <c r="C462" s="47"/>
      <c r="D462" s="47"/>
      <c r="E462" s="48"/>
      <c r="F462" s="48"/>
      <c r="G462" s="48"/>
      <c r="H462" s="48"/>
      <c r="I462" s="48"/>
      <c r="J462" s="17"/>
      <c r="K462" s="17"/>
      <c r="L462" s="17"/>
      <c r="M462" s="17"/>
      <c r="N462" s="17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" x14ac:dyDescent="0.2">
      <c r="A463" s="45"/>
      <c r="B463" s="46"/>
      <c r="C463" s="47"/>
      <c r="D463" s="47"/>
      <c r="E463" s="48"/>
      <c r="F463" s="48"/>
      <c r="G463" s="48"/>
      <c r="H463" s="48"/>
      <c r="I463" s="48"/>
      <c r="J463" s="17"/>
      <c r="K463" s="17"/>
      <c r="L463" s="17"/>
      <c r="M463" s="17"/>
      <c r="N463" s="17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" x14ac:dyDescent="0.2">
      <c r="A464" s="45"/>
      <c r="B464" s="46"/>
      <c r="C464" s="47"/>
      <c r="D464" s="47"/>
      <c r="E464" s="48"/>
      <c r="F464" s="48"/>
      <c r="G464" s="48"/>
      <c r="H464" s="48"/>
      <c r="I464" s="48"/>
      <c r="J464" s="17"/>
      <c r="K464" s="17"/>
      <c r="L464" s="17"/>
      <c r="M464" s="17"/>
      <c r="N464" s="17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" x14ac:dyDescent="0.2">
      <c r="A465" s="45"/>
      <c r="B465" s="46"/>
      <c r="C465" s="47"/>
      <c r="D465" s="47"/>
      <c r="E465" s="48"/>
      <c r="F465" s="48"/>
      <c r="G465" s="48"/>
      <c r="H465" s="48"/>
      <c r="I465" s="48"/>
      <c r="J465" s="17"/>
      <c r="K465" s="17"/>
      <c r="L465" s="17"/>
      <c r="M465" s="17"/>
      <c r="N465" s="17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" x14ac:dyDescent="0.2">
      <c r="A466" s="45"/>
      <c r="B466" s="46"/>
      <c r="C466" s="47"/>
      <c r="D466" s="47"/>
      <c r="E466" s="48"/>
      <c r="F466" s="48"/>
      <c r="G466" s="48"/>
      <c r="H466" s="48"/>
      <c r="I466" s="48"/>
      <c r="J466" s="17"/>
      <c r="K466" s="17"/>
      <c r="L466" s="17"/>
      <c r="M466" s="17"/>
      <c r="N466" s="17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" x14ac:dyDescent="0.2">
      <c r="A467" s="45"/>
      <c r="B467" s="46"/>
      <c r="C467" s="47"/>
      <c r="D467" s="47"/>
      <c r="E467" s="48"/>
      <c r="F467" s="48"/>
      <c r="G467" s="48"/>
      <c r="H467" s="48"/>
      <c r="I467" s="48"/>
      <c r="J467" s="17"/>
      <c r="K467" s="17"/>
      <c r="L467" s="17"/>
      <c r="M467" s="17"/>
      <c r="N467" s="17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" x14ac:dyDescent="0.2">
      <c r="A468" s="45"/>
      <c r="B468" s="46"/>
      <c r="C468" s="47"/>
      <c r="D468" s="47"/>
      <c r="E468" s="48"/>
      <c r="F468" s="48"/>
      <c r="G468" s="48"/>
      <c r="H468" s="48"/>
      <c r="I468" s="48"/>
      <c r="J468" s="17"/>
      <c r="K468" s="17"/>
      <c r="L468" s="17"/>
      <c r="M468" s="17"/>
      <c r="N468" s="17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" x14ac:dyDescent="0.2">
      <c r="A469" s="45"/>
      <c r="B469" s="46"/>
      <c r="C469" s="47"/>
      <c r="D469" s="47"/>
      <c r="E469" s="48"/>
      <c r="F469" s="48"/>
      <c r="G469" s="48"/>
      <c r="H469" s="48"/>
      <c r="I469" s="48"/>
      <c r="J469" s="17"/>
      <c r="K469" s="17"/>
      <c r="L469" s="17"/>
      <c r="M469" s="17"/>
      <c r="N469" s="17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" x14ac:dyDescent="0.2">
      <c r="A470" s="45"/>
      <c r="B470" s="46"/>
      <c r="C470" s="47"/>
      <c r="D470" s="47"/>
      <c r="E470" s="48"/>
      <c r="F470" s="48"/>
      <c r="G470" s="48"/>
      <c r="H470" s="48"/>
      <c r="I470" s="48"/>
      <c r="J470" s="17"/>
      <c r="K470" s="17"/>
      <c r="L470" s="17"/>
      <c r="M470" s="17"/>
      <c r="N470" s="17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" x14ac:dyDescent="0.2">
      <c r="A471" s="45"/>
      <c r="B471" s="46"/>
      <c r="C471" s="47"/>
      <c r="D471" s="47"/>
      <c r="E471" s="48"/>
      <c r="F471" s="48"/>
      <c r="G471" s="48"/>
      <c r="H471" s="48"/>
      <c r="I471" s="48"/>
      <c r="J471" s="17"/>
      <c r="K471" s="17"/>
      <c r="L471" s="17"/>
      <c r="M471" s="17"/>
      <c r="N471" s="17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" x14ac:dyDescent="0.2">
      <c r="A472" s="45"/>
      <c r="B472" s="46"/>
      <c r="C472" s="47"/>
      <c r="D472" s="47"/>
      <c r="E472" s="48"/>
      <c r="F472" s="48"/>
      <c r="G472" s="48"/>
      <c r="H472" s="48"/>
      <c r="I472" s="48"/>
      <c r="J472" s="17"/>
      <c r="K472" s="17"/>
      <c r="L472" s="17"/>
      <c r="M472" s="17"/>
      <c r="N472" s="17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" x14ac:dyDescent="0.2">
      <c r="A473" s="45"/>
      <c r="B473" s="46"/>
      <c r="C473" s="47"/>
      <c r="D473" s="47"/>
      <c r="E473" s="48"/>
      <c r="F473" s="48"/>
      <c r="G473" s="48"/>
      <c r="H473" s="48"/>
      <c r="I473" s="48"/>
      <c r="J473" s="17"/>
      <c r="K473" s="17"/>
      <c r="L473" s="17"/>
      <c r="M473" s="17"/>
      <c r="N473" s="17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" x14ac:dyDescent="0.2">
      <c r="A474" s="45"/>
      <c r="B474" s="46"/>
      <c r="C474" s="47"/>
      <c r="D474" s="47"/>
      <c r="E474" s="48"/>
      <c r="F474" s="48"/>
      <c r="G474" s="48"/>
      <c r="H474" s="48"/>
      <c r="I474" s="48"/>
      <c r="J474" s="17"/>
      <c r="K474" s="17"/>
      <c r="L474" s="17"/>
      <c r="M474" s="17"/>
      <c r="N474" s="17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" x14ac:dyDescent="0.2">
      <c r="A475" s="45"/>
      <c r="B475" s="46"/>
      <c r="C475" s="47"/>
      <c r="D475" s="47"/>
      <c r="E475" s="48"/>
      <c r="F475" s="48"/>
      <c r="G475" s="48"/>
      <c r="H475" s="48"/>
      <c r="I475" s="48"/>
      <c r="J475" s="17"/>
      <c r="K475" s="17"/>
      <c r="L475" s="17"/>
      <c r="M475" s="17"/>
      <c r="N475" s="17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" x14ac:dyDescent="0.2">
      <c r="A476" s="45"/>
      <c r="B476" s="46"/>
      <c r="C476" s="47"/>
      <c r="D476" s="47"/>
      <c r="E476" s="48"/>
      <c r="F476" s="48"/>
      <c r="G476" s="48"/>
      <c r="H476" s="48"/>
      <c r="I476" s="48"/>
      <c r="J476" s="17"/>
      <c r="K476" s="17"/>
      <c r="L476" s="17"/>
      <c r="M476" s="17"/>
      <c r="N476" s="17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" x14ac:dyDescent="0.2">
      <c r="A477" s="45"/>
      <c r="B477" s="46"/>
      <c r="C477" s="47"/>
      <c r="D477" s="47"/>
      <c r="E477" s="48"/>
      <c r="F477" s="48"/>
      <c r="G477" s="48"/>
      <c r="H477" s="48"/>
      <c r="I477" s="48"/>
      <c r="J477" s="17"/>
      <c r="K477" s="17"/>
      <c r="L477" s="17"/>
      <c r="M477" s="17"/>
      <c r="N477" s="17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" x14ac:dyDescent="0.2">
      <c r="A478" s="45"/>
      <c r="B478" s="46"/>
      <c r="C478" s="47"/>
      <c r="D478" s="47"/>
      <c r="E478" s="48"/>
      <c r="F478" s="48"/>
      <c r="G478" s="48"/>
      <c r="H478" s="48"/>
      <c r="I478" s="48"/>
      <c r="J478" s="17"/>
      <c r="K478" s="17"/>
      <c r="L478" s="17"/>
      <c r="M478" s="17"/>
      <c r="N478" s="17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" x14ac:dyDescent="0.2">
      <c r="A479" s="45"/>
      <c r="B479" s="46"/>
      <c r="C479" s="47"/>
      <c r="D479" s="47"/>
      <c r="E479" s="48"/>
      <c r="F479" s="48"/>
      <c r="G479" s="48"/>
      <c r="H479" s="48"/>
      <c r="I479" s="48"/>
      <c r="J479" s="17"/>
      <c r="K479" s="17"/>
      <c r="L479" s="17"/>
      <c r="M479" s="17"/>
      <c r="N479" s="17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" x14ac:dyDescent="0.2">
      <c r="A480" s="45"/>
      <c r="B480" s="46"/>
      <c r="C480" s="47"/>
      <c r="D480" s="47"/>
      <c r="E480" s="48"/>
      <c r="F480" s="48"/>
      <c r="G480" s="48"/>
      <c r="H480" s="48"/>
      <c r="I480" s="48"/>
      <c r="J480" s="17"/>
      <c r="K480" s="17"/>
      <c r="L480" s="17"/>
      <c r="M480" s="17"/>
      <c r="N480" s="17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" x14ac:dyDescent="0.2">
      <c r="A481" s="45"/>
      <c r="B481" s="46"/>
      <c r="C481" s="47"/>
      <c r="D481" s="47"/>
      <c r="E481" s="48"/>
      <c r="F481" s="48"/>
      <c r="G481" s="48"/>
      <c r="H481" s="48"/>
      <c r="I481" s="48"/>
      <c r="J481" s="17"/>
      <c r="K481" s="17"/>
      <c r="L481" s="17"/>
      <c r="M481" s="17"/>
      <c r="N481" s="17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" x14ac:dyDescent="0.2">
      <c r="A482" s="45"/>
      <c r="B482" s="46"/>
      <c r="C482" s="47"/>
      <c r="D482" s="47"/>
      <c r="E482" s="48"/>
      <c r="F482" s="48"/>
      <c r="G482" s="48"/>
      <c r="H482" s="48"/>
      <c r="I482" s="48"/>
      <c r="J482" s="17"/>
      <c r="K482" s="17"/>
      <c r="L482" s="17"/>
      <c r="M482" s="17"/>
      <c r="N482" s="17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" x14ac:dyDescent="0.2">
      <c r="A483" s="45"/>
      <c r="B483" s="46"/>
      <c r="C483" s="47"/>
      <c r="D483" s="47"/>
      <c r="E483" s="48"/>
      <c r="F483" s="48"/>
      <c r="G483" s="48"/>
      <c r="H483" s="48"/>
      <c r="I483" s="48"/>
      <c r="J483" s="17"/>
      <c r="K483" s="17"/>
      <c r="L483" s="17"/>
      <c r="M483" s="17"/>
      <c r="N483" s="17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" x14ac:dyDescent="0.2">
      <c r="A484" s="45"/>
      <c r="B484" s="46"/>
      <c r="C484" s="47"/>
      <c r="D484" s="47"/>
      <c r="E484" s="48"/>
      <c r="F484" s="48"/>
      <c r="G484" s="48"/>
      <c r="H484" s="48"/>
      <c r="I484" s="48"/>
      <c r="J484" s="17"/>
      <c r="K484" s="17"/>
      <c r="L484" s="17"/>
      <c r="M484" s="17"/>
      <c r="N484" s="17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" x14ac:dyDescent="0.2">
      <c r="A485" s="45"/>
      <c r="B485" s="46"/>
      <c r="C485" s="47"/>
      <c r="D485" s="47"/>
      <c r="E485" s="48"/>
      <c r="F485" s="48"/>
      <c r="G485" s="48"/>
      <c r="H485" s="48"/>
      <c r="I485" s="48"/>
      <c r="J485" s="17"/>
      <c r="K485" s="17"/>
      <c r="L485" s="17"/>
      <c r="M485" s="17"/>
      <c r="N485" s="17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" x14ac:dyDescent="0.2">
      <c r="A486" s="45"/>
      <c r="B486" s="46"/>
      <c r="C486" s="47"/>
      <c r="D486" s="47"/>
      <c r="E486" s="48"/>
      <c r="F486" s="48"/>
      <c r="G486" s="48"/>
      <c r="H486" s="48"/>
      <c r="I486" s="48"/>
      <c r="J486" s="17"/>
      <c r="K486" s="17"/>
      <c r="L486" s="17"/>
      <c r="M486" s="17"/>
      <c r="N486" s="17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" x14ac:dyDescent="0.2">
      <c r="A487" s="45"/>
      <c r="B487" s="46"/>
      <c r="C487" s="47"/>
      <c r="D487" s="47"/>
      <c r="E487" s="48"/>
      <c r="F487" s="48"/>
      <c r="G487" s="48"/>
      <c r="H487" s="48"/>
      <c r="I487" s="48"/>
      <c r="J487" s="17"/>
      <c r="K487" s="17"/>
      <c r="L487" s="17"/>
      <c r="M487" s="17"/>
      <c r="N487" s="17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" x14ac:dyDescent="0.2">
      <c r="A488" s="45"/>
      <c r="B488" s="46"/>
      <c r="C488" s="47"/>
      <c r="D488" s="47"/>
      <c r="E488" s="48"/>
      <c r="F488" s="48"/>
      <c r="G488" s="48"/>
      <c r="H488" s="48"/>
      <c r="I488" s="48"/>
      <c r="J488" s="17"/>
      <c r="K488" s="17"/>
      <c r="L488" s="17"/>
      <c r="M488" s="17"/>
      <c r="N488" s="17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" x14ac:dyDescent="0.2">
      <c r="A489" s="45"/>
      <c r="B489" s="46"/>
      <c r="C489" s="47"/>
      <c r="D489" s="47"/>
      <c r="E489" s="48"/>
      <c r="F489" s="48"/>
      <c r="G489" s="48"/>
      <c r="H489" s="48"/>
      <c r="I489" s="48"/>
      <c r="J489" s="17"/>
      <c r="K489" s="17"/>
      <c r="L489" s="17"/>
      <c r="M489" s="17"/>
      <c r="N489" s="17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" x14ac:dyDescent="0.2">
      <c r="A490" s="45"/>
      <c r="B490" s="46"/>
      <c r="C490" s="47"/>
      <c r="D490" s="47"/>
      <c r="E490" s="48"/>
      <c r="F490" s="48"/>
      <c r="G490" s="48"/>
      <c r="H490" s="48"/>
      <c r="I490" s="48"/>
      <c r="J490" s="17"/>
      <c r="K490" s="17"/>
      <c r="L490" s="17"/>
      <c r="M490" s="17"/>
      <c r="N490" s="17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" x14ac:dyDescent="0.2">
      <c r="A491" s="45"/>
      <c r="B491" s="46"/>
      <c r="C491" s="47"/>
      <c r="D491" s="47"/>
      <c r="E491" s="48"/>
      <c r="F491" s="48"/>
      <c r="G491" s="48"/>
      <c r="H491" s="48"/>
      <c r="I491" s="48"/>
      <c r="J491" s="17"/>
      <c r="K491" s="17"/>
      <c r="L491" s="17"/>
      <c r="M491" s="17"/>
      <c r="N491" s="17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" x14ac:dyDescent="0.2">
      <c r="A492" s="45"/>
      <c r="B492" s="46"/>
      <c r="C492" s="47"/>
      <c r="D492" s="47"/>
      <c r="E492" s="48"/>
      <c r="F492" s="48"/>
      <c r="G492" s="48"/>
      <c r="H492" s="48"/>
      <c r="I492" s="48"/>
      <c r="J492" s="17"/>
      <c r="K492" s="17"/>
      <c r="L492" s="17"/>
      <c r="M492" s="17"/>
      <c r="N492" s="17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" x14ac:dyDescent="0.2">
      <c r="A493" s="45"/>
      <c r="B493" s="46"/>
      <c r="C493" s="47"/>
      <c r="D493" s="47"/>
      <c r="E493" s="48"/>
      <c r="F493" s="48"/>
      <c r="G493" s="48"/>
      <c r="H493" s="48"/>
      <c r="I493" s="48"/>
      <c r="J493" s="17"/>
      <c r="K493" s="17"/>
      <c r="L493" s="17"/>
      <c r="M493" s="17"/>
      <c r="N493" s="17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" x14ac:dyDescent="0.2">
      <c r="A494" s="45"/>
      <c r="B494" s="46"/>
      <c r="C494" s="47"/>
      <c r="D494" s="47"/>
      <c r="E494" s="48"/>
      <c r="F494" s="48"/>
      <c r="G494" s="48"/>
      <c r="H494" s="48"/>
      <c r="I494" s="48"/>
      <c r="J494" s="17"/>
      <c r="K494" s="17"/>
      <c r="L494" s="17"/>
      <c r="M494" s="17"/>
      <c r="N494" s="17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" x14ac:dyDescent="0.2">
      <c r="A495" s="45"/>
      <c r="B495" s="46"/>
      <c r="C495" s="47"/>
      <c r="D495" s="47"/>
      <c r="E495" s="48"/>
      <c r="F495" s="48"/>
      <c r="G495" s="48"/>
      <c r="H495" s="48"/>
      <c r="I495" s="48"/>
      <c r="J495" s="17"/>
      <c r="K495" s="17"/>
      <c r="L495" s="17"/>
      <c r="M495" s="17"/>
      <c r="N495" s="17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" x14ac:dyDescent="0.2">
      <c r="A496" s="45"/>
      <c r="B496" s="46"/>
      <c r="C496" s="47"/>
      <c r="D496" s="47"/>
      <c r="E496" s="48"/>
      <c r="F496" s="48"/>
      <c r="G496" s="48"/>
      <c r="H496" s="48"/>
      <c r="I496" s="48"/>
      <c r="J496" s="17"/>
      <c r="K496" s="17"/>
      <c r="L496" s="17"/>
      <c r="M496" s="17"/>
      <c r="N496" s="17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" x14ac:dyDescent="0.2">
      <c r="A497" s="45"/>
      <c r="B497" s="46"/>
      <c r="C497" s="47"/>
      <c r="D497" s="47"/>
      <c r="E497" s="48"/>
      <c r="F497" s="48"/>
      <c r="G497" s="48"/>
      <c r="H497" s="48"/>
      <c r="I497" s="48"/>
      <c r="J497" s="17"/>
      <c r="K497" s="17"/>
      <c r="L497" s="17"/>
      <c r="M497" s="17"/>
      <c r="N497" s="17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" x14ac:dyDescent="0.2">
      <c r="A498" s="45"/>
      <c r="B498" s="46"/>
      <c r="C498" s="47"/>
      <c r="D498" s="47"/>
      <c r="E498" s="48"/>
      <c r="F498" s="48"/>
      <c r="G498" s="48"/>
      <c r="H498" s="48"/>
      <c r="I498" s="48"/>
      <c r="J498" s="17"/>
      <c r="K498" s="17"/>
      <c r="L498" s="17"/>
      <c r="M498" s="17"/>
      <c r="N498" s="17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" x14ac:dyDescent="0.2">
      <c r="A499" s="45"/>
      <c r="B499" s="46"/>
      <c r="C499" s="47"/>
      <c r="D499" s="47"/>
      <c r="E499" s="48"/>
      <c r="F499" s="48"/>
      <c r="G499" s="48"/>
      <c r="H499" s="48"/>
      <c r="I499" s="48"/>
      <c r="J499" s="17"/>
      <c r="K499" s="17"/>
      <c r="L499" s="17"/>
      <c r="M499" s="17"/>
      <c r="N499" s="17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" x14ac:dyDescent="0.2">
      <c r="A500" s="45"/>
      <c r="B500" s="46"/>
      <c r="C500" s="47"/>
      <c r="D500" s="47"/>
      <c r="E500" s="48"/>
      <c r="F500" s="48"/>
      <c r="G500" s="48"/>
      <c r="H500" s="48"/>
      <c r="I500" s="48"/>
      <c r="J500" s="17"/>
      <c r="K500" s="17"/>
      <c r="L500" s="17"/>
      <c r="M500" s="17"/>
      <c r="N500" s="17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" x14ac:dyDescent="0.2">
      <c r="A501" s="45"/>
      <c r="B501" s="46"/>
      <c r="C501" s="47"/>
      <c r="D501" s="47"/>
      <c r="E501" s="48"/>
      <c r="F501" s="48"/>
      <c r="G501" s="48"/>
      <c r="H501" s="48"/>
      <c r="I501" s="48"/>
      <c r="J501" s="17"/>
      <c r="K501" s="17"/>
      <c r="L501" s="17"/>
      <c r="M501" s="17"/>
      <c r="N501" s="17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" x14ac:dyDescent="0.2">
      <c r="A502" s="45"/>
      <c r="B502" s="46"/>
      <c r="C502" s="47"/>
      <c r="D502" s="47"/>
      <c r="E502" s="48"/>
      <c r="F502" s="48"/>
      <c r="G502" s="48"/>
      <c r="H502" s="48"/>
      <c r="I502" s="48"/>
      <c r="J502" s="17"/>
      <c r="K502" s="17"/>
      <c r="L502" s="17"/>
      <c r="M502" s="17"/>
      <c r="N502" s="17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" x14ac:dyDescent="0.2">
      <c r="A503" s="45"/>
      <c r="B503" s="46"/>
      <c r="C503" s="47"/>
      <c r="D503" s="47"/>
      <c r="E503" s="48"/>
      <c r="F503" s="48"/>
      <c r="G503" s="48"/>
      <c r="H503" s="48"/>
      <c r="I503" s="48"/>
      <c r="J503" s="17"/>
      <c r="K503" s="17"/>
      <c r="L503" s="17"/>
      <c r="M503" s="17"/>
      <c r="N503" s="17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" x14ac:dyDescent="0.2">
      <c r="A504" s="45"/>
      <c r="B504" s="46"/>
      <c r="C504" s="47"/>
      <c r="D504" s="47"/>
      <c r="E504" s="48"/>
      <c r="F504" s="48"/>
      <c r="G504" s="48"/>
      <c r="H504" s="48"/>
      <c r="I504" s="48"/>
      <c r="J504" s="17"/>
      <c r="K504" s="17"/>
      <c r="L504" s="17"/>
      <c r="M504" s="17"/>
      <c r="N504" s="17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" x14ac:dyDescent="0.2">
      <c r="A505" s="45"/>
      <c r="B505" s="46"/>
      <c r="C505" s="47"/>
      <c r="D505" s="47"/>
      <c r="E505" s="48"/>
      <c r="F505" s="48"/>
      <c r="G505" s="48"/>
      <c r="H505" s="48"/>
      <c r="I505" s="48"/>
      <c r="J505" s="17"/>
      <c r="K505" s="17"/>
      <c r="L505" s="17"/>
      <c r="M505" s="17"/>
      <c r="N505" s="17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" x14ac:dyDescent="0.2">
      <c r="A506" s="45"/>
      <c r="B506" s="46"/>
      <c r="C506" s="47"/>
      <c r="D506" s="47"/>
      <c r="E506" s="48"/>
      <c r="F506" s="48"/>
      <c r="G506" s="48"/>
      <c r="H506" s="48"/>
      <c r="I506" s="48"/>
      <c r="J506" s="17"/>
      <c r="K506" s="17"/>
      <c r="L506" s="17"/>
      <c r="M506" s="17"/>
      <c r="N506" s="17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" x14ac:dyDescent="0.2">
      <c r="A507" s="45"/>
      <c r="B507" s="46"/>
      <c r="C507" s="47"/>
      <c r="D507" s="47"/>
      <c r="E507" s="48"/>
      <c r="F507" s="48"/>
      <c r="G507" s="48"/>
      <c r="H507" s="48"/>
      <c r="I507" s="48"/>
      <c r="J507" s="17"/>
      <c r="K507" s="17"/>
      <c r="L507" s="17"/>
      <c r="M507" s="17"/>
      <c r="N507" s="17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" x14ac:dyDescent="0.2">
      <c r="A508" s="45"/>
      <c r="B508" s="46"/>
      <c r="C508" s="47"/>
      <c r="D508" s="47"/>
      <c r="E508" s="48"/>
      <c r="F508" s="48"/>
      <c r="G508" s="48"/>
      <c r="H508" s="48"/>
      <c r="I508" s="48"/>
      <c r="J508" s="17"/>
      <c r="K508" s="17"/>
      <c r="L508" s="17"/>
      <c r="M508" s="17"/>
      <c r="N508" s="17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" x14ac:dyDescent="0.2">
      <c r="A509" s="45"/>
      <c r="B509" s="46"/>
      <c r="C509" s="47"/>
      <c r="D509" s="47"/>
      <c r="E509" s="48"/>
      <c r="F509" s="48"/>
      <c r="G509" s="48"/>
      <c r="H509" s="48"/>
      <c r="I509" s="48"/>
      <c r="J509" s="17"/>
      <c r="K509" s="17"/>
      <c r="L509" s="17"/>
      <c r="M509" s="17"/>
      <c r="N509" s="17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" x14ac:dyDescent="0.2">
      <c r="A510" s="45"/>
      <c r="B510" s="46"/>
      <c r="C510" s="47"/>
      <c r="D510" s="47"/>
      <c r="E510" s="48"/>
      <c r="F510" s="48"/>
      <c r="G510" s="48"/>
      <c r="H510" s="48"/>
      <c r="I510" s="48"/>
      <c r="J510" s="17"/>
      <c r="K510" s="17"/>
      <c r="L510" s="17"/>
      <c r="M510" s="17"/>
      <c r="N510" s="17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" x14ac:dyDescent="0.2">
      <c r="A511" s="45"/>
      <c r="B511" s="46"/>
      <c r="C511" s="47"/>
      <c r="D511" s="47"/>
      <c r="E511" s="48"/>
      <c r="F511" s="48"/>
      <c r="G511" s="48"/>
      <c r="H511" s="48"/>
      <c r="I511" s="48"/>
      <c r="J511" s="17"/>
      <c r="K511" s="17"/>
      <c r="L511" s="17"/>
      <c r="M511" s="17"/>
      <c r="N511" s="17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" x14ac:dyDescent="0.2">
      <c r="A512" s="45"/>
      <c r="B512" s="46"/>
      <c r="C512" s="47"/>
      <c r="D512" s="47"/>
      <c r="E512" s="48"/>
      <c r="F512" s="48"/>
      <c r="G512" s="48"/>
      <c r="H512" s="48"/>
      <c r="I512" s="48"/>
      <c r="J512" s="17"/>
      <c r="K512" s="17"/>
      <c r="L512" s="17"/>
      <c r="M512" s="17"/>
      <c r="N512" s="17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" x14ac:dyDescent="0.2">
      <c r="A513" s="45"/>
      <c r="B513" s="46"/>
      <c r="C513" s="47"/>
      <c r="D513" s="47"/>
      <c r="E513" s="48"/>
      <c r="F513" s="48"/>
      <c r="G513" s="48"/>
      <c r="H513" s="48"/>
      <c r="I513" s="48"/>
      <c r="J513" s="17"/>
      <c r="K513" s="17"/>
      <c r="L513" s="17"/>
      <c r="M513" s="17"/>
      <c r="N513" s="17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" x14ac:dyDescent="0.2">
      <c r="A514" s="45"/>
      <c r="B514" s="46"/>
      <c r="C514" s="47"/>
      <c r="D514" s="47"/>
      <c r="E514" s="48"/>
      <c r="F514" s="48"/>
      <c r="G514" s="48"/>
      <c r="H514" s="48"/>
      <c r="I514" s="48"/>
      <c r="J514" s="17"/>
      <c r="K514" s="17"/>
      <c r="L514" s="17"/>
      <c r="M514" s="17"/>
      <c r="N514" s="17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" x14ac:dyDescent="0.2">
      <c r="A515" s="45"/>
      <c r="B515" s="46"/>
      <c r="C515" s="47"/>
      <c r="D515" s="47"/>
      <c r="E515" s="48"/>
      <c r="F515" s="48"/>
      <c r="G515" s="48"/>
      <c r="H515" s="48"/>
      <c r="I515" s="48"/>
      <c r="J515" s="17"/>
      <c r="K515" s="17"/>
      <c r="L515" s="17"/>
      <c r="M515" s="17"/>
      <c r="N515" s="17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" x14ac:dyDescent="0.2">
      <c r="A516" s="45"/>
      <c r="B516" s="46"/>
      <c r="C516" s="47"/>
      <c r="D516" s="47"/>
      <c r="E516" s="48"/>
      <c r="F516" s="48"/>
      <c r="G516" s="48"/>
      <c r="H516" s="48"/>
      <c r="I516" s="48"/>
      <c r="J516" s="17"/>
      <c r="K516" s="17"/>
      <c r="L516" s="17"/>
      <c r="M516" s="17"/>
      <c r="N516" s="17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" x14ac:dyDescent="0.2">
      <c r="A517" s="45"/>
      <c r="B517" s="46"/>
      <c r="C517" s="47"/>
      <c r="D517" s="47"/>
      <c r="E517" s="48"/>
      <c r="F517" s="48"/>
      <c r="G517" s="48"/>
      <c r="H517" s="48"/>
      <c r="I517" s="48"/>
      <c r="J517" s="17"/>
      <c r="K517" s="17"/>
      <c r="L517" s="17"/>
      <c r="M517" s="17"/>
      <c r="N517" s="17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" x14ac:dyDescent="0.2">
      <c r="A518" s="45"/>
      <c r="B518" s="46"/>
      <c r="C518" s="47"/>
      <c r="D518" s="47"/>
      <c r="E518" s="48"/>
      <c r="F518" s="48"/>
      <c r="G518" s="48"/>
      <c r="H518" s="48"/>
      <c r="I518" s="48"/>
      <c r="J518" s="17"/>
      <c r="K518" s="17"/>
      <c r="L518" s="17"/>
      <c r="M518" s="17"/>
      <c r="N518" s="17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" x14ac:dyDescent="0.2">
      <c r="A519" s="45"/>
      <c r="B519" s="46"/>
      <c r="C519" s="47"/>
      <c r="D519" s="47"/>
      <c r="E519" s="48"/>
      <c r="F519" s="48"/>
      <c r="G519" s="48"/>
      <c r="H519" s="48"/>
      <c r="I519" s="48"/>
      <c r="J519" s="17"/>
      <c r="K519" s="17"/>
      <c r="L519" s="17"/>
      <c r="M519" s="17"/>
      <c r="N519" s="17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" x14ac:dyDescent="0.2">
      <c r="A520" s="45"/>
      <c r="B520" s="46"/>
      <c r="C520" s="47"/>
      <c r="D520" s="47"/>
      <c r="E520" s="48"/>
      <c r="F520" s="48"/>
      <c r="G520" s="48"/>
      <c r="H520" s="48"/>
      <c r="I520" s="48"/>
      <c r="J520" s="17"/>
      <c r="K520" s="17"/>
      <c r="L520" s="17"/>
      <c r="M520" s="17"/>
      <c r="N520" s="17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" x14ac:dyDescent="0.2">
      <c r="A521" s="45"/>
      <c r="B521" s="46"/>
      <c r="C521" s="47"/>
      <c r="D521" s="47"/>
      <c r="E521" s="48"/>
      <c r="F521" s="48"/>
      <c r="G521" s="48"/>
      <c r="H521" s="48"/>
      <c r="I521" s="48"/>
      <c r="J521" s="17"/>
      <c r="K521" s="17"/>
      <c r="L521" s="17"/>
      <c r="M521" s="17"/>
      <c r="N521" s="17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" x14ac:dyDescent="0.2">
      <c r="A522" s="45"/>
      <c r="B522" s="46"/>
      <c r="C522" s="47"/>
      <c r="D522" s="47"/>
      <c r="E522" s="48"/>
      <c r="F522" s="48"/>
      <c r="G522" s="48"/>
      <c r="H522" s="48"/>
      <c r="I522" s="48"/>
      <c r="J522" s="17"/>
      <c r="K522" s="17"/>
      <c r="L522" s="17"/>
      <c r="M522" s="17"/>
      <c r="N522" s="17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" x14ac:dyDescent="0.2">
      <c r="A523" s="45"/>
      <c r="B523" s="46"/>
      <c r="C523" s="47"/>
      <c r="D523" s="47"/>
      <c r="E523" s="48"/>
      <c r="F523" s="48"/>
      <c r="G523" s="48"/>
      <c r="H523" s="48"/>
      <c r="I523" s="48"/>
      <c r="J523" s="17"/>
      <c r="K523" s="17"/>
      <c r="L523" s="17"/>
      <c r="M523" s="17"/>
      <c r="N523" s="17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" x14ac:dyDescent="0.2">
      <c r="A524" s="45"/>
      <c r="B524" s="46"/>
      <c r="C524" s="47"/>
      <c r="D524" s="47"/>
      <c r="E524" s="48"/>
      <c r="F524" s="48"/>
      <c r="G524" s="48"/>
      <c r="H524" s="48"/>
      <c r="I524" s="48"/>
      <c r="J524" s="17"/>
      <c r="K524" s="17"/>
      <c r="L524" s="17"/>
      <c r="M524" s="17"/>
      <c r="N524" s="17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" x14ac:dyDescent="0.2">
      <c r="A525" s="45"/>
      <c r="B525" s="46"/>
      <c r="C525" s="47"/>
      <c r="D525" s="47"/>
      <c r="E525" s="48"/>
      <c r="F525" s="48"/>
      <c r="G525" s="48"/>
      <c r="H525" s="48"/>
      <c r="I525" s="48"/>
      <c r="J525" s="17"/>
      <c r="K525" s="17"/>
      <c r="L525" s="17"/>
      <c r="M525" s="17"/>
      <c r="N525" s="17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" x14ac:dyDescent="0.2">
      <c r="A526" s="45"/>
      <c r="B526" s="46"/>
      <c r="C526" s="47"/>
      <c r="D526" s="47"/>
      <c r="E526" s="48"/>
      <c r="F526" s="48"/>
      <c r="G526" s="48"/>
      <c r="H526" s="48"/>
      <c r="I526" s="48"/>
      <c r="J526" s="17"/>
      <c r="K526" s="17"/>
      <c r="L526" s="17"/>
      <c r="M526" s="17"/>
      <c r="N526" s="17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" x14ac:dyDescent="0.2">
      <c r="A527" s="45"/>
      <c r="B527" s="46"/>
      <c r="C527" s="47"/>
      <c r="D527" s="47"/>
      <c r="E527" s="48"/>
      <c r="F527" s="48"/>
      <c r="G527" s="48"/>
      <c r="H527" s="48"/>
      <c r="I527" s="48"/>
      <c r="J527" s="17"/>
      <c r="K527" s="17"/>
      <c r="L527" s="17"/>
      <c r="M527" s="17"/>
      <c r="N527" s="17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" x14ac:dyDescent="0.2">
      <c r="A528" s="45"/>
      <c r="B528" s="46"/>
      <c r="C528" s="47"/>
      <c r="D528" s="47"/>
      <c r="E528" s="48"/>
      <c r="F528" s="48"/>
      <c r="G528" s="48"/>
      <c r="H528" s="48"/>
      <c r="I528" s="48"/>
      <c r="J528" s="17"/>
      <c r="K528" s="17"/>
      <c r="L528" s="17"/>
      <c r="M528" s="17"/>
      <c r="N528" s="17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" x14ac:dyDescent="0.2">
      <c r="A529" s="45"/>
      <c r="B529" s="46"/>
      <c r="C529" s="47"/>
      <c r="D529" s="47"/>
      <c r="E529" s="48"/>
      <c r="F529" s="48"/>
      <c r="G529" s="48"/>
      <c r="H529" s="48"/>
      <c r="I529" s="48"/>
      <c r="J529" s="17"/>
      <c r="K529" s="17"/>
      <c r="L529" s="17"/>
      <c r="M529" s="17"/>
      <c r="N529" s="17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" x14ac:dyDescent="0.2">
      <c r="A530" s="45"/>
      <c r="B530" s="46"/>
      <c r="C530" s="47"/>
      <c r="D530" s="47"/>
      <c r="E530" s="48"/>
      <c r="F530" s="48"/>
      <c r="G530" s="48"/>
      <c r="H530" s="48"/>
      <c r="I530" s="48"/>
      <c r="J530" s="17"/>
      <c r="K530" s="17"/>
      <c r="L530" s="17"/>
      <c r="M530" s="17"/>
      <c r="N530" s="17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" x14ac:dyDescent="0.2">
      <c r="A531" s="45"/>
      <c r="B531" s="46"/>
      <c r="C531" s="47"/>
      <c r="D531" s="47"/>
      <c r="E531" s="48"/>
      <c r="F531" s="48"/>
      <c r="G531" s="48"/>
      <c r="H531" s="48"/>
      <c r="I531" s="48"/>
      <c r="J531" s="17"/>
      <c r="K531" s="17"/>
      <c r="L531" s="17"/>
      <c r="M531" s="17"/>
      <c r="N531" s="17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" x14ac:dyDescent="0.2">
      <c r="A532" s="45"/>
      <c r="B532" s="46"/>
      <c r="C532" s="47"/>
      <c r="D532" s="47"/>
      <c r="E532" s="48"/>
      <c r="F532" s="48"/>
      <c r="G532" s="48"/>
      <c r="H532" s="48"/>
      <c r="I532" s="48"/>
      <c r="J532" s="17"/>
      <c r="K532" s="17"/>
      <c r="L532" s="17"/>
      <c r="M532" s="17"/>
      <c r="N532" s="17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" x14ac:dyDescent="0.2">
      <c r="A533" s="45"/>
      <c r="B533" s="46"/>
      <c r="C533" s="47"/>
      <c r="D533" s="47"/>
      <c r="E533" s="48"/>
      <c r="F533" s="48"/>
      <c r="G533" s="48"/>
      <c r="H533" s="48"/>
      <c r="I533" s="48"/>
      <c r="J533" s="17"/>
      <c r="K533" s="17"/>
      <c r="L533" s="17"/>
      <c r="M533" s="17"/>
      <c r="N533" s="17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" x14ac:dyDescent="0.2">
      <c r="A534" s="45"/>
      <c r="B534" s="46"/>
      <c r="C534" s="47"/>
      <c r="D534" s="47"/>
      <c r="E534" s="48"/>
      <c r="F534" s="48"/>
      <c r="G534" s="48"/>
      <c r="H534" s="48"/>
      <c r="I534" s="48"/>
      <c r="J534" s="17"/>
      <c r="K534" s="17"/>
      <c r="L534" s="17"/>
      <c r="M534" s="17"/>
      <c r="N534" s="17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" x14ac:dyDescent="0.2">
      <c r="A535" s="45"/>
      <c r="B535" s="46"/>
      <c r="C535" s="47"/>
      <c r="D535" s="47"/>
      <c r="E535" s="48"/>
      <c r="F535" s="48"/>
      <c r="G535" s="48"/>
      <c r="H535" s="48"/>
      <c r="I535" s="48"/>
      <c r="J535" s="17"/>
      <c r="K535" s="17"/>
      <c r="L535" s="17"/>
      <c r="M535" s="17"/>
      <c r="N535" s="17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" x14ac:dyDescent="0.2">
      <c r="A536" s="45"/>
      <c r="B536" s="46"/>
      <c r="C536" s="47"/>
      <c r="D536" s="47"/>
      <c r="E536" s="48"/>
      <c r="F536" s="48"/>
      <c r="G536" s="48"/>
      <c r="H536" s="48"/>
      <c r="I536" s="48"/>
      <c r="J536" s="17"/>
      <c r="K536" s="17"/>
      <c r="L536" s="17"/>
      <c r="M536" s="17"/>
      <c r="N536" s="17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" x14ac:dyDescent="0.2">
      <c r="A537" s="45"/>
      <c r="B537" s="46"/>
      <c r="C537" s="47"/>
      <c r="D537" s="47"/>
      <c r="E537" s="48"/>
      <c r="F537" s="48"/>
      <c r="G537" s="48"/>
      <c r="H537" s="48"/>
      <c r="I537" s="48"/>
      <c r="J537" s="17"/>
      <c r="K537" s="17"/>
      <c r="L537" s="17"/>
      <c r="M537" s="17"/>
      <c r="N537" s="17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" x14ac:dyDescent="0.2">
      <c r="A538" s="45"/>
      <c r="B538" s="46"/>
      <c r="C538" s="47"/>
      <c r="D538" s="47"/>
      <c r="E538" s="48"/>
      <c r="F538" s="48"/>
      <c r="G538" s="48"/>
      <c r="H538" s="48"/>
      <c r="I538" s="48"/>
      <c r="J538" s="17"/>
      <c r="K538" s="17"/>
      <c r="L538" s="17"/>
      <c r="M538" s="17"/>
      <c r="N538" s="17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" x14ac:dyDescent="0.2">
      <c r="A539" s="45"/>
      <c r="B539" s="46"/>
      <c r="C539" s="47"/>
      <c r="D539" s="47"/>
      <c r="E539" s="48"/>
      <c r="F539" s="48"/>
      <c r="G539" s="48"/>
      <c r="H539" s="48"/>
      <c r="I539" s="48"/>
      <c r="J539" s="17"/>
      <c r="K539" s="17"/>
      <c r="L539" s="17"/>
      <c r="M539" s="17"/>
      <c r="N539" s="17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" x14ac:dyDescent="0.2">
      <c r="A540" s="45"/>
      <c r="B540" s="46"/>
      <c r="C540" s="47"/>
      <c r="D540" s="47"/>
      <c r="E540" s="48"/>
      <c r="F540" s="48"/>
      <c r="G540" s="48"/>
      <c r="H540" s="48"/>
      <c r="I540" s="48"/>
      <c r="J540" s="17"/>
      <c r="K540" s="17"/>
      <c r="L540" s="17"/>
      <c r="M540" s="17"/>
      <c r="N540" s="17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" x14ac:dyDescent="0.2">
      <c r="A541" s="45"/>
      <c r="B541" s="46"/>
      <c r="C541" s="47"/>
      <c r="D541" s="47"/>
      <c r="E541" s="48"/>
      <c r="F541" s="48"/>
      <c r="G541" s="48"/>
      <c r="H541" s="48"/>
      <c r="I541" s="48"/>
      <c r="J541" s="17"/>
      <c r="K541" s="17"/>
      <c r="L541" s="17"/>
      <c r="M541" s="17"/>
      <c r="N541" s="17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" x14ac:dyDescent="0.2">
      <c r="A542" s="45"/>
      <c r="B542" s="46"/>
      <c r="C542" s="47"/>
      <c r="D542" s="47"/>
      <c r="E542" s="48"/>
      <c r="F542" s="48"/>
      <c r="G542" s="48"/>
      <c r="H542" s="48"/>
      <c r="I542" s="48"/>
      <c r="J542" s="17"/>
      <c r="K542" s="17"/>
      <c r="L542" s="17"/>
      <c r="M542" s="17"/>
      <c r="N542" s="17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" x14ac:dyDescent="0.2">
      <c r="A543" s="45"/>
      <c r="B543" s="46"/>
      <c r="C543" s="47"/>
      <c r="D543" s="47"/>
      <c r="E543" s="48"/>
      <c r="F543" s="48"/>
      <c r="G543" s="48"/>
      <c r="H543" s="48"/>
      <c r="I543" s="48"/>
      <c r="J543" s="17"/>
      <c r="K543" s="17"/>
      <c r="L543" s="17"/>
      <c r="M543" s="17"/>
      <c r="N543" s="17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" x14ac:dyDescent="0.2">
      <c r="A544" s="45"/>
      <c r="B544" s="46"/>
      <c r="C544" s="47"/>
      <c r="D544" s="47"/>
      <c r="E544" s="48"/>
      <c r="F544" s="48"/>
      <c r="G544" s="48"/>
      <c r="H544" s="48"/>
      <c r="I544" s="48"/>
      <c r="J544" s="17"/>
      <c r="K544" s="17"/>
      <c r="L544" s="17"/>
      <c r="M544" s="17"/>
      <c r="N544" s="17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" x14ac:dyDescent="0.2">
      <c r="A545" s="45"/>
      <c r="B545" s="46"/>
      <c r="C545" s="47"/>
      <c r="D545" s="47"/>
      <c r="E545" s="48"/>
      <c r="F545" s="48"/>
      <c r="G545" s="48"/>
      <c r="H545" s="48"/>
      <c r="I545" s="48"/>
      <c r="J545" s="17"/>
      <c r="K545" s="17"/>
      <c r="L545" s="17"/>
      <c r="M545" s="17"/>
      <c r="N545" s="17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" x14ac:dyDescent="0.2">
      <c r="A546" s="45"/>
      <c r="B546" s="46"/>
      <c r="C546" s="47"/>
      <c r="D546" s="47"/>
      <c r="E546" s="48"/>
      <c r="F546" s="48"/>
      <c r="G546" s="48"/>
      <c r="H546" s="48"/>
      <c r="I546" s="48"/>
      <c r="J546" s="17"/>
      <c r="K546" s="17"/>
      <c r="L546" s="17"/>
      <c r="M546" s="17"/>
      <c r="N546" s="17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" x14ac:dyDescent="0.2">
      <c r="A547" s="45"/>
      <c r="B547" s="46"/>
      <c r="C547" s="47"/>
      <c r="D547" s="47"/>
      <c r="E547" s="48"/>
      <c r="F547" s="48"/>
      <c r="G547" s="48"/>
      <c r="H547" s="48"/>
      <c r="I547" s="48"/>
      <c r="J547" s="17"/>
      <c r="K547" s="17"/>
      <c r="L547" s="17"/>
      <c r="M547" s="17"/>
      <c r="N547" s="17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" x14ac:dyDescent="0.2">
      <c r="A548" s="45"/>
      <c r="B548" s="46"/>
      <c r="C548" s="47"/>
      <c r="D548" s="47"/>
      <c r="E548" s="48"/>
      <c r="F548" s="48"/>
      <c r="G548" s="48"/>
      <c r="H548" s="48"/>
      <c r="I548" s="48"/>
      <c r="J548" s="17"/>
      <c r="K548" s="17"/>
      <c r="L548" s="17"/>
      <c r="M548" s="17"/>
      <c r="N548" s="17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" x14ac:dyDescent="0.2">
      <c r="A549" s="45"/>
      <c r="B549" s="46"/>
      <c r="C549" s="47"/>
      <c r="D549" s="47"/>
      <c r="E549" s="48"/>
      <c r="F549" s="48"/>
      <c r="G549" s="48"/>
      <c r="H549" s="48"/>
      <c r="I549" s="48"/>
      <c r="J549" s="17"/>
      <c r="K549" s="17"/>
      <c r="L549" s="17"/>
      <c r="M549" s="17"/>
      <c r="N549" s="17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" x14ac:dyDescent="0.2">
      <c r="A550" s="45"/>
      <c r="B550" s="46"/>
      <c r="C550" s="47"/>
      <c r="D550" s="47"/>
      <c r="E550" s="48"/>
      <c r="F550" s="48"/>
      <c r="G550" s="48"/>
      <c r="H550" s="48"/>
      <c r="I550" s="48"/>
      <c r="J550" s="17"/>
      <c r="K550" s="17"/>
      <c r="L550" s="17"/>
      <c r="M550" s="17"/>
      <c r="N550" s="17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" x14ac:dyDescent="0.2">
      <c r="A551" s="45"/>
      <c r="B551" s="46"/>
      <c r="C551" s="47"/>
      <c r="D551" s="47"/>
      <c r="E551" s="48"/>
      <c r="F551" s="48"/>
      <c r="G551" s="48"/>
      <c r="H551" s="48"/>
      <c r="I551" s="48"/>
      <c r="J551" s="17"/>
      <c r="K551" s="17"/>
      <c r="L551" s="17"/>
      <c r="M551" s="17"/>
      <c r="N551" s="17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" x14ac:dyDescent="0.2">
      <c r="A552" s="45"/>
      <c r="B552" s="46"/>
      <c r="C552" s="47"/>
      <c r="D552" s="47"/>
      <c r="E552" s="48"/>
      <c r="F552" s="48"/>
      <c r="G552" s="48"/>
      <c r="H552" s="48"/>
      <c r="I552" s="48"/>
      <c r="J552" s="17"/>
      <c r="K552" s="17"/>
      <c r="L552" s="17"/>
      <c r="M552" s="17"/>
      <c r="N552" s="17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" x14ac:dyDescent="0.2">
      <c r="A553" s="45"/>
      <c r="B553" s="46"/>
      <c r="C553" s="47"/>
      <c r="D553" s="47"/>
      <c r="E553" s="48"/>
      <c r="F553" s="48"/>
      <c r="G553" s="48"/>
      <c r="H553" s="48"/>
      <c r="I553" s="48"/>
      <c r="J553" s="17"/>
      <c r="K553" s="17"/>
      <c r="L553" s="17"/>
      <c r="M553" s="17"/>
      <c r="N553" s="17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" x14ac:dyDescent="0.2">
      <c r="A554" s="45"/>
      <c r="B554" s="46"/>
      <c r="C554" s="47"/>
      <c r="D554" s="47"/>
      <c r="E554" s="48"/>
      <c r="F554" s="48"/>
      <c r="G554" s="48"/>
      <c r="H554" s="48"/>
      <c r="I554" s="48"/>
      <c r="J554" s="17"/>
      <c r="K554" s="17"/>
      <c r="L554" s="17"/>
      <c r="M554" s="17"/>
      <c r="N554" s="17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" x14ac:dyDescent="0.2">
      <c r="A555" s="45"/>
      <c r="B555" s="46"/>
      <c r="C555" s="47"/>
      <c r="D555" s="47"/>
      <c r="E555" s="48"/>
      <c r="F555" s="48"/>
      <c r="G555" s="48"/>
      <c r="H555" s="48"/>
      <c r="I555" s="48"/>
      <c r="J555" s="17"/>
      <c r="K555" s="17"/>
      <c r="L555" s="17"/>
      <c r="M555" s="17"/>
      <c r="N555" s="17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" x14ac:dyDescent="0.2">
      <c r="A556" s="45"/>
      <c r="B556" s="46"/>
      <c r="C556" s="47"/>
      <c r="D556" s="47"/>
      <c r="E556" s="48"/>
      <c r="F556" s="48"/>
      <c r="G556" s="48"/>
      <c r="H556" s="48"/>
      <c r="I556" s="48"/>
      <c r="J556" s="17"/>
      <c r="K556" s="17"/>
      <c r="L556" s="17"/>
      <c r="M556" s="17"/>
      <c r="N556" s="17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" x14ac:dyDescent="0.2">
      <c r="A557" s="45"/>
      <c r="B557" s="46"/>
      <c r="C557" s="47"/>
      <c r="D557" s="47"/>
      <c r="E557" s="48"/>
      <c r="F557" s="48"/>
      <c r="G557" s="48"/>
      <c r="H557" s="48"/>
      <c r="I557" s="48"/>
      <c r="J557" s="17"/>
      <c r="K557" s="17"/>
      <c r="L557" s="17"/>
      <c r="M557" s="17"/>
      <c r="N557" s="17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" x14ac:dyDescent="0.2">
      <c r="A558" s="45"/>
      <c r="B558" s="46"/>
      <c r="C558" s="47"/>
      <c r="D558" s="47"/>
      <c r="E558" s="48"/>
      <c r="F558" s="48"/>
      <c r="G558" s="48"/>
      <c r="H558" s="48"/>
      <c r="I558" s="48"/>
      <c r="J558" s="17"/>
      <c r="K558" s="17"/>
      <c r="L558" s="17"/>
      <c r="M558" s="17"/>
      <c r="N558" s="17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" x14ac:dyDescent="0.2">
      <c r="A559" s="45"/>
      <c r="B559" s="46"/>
      <c r="C559" s="47"/>
      <c r="D559" s="47"/>
      <c r="E559" s="48"/>
      <c r="F559" s="48"/>
      <c r="G559" s="48"/>
      <c r="H559" s="48"/>
      <c r="I559" s="48"/>
      <c r="J559" s="17"/>
      <c r="K559" s="17"/>
      <c r="L559" s="17"/>
      <c r="M559" s="17"/>
      <c r="N559" s="17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" x14ac:dyDescent="0.2">
      <c r="A560" s="45"/>
      <c r="B560" s="46"/>
      <c r="C560" s="47"/>
      <c r="D560" s="47"/>
      <c r="E560" s="48"/>
      <c r="F560" s="48"/>
      <c r="G560" s="48"/>
      <c r="H560" s="48"/>
      <c r="I560" s="48"/>
      <c r="J560" s="17"/>
      <c r="K560" s="17"/>
      <c r="L560" s="17"/>
      <c r="M560" s="17"/>
      <c r="N560" s="17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" x14ac:dyDescent="0.2">
      <c r="A561" s="45"/>
      <c r="B561" s="46"/>
      <c r="C561" s="47"/>
      <c r="D561" s="47"/>
      <c r="E561" s="48"/>
      <c r="F561" s="48"/>
      <c r="G561" s="48"/>
      <c r="H561" s="48"/>
      <c r="I561" s="48"/>
      <c r="J561" s="17"/>
      <c r="K561" s="17"/>
      <c r="L561" s="17"/>
      <c r="M561" s="17"/>
      <c r="N561" s="17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" x14ac:dyDescent="0.2">
      <c r="A562" s="45"/>
      <c r="B562" s="46"/>
      <c r="C562" s="47"/>
      <c r="D562" s="47"/>
      <c r="E562" s="48"/>
      <c r="F562" s="48"/>
      <c r="G562" s="48"/>
      <c r="H562" s="48"/>
      <c r="I562" s="48"/>
      <c r="J562" s="17"/>
      <c r="K562" s="17"/>
      <c r="L562" s="17"/>
      <c r="M562" s="17"/>
      <c r="N562" s="17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" x14ac:dyDescent="0.2">
      <c r="A563" s="45"/>
      <c r="B563" s="46"/>
      <c r="C563" s="47"/>
      <c r="D563" s="47"/>
      <c r="E563" s="48"/>
      <c r="F563" s="48"/>
      <c r="G563" s="48"/>
      <c r="H563" s="48"/>
      <c r="I563" s="48"/>
      <c r="J563" s="17"/>
      <c r="K563" s="17"/>
      <c r="L563" s="17"/>
      <c r="M563" s="17"/>
      <c r="N563" s="17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" x14ac:dyDescent="0.2">
      <c r="A564" s="45"/>
      <c r="B564" s="46"/>
      <c r="C564" s="47"/>
      <c r="D564" s="47"/>
      <c r="E564" s="48"/>
      <c r="F564" s="48"/>
      <c r="G564" s="48"/>
      <c r="H564" s="48"/>
      <c r="I564" s="48"/>
      <c r="J564" s="17"/>
      <c r="K564" s="17"/>
      <c r="L564" s="17"/>
      <c r="M564" s="17"/>
      <c r="N564" s="17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" x14ac:dyDescent="0.2">
      <c r="A565" s="45"/>
      <c r="B565" s="46"/>
      <c r="C565" s="47"/>
      <c r="D565" s="47"/>
      <c r="E565" s="48"/>
      <c r="F565" s="48"/>
      <c r="G565" s="48"/>
      <c r="H565" s="48"/>
      <c r="I565" s="48"/>
      <c r="J565" s="17"/>
      <c r="K565" s="17"/>
      <c r="L565" s="17"/>
      <c r="M565" s="17"/>
      <c r="N565" s="17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" x14ac:dyDescent="0.2">
      <c r="A566" s="45"/>
      <c r="B566" s="46"/>
      <c r="C566" s="47"/>
      <c r="D566" s="47"/>
      <c r="E566" s="48"/>
      <c r="F566" s="48"/>
      <c r="G566" s="48"/>
      <c r="H566" s="48"/>
      <c r="I566" s="48"/>
      <c r="J566" s="17"/>
      <c r="K566" s="17"/>
      <c r="L566" s="17"/>
      <c r="M566" s="17"/>
      <c r="N566" s="17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" x14ac:dyDescent="0.2">
      <c r="A567" s="45"/>
      <c r="B567" s="46"/>
      <c r="C567" s="47"/>
      <c r="D567" s="47"/>
      <c r="E567" s="48"/>
      <c r="F567" s="48"/>
      <c r="G567" s="48"/>
      <c r="H567" s="48"/>
      <c r="I567" s="48"/>
      <c r="J567" s="17"/>
      <c r="K567" s="17"/>
      <c r="L567" s="17"/>
      <c r="M567" s="17"/>
      <c r="N567" s="17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" x14ac:dyDescent="0.2">
      <c r="A568" s="45"/>
      <c r="B568" s="46"/>
      <c r="C568" s="47"/>
      <c r="D568" s="47"/>
      <c r="E568" s="48"/>
      <c r="F568" s="48"/>
      <c r="G568" s="48"/>
      <c r="H568" s="48"/>
      <c r="I568" s="48"/>
      <c r="J568" s="17"/>
      <c r="K568" s="17"/>
      <c r="L568" s="17"/>
      <c r="M568" s="17"/>
      <c r="N568" s="17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" x14ac:dyDescent="0.2">
      <c r="A569" s="45"/>
      <c r="B569" s="46"/>
      <c r="C569" s="47"/>
      <c r="D569" s="47"/>
      <c r="E569" s="48"/>
      <c r="F569" s="48"/>
      <c r="G569" s="48"/>
      <c r="H569" s="48"/>
      <c r="I569" s="48"/>
      <c r="J569" s="17"/>
      <c r="K569" s="17"/>
      <c r="L569" s="17"/>
      <c r="M569" s="17"/>
      <c r="N569" s="17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" x14ac:dyDescent="0.2">
      <c r="A570" s="45"/>
      <c r="B570" s="46"/>
      <c r="C570" s="47"/>
      <c r="D570" s="47"/>
      <c r="E570" s="48"/>
      <c r="F570" s="48"/>
      <c r="G570" s="48"/>
      <c r="H570" s="48"/>
      <c r="I570" s="48"/>
      <c r="J570" s="17"/>
      <c r="K570" s="17"/>
      <c r="L570" s="17"/>
      <c r="M570" s="17"/>
      <c r="N570" s="17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" x14ac:dyDescent="0.2">
      <c r="A571" s="45"/>
      <c r="B571" s="46"/>
      <c r="C571" s="47"/>
      <c r="D571" s="47"/>
      <c r="E571" s="48"/>
      <c r="F571" s="48"/>
      <c r="G571" s="48"/>
      <c r="H571" s="48"/>
      <c r="I571" s="48"/>
      <c r="J571" s="17"/>
      <c r="K571" s="17"/>
      <c r="L571" s="17"/>
      <c r="M571" s="17"/>
      <c r="N571" s="17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" x14ac:dyDescent="0.2">
      <c r="A572" s="45"/>
      <c r="B572" s="46"/>
      <c r="C572" s="47"/>
      <c r="D572" s="47"/>
      <c r="E572" s="48"/>
      <c r="F572" s="48"/>
      <c r="G572" s="48"/>
      <c r="H572" s="48"/>
      <c r="I572" s="48"/>
      <c r="J572" s="17"/>
      <c r="K572" s="17"/>
      <c r="L572" s="17"/>
      <c r="M572" s="17"/>
      <c r="N572" s="17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" x14ac:dyDescent="0.2">
      <c r="A573" s="45"/>
      <c r="B573" s="46"/>
      <c r="C573" s="47"/>
      <c r="D573" s="47"/>
      <c r="E573" s="48"/>
      <c r="F573" s="48"/>
      <c r="G573" s="48"/>
      <c r="H573" s="48"/>
      <c r="I573" s="48"/>
      <c r="J573" s="17"/>
      <c r="K573" s="17"/>
      <c r="L573" s="17"/>
      <c r="M573" s="17"/>
      <c r="N573" s="17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" x14ac:dyDescent="0.2">
      <c r="A574" s="45"/>
      <c r="B574" s="46"/>
      <c r="C574" s="47"/>
      <c r="D574" s="47"/>
      <c r="E574" s="48"/>
      <c r="F574" s="48"/>
      <c r="G574" s="48"/>
      <c r="H574" s="48"/>
      <c r="I574" s="48"/>
      <c r="J574" s="17"/>
      <c r="K574" s="17"/>
      <c r="L574" s="17"/>
      <c r="M574" s="17"/>
      <c r="N574" s="17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" x14ac:dyDescent="0.2">
      <c r="A575" s="45"/>
      <c r="B575" s="46"/>
      <c r="C575" s="47"/>
      <c r="D575" s="47"/>
      <c r="E575" s="48"/>
      <c r="F575" s="48"/>
      <c r="G575" s="48"/>
      <c r="H575" s="48"/>
      <c r="I575" s="48"/>
      <c r="J575" s="17"/>
      <c r="K575" s="17"/>
      <c r="L575" s="17"/>
      <c r="M575" s="17"/>
      <c r="N575" s="17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" x14ac:dyDescent="0.2">
      <c r="A576" s="45"/>
      <c r="B576" s="46"/>
      <c r="C576" s="47"/>
      <c r="D576" s="47"/>
      <c r="E576" s="48"/>
      <c r="F576" s="48"/>
      <c r="G576" s="48"/>
      <c r="H576" s="48"/>
      <c r="I576" s="48"/>
      <c r="J576" s="17"/>
      <c r="K576" s="17"/>
      <c r="L576" s="17"/>
      <c r="M576" s="17"/>
      <c r="N576" s="17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" x14ac:dyDescent="0.2">
      <c r="A577" s="45"/>
      <c r="B577" s="46"/>
      <c r="C577" s="47"/>
      <c r="D577" s="47"/>
      <c r="E577" s="48"/>
      <c r="F577" s="48"/>
      <c r="G577" s="48"/>
      <c r="H577" s="48"/>
      <c r="I577" s="48"/>
      <c r="J577" s="17"/>
      <c r="K577" s="17"/>
      <c r="L577" s="17"/>
      <c r="M577" s="17"/>
      <c r="N577" s="17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" x14ac:dyDescent="0.2">
      <c r="A578" s="45"/>
      <c r="B578" s="46"/>
      <c r="C578" s="47"/>
      <c r="D578" s="47"/>
      <c r="E578" s="48"/>
      <c r="F578" s="48"/>
      <c r="G578" s="48"/>
      <c r="H578" s="48"/>
      <c r="I578" s="48"/>
      <c r="J578" s="17"/>
      <c r="K578" s="17"/>
      <c r="L578" s="17"/>
      <c r="M578" s="17"/>
      <c r="N578" s="17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" x14ac:dyDescent="0.2">
      <c r="A579" s="45"/>
      <c r="B579" s="46"/>
      <c r="C579" s="47"/>
      <c r="D579" s="47"/>
      <c r="E579" s="48"/>
      <c r="F579" s="48"/>
      <c r="G579" s="48"/>
      <c r="H579" s="48"/>
      <c r="I579" s="48"/>
      <c r="J579" s="17"/>
      <c r="K579" s="17"/>
      <c r="L579" s="17"/>
      <c r="M579" s="17"/>
      <c r="N579" s="17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" x14ac:dyDescent="0.2">
      <c r="A580" s="45"/>
      <c r="B580" s="46"/>
      <c r="C580" s="47"/>
      <c r="D580" s="47"/>
      <c r="E580" s="48"/>
      <c r="F580" s="48"/>
      <c r="G580" s="48"/>
      <c r="H580" s="48"/>
      <c r="I580" s="48"/>
      <c r="J580" s="17"/>
      <c r="K580" s="17"/>
      <c r="L580" s="17"/>
      <c r="M580" s="17"/>
      <c r="N580" s="17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" x14ac:dyDescent="0.2">
      <c r="A581" s="45"/>
      <c r="B581" s="46"/>
      <c r="C581" s="47"/>
      <c r="D581" s="47"/>
      <c r="E581" s="48"/>
      <c r="F581" s="48"/>
      <c r="G581" s="48"/>
      <c r="H581" s="48"/>
      <c r="I581" s="48"/>
      <c r="J581" s="17"/>
      <c r="K581" s="17"/>
      <c r="L581" s="17"/>
      <c r="M581" s="17"/>
      <c r="N581" s="17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" x14ac:dyDescent="0.2">
      <c r="A582" s="45"/>
      <c r="B582" s="46"/>
      <c r="C582" s="47"/>
      <c r="D582" s="47"/>
      <c r="E582" s="48"/>
      <c r="F582" s="48"/>
      <c r="G582" s="48"/>
      <c r="H582" s="48"/>
      <c r="I582" s="48"/>
      <c r="J582" s="17"/>
      <c r="K582" s="17"/>
      <c r="L582" s="17"/>
      <c r="M582" s="17"/>
      <c r="N582" s="17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" x14ac:dyDescent="0.2">
      <c r="A583" s="45"/>
      <c r="B583" s="46"/>
      <c r="C583" s="47"/>
      <c r="D583" s="47"/>
      <c r="E583" s="48"/>
      <c r="F583" s="48"/>
      <c r="G583" s="48"/>
      <c r="H583" s="48"/>
      <c r="I583" s="48"/>
      <c r="J583" s="17"/>
      <c r="K583" s="17"/>
      <c r="L583" s="17"/>
      <c r="M583" s="17"/>
      <c r="N583" s="17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" x14ac:dyDescent="0.2">
      <c r="A584" s="45"/>
      <c r="B584" s="46"/>
      <c r="C584" s="47"/>
      <c r="D584" s="47"/>
      <c r="E584" s="48"/>
      <c r="F584" s="48"/>
      <c r="G584" s="48"/>
      <c r="H584" s="48"/>
      <c r="I584" s="48"/>
      <c r="J584" s="17"/>
      <c r="K584" s="17"/>
      <c r="L584" s="17"/>
      <c r="M584" s="17"/>
      <c r="N584" s="17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" x14ac:dyDescent="0.2">
      <c r="A585" s="45"/>
      <c r="B585" s="46"/>
      <c r="C585" s="47"/>
      <c r="D585" s="47"/>
      <c r="E585" s="48"/>
      <c r="F585" s="48"/>
      <c r="G585" s="48"/>
      <c r="H585" s="48"/>
      <c r="I585" s="48"/>
      <c r="J585" s="17"/>
      <c r="K585" s="17"/>
      <c r="L585" s="17"/>
      <c r="M585" s="17"/>
      <c r="N585" s="17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" x14ac:dyDescent="0.2">
      <c r="A586" s="45"/>
      <c r="B586" s="46"/>
      <c r="C586" s="47"/>
      <c r="D586" s="47"/>
      <c r="E586" s="48"/>
      <c r="F586" s="48"/>
      <c r="G586" s="48"/>
      <c r="H586" s="48"/>
      <c r="I586" s="48"/>
      <c r="J586" s="17"/>
      <c r="K586" s="17"/>
      <c r="L586" s="17"/>
      <c r="M586" s="17"/>
      <c r="N586" s="17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" x14ac:dyDescent="0.2">
      <c r="A587" s="45"/>
      <c r="B587" s="46"/>
      <c r="C587" s="47"/>
      <c r="D587" s="47"/>
      <c r="E587" s="48"/>
      <c r="F587" s="48"/>
      <c r="G587" s="48"/>
      <c r="H587" s="48"/>
      <c r="I587" s="48"/>
      <c r="J587" s="17"/>
      <c r="K587" s="17"/>
      <c r="L587" s="17"/>
      <c r="M587" s="17"/>
      <c r="N587" s="17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" x14ac:dyDescent="0.2">
      <c r="A588" s="45"/>
      <c r="B588" s="46"/>
      <c r="C588" s="47"/>
      <c r="D588" s="47"/>
      <c r="E588" s="48"/>
      <c r="F588" s="48"/>
      <c r="G588" s="48"/>
      <c r="H588" s="48"/>
      <c r="I588" s="48"/>
      <c r="J588" s="17"/>
      <c r="K588" s="17"/>
      <c r="L588" s="17"/>
      <c r="M588" s="17"/>
      <c r="N588" s="17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" x14ac:dyDescent="0.2">
      <c r="A589" s="45"/>
      <c r="B589" s="46"/>
      <c r="C589" s="47"/>
      <c r="D589" s="47"/>
      <c r="E589" s="48"/>
      <c r="F589" s="48"/>
      <c r="G589" s="48"/>
      <c r="H589" s="48"/>
      <c r="I589" s="48"/>
      <c r="J589" s="17"/>
      <c r="K589" s="17"/>
      <c r="L589" s="17"/>
      <c r="M589" s="17"/>
      <c r="N589" s="17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" x14ac:dyDescent="0.2">
      <c r="A590" s="45"/>
      <c r="B590" s="46"/>
      <c r="C590" s="47"/>
      <c r="D590" s="47"/>
      <c r="E590" s="48"/>
      <c r="F590" s="48"/>
      <c r="G590" s="48"/>
      <c r="H590" s="48"/>
      <c r="I590" s="48"/>
      <c r="J590" s="17"/>
      <c r="K590" s="17"/>
      <c r="L590" s="17"/>
      <c r="M590" s="17"/>
      <c r="N590" s="17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" x14ac:dyDescent="0.2">
      <c r="A591" s="45"/>
      <c r="B591" s="46"/>
      <c r="C591" s="47"/>
      <c r="D591" s="47"/>
      <c r="E591" s="48"/>
      <c r="F591" s="48"/>
      <c r="G591" s="48"/>
      <c r="H591" s="48"/>
      <c r="I591" s="48"/>
      <c r="J591" s="17"/>
      <c r="K591" s="17"/>
      <c r="L591" s="17"/>
      <c r="M591" s="17"/>
      <c r="N591" s="17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" x14ac:dyDescent="0.2">
      <c r="A592" s="45"/>
      <c r="B592" s="46"/>
      <c r="C592" s="47"/>
      <c r="D592" s="47"/>
      <c r="E592" s="48"/>
      <c r="F592" s="48"/>
      <c r="G592" s="48"/>
      <c r="H592" s="48"/>
      <c r="I592" s="48"/>
      <c r="J592" s="17"/>
      <c r="K592" s="17"/>
      <c r="L592" s="17"/>
      <c r="M592" s="17"/>
      <c r="N592" s="17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" x14ac:dyDescent="0.2">
      <c r="A593" s="45"/>
      <c r="B593" s="46"/>
      <c r="C593" s="47"/>
      <c r="D593" s="47"/>
      <c r="E593" s="48"/>
      <c r="F593" s="48"/>
      <c r="G593" s="48"/>
      <c r="H593" s="48"/>
      <c r="I593" s="48"/>
      <c r="J593" s="17"/>
      <c r="K593" s="17"/>
      <c r="L593" s="17"/>
      <c r="M593" s="17"/>
      <c r="N593" s="17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" x14ac:dyDescent="0.2">
      <c r="A594" s="45"/>
      <c r="B594" s="46"/>
      <c r="C594" s="47"/>
      <c r="D594" s="47"/>
      <c r="E594" s="48"/>
      <c r="F594" s="48"/>
      <c r="G594" s="48"/>
      <c r="H594" s="48"/>
      <c r="I594" s="48"/>
      <c r="J594" s="17"/>
      <c r="K594" s="17"/>
      <c r="L594" s="17"/>
      <c r="M594" s="17"/>
      <c r="N594" s="17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" x14ac:dyDescent="0.2">
      <c r="A595" s="45"/>
      <c r="B595" s="46"/>
      <c r="C595" s="47"/>
      <c r="D595" s="47"/>
      <c r="E595" s="48"/>
      <c r="F595" s="48"/>
      <c r="G595" s="48"/>
      <c r="H595" s="48"/>
      <c r="I595" s="48"/>
      <c r="J595" s="17"/>
      <c r="K595" s="17"/>
      <c r="L595" s="17"/>
      <c r="M595" s="17"/>
      <c r="N595" s="17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" x14ac:dyDescent="0.2">
      <c r="A596" s="45"/>
      <c r="B596" s="46"/>
      <c r="C596" s="47"/>
      <c r="D596" s="47"/>
      <c r="E596" s="48"/>
      <c r="F596" s="48"/>
      <c r="G596" s="48"/>
      <c r="H596" s="48"/>
      <c r="I596" s="48"/>
      <c r="J596" s="17"/>
      <c r="K596" s="17"/>
      <c r="L596" s="17"/>
      <c r="M596" s="17"/>
      <c r="N596" s="17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" x14ac:dyDescent="0.2">
      <c r="A597" s="45"/>
      <c r="B597" s="46"/>
      <c r="C597" s="47"/>
      <c r="D597" s="47"/>
      <c r="E597" s="48"/>
      <c r="F597" s="48"/>
      <c r="G597" s="48"/>
      <c r="H597" s="48"/>
      <c r="I597" s="48"/>
      <c r="J597" s="17"/>
      <c r="K597" s="17"/>
      <c r="L597" s="17"/>
      <c r="M597" s="17"/>
      <c r="N597" s="17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" x14ac:dyDescent="0.2">
      <c r="A598" s="45"/>
      <c r="B598" s="46"/>
      <c r="C598" s="47"/>
      <c r="D598" s="47"/>
      <c r="E598" s="48"/>
      <c r="F598" s="48"/>
      <c r="G598" s="48"/>
      <c r="H598" s="48"/>
      <c r="I598" s="48"/>
      <c r="J598" s="17"/>
      <c r="K598" s="17"/>
      <c r="L598" s="17"/>
      <c r="M598" s="17"/>
      <c r="N598" s="17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" x14ac:dyDescent="0.2">
      <c r="A599" s="45"/>
      <c r="B599" s="46"/>
      <c r="C599" s="47"/>
      <c r="D599" s="47"/>
      <c r="E599" s="48"/>
      <c r="F599" s="48"/>
      <c r="G599" s="48"/>
      <c r="H599" s="48"/>
      <c r="I599" s="48"/>
      <c r="J599" s="17"/>
      <c r="K599" s="17"/>
      <c r="L599" s="17"/>
      <c r="M599" s="17"/>
      <c r="N599" s="17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" x14ac:dyDescent="0.2">
      <c r="A600" s="45"/>
      <c r="B600" s="46"/>
      <c r="C600" s="47"/>
      <c r="D600" s="47"/>
      <c r="E600" s="48"/>
      <c r="F600" s="48"/>
      <c r="G600" s="48"/>
      <c r="H600" s="48"/>
      <c r="I600" s="48"/>
      <c r="J600" s="17"/>
      <c r="K600" s="17"/>
      <c r="L600" s="17"/>
      <c r="M600" s="17"/>
      <c r="N600" s="17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" x14ac:dyDescent="0.2">
      <c r="A601" s="45"/>
      <c r="B601" s="46"/>
      <c r="C601" s="47"/>
      <c r="D601" s="47"/>
      <c r="E601" s="48"/>
      <c r="F601" s="48"/>
      <c r="G601" s="48"/>
      <c r="H601" s="48"/>
      <c r="I601" s="48"/>
      <c r="J601" s="17"/>
      <c r="K601" s="17"/>
      <c r="L601" s="17"/>
      <c r="M601" s="17"/>
      <c r="N601" s="17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" x14ac:dyDescent="0.2">
      <c r="A602" s="45"/>
      <c r="B602" s="46"/>
      <c r="C602" s="47"/>
      <c r="D602" s="47"/>
      <c r="E602" s="48"/>
      <c r="F602" s="48"/>
      <c r="G602" s="48"/>
      <c r="H602" s="48"/>
      <c r="I602" s="48"/>
      <c r="J602" s="17"/>
      <c r="K602" s="17"/>
      <c r="L602" s="17"/>
      <c r="M602" s="17"/>
      <c r="N602" s="17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" x14ac:dyDescent="0.2">
      <c r="A603" s="45"/>
      <c r="B603" s="46"/>
      <c r="C603" s="47"/>
      <c r="D603" s="47"/>
      <c r="E603" s="48"/>
      <c r="F603" s="48"/>
      <c r="G603" s="48"/>
      <c r="H603" s="48"/>
      <c r="I603" s="48"/>
      <c r="J603" s="17"/>
      <c r="K603" s="17"/>
      <c r="L603" s="17"/>
      <c r="M603" s="17"/>
      <c r="N603" s="17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" x14ac:dyDescent="0.2">
      <c r="A604" s="45"/>
      <c r="B604" s="46"/>
      <c r="C604" s="47"/>
      <c r="D604" s="47"/>
      <c r="E604" s="48"/>
      <c r="F604" s="48"/>
      <c r="G604" s="48"/>
      <c r="H604" s="48"/>
      <c r="I604" s="48"/>
      <c r="J604" s="17"/>
      <c r="K604" s="17"/>
      <c r="L604" s="17"/>
      <c r="M604" s="17"/>
      <c r="N604" s="17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" x14ac:dyDescent="0.2">
      <c r="A605" s="45"/>
      <c r="B605" s="46"/>
      <c r="C605" s="47"/>
      <c r="D605" s="47"/>
      <c r="E605" s="48"/>
      <c r="F605" s="48"/>
      <c r="G605" s="48"/>
      <c r="H605" s="48"/>
      <c r="I605" s="48"/>
      <c r="J605" s="17"/>
      <c r="K605" s="17"/>
      <c r="L605" s="17"/>
      <c r="M605" s="17"/>
      <c r="N605" s="17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" x14ac:dyDescent="0.2">
      <c r="A606" s="45"/>
      <c r="B606" s="46"/>
      <c r="C606" s="47"/>
      <c r="D606" s="47"/>
      <c r="E606" s="48"/>
      <c r="F606" s="48"/>
      <c r="G606" s="48"/>
      <c r="H606" s="48"/>
      <c r="I606" s="48"/>
      <c r="J606" s="17"/>
      <c r="K606" s="17"/>
      <c r="L606" s="17"/>
      <c r="M606" s="17"/>
      <c r="N606" s="17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" x14ac:dyDescent="0.2">
      <c r="A607" s="45"/>
      <c r="B607" s="46"/>
      <c r="C607" s="47"/>
      <c r="D607" s="47"/>
      <c r="E607" s="48"/>
      <c r="F607" s="48"/>
      <c r="G607" s="48"/>
      <c r="H607" s="48"/>
      <c r="I607" s="48"/>
      <c r="J607" s="17"/>
      <c r="K607" s="17"/>
      <c r="L607" s="17"/>
      <c r="M607" s="17"/>
      <c r="N607" s="17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" x14ac:dyDescent="0.2">
      <c r="A608" s="45"/>
      <c r="B608" s="46"/>
      <c r="C608" s="47"/>
      <c r="D608" s="47"/>
      <c r="E608" s="48"/>
      <c r="F608" s="48"/>
      <c r="G608" s="48"/>
      <c r="H608" s="48"/>
      <c r="I608" s="48"/>
      <c r="J608" s="17"/>
      <c r="K608" s="17"/>
      <c r="L608" s="17"/>
      <c r="M608" s="17"/>
      <c r="N608" s="17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" x14ac:dyDescent="0.2">
      <c r="A609" s="45"/>
      <c r="B609" s="46"/>
      <c r="C609" s="47"/>
      <c r="D609" s="47"/>
      <c r="E609" s="48"/>
      <c r="F609" s="48"/>
      <c r="G609" s="48"/>
      <c r="H609" s="48"/>
      <c r="I609" s="48"/>
      <c r="J609" s="17"/>
      <c r="K609" s="17"/>
      <c r="L609" s="17"/>
      <c r="M609" s="17"/>
      <c r="N609" s="17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" x14ac:dyDescent="0.2">
      <c r="A610" s="45"/>
      <c r="B610" s="46"/>
      <c r="C610" s="47"/>
      <c r="D610" s="47"/>
      <c r="E610" s="48"/>
      <c r="F610" s="48"/>
      <c r="G610" s="48"/>
      <c r="H610" s="48"/>
      <c r="I610" s="48"/>
      <c r="J610" s="17"/>
      <c r="K610" s="17"/>
      <c r="L610" s="17"/>
      <c r="M610" s="17"/>
      <c r="N610" s="17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" x14ac:dyDescent="0.2">
      <c r="A611" s="45"/>
      <c r="B611" s="46"/>
      <c r="C611" s="47"/>
      <c r="D611" s="47"/>
      <c r="E611" s="48"/>
      <c r="F611" s="48"/>
      <c r="G611" s="48"/>
      <c r="H611" s="48"/>
      <c r="I611" s="48"/>
      <c r="J611" s="17"/>
      <c r="K611" s="17"/>
      <c r="L611" s="17"/>
      <c r="M611" s="17"/>
      <c r="N611" s="17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" x14ac:dyDescent="0.2">
      <c r="A612" s="45"/>
      <c r="B612" s="46"/>
      <c r="C612" s="47"/>
      <c r="D612" s="47"/>
      <c r="E612" s="48"/>
      <c r="F612" s="48"/>
      <c r="G612" s="48"/>
      <c r="H612" s="48"/>
      <c r="I612" s="48"/>
      <c r="J612" s="17"/>
      <c r="K612" s="17"/>
      <c r="L612" s="17"/>
      <c r="M612" s="17"/>
      <c r="N612" s="17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" x14ac:dyDescent="0.2">
      <c r="A613" s="45"/>
      <c r="B613" s="46"/>
      <c r="C613" s="47"/>
      <c r="D613" s="47"/>
      <c r="E613" s="48"/>
      <c r="F613" s="48"/>
      <c r="G613" s="48"/>
      <c r="H613" s="48"/>
      <c r="I613" s="48"/>
      <c r="J613" s="17"/>
      <c r="K613" s="17"/>
      <c r="L613" s="17"/>
      <c r="M613" s="17"/>
      <c r="N613" s="17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" x14ac:dyDescent="0.2">
      <c r="A614" s="45"/>
      <c r="B614" s="46"/>
      <c r="C614" s="47"/>
      <c r="D614" s="47"/>
      <c r="E614" s="48"/>
      <c r="F614" s="48"/>
      <c r="G614" s="48"/>
      <c r="H614" s="48"/>
      <c r="I614" s="48"/>
      <c r="J614" s="17"/>
      <c r="K614" s="17"/>
      <c r="L614" s="17"/>
      <c r="M614" s="17"/>
      <c r="N614" s="17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" x14ac:dyDescent="0.2">
      <c r="A615" s="45"/>
      <c r="B615" s="46"/>
      <c r="C615" s="47"/>
      <c r="D615" s="47"/>
      <c r="E615" s="48"/>
      <c r="F615" s="48"/>
      <c r="G615" s="48"/>
      <c r="H615" s="48"/>
      <c r="I615" s="48"/>
      <c r="J615" s="17"/>
      <c r="K615" s="17"/>
      <c r="L615" s="17"/>
      <c r="M615" s="17"/>
      <c r="N615" s="17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" x14ac:dyDescent="0.2">
      <c r="A616" s="45"/>
      <c r="B616" s="46"/>
      <c r="C616" s="47"/>
      <c r="D616" s="47"/>
      <c r="E616" s="48"/>
      <c r="F616" s="48"/>
      <c r="G616" s="48"/>
      <c r="H616" s="48"/>
      <c r="I616" s="48"/>
      <c r="J616" s="17"/>
      <c r="K616" s="17"/>
      <c r="L616" s="17"/>
      <c r="M616" s="17"/>
      <c r="N616" s="17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" x14ac:dyDescent="0.2">
      <c r="A617" s="45"/>
      <c r="B617" s="46"/>
      <c r="C617" s="47"/>
      <c r="D617" s="47"/>
      <c r="E617" s="48"/>
      <c r="F617" s="48"/>
      <c r="G617" s="48"/>
      <c r="H617" s="48"/>
      <c r="I617" s="48"/>
      <c r="J617" s="17"/>
      <c r="K617" s="17"/>
      <c r="L617" s="17"/>
      <c r="M617" s="17"/>
      <c r="N617" s="17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" x14ac:dyDescent="0.2">
      <c r="A618" s="45"/>
      <c r="B618" s="46"/>
      <c r="C618" s="47"/>
      <c r="D618" s="47"/>
      <c r="E618" s="48"/>
      <c r="F618" s="48"/>
      <c r="G618" s="48"/>
      <c r="H618" s="48"/>
      <c r="I618" s="48"/>
      <c r="J618" s="17"/>
      <c r="K618" s="17"/>
      <c r="L618" s="17"/>
      <c r="M618" s="17"/>
      <c r="N618" s="17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" x14ac:dyDescent="0.2">
      <c r="A619" s="45"/>
      <c r="B619" s="46"/>
      <c r="C619" s="47"/>
      <c r="D619" s="47"/>
      <c r="E619" s="48"/>
      <c r="F619" s="48"/>
      <c r="G619" s="48"/>
      <c r="H619" s="48"/>
      <c r="I619" s="48"/>
      <c r="J619" s="17"/>
      <c r="K619" s="17"/>
      <c r="L619" s="17"/>
      <c r="M619" s="17"/>
      <c r="N619" s="17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" x14ac:dyDescent="0.2">
      <c r="A620" s="45"/>
      <c r="B620" s="46"/>
      <c r="C620" s="47"/>
      <c r="D620" s="47"/>
      <c r="E620" s="48"/>
      <c r="F620" s="48"/>
      <c r="G620" s="48"/>
      <c r="H620" s="48"/>
      <c r="I620" s="48"/>
      <c r="J620" s="17"/>
      <c r="K620" s="17"/>
      <c r="L620" s="17"/>
      <c r="M620" s="17"/>
      <c r="N620" s="17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" x14ac:dyDescent="0.2">
      <c r="A621" s="45"/>
      <c r="B621" s="46"/>
      <c r="C621" s="47"/>
      <c r="D621" s="47"/>
      <c r="E621" s="48"/>
      <c r="F621" s="48"/>
      <c r="G621" s="48"/>
      <c r="H621" s="48"/>
      <c r="I621" s="48"/>
      <c r="J621" s="17"/>
      <c r="K621" s="17"/>
      <c r="L621" s="17"/>
      <c r="M621" s="17"/>
      <c r="N621" s="17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" x14ac:dyDescent="0.2">
      <c r="A622" s="45"/>
      <c r="B622" s="46"/>
      <c r="C622" s="47"/>
      <c r="D622" s="47"/>
      <c r="E622" s="48"/>
      <c r="F622" s="48"/>
      <c r="G622" s="48"/>
      <c r="H622" s="48"/>
      <c r="I622" s="48"/>
      <c r="J622" s="17"/>
      <c r="K622" s="17"/>
      <c r="L622" s="17"/>
      <c r="M622" s="17"/>
      <c r="N622" s="17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" x14ac:dyDescent="0.2">
      <c r="A623" s="45"/>
      <c r="B623" s="46"/>
      <c r="C623" s="47"/>
      <c r="D623" s="47"/>
      <c r="E623" s="48"/>
      <c r="F623" s="48"/>
      <c r="G623" s="48"/>
      <c r="H623" s="48"/>
      <c r="I623" s="48"/>
      <c r="J623" s="17"/>
      <c r="K623" s="17"/>
      <c r="L623" s="17"/>
      <c r="M623" s="17"/>
      <c r="N623" s="17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" x14ac:dyDescent="0.2">
      <c r="A624" s="45"/>
      <c r="B624" s="46"/>
      <c r="C624" s="47"/>
      <c r="D624" s="47"/>
      <c r="E624" s="48"/>
      <c r="F624" s="48"/>
      <c r="G624" s="48"/>
      <c r="H624" s="48"/>
      <c r="I624" s="48"/>
      <c r="J624" s="17"/>
      <c r="K624" s="17"/>
      <c r="L624" s="17"/>
      <c r="M624" s="17"/>
      <c r="N624" s="17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" x14ac:dyDescent="0.2">
      <c r="A625" s="45"/>
      <c r="B625" s="46"/>
      <c r="C625" s="47"/>
      <c r="D625" s="47"/>
      <c r="E625" s="48"/>
      <c r="F625" s="48"/>
      <c r="G625" s="48"/>
      <c r="H625" s="48"/>
      <c r="I625" s="48"/>
      <c r="J625" s="17"/>
      <c r="K625" s="17"/>
      <c r="L625" s="17"/>
      <c r="M625" s="17"/>
      <c r="N625" s="17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" x14ac:dyDescent="0.2">
      <c r="A626" s="45"/>
      <c r="B626" s="46"/>
      <c r="C626" s="47"/>
      <c r="D626" s="47"/>
      <c r="E626" s="48"/>
      <c r="F626" s="48"/>
      <c r="G626" s="48"/>
      <c r="H626" s="48"/>
      <c r="I626" s="48"/>
      <c r="J626" s="17"/>
      <c r="K626" s="17"/>
      <c r="L626" s="17"/>
      <c r="M626" s="17"/>
      <c r="N626" s="17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" x14ac:dyDescent="0.2">
      <c r="A627" s="45"/>
      <c r="B627" s="46"/>
      <c r="C627" s="47"/>
      <c r="D627" s="47"/>
      <c r="E627" s="48"/>
      <c r="F627" s="48"/>
      <c r="G627" s="48"/>
      <c r="H627" s="48"/>
      <c r="I627" s="48"/>
      <c r="J627" s="17"/>
      <c r="K627" s="17"/>
      <c r="L627" s="17"/>
      <c r="M627" s="17"/>
      <c r="N627" s="17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" x14ac:dyDescent="0.2">
      <c r="A628" s="45"/>
      <c r="B628" s="46"/>
      <c r="C628" s="47"/>
      <c r="D628" s="47"/>
      <c r="E628" s="48"/>
      <c r="F628" s="48"/>
      <c r="G628" s="48"/>
      <c r="H628" s="48"/>
      <c r="I628" s="48"/>
      <c r="J628" s="17"/>
      <c r="K628" s="17"/>
      <c r="L628" s="17"/>
      <c r="M628" s="17"/>
      <c r="N628" s="17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" x14ac:dyDescent="0.2">
      <c r="A629" s="45"/>
      <c r="B629" s="46"/>
      <c r="C629" s="47"/>
      <c r="D629" s="47"/>
      <c r="E629" s="48"/>
      <c r="F629" s="48"/>
      <c r="G629" s="48"/>
      <c r="H629" s="48"/>
      <c r="I629" s="48"/>
      <c r="J629" s="17"/>
      <c r="K629" s="17"/>
      <c r="L629" s="17"/>
      <c r="M629" s="17"/>
      <c r="N629" s="17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" x14ac:dyDescent="0.2">
      <c r="A630" s="45"/>
      <c r="B630" s="46"/>
      <c r="C630" s="47"/>
      <c r="D630" s="47"/>
      <c r="E630" s="48"/>
      <c r="F630" s="48"/>
      <c r="G630" s="48"/>
      <c r="H630" s="48"/>
      <c r="I630" s="48"/>
      <c r="J630" s="17"/>
      <c r="K630" s="17"/>
      <c r="L630" s="17"/>
      <c r="M630" s="17"/>
      <c r="N630" s="17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" x14ac:dyDescent="0.2">
      <c r="A631" s="45"/>
      <c r="B631" s="46"/>
      <c r="C631" s="47"/>
      <c r="D631" s="47"/>
      <c r="E631" s="48"/>
      <c r="F631" s="48"/>
      <c r="G631" s="48"/>
      <c r="H631" s="48"/>
      <c r="I631" s="48"/>
      <c r="J631" s="17"/>
      <c r="K631" s="17"/>
      <c r="L631" s="17"/>
      <c r="M631" s="17"/>
      <c r="N631" s="17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" x14ac:dyDescent="0.2">
      <c r="A632" s="45"/>
      <c r="B632" s="46"/>
      <c r="C632" s="47"/>
      <c r="D632" s="47"/>
      <c r="E632" s="48"/>
      <c r="F632" s="48"/>
      <c r="G632" s="48"/>
      <c r="H632" s="48"/>
      <c r="I632" s="48"/>
      <c r="J632" s="17"/>
      <c r="K632" s="17"/>
      <c r="L632" s="17"/>
      <c r="M632" s="17"/>
      <c r="N632" s="17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" x14ac:dyDescent="0.2">
      <c r="A633" s="45"/>
      <c r="B633" s="46"/>
      <c r="C633" s="47"/>
      <c r="D633" s="47"/>
      <c r="E633" s="48"/>
      <c r="F633" s="48"/>
      <c r="G633" s="48"/>
      <c r="H633" s="48"/>
      <c r="I633" s="48"/>
      <c r="J633" s="17"/>
      <c r="K633" s="17"/>
      <c r="L633" s="17"/>
      <c r="M633" s="17"/>
      <c r="N633" s="17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" x14ac:dyDescent="0.2">
      <c r="A634" s="45"/>
      <c r="B634" s="46"/>
      <c r="C634" s="47"/>
      <c r="D634" s="47"/>
      <c r="E634" s="48"/>
      <c r="F634" s="48"/>
      <c r="G634" s="48"/>
      <c r="H634" s="48"/>
      <c r="I634" s="48"/>
      <c r="J634" s="17"/>
      <c r="K634" s="17"/>
      <c r="L634" s="17"/>
      <c r="M634" s="17"/>
      <c r="N634" s="17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" x14ac:dyDescent="0.2">
      <c r="A635" s="45"/>
      <c r="B635" s="46"/>
      <c r="C635" s="47"/>
      <c r="D635" s="47"/>
      <c r="E635" s="48"/>
      <c r="F635" s="48"/>
      <c r="G635" s="48"/>
      <c r="H635" s="48"/>
      <c r="I635" s="48"/>
      <c r="J635" s="17"/>
      <c r="K635" s="17"/>
      <c r="L635" s="17"/>
      <c r="M635" s="17"/>
      <c r="N635" s="17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" x14ac:dyDescent="0.2">
      <c r="A636" s="45"/>
      <c r="B636" s="46"/>
      <c r="C636" s="47"/>
      <c r="D636" s="47"/>
      <c r="E636" s="48"/>
      <c r="F636" s="48"/>
      <c r="G636" s="48"/>
      <c r="H636" s="48"/>
      <c r="I636" s="48"/>
      <c r="J636" s="17"/>
      <c r="K636" s="17"/>
      <c r="L636" s="17"/>
      <c r="M636" s="17"/>
      <c r="N636" s="17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" x14ac:dyDescent="0.2">
      <c r="A637" s="45"/>
      <c r="B637" s="46"/>
      <c r="C637" s="47"/>
      <c r="D637" s="47"/>
      <c r="E637" s="48"/>
      <c r="F637" s="48"/>
      <c r="G637" s="48"/>
      <c r="H637" s="48"/>
      <c r="I637" s="48"/>
      <c r="J637" s="17"/>
      <c r="K637" s="17"/>
      <c r="L637" s="17"/>
      <c r="M637" s="17"/>
      <c r="N637" s="17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" x14ac:dyDescent="0.2">
      <c r="A638" s="45"/>
      <c r="B638" s="46"/>
      <c r="C638" s="47"/>
      <c r="D638" s="47"/>
      <c r="E638" s="48"/>
      <c r="F638" s="48"/>
      <c r="G638" s="48"/>
      <c r="H638" s="48"/>
      <c r="I638" s="48"/>
      <c r="J638" s="17"/>
      <c r="K638" s="17"/>
      <c r="L638" s="17"/>
      <c r="M638" s="17"/>
      <c r="N638" s="17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" x14ac:dyDescent="0.2">
      <c r="A639" s="45"/>
      <c r="B639" s="46"/>
      <c r="C639" s="47"/>
      <c r="D639" s="47"/>
      <c r="E639" s="48"/>
      <c r="F639" s="48"/>
      <c r="G639" s="48"/>
      <c r="H639" s="48"/>
      <c r="I639" s="48"/>
      <c r="J639" s="17"/>
      <c r="K639" s="17"/>
      <c r="L639" s="17"/>
      <c r="M639" s="17"/>
      <c r="N639" s="17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" x14ac:dyDescent="0.2">
      <c r="A640" s="45"/>
      <c r="B640" s="46"/>
      <c r="C640" s="47"/>
      <c r="D640" s="47"/>
      <c r="E640" s="48"/>
      <c r="F640" s="48"/>
      <c r="G640" s="48"/>
      <c r="H640" s="48"/>
      <c r="I640" s="48"/>
      <c r="J640" s="17"/>
      <c r="K640" s="17"/>
      <c r="L640" s="17"/>
      <c r="M640" s="17"/>
      <c r="N640" s="17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" x14ac:dyDescent="0.2">
      <c r="A641" s="45"/>
      <c r="B641" s="46"/>
      <c r="C641" s="47"/>
      <c r="D641" s="47"/>
      <c r="E641" s="48"/>
      <c r="F641" s="48"/>
      <c r="G641" s="48"/>
      <c r="H641" s="48"/>
      <c r="I641" s="48"/>
      <c r="J641" s="17"/>
      <c r="K641" s="17"/>
      <c r="L641" s="17"/>
      <c r="M641" s="17"/>
      <c r="N641" s="17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" x14ac:dyDescent="0.2">
      <c r="A642" s="45"/>
      <c r="B642" s="46"/>
      <c r="C642" s="47"/>
      <c r="D642" s="47"/>
      <c r="E642" s="48"/>
      <c r="F642" s="48"/>
      <c r="G642" s="48"/>
      <c r="H642" s="48"/>
      <c r="I642" s="48"/>
      <c r="J642" s="17"/>
      <c r="K642" s="17"/>
      <c r="L642" s="17"/>
      <c r="M642" s="17"/>
      <c r="N642" s="17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" x14ac:dyDescent="0.2">
      <c r="A643" s="45"/>
      <c r="B643" s="46"/>
      <c r="C643" s="47"/>
      <c r="D643" s="47"/>
      <c r="E643" s="48"/>
      <c r="F643" s="48"/>
      <c r="G643" s="48"/>
      <c r="H643" s="48"/>
      <c r="I643" s="48"/>
      <c r="J643" s="17"/>
      <c r="K643" s="17"/>
      <c r="L643" s="17"/>
      <c r="M643" s="17"/>
      <c r="N643" s="17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" x14ac:dyDescent="0.2">
      <c r="A644" s="45"/>
      <c r="B644" s="46"/>
      <c r="C644" s="47"/>
      <c r="D644" s="47"/>
      <c r="E644" s="48"/>
      <c r="F644" s="48"/>
      <c r="G644" s="48"/>
      <c r="H644" s="48"/>
      <c r="I644" s="48"/>
      <c r="J644" s="17"/>
      <c r="K644" s="17"/>
      <c r="L644" s="17"/>
      <c r="M644" s="17"/>
      <c r="N644" s="17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" x14ac:dyDescent="0.2">
      <c r="A645" s="45"/>
      <c r="B645" s="46"/>
      <c r="C645" s="47"/>
      <c r="D645" s="47"/>
      <c r="E645" s="48"/>
      <c r="F645" s="48"/>
      <c r="G645" s="48"/>
      <c r="H645" s="48"/>
      <c r="I645" s="48"/>
      <c r="J645" s="17"/>
      <c r="K645" s="17"/>
      <c r="L645" s="17"/>
      <c r="M645" s="17"/>
      <c r="N645" s="17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" x14ac:dyDescent="0.2">
      <c r="A646" s="45"/>
      <c r="B646" s="46"/>
      <c r="C646" s="47"/>
      <c r="D646" s="47"/>
      <c r="E646" s="48"/>
      <c r="F646" s="48"/>
      <c r="G646" s="48"/>
      <c r="H646" s="48"/>
      <c r="I646" s="48"/>
      <c r="J646" s="17"/>
      <c r="K646" s="17"/>
      <c r="L646" s="17"/>
      <c r="M646" s="17"/>
      <c r="N646" s="17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" x14ac:dyDescent="0.2">
      <c r="A647" s="45"/>
      <c r="B647" s="46"/>
      <c r="C647" s="47"/>
      <c r="D647" s="47"/>
      <c r="E647" s="48"/>
      <c r="F647" s="48"/>
      <c r="G647" s="48"/>
      <c r="H647" s="48"/>
      <c r="I647" s="48"/>
      <c r="J647" s="17"/>
      <c r="K647" s="17"/>
      <c r="L647" s="17"/>
      <c r="M647" s="17"/>
      <c r="N647" s="17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" x14ac:dyDescent="0.2">
      <c r="A648" s="45"/>
      <c r="B648" s="46"/>
      <c r="C648" s="47"/>
      <c r="D648" s="47"/>
      <c r="E648" s="48"/>
      <c r="F648" s="48"/>
      <c r="G648" s="48"/>
      <c r="H648" s="48"/>
      <c r="I648" s="48"/>
      <c r="J648" s="17"/>
      <c r="K648" s="17"/>
      <c r="L648" s="17"/>
      <c r="M648" s="17"/>
      <c r="N648" s="17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" x14ac:dyDescent="0.2">
      <c r="A649" s="45"/>
      <c r="B649" s="46"/>
      <c r="C649" s="47"/>
      <c r="D649" s="47"/>
      <c r="E649" s="48"/>
      <c r="F649" s="48"/>
      <c r="G649" s="48"/>
      <c r="H649" s="48"/>
      <c r="I649" s="48"/>
      <c r="J649" s="17"/>
      <c r="K649" s="17"/>
      <c r="L649" s="17"/>
      <c r="M649" s="17"/>
      <c r="N649" s="17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" x14ac:dyDescent="0.2">
      <c r="A650" s="45"/>
      <c r="B650" s="46"/>
      <c r="C650" s="47"/>
      <c r="D650" s="47"/>
      <c r="E650" s="48"/>
      <c r="F650" s="48"/>
      <c r="G650" s="48"/>
      <c r="H650" s="48"/>
      <c r="I650" s="48"/>
      <c r="J650" s="17"/>
      <c r="K650" s="17"/>
      <c r="L650" s="17"/>
      <c r="M650" s="17"/>
      <c r="N650" s="17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" x14ac:dyDescent="0.2">
      <c r="A651" s="45"/>
      <c r="B651" s="46"/>
      <c r="C651" s="47"/>
      <c r="D651" s="47"/>
      <c r="E651" s="48"/>
      <c r="F651" s="48"/>
      <c r="G651" s="48"/>
      <c r="H651" s="48"/>
      <c r="I651" s="48"/>
      <c r="J651" s="17"/>
      <c r="K651" s="17"/>
      <c r="L651" s="17"/>
      <c r="M651" s="17"/>
      <c r="N651" s="17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" x14ac:dyDescent="0.2">
      <c r="A652" s="45"/>
      <c r="B652" s="46"/>
      <c r="C652" s="47"/>
      <c r="D652" s="47"/>
      <c r="E652" s="48"/>
      <c r="F652" s="48"/>
      <c r="G652" s="48"/>
      <c r="H652" s="48"/>
      <c r="I652" s="48"/>
      <c r="J652" s="17"/>
      <c r="K652" s="17"/>
      <c r="L652" s="17"/>
      <c r="M652" s="17"/>
      <c r="N652" s="17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" x14ac:dyDescent="0.2">
      <c r="A653" s="45"/>
      <c r="B653" s="46"/>
      <c r="C653" s="47"/>
      <c r="D653" s="47"/>
      <c r="E653" s="48"/>
      <c r="F653" s="48"/>
      <c r="G653" s="48"/>
      <c r="H653" s="48"/>
      <c r="I653" s="48"/>
      <c r="J653" s="17"/>
      <c r="K653" s="17"/>
      <c r="L653" s="17"/>
      <c r="M653" s="17"/>
      <c r="N653" s="17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" x14ac:dyDescent="0.2">
      <c r="A654" s="45"/>
      <c r="B654" s="46"/>
      <c r="C654" s="47"/>
      <c r="D654" s="47"/>
      <c r="E654" s="48"/>
      <c r="F654" s="48"/>
      <c r="G654" s="48"/>
      <c r="H654" s="48"/>
      <c r="I654" s="48"/>
      <c r="J654" s="17"/>
      <c r="K654" s="17"/>
      <c r="L654" s="17"/>
      <c r="M654" s="17"/>
      <c r="N654" s="17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" x14ac:dyDescent="0.2">
      <c r="A655" s="45"/>
      <c r="B655" s="46"/>
      <c r="C655" s="47"/>
      <c r="D655" s="47"/>
      <c r="E655" s="48"/>
      <c r="F655" s="48"/>
      <c r="G655" s="48"/>
      <c r="H655" s="48"/>
      <c r="I655" s="48"/>
      <c r="J655" s="17"/>
      <c r="K655" s="17"/>
      <c r="L655" s="17"/>
      <c r="M655" s="17"/>
      <c r="N655" s="17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" x14ac:dyDescent="0.2">
      <c r="A656" s="45"/>
      <c r="B656" s="46"/>
      <c r="C656" s="47"/>
      <c r="D656" s="47"/>
      <c r="E656" s="48"/>
      <c r="F656" s="48"/>
      <c r="G656" s="48"/>
      <c r="H656" s="48"/>
      <c r="I656" s="48"/>
      <c r="J656" s="17"/>
      <c r="K656" s="17"/>
      <c r="L656" s="17"/>
      <c r="M656" s="17"/>
      <c r="N656" s="17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" x14ac:dyDescent="0.2">
      <c r="A657" s="45"/>
      <c r="B657" s="46"/>
      <c r="C657" s="47"/>
      <c r="D657" s="47"/>
      <c r="E657" s="48"/>
      <c r="F657" s="48"/>
      <c r="G657" s="48"/>
      <c r="H657" s="48"/>
      <c r="I657" s="48"/>
      <c r="J657" s="17"/>
      <c r="K657" s="17"/>
      <c r="L657" s="17"/>
      <c r="M657" s="17"/>
      <c r="N657" s="17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" x14ac:dyDescent="0.2">
      <c r="A658" s="45"/>
      <c r="B658" s="46"/>
      <c r="C658" s="47"/>
      <c r="D658" s="47"/>
      <c r="E658" s="48"/>
      <c r="F658" s="48"/>
      <c r="G658" s="48"/>
      <c r="H658" s="48"/>
      <c r="I658" s="48"/>
      <c r="J658" s="17"/>
      <c r="K658" s="17"/>
      <c r="L658" s="17"/>
      <c r="M658" s="17"/>
      <c r="N658" s="17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" x14ac:dyDescent="0.2">
      <c r="A659" s="45"/>
      <c r="B659" s="46"/>
      <c r="C659" s="47"/>
      <c r="D659" s="47"/>
      <c r="E659" s="48"/>
      <c r="F659" s="48"/>
      <c r="G659" s="48"/>
      <c r="H659" s="48"/>
      <c r="I659" s="48"/>
      <c r="J659" s="17"/>
      <c r="K659" s="17"/>
      <c r="L659" s="17"/>
      <c r="M659" s="17"/>
      <c r="N659" s="17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" x14ac:dyDescent="0.2">
      <c r="A660" s="45"/>
      <c r="B660" s="46"/>
      <c r="C660" s="47"/>
      <c r="D660" s="47"/>
      <c r="E660" s="48"/>
      <c r="F660" s="48"/>
      <c r="G660" s="48"/>
      <c r="H660" s="48"/>
      <c r="I660" s="48"/>
      <c r="J660" s="17"/>
      <c r="K660" s="17"/>
      <c r="L660" s="17"/>
      <c r="M660" s="17"/>
      <c r="N660" s="17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" x14ac:dyDescent="0.2">
      <c r="A661" s="45"/>
      <c r="B661" s="46"/>
      <c r="C661" s="47"/>
      <c r="D661" s="47"/>
      <c r="E661" s="48"/>
      <c r="F661" s="48"/>
      <c r="G661" s="48"/>
      <c r="H661" s="48"/>
      <c r="I661" s="48"/>
      <c r="J661" s="17"/>
      <c r="K661" s="17"/>
      <c r="L661" s="17"/>
      <c r="M661" s="17"/>
      <c r="N661" s="17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" x14ac:dyDescent="0.2">
      <c r="A662" s="45"/>
      <c r="B662" s="46"/>
      <c r="C662" s="47"/>
      <c r="D662" s="47"/>
      <c r="E662" s="48"/>
      <c r="F662" s="48"/>
      <c r="G662" s="48"/>
      <c r="H662" s="48"/>
      <c r="I662" s="48"/>
      <c r="J662" s="17"/>
      <c r="K662" s="17"/>
      <c r="L662" s="17"/>
      <c r="M662" s="17"/>
      <c r="N662" s="17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" x14ac:dyDescent="0.2">
      <c r="A663" s="45"/>
      <c r="B663" s="46"/>
      <c r="C663" s="47"/>
      <c r="D663" s="47"/>
      <c r="E663" s="48"/>
      <c r="F663" s="48"/>
      <c r="G663" s="48"/>
      <c r="H663" s="48"/>
      <c r="I663" s="48"/>
      <c r="J663" s="17"/>
      <c r="K663" s="17"/>
      <c r="L663" s="17"/>
      <c r="M663" s="17"/>
      <c r="N663" s="17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" x14ac:dyDescent="0.2">
      <c r="A664" s="45"/>
      <c r="B664" s="46"/>
      <c r="C664" s="47"/>
      <c r="D664" s="47"/>
      <c r="E664" s="48"/>
      <c r="F664" s="48"/>
      <c r="G664" s="48"/>
      <c r="H664" s="48"/>
      <c r="I664" s="48"/>
      <c r="J664" s="17"/>
      <c r="K664" s="17"/>
      <c r="L664" s="17"/>
      <c r="M664" s="17"/>
      <c r="N664" s="17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" x14ac:dyDescent="0.2">
      <c r="A665" s="45"/>
      <c r="B665" s="46"/>
      <c r="C665" s="47"/>
      <c r="D665" s="47"/>
      <c r="E665" s="48"/>
      <c r="F665" s="48"/>
      <c r="G665" s="48"/>
      <c r="H665" s="48"/>
      <c r="I665" s="48"/>
      <c r="J665" s="17"/>
      <c r="K665" s="17"/>
      <c r="L665" s="17"/>
      <c r="M665" s="17"/>
      <c r="N665" s="17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" x14ac:dyDescent="0.2">
      <c r="A666" s="45"/>
      <c r="B666" s="46"/>
      <c r="C666" s="47"/>
      <c r="D666" s="47"/>
      <c r="E666" s="48"/>
      <c r="F666" s="48"/>
      <c r="G666" s="48"/>
      <c r="H666" s="48"/>
      <c r="I666" s="48"/>
      <c r="J666" s="17"/>
      <c r="K666" s="17"/>
      <c r="L666" s="17"/>
      <c r="M666" s="17"/>
      <c r="N666" s="17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" x14ac:dyDescent="0.2">
      <c r="A667" s="45"/>
      <c r="B667" s="46"/>
      <c r="C667" s="47"/>
      <c r="D667" s="47"/>
      <c r="E667" s="48"/>
      <c r="F667" s="48"/>
      <c r="G667" s="48"/>
      <c r="H667" s="48"/>
      <c r="I667" s="48"/>
      <c r="J667" s="17"/>
      <c r="K667" s="17"/>
      <c r="L667" s="17"/>
      <c r="M667" s="17"/>
      <c r="N667" s="17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" x14ac:dyDescent="0.2">
      <c r="A668" s="45"/>
      <c r="B668" s="46"/>
      <c r="C668" s="47"/>
      <c r="D668" s="47"/>
      <c r="E668" s="48"/>
      <c r="F668" s="48"/>
      <c r="G668" s="48"/>
      <c r="H668" s="48"/>
      <c r="I668" s="48"/>
      <c r="J668" s="17"/>
      <c r="K668" s="17"/>
      <c r="L668" s="17"/>
      <c r="M668" s="17"/>
      <c r="N668" s="17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" x14ac:dyDescent="0.2">
      <c r="A669" s="45"/>
      <c r="B669" s="46"/>
      <c r="C669" s="47"/>
      <c r="D669" s="47"/>
      <c r="E669" s="48"/>
      <c r="F669" s="48"/>
      <c r="G669" s="48"/>
      <c r="H669" s="48"/>
      <c r="I669" s="48"/>
      <c r="J669" s="17"/>
      <c r="K669" s="17"/>
      <c r="L669" s="17"/>
      <c r="M669" s="17"/>
      <c r="N669" s="17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" x14ac:dyDescent="0.2">
      <c r="A670" s="45"/>
      <c r="B670" s="46"/>
      <c r="C670" s="47"/>
      <c r="D670" s="47"/>
      <c r="E670" s="48"/>
      <c r="F670" s="48"/>
      <c r="G670" s="48"/>
      <c r="H670" s="48"/>
      <c r="I670" s="48"/>
      <c r="J670" s="17"/>
      <c r="K670" s="17"/>
      <c r="L670" s="17"/>
      <c r="M670" s="17"/>
      <c r="N670" s="17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" x14ac:dyDescent="0.2">
      <c r="A671" s="45"/>
      <c r="B671" s="46"/>
      <c r="C671" s="47"/>
      <c r="D671" s="47"/>
      <c r="E671" s="48"/>
      <c r="F671" s="48"/>
      <c r="G671" s="48"/>
      <c r="H671" s="48"/>
      <c r="I671" s="48"/>
      <c r="J671" s="17"/>
      <c r="K671" s="17"/>
      <c r="L671" s="17"/>
      <c r="M671" s="17"/>
      <c r="N671" s="17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" x14ac:dyDescent="0.2">
      <c r="A672" s="45"/>
      <c r="B672" s="46"/>
      <c r="C672" s="47"/>
      <c r="D672" s="47"/>
      <c r="E672" s="48"/>
      <c r="F672" s="48"/>
      <c r="G672" s="48"/>
      <c r="H672" s="48"/>
      <c r="I672" s="48"/>
      <c r="J672" s="17"/>
      <c r="K672" s="17"/>
      <c r="L672" s="17"/>
      <c r="M672" s="17"/>
      <c r="N672" s="17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" x14ac:dyDescent="0.2">
      <c r="A673" s="45"/>
      <c r="B673" s="46"/>
      <c r="C673" s="47"/>
      <c r="D673" s="47"/>
      <c r="E673" s="48"/>
      <c r="F673" s="48"/>
      <c r="G673" s="48"/>
      <c r="H673" s="48"/>
      <c r="I673" s="48"/>
      <c r="J673" s="17"/>
      <c r="K673" s="17"/>
      <c r="L673" s="17"/>
      <c r="M673" s="17"/>
      <c r="N673" s="17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" x14ac:dyDescent="0.2">
      <c r="A674" s="45"/>
      <c r="B674" s="46"/>
      <c r="C674" s="47"/>
      <c r="D674" s="47"/>
      <c r="E674" s="48"/>
      <c r="F674" s="48"/>
      <c r="G674" s="48"/>
      <c r="H674" s="48"/>
      <c r="I674" s="48"/>
      <c r="J674" s="17"/>
      <c r="K674" s="17"/>
      <c r="L674" s="17"/>
      <c r="M674" s="17"/>
      <c r="N674" s="17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" x14ac:dyDescent="0.2">
      <c r="A675" s="45"/>
      <c r="B675" s="46"/>
      <c r="C675" s="47"/>
      <c r="D675" s="47"/>
      <c r="E675" s="48"/>
      <c r="F675" s="48"/>
      <c r="G675" s="48"/>
      <c r="H675" s="48"/>
      <c r="I675" s="48"/>
      <c r="J675" s="17"/>
      <c r="K675" s="17"/>
      <c r="L675" s="17"/>
      <c r="M675" s="17"/>
      <c r="N675" s="17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" x14ac:dyDescent="0.2">
      <c r="A676" s="45"/>
      <c r="B676" s="46"/>
      <c r="C676" s="47"/>
      <c r="D676" s="47"/>
      <c r="E676" s="48"/>
      <c r="F676" s="48"/>
      <c r="G676" s="48"/>
      <c r="H676" s="48"/>
      <c r="I676" s="48"/>
      <c r="J676" s="17"/>
      <c r="K676" s="17"/>
      <c r="L676" s="17"/>
      <c r="M676" s="17"/>
      <c r="N676" s="17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" x14ac:dyDescent="0.2">
      <c r="A677" s="45"/>
      <c r="B677" s="46"/>
      <c r="C677" s="47"/>
      <c r="D677" s="47"/>
      <c r="E677" s="48"/>
      <c r="F677" s="48"/>
      <c r="G677" s="48"/>
      <c r="H677" s="48"/>
      <c r="I677" s="48"/>
      <c r="J677" s="17"/>
      <c r="K677" s="17"/>
      <c r="L677" s="17"/>
      <c r="M677" s="17"/>
      <c r="N677" s="17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" x14ac:dyDescent="0.2">
      <c r="A678" s="45"/>
      <c r="B678" s="46"/>
      <c r="C678" s="47"/>
      <c r="D678" s="47"/>
      <c r="E678" s="48"/>
      <c r="F678" s="48"/>
      <c r="G678" s="48"/>
      <c r="H678" s="48"/>
      <c r="I678" s="48"/>
      <c r="J678" s="17"/>
      <c r="K678" s="17"/>
      <c r="L678" s="17"/>
      <c r="M678" s="17"/>
      <c r="N678" s="17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" x14ac:dyDescent="0.2">
      <c r="A679" s="45"/>
      <c r="B679" s="46"/>
      <c r="C679" s="47"/>
      <c r="D679" s="47"/>
      <c r="E679" s="48"/>
      <c r="F679" s="48"/>
      <c r="G679" s="48"/>
      <c r="H679" s="48"/>
      <c r="I679" s="48"/>
      <c r="J679" s="17"/>
      <c r="K679" s="17"/>
      <c r="L679" s="17"/>
      <c r="M679" s="17"/>
      <c r="N679" s="17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" x14ac:dyDescent="0.2">
      <c r="A680" s="45"/>
      <c r="B680" s="46"/>
      <c r="C680" s="47"/>
      <c r="D680" s="47"/>
      <c r="E680" s="48"/>
      <c r="F680" s="48"/>
      <c r="G680" s="48"/>
      <c r="H680" s="48"/>
      <c r="I680" s="48"/>
      <c r="J680" s="17"/>
      <c r="K680" s="17"/>
      <c r="L680" s="17"/>
      <c r="M680" s="17"/>
      <c r="N680" s="17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" x14ac:dyDescent="0.2">
      <c r="A681" s="45"/>
      <c r="B681" s="46"/>
      <c r="C681" s="47"/>
      <c r="D681" s="47"/>
      <c r="E681" s="48"/>
      <c r="F681" s="48"/>
      <c r="G681" s="48"/>
      <c r="H681" s="48"/>
      <c r="I681" s="48"/>
      <c r="J681" s="17"/>
      <c r="K681" s="17"/>
      <c r="L681" s="17"/>
      <c r="M681" s="17"/>
      <c r="N681" s="17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" x14ac:dyDescent="0.2">
      <c r="A682" s="45"/>
      <c r="B682" s="46"/>
      <c r="C682" s="47"/>
      <c r="D682" s="47"/>
      <c r="E682" s="48"/>
      <c r="F682" s="48"/>
      <c r="G682" s="48"/>
      <c r="H682" s="48"/>
      <c r="I682" s="48"/>
      <c r="J682" s="17"/>
      <c r="K682" s="17"/>
      <c r="L682" s="17"/>
      <c r="M682" s="17"/>
      <c r="N682" s="17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" x14ac:dyDescent="0.2">
      <c r="A683" s="45"/>
      <c r="B683" s="46"/>
      <c r="C683" s="47"/>
      <c r="D683" s="47"/>
      <c r="E683" s="48"/>
      <c r="F683" s="48"/>
      <c r="G683" s="48"/>
      <c r="H683" s="48"/>
      <c r="I683" s="48"/>
      <c r="J683" s="17"/>
      <c r="K683" s="17"/>
      <c r="L683" s="17"/>
      <c r="M683" s="17"/>
      <c r="N683" s="17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" x14ac:dyDescent="0.2">
      <c r="A684" s="45"/>
      <c r="B684" s="46"/>
      <c r="C684" s="47"/>
      <c r="D684" s="47"/>
      <c r="E684" s="48"/>
      <c r="F684" s="48"/>
      <c r="G684" s="48"/>
      <c r="H684" s="48"/>
      <c r="I684" s="48"/>
      <c r="J684" s="17"/>
      <c r="K684" s="17"/>
      <c r="L684" s="17"/>
      <c r="M684" s="17"/>
      <c r="N684" s="17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" x14ac:dyDescent="0.2">
      <c r="A685" s="45"/>
      <c r="B685" s="46"/>
      <c r="C685" s="47"/>
      <c r="D685" s="47"/>
      <c r="E685" s="48"/>
      <c r="F685" s="48"/>
      <c r="G685" s="48"/>
      <c r="H685" s="48"/>
      <c r="I685" s="48"/>
      <c r="J685" s="17"/>
      <c r="K685" s="17"/>
      <c r="L685" s="17"/>
      <c r="M685" s="17"/>
      <c r="N685" s="17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" x14ac:dyDescent="0.2">
      <c r="A686" s="45"/>
      <c r="B686" s="46"/>
      <c r="C686" s="47"/>
      <c r="D686" s="47"/>
      <c r="E686" s="48"/>
      <c r="F686" s="48"/>
      <c r="G686" s="48"/>
      <c r="H686" s="48"/>
      <c r="I686" s="48"/>
      <c r="J686" s="17"/>
      <c r="K686" s="17"/>
      <c r="L686" s="17"/>
      <c r="M686" s="17"/>
      <c r="N686" s="17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" x14ac:dyDescent="0.2">
      <c r="A687" s="45"/>
      <c r="B687" s="46"/>
      <c r="C687" s="47"/>
      <c r="D687" s="47"/>
      <c r="E687" s="48"/>
      <c r="F687" s="48"/>
      <c r="G687" s="48"/>
      <c r="H687" s="48"/>
      <c r="I687" s="48"/>
      <c r="J687" s="17"/>
      <c r="K687" s="17"/>
      <c r="L687" s="17"/>
      <c r="M687" s="17"/>
      <c r="N687" s="17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" x14ac:dyDescent="0.2">
      <c r="A688" s="45"/>
      <c r="B688" s="46"/>
      <c r="C688" s="47"/>
      <c r="D688" s="47"/>
      <c r="E688" s="48"/>
      <c r="F688" s="48"/>
      <c r="G688" s="48"/>
      <c r="H688" s="48"/>
      <c r="I688" s="48"/>
      <c r="J688" s="17"/>
      <c r="K688" s="17"/>
      <c r="L688" s="17"/>
      <c r="M688" s="17"/>
      <c r="N688" s="17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" x14ac:dyDescent="0.2">
      <c r="A689" s="45"/>
      <c r="B689" s="46"/>
      <c r="C689" s="47"/>
      <c r="D689" s="47"/>
      <c r="E689" s="48"/>
      <c r="F689" s="48"/>
      <c r="G689" s="48"/>
      <c r="H689" s="48"/>
      <c r="I689" s="48"/>
      <c r="J689" s="17"/>
      <c r="K689" s="17"/>
      <c r="L689" s="17"/>
      <c r="M689" s="17"/>
      <c r="N689" s="17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" x14ac:dyDescent="0.2">
      <c r="A690" s="45"/>
      <c r="B690" s="46"/>
      <c r="C690" s="47"/>
      <c r="D690" s="47"/>
      <c r="E690" s="48"/>
      <c r="F690" s="48"/>
      <c r="G690" s="48"/>
      <c r="H690" s="48"/>
      <c r="I690" s="48"/>
      <c r="J690" s="17"/>
      <c r="K690" s="17"/>
      <c r="L690" s="17"/>
      <c r="M690" s="17"/>
      <c r="N690" s="17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" x14ac:dyDescent="0.2">
      <c r="A691" s="45"/>
      <c r="B691" s="46"/>
      <c r="C691" s="47"/>
      <c r="D691" s="47"/>
      <c r="E691" s="48"/>
      <c r="F691" s="48"/>
      <c r="G691" s="48"/>
      <c r="H691" s="48"/>
      <c r="I691" s="48"/>
      <c r="J691" s="17"/>
      <c r="K691" s="17"/>
      <c r="L691" s="17"/>
      <c r="M691" s="17"/>
      <c r="N691" s="17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" x14ac:dyDescent="0.2">
      <c r="A692" s="45"/>
      <c r="B692" s="46"/>
      <c r="C692" s="47"/>
      <c r="D692" s="47"/>
      <c r="E692" s="48"/>
      <c r="F692" s="48"/>
      <c r="G692" s="48"/>
      <c r="H692" s="48"/>
      <c r="I692" s="48"/>
      <c r="J692" s="17"/>
      <c r="K692" s="17"/>
      <c r="L692" s="17"/>
      <c r="M692" s="17"/>
      <c r="N692" s="17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" x14ac:dyDescent="0.2">
      <c r="A693" s="45"/>
      <c r="B693" s="46"/>
      <c r="C693" s="47"/>
      <c r="D693" s="47"/>
      <c r="E693" s="48"/>
      <c r="F693" s="48"/>
      <c r="G693" s="48"/>
      <c r="H693" s="48"/>
      <c r="I693" s="48"/>
      <c r="J693" s="17"/>
      <c r="K693" s="17"/>
      <c r="L693" s="17"/>
      <c r="M693" s="17"/>
      <c r="N693" s="17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" x14ac:dyDescent="0.2">
      <c r="A694" s="45"/>
      <c r="B694" s="46"/>
      <c r="C694" s="47"/>
      <c r="D694" s="47"/>
      <c r="E694" s="48"/>
      <c r="F694" s="48"/>
      <c r="G694" s="48"/>
      <c r="H694" s="48"/>
      <c r="I694" s="48"/>
      <c r="J694" s="17"/>
      <c r="K694" s="17"/>
      <c r="L694" s="17"/>
      <c r="M694" s="17"/>
      <c r="N694" s="17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" x14ac:dyDescent="0.2">
      <c r="A695" s="45"/>
      <c r="B695" s="46"/>
      <c r="C695" s="47"/>
      <c r="D695" s="47"/>
      <c r="E695" s="48"/>
      <c r="F695" s="48"/>
      <c r="G695" s="48"/>
      <c r="H695" s="48"/>
      <c r="I695" s="48"/>
      <c r="J695" s="17"/>
      <c r="K695" s="17"/>
      <c r="L695" s="17"/>
      <c r="M695" s="17"/>
      <c r="N695" s="17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" x14ac:dyDescent="0.2">
      <c r="A696" s="45"/>
      <c r="B696" s="46"/>
      <c r="C696" s="47"/>
      <c r="D696" s="47"/>
      <c r="E696" s="48"/>
      <c r="F696" s="48"/>
      <c r="G696" s="48"/>
      <c r="H696" s="48"/>
      <c r="I696" s="48"/>
      <c r="J696" s="17"/>
      <c r="K696" s="17"/>
      <c r="L696" s="17"/>
      <c r="M696" s="17"/>
      <c r="N696" s="17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" x14ac:dyDescent="0.2">
      <c r="A697" s="45"/>
      <c r="B697" s="46"/>
      <c r="C697" s="47"/>
      <c r="D697" s="47"/>
      <c r="E697" s="48"/>
      <c r="F697" s="48"/>
      <c r="G697" s="48"/>
      <c r="H697" s="48"/>
      <c r="I697" s="48"/>
      <c r="J697" s="17"/>
      <c r="K697" s="17"/>
      <c r="L697" s="17"/>
      <c r="M697" s="17"/>
      <c r="N697" s="17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" x14ac:dyDescent="0.2">
      <c r="A698" s="45"/>
      <c r="B698" s="46"/>
      <c r="C698" s="47"/>
      <c r="D698" s="47"/>
      <c r="E698" s="48"/>
      <c r="F698" s="48"/>
      <c r="G698" s="48"/>
      <c r="H698" s="48"/>
      <c r="I698" s="48"/>
      <c r="J698" s="17"/>
      <c r="K698" s="17"/>
      <c r="L698" s="17"/>
      <c r="M698" s="17"/>
      <c r="N698" s="17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" x14ac:dyDescent="0.2">
      <c r="A699" s="45"/>
      <c r="B699" s="46"/>
      <c r="C699" s="47"/>
      <c r="D699" s="47"/>
      <c r="E699" s="48"/>
      <c r="F699" s="48"/>
      <c r="G699" s="48"/>
      <c r="H699" s="48"/>
      <c r="I699" s="48"/>
      <c r="J699" s="17"/>
      <c r="K699" s="17"/>
      <c r="L699" s="17"/>
      <c r="M699" s="17"/>
      <c r="N699" s="17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" x14ac:dyDescent="0.2">
      <c r="A700" s="45"/>
      <c r="B700" s="46"/>
      <c r="C700" s="47"/>
      <c r="D700" s="47"/>
      <c r="E700" s="48"/>
      <c r="F700" s="48"/>
      <c r="G700" s="48"/>
      <c r="H700" s="48"/>
      <c r="I700" s="48"/>
      <c r="J700" s="17"/>
      <c r="K700" s="17"/>
      <c r="L700" s="17"/>
      <c r="M700" s="17"/>
      <c r="N700" s="17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" x14ac:dyDescent="0.2">
      <c r="A701" s="45"/>
      <c r="B701" s="46"/>
      <c r="C701" s="47"/>
      <c r="D701" s="47"/>
      <c r="E701" s="48"/>
      <c r="F701" s="48"/>
      <c r="G701" s="48"/>
      <c r="H701" s="48"/>
      <c r="I701" s="48"/>
      <c r="J701" s="17"/>
      <c r="K701" s="17"/>
      <c r="L701" s="17"/>
      <c r="M701" s="17"/>
      <c r="N701" s="17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" x14ac:dyDescent="0.2">
      <c r="A702" s="45"/>
      <c r="B702" s="46"/>
      <c r="C702" s="47"/>
      <c r="D702" s="47"/>
      <c r="E702" s="48"/>
      <c r="F702" s="48"/>
      <c r="G702" s="48"/>
      <c r="H702" s="48"/>
      <c r="I702" s="48"/>
      <c r="J702" s="17"/>
      <c r="K702" s="17"/>
      <c r="L702" s="17"/>
      <c r="M702" s="17"/>
      <c r="N702" s="17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" x14ac:dyDescent="0.2">
      <c r="A703" s="45"/>
      <c r="B703" s="46"/>
      <c r="C703" s="47"/>
      <c r="D703" s="47"/>
      <c r="E703" s="48"/>
      <c r="F703" s="48"/>
      <c r="G703" s="48"/>
      <c r="H703" s="48"/>
      <c r="I703" s="48"/>
      <c r="J703" s="17"/>
      <c r="K703" s="17"/>
      <c r="L703" s="17"/>
      <c r="M703" s="17"/>
      <c r="N703" s="17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" x14ac:dyDescent="0.2">
      <c r="A704" s="45"/>
      <c r="B704" s="46"/>
      <c r="C704" s="47"/>
      <c r="D704" s="47"/>
      <c r="E704" s="48"/>
      <c r="F704" s="48"/>
      <c r="G704" s="48"/>
      <c r="H704" s="48"/>
      <c r="I704" s="48"/>
      <c r="J704" s="17"/>
      <c r="K704" s="17"/>
      <c r="L704" s="17"/>
      <c r="M704" s="17"/>
      <c r="N704" s="17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" x14ac:dyDescent="0.2">
      <c r="A705" s="45"/>
      <c r="B705" s="46"/>
      <c r="C705" s="47"/>
      <c r="D705" s="47"/>
      <c r="E705" s="48"/>
      <c r="F705" s="48"/>
      <c r="G705" s="48"/>
      <c r="H705" s="48"/>
      <c r="I705" s="48"/>
      <c r="J705" s="17"/>
      <c r="K705" s="17"/>
      <c r="L705" s="17"/>
      <c r="M705" s="17"/>
      <c r="N705" s="17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" x14ac:dyDescent="0.2">
      <c r="A706" s="45"/>
      <c r="B706" s="46"/>
      <c r="C706" s="47"/>
      <c r="D706" s="47"/>
      <c r="E706" s="48"/>
      <c r="F706" s="48"/>
      <c r="G706" s="48"/>
      <c r="H706" s="48"/>
      <c r="I706" s="48"/>
      <c r="J706" s="17"/>
      <c r="K706" s="17"/>
      <c r="L706" s="17"/>
      <c r="M706" s="17"/>
      <c r="N706" s="17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" x14ac:dyDescent="0.2">
      <c r="A707" s="45"/>
      <c r="B707" s="46"/>
      <c r="C707" s="47"/>
      <c r="D707" s="47"/>
      <c r="E707" s="48"/>
      <c r="F707" s="48"/>
      <c r="G707" s="48"/>
      <c r="H707" s="48"/>
      <c r="I707" s="48"/>
      <c r="J707" s="17"/>
      <c r="K707" s="17"/>
      <c r="L707" s="17"/>
      <c r="M707" s="17"/>
      <c r="N707" s="17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" x14ac:dyDescent="0.2">
      <c r="A708" s="45"/>
      <c r="B708" s="46"/>
      <c r="C708" s="47"/>
      <c r="D708" s="47"/>
      <c r="E708" s="48"/>
      <c r="F708" s="48"/>
      <c r="G708" s="48"/>
      <c r="H708" s="48"/>
      <c r="I708" s="48"/>
      <c r="J708" s="17"/>
      <c r="K708" s="17"/>
      <c r="L708" s="17"/>
      <c r="M708" s="17"/>
      <c r="N708" s="17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" x14ac:dyDescent="0.2">
      <c r="A709" s="45"/>
      <c r="B709" s="46"/>
      <c r="C709" s="47"/>
      <c r="D709" s="47"/>
      <c r="E709" s="48"/>
      <c r="F709" s="48"/>
      <c r="G709" s="48"/>
      <c r="H709" s="48"/>
      <c r="I709" s="48"/>
      <c r="J709" s="17"/>
      <c r="K709" s="17"/>
      <c r="L709" s="17"/>
      <c r="M709" s="17"/>
      <c r="N709" s="17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" x14ac:dyDescent="0.2">
      <c r="A710" s="45"/>
      <c r="B710" s="46"/>
      <c r="C710" s="47"/>
      <c r="D710" s="47"/>
      <c r="E710" s="48"/>
      <c r="F710" s="48"/>
      <c r="G710" s="48"/>
      <c r="H710" s="48"/>
      <c r="I710" s="48"/>
      <c r="J710" s="17"/>
      <c r="K710" s="17"/>
      <c r="L710" s="17"/>
      <c r="M710" s="17"/>
      <c r="N710" s="17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" x14ac:dyDescent="0.2">
      <c r="A711" s="45"/>
      <c r="B711" s="46"/>
      <c r="C711" s="47"/>
      <c r="D711" s="47"/>
      <c r="E711" s="48"/>
      <c r="F711" s="48"/>
      <c r="G711" s="48"/>
      <c r="H711" s="48"/>
      <c r="I711" s="48"/>
      <c r="J711" s="17"/>
      <c r="K711" s="17"/>
      <c r="L711" s="17"/>
      <c r="M711" s="17"/>
      <c r="N711" s="17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" x14ac:dyDescent="0.2">
      <c r="A712" s="45"/>
      <c r="B712" s="46"/>
      <c r="C712" s="47"/>
      <c r="D712" s="47"/>
      <c r="E712" s="48"/>
      <c r="F712" s="48"/>
      <c r="G712" s="48"/>
      <c r="H712" s="48"/>
      <c r="I712" s="48"/>
      <c r="J712" s="17"/>
      <c r="K712" s="17"/>
      <c r="L712" s="17"/>
      <c r="M712" s="17"/>
      <c r="N712" s="17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" x14ac:dyDescent="0.2">
      <c r="A713" s="45"/>
      <c r="B713" s="46"/>
      <c r="C713" s="47"/>
      <c r="D713" s="47"/>
      <c r="E713" s="48"/>
      <c r="F713" s="48"/>
      <c r="G713" s="48"/>
      <c r="H713" s="48"/>
      <c r="I713" s="48"/>
      <c r="J713" s="17"/>
      <c r="K713" s="17"/>
      <c r="L713" s="17"/>
      <c r="M713" s="17"/>
      <c r="N713" s="17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" x14ac:dyDescent="0.2">
      <c r="A714" s="45"/>
      <c r="B714" s="46"/>
      <c r="C714" s="47"/>
      <c r="D714" s="47"/>
      <c r="E714" s="48"/>
      <c r="F714" s="48"/>
      <c r="G714" s="48"/>
      <c r="H714" s="48"/>
      <c r="I714" s="48"/>
      <c r="J714" s="17"/>
      <c r="K714" s="17"/>
      <c r="L714" s="17"/>
      <c r="M714" s="17"/>
      <c r="N714" s="17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" x14ac:dyDescent="0.2">
      <c r="A715" s="45"/>
      <c r="B715" s="46"/>
      <c r="C715" s="47"/>
      <c r="D715" s="47"/>
      <c r="E715" s="48"/>
      <c r="F715" s="48"/>
      <c r="G715" s="48"/>
      <c r="H715" s="48"/>
      <c r="I715" s="48"/>
      <c r="J715" s="17"/>
      <c r="K715" s="17"/>
      <c r="L715" s="17"/>
      <c r="M715" s="17"/>
      <c r="N715" s="17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" x14ac:dyDescent="0.2">
      <c r="A716" s="45"/>
      <c r="B716" s="46"/>
      <c r="C716" s="47"/>
      <c r="D716" s="47"/>
      <c r="E716" s="48"/>
      <c r="F716" s="48"/>
      <c r="G716" s="48"/>
      <c r="H716" s="48"/>
      <c r="I716" s="48"/>
      <c r="J716" s="17"/>
      <c r="K716" s="17"/>
      <c r="L716" s="17"/>
      <c r="M716" s="17"/>
      <c r="N716" s="17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" x14ac:dyDescent="0.2">
      <c r="A717" s="45"/>
      <c r="B717" s="46"/>
      <c r="C717" s="47"/>
      <c r="D717" s="47"/>
      <c r="E717" s="48"/>
      <c r="F717" s="48"/>
      <c r="G717" s="48"/>
      <c r="H717" s="48"/>
      <c r="I717" s="48"/>
      <c r="J717" s="17"/>
      <c r="K717" s="17"/>
      <c r="L717" s="17"/>
      <c r="M717" s="17"/>
      <c r="N717" s="17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" x14ac:dyDescent="0.2">
      <c r="A718" s="45"/>
      <c r="B718" s="46"/>
      <c r="C718" s="47"/>
      <c r="D718" s="47"/>
      <c r="E718" s="48"/>
      <c r="F718" s="48"/>
      <c r="G718" s="48"/>
      <c r="H718" s="48"/>
      <c r="I718" s="48"/>
      <c r="J718" s="17"/>
      <c r="K718" s="17"/>
      <c r="L718" s="17"/>
      <c r="M718" s="17"/>
      <c r="N718" s="17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" x14ac:dyDescent="0.2">
      <c r="A719" s="45"/>
      <c r="B719" s="46"/>
      <c r="C719" s="47"/>
      <c r="D719" s="47"/>
      <c r="E719" s="48"/>
      <c r="F719" s="48"/>
      <c r="G719" s="48"/>
      <c r="H719" s="48"/>
      <c r="I719" s="48"/>
      <c r="J719" s="17"/>
      <c r="K719" s="17"/>
      <c r="L719" s="17"/>
      <c r="M719" s="17"/>
      <c r="N719" s="17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" x14ac:dyDescent="0.2">
      <c r="A720" s="45"/>
      <c r="B720" s="46"/>
      <c r="C720" s="47"/>
      <c r="D720" s="47"/>
      <c r="E720" s="48"/>
      <c r="F720" s="48"/>
      <c r="G720" s="48"/>
      <c r="H720" s="48"/>
      <c r="I720" s="48"/>
      <c r="J720" s="17"/>
      <c r="K720" s="17"/>
      <c r="L720" s="17"/>
      <c r="M720" s="17"/>
      <c r="N720" s="17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" x14ac:dyDescent="0.2">
      <c r="A721" s="45"/>
      <c r="B721" s="46"/>
      <c r="C721" s="47"/>
      <c r="D721" s="47"/>
      <c r="E721" s="48"/>
      <c r="F721" s="48"/>
      <c r="G721" s="48"/>
      <c r="H721" s="48"/>
      <c r="I721" s="48"/>
      <c r="J721" s="17"/>
      <c r="K721" s="17"/>
      <c r="L721" s="17"/>
      <c r="M721" s="17"/>
      <c r="N721" s="17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" x14ac:dyDescent="0.2">
      <c r="A722" s="45"/>
      <c r="B722" s="46"/>
      <c r="C722" s="47"/>
      <c r="D722" s="47"/>
      <c r="E722" s="48"/>
      <c r="F722" s="48"/>
      <c r="G722" s="48"/>
      <c r="H722" s="48"/>
      <c r="I722" s="48"/>
      <c r="J722" s="17"/>
      <c r="K722" s="17"/>
      <c r="L722" s="17"/>
      <c r="M722" s="17"/>
      <c r="N722" s="17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" x14ac:dyDescent="0.2">
      <c r="A723" s="45"/>
      <c r="B723" s="46"/>
      <c r="C723" s="47"/>
      <c r="D723" s="47"/>
      <c r="E723" s="48"/>
      <c r="F723" s="48"/>
      <c r="G723" s="48"/>
      <c r="H723" s="48"/>
      <c r="I723" s="48"/>
      <c r="J723" s="17"/>
      <c r="K723" s="17"/>
      <c r="L723" s="17"/>
      <c r="M723" s="17"/>
      <c r="N723" s="17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" x14ac:dyDescent="0.2">
      <c r="A724" s="45"/>
      <c r="B724" s="46"/>
      <c r="C724" s="47"/>
      <c r="D724" s="47"/>
      <c r="E724" s="48"/>
      <c r="F724" s="48"/>
      <c r="G724" s="48"/>
      <c r="H724" s="48"/>
      <c r="I724" s="48"/>
      <c r="J724" s="17"/>
      <c r="K724" s="17"/>
      <c r="L724" s="17"/>
      <c r="M724" s="17"/>
      <c r="N724" s="17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" x14ac:dyDescent="0.2">
      <c r="A725" s="45"/>
      <c r="B725" s="46"/>
      <c r="C725" s="47"/>
      <c r="D725" s="47"/>
      <c r="E725" s="48"/>
      <c r="F725" s="48"/>
      <c r="G725" s="48"/>
      <c r="H725" s="48"/>
      <c r="I725" s="48"/>
      <c r="J725" s="17"/>
      <c r="K725" s="17"/>
      <c r="L725" s="17"/>
      <c r="M725" s="17"/>
      <c r="N725" s="17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" x14ac:dyDescent="0.2">
      <c r="A726" s="45"/>
      <c r="B726" s="46"/>
      <c r="C726" s="47"/>
      <c r="D726" s="47"/>
      <c r="E726" s="48"/>
      <c r="F726" s="48"/>
      <c r="G726" s="48"/>
      <c r="H726" s="48"/>
      <c r="I726" s="48"/>
      <c r="J726" s="17"/>
      <c r="K726" s="17"/>
      <c r="L726" s="17"/>
      <c r="M726" s="17"/>
      <c r="N726" s="17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" x14ac:dyDescent="0.2">
      <c r="A727" s="45"/>
      <c r="B727" s="46"/>
      <c r="C727" s="47"/>
      <c r="D727" s="47"/>
      <c r="E727" s="48"/>
      <c r="F727" s="48"/>
      <c r="G727" s="48"/>
      <c r="H727" s="48"/>
      <c r="I727" s="48"/>
      <c r="J727" s="17"/>
      <c r="K727" s="17"/>
      <c r="L727" s="17"/>
      <c r="M727" s="17"/>
      <c r="N727" s="17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" x14ac:dyDescent="0.2">
      <c r="A728" s="45"/>
      <c r="B728" s="46"/>
      <c r="C728" s="47"/>
      <c r="D728" s="47"/>
      <c r="E728" s="48"/>
      <c r="F728" s="48"/>
      <c r="G728" s="48"/>
      <c r="H728" s="48"/>
      <c r="I728" s="48"/>
      <c r="J728" s="17"/>
      <c r="K728" s="17"/>
      <c r="L728" s="17"/>
      <c r="M728" s="17"/>
      <c r="N728" s="17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" x14ac:dyDescent="0.2">
      <c r="A729" s="45"/>
      <c r="B729" s="46"/>
      <c r="C729" s="47"/>
      <c r="D729" s="47"/>
      <c r="E729" s="48"/>
      <c r="F729" s="48"/>
      <c r="G729" s="48"/>
      <c r="H729" s="48"/>
      <c r="I729" s="48"/>
      <c r="J729" s="17"/>
      <c r="K729" s="17"/>
      <c r="L729" s="17"/>
      <c r="M729" s="17"/>
      <c r="N729" s="17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" x14ac:dyDescent="0.2">
      <c r="A730" s="45"/>
      <c r="B730" s="46"/>
      <c r="C730" s="47"/>
      <c r="D730" s="47"/>
      <c r="E730" s="48"/>
      <c r="F730" s="48"/>
      <c r="G730" s="48"/>
      <c r="H730" s="48"/>
      <c r="I730" s="48"/>
      <c r="J730" s="17"/>
      <c r="K730" s="17"/>
      <c r="L730" s="17"/>
      <c r="M730" s="17"/>
      <c r="N730" s="17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" x14ac:dyDescent="0.2">
      <c r="A731" s="45"/>
      <c r="B731" s="46"/>
      <c r="C731" s="47"/>
      <c r="D731" s="47"/>
      <c r="E731" s="48"/>
      <c r="F731" s="48"/>
      <c r="G731" s="48"/>
      <c r="H731" s="48"/>
      <c r="I731" s="48"/>
      <c r="J731" s="17"/>
      <c r="K731" s="17"/>
      <c r="L731" s="17"/>
      <c r="M731" s="17"/>
      <c r="N731" s="17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" x14ac:dyDescent="0.2">
      <c r="A732" s="45"/>
      <c r="B732" s="46"/>
      <c r="C732" s="47"/>
      <c r="D732" s="47"/>
      <c r="E732" s="48"/>
      <c r="F732" s="48"/>
      <c r="G732" s="48"/>
      <c r="H732" s="48"/>
      <c r="I732" s="48"/>
      <c r="J732" s="17"/>
      <c r="K732" s="17"/>
      <c r="L732" s="17"/>
      <c r="M732" s="17"/>
      <c r="N732" s="17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" x14ac:dyDescent="0.2">
      <c r="A733" s="45"/>
      <c r="B733" s="46"/>
      <c r="C733" s="47"/>
      <c r="D733" s="47"/>
      <c r="E733" s="48"/>
      <c r="F733" s="48"/>
      <c r="G733" s="48"/>
      <c r="H733" s="48"/>
      <c r="I733" s="48"/>
      <c r="J733" s="17"/>
      <c r="K733" s="17"/>
      <c r="L733" s="17"/>
      <c r="M733" s="17"/>
      <c r="N733" s="17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" x14ac:dyDescent="0.2">
      <c r="A734" s="45"/>
      <c r="B734" s="46"/>
      <c r="C734" s="47"/>
      <c r="D734" s="47"/>
      <c r="E734" s="48"/>
      <c r="F734" s="48"/>
      <c r="G734" s="48"/>
      <c r="H734" s="48"/>
      <c r="I734" s="48"/>
      <c r="J734" s="17"/>
      <c r="K734" s="17"/>
      <c r="L734" s="17"/>
      <c r="M734" s="17"/>
      <c r="N734" s="17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" x14ac:dyDescent="0.2">
      <c r="A735" s="45"/>
      <c r="B735" s="46"/>
      <c r="C735" s="47"/>
      <c r="D735" s="47"/>
      <c r="E735" s="48"/>
      <c r="F735" s="48"/>
      <c r="G735" s="48"/>
      <c r="H735" s="48"/>
      <c r="I735" s="48"/>
      <c r="J735" s="17"/>
      <c r="K735" s="17"/>
      <c r="L735" s="17"/>
      <c r="M735" s="17"/>
      <c r="N735" s="17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" x14ac:dyDescent="0.2">
      <c r="A736" s="45"/>
      <c r="B736" s="46"/>
      <c r="C736" s="47"/>
      <c r="D736" s="47"/>
      <c r="E736" s="48"/>
      <c r="F736" s="48"/>
      <c r="G736" s="48"/>
      <c r="H736" s="48"/>
      <c r="I736" s="48"/>
      <c r="J736" s="17"/>
      <c r="K736" s="17"/>
      <c r="L736" s="17"/>
      <c r="M736" s="17"/>
      <c r="N736" s="17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" x14ac:dyDescent="0.2">
      <c r="A737" s="45"/>
      <c r="B737" s="46"/>
      <c r="C737" s="47"/>
      <c r="D737" s="47"/>
      <c r="E737" s="48"/>
      <c r="F737" s="48"/>
      <c r="G737" s="48"/>
      <c r="H737" s="48"/>
      <c r="I737" s="48"/>
      <c r="J737" s="17"/>
      <c r="K737" s="17"/>
      <c r="L737" s="17"/>
      <c r="M737" s="17"/>
      <c r="N737" s="17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" x14ac:dyDescent="0.2">
      <c r="A738" s="45"/>
      <c r="B738" s="46"/>
      <c r="C738" s="47"/>
      <c r="D738" s="47"/>
      <c r="E738" s="48"/>
      <c r="F738" s="48"/>
      <c r="G738" s="48"/>
      <c r="H738" s="48"/>
      <c r="I738" s="48"/>
      <c r="J738" s="17"/>
      <c r="K738" s="17"/>
      <c r="L738" s="17"/>
      <c r="M738" s="17"/>
      <c r="N738" s="17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" x14ac:dyDescent="0.2">
      <c r="A739" s="45"/>
      <c r="B739" s="46"/>
      <c r="C739" s="47"/>
      <c r="D739" s="47"/>
      <c r="E739" s="48"/>
      <c r="F739" s="48"/>
      <c r="G739" s="48"/>
      <c r="H739" s="48"/>
      <c r="I739" s="48"/>
      <c r="J739" s="17"/>
      <c r="K739" s="17"/>
      <c r="L739" s="17"/>
      <c r="M739" s="17"/>
      <c r="N739" s="17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" x14ac:dyDescent="0.2">
      <c r="A740" s="45"/>
      <c r="B740" s="46"/>
      <c r="C740" s="47"/>
      <c r="D740" s="47"/>
      <c r="E740" s="48"/>
      <c r="F740" s="48"/>
      <c r="G740" s="48"/>
      <c r="H740" s="48"/>
      <c r="I740" s="48"/>
      <c r="J740" s="17"/>
      <c r="K740" s="17"/>
      <c r="L740" s="17"/>
      <c r="M740" s="17"/>
      <c r="N740" s="17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" x14ac:dyDescent="0.2">
      <c r="A741" s="45"/>
      <c r="B741" s="46"/>
      <c r="C741" s="47"/>
      <c r="D741" s="47"/>
      <c r="E741" s="48"/>
      <c r="F741" s="48"/>
      <c r="G741" s="48"/>
      <c r="H741" s="48"/>
      <c r="I741" s="48"/>
      <c r="J741" s="17"/>
      <c r="K741" s="17"/>
      <c r="L741" s="17"/>
      <c r="M741" s="17"/>
      <c r="N741" s="17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" x14ac:dyDescent="0.2">
      <c r="A742" s="45"/>
      <c r="B742" s="46"/>
      <c r="C742" s="47"/>
      <c r="D742" s="47"/>
      <c r="E742" s="48"/>
      <c r="F742" s="48"/>
      <c r="G742" s="48"/>
      <c r="H742" s="48"/>
      <c r="I742" s="48"/>
      <c r="J742" s="17"/>
      <c r="K742" s="17"/>
      <c r="L742" s="17"/>
      <c r="M742" s="17"/>
      <c r="N742" s="17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" x14ac:dyDescent="0.2">
      <c r="A743" s="45"/>
      <c r="B743" s="46"/>
      <c r="C743" s="47"/>
      <c r="D743" s="47"/>
      <c r="E743" s="48"/>
      <c r="F743" s="48"/>
      <c r="G743" s="48"/>
      <c r="H743" s="48"/>
      <c r="I743" s="48"/>
      <c r="J743" s="17"/>
      <c r="K743" s="17"/>
      <c r="L743" s="17"/>
      <c r="M743" s="17"/>
      <c r="N743" s="17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" x14ac:dyDescent="0.2">
      <c r="A744" s="45"/>
      <c r="B744" s="46"/>
      <c r="C744" s="47"/>
      <c r="D744" s="47"/>
      <c r="E744" s="48"/>
      <c r="F744" s="48"/>
      <c r="G744" s="48"/>
      <c r="H744" s="48"/>
      <c r="I744" s="48"/>
      <c r="J744" s="17"/>
      <c r="K744" s="17"/>
      <c r="L744" s="17"/>
      <c r="M744" s="17"/>
      <c r="N744" s="17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" x14ac:dyDescent="0.2">
      <c r="A745" s="45"/>
      <c r="B745" s="46"/>
      <c r="C745" s="47"/>
      <c r="D745" s="47"/>
      <c r="E745" s="48"/>
      <c r="F745" s="48"/>
      <c r="G745" s="48"/>
      <c r="H745" s="48"/>
      <c r="I745" s="48"/>
      <c r="J745" s="17"/>
      <c r="K745" s="17"/>
      <c r="L745" s="17"/>
      <c r="M745" s="17"/>
      <c r="N745" s="17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" x14ac:dyDescent="0.2">
      <c r="A746" s="45"/>
      <c r="B746" s="46"/>
      <c r="C746" s="47"/>
      <c r="D746" s="47"/>
      <c r="E746" s="48"/>
      <c r="F746" s="48"/>
      <c r="G746" s="48"/>
      <c r="H746" s="48"/>
      <c r="I746" s="48"/>
      <c r="J746" s="17"/>
      <c r="K746" s="17"/>
      <c r="L746" s="17"/>
      <c r="M746" s="17"/>
      <c r="N746" s="17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" x14ac:dyDescent="0.2">
      <c r="A747" s="45"/>
      <c r="B747" s="46"/>
      <c r="C747" s="47"/>
      <c r="D747" s="47"/>
      <c r="E747" s="48"/>
      <c r="F747" s="48"/>
      <c r="G747" s="48"/>
      <c r="H747" s="48"/>
      <c r="I747" s="48"/>
      <c r="J747" s="17"/>
      <c r="K747" s="17"/>
      <c r="L747" s="17"/>
      <c r="M747" s="17"/>
      <c r="N747" s="17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" x14ac:dyDescent="0.2">
      <c r="A748" s="45"/>
      <c r="B748" s="46"/>
      <c r="C748" s="47"/>
      <c r="D748" s="47"/>
      <c r="E748" s="48"/>
      <c r="F748" s="48"/>
      <c r="G748" s="48"/>
      <c r="H748" s="48"/>
      <c r="I748" s="48"/>
      <c r="J748" s="17"/>
      <c r="K748" s="17"/>
      <c r="L748" s="17"/>
      <c r="M748" s="17"/>
      <c r="N748" s="17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" x14ac:dyDescent="0.2">
      <c r="A749" s="45"/>
      <c r="B749" s="46"/>
      <c r="C749" s="47"/>
      <c r="D749" s="47"/>
      <c r="E749" s="48"/>
      <c r="F749" s="48"/>
      <c r="G749" s="48"/>
      <c r="H749" s="48"/>
      <c r="I749" s="48"/>
      <c r="J749" s="17"/>
      <c r="K749" s="17"/>
      <c r="L749" s="17"/>
      <c r="M749" s="17"/>
      <c r="N749" s="17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" x14ac:dyDescent="0.2">
      <c r="A750" s="45"/>
      <c r="B750" s="46"/>
      <c r="C750" s="47"/>
      <c r="D750" s="47"/>
      <c r="E750" s="48"/>
      <c r="F750" s="48"/>
      <c r="G750" s="48"/>
      <c r="H750" s="48"/>
      <c r="I750" s="48"/>
      <c r="J750" s="17"/>
      <c r="K750" s="17"/>
      <c r="L750" s="17"/>
      <c r="M750" s="17"/>
      <c r="N750" s="17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" x14ac:dyDescent="0.2">
      <c r="A751" s="45"/>
      <c r="B751" s="46"/>
      <c r="C751" s="47"/>
      <c r="D751" s="47"/>
      <c r="E751" s="48"/>
      <c r="F751" s="48"/>
      <c r="G751" s="48"/>
      <c r="H751" s="48"/>
      <c r="I751" s="48"/>
      <c r="J751" s="17"/>
      <c r="K751" s="17"/>
      <c r="L751" s="17"/>
      <c r="M751" s="17"/>
      <c r="N751" s="17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" x14ac:dyDescent="0.2">
      <c r="A752" s="45"/>
      <c r="B752" s="46"/>
      <c r="C752" s="47"/>
      <c r="D752" s="47"/>
      <c r="E752" s="48"/>
      <c r="F752" s="48"/>
      <c r="G752" s="48"/>
      <c r="H752" s="48"/>
      <c r="I752" s="48"/>
      <c r="J752" s="17"/>
      <c r="K752" s="17"/>
      <c r="L752" s="17"/>
      <c r="M752" s="17"/>
      <c r="N752" s="17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" x14ac:dyDescent="0.2">
      <c r="A753" s="45"/>
      <c r="B753" s="46"/>
      <c r="C753" s="47"/>
      <c r="D753" s="47"/>
      <c r="E753" s="48"/>
      <c r="F753" s="48"/>
      <c r="G753" s="48"/>
      <c r="H753" s="48"/>
      <c r="I753" s="48"/>
      <c r="J753" s="17"/>
      <c r="K753" s="17"/>
      <c r="L753" s="17"/>
      <c r="M753" s="17"/>
      <c r="N753" s="17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" x14ac:dyDescent="0.2">
      <c r="A754" s="45"/>
      <c r="B754" s="46"/>
      <c r="C754" s="47"/>
      <c r="D754" s="47"/>
      <c r="E754" s="48"/>
      <c r="F754" s="48"/>
      <c r="G754" s="48"/>
      <c r="H754" s="48"/>
      <c r="I754" s="48"/>
      <c r="J754" s="17"/>
      <c r="K754" s="17"/>
      <c r="L754" s="17"/>
      <c r="M754" s="17"/>
      <c r="N754" s="17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" x14ac:dyDescent="0.2">
      <c r="A755" s="45"/>
      <c r="B755" s="46"/>
      <c r="C755" s="47"/>
      <c r="D755" s="47"/>
      <c r="E755" s="48"/>
      <c r="F755" s="48"/>
      <c r="G755" s="48"/>
      <c r="H755" s="48"/>
      <c r="I755" s="48"/>
      <c r="J755" s="17"/>
      <c r="K755" s="17"/>
      <c r="L755" s="17"/>
      <c r="M755" s="17"/>
      <c r="N755" s="17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" x14ac:dyDescent="0.2">
      <c r="A756" s="45"/>
      <c r="B756" s="46"/>
      <c r="C756" s="47"/>
      <c r="D756" s="47"/>
      <c r="E756" s="48"/>
      <c r="F756" s="48"/>
      <c r="G756" s="48"/>
      <c r="H756" s="48"/>
      <c r="I756" s="48"/>
      <c r="J756" s="17"/>
      <c r="K756" s="17"/>
      <c r="L756" s="17"/>
      <c r="M756" s="17"/>
      <c r="N756" s="17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" x14ac:dyDescent="0.2">
      <c r="A757" s="45"/>
      <c r="B757" s="46"/>
      <c r="C757" s="47"/>
      <c r="D757" s="47"/>
      <c r="E757" s="48"/>
      <c r="F757" s="48"/>
      <c r="G757" s="48"/>
      <c r="H757" s="48"/>
      <c r="I757" s="48"/>
      <c r="J757" s="17"/>
      <c r="K757" s="17"/>
      <c r="L757" s="17"/>
      <c r="M757" s="17"/>
      <c r="N757" s="17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" x14ac:dyDescent="0.2">
      <c r="A758" s="45"/>
      <c r="B758" s="46"/>
      <c r="C758" s="47"/>
      <c r="D758" s="47"/>
      <c r="E758" s="48"/>
      <c r="F758" s="48"/>
      <c r="G758" s="48"/>
      <c r="H758" s="48"/>
      <c r="I758" s="48"/>
      <c r="J758" s="17"/>
      <c r="K758" s="17"/>
      <c r="L758" s="17"/>
      <c r="M758" s="17"/>
      <c r="N758" s="17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" x14ac:dyDescent="0.2">
      <c r="A759" s="45"/>
      <c r="B759" s="46"/>
      <c r="C759" s="47"/>
      <c r="D759" s="47"/>
      <c r="E759" s="48"/>
      <c r="F759" s="48"/>
      <c r="G759" s="48"/>
      <c r="H759" s="48"/>
      <c r="I759" s="48"/>
      <c r="J759" s="17"/>
      <c r="K759" s="17"/>
      <c r="L759" s="17"/>
      <c r="M759" s="17"/>
      <c r="N759" s="17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" x14ac:dyDescent="0.2">
      <c r="A760" s="45"/>
      <c r="B760" s="46"/>
      <c r="C760" s="47"/>
      <c r="D760" s="47"/>
      <c r="E760" s="48"/>
      <c r="F760" s="48"/>
      <c r="G760" s="48"/>
      <c r="H760" s="48"/>
      <c r="I760" s="48"/>
      <c r="J760" s="17"/>
      <c r="K760" s="17"/>
      <c r="L760" s="17"/>
      <c r="M760" s="17"/>
      <c r="N760" s="17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" x14ac:dyDescent="0.2">
      <c r="A761" s="45"/>
      <c r="B761" s="46"/>
      <c r="C761" s="47"/>
      <c r="D761" s="47"/>
      <c r="E761" s="48"/>
      <c r="F761" s="48"/>
      <c r="G761" s="48"/>
      <c r="H761" s="48"/>
      <c r="I761" s="48"/>
      <c r="J761" s="17"/>
      <c r="K761" s="17"/>
      <c r="L761" s="17"/>
      <c r="M761" s="17"/>
      <c r="N761" s="17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" x14ac:dyDescent="0.2">
      <c r="A762" s="45"/>
      <c r="B762" s="46"/>
      <c r="C762" s="47"/>
      <c r="D762" s="47"/>
      <c r="E762" s="48"/>
      <c r="F762" s="48"/>
      <c r="G762" s="48"/>
      <c r="H762" s="48"/>
      <c r="I762" s="48"/>
      <c r="J762" s="17"/>
      <c r="K762" s="17"/>
      <c r="L762" s="17"/>
      <c r="M762" s="17"/>
      <c r="N762" s="17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" x14ac:dyDescent="0.2">
      <c r="A763" s="45"/>
      <c r="B763" s="46"/>
      <c r="C763" s="47"/>
      <c r="D763" s="47"/>
      <c r="E763" s="48"/>
      <c r="F763" s="48"/>
      <c r="G763" s="48"/>
      <c r="H763" s="48"/>
      <c r="I763" s="48"/>
      <c r="J763" s="17"/>
      <c r="K763" s="17"/>
      <c r="L763" s="17"/>
      <c r="M763" s="17"/>
      <c r="N763" s="17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" x14ac:dyDescent="0.2">
      <c r="A764" s="45"/>
      <c r="B764" s="46"/>
      <c r="C764" s="47"/>
      <c r="D764" s="47"/>
      <c r="E764" s="48"/>
      <c r="F764" s="48"/>
      <c r="G764" s="48"/>
      <c r="H764" s="48"/>
      <c r="I764" s="48"/>
      <c r="J764" s="17"/>
      <c r="K764" s="17"/>
      <c r="L764" s="17"/>
      <c r="M764" s="17"/>
      <c r="N764" s="17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" x14ac:dyDescent="0.2">
      <c r="A765" s="45"/>
      <c r="B765" s="46"/>
      <c r="C765" s="47"/>
      <c r="D765" s="47"/>
      <c r="E765" s="48"/>
      <c r="F765" s="48"/>
      <c r="G765" s="48"/>
      <c r="H765" s="48"/>
      <c r="I765" s="48"/>
      <c r="J765" s="17"/>
      <c r="K765" s="17"/>
      <c r="L765" s="17"/>
      <c r="M765" s="17"/>
      <c r="N765" s="17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" x14ac:dyDescent="0.2">
      <c r="A766" s="45"/>
      <c r="B766" s="46"/>
      <c r="C766" s="47"/>
      <c r="D766" s="47"/>
      <c r="E766" s="48"/>
      <c r="F766" s="48"/>
      <c r="G766" s="48"/>
      <c r="H766" s="48"/>
      <c r="I766" s="48"/>
      <c r="J766" s="17"/>
      <c r="K766" s="17"/>
      <c r="L766" s="17"/>
      <c r="M766" s="17"/>
      <c r="N766" s="17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" x14ac:dyDescent="0.2">
      <c r="A767" s="45"/>
      <c r="B767" s="46"/>
      <c r="C767" s="47"/>
      <c r="D767" s="47"/>
      <c r="E767" s="48"/>
      <c r="F767" s="48"/>
      <c r="G767" s="48"/>
      <c r="H767" s="48"/>
      <c r="I767" s="48"/>
      <c r="J767" s="17"/>
      <c r="K767" s="17"/>
      <c r="L767" s="17"/>
      <c r="M767" s="17"/>
      <c r="N767" s="17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" x14ac:dyDescent="0.2">
      <c r="A768" s="45"/>
      <c r="B768" s="46"/>
      <c r="C768" s="47"/>
      <c r="D768" s="47"/>
      <c r="E768" s="48"/>
      <c r="F768" s="48"/>
      <c r="G768" s="48"/>
      <c r="H768" s="48"/>
      <c r="I768" s="48"/>
      <c r="J768" s="17"/>
      <c r="K768" s="17"/>
      <c r="L768" s="17"/>
      <c r="M768" s="17"/>
      <c r="N768" s="17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" x14ac:dyDescent="0.2">
      <c r="A769" s="45"/>
      <c r="B769" s="46"/>
      <c r="C769" s="47"/>
      <c r="D769" s="47"/>
      <c r="E769" s="48"/>
      <c r="F769" s="48"/>
      <c r="G769" s="48"/>
      <c r="H769" s="48"/>
      <c r="I769" s="48"/>
      <c r="J769" s="17"/>
      <c r="K769" s="17"/>
      <c r="L769" s="17"/>
      <c r="M769" s="17"/>
      <c r="N769" s="17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" x14ac:dyDescent="0.2">
      <c r="A770" s="45"/>
      <c r="B770" s="46"/>
      <c r="C770" s="47"/>
      <c r="D770" s="47"/>
      <c r="E770" s="48"/>
      <c r="F770" s="48"/>
      <c r="G770" s="48"/>
      <c r="H770" s="48"/>
      <c r="I770" s="48"/>
      <c r="J770" s="17"/>
      <c r="K770" s="17"/>
      <c r="L770" s="17"/>
      <c r="M770" s="17"/>
      <c r="N770" s="17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" x14ac:dyDescent="0.2">
      <c r="A771" s="45"/>
      <c r="B771" s="46"/>
      <c r="C771" s="47"/>
      <c r="D771" s="47"/>
      <c r="E771" s="48"/>
      <c r="F771" s="48"/>
      <c r="G771" s="48"/>
      <c r="H771" s="48"/>
      <c r="I771" s="48"/>
      <c r="J771" s="17"/>
      <c r="K771" s="17"/>
      <c r="L771" s="17"/>
      <c r="M771" s="17"/>
      <c r="N771" s="17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" x14ac:dyDescent="0.2">
      <c r="A772" s="45"/>
      <c r="B772" s="46"/>
      <c r="C772" s="47"/>
      <c r="D772" s="47"/>
      <c r="E772" s="48"/>
      <c r="F772" s="48"/>
      <c r="G772" s="48"/>
      <c r="H772" s="48"/>
      <c r="I772" s="48"/>
      <c r="J772" s="17"/>
      <c r="K772" s="17"/>
      <c r="L772" s="17"/>
      <c r="M772" s="17"/>
      <c r="N772" s="17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" x14ac:dyDescent="0.2">
      <c r="A773" s="45"/>
      <c r="B773" s="46"/>
      <c r="C773" s="47"/>
      <c r="D773" s="47"/>
      <c r="E773" s="48"/>
      <c r="F773" s="48"/>
      <c r="G773" s="48"/>
      <c r="H773" s="48"/>
      <c r="I773" s="48"/>
      <c r="J773" s="17"/>
      <c r="K773" s="17"/>
      <c r="L773" s="17"/>
      <c r="M773" s="17"/>
      <c r="N773" s="17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" x14ac:dyDescent="0.2">
      <c r="A774" s="45"/>
      <c r="B774" s="46"/>
      <c r="C774" s="47"/>
      <c r="D774" s="47"/>
      <c r="E774" s="48"/>
      <c r="F774" s="48"/>
      <c r="G774" s="48"/>
      <c r="H774" s="48"/>
      <c r="I774" s="48"/>
      <c r="J774" s="17"/>
      <c r="K774" s="17"/>
      <c r="L774" s="17"/>
      <c r="M774" s="17"/>
      <c r="N774" s="17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" x14ac:dyDescent="0.2">
      <c r="A775" s="45"/>
      <c r="B775" s="46"/>
      <c r="C775" s="47"/>
      <c r="D775" s="47"/>
      <c r="E775" s="48"/>
      <c r="F775" s="48"/>
      <c r="G775" s="48"/>
      <c r="H775" s="48"/>
      <c r="I775" s="48"/>
      <c r="J775" s="17"/>
      <c r="K775" s="17"/>
      <c r="L775" s="17"/>
      <c r="M775" s="17"/>
      <c r="N775" s="17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" x14ac:dyDescent="0.2">
      <c r="A776" s="45"/>
      <c r="B776" s="46"/>
      <c r="C776" s="47"/>
      <c r="D776" s="47"/>
      <c r="E776" s="48"/>
      <c r="F776" s="48"/>
      <c r="G776" s="48"/>
      <c r="H776" s="48"/>
      <c r="I776" s="48"/>
      <c r="J776" s="17"/>
      <c r="K776" s="17"/>
      <c r="L776" s="17"/>
      <c r="M776" s="17"/>
      <c r="N776" s="17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" x14ac:dyDescent="0.2">
      <c r="A777" s="45"/>
      <c r="B777" s="46"/>
      <c r="C777" s="47"/>
      <c r="D777" s="47"/>
      <c r="E777" s="48"/>
      <c r="F777" s="48"/>
      <c r="G777" s="48"/>
      <c r="H777" s="48"/>
      <c r="I777" s="48"/>
      <c r="J777" s="17"/>
      <c r="K777" s="17"/>
      <c r="L777" s="17"/>
      <c r="M777" s="17"/>
      <c r="N777" s="17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" x14ac:dyDescent="0.2">
      <c r="A778" s="45"/>
      <c r="B778" s="46"/>
      <c r="C778" s="47"/>
      <c r="D778" s="47"/>
      <c r="E778" s="48"/>
      <c r="F778" s="48"/>
      <c r="G778" s="48"/>
      <c r="H778" s="48"/>
      <c r="I778" s="48"/>
      <c r="J778" s="17"/>
      <c r="K778" s="17"/>
      <c r="L778" s="17"/>
      <c r="M778" s="17"/>
      <c r="N778" s="17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" x14ac:dyDescent="0.2">
      <c r="A779" s="45"/>
      <c r="B779" s="46"/>
      <c r="C779" s="47"/>
      <c r="D779" s="47"/>
      <c r="E779" s="48"/>
      <c r="F779" s="48"/>
      <c r="G779" s="48"/>
      <c r="H779" s="48"/>
      <c r="I779" s="48"/>
      <c r="J779" s="17"/>
      <c r="K779" s="17"/>
      <c r="L779" s="17"/>
      <c r="M779" s="17"/>
      <c r="N779" s="17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" x14ac:dyDescent="0.2">
      <c r="A780" s="45"/>
      <c r="B780" s="46"/>
      <c r="C780" s="47"/>
      <c r="D780" s="47"/>
      <c r="E780" s="48"/>
      <c r="F780" s="48"/>
      <c r="G780" s="48"/>
      <c r="H780" s="48"/>
      <c r="I780" s="48"/>
      <c r="J780" s="17"/>
      <c r="K780" s="17"/>
      <c r="L780" s="17"/>
      <c r="M780" s="17"/>
      <c r="N780" s="17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" x14ac:dyDescent="0.2">
      <c r="A781" s="45"/>
      <c r="B781" s="46"/>
      <c r="C781" s="47"/>
      <c r="D781" s="47"/>
      <c r="E781" s="48"/>
      <c r="F781" s="48"/>
      <c r="G781" s="48"/>
      <c r="H781" s="48"/>
      <c r="I781" s="48"/>
      <c r="J781" s="17"/>
      <c r="K781" s="17"/>
      <c r="L781" s="17"/>
      <c r="M781" s="17"/>
      <c r="N781" s="17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" x14ac:dyDescent="0.2">
      <c r="A782" s="45"/>
      <c r="B782" s="46"/>
      <c r="C782" s="47"/>
      <c r="D782" s="47"/>
      <c r="E782" s="48"/>
      <c r="F782" s="48"/>
      <c r="G782" s="48"/>
      <c r="H782" s="48"/>
      <c r="I782" s="48"/>
      <c r="J782" s="17"/>
      <c r="K782" s="17"/>
      <c r="L782" s="17"/>
      <c r="M782" s="17"/>
      <c r="N782" s="17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" x14ac:dyDescent="0.2">
      <c r="A783" s="45"/>
      <c r="B783" s="46"/>
      <c r="C783" s="47"/>
      <c r="D783" s="47"/>
      <c r="E783" s="48"/>
      <c r="F783" s="48"/>
      <c r="G783" s="48"/>
      <c r="H783" s="48"/>
      <c r="I783" s="48"/>
      <c r="J783" s="17"/>
      <c r="K783" s="17"/>
      <c r="L783" s="17"/>
      <c r="M783" s="17"/>
      <c r="N783" s="17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" x14ac:dyDescent="0.2">
      <c r="A784" s="45"/>
      <c r="B784" s="46"/>
      <c r="C784" s="47"/>
      <c r="D784" s="47"/>
      <c r="E784" s="48"/>
      <c r="F784" s="48"/>
      <c r="G784" s="48"/>
      <c r="H784" s="48"/>
      <c r="I784" s="48"/>
      <c r="J784" s="17"/>
      <c r="K784" s="17"/>
      <c r="L784" s="17"/>
      <c r="M784" s="17"/>
      <c r="N784" s="17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" x14ac:dyDescent="0.2">
      <c r="A785" s="45"/>
      <c r="B785" s="46"/>
      <c r="C785" s="47"/>
      <c r="D785" s="47"/>
      <c r="E785" s="48"/>
      <c r="F785" s="48"/>
      <c r="G785" s="48"/>
      <c r="H785" s="48"/>
      <c r="I785" s="48"/>
      <c r="J785" s="17"/>
      <c r="K785" s="17"/>
      <c r="L785" s="17"/>
      <c r="M785" s="17"/>
      <c r="N785" s="17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" x14ac:dyDescent="0.2">
      <c r="A786" s="45"/>
      <c r="B786" s="46"/>
      <c r="C786" s="47"/>
      <c r="D786" s="47"/>
      <c r="E786" s="48"/>
      <c r="F786" s="48"/>
      <c r="G786" s="48"/>
      <c r="H786" s="48"/>
      <c r="I786" s="48"/>
      <c r="J786" s="17"/>
      <c r="K786" s="17"/>
      <c r="L786" s="17"/>
      <c r="M786" s="17"/>
      <c r="N786" s="17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" x14ac:dyDescent="0.2">
      <c r="A787" s="45"/>
      <c r="B787" s="46"/>
      <c r="C787" s="47"/>
      <c r="D787" s="47"/>
      <c r="E787" s="48"/>
      <c r="F787" s="48"/>
      <c r="G787" s="48"/>
      <c r="H787" s="48"/>
      <c r="I787" s="48"/>
      <c r="J787" s="17"/>
      <c r="K787" s="17"/>
      <c r="L787" s="17"/>
      <c r="M787" s="17"/>
      <c r="N787" s="17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" x14ac:dyDescent="0.2">
      <c r="A788" s="45"/>
      <c r="B788" s="46"/>
      <c r="C788" s="47"/>
      <c r="D788" s="47"/>
      <c r="E788" s="48"/>
      <c r="F788" s="48"/>
      <c r="G788" s="48"/>
      <c r="H788" s="48"/>
      <c r="I788" s="48"/>
      <c r="J788" s="17"/>
      <c r="K788" s="17"/>
      <c r="L788" s="17"/>
      <c r="M788" s="17"/>
      <c r="N788" s="17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" x14ac:dyDescent="0.2">
      <c r="A789" s="45"/>
      <c r="B789" s="46"/>
      <c r="C789" s="47"/>
      <c r="D789" s="47"/>
      <c r="E789" s="48"/>
      <c r="F789" s="48"/>
      <c r="G789" s="48"/>
      <c r="H789" s="48"/>
      <c r="I789" s="48"/>
      <c r="J789" s="17"/>
      <c r="K789" s="17"/>
      <c r="L789" s="17"/>
      <c r="M789" s="17"/>
      <c r="N789" s="17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" x14ac:dyDescent="0.2">
      <c r="A790" s="45"/>
      <c r="B790" s="46"/>
      <c r="C790" s="47"/>
      <c r="D790" s="47"/>
      <c r="E790" s="48"/>
      <c r="F790" s="48"/>
      <c r="G790" s="48"/>
      <c r="H790" s="48"/>
      <c r="I790" s="48"/>
      <c r="J790" s="17"/>
      <c r="K790" s="17"/>
      <c r="L790" s="17"/>
      <c r="M790" s="17"/>
      <c r="N790" s="17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" x14ac:dyDescent="0.2">
      <c r="A791" s="45"/>
      <c r="B791" s="46"/>
      <c r="C791" s="47"/>
      <c r="D791" s="47"/>
      <c r="E791" s="48"/>
      <c r="F791" s="48"/>
      <c r="G791" s="48"/>
      <c r="H791" s="48"/>
      <c r="I791" s="48"/>
      <c r="J791" s="17"/>
      <c r="K791" s="17"/>
      <c r="L791" s="17"/>
      <c r="M791" s="17"/>
      <c r="N791" s="17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" x14ac:dyDescent="0.2">
      <c r="A792" s="45"/>
      <c r="B792" s="46"/>
      <c r="C792" s="47"/>
      <c r="D792" s="47"/>
      <c r="E792" s="48"/>
      <c r="F792" s="48"/>
      <c r="G792" s="48"/>
      <c r="H792" s="48"/>
      <c r="I792" s="48"/>
      <c r="J792" s="17"/>
      <c r="K792" s="17"/>
      <c r="L792" s="17"/>
      <c r="M792" s="17"/>
      <c r="N792" s="17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" x14ac:dyDescent="0.2">
      <c r="A793" s="45"/>
      <c r="B793" s="46"/>
      <c r="C793" s="47"/>
      <c r="D793" s="47"/>
      <c r="E793" s="48"/>
      <c r="F793" s="48"/>
      <c r="G793" s="48"/>
      <c r="H793" s="48"/>
      <c r="I793" s="48"/>
      <c r="J793" s="17"/>
      <c r="K793" s="17"/>
      <c r="L793" s="17"/>
      <c r="M793" s="17"/>
      <c r="N793" s="17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" x14ac:dyDescent="0.2">
      <c r="A794" s="45"/>
      <c r="B794" s="46"/>
      <c r="C794" s="47"/>
      <c r="D794" s="47"/>
      <c r="E794" s="48"/>
      <c r="F794" s="48"/>
      <c r="G794" s="48"/>
      <c r="H794" s="48"/>
      <c r="I794" s="48"/>
      <c r="J794" s="17"/>
      <c r="K794" s="17"/>
      <c r="L794" s="17"/>
      <c r="M794" s="17"/>
      <c r="N794" s="17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" x14ac:dyDescent="0.2">
      <c r="A795" s="45"/>
      <c r="B795" s="46"/>
      <c r="C795" s="47"/>
      <c r="D795" s="47"/>
      <c r="E795" s="48"/>
      <c r="F795" s="48"/>
      <c r="G795" s="48"/>
      <c r="H795" s="48"/>
      <c r="I795" s="48"/>
      <c r="J795" s="17"/>
      <c r="K795" s="17"/>
      <c r="L795" s="17"/>
      <c r="M795" s="17"/>
      <c r="N795" s="17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" x14ac:dyDescent="0.2">
      <c r="A796" s="45"/>
      <c r="B796" s="46"/>
      <c r="C796" s="47"/>
      <c r="D796" s="47"/>
      <c r="E796" s="48"/>
      <c r="F796" s="48"/>
      <c r="G796" s="48"/>
      <c r="H796" s="48"/>
      <c r="I796" s="48"/>
      <c r="J796" s="17"/>
      <c r="K796" s="17"/>
      <c r="L796" s="17"/>
      <c r="M796" s="17"/>
      <c r="N796" s="17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" x14ac:dyDescent="0.2">
      <c r="A797" s="45"/>
      <c r="B797" s="46"/>
      <c r="C797" s="47"/>
      <c r="D797" s="47"/>
      <c r="E797" s="48"/>
      <c r="F797" s="48"/>
      <c r="G797" s="48"/>
      <c r="H797" s="48"/>
      <c r="I797" s="48"/>
      <c r="J797" s="17"/>
      <c r="K797" s="17"/>
      <c r="L797" s="17"/>
      <c r="M797" s="17"/>
      <c r="N797" s="17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" x14ac:dyDescent="0.2">
      <c r="A798" s="45"/>
      <c r="B798" s="46"/>
      <c r="C798" s="47"/>
      <c r="D798" s="47"/>
      <c r="E798" s="48"/>
      <c r="F798" s="48"/>
      <c r="G798" s="48"/>
      <c r="H798" s="48"/>
      <c r="I798" s="48"/>
      <c r="J798" s="17"/>
      <c r="K798" s="17"/>
      <c r="L798" s="17"/>
      <c r="M798" s="17"/>
      <c r="N798" s="17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" x14ac:dyDescent="0.2">
      <c r="A799" s="45"/>
      <c r="B799" s="46"/>
      <c r="C799" s="47"/>
      <c r="D799" s="47"/>
      <c r="E799" s="48"/>
      <c r="F799" s="48"/>
      <c r="G799" s="48"/>
      <c r="H799" s="48"/>
      <c r="I799" s="48"/>
      <c r="J799" s="17"/>
      <c r="K799" s="17"/>
      <c r="L799" s="17"/>
      <c r="M799" s="17"/>
      <c r="N799" s="17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" x14ac:dyDescent="0.2">
      <c r="A800" s="45"/>
      <c r="B800" s="46"/>
      <c r="C800" s="47"/>
      <c r="D800" s="47"/>
      <c r="E800" s="48"/>
      <c r="F800" s="48"/>
      <c r="G800" s="48"/>
      <c r="H800" s="48"/>
      <c r="I800" s="48"/>
      <c r="J800" s="17"/>
      <c r="K800" s="17"/>
      <c r="L800" s="17"/>
      <c r="M800" s="17"/>
      <c r="N800" s="17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" x14ac:dyDescent="0.2">
      <c r="A801" s="45"/>
      <c r="B801" s="46"/>
      <c r="C801" s="47"/>
      <c r="D801" s="47"/>
      <c r="E801" s="48"/>
      <c r="F801" s="48"/>
      <c r="G801" s="48"/>
      <c r="H801" s="48"/>
      <c r="I801" s="48"/>
      <c r="J801" s="17"/>
      <c r="K801" s="17"/>
      <c r="L801" s="17"/>
      <c r="M801" s="17"/>
      <c r="N801" s="17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" x14ac:dyDescent="0.2">
      <c r="A802" s="45"/>
      <c r="B802" s="46"/>
      <c r="C802" s="47"/>
      <c r="D802" s="47"/>
      <c r="E802" s="48"/>
      <c r="F802" s="48"/>
      <c r="G802" s="48"/>
      <c r="H802" s="48"/>
      <c r="I802" s="48"/>
      <c r="J802" s="17"/>
      <c r="K802" s="17"/>
      <c r="L802" s="17"/>
      <c r="M802" s="17"/>
      <c r="N802" s="17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" x14ac:dyDescent="0.2">
      <c r="A803" s="45"/>
      <c r="B803" s="46"/>
      <c r="C803" s="47"/>
      <c r="D803" s="47"/>
      <c r="E803" s="48"/>
      <c r="F803" s="48"/>
      <c r="G803" s="48"/>
      <c r="H803" s="48"/>
      <c r="I803" s="48"/>
      <c r="J803" s="17"/>
      <c r="K803" s="17"/>
      <c r="L803" s="17"/>
      <c r="M803" s="17"/>
      <c r="N803" s="17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" x14ac:dyDescent="0.2">
      <c r="A804" s="45"/>
      <c r="B804" s="46"/>
      <c r="C804" s="47"/>
      <c r="D804" s="47"/>
      <c r="E804" s="48"/>
      <c r="F804" s="48"/>
      <c r="G804" s="48"/>
      <c r="H804" s="48"/>
      <c r="I804" s="48"/>
      <c r="J804" s="17"/>
      <c r="K804" s="17"/>
      <c r="L804" s="17"/>
      <c r="M804" s="17"/>
      <c r="N804" s="17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" x14ac:dyDescent="0.2">
      <c r="A805" s="45"/>
      <c r="B805" s="46"/>
      <c r="C805" s="47"/>
      <c r="D805" s="47"/>
      <c r="E805" s="48"/>
      <c r="F805" s="48"/>
      <c r="G805" s="48"/>
      <c r="H805" s="48"/>
      <c r="I805" s="48"/>
      <c r="J805" s="17"/>
      <c r="K805" s="17"/>
      <c r="L805" s="17"/>
      <c r="M805" s="17"/>
      <c r="N805" s="17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" x14ac:dyDescent="0.2">
      <c r="A806" s="45"/>
      <c r="B806" s="46"/>
      <c r="C806" s="47"/>
      <c r="D806" s="47"/>
      <c r="E806" s="48"/>
      <c r="F806" s="48"/>
      <c r="G806" s="48"/>
      <c r="H806" s="48"/>
      <c r="I806" s="48"/>
      <c r="J806" s="17"/>
      <c r="K806" s="17"/>
      <c r="L806" s="17"/>
      <c r="M806" s="17"/>
      <c r="N806" s="17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" x14ac:dyDescent="0.2">
      <c r="A807" s="45"/>
      <c r="B807" s="46"/>
      <c r="C807" s="47"/>
      <c r="D807" s="47"/>
      <c r="E807" s="48"/>
      <c r="F807" s="48"/>
      <c r="G807" s="48"/>
      <c r="H807" s="48"/>
      <c r="I807" s="48"/>
      <c r="J807" s="17"/>
      <c r="K807" s="17"/>
      <c r="L807" s="17"/>
      <c r="M807" s="17"/>
      <c r="N807" s="17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" x14ac:dyDescent="0.2">
      <c r="A808" s="45"/>
      <c r="B808" s="46"/>
      <c r="C808" s="47"/>
      <c r="D808" s="47"/>
      <c r="E808" s="48"/>
      <c r="F808" s="48"/>
      <c r="G808" s="48"/>
      <c r="H808" s="48"/>
      <c r="I808" s="48"/>
      <c r="J808" s="17"/>
      <c r="K808" s="17"/>
      <c r="L808" s="17"/>
      <c r="M808" s="17"/>
      <c r="N808" s="17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" x14ac:dyDescent="0.2">
      <c r="A809" s="45"/>
      <c r="B809" s="46"/>
      <c r="C809" s="47"/>
      <c r="D809" s="47"/>
      <c r="E809" s="48"/>
      <c r="F809" s="48"/>
      <c r="G809" s="48"/>
      <c r="H809" s="48"/>
      <c r="I809" s="48"/>
      <c r="J809" s="17"/>
      <c r="K809" s="17"/>
      <c r="L809" s="17"/>
      <c r="M809" s="17"/>
      <c r="N809" s="17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" x14ac:dyDescent="0.2">
      <c r="A810" s="45"/>
      <c r="B810" s="46"/>
      <c r="C810" s="47"/>
      <c r="D810" s="47"/>
      <c r="E810" s="48"/>
      <c r="F810" s="48"/>
      <c r="G810" s="48"/>
      <c r="H810" s="48"/>
      <c r="I810" s="48"/>
      <c r="J810" s="17"/>
      <c r="K810" s="17"/>
      <c r="L810" s="17"/>
      <c r="M810" s="17"/>
      <c r="N810" s="17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" x14ac:dyDescent="0.2">
      <c r="A811" s="45"/>
      <c r="B811" s="46"/>
      <c r="C811" s="47"/>
      <c r="D811" s="47"/>
      <c r="E811" s="48"/>
      <c r="F811" s="48"/>
      <c r="G811" s="48"/>
      <c r="H811" s="48"/>
      <c r="I811" s="48"/>
      <c r="J811" s="17"/>
      <c r="K811" s="17"/>
      <c r="L811" s="17"/>
      <c r="M811" s="17"/>
      <c r="N811" s="17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" x14ac:dyDescent="0.2">
      <c r="A812" s="45"/>
      <c r="B812" s="46"/>
      <c r="C812" s="47"/>
      <c r="D812" s="47"/>
      <c r="E812" s="48"/>
      <c r="F812" s="48"/>
      <c r="G812" s="48"/>
      <c r="H812" s="48"/>
      <c r="I812" s="48"/>
      <c r="J812" s="17"/>
      <c r="K812" s="17"/>
      <c r="L812" s="17"/>
      <c r="M812" s="17"/>
      <c r="N812" s="17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" x14ac:dyDescent="0.2">
      <c r="A813" s="45"/>
      <c r="B813" s="46"/>
      <c r="C813" s="47"/>
      <c r="D813" s="47"/>
      <c r="E813" s="48"/>
      <c r="F813" s="48"/>
      <c r="G813" s="48"/>
      <c r="H813" s="48"/>
      <c r="I813" s="48"/>
      <c r="J813" s="17"/>
      <c r="K813" s="17"/>
      <c r="L813" s="17"/>
      <c r="M813" s="17"/>
      <c r="N813" s="17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" x14ac:dyDescent="0.2">
      <c r="A814" s="45"/>
      <c r="B814" s="46"/>
      <c r="C814" s="47"/>
      <c r="D814" s="47"/>
      <c r="E814" s="48"/>
      <c r="F814" s="48"/>
      <c r="G814" s="48"/>
      <c r="H814" s="48"/>
      <c r="I814" s="48"/>
      <c r="J814" s="17"/>
      <c r="K814" s="17"/>
      <c r="L814" s="17"/>
      <c r="M814" s="17"/>
      <c r="N814" s="17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" x14ac:dyDescent="0.2">
      <c r="A815" s="45"/>
      <c r="B815" s="46"/>
      <c r="C815" s="47"/>
      <c r="D815" s="47"/>
      <c r="E815" s="48"/>
      <c r="F815" s="48"/>
      <c r="G815" s="48"/>
      <c r="H815" s="48"/>
      <c r="I815" s="48"/>
      <c r="J815" s="17"/>
      <c r="K815" s="17"/>
      <c r="L815" s="17"/>
      <c r="M815" s="17"/>
      <c r="N815" s="17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" x14ac:dyDescent="0.2">
      <c r="A816" s="45"/>
      <c r="B816" s="46"/>
      <c r="C816" s="47"/>
      <c r="D816" s="47"/>
      <c r="E816" s="48"/>
      <c r="F816" s="48"/>
      <c r="G816" s="48"/>
      <c r="H816" s="48"/>
      <c r="I816" s="48"/>
      <c r="J816" s="17"/>
      <c r="K816" s="17"/>
      <c r="L816" s="17"/>
      <c r="M816" s="17"/>
      <c r="N816" s="17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" x14ac:dyDescent="0.2">
      <c r="A817" s="45"/>
      <c r="B817" s="46"/>
      <c r="C817" s="47"/>
      <c r="D817" s="47"/>
      <c r="E817" s="48"/>
      <c r="F817" s="48"/>
      <c r="G817" s="48"/>
      <c r="H817" s="48"/>
      <c r="I817" s="48"/>
      <c r="J817" s="17"/>
      <c r="K817" s="17"/>
      <c r="L817" s="17"/>
      <c r="M817" s="17"/>
      <c r="N817" s="17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" x14ac:dyDescent="0.2">
      <c r="A818" s="45"/>
      <c r="B818" s="46"/>
      <c r="C818" s="47"/>
      <c r="D818" s="47"/>
      <c r="E818" s="48"/>
      <c r="F818" s="48"/>
      <c r="G818" s="48"/>
      <c r="H818" s="48"/>
      <c r="I818" s="48"/>
      <c r="J818" s="17"/>
      <c r="K818" s="17"/>
      <c r="L818" s="17"/>
      <c r="M818" s="17"/>
      <c r="N818" s="17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" x14ac:dyDescent="0.2">
      <c r="A819" s="45"/>
      <c r="B819" s="46"/>
      <c r="C819" s="47"/>
      <c r="D819" s="47"/>
      <c r="E819" s="48"/>
      <c r="F819" s="48"/>
      <c r="G819" s="48"/>
      <c r="H819" s="48"/>
      <c r="I819" s="48"/>
      <c r="J819" s="17"/>
      <c r="K819" s="17"/>
      <c r="L819" s="17"/>
      <c r="M819" s="17"/>
      <c r="N819" s="17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" x14ac:dyDescent="0.2">
      <c r="A820" s="45"/>
      <c r="B820" s="46"/>
      <c r="C820" s="47"/>
      <c r="D820" s="47"/>
      <c r="E820" s="48"/>
      <c r="F820" s="48"/>
      <c r="G820" s="48"/>
      <c r="H820" s="48"/>
      <c r="I820" s="48"/>
      <c r="J820" s="17"/>
      <c r="K820" s="17"/>
      <c r="L820" s="17"/>
      <c r="M820" s="17"/>
      <c r="N820" s="17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" x14ac:dyDescent="0.2">
      <c r="A821" s="45"/>
      <c r="B821" s="46"/>
      <c r="C821" s="47"/>
      <c r="D821" s="47"/>
      <c r="E821" s="48"/>
      <c r="F821" s="48"/>
      <c r="G821" s="48"/>
      <c r="H821" s="48"/>
      <c r="I821" s="48"/>
      <c r="J821" s="17"/>
      <c r="K821" s="17"/>
      <c r="L821" s="17"/>
      <c r="M821" s="17"/>
      <c r="N821" s="17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" x14ac:dyDescent="0.2">
      <c r="A822" s="45"/>
      <c r="B822" s="46"/>
      <c r="C822" s="47"/>
      <c r="D822" s="47"/>
      <c r="E822" s="48"/>
      <c r="F822" s="48"/>
      <c r="G822" s="48"/>
      <c r="H822" s="48"/>
      <c r="I822" s="48"/>
      <c r="J822" s="17"/>
      <c r="K822" s="17"/>
      <c r="L822" s="17"/>
      <c r="M822" s="17"/>
      <c r="N822" s="17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" x14ac:dyDescent="0.2">
      <c r="A823" s="45"/>
      <c r="B823" s="46"/>
      <c r="C823" s="47"/>
      <c r="D823" s="47"/>
      <c r="E823" s="48"/>
      <c r="F823" s="48"/>
      <c r="G823" s="48"/>
      <c r="H823" s="48"/>
      <c r="I823" s="48"/>
      <c r="J823" s="17"/>
      <c r="K823" s="17"/>
      <c r="L823" s="17"/>
      <c r="M823" s="17"/>
      <c r="N823" s="17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" x14ac:dyDescent="0.2">
      <c r="A824" s="45"/>
      <c r="B824" s="46"/>
      <c r="C824" s="47"/>
      <c r="D824" s="47"/>
      <c r="E824" s="48"/>
      <c r="F824" s="48"/>
      <c r="G824" s="48"/>
      <c r="H824" s="48"/>
      <c r="I824" s="48"/>
      <c r="J824" s="17"/>
      <c r="K824" s="17"/>
      <c r="L824" s="17"/>
      <c r="M824" s="17"/>
      <c r="N824" s="17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" x14ac:dyDescent="0.2">
      <c r="A825" s="45"/>
      <c r="B825" s="46"/>
      <c r="C825" s="47"/>
      <c r="D825" s="47"/>
      <c r="E825" s="48"/>
      <c r="F825" s="48"/>
      <c r="G825" s="48"/>
      <c r="H825" s="48"/>
      <c r="I825" s="48"/>
      <c r="J825" s="17"/>
      <c r="K825" s="17"/>
      <c r="L825" s="17"/>
      <c r="M825" s="17"/>
      <c r="N825" s="17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" x14ac:dyDescent="0.2">
      <c r="A826" s="45"/>
      <c r="B826" s="46"/>
      <c r="C826" s="47"/>
      <c r="D826" s="47"/>
      <c r="E826" s="48"/>
      <c r="F826" s="48"/>
      <c r="G826" s="48"/>
      <c r="H826" s="48"/>
      <c r="I826" s="48"/>
      <c r="J826" s="17"/>
      <c r="K826" s="17"/>
      <c r="L826" s="17"/>
      <c r="M826" s="17"/>
      <c r="N826" s="17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" x14ac:dyDescent="0.2">
      <c r="A827" s="45"/>
      <c r="B827" s="46"/>
      <c r="C827" s="47"/>
      <c r="D827" s="47"/>
      <c r="E827" s="48"/>
      <c r="F827" s="48"/>
      <c r="G827" s="48"/>
      <c r="H827" s="48"/>
      <c r="I827" s="48"/>
      <c r="J827" s="17"/>
      <c r="K827" s="17"/>
      <c r="L827" s="17"/>
      <c r="M827" s="17"/>
      <c r="N827" s="17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" x14ac:dyDescent="0.2">
      <c r="A828" s="45"/>
      <c r="B828" s="46"/>
      <c r="C828" s="47"/>
      <c r="D828" s="47"/>
      <c r="E828" s="48"/>
      <c r="F828" s="48"/>
      <c r="G828" s="48"/>
      <c r="H828" s="48"/>
      <c r="I828" s="48"/>
      <c r="J828" s="17"/>
      <c r="K828" s="17"/>
      <c r="L828" s="17"/>
      <c r="M828" s="17"/>
      <c r="N828" s="17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" x14ac:dyDescent="0.2">
      <c r="A829" s="45"/>
      <c r="B829" s="46"/>
      <c r="C829" s="47"/>
      <c r="D829" s="47"/>
      <c r="E829" s="48"/>
      <c r="F829" s="48"/>
      <c r="G829" s="48"/>
      <c r="H829" s="48"/>
      <c r="I829" s="48"/>
      <c r="J829" s="17"/>
      <c r="K829" s="17"/>
      <c r="L829" s="17"/>
      <c r="M829" s="17"/>
      <c r="N829" s="17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" x14ac:dyDescent="0.2">
      <c r="A830" s="45"/>
      <c r="B830" s="46"/>
      <c r="C830" s="47"/>
      <c r="D830" s="47"/>
      <c r="E830" s="48"/>
      <c r="F830" s="48"/>
      <c r="G830" s="48"/>
      <c r="H830" s="48"/>
      <c r="I830" s="48"/>
      <c r="J830" s="17"/>
      <c r="K830" s="17"/>
      <c r="L830" s="17"/>
      <c r="M830" s="17"/>
      <c r="N830" s="17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" x14ac:dyDescent="0.2">
      <c r="A831" s="45"/>
      <c r="B831" s="46"/>
      <c r="C831" s="47"/>
      <c r="D831" s="47"/>
      <c r="E831" s="48"/>
      <c r="F831" s="48"/>
      <c r="G831" s="48"/>
      <c r="H831" s="48"/>
      <c r="I831" s="48"/>
      <c r="J831" s="17"/>
      <c r="K831" s="17"/>
      <c r="L831" s="17"/>
      <c r="M831" s="17"/>
      <c r="N831" s="17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" x14ac:dyDescent="0.2">
      <c r="A832" s="45"/>
      <c r="B832" s="46"/>
      <c r="C832" s="47"/>
      <c r="D832" s="47"/>
      <c r="E832" s="48"/>
      <c r="F832" s="48"/>
      <c r="G832" s="48"/>
      <c r="H832" s="48"/>
      <c r="I832" s="48"/>
      <c r="J832" s="17"/>
      <c r="K832" s="17"/>
      <c r="L832" s="17"/>
      <c r="M832" s="17"/>
      <c r="N832" s="17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" x14ac:dyDescent="0.2">
      <c r="A833" s="45"/>
      <c r="B833" s="46"/>
      <c r="C833" s="47"/>
      <c r="D833" s="47"/>
      <c r="E833" s="48"/>
      <c r="F833" s="48"/>
      <c r="G833" s="48"/>
      <c r="H833" s="48"/>
      <c r="I833" s="48"/>
      <c r="J833" s="17"/>
      <c r="K833" s="17"/>
      <c r="L833" s="17"/>
      <c r="M833" s="17"/>
      <c r="N833" s="17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" x14ac:dyDescent="0.2">
      <c r="A834" s="45"/>
      <c r="B834" s="46"/>
      <c r="C834" s="47"/>
      <c r="D834" s="47"/>
      <c r="E834" s="48"/>
      <c r="F834" s="48"/>
      <c r="G834" s="48"/>
      <c r="H834" s="48"/>
      <c r="I834" s="48"/>
      <c r="J834" s="17"/>
      <c r="K834" s="17"/>
      <c r="L834" s="17"/>
      <c r="M834" s="17"/>
      <c r="N834" s="17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" x14ac:dyDescent="0.2">
      <c r="A835" s="45"/>
      <c r="B835" s="46"/>
      <c r="C835" s="47"/>
      <c r="D835" s="47"/>
      <c r="E835" s="48"/>
      <c r="F835" s="48"/>
      <c r="G835" s="48"/>
      <c r="H835" s="48"/>
      <c r="I835" s="48"/>
      <c r="J835" s="17"/>
      <c r="K835" s="17"/>
      <c r="L835" s="17"/>
      <c r="M835" s="17"/>
      <c r="N835" s="17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" x14ac:dyDescent="0.2">
      <c r="A836" s="45"/>
      <c r="B836" s="46"/>
      <c r="C836" s="47"/>
      <c r="D836" s="47"/>
      <c r="E836" s="48"/>
      <c r="F836" s="48"/>
      <c r="G836" s="48"/>
      <c r="H836" s="48"/>
      <c r="I836" s="48"/>
      <c r="J836" s="17"/>
      <c r="K836" s="17"/>
      <c r="L836" s="17"/>
      <c r="M836" s="17"/>
      <c r="N836" s="17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" x14ac:dyDescent="0.2">
      <c r="A837" s="45"/>
      <c r="B837" s="46"/>
      <c r="C837" s="47"/>
      <c r="D837" s="47"/>
      <c r="E837" s="48"/>
      <c r="F837" s="48"/>
      <c r="G837" s="48"/>
      <c r="H837" s="48"/>
      <c r="I837" s="48"/>
      <c r="J837" s="17"/>
      <c r="K837" s="17"/>
      <c r="L837" s="17"/>
      <c r="M837" s="17"/>
      <c r="N837" s="17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" x14ac:dyDescent="0.2">
      <c r="A838" s="45"/>
      <c r="B838" s="46"/>
      <c r="C838" s="47"/>
      <c r="D838" s="47"/>
      <c r="E838" s="48"/>
      <c r="F838" s="48"/>
      <c r="G838" s="48"/>
      <c r="H838" s="48"/>
      <c r="I838" s="48"/>
      <c r="J838" s="17"/>
      <c r="K838" s="17"/>
      <c r="L838" s="17"/>
      <c r="M838" s="17"/>
      <c r="N838" s="17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" x14ac:dyDescent="0.2">
      <c r="A839" s="45"/>
      <c r="B839" s="46"/>
      <c r="C839" s="47"/>
      <c r="D839" s="47"/>
      <c r="E839" s="48"/>
      <c r="F839" s="48"/>
      <c r="G839" s="48"/>
      <c r="H839" s="48"/>
      <c r="I839" s="48"/>
      <c r="J839" s="17"/>
      <c r="K839" s="17"/>
      <c r="L839" s="17"/>
      <c r="M839" s="17"/>
      <c r="N839" s="17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" x14ac:dyDescent="0.2">
      <c r="A840" s="45"/>
      <c r="B840" s="46"/>
      <c r="C840" s="47"/>
      <c r="D840" s="47"/>
      <c r="E840" s="48"/>
      <c r="F840" s="48"/>
      <c r="G840" s="48"/>
      <c r="H840" s="48"/>
      <c r="I840" s="48"/>
      <c r="J840" s="17"/>
      <c r="K840" s="17"/>
      <c r="L840" s="17"/>
      <c r="M840" s="17"/>
      <c r="N840" s="17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" x14ac:dyDescent="0.2">
      <c r="A841" s="45"/>
      <c r="B841" s="46"/>
      <c r="C841" s="47"/>
      <c r="D841" s="47"/>
      <c r="E841" s="48"/>
      <c r="F841" s="48"/>
      <c r="G841" s="48"/>
      <c r="H841" s="48"/>
      <c r="I841" s="48"/>
      <c r="J841" s="17"/>
      <c r="K841" s="17"/>
      <c r="L841" s="17"/>
      <c r="M841" s="17"/>
      <c r="N841" s="17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" x14ac:dyDescent="0.2">
      <c r="A842" s="45"/>
      <c r="B842" s="46"/>
      <c r="C842" s="47"/>
      <c r="D842" s="47"/>
      <c r="E842" s="48"/>
      <c r="F842" s="48"/>
      <c r="G842" s="48"/>
      <c r="H842" s="48"/>
      <c r="I842" s="48"/>
      <c r="J842" s="17"/>
      <c r="K842" s="17"/>
      <c r="L842" s="17"/>
      <c r="M842" s="17"/>
      <c r="N842" s="17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" x14ac:dyDescent="0.2">
      <c r="A843" s="45"/>
      <c r="B843" s="46"/>
      <c r="C843" s="47"/>
      <c r="D843" s="47"/>
      <c r="E843" s="48"/>
      <c r="F843" s="48"/>
      <c r="G843" s="48"/>
      <c r="H843" s="48"/>
      <c r="I843" s="48"/>
      <c r="J843" s="17"/>
      <c r="K843" s="17"/>
      <c r="L843" s="17"/>
      <c r="M843" s="17"/>
      <c r="N843" s="17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" x14ac:dyDescent="0.2">
      <c r="A844" s="45"/>
      <c r="B844" s="46"/>
      <c r="C844" s="47"/>
      <c r="D844" s="47"/>
      <c r="E844" s="48"/>
      <c r="F844" s="48"/>
      <c r="G844" s="48"/>
      <c r="H844" s="48"/>
      <c r="I844" s="48"/>
      <c r="J844" s="17"/>
      <c r="K844" s="17"/>
      <c r="L844" s="17"/>
      <c r="M844" s="17"/>
      <c r="N844" s="17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" x14ac:dyDescent="0.2">
      <c r="A845" s="45"/>
      <c r="B845" s="46"/>
      <c r="C845" s="47"/>
      <c r="D845" s="47"/>
      <c r="E845" s="48"/>
      <c r="F845" s="48"/>
      <c r="G845" s="48"/>
      <c r="H845" s="48"/>
      <c r="I845" s="48"/>
      <c r="J845" s="17"/>
      <c r="K845" s="17"/>
      <c r="L845" s="17"/>
      <c r="M845" s="17"/>
      <c r="N845" s="17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" x14ac:dyDescent="0.2">
      <c r="A846" s="45"/>
      <c r="B846" s="46"/>
      <c r="C846" s="47"/>
      <c r="D846" s="47"/>
      <c r="E846" s="48"/>
      <c r="F846" s="48"/>
      <c r="G846" s="48"/>
      <c r="H846" s="48"/>
      <c r="I846" s="48"/>
      <c r="J846" s="17"/>
      <c r="K846" s="17"/>
      <c r="L846" s="17"/>
      <c r="M846" s="17"/>
      <c r="N846" s="17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" x14ac:dyDescent="0.2">
      <c r="A847" s="45"/>
      <c r="B847" s="46"/>
      <c r="C847" s="47"/>
      <c r="D847" s="47"/>
      <c r="E847" s="48"/>
      <c r="F847" s="48"/>
      <c r="G847" s="48"/>
      <c r="H847" s="48"/>
      <c r="I847" s="48"/>
      <c r="J847" s="17"/>
      <c r="K847" s="17"/>
      <c r="L847" s="17"/>
      <c r="M847" s="17"/>
      <c r="N847" s="17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" x14ac:dyDescent="0.2">
      <c r="A848" s="45"/>
      <c r="B848" s="46"/>
      <c r="C848" s="47"/>
      <c r="D848" s="47"/>
      <c r="E848" s="48"/>
      <c r="F848" s="48"/>
      <c r="G848" s="48"/>
      <c r="H848" s="48"/>
      <c r="I848" s="48"/>
      <c r="J848" s="17"/>
      <c r="K848" s="17"/>
      <c r="L848" s="17"/>
      <c r="M848" s="17"/>
      <c r="N848" s="17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" x14ac:dyDescent="0.2">
      <c r="A849" s="45"/>
      <c r="B849" s="46"/>
      <c r="C849" s="47"/>
      <c r="D849" s="47"/>
      <c r="E849" s="48"/>
      <c r="F849" s="48"/>
      <c r="G849" s="48"/>
      <c r="H849" s="48"/>
      <c r="I849" s="48"/>
      <c r="J849" s="17"/>
      <c r="K849" s="17"/>
      <c r="L849" s="17"/>
      <c r="M849" s="17"/>
      <c r="N849" s="17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" x14ac:dyDescent="0.2">
      <c r="A850" s="45"/>
      <c r="B850" s="46"/>
      <c r="C850" s="47"/>
      <c r="D850" s="47"/>
      <c r="E850" s="48"/>
      <c r="F850" s="48"/>
      <c r="G850" s="48"/>
      <c r="H850" s="48"/>
      <c r="I850" s="48"/>
      <c r="J850" s="17"/>
      <c r="K850" s="17"/>
      <c r="L850" s="17"/>
      <c r="M850" s="17"/>
      <c r="N850" s="17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" x14ac:dyDescent="0.2">
      <c r="A851" s="45"/>
      <c r="B851" s="46"/>
      <c r="C851" s="47"/>
      <c r="D851" s="47"/>
      <c r="E851" s="48"/>
      <c r="F851" s="48"/>
      <c r="G851" s="48"/>
      <c r="H851" s="48"/>
      <c r="I851" s="48"/>
      <c r="J851" s="17"/>
      <c r="K851" s="17"/>
      <c r="L851" s="17"/>
      <c r="M851" s="17"/>
      <c r="N851" s="17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" x14ac:dyDescent="0.2">
      <c r="A852" s="45"/>
      <c r="B852" s="46"/>
      <c r="C852" s="47"/>
      <c r="D852" s="47"/>
      <c r="E852" s="48"/>
      <c r="F852" s="48"/>
      <c r="G852" s="48"/>
      <c r="H852" s="48"/>
      <c r="I852" s="48"/>
      <c r="J852" s="17"/>
      <c r="K852" s="17"/>
      <c r="L852" s="17"/>
      <c r="M852" s="17"/>
      <c r="N852" s="17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" x14ac:dyDescent="0.2">
      <c r="A853" s="45"/>
      <c r="B853" s="46"/>
      <c r="C853" s="47"/>
      <c r="D853" s="47"/>
      <c r="E853" s="48"/>
      <c r="F853" s="48"/>
      <c r="G853" s="48"/>
      <c r="H853" s="48"/>
      <c r="I853" s="48"/>
      <c r="J853" s="17"/>
      <c r="K853" s="17"/>
      <c r="L853" s="17"/>
      <c r="M853" s="17"/>
      <c r="N853" s="17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" x14ac:dyDescent="0.2">
      <c r="A854" s="45"/>
      <c r="B854" s="46"/>
      <c r="C854" s="47"/>
      <c r="D854" s="47"/>
      <c r="E854" s="48"/>
      <c r="F854" s="48"/>
      <c r="G854" s="48"/>
      <c r="H854" s="48"/>
      <c r="I854" s="48"/>
      <c r="J854" s="17"/>
      <c r="K854" s="17"/>
      <c r="L854" s="17"/>
      <c r="M854" s="17"/>
      <c r="N854" s="17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" x14ac:dyDescent="0.2">
      <c r="A855" s="45"/>
      <c r="B855" s="46"/>
      <c r="C855" s="47"/>
      <c r="D855" s="47"/>
      <c r="E855" s="48"/>
      <c r="F855" s="48"/>
      <c r="G855" s="48"/>
      <c r="H855" s="48"/>
      <c r="I855" s="48"/>
      <c r="J855" s="17"/>
      <c r="K855" s="17"/>
      <c r="L855" s="17"/>
      <c r="M855" s="17"/>
      <c r="N855" s="17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" x14ac:dyDescent="0.2">
      <c r="A856" s="45"/>
      <c r="B856" s="46"/>
      <c r="C856" s="47"/>
      <c r="D856" s="47"/>
      <c r="E856" s="48"/>
      <c r="F856" s="48"/>
      <c r="G856" s="48"/>
      <c r="H856" s="48"/>
      <c r="I856" s="48"/>
      <c r="J856" s="17"/>
      <c r="K856" s="17"/>
      <c r="L856" s="17"/>
      <c r="M856" s="17"/>
      <c r="N856" s="17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" x14ac:dyDescent="0.2">
      <c r="A857" s="45"/>
      <c r="B857" s="46"/>
      <c r="C857" s="47"/>
      <c r="D857" s="47"/>
      <c r="E857" s="48"/>
      <c r="F857" s="48"/>
      <c r="G857" s="48"/>
      <c r="H857" s="48"/>
      <c r="I857" s="48"/>
      <c r="J857" s="17"/>
      <c r="K857" s="17"/>
      <c r="L857" s="17"/>
      <c r="M857" s="17"/>
      <c r="N857" s="17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" x14ac:dyDescent="0.2">
      <c r="A858" s="45"/>
      <c r="B858" s="46"/>
      <c r="C858" s="47"/>
      <c r="D858" s="47"/>
      <c r="E858" s="48"/>
      <c r="F858" s="48"/>
      <c r="G858" s="48"/>
      <c r="H858" s="48"/>
      <c r="I858" s="48"/>
      <c r="J858" s="17"/>
      <c r="K858" s="17"/>
      <c r="L858" s="17"/>
      <c r="M858" s="17"/>
      <c r="N858" s="17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" x14ac:dyDescent="0.2">
      <c r="A859" s="45"/>
      <c r="B859" s="46"/>
      <c r="C859" s="47"/>
      <c r="D859" s="47"/>
      <c r="E859" s="48"/>
      <c r="F859" s="48"/>
      <c r="G859" s="48"/>
      <c r="H859" s="48"/>
      <c r="I859" s="48"/>
      <c r="J859" s="17"/>
      <c r="K859" s="17"/>
      <c r="L859" s="17"/>
      <c r="M859" s="17"/>
      <c r="N859" s="17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" x14ac:dyDescent="0.2">
      <c r="A860" s="45"/>
      <c r="B860" s="46"/>
      <c r="C860" s="47"/>
      <c r="D860" s="47"/>
      <c r="E860" s="48"/>
      <c r="F860" s="48"/>
      <c r="G860" s="48"/>
      <c r="H860" s="48"/>
      <c r="I860" s="48"/>
      <c r="J860" s="17"/>
      <c r="K860" s="17"/>
      <c r="L860" s="17"/>
      <c r="M860" s="17"/>
      <c r="N860" s="17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" x14ac:dyDescent="0.2">
      <c r="A861" s="45"/>
      <c r="B861" s="46"/>
      <c r="C861" s="47"/>
      <c r="D861" s="47"/>
      <c r="E861" s="48"/>
      <c r="F861" s="48"/>
      <c r="G861" s="48"/>
      <c r="H861" s="48"/>
      <c r="I861" s="48"/>
      <c r="J861" s="17"/>
      <c r="K861" s="17"/>
      <c r="L861" s="17"/>
      <c r="M861" s="17"/>
      <c r="N861" s="17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" x14ac:dyDescent="0.2">
      <c r="A862" s="45"/>
      <c r="B862" s="46"/>
      <c r="C862" s="47"/>
      <c r="D862" s="47"/>
      <c r="E862" s="48"/>
      <c r="F862" s="48"/>
      <c r="G862" s="48"/>
      <c r="H862" s="48"/>
      <c r="I862" s="48"/>
      <c r="J862" s="17"/>
      <c r="K862" s="17"/>
      <c r="L862" s="17"/>
      <c r="M862" s="17"/>
      <c r="N862" s="17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" x14ac:dyDescent="0.2">
      <c r="A863" s="45"/>
      <c r="B863" s="46"/>
      <c r="C863" s="47"/>
      <c r="D863" s="47"/>
      <c r="E863" s="48"/>
      <c r="F863" s="48"/>
      <c r="G863" s="48"/>
      <c r="H863" s="48"/>
      <c r="I863" s="48"/>
      <c r="J863" s="17"/>
      <c r="K863" s="17"/>
      <c r="L863" s="17"/>
      <c r="M863" s="17"/>
      <c r="N863" s="17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" x14ac:dyDescent="0.2">
      <c r="A864" s="45"/>
      <c r="B864" s="46"/>
      <c r="C864" s="47"/>
      <c r="D864" s="47"/>
      <c r="E864" s="48"/>
      <c r="F864" s="48"/>
      <c r="G864" s="48"/>
      <c r="H864" s="48"/>
      <c r="I864" s="48"/>
      <c r="J864" s="17"/>
      <c r="K864" s="17"/>
      <c r="L864" s="17"/>
      <c r="M864" s="17"/>
      <c r="N864" s="17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" x14ac:dyDescent="0.2">
      <c r="A865" s="45"/>
      <c r="B865" s="46"/>
      <c r="C865" s="47"/>
      <c r="D865" s="47"/>
      <c r="E865" s="48"/>
      <c r="F865" s="48"/>
      <c r="G865" s="48"/>
      <c r="H865" s="48"/>
      <c r="I865" s="48"/>
      <c r="J865" s="17"/>
      <c r="K865" s="17"/>
      <c r="L865" s="17"/>
      <c r="M865" s="17"/>
      <c r="N865" s="17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" x14ac:dyDescent="0.2">
      <c r="A866" s="45"/>
      <c r="B866" s="46"/>
      <c r="C866" s="47"/>
      <c r="D866" s="47"/>
      <c r="E866" s="48"/>
      <c r="F866" s="48"/>
      <c r="G866" s="48"/>
      <c r="H866" s="48"/>
      <c r="I866" s="48"/>
      <c r="J866" s="17"/>
      <c r="K866" s="17"/>
      <c r="L866" s="17"/>
      <c r="M866" s="17"/>
      <c r="N866" s="17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" x14ac:dyDescent="0.2">
      <c r="A867" s="45"/>
      <c r="B867" s="46"/>
      <c r="C867" s="47"/>
      <c r="D867" s="47"/>
      <c r="E867" s="48"/>
      <c r="F867" s="48"/>
      <c r="G867" s="48"/>
      <c r="H867" s="48"/>
      <c r="I867" s="48"/>
      <c r="J867" s="17"/>
      <c r="K867" s="17"/>
      <c r="L867" s="17"/>
      <c r="M867" s="17"/>
      <c r="N867" s="17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" x14ac:dyDescent="0.2">
      <c r="A868" s="45"/>
      <c r="B868" s="46"/>
      <c r="C868" s="47"/>
      <c r="D868" s="47"/>
      <c r="E868" s="48"/>
      <c r="F868" s="48"/>
      <c r="G868" s="48"/>
      <c r="H868" s="48"/>
      <c r="I868" s="48"/>
      <c r="J868" s="17"/>
      <c r="K868" s="17"/>
      <c r="L868" s="17"/>
      <c r="M868" s="17"/>
      <c r="N868" s="17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" x14ac:dyDescent="0.2">
      <c r="A869" s="45"/>
      <c r="B869" s="46"/>
      <c r="C869" s="47"/>
      <c r="D869" s="47"/>
      <c r="E869" s="48"/>
      <c r="F869" s="48"/>
      <c r="G869" s="48"/>
      <c r="H869" s="48"/>
      <c r="I869" s="48"/>
      <c r="J869" s="17"/>
      <c r="K869" s="17"/>
      <c r="L869" s="17"/>
      <c r="M869" s="17"/>
      <c r="N869" s="17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" x14ac:dyDescent="0.2">
      <c r="A870" s="45"/>
      <c r="B870" s="46"/>
      <c r="C870" s="47"/>
      <c r="D870" s="47"/>
      <c r="E870" s="48"/>
      <c r="F870" s="48"/>
      <c r="G870" s="48"/>
      <c r="H870" s="48"/>
      <c r="I870" s="48"/>
      <c r="J870" s="17"/>
      <c r="K870" s="17"/>
      <c r="L870" s="17"/>
      <c r="M870" s="17"/>
      <c r="N870" s="17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" x14ac:dyDescent="0.2">
      <c r="A871" s="45"/>
      <c r="B871" s="46"/>
      <c r="C871" s="47"/>
      <c r="D871" s="47"/>
      <c r="E871" s="48"/>
      <c r="F871" s="48"/>
      <c r="G871" s="48"/>
      <c r="H871" s="48"/>
      <c r="I871" s="48"/>
      <c r="J871" s="17"/>
      <c r="K871" s="17"/>
      <c r="L871" s="17"/>
      <c r="M871" s="17"/>
      <c r="N871" s="17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" x14ac:dyDescent="0.2">
      <c r="A872" s="45"/>
      <c r="B872" s="46"/>
      <c r="C872" s="47"/>
      <c r="D872" s="47"/>
      <c r="E872" s="48"/>
      <c r="F872" s="48"/>
      <c r="G872" s="48"/>
      <c r="H872" s="48"/>
      <c r="I872" s="48"/>
      <c r="J872" s="17"/>
      <c r="K872" s="17"/>
      <c r="L872" s="17"/>
      <c r="M872" s="17"/>
      <c r="N872" s="17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" x14ac:dyDescent="0.2">
      <c r="A873" s="45"/>
      <c r="B873" s="46"/>
      <c r="C873" s="47"/>
      <c r="D873" s="47"/>
      <c r="E873" s="48"/>
      <c r="F873" s="48"/>
      <c r="G873" s="48"/>
      <c r="H873" s="48"/>
      <c r="I873" s="48"/>
      <c r="J873" s="17"/>
      <c r="K873" s="17"/>
      <c r="L873" s="17"/>
      <c r="M873" s="17"/>
      <c r="N873" s="17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" x14ac:dyDescent="0.2">
      <c r="A874" s="45"/>
      <c r="B874" s="46"/>
      <c r="C874" s="47"/>
      <c r="D874" s="47"/>
      <c r="E874" s="48"/>
      <c r="F874" s="48"/>
      <c r="G874" s="48"/>
      <c r="H874" s="48"/>
      <c r="I874" s="48"/>
      <c r="J874" s="17"/>
      <c r="K874" s="17"/>
      <c r="L874" s="17"/>
      <c r="M874" s="17"/>
      <c r="N874" s="17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" x14ac:dyDescent="0.2">
      <c r="A875" s="45"/>
      <c r="B875" s="46"/>
      <c r="C875" s="47"/>
      <c r="D875" s="47"/>
      <c r="E875" s="48"/>
      <c r="F875" s="48"/>
      <c r="G875" s="48"/>
      <c r="H875" s="48"/>
      <c r="I875" s="48"/>
      <c r="J875" s="17"/>
      <c r="K875" s="17"/>
      <c r="L875" s="17"/>
      <c r="M875" s="17"/>
      <c r="N875" s="17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" x14ac:dyDescent="0.2">
      <c r="A876" s="45"/>
      <c r="B876" s="46"/>
      <c r="C876" s="47"/>
      <c r="D876" s="47"/>
      <c r="E876" s="48"/>
      <c r="F876" s="48"/>
      <c r="G876" s="48"/>
      <c r="H876" s="48"/>
      <c r="I876" s="48"/>
      <c r="J876" s="17"/>
      <c r="K876" s="17"/>
      <c r="L876" s="17"/>
      <c r="M876" s="17"/>
      <c r="N876" s="17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" x14ac:dyDescent="0.2">
      <c r="A877" s="45"/>
      <c r="B877" s="46"/>
      <c r="C877" s="47"/>
      <c r="D877" s="47"/>
      <c r="E877" s="48"/>
      <c r="F877" s="48"/>
      <c r="G877" s="48"/>
      <c r="H877" s="48"/>
      <c r="I877" s="48"/>
      <c r="J877" s="17"/>
      <c r="K877" s="17"/>
      <c r="L877" s="17"/>
      <c r="M877" s="17"/>
      <c r="N877" s="17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" x14ac:dyDescent="0.2">
      <c r="A878" s="45"/>
      <c r="B878" s="46"/>
      <c r="C878" s="47"/>
      <c r="D878" s="47"/>
      <c r="E878" s="48"/>
      <c r="F878" s="48"/>
      <c r="G878" s="48"/>
      <c r="H878" s="48"/>
      <c r="I878" s="48"/>
      <c r="J878" s="17"/>
      <c r="K878" s="17"/>
      <c r="L878" s="17"/>
      <c r="M878" s="17"/>
      <c r="N878" s="17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" x14ac:dyDescent="0.2">
      <c r="A879" s="45"/>
      <c r="B879" s="46"/>
      <c r="C879" s="47"/>
      <c r="D879" s="47"/>
      <c r="E879" s="48"/>
      <c r="F879" s="48"/>
      <c r="G879" s="48"/>
      <c r="H879" s="48"/>
      <c r="I879" s="48"/>
      <c r="J879" s="17"/>
      <c r="K879" s="17"/>
      <c r="L879" s="17"/>
      <c r="M879" s="17"/>
      <c r="N879" s="17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" x14ac:dyDescent="0.2">
      <c r="A880" s="45"/>
      <c r="B880" s="46"/>
      <c r="C880" s="47"/>
      <c r="D880" s="47"/>
      <c r="E880" s="48"/>
      <c r="F880" s="48"/>
      <c r="G880" s="48"/>
      <c r="H880" s="48"/>
      <c r="I880" s="48"/>
      <c r="J880" s="17"/>
      <c r="K880" s="17"/>
      <c r="L880" s="17"/>
      <c r="M880" s="17"/>
      <c r="N880" s="17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" x14ac:dyDescent="0.2">
      <c r="A881" s="45"/>
      <c r="B881" s="46"/>
      <c r="C881" s="47"/>
      <c r="D881" s="47"/>
      <c r="E881" s="48"/>
      <c r="F881" s="48"/>
      <c r="G881" s="48"/>
      <c r="H881" s="48"/>
      <c r="I881" s="48"/>
      <c r="J881" s="17"/>
      <c r="K881" s="17"/>
      <c r="L881" s="17"/>
      <c r="M881" s="17"/>
      <c r="N881" s="17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" x14ac:dyDescent="0.2">
      <c r="A882" s="45"/>
      <c r="B882" s="46"/>
      <c r="C882" s="47"/>
      <c r="D882" s="47"/>
      <c r="E882" s="48"/>
      <c r="F882" s="48"/>
      <c r="G882" s="48"/>
      <c r="H882" s="48"/>
      <c r="I882" s="48"/>
      <c r="J882" s="17"/>
      <c r="K882" s="17"/>
      <c r="L882" s="17"/>
      <c r="M882" s="17"/>
      <c r="N882" s="17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" x14ac:dyDescent="0.2">
      <c r="A883" s="45"/>
      <c r="B883" s="46"/>
      <c r="C883" s="47"/>
      <c r="D883" s="47"/>
      <c r="E883" s="48"/>
      <c r="F883" s="48"/>
      <c r="G883" s="48"/>
      <c r="H883" s="48"/>
      <c r="I883" s="48"/>
      <c r="J883" s="17"/>
      <c r="K883" s="17"/>
      <c r="L883" s="17"/>
      <c r="M883" s="17"/>
      <c r="N883" s="17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" x14ac:dyDescent="0.2">
      <c r="A884" s="45"/>
      <c r="B884" s="46"/>
      <c r="C884" s="47"/>
      <c r="D884" s="47"/>
      <c r="E884" s="48"/>
      <c r="F884" s="48"/>
      <c r="G884" s="48"/>
      <c r="H884" s="48"/>
      <c r="I884" s="48"/>
      <c r="J884" s="17"/>
      <c r="K884" s="17"/>
      <c r="L884" s="17"/>
      <c r="M884" s="17"/>
      <c r="N884" s="17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" x14ac:dyDescent="0.2">
      <c r="A885" s="45"/>
      <c r="B885" s="46"/>
      <c r="C885" s="47"/>
      <c r="D885" s="47"/>
      <c r="E885" s="48"/>
      <c r="F885" s="48"/>
      <c r="G885" s="48"/>
      <c r="H885" s="48"/>
      <c r="I885" s="48"/>
      <c r="J885" s="17"/>
      <c r="K885" s="17"/>
      <c r="L885" s="17"/>
      <c r="M885" s="17"/>
      <c r="N885" s="17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" x14ac:dyDescent="0.2">
      <c r="A886" s="45"/>
      <c r="B886" s="46"/>
      <c r="C886" s="47"/>
      <c r="D886" s="47"/>
      <c r="E886" s="48"/>
      <c r="F886" s="48"/>
      <c r="G886" s="48"/>
      <c r="H886" s="48"/>
      <c r="I886" s="48"/>
      <c r="J886" s="17"/>
      <c r="K886" s="17"/>
      <c r="L886" s="17"/>
      <c r="M886" s="17"/>
      <c r="N886" s="17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" x14ac:dyDescent="0.2">
      <c r="A887" s="45"/>
      <c r="B887" s="46"/>
      <c r="C887" s="47"/>
      <c r="D887" s="47"/>
      <c r="E887" s="48"/>
      <c r="F887" s="48"/>
      <c r="G887" s="48"/>
      <c r="H887" s="48"/>
      <c r="I887" s="48"/>
      <c r="J887" s="17"/>
      <c r="K887" s="17"/>
      <c r="L887" s="17"/>
      <c r="M887" s="17"/>
      <c r="N887" s="17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" x14ac:dyDescent="0.2">
      <c r="A888" s="45"/>
      <c r="B888" s="46"/>
      <c r="C888" s="47"/>
      <c r="D888" s="47"/>
      <c r="E888" s="48"/>
      <c r="F888" s="48"/>
      <c r="G888" s="48"/>
      <c r="H888" s="48"/>
      <c r="I888" s="48"/>
      <c r="J888" s="17"/>
      <c r="K888" s="17"/>
      <c r="L888" s="17"/>
      <c r="M888" s="17"/>
      <c r="N888" s="17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" x14ac:dyDescent="0.2">
      <c r="A889" s="45"/>
      <c r="B889" s="46"/>
      <c r="C889" s="47"/>
      <c r="D889" s="47"/>
      <c r="E889" s="48"/>
      <c r="F889" s="48"/>
      <c r="G889" s="48"/>
      <c r="H889" s="48"/>
      <c r="I889" s="48"/>
      <c r="J889" s="17"/>
      <c r="K889" s="17"/>
      <c r="L889" s="17"/>
      <c r="M889" s="17"/>
      <c r="N889" s="17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" x14ac:dyDescent="0.2">
      <c r="A890" s="45"/>
      <c r="B890" s="46"/>
      <c r="C890" s="47"/>
      <c r="D890" s="47"/>
      <c r="E890" s="48"/>
      <c r="F890" s="48"/>
      <c r="G890" s="48"/>
      <c r="H890" s="48"/>
      <c r="I890" s="48"/>
      <c r="J890" s="17"/>
      <c r="K890" s="17"/>
      <c r="L890" s="17"/>
      <c r="M890" s="17"/>
      <c r="N890" s="17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" x14ac:dyDescent="0.2">
      <c r="A891" s="45"/>
      <c r="B891" s="46"/>
      <c r="C891" s="47"/>
      <c r="D891" s="47"/>
      <c r="E891" s="48"/>
      <c r="F891" s="48"/>
      <c r="G891" s="48"/>
      <c r="H891" s="48"/>
      <c r="I891" s="48"/>
      <c r="J891" s="17"/>
      <c r="K891" s="17"/>
      <c r="L891" s="17"/>
      <c r="M891" s="17"/>
      <c r="N891" s="17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" x14ac:dyDescent="0.2">
      <c r="A892" s="45"/>
      <c r="B892" s="46"/>
      <c r="C892" s="47"/>
      <c r="D892" s="47"/>
      <c r="E892" s="48"/>
      <c r="F892" s="48"/>
      <c r="G892" s="48"/>
      <c r="H892" s="48"/>
      <c r="I892" s="48"/>
      <c r="J892" s="17"/>
      <c r="K892" s="17"/>
      <c r="L892" s="17"/>
      <c r="M892" s="17"/>
      <c r="N892" s="17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" x14ac:dyDescent="0.2">
      <c r="A893" s="45"/>
      <c r="B893" s="46"/>
      <c r="C893" s="47"/>
      <c r="D893" s="47"/>
      <c r="E893" s="48"/>
      <c r="F893" s="48"/>
      <c r="G893" s="48"/>
      <c r="H893" s="48"/>
      <c r="I893" s="48"/>
      <c r="J893" s="17"/>
      <c r="K893" s="17"/>
      <c r="L893" s="17"/>
      <c r="M893" s="17"/>
      <c r="N893" s="17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" x14ac:dyDescent="0.2">
      <c r="A894" s="45"/>
      <c r="B894" s="46"/>
      <c r="C894" s="47"/>
      <c r="D894" s="47"/>
      <c r="E894" s="48"/>
      <c r="F894" s="48"/>
      <c r="G894" s="48"/>
      <c r="H894" s="48"/>
      <c r="I894" s="48"/>
      <c r="J894" s="17"/>
      <c r="K894" s="17"/>
      <c r="L894" s="17"/>
      <c r="M894" s="17"/>
      <c r="N894" s="17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" x14ac:dyDescent="0.2">
      <c r="A895" s="45"/>
      <c r="B895" s="46"/>
      <c r="C895" s="47"/>
      <c r="D895" s="47"/>
      <c r="E895" s="48"/>
      <c r="F895" s="48"/>
      <c r="G895" s="48"/>
      <c r="H895" s="48"/>
      <c r="I895" s="48"/>
      <c r="J895" s="17"/>
      <c r="K895" s="17"/>
      <c r="L895" s="17"/>
      <c r="M895" s="17"/>
      <c r="N895" s="17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" x14ac:dyDescent="0.2">
      <c r="A896" s="45"/>
      <c r="B896" s="46"/>
      <c r="C896" s="47"/>
      <c r="D896" s="47"/>
      <c r="E896" s="48"/>
      <c r="F896" s="48"/>
      <c r="G896" s="48"/>
      <c r="H896" s="48"/>
      <c r="I896" s="48"/>
      <c r="J896" s="17"/>
      <c r="K896" s="17"/>
      <c r="L896" s="17"/>
      <c r="M896" s="17"/>
      <c r="N896" s="17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" x14ac:dyDescent="0.2">
      <c r="A897" s="45"/>
      <c r="B897" s="46"/>
      <c r="C897" s="47"/>
      <c r="D897" s="47"/>
      <c r="E897" s="48"/>
      <c r="F897" s="48"/>
      <c r="G897" s="48"/>
      <c r="H897" s="48"/>
      <c r="I897" s="48"/>
      <c r="J897" s="17"/>
      <c r="K897" s="17"/>
      <c r="L897" s="17"/>
      <c r="M897" s="17"/>
      <c r="N897" s="17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" x14ac:dyDescent="0.2">
      <c r="A898" s="45"/>
      <c r="B898" s="46"/>
      <c r="C898" s="47"/>
      <c r="D898" s="47"/>
      <c r="E898" s="48"/>
      <c r="F898" s="48"/>
      <c r="G898" s="48"/>
      <c r="H898" s="48"/>
      <c r="I898" s="48"/>
      <c r="J898" s="17"/>
      <c r="K898" s="17"/>
      <c r="L898" s="17"/>
      <c r="M898" s="17"/>
      <c r="N898" s="17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" x14ac:dyDescent="0.2">
      <c r="A899" s="45"/>
      <c r="B899" s="46"/>
      <c r="C899" s="47"/>
      <c r="D899" s="47"/>
      <c r="E899" s="48"/>
      <c r="F899" s="48"/>
      <c r="G899" s="48"/>
      <c r="H899" s="48"/>
      <c r="I899" s="48"/>
      <c r="J899" s="17"/>
      <c r="K899" s="17"/>
      <c r="L899" s="17"/>
      <c r="M899" s="17"/>
      <c r="N899" s="17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" x14ac:dyDescent="0.2">
      <c r="A900" s="45"/>
      <c r="B900" s="46"/>
      <c r="C900" s="47"/>
      <c r="D900" s="47"/>
      <c r="E900" s="48"/>
      <c r="F900" s="48"/>
      <c r="G900" s="48"/>
      <c r="H900" s="48"/>
      <c r="I900" s="48"/>
      <c r="J900" s="17"/>
      <c r="K900" s="17"/>
      <c r="L900" s="17"/>
      <c r="M900" s="17"/>
      <c r="N900" s="17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" x14ac:dyDescent="0.2">
      <c r="A901" s="45"/>
      <c r="B901" s="46"/>
      <c r="C901" s="47"/>
      <c r="D901" s="47"/>
      <c r="E901" s="48"/>
      <c r="F901" s="48"/>
      <c r="G901" s="48"/>
      <c r="H901" s="48"/>
      <c r="I901" s="48"/>
      <c r="J901" s="17"/>
      <c r="K901" s="17"/>
      <c r="L901" s="17"/>
      <c r="M901" s="17"/>
      <c r="N901" s="17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" x14ac:dyDescent="0.2">
      <c r="A902" s="45"/>
      <c r="B902" s="46"/>
      <c r="C902" s="47"/>
      <c r="D902" s="47"/>
      <c r="E902" s="48"/>
      <c r="F902" s="48"/>
      <c r="G902" s="48"/>
      <c r="H902" s="48"/>
      <c r="I902" s="48"/>
      <c r="J902" s="17"/>
      <c r="K902" s="17"/>
      <c r="L902" s="17"/>
      <c r="M902" s="17"/>
      <c r="N902" s="17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" x14ac:dyDescent="0.2">
      <c r="A903" s="45"/>
      <c r="B903" s="46"/>
      <c r="C903" s="47"/>
      <c r="D903" s="47"/>
      <c r="E903" s="48"/>
      <c r="F903" s="48"/>
      <c r="G903" s="48"/>
      <c r="H903" s="48"/>
      <c r="I903" s="48"/>
      <c r="J903" s="17"/>
      <c r="K903" s="17"/>
      <c r="L903" s="17"/>
      <c r="M903" s="17"/>
      <c r="N903" s="17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" x14ac:dyDescent="0.2">
      <c r="A904" s="45"/>
      <c r="B904" s="46"/>
      <c r="C904" s="47"/>
      <c r="D904" s="47"/>
      <c r="E904" s="48"/>
      <c r="F904" s="48"/>
      <c r="G904" s="48"/>
      <c r="H904" s="48"/>
      <c r="I904" s="48"/>
      <c r="J904" s="17"/>
      <c r="K904" s="17"/>
      <c r="L904" s="17"/>
      <c r="M904" s="17"/>
      <c r="N904" s="17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" x14ac:dyDescent="0.2">
      <c r="A905" s="45"/>
      <c r="B905" s="46"/>
      <c r="C905" s="47"/>
      <c r="D905" s="47"/>
      <c r="E905" s="48"/>
      <c r="F905" s="48"/>
      <c r="G905" s="48"/>
      <c r="H905" s="48"/>
      <c r="I905" s="48"/>
      <c r="J905" s="17"/>
      <c r="K905" s="17"/>
      <c r="L905" s="17"/>
      <c r="M905" s="17"/>
      <c r="N905" s="17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" x14ac:dyDescent="0.2">
      <c r="A906" s="45"/>
      <c r="B906" s="46"/>
      <c r="C906" s="47"/>
      <c r="D906" s="47"/>
      <c r="E906" s="48"/>
      <c r="F906" s="48"/>
      <c r="G906" s="48"/>
      <c r="H906" s="48"/>
      <c r="I906" s="48"/>
      <c r="J906" s="17"/>
      <c r="K906" s="17"/>
      <c r="L906" s="17"/>
      <c r="M906" s="17"/>
      <c r="N906" s="17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" x14ac:dyDescent="0.2">
      <c r="A907" s="45"/>
      <c r="B907" s="46"/>
      <c r="C907" s="47"/>
      <c r="D907" s="47"/>
      <c r="E907" s="48"/>
      <c r="F907" s="48"/>
      <c r="G907" s="48"/>
      <c r="H907" s="48"/>
      <c r="I907" s="48"/>
      <c r="J907" s="17"/>
      <c r="K907" s="17"/>
      <c r="L907" s="17"/>
      <c r="M907" s="17"/>
      <c r="N907" s="17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" x14ac:dyDescent="0.2">
      <c r="A908" s="45"/>
      <c r="B908" s="46"/>
      <c r="C908" s="47"/>
      <c r="D908" s="47"/>
      <c r="E908" s="48"/>
      <c r="F908" s="48"/>
      <c r="G908" s="48"/>
      <c r="H908" s="48"/>
      <c r="I908" s="48"/>
      <c r="J908" s="17"/>
      <c r="K908" s="17"/>
      <c r="L908" s="17"/>
      <c r="M908" s="17"/>
      <c r="N908" s="17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" x14ac:dyDescent="0.2">
      <c r="A909" s="45"/>
      <c r="B909" s="46"/>
      <c r="C909" s="47"/>
      <c r="D909" s="47"/>
      <c r="E909" s="48"/>
      <c r="F909" s="48"/>
      <c r="G909" s="48"/>
      <c r="H909" s="48"/>
      <c r="I909" s="48"/>
      <c r="J909" s="17"/>
      <c r="K909" s="17"/>
      <c r="L909" s="17"/>
      <c r="M909" s="17"/>
      <c r="N909" s="17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" x14ac:dyDescent="0.2">
      <c r="A910" s="45"/>
      <c r="B910" s="46"/>
      <c r="C910" s="47"/>
      <c r="D910" s="47"/>
      <c r="E910" s="48"/>
      <c r="F910" s="48"/>
      <c r="G910" s="48"/>
      <c r="H910" s="48"/>
      <c r="I910" s="48"/>
      <c r="J910" s="17"/>
      <c r="K910" s="17"/>
      <c r="L910" s="17"/>
      <c r="M910" s="17"/>
      <c r="N910" s="17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" x14ac:dyDescent="0.2">
      <c r="A911" s="45"/>
      <c r="B911" s="46"/>
      <c r="C911" s="47"/>
      <c r="D911" s="47"/>
      <c r="E911" s="48"/>
      <c r="F911" s="48"/>
      <c r="G911" s="48"/>
      <c r="H911" s="48"/>
      <c r="I911" s="48"/>
      <c r="J911" s="17"/>
      <c r="K911" s="17"/>
      <c r="L911" s="17"/>
      <c r="M911" s="17"/>
      <c r="N911" s="17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" x14ac:dyDescent="0.2">
      <c r="A912" s="45"/>
      <c r="B912" s="46"/>
      <c r="C912" s="47"/>
      <c r="D912" s="47"/>
      <c r="E912" s="48"/>
      <c r="F912" s="48"/>
      <c r="G912" s="48"/>
      <c r="H912" s="48"/>
      <c r="I912" s="48"/>
      <c r="J912" s="17"/>
      <c r="K912" s="17"/>
      <c r="L912" s="17"/>
      <c r="M912" s="17"/>
      <c r="N912" s="17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" x14ac:dyDescent="0.2">
      <c r="A913" s="45"/>
      <c r="B913" s="46"/>
      <c r="C913" s="47"/>
      <c r="D913" s="47"/>
      <c r="E913" s="48"/>
      <c r="F913" s="48"/>
      <c r="G913" s="48"/>
      <c r="H913" s="48"/>
      <c r="I913" s="48"/>
      <c r="J913" s="17"/>
      <c r="K913" s="17"/>
      <c r="L913" s="17"/>
      <c r="M913" s="17"/>
      <c r="N913" s="17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" x14ac:dyDescent="0.2">
      <c r="A914" s="45"/>
      <c r="B914" s="46"/>
      <c r="C914" s="47"/>
      <c r="D914" s="47"/>
      <c r="E914" s="48"/>
      <c r="F914" s="48"/>
      <c r="G914" s="48"/>
      <c r="H914" s="48"/>
      <c r="I914" s="48"/>
      <c r="J914" s="17"/>
      <c r="K914" s="17"/>
      <c r="L914" s="17"/>
      <c r="M914" s="17"/>
      <c r="N914" s="17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" x14ac:dyDescent="0.2">
      <c r="A915" s="45"/>
      <c r="B915" s="46"/>
      <c r="C915" s="47"/>
      <c r="D915" s="47"/>
      <c r="E915" s="48"/>
      <c r="F915" s="48"/>
      <c r="G915" s="48"/>
      <c r="H915" s="48"/>
      <c r="I915" s="48"/>
      <c r="J915" s="17"/>
      <c r="K915" s="17"/>
      <c r="L915" s="17"/>
      <c r="M915" s="17"/>
      <c r="N915" s="17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8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</xm:sqref>
        </x14:dataValidation>
        <x14:dataValidation type="list" allowBlank="1" xr:uid="{00000000-0002-0000-0200-000004000000}">
          <x14:formula1>
            <xm:f>'2.b Metadata Definitions'!$D$28:$D$47</xm:f>
          </x14:formula1>
          <xm:sqref>B15 B27</xm:sqref>
        </x14:dataValidation>
        <x14:dataValidation type="list" allowBlank="1" xr:uid="{00000000-0002-0000-0200-000005000000}">
          <x14:formula1>
            <xm:f>'2.b Metadata Definitions'!$B$28:$B$65</xm:f>
          </x14:formula1>
          <xm:sqref>B13 B25</xm:sqref>
        </x14:dataValidation>
        <x14:dataValidation type="list" allowBlank="1" xr:uid="{00000000-0002-0000-0200-000009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A000000}">
          <x14:formula1>
            <xm:f>'2.b Metadata Definitions'!$A$28:$A$40</xm:f>
          </x14:formula1>
          <xm:sqref>B9</xm:sqref>
        </x14:dataValidation>
        <x14:dataValidation type="list" allowBlank="1" xr:uid="{00000000-0002-0000-0200-00000D000000}">
          <x14:formula1>
            <xm:f>'2.b Metadata Definitions'!$C$28:$C$56</xm:f>
          </x14:formula1>
          <xm:sqref>B26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5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49" t="s">
        <v>31</v>
      </c>
      <c r="B1" s="50"/>
      <c r="C1" s="51"/>
      <c r="D1" s="51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54"/>
      <c r="W1" s="54"/>
      <c r="X1" s="54"/>
      <c r="Y1" s="54"/>
      <c r="Z1" s="54"/>
      <c r="AA1" s="54"/>
      <c r="AB1" s="54"/>
      <c r="AC1" s="54"/>
    </row>
    <row r="2" spans="1:29" x14ac:dyDescent="0.2">
      <c r="A2" s="55" t="s">
        <v>32</v>
      </c>
      <c r="B2" s="56" t="s">
        <v>33</v>
      </c>
      <c r="C2" s="55" t="s">
        <v>34</v>
      </c>
      <c r="D2" s="57" t="s">
        <v>35</v>
      </c>
      <c r="E2" s="5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59"/>
      <c r="V2" s="59"/>
      <c r="W2" s="59"/>
      <c r="X2" s="59"/>
      <c r="Y2" s="59"/>
      <c r="Z2" s="59"/>
      <c r="AA2" s="59"/>
      <c r="AB2" s="54"/>
      <c r="AC2" s="54"/>
    </row>
    <row r="3" spans="1:29" x14ac:dyDescent="0.2">
      <c r="A3" s="60" t="s">
        <v>6</v>
      </c>
      <c r="B3" s="61" t="s">
        <v>36</v>
      </c>
      <c r="C3" s="60" t="s">
        <v>37</v>
      </c>
      <c r="D3" s="62" t="s">
        <v>38</v>
      </c>
      <c r="E3" s="5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4"/>
      <c r="V3" s="54"/>
      <c r="W3" s="54"/>
      <c r="X3" s="54"/>
      <c r="Y3" s="54"/>
      <c r="Z3" s="54"/>
      <c r="AA3" s="54"/>
      <c r="AB3" s="54"/>
      <c r="AC3" s="54"/>
    </row>
    <row r="4" spans="1:29" x14ac:dyDescent="0.2">
      <c r="A4" s="60" t="s">
        <v>8</v>
      </c>
      <c r="B4" s="61" t="s">
        <v>39</v>
      </c>
      <c r="C4" s="63" t="s">
        <v>37</v>
      </c>
      <c r="D4" s="64" t="s">
        <v>40</v>
      </c>
      <c r="E4" s="5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4"/>
      <c r="V4" s="54"/>
      <c r="W4" s="54"/>
      <c r="X4" s="54"/>
      <c r="Y4" s="54"/>
      <c r="Z4" s="54"/>
      <c r="AA4" s="54"/>
      <c r="AB4" s="54"/>
      <c r="AC4" s="54"/>
    </row>
    <row r="5" spans="1:29" x14ac:dyDescent="0.2">
      <c r="A5" s="60" t="s">
        <v>9</v>
      </c>
      <c r="B5" s="65" t="s">
        <v>41</v>
      </c>
      <c r="C5" s="60" t="s">
        <v>42</v>
      </c>
      <c r="D5" s="64" t="s">
        <v>43</v>
      </c>
      <c r="E5" s="5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4"/>
      <c r="V5" s="54"/>
      <c r="W5" s="54"/>
      <c r="X5" s="54"/>
      <c r="Y5" s="54"/>
      <c r="Z5" s="54"/>
      <c r="AA5" s="54"/>
      <c r="AB5" s="54"/>
      <c r="AC5" s="54"/>
    </row>
    <row r="6" spans="1:29" x14ac:dyDescent="0.2">
      <c r="A6" s="60" t="s">
        <v>7</v>
      </c>
      <c r="B6" s="65" t="s">
        <v>44</v>
      </c>
      <c r="C6" s="63" t="s">
        <v>37</v>
      </c>
      <c r="D6" s="64" t="s">
        <v>45</v>
      </c>
      <c r="E6" s="5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4"/>
      <c r="V6" s="54"/>
      <c r="W6" s="54"/>
      <c r="X6" s="54"/>
      <c r="Y6" s="54"/>
      <c r="Z6" s="54"/>
      <c r="AA6" s="54"/>
      <c r="AB6" s="54"/>
      <c r="AC6" s="54"/>
    </row>
    <row r="7" spans="1:29" x14ac:dyDescent="0.2">
      <c r="A7" s="60" t="s">
        <v>46</v>
      </c>
      <c r="B7" s="61" t="s">
        <v>47</v>
      </c>
      <c r="C7" s="60" t="s">
        <v>48</v>
      </c>
      <c r="D7" s="66">
        <v>51.048614000000001</v>
      </c>
      <c r="E7" s="5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4"/>
      <c r="V7" s="54"/>
      <c r="W7" s="54"/>
      <c r="X7" s="54"/>
      <c r="Y7" s="54"/>
      <c r="Z7" s="54"/>
      <c r="AA7" s="54"/>
      <c r="AB7" s="54"/>
      <c r="AC7" s="54"/>
    </row>
    <row r="8" spans="1:29" x14ac:dyDescent="0.2">
      <c r="A8" s="60" t="s">
        <v>49</v>
      </c>
      <c r="B8" s="61" t="s">
        <v>50</v>
      </c>
      <c r="C8" s="60" t="s">
        <v>48</v>
      </c>
      <c r="D8" s="66">
        <v>-114.070821</v>
      </c>
      <c r="E8" s="5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4"/>
      <c r="V8" s="54"/>
      <c r="W8" s="54"/>
      <c r="X8" s="54"/>
      <c r="Y8" s="54"/>
      <c r="Z8" s="54"/>
      <c r="AA8" s="54"/>
      <c r="AB8" s="54"/>
      <c r="AC8" s="54"/>
    </row>
    <row r="9" spans="1:29" x14ac:dyDescent="0.2">
      <c r="A9" s="60" t="s">
        <v>51</v>
      </c>
      <c r="B9" s="61" t="s">
        <v>52</v>
      </c>
      <c r="C9" s="60" t="s">
        <v>53</v>
      </c>
      <c r="D9" s="64" t="s">
        <v>54</v>
      </c>
      <c r="E9" s="5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4"/>
      <c r="V9" s="54"/>
      <c r="W9" s="54"/>
      <c r="X9" s="54"/>
      <c r="Y9" s="54"/>
      <c r="Z9" s="54"/>
      <c r="AA9" s="54"/>
      <c r="AB9" s="54"/>
      <c r="AC9" s="54"/>
    </row>
    <row r="10" spans="1:29" x14ac:dyDescent="0.2">
      <c r="A10" s="60" t="s">
        <v>55</v>
      </c>
      <c r="B10" s="61" t="s">
        <v>56</v>
      </c>
      <c r="C10" s="60" t="s">
        <v>57</v>
      </c>
      <c r="D10" s="64">
        <v>800</v>
      </c>
      <c r="E10" s="5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x14ac:dyDescent="0.2">
      <c r="A11" s="60" t="s">
        <v>14</v>
      </c>
      <c r="B11" s="61" t="s">
        <v>58</v>
      </c>
      <c r="C11" s="60" t="s">
        <v>37</v>
      </c>
      <c r="D11" s="67" t="s">
        <v>59</v>
      </c>
      <c r="E11" s="5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x14ac:dyDescent="0.2">
      <c r="A12" s="68" t="s">
        <v>16</v>
      </c>
      <c r="B12" s="69" t="s">
        <v>60</v>
      </c>
      <c r="C12" s="70" t="s">
        <v>37</v>
      </c>
      <c r="D12" s="71" t="s">
        <v>61</v>
      </c>
      <c r="E12" s="7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73"/>
      <c r="V12" s="73"/>
      <c r="W12" s="73"/>
      <c r="X12" s="73"/>
      <c r="Y12" s="73"/>
      <c r="Z12" s="73"/>
      <c r="AA12" s="73"/>
      <c r="AB12" s="74"/>
      <c r="AC12" s="74"/>
    </row>
    <row r="13" spans="1:29" x14ac:dyDescent="0.2">
      <c r="A13" s="75" t="s">
        <v>17</v>
      </c>
      <c r="B13" s="76" t="s">
        <v>62</v>
      </c>
      <c r="C13" s="77" t="s">
        <v>37</v>
      </c>
      <c r="D13" s="78" t="s">
        <v>63</v>
      </c>
      <c r="E13" s="7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79"/>
      <c r="V13" s="79"/>
      <c r="W13" s="79"/>
      <c r="X13" s="79"/>
      <c r="Y13" s="79"/>
      <c r="Z13" s="79"/>
      <c r="AA13" s="79"/>
      <c r="AB13" s="74"/>
      <c r="AC13" s="74"/>
    </row>
    <row r="14" spans="1:29" x14ac:dyDescent="0.2">
      <c r="A14" s="80" t="s">
        <v>64</v>
      </c>
      <c r="B14" s="80" t="s">
        <v>65</v>
      </c>
      <c r="C14" s="60" t="s">
        <v>53</v>
      </c>
      <c r="D14" s="62" t="s">
        <v>66</v>
      </c>
      <c r="E14" s="5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x14ac:dyDescent="0.2">
      <c r="A15" s="60" t="s">
        <v>19</v>
      </c>
      <c r="B15" s="80" t="s">
        <v>67</v>
      </c>
      <c r="C15" s="60" t="s">
        <v>53</v>
      </c>
      <c r="D15" s="64" t="s">
        <v>68</v>
      </c>
      <c r="E15" s="5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x14ac:dyDescent="0.2">
      <c r="A16" s="60" t="s">
        <v>20</v>
      </c>
      <c r="B16" s="80" t="s">
        <v>69</v>
      </c>
      <c r="C16" s="60" t="s">
        <v>53</v>
      </c>
      <c r="D16" s="64" t="s">
        <v>70</v>
      </c>
      <c r="E16" s="5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4"/>
      <c r="V16" s="54"/>
      <c r="W16" s="54"/>
      <c r="X16" s="54"/>
      <c r="Y16" s="54"/>
      <c r="Z16" s="54"/>
      <c r="AA16" s="54"/>
      <c r="AB16" s="54"/>
      <c r="AC16" s="54"/>
    </row>
    <row r="17" spans="1:29" x14ac:dyDescent="0.2">
      <c r="A17" s="60" t="s">
        <v>21</v>
      </c>
      <c r="B17" s="80" t="s">
        <v>71</v>
      </c>
      <c r="C17" s="60" t="s">
        <v>37</v>
      </c>
      <c r="D17" s="64" t="s">
        <v>72</v>
      </c>
      <c r="E17" s="5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4"/>
      <c r="V17" s="54"/>
      <c r="W17" s="54"/>
      <c r="X17" s="54"/>
      <c r="Y17" s="54"/>
      <c r="Z17" s="54"/>
      <c r="AA17" s="54"/>
      <c r="AB17" s="54"/>
      <c r="AC17" s="54"/>
    </row>
    <row r="18" spans="1:29" x14ac:dyDescent="0.2">
      <c r="A18" s="60" t="s">
        <v>22</v>
      </c>
      <c r="B18" s="80" t="s">
        <v>73</v>
      </c>
      <c r="C18" s="60" t="s">
        <v>37</v>
      </c>
      <c r="D18" s="81" t="s">
        <v>74</v>
      </c>
      <c r="E18" s="5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4"/>
      <c r="V18" s="54"/>
      <c r="W18" s="54"/>
      <c r="X18" s="54"/>
      <c r="Y18" s="54"/>
      <c r="Z18" s="54"/>
      <c r="AA18" s="54"/>
      <c r="AB18" s="54"/>
      <c r="AC18" s="54"/>
    </row>
    <row r="19" spans="1:29" x14ac:dyDescent="0.2">
      <c r="A19" s="60" t="s">
        <v>23</v>
      </c>
      <c r="B19" s="80" t="s">
        <v>75</v>
      </c>
      <c r="C19" s="60" t="s">
        <v>37</v>
      </c>
      <c r="D19" s="66" t="s">
        <v>76</v>
      </c>
      <c r="E19" s="5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x14ac:dyDescent="0.2">
      <c r="A20" s="60" t="s">
        <v>25</v>
      </c>
      <c r="B20" s="80" t="s">
        <v>77</v>
      </c>
      <c r="C20" s="60" t="s">
        <v>37</v>
      </c>
      <c r="D20" s="64" t="s">
        <v>78</v>
      </c>
      <c r="E20" s="5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4"/>
      <c r="V20" s="54"/>
      <c r="W20" s="54"/>
      <c r="X20" s="54"/>
      <c r="Y20" s="54"/>
      <c r="Z20" s="54"/>
      <c r="AA20" s="54"/>
      <c r="AB20" s="54"/>
      <c r="AC20" s="54"/>
    </row>
    <row r="21" spans="1:29" x14ac:dyDescent="0.2">
      <c r="A21" s="60" t="s">
        <v>24</v>
      </c>
      <c r="B21" s="80" t="s">
        <v>79</v>
      </c>
      <c r="C21" s="60" t="s">
        <v>37</v>
      </c>
      <c r="D21" s="82" t="s">
        <v>80</v>
      </c>
      <c r="E21" s="5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4"/>
      <c r="V21" s="54"/>
      <c r="W21" s="54"/>
      <c r="X21" s="54"/>
      <c r="Y21" s="54"/>
      <c r="Z21" s="54"/>
      <c r="AA21" s="54"/>
      <c r="AB21" s="54"/>
      <c r="AC21" s="54"/>
    </row>
    <row r="22" spans="1:29" x14ac:dyDescent="0.2">
      <c r="A22" s="60" t="s">
        <v>26</v>
      </c>
      <c r="B22" s="80" t="s">
        <v>81</v>
      </c>
      <c r="C22" s="60" t="s">
        <v>37</v>
      </c>
      <c r="D22" s="82" t="s">
        <v>82</v>
      </c>
      <c r="E22" s="5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4"/>
      <c r="V22" s="54"/>
      <c r="W22" s="54"/>
      <c r="X22" s="54"/>
      <c r="Y22" s="54"/>
      <c r="Z22" s="54"/>
      <c r="AA22" s="54"/>
      <c r="AB22" s="54"/>
      <c r="AC22" s="54"/>
    </row>
    <row r="23" spans="1:29" x14ac:dyDescent="0.2">
      <c r="A23" s="60" t="s">
        <v>83</v>
      </c>
      <c r="B23" s="80" t="s">
        <v>84</v>
      </c>
      <c r="C23" s="60" t="s">
        <v>37</v>
      </c>
      <c r="D23" s="82" t="s">
        <v>85</v>
      </c>
      <c r="E23" s="5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4"/>
      <c r="V23" s="54"/>
      <c r="W23" s="54"/>
      <c r="X23" s="54"/>
      <c r="Y23" s="54"/>
      <c r="Z23" s="54"/>
      <c r="AA23" s="54"/>
      <c r="AB23" s="54"/>
      <c r="AC23" s="54"/>
    </row>
    <row r="24" spans="1:29" x14ac:dyDescent="0.2">
      <c r="A24" s="60" t="s">
        <v>28</v>
      </c>
      <c r="B24" s="80" t="s">
        <v>86</v>
      </c>
      <c r="C24" s="60" t="s">
        <v>53</v>
      </c>
      <c r="D24" s="82" t="s">
        <v>87</v>
      </c>
      <c r="E24" s="5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4"/>
      <c r="V24" s="54"/>
      <c r="W24" s="54"/>
      <c r="X24" s="54"/>
      <c r="Y24" s="54"/>
      <c r="Z24" s="54"/>
      <c r="AA24" s="54"/>
      <c r="AB24" s="54"/>
      <c r="AC24" s="54"/>
    </row>
    <row r="25" spans="1:29" x14ac:dyDescent="0.2">
      <c r="A25" s="83" t="s">
        <v>88</v>
      </c>
      <c r="B25" s="75" t="s">
        <v>89</v>
      </c>
      <c r="C25" s="83" t="s">
        <v>37</v>
      </c>
      <c r="D25" s="67" t="s">
        <v>90</v>
      </c>
      <c r="E25" s="5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59"/>
      <c r="V25" s="59"/>
      <c r="W25" s="59"/>
      <c r="X25" s="59"/>
      <c r="Y25" s="59"/>
      <c r="Z25" s="59"/>
      <c r="AA25" s="59"/>
      <c r="AB25" s="54"/>
      <c r="AC25" s="54"/>
    </row>
    <row r="26" spans="1:29" x14ac:dyDescent="0.2">
      <c r="A26" s="84"/>
      <c r="B26" s="85"/>
      <c r="C26" s="84"/>
      <c r="D26" s="84"/>
      <c r="E26" s="8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4"/>
      <c r="V26" s="54"/>
      <c r="W26" s="54"/>
      <c r="X26" s="54"/>
      <c r="Y26" s="54"/>
      <c r="Z26" s="54"/>
      <c r="AA26" s="54"/>
      <c r="AB26" s="54"/>
      <c r="AC26" s="54"/>
    </row>
    <row r="27" spans="1:29" x14ac:dyDescent="0.2">
      <c r="A27" s="87" t="s">
        <v>91</v>
      </c>
      <c r="B27" s="88" t="s">
        <v>92</v>
      </c>
      <c r="C27" s="89" t="s">
        <v>93</v>
      </c>
      <c r="D27" s="90" t="s">
        <v>94</v>
      </c>
      <c r="E27" s="91" t="s">
        <v>95</v>
      </c>
      <c r="F27" s="92" t="s">
        <v>96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4"/>
      <c r="V27" s="54"/>
      <c r="W27" s="54"/>
      <c r="X27" s="54"/>
      <c r="Y27" s="54"/>
      <c r="Z27" s="54"/>
      <c r="AA27" s="54"/>
      <c r="AB27" s="54"/>
      <c r="AC27" s="54"/>
    </row>
    <row r="28" spans="1:29" x14ac:dyDescent="0.2">
      <c r="A28" s="93" t="s">
        <v>97</v>
      </c>
      <c r="B28" s="93" t="s">
        <v>98</v>
      </c>
      <c r="C28" s="94" t="s">
        <v>99</v>
      </c>
      <c r="D28" s="95" t="s">
        <v>100</v>
      </c>
      <c r="E28" s="96" t="s">
        <v>101</v>
      </c>
      <c r="F28" s="97" t="s">
        <v>54</v>
      </c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</row>
    <row r="29" spans="1:29" x14ac:dyDescent="0.2">
      <c r="A29" s="93" t="s">
        <v>102</v>
      </c>
      <c r="B29" s="93" t="s">
        <v>103</v>
      </c>
      <c r="C29" s="99" t="s">
        <v>104</v>
      </c>
      <c r="D29" s="99" t="s">
        <v>105</v>
      </c>
      <c r="E29" s="100" t="s">
        <v>106</v>
      </c>
      <c r="F29" s="97" t="s">
        <v>107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x14ac:dyDescent="0.2">
      <c r="A30" s="93" t="s">
        <v>108</v>
      </c>
      <c r="B30" s="93" t="s">
        <v>109</v>
      </c>
      <c r="C30" s="94" t="s">
        <v>110</v>
      </c>
      <c r="D30" s="99" t="s">
        <v>111</v>
      </c>
      <c r="E30" s="100" t="s">
        <v>112</v>
      </c>
      <c r="F30" s="97" t="s">
        <v>113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4"/>
      <c r="V30" s="54"/>
      <c r="W30" s="54"/>
      <c r="X30" s="54"/>
      <c r="Y30" s="54"/>
      <c r="Z30" s="54"/>
      <c r="AA30" s="54"/>
      <c r="AB30" s="54"/>
      <c r="AC30" s="54"/>
    </row>
    <row r="31" spans="1:29" x14ac:dyDescent="0.2">
      <c r="A31" s="93" t="s">
        <v>114</v>
      </c>
      <c r="B31" s="101" t="s">
        <v>115</v>
      </c>
      <c r="C31" s="99" t="s">
        <v>116</v>
      </c>
      <c r="D31" s="99" t="s">
        <v>70</v>
      </c>
      <c r="E31" s="100" t="s">
        <v>117</v>
      </c>
      <c r="F31" s="97" t="s">
        <v>118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4"/>
      <c r="V31" s="54"/>
      <c r="W31" s="54"/>
      <c r="X31" s="54"/>
      <c r="Y31" s="54"/>
      <c r="Z31" s="54"/>
      <c r="AA31" s="54"/>
      <c r="AB31" s="54"/>
      <c r="AC31" s="54"/>
    </row>
    <row r="32" spans="1:29" x14ac:dyDescent="0.2">
      <c r="A32" s="93" t="s">
        <v>119</v>
      </c>
      <c r="B32" s="101" t="s">
        <v>120</v>
      </c>
      <c r="C32" s="99" t="s">
        <v>121</v>
      </c>
      <c r="D32" s="99" t="s">
        <v>122</v>
      </c>
      <c r="E32" s="100" t="s">
        <v>123</v>
      </c>
      <c r="F32" s="97" t="s">
        <v>124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x14ac:dyDescent="0.2">
      <c r="A33" s="93" t="s">
        <v>125</v>
      </c>
      <c r="B33" s="93" t="s">
        <v>126</v>
      </c>
      <c r="C33" s="94" t="s">
        <v>127</v>
      </c>
      <c r="D33" s="99" t="s">
        <v>128</v>
      </c>
      <c r="E33" s="100" t="s">
        <v>129</v>
      </c>
      <c r="F33" s="97" t="s">
        <v>130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x14ac:dyDescent="0.2">
      <c r="A34" s="93" t="s">
        <v>131</v>
      </c>
      <c r="B34" s="93" t="s">
        <v>132</v>
      </c>
      <c r="C34" s="102" t="s">
        <v>133</v>
      </c>
      <c r="D34" s="99" t="s">
        <v>134</v>
      </c>
      <c r="E34" s="103" t="s">
        <v>135</v>
      </c>
      <c r="F34" s="97" t="s">
        <v>136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x14ac:dyDescent="0.2">
      <c r="A35" s="93" t="s">
        <v>137</v>
      </c>
      <c r="B35" s="93" t="s">
        <v>138</v>
      </c>
      <c r="C35" s="94" t="s">
        <v>139</v>
      </c>
      <c r="D35" s="99" t="s">
        <v>140</v>
      </c>
      <c r="E35" s="100" t="s">
        <v>141</v>
      </c>
      <c r="F35" s="97" t="s">
        <v>142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4"/>
      <c r="V35" s="54"/>
      <c r="W35" s="54"/>
      <c r="X35" s="54"/>
      <c r="Y35" s="54"/>
      <c r="Z35" s="54"/>
      <c r="AA35" s="54"/>
      <c r="AB35" s="54"/>
      <c r="AC35" s="54"/>
    </row>
    <row r="36" spans="1:29" x14ac:dyDescent="0.2">
      <c r="A36" s="93" t="s">
        <v>143</v>
      </c>
      <c r="B36" s="93" t="s">
        <v>144</v>
      </c>
      <c r="C36" s="104" t="s">
        <v>145</v>
      </c>
      <c r="D36" s="99" t="s">
        <v>146</v>
      </c>
      <c r="E36" s="100" t="s">
        <v>87</v>
      </c>
      <c r="F36" s="97" t="s">
        <v>107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4"/>
      <c r="V36" s="54"/>
      <c r="W36" s="54"/>
      <c r="X36" s="54"/>
      <c r="Y36" s="54"/>
      <c r="Z36" s="54"/>
      <c r="AA36" s="54"/>
      <c r="AB36" s="54"/>
      <c r="AC36" s="54"/>
    </row>
    <row r="37" spans="1:29" x14ac:dyDescent="0.2">
      <c r="A37" s="93" t="s">
        <v>147</v>
      </c>
      <c r="B37" s="93" t="s">
        <v>148</v>
      </c>
      <c r="C37" s="99" t="s">
        <v>149</v>
      </c>
      <c r="D37" s="99" t="s">
        <v>150</v>
      </c>
      <c r="E37" s="100" t="s">
        <v>151</v>
      </c>
      <c r="F37" s="97" t="s">
        <v>113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4"/>
      <c r="V37" s="54"/>
      <c r="W37" s="54"/>
      <c r="X37" s="54"/>
      <c r="Y37" s="54"/>
      <c r="Z37" s="54"/>
      <c r="AA37" s="54"/>
      <c r="AB37" s="54"/>
      <c r="AC37" s="54"/>
    </row>
    <row r="38" spans="1:29" x14ac:dyDescent="0.2">
      <c r="A38" s="93" t="s">
        <v>152</v>
      </c>
      <c r="B38" s="99" t="s">
        <v>153</v>
      </c>
      <c r="C38" s="99" t="s">
        <v>154</v>
      </c>
      <c r="D38" s="99" t="s">
        <v>155</v>
      </c>
      <c r="E38" s="100" t="s">
        <v>156</v>
      </c>
      <c r="F38" s="97" t="s">
        <v>157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4"/>
      <c r="V38" s="54"/>
      <c r="W38" s="54"/>
      <c r="X38" s="54"/>
      <c r="Y38" s="54"/>
      <c r="Z38" s="54"/>
      <c r="AA38" s="54"/>
      <c r="AB38" s="54"/>
      <c r="AC38" s="54"/>
    </row>
    <row r="39" spans="1:29" x14ac:dyDescent="0.2">
      <c r="A39" s="105" t="s">
        <v>158</v>
      </c>
      <c r="B39" s="99" t="s">
        <v>159</v>
      </c>
      <c r="C39" s="99" t="s">
        <v>160</v>
      </c>
      <c r="D39" s="106"/>
      <c r="E39" s="100" t="s">
        <v>161</v>
      </c>
      <c r="F39" s="97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4"/>
      <c r="V39" s="54"/>
      <c r="W39" s="54"/>
      <c r="X39" s="54"/>
      <c r="Y39" s="54"/>
      <c r="Z39" s="54"/>
      <c r="AA39" s="54"/>
      <c r="AB39" s="54"/>
      <c r="AC39" s="54"/>
    </row>
    <row r="40" spans="1:29" x14ac:dyDescent="0.2">
      <c r="A40" s="99" t="s">
        <v>163</v>
      </c>
      <c r="B40" s="99" t="s">
        <v>164</v>
      </c>
      <c r="C40" s="107" t="s">
        <v>165</v>
      </c>
      <c r="D40" s="108"/>
      <c r="E40" s="100" t="s">
        <v>166</v>
      </c>
      <c r="F40" s="97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4"/>
      <c r="V40" s="54"/>
      <c r="W40" s="54"/>
      <c r="X40" s="54"/>
      <c r="Y40" s="54"/>
      <c r="Z40" s="54"/>
      <c r="AA40" s="54"/>
      <c r="AB40" s="54"/>
      <c r="AC40" s="54"/>
    </row>
    <row r="41" spans="1:29" x14ac:dyDescent="0.2">
      <c r="A41" s="109"/>
      <c r="B41" s="110" t="s">
        <v>168</v>
      </c>
      <c r="C41" s="107" t="s">
        <v>169</v>
      </c>
      <c r="D41" s="108"/>
      <c r="E41" s="111" t="s">
        <v>170</v>
      </c>
      <c r="F41" s="97" t="s">
        <v>171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4"/>
      <c r="V41" s="54"/>
      <c r="W41" s="54"/>
      <c r="X41" s="54"/>
      <c r="Y41" s="54"/>
      <c r="Z41" s="54"/>
      <c r="AA41" s="54"/>
      <c r="AB41" s="54"/>
      <c r="AC41" s="54"/>
    </row>
    <row r="42" spans="1:29" x14ac:dyDescent="0.2">
      <c r="A42" s="112"/>
      <c r="B42" s="110" t="s">
        <v>172</v>
      </c>
      <c r="C42" s="107" t="s">
        <v>173</v>
      </c>
      <c r="D42" s="108"/>
      <c r="E42" s="113" t="s">
        <v>155</v>
      </c>
      <c r="F42" s="97" t="s">
        <v>174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4"/>
      <c r="V42" s="54"/>
      <c r="W42" s="54"/>
      <c r="X42" s="54"/>
      <c r="Y42" s="54"/>
      <c r="Z42" s="54"/>
      <c r="AA42" s="54"/>
      <c r="AB42" s="54"/>
      <c r="AC42" s="54"/>
    </row>
    <row r="43" spans="1:29" x14ac:dyDescent="0.2">
      <c r="A43" s="112"/>
      <c r="B43" s="94" t="s">
        <v>175</v>
      </c>
      <c r="C43" s="94" t="s">
        <v>176</v>
      </c>
      <c r="D43" s="108"/>
      <c r="E43" s="97" t="s">
        <v>150</v>
      </c>
      <c r="F43" s="97" t="s">
        <v>177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x14ac:dyDescent="0.2">
      <c r="A44" s="112"/>
      <c r="B44" s="94" t="s">
        <v>178</v>
      </c>
      <c r="C44" s="94" t="s">
        <v>179</v>
      </c>
      <c r="D44" s="114"/>
      <c r="E44" s="115"/>
      <c r="F44" s="97" t="s">
        <v>180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4"/>
      <c r="V44" s="54"/>
      <c r="W44" s="54"/>
      <c r="X44" s="54"/>
      <c r="Y44" s="54"/>
      <c r="Z44" s="54"/>
      <c r="AA44" s="54"/>
      <c r="AB44" s="54"/>
      <c r="AC44" s="54"/>
    </row>
    <row r="45" spans="1:29" x14ac:dyDescent="0.2">
      <c r="A45" s="112"/>
      <c r="B45" s="94" t="s">
        <v>181</v>
      </c>
      <c r="C45" s="99" t="s">
        <v>182</v>
      </c>
      <c r="D45" s="114"/>
      <c r="E45" s="116"/>
      <c r="F45" s="97" t="s">
        <v>183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4"/>
      <c r="V45" s="54"/>
      <c r="W45" s="54"/>
      <c r="X45" s="54"/>
      <c r="Y45" s="54"/>
      <c r="Z45" s="54"/>
      <c r="AA45" s="54"/>
      <c r="AB45" s="54"/>
      <c r="AC45" s="54"/>
    </row>
    <row r="46" spans="1:29" x14ac:dyDescent="0.2">
      <c r="A46" s="112"/>
      <c r="B46" s="94" t="s">
        <v>184</v>
      </c>
      <c r="C46" s="94" t="s">
        <v>155</v>
      </c>
      <c r="D46" s="114"/>
      <c r="E46" s="116"/>
      <c r="F46" s="97" t="s">
        <v>185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4"/>
      <c r="V46" s="54"/>
      <c r="W46" s="54"/>
      <c r="X46" s="54"/>
      <c r="Y46" s="54"/>
      <c r="Z46" s="54"/>
      <c r="AA46" s="54"/>
      <c r="AB46" s="54"/>
      <c r="AC46" s="54"/>
    </row>
    <row r="47" spans="1:29" x14ac:dyDescent="0.2">
      <c r="A47" s="112"/>
      <c r="B47" s="99" t="s">
        <v>186</v>
      </c>
      <c r="C47" s="94" t="s">
        <v>187</v>
      </c>
      <c r="D47" s="114"/>
      <c r="E47" s="116"/>
      <c r="F47" s="97" t="s">
        <v>54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4"/>
      <c r="V47" s="54"/>
      <c r="W47" s="54"/>
      <c r="X47" s="54"/>
      <c r="Y47" s="54"/>
      <c r="Z47" s="54"/>
      <c r="AA47" s="54"/>
      <c r="AB47" s="54"/>
      <c r="AC47" s="54"/>
    </row>
    <row r="48" spans="1:29" x14ac:dyDescent="0.2">
      <c r="A48" s="112"/>
      <c r="B48" s="99" t="s">
        <v>188</v>
      </c>
      <c r="C48" s="94" t="s">
        <v>189</v>
      </c>
      <c r="D48" s="114"/>
      <c r="E48" s="116"/>
      <c r="F48" s="97" t="s">
        <v>190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4"/>
      <c r="V48" s="54"/>
      <c r="W48" s="54"/>
      <c r="X48" s="54"/>
      <c r="Y48" s="54"/>
      <c r="Z48" s="54"/>
      <c r="AA48" s="54"/>
      <c r="AB48" s="54"/>
      <c r="AC48" s="54"/>
    </row>
    <row r="49" spans="1:29" x14ac:dyDescent="0.2">
      <c r="A49" s="112"/>
      <c r="B49" s="94" t="s">
        <v>191</v>
      </c>
      <c r="C49" s="94" t="s">
        <v>192</v>
      </c>
      <c r="D49" s="114"/>
      <c r="E49" s="116"/>
      <c r="F49" s="97" t="s">
        <v>193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4"/>
      <c r="V49" s="54"/>
      <c r="W49" s="54"/>
      <c r="X49" s="54"/>
      <c r="Y49" s="54"/>
      <c r="Z49" s="54"/>
      <c r="AA49" s="54"/>
      <c r="AB49" s="54"/>
      <c r="AC49" s="54"/>
    </row>
    <row r="50" spans="1:29" x14ac:dyDescent="0.2">
      <c r="A50" s="112"/>
      <c r="B50" s="99" t="s">
        <v>194</v>
      </c>
      <c r="C50" s="105" t="s">
        <v>195</v>
      </c>
      <c r="D50" s="114"/>
      <c r="E50" s="116"/>
      <c r="F50" s="97" t="s">
        <v>196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4"/>
      <c r="V50" s="54"/>
      <c r="W50" s="54"/>
      <c r="X50" s="54"/>
      <c r="Y50" s="54"/>
      <c r="Z50" s="54"/>
      <c r="AA50" s="54"/>
      <c r="AB50" s="54"/>
      <c r="AC50" s="54"/>
    </row>
    <row r="51" spans="1:29" x14ac:dyDescent="0.2">
      <c r="A51" s="112"/>
      <c r="B51" s="99" t="s">
        <v>197</v>
      </c>
      <c r="C51" s="99" t="s">
        <v>198</v>
      </c>
      <c r="D51" s="114"/>
      <c r="E51" s="116"/>
      <c r="F51" s="97" t="s">
        <v>199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4"/>
      <c r="V51" s="54"/>
      <c r="W51" s="54"/>
      <c r="X51" s="54"/>
      <c r="Y51" s="54"/>
      <c r="Z51" s="54"/>
      <c r="AA51" s="54"/>
      <c r="AB51" s="54"/>
      <c r="AC51" s="54"/>
    </row>
    <row r="52" spans="1:29" x14ac:dyDescent="0.2">
      <c r="A52" s="112"/>
      <c r="B52" s="102" t="s">
        <v>200</v>
      </c>
      <c r="C52" s="94" t="s">
        <v>201</v>
      </c>
      <c r="D52" s="114"/>
      <c r="E52" s="116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4"/>
      <c r="V52" s="54"/>
      <c r="W52" s="54"/>
      <c r="X52" s="54"/>
      <c r="Y52" s="54"/>
      <c r="Z52" s="54"/>
      <c r="AA52" s="54"/>
      <c r="AB52" s="54"/>
      <c r="AC52" s="54"/>
    </row>
    <row r="53" spans="1:29" x14ac:dyDescent="0.2">
      <c r="A53" s="112"/>
      <c r="B53" s="102" t="s">
        <v>202</v>
      </c>
      <c r="C53" s="94"/>
      <c r="D53" s="114"/>
      <c r="E53" s="5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4"/>
      <c r="V53" s="54"/>
      <c r="W53" s="54"/>
      <c r="X53" s="54"/>
      <c r="Y53" s="54"/>
      <c r="Z53" s="54"/>
      <c r="AA53" s="54"/>
      <c r="AB53" s="54"/>
      <c r="AC53" s="54"/>
    </row>
    <row r="54" spans="1:29" x14ac:dyDescent="0.2">
      <c r="A54" s="117"/>
      <c r="B54" s="118" t="s">
        <v>203</v>
      </c>
      <c r="C54" s="114"/>
      <c r="D54" s="114"/>
      <c r="E54" s="5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4"/>
      <c r="V54" s="54"/>
      <c r="W54" s="54"/>
      <c r="X54" s="54"/>
      <c r="Y54" s="54"/>
      <c r="Z54" s="54"/>
      <c r="AA54" s="54"/>
      <c r="AB54" s="54"/>
      <c r="AC54" s="54"/>
    </row>
    <row r="55" spans="1:29" x14ac:dyDescent="0.2">
      <c r="A55" s="119"/>
      <c r="B55" s="99" t="s">
        <v>204</v>
      </c>
      <c r="C55" s="114"/>
      <c r="D55" s="114"/>
      <c r="E55" s="5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4"/>
      <c r="V55" s="54"/>
      <c r="W55" s="54"/>
      <c r="X55" s="54"/>
      <c r="Y55" s="54"/>
      <c r="Z55" s="54"/>
      <c r="AA55" s="54"/>
      <c r="AB55" s="54"/>
      <c r="AC55" s="54"/>
    </row>
    <row r="56" spans="1:29" x14ac:dyDescent="0.2">
      <c r="A56" s="119"/>
      <c r="B56" s="99" t="s">
        <v>205</v>
      </c>
      <c r="C56" s="114"/>
      <c r="D56" s="114"/>
      <c r="E56" s="5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4"/>
      <c r="V56" s="54"/>
      <c r="W56" s="54"/>
      <c r="X56" s="54"/>
      <c r="Y56" s="54"/>
      <c r="Z56" s="54"/>
      <c r="AA56" s="54"/>
      <c r="AB56" s="54"/>
      <c r="AC56" s="54"/>
    </row>
    <row r="57" spans="1:29" x14ac:dyDescent="0.2">
      <c r="A57" s="119"/>
      <c r="B57" s="99" t="s">
        <v>206</v>
      </c>
      <c r="C57" s="114"/>
      <c r="D57" s="114"/>
      <c r="E57" s="5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4"/>
      <c r="V57" s="54"/>
      <c r="W57" s="54"/>
      <c r="X57" s="54"/>
      <c r="Y57" s="54"/>
      <c r="Z57" s="54"/>
      <c r="AA57" s="54"/>
      <c r="AB57" s="54"/>
      <c r="AC57" s="54"/>
    </row>
    <row r="58" spans="1:29" x14ac:dyDescent="0.2">
      <c r="A58" s="119"/>
      <c r="B58" s="94" t="s">
        <v>207</v>
      </c>
      <c r="C58" s="114"/>
      <c r="D58" s="114"/>
      <c r="E58" s="5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4"/>
      <c r="V58" s="54"/>
      <c r="W58" s="54"/>
      <c r="X58" s="54"/>
      <c r="Y58" s="54"/>
      <c r="Z58" s="54"/>
      <c r="AA58" s="54"/>
      <c r="AB58" s="54"/>
      <c r="AC58" s="54"/>
    </row>
    <row r="59" spans="1:29" x14ac:dyDescent="0.2">
      <c r="A59" s="119"/>
      <c r="B59" s="99" t="s">
        <v>208</v>
      </c>
      <c r="C59" s="114"/>
      <c r="D59" s="114"/>
      <c r="E59" s="5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4"/>
      <c r="V59" s="54"/>
      <c r="W59" s="54"/>
      <c r="X59" s="54"/>
      <c r="Y59" s="54"/>
      <c r="Z59" s="54"/>
      <c r="AA59" s="54"/>
      <c r="AB59" s="54"/>
      <c r="AC59" s="54"/>
    </row>
    <row r="60" spans="1:29" x14ac:dyDescent="0.2">
      <c r="A60" s="119"/>
      <c r="B60" s="99" t="s">
        <v>209</v>
      </c>
      <c r="C60" s="114"/>
      <c r="D60" s="114"/>
      <c r="E60" s="5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4"/>
      <c r="V60" s="54"/>
      <c r="W60" s="54"/>
      <c r="X60" s="54"/>
      <c r="Y60" s="54"/>
      <c r="Z60" s="54"/>
      <c r="AA60" s="54"/>
      <c r="AB60" s="54"/>
      <c r="AC60" s="54"/>
    </row>
    <row r="61" spans="1:29" x14ac:dyDescent="0.2">
      <c r="A61" s="120"/>
      <c r="B61" s="99" t="s">
        <v>210</v>
      </c>
      <c r="C61" s="114"/>
      <c r="D61" s="114"/>
      <c r="E61" s="5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4"/>
      <c r="V61" s="54"/>
      <c r="W61" s="54"/>
      <c r="X61" s="54"/>
      <c r="Y61" s="54"/>
      <c r="Z61" s="54"/>
      <c r="AA61" s="54"/>
      <c r="AB61" s="54"/>
      <c r="AC61" s="54"/>
    </row>
    <row r="62" spans="1:29" x14ac:dyDescent="0.2">
      <c r="A62" s="120"/>
      <c r="B62" s="99" t="s">
        <v>211</v>
      </c>
      <c r="C62" s="121"/>
      <c r="D62" s="114"/>
      <c r="E62" s="5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4"/>
      <c r="V62" s="54"/>
      <c r="W62" s="54"/>
      <c r="X62" s="54"/>
      <c r="Y62" s="54"/>
      <c r="Z62" s="54"/>
      <c r="AA62" s="54"/>
      <c r="AB62" s="54"/>
      <c r="AC62" s="54"/>
    </row>
    <row r="63" spans="1:29" x14ac:dyDescent="0.2">
      <c r="A63" s="122"/>
      <c r="B63" s="99" t="s">
        <v>212</v>
      </c>
      <c r="C63" s="121"/>
      <c r="D63" s="114"/>
      <c r="E63" s="5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4"/>
      <c r="V63" s="54"/>
      <c r="W63" s="54"/>
      <c r="X63" s="54"/>
      <c r="Y63" s="54"/>
      <c r="Z63" s="54"/>
      <c r="AA63" s="54"/>
      <c r="AB63" s="54"/>
      <c r="AC63" s="54"/>
    </row>
    <row r="64" spans="1:29" x14ac:dyDescent="0.2">
      <c r="A64" s="120"/>
      <c r="B64" s="99" t="s">
        <v>213</v>
      </c>
      <c r="C64" s="121"/>
      <c r="D64" s="114"/>
      <c r="E64" s="5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4"/>
      <c r="V64" s="54"/>
      <c r="W64" s="54"/>
      <c r="X64" s="54"/>
      <c r="Y64" s="54"/>
      <c r="Z64" s="54"/>
      <c r="AA64" s="54"/>
      <c r="AB64" s="54"/>
      <c r="AC64" s="54"/>
    </row>
    <row r="65" spans="1:29" x14ac:dyDescent="0.2">
      <c r="A65" s="120"/>
      <c r="B65" s="123" t="s">
        <v>214</v>
      </c>
      <c r="C65" s="121"/>
      <c r="D65" s="114"/>
      <c r="E65" s="5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4"/>
      <c r="V65" s="54"/>
      <c r="W65" s="54"/>
      <c r="X65" s="54"/>
      <c r="Y65" s="54"/>
      <c r="Z65" s="54"/>
      <c r="AA65" s="54"/>
      <c r="AB65" s="54"/>
      <c r="AC65" s="54"/>
    </row>
    <row r="66" spans="1:29" x14ac:dyDescent="0.2">
      <c r="A66" s="120"/>
      <c r="B66" s="124"/>
      <c r="C66" s="121"/>
      <c r="D66" s="114"/>
      <c r="E66" s="5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4"/>
      <c r="V66" s="54"/>
      <c r="W66" s="54"/>
      <c r="X66" s="54"/>
      <c r="Y66" s="54"/>
      <c r="Z66" s="54"/>
      <c r="AA66" s="54"/>
      <c r="AB66" s="54"/>
      <c r="AC66" s="54"/>
    </row>
    <row r="67" spans="1:29" x14ac:dyDescent="0.2">
      <c r="A67" s="120"/>
      <c r="B67" s="124"/>
      <c r="C67" s="121"/>
      <c r="D67" s="114"/>
      <c r="E67" s="5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4"/>
      <c r="V67" s="54"/>
      <c r="W67" s="54"/>
      <c r="X67" s="54"/>
      <c r="Y67" s="54"/>
      <c r="Z67" s="54"/>
      <c r="AA67" s="54"/>
      <c r="AB67" s="54"/>
      <c r="AC67" s="54"/>
    </row>
    <row r="68" spans="1:29" x14ac:dyDescent="0.2">
      <c r="A68" s="120"/>
      <c r="B68" s="124"/>
      <c r="C68" s="121"/>
      <c r="D68" s="114"/>
      <c r="E68" s="5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4"/>
      <c r="V68" s="54"/>
      <c r="W68" s="54"/>
      <c r="X68" s="54"/>
      <c r="Y68" s="54"/>
      <c r="Z68" s="54"/>
      <c r="AA68" s="54"/>
      <c r="AB68" s="54"/>
      <c r="AC68" s="54"/>
    </row>
    <row r="69" spans="1:29" x14ac:dyDescent="0.2">
      <c r="A69" s="120"/>
      <c r="B69" s="124"/>
      <c r="C69" s="121"/>
      <c r="D69" s="114"/>
      <c r="E69" s="5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4"/>
      <c r="V69" s="54"/>
      <c r="W69" s="54"/>
      <c r="X69" s="54"/>
      <c r="Y69" s="54"/>
      <c r="Z69" s="54"/>
      <c r="AA69" s="54"/>
      <c r="AB69" s="54"/>
      <c r="AC69" s="54"/>
    </row>
    <row r="70" spans="1:29" x14ac:dyDescent="0.2">
      <c r="A70" s="120"/>
      <c r="B70" s="124"/>
      <c r="C70" s="121"/>
      <c r="D70" s="114"/>
      <c r="E70" s="5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4"/>
      <c r="V70" s="54"/>
      <c r="W70" s="54"/>
      <c r="X70" s="54"/>
      <c r="Y70" s="54"/>
      <c r="Z70" s="54"/>
      <c r="AA70" s="54"/>
      <c r="AB70" s="54"/>
      <c r="AC70" s="54"/>
    </row>
    <row r="71" spans="1:29" x14ac:dyDescent="0.2">
      <c r="A71" s="120"/>
      <c r="B71" s="124"/>
      <c r="C71" s="121"/>
      <c r="D71" s="114"/>
      <c r="E71" s="5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4"/>
      <c r="V71" s="54"/>
      <c r="W71" s="54"/>
      <c r="X71" s="54"/>
      <c r="Y71" s="54"/>
      <c r="Z71" s="54"/>
      <c r="AA71" s="54"/>
      <c r="AB71" s="54"/>
      <c r="AC71" s="54"/>
    </row>
    <row r="72" spans="1:29" x14ac:dyDescent="0.2">
      <c r="A72" s="120"/>
      <c r="B72" s="124"/>
      <c r="C72" s="121"/>
      <c r="D72" s="114"/>
      <c r="E72" s="5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4"/>
      <c r="V72" s="54"/>
      <c r="W72" s="54"/>
      <c r="X72" s="54"/>
      <c r="Y72" s="54"/>
      <c r="Z72" s="54"/>
      <c r="AA72" s="54"/>
      <c r="AB72" s="54"/>
      <c r="AC72" s="54"/>
    </row>
    <row r="73" spans="1:29" x14ac:dyDescent="0.2">
      <c r="A73" s="120"/>
      <c r="B73" s="124"/>
      <c r="C73" s="121"/>
      <c r="D73" s="114"/>
      <c r="E73" s="5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4"/>
      <c r="V73" s="54"/>
      <c r="W73" s="54"/>
      <c r="X73" s="54"/>
      <c r="Y73" s="54"/>
      <c r="Z73" s="54"/>
      <c r="AA73" s="54"/>
      <c r="AB73" s="54"/>
      <c r="AC73" s="54"/>
    </row>
    <row r="74" spans="1:29" x14ac:dyDescent="0.2">
      <c r="A74" s="120"/>
      <c r="B74" s="124"/>
      <c r="C74" s="121"/>
      <c r="D74" s="114"/>
      <c r="E74" s="5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4"/>
      <c r="V74" s="54"/>
      <c r="W74" s="54"/>
      <c r="X74" s="54"/>
      <c r="Y74" s="54"/>
      <c r="Z74" s="54"/>
      <c r="AA74" s="54"/>
      <c r="AB74" s="54"/>
      <c r="AC74" s="54"/>
    </row>
    <row r="75" spans="1:29" x14ac:dyDescent="0.2">
      <c r="A75" s="120"/>
      <c r="B75" s="124"/>
      <c r="C75" s="121"/>
      <c r="D75" s="114"/>
      <c r="E75" s="5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4"/>
      <c r="V75" s="54"/>
      <c r="W75" s="54"/>
      <c r="X75" s="54"/>
      <c r="Y75" s="54"/>
      <c r="Z75" s="54"/>
      <c r="AA75" s="54"/>
      <c r="AB75" s="54"/>
      <c r="AC75" s="54"/>
    </row>
    <row r="76" spans="1:29" x14ac:dyDescent="0.2">
      <c r="A76" s="121"/>
      <c r="B76" s="124"/>
      <c r="C76" s="121"/>
      <c r="D76" s="114"/>
      <c r="E76" s="5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4"/>
      <c r="V76" s="54"/>
      <c r="W76" s="54"/>
      <c r="X76" s="54"/>
      <c r="Y76" s="54"/>
      <c r="Z76" s="54"/>
      <c r="AA76" s="54"/>
      <c r="AB76" s="54"/>
      <c r="AC76" s="54"/>
    </row>
    <row r="77" spans="1:29" x14ac:dyDescent="0.2">
      <c r="A77" s="121"/>
      <c r="B77" s="124"/>
      <c r="C77" s="121"/>
      <c r="D77" s="114"/>
      <c r="E77" s="5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4"/>
      <c r="V77" s="54"/>
      <c r="W77" s="54"/>
      <c r="X77" s="54"/>
      <c r="Y77" s="54"/>
      <c r="Z77" s="54"/>
      <c r="AA77" s="54"/>
      <c r="AB77" s="54"/>
      <c r="AC77" s="54"/>
    </row>
    <row r="78" spans="1:29" x14ac:dyDescent="0.2">
      <c r="A78" s="121"/>
      <c r="B78" s="124"/>
      <c r="C78" s="121"/>
      <c r="D78" s="114"/>
      <c r="E78" s="5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4"/>
      <c r="V78" s="54"/>
      <c r="W78" s="54"/>
      <c r="X78" s="54"/>
      <c r="Y78" s="54"/>
      <c r="Z78" s="54"/>
      <c r="AA78" s="54"/>
      <c r="AB78" s="54"/>
      <c r="AC78" s="54"/>
    </row>
    <row r="79" spans="1:29" x14ac:dyDescent="0.2">
      <c r="A79" s="121"/>
      <c r="B79" s="124"/>
      <c r="C79" s="121"/>
      <c r="D79" s="114"/>
      <c r="E79" s="5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4"/>
      <c r="V79" s="54"/>
      <c r="W79" s="54"/>
      <c r="X79" s="54"/>
      <c r="Y79" s="54"/>
      <c r="Z79" s="54"/>
      <c r="AA79" s="54"/>
      <c r="AB79" s="54"/>
      <c r="AC79" s="54"/>
    </row>
    <row r="80" spans="1:29" x14ac:dyDescent="0.2">
      <c r="A80" s="121"/>
      <c r="B80" s="124"/>
      <c r="C80" s="121"/>
      <c r="D80" s="114"/>
      <c r="E80" s="5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4"/>
      <c r="V80" s="54"/>
      <c r="W80" s="54"/>
      <c r="X80" s="54"/>
      <c r="Y80" s="54"/>
      <c r="Z80" s="54"/>
      <c r="AA80" s="54"/>
      <c r="AB80" s="54"/>
      <c r="AC80" s="54"/>
    </row>
    <row r="81" spans="1:29" x14ac:dyDescent="0.2">
      <c r="A81" s="121"/>
      <c r="B81" s="124"/>
      <c r="C81" s="121"/>
      <c r="D81" s="114"/>
      <c r="E81" s="5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4"/>
      <c r="V81" s="54"/>
      <c r="W81" s="54"/>
      <c r="X81" s="54"/>
      <c r="Y81" s="54"/>
      <c r="Z81" s="54"/>
      <c r="AA81" s="54"/>
      <c r="AB81" s="54"/>
      <c r="AC81" s="54"/>
    </row>
    <row r="82" spans="1:29" x14ac:dyDescent="0.2">
      <c r="A82" s="121"/>
      <c r="B82" s="124"/>
      <c r="C82" s="121"/>
      <c r="D82" s="114"/>
      <c r="E82" s="5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4"/>
      <c r="V82" s="54"/>
      <c r="W82" s="54"/>
      <c r="X82" s="54"/>
      <c r="Y82" s="54"/>
      <c r="Z82" s="54"/>
      <c r="AA82" s="54"/>
      <c r="AB82" s="54"/>
      <c r="AC82" s="54"/>
    </row>
    <row r="83" spans="1:29" x14ac:dyDescent="0.2">
      <c r="A83" s="121"/>
      <c r="B83" s="124"/>
      <c r="C83" s="121"/>
      <c r="D83" s="114"/>
      <c r="E83" s="5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4"/>
      <c r="V83" s="54"/>
      <c r="W83" s="54"/>
      <c r="X83" s="54"/>
      <c r="Y83" s="54"/>
      <c r="Z83" s="54"/>
      <c r="AA83" s="54"/>
      <c r="AB83" s="54"/>
      <c r="AC83" s="54"/>
    </row>
    <row r="84" spans="1:29" x14ac:dyDescent="0.2">
      <c r="A84" s="121"/>
      <c r="B84" s="124"/>
      <c r="C84" s="121"/>
      <c r="D84" s="114"/>
      <c r="E84" s="5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4"/>
      <c r="V84" s="54"/>
      <c r="W84" s="54"/>
      <c r="X84" s="54"/>
      <c r="Y84" s="54"/>
      <c r="Z84" s="54"/>
      <c r="AA84" s="54"/>
      <c r="AB84" s="54"/>
      <c r="AC84" s="54"/>
    </row>
    <row r="85" spans="1:29" x14ac:dyDescent="0.2">
      <c r="A85" s="121"/>
      <c r="B85" s="124"/>
      <c r="C85" s="121"/>
      <c r="D85" s="114"/>
      <c r="E85" s="5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4"/>
      <c r="V85" s="54"/>
      <c r="W85" s="54"/>
      <c r="X85" s="54"/>
      <c r="Y85" s="54"/>
      <c r="Z85" s="54"/>
      <c r="AA85" s="54"/>
      <c r="AB85" s="54"/>
      <c r="AC85" s="54"/>
    </row>
    <row r="86" spans="1:29" x14ac:dyDescent="0.2">
      <c r="A86" s="121"/>
      <c r="B86" s="124"/>
      <c r="C86" s="121"/>
      <c r="D86" s="114"/>
      <c r="E86" s="5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4"/>
      <c r="V86" s="54"/>
      <c r="W86" s="54"/>
      <c r="X86" s="54"/>
      <c r="Y86" s="54"/>
      <c r="Z86" s="54"/>
      <c r="AA86" s="54"/>
      <c r="AB86" s="54"/>
      <c r="AC86" s="54"/>
    </row>
    <row r="87" spans="1:29" x14ac:dyDescent="0.2">
      <c r="A87" s="121"/>
      <c r="B87" s="124"/>
      <c r="C87" s="121"/>
      <c r="D87" s="114"/>
      <c r="E87" s="5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4"/>
      <c r="V87" s="54"/>
      <c r="W87" s="54"/>
      <c r="X87" s="54"/>
      <c r="Y87" s="54"/>
      <c r="Z87" s="54"/>
      <c r="AA87" s="54"/>
      <c r="AB87" s="54"/>
      <c r="AC87" s="54"/>
    </row>
    <row r="88" spans="1:29" x14ac:dyDescent="0.2">
      <c r="A88" s="121"/>
      <c r="B88" s="124"/>
      <c r="C88" s="121"/>
      <c r="D88" s="114"/>
      <c r="E88" s="5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4"/>
      <c r="V88" s="54"/>
      <c r="W88" s="54"/>
      <c r="X88" s="54"/>
      <c r="Y88" s="54"/>
      <c r="Z88" s="54"/>
      <c r="AA88" s="54"/>
      <c r="AB88" s="54"/>
      <c r="AC88" s="54"/>
    </row>
    <row r="89" spans="1:29" x14ac:dyDescent="0.2">
      <c r="A89" s="121"/>
      <c r="B89" s="124"/>
      <c r="C89" s="121"/>
      <c r="D89" s="114"/>
      <c r="E89" s="5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4"/>
      <c r="V89" s="54"/>
      <c r="W89" s="54"/>
      <c r="X89" s="54"/>
      <c r="Y89" s="54"/>
      <c r="Z89" s="54"/>
      <c r="AA89" s="54"/>
      <c r="AB89" s="54"/>
      <c r="AC89" s="54"/>
    </row>
    <row r="90" spans="1:29" x14ac:dyDescent="0.2">
      <c r="A90" s="121"/>
      <c r="B90" s="124"/>
      <c r="C90" s="121"/>
      <c r="D90" s="114"/>
      <c r="E90" s="5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4"/>
      <c r="V90" s="54"/>
      <c r="W90" s="54"/>
      <c r="X90" s="54"/>
      <c r="Y90" s="54"/>
      <c r="Z90" s="54"/>
      <c r="AA90" s="54"/>
      <c r="AB90" s="54"/>
      <c r="AC90" s="54"/>
    </row>
    <row r="91" spans="1:29" x14ac:dyDescent="0.2">
      <c r="A91" s="121"/>
      <c r="B91" s="124"/>
      <c r="C91" s="121"/>
      <c r="D91" s="114"/>
      <c r="E91" s="5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4"/>
      <c r="V91" s="54"/>
      <c r="W91" s="54"/>
      <c r="X91" s="54"/>
      <c r="Y91" s="54"/>
      <c r="Z91" s="54"/>
      <c r="AA91" s="54"/>
      <c r="AB91" s="54"/>
      <c r="AC91" s="54"/>
    </row>
    <row r="92" spans="1:29" x14ac:dyDescent="0.2">
      <c r="A92" s="121"/>
      <c r="B92" s="124"/>
      <c r="C92" s="121"/>
      <c r="D92" s="114"/>
      <c r="E92" s="5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4"/>
      <c r="V92" s="54"/>
      <c r="W92" s="54"/>
      <c r="X92" s="54"/>
      <c r="Y92" s="54"/>
      <c r="Z92" s="54"/>
      <c r="AA92" s="54"/>
      <c r="AB92" s="54"/>
      <c r="AC92" s="54"/>
    </row>
    <row r="93" spans="1:29" x14ac:dyDescent="0.2">
      <c r="A93" s="121"/>
      <c r="B93" s="124"/>
      <c r="C93" s="121"/>
      <c r="D93" s="114"/>
      <c r="E93" s="5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4"/>
      <c r="V93" s="54"/>
      <c r="W93" s="54"/>
      <c r="X93" s="54"/>
      <c r="Y93" s="54"/>
      <c r="Z93" s="54"/>
      <c r="AA93" s="54"/>
      <c r="AB93" s="54"/>
      <c r="AC93" s="54"/>
    </row>
    <row r="94" spans="1:29" x14ac:dyDescent="0.2">
      <c r="A94" s="121"/>
      <c r="B94" s="124"/>
      <c r="C94" s="121"/>
      <c r="D94" s="114"/>
      <c r="E94" s="5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4"/>
      <c r="V94" s="54"/>
      <c r="W94" s="54"/>
      <c r="X94" s="54"/>
      <c r="Y94" s="54"/>
      <c r="Z94" s="54"/>
      <c r="AA94" s="54"/>
      <c r="AB94" s="54"/>
      <c r="AC94" s="54"/>
    </row>
    <row r="95" spans="1:29" x14ac:dyDescent="0.2">
      <c r="A95" s="121"/>
      <c r="B95" s="124"/>
      <c r="C95" s="121"/>
      <c r="D95" s="114"/>
      <c r="E95" s="5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4"/>
      <c r="V95" s="54"/>
      <c r="W95" s="54"/>
      <c r="X95" s="54"/>
      <c r="Y95" s="54"/>
      <c r="Z95" s="54"/>
      <c r="AA95" s="54"/>
      <c r="AB95" s="54"/>
      <c r="AC95" s="54"/>
    </row>
    <row r="96" spans="1:29" x14ac:dyDescent="0.2">
      <c r="A96" s="121"/>
      <c r="B96" s="124"/>
      <c r="C96" s="121"/>
      <c r="D96" s="114"/>
      <c r="E96" s="5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4"/>
      <c r="V96" s="54"/>
      <c r="W96" s="54"/>
      <c r="X96" s="54"/>
      <c r="Y96" s="54"/>
      <c r="Z96" s="54"/>
      <c r="AA96" s="54"/>
      <c r="AB96" s="54"/>
      <c r="AC96" s="54"/>
    </row>
    <row r="97" spans="1:29" x14ac:dyDescent="0.2">
      <c r="A97" s="121"/>
      <c r="B97" s="124"/>
      <c r="C97" s="121"/>
      <c r="D97" s="114"/>
      <c r="E97" s="5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4"/>
      <c r="V97" s="54"/>
      <c r="W97" s="54"/>
      <c r="X97" s="54"/>
      <c r="Y97" s="54"/>
      <c r="Z97" s="54"/>
      <c r="AA97" s="54"/>
      <c r="AB97" s="54"/>
      <c r="AC97" s="54"/>
    </row>
    <row r="98" spans="1:29" x14ac:dyDescent="0.2">
      <c r="A98" s="121"/>
      <c r="B98" s="124"/>
      <c r="C98" s="121"/>
      <c r="D98" s="114"/>
      <c r="E98" s="5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4"/>
      <c r="V98" s="54"/>
      <c r="W98" s="54"/>
      <c r="X98" s="54"/>
      <c r="Y98" s="54"/>
      <c r="Z98" s="54"/>
      <c r="AA98" s="54"/>
      <c r="AB98" s="54"/>
      <c r="AC98" s="54"/>
    </row>
    <row r="99" spans="1:29" x14ac:dyDescent="0.2">
      <c r="A99" s="121"/>
      <c r="B99" s="124"/>
      <c r="C99" s="121"/>
      <c r="D99" s="121"/>
      <c r="E99" s="5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4"/>
      <c r="V99" s="54"/>
      <c r="W99" s="54"/>
      <c r="X99" s="54"/>
      <c r="Y99" s="54"/>
      <c r="Z99" s="54"/>
      <c r="AA99" s="54"/>
      <c r="AB99" s="54"/>
      <c r="AC99" s="54"/>
    </row>
    <row r="100" spans="1:29" x14ac:dyDescent="0.2">
      <c r="A100" s="84"/>
      <c r="B100" s="124"/>
      <c r="C100" s="84"/>
      <c r="D100" s="121"/>
      <c r="E100" s="5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4"/>
      <c r="V100" s="54"/>
      <c r="W100" s="54"/>
      <c r="X100" s="54"/>
      <c r="Y100" s="54"/>
      <c r="Z100" s="54"/>
      <c r="AA100" s="54"/>
      <c r="AB100" s="54"/>
      <c r="AC100" s="54"/>
    </row>
    <row r="101" spans="1:29" x14ac:dyDescent="0.2">
      <c r="A101" s="84"/>
      <c r="B101" s="124"/>
      <c r="C101" s="84"/>
      <c r="D101" s="121"/>
      <c r="E101" s="5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4"/>
      <c r="V101" s="54"/>
      <c r="W101" s="54"/>
      <c r="X101" s="54"/>
      <c r="Y101" s="54"/>
      <c r="Z101" s="54"/>
      <c r="AA101" s="54"/>
      <c r="AB101" s="54"/>
      <c r="AC101" s="54"/>
    </row>
    <row r="102" spans="1:29" x14ac:dyDescent="0.2">
      <c r="A102" s="84"/>
      <c r="B102" s="124"/>
      <c r="C102" s="84"/>
      <c r="D102" s="121"/>
      <c r="E102" s="5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4"/>
      <c r="V102" s="54"/>
      <c r="W102" s="54"/>
      <c r="X102" s="54"/>
      <c r="Y102" s="54"/>
      <c r="Z102" s="54"/>
      <c r="AA102" s="54"/>
      <c r="AB102" s="54"/>
      <c r="AC102" s="54"/>
    </row>
    <row r="103" spans="1:29" x14ac:dyDescent="0.2">
      <c r="A103" s="84"/>
      <c r="B103" s="85"/>
      <c r="C103" s="84"/>
      <c r="D103" s="121"/>
      <c r="E103" s="5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4"/>
      <c r="V103" s="54"/>
      <c r="W103" s="54"/>
      <c r="X103" s="54"/>
      <c r="Y103" s="54"/>
      <c r="Z103" s="54"/>
      <c r="AA103" s="54"/>
      <c r="AB103" s="54"/>
      <c r="AC103" s="54"/>
    </row>
    <row r="104" spans="1:29" x14ac:dyDescent="0.2">
      <c r="A104" s="84"/>
      <c r="B104" s="85"/>
      <c r="C104" s="84"/>
      <c r="D104" s="121"/>
      <c r="E104" s="5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4"/>
      <c r="V104" s="54"/>
      <c r="W104" s="54"/>
      <c r="X104" s="54"/>
      <c r="Y104" s="54"/>
      <c r="Z104" s="54"/>
      <c r="AA104" s="54"/>
      <c r="AB104" s="54"/>
      <c r="AC104" s="54"/>
    </row>
    <row r="105" spans="1:29" x14ac:dyDescent="0.2">
      <c r="A105" s="84"/>
      <c r="B105" s="85"/>
      <c r="C105" s="84"/>
      <c r="D105" s="121"/>
      <c r="E105" s="5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4"/>
      <c r="V105" s="54"/>
      <c r="W105" s="54"/>
      <c r="X105" s="54"/>
      <c r="Y105" s="54"/>
      <c r="Z105" s="54"/>
      <c r="AA105" s="54"/>
      <c r="AB105" s="54"/>
      <c r="AC105" s="54"/>
    </row>
    <row r="106" spans="1:29" x14ac:dyDescent="0.2">
      <c r="A106" s="84"/>
      <c r="B106" s="85"/>
      <c r="C106" s="84"/>
      <c r="D106" s="121"/>
      <c r="E106" s="5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4"/>
      <c r="V106" s="54"/>
      <c r="W106" s="54"/>
      <c r="X106" s="54"/>
      <c r="Y106" s="54"/>
      <c r="Z106" s="54"/>
      <c r="AA106" s="54"/>
      <c r="AB106" s="54"/>
      <c r="AC106" s="54"/>
    </row>
    <row r="107" spans="1:29" x14ac:dyDescent="0.2">
      <c r="A107" s="84"/>
      <c r="B107" s="85"/>
      <c r="C107" s="84"/>
      <c r="D107" s="121"/>
      <c r="E107" s="5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4"/>
      <c r="V107" s="54"/>
      <c r="W107" s="54"/>
      <c r="X107" s="54"/>
      <c r="Y107" s="54"/>
      <c r="Z107" s="54"/>
      <c r="AA107" s="54"/>
      <c r="AB107" s="54"/>
      <c r="AC107" s="54"/>
    </row>
    <row r="108" spans="1:29" x14ac:dyDescent="0.2">
      <c r="A108" s="84"/>
      <c r="B108" s="85"/>
      <c r="C108" s="84"/>
      <c r="D108" s="121"/>
      <c r="E108" s="5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4"/>
      <c r="V108" s="54"/>
      <c r="W108" s="54"/>
      <c r="X108" s="54"/>
      <c r="Y108" s="54"/>
      <c r="Z108" s="54"/>
      <c r="AA108" s="54"/>
      <c r="AB108" s="54"/>
      <c r="AC108" s="54"/>
    </row>
    <row r="109" spans="1:29" x14ac:dyDescent="0.2">
      <c r="A109" s="84"/>
      <c r="B109" s="85"/>
      <c r="C109" s="84"/>
      <c r="D109" s="121"/>
      <c r="E109" s="5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4"/>
      <c r="V109" s="54"/>
      <c r="W109" s="54"/>
      <c r="X109" s="54"/>
      <c r="Y109" s="54"/>
      <c r="Z109" s="54"/>
      <c r="AA109" s="54"/>
      <c r="AB109" s="54"/>
      <c r="AC109" s="54"/>
    </row>
    <row r="110" spans="1:29" x14ac:dyDescent="0.2">
      <c r="A110" s="84"/>
      <c r="B110" s="85"/>
      <c r="C110" s="84"/>
      <c r="D110" s="121"/>
      <c r="E110" s="5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4"/>
      <c r="V110" s="54"/>
      <c r="W110" s="54"/>
      <c r="X110" s="54"/>
      <c r="Y110" s="54"/>
      <c r="Z110" s="54"/>
      <c r="AA110" s="54"/>
      <c r="AB110" s="54"/>
      <c r="AC110" s="54"/>
    </row>
    <row r="111" spans="1:29" x14ac:dyDescent="0.2">
      <c r="A111" s="84"/>
      <c r="B111" s="85"/>
      <c r="C111" s="84"/>
      <c r="D111" s="84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4"/>
      <c r="V111" s="54"/>
      <c r="W111" s="54"/>
      <c r="X111" s="54"/>
      <c r="Y111" s="54"/>
      <c r="Z111" s="54"/>
      <c r="AA111" s="54"/>
      <c r="AB111" s="54"/>
      <c r="AC111" s="54"/>
    </row>
    <row r="112" spans="1:29" x14ac:dyDescent="0.2">
      <c r="A112" s="84"/>
      <c r="B112" s="85"/>
      <c r="C112" s="84"/>
      <c r="D112" s="84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4"/>
      <c r="V112" s="54"/>
      <c r="W112" s="54"/>
      <c r="X112" s="54"/>
      <c r="Y112" s="54"/>
      <c r="Z112" s="54"/>
      <c r="AA112" s="54"/>
      <c r="AB112" s="54"/>
      <c r="AC112" s="54"/>
    </row>
    <row r="113" spans="1:29" x14ac:dyDescent="0.2">
      <c r="A113" s="84"/>
      <c r="B113" s="85"/>
      <c r="C113" s="84"/>
      <c r="D113" s="84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4"/>
      <c r="V113" s="54"/>
      <c r="W113" s="54"/>
      <c r="X113" s="54"/>
      <c r="Y113" s="54"/>
      <c r="Z113" s="54"/>
      <c r="AA113" s="54"/>
      <c r="AB113" s="54"/>
      <c r="AC113" s="54"/>
    </row>
    <row r="114" spans="1:29" x14ac:dyDescent="0.2">
      <c r="A114" s="84"/>
      <c r="B114" s="85"/>
      <c r="C114" s="84"/>
      <c r="D114" s="84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4"/>
      <c r="V114" s="54"/>
      <c r="W114" s="54"/>
      <c r="X114" s="54"/>
      <c r="Y114" s="54"/>
      <c r="Z114" s="54"/>
      <c r="AA114" s="54"/>
      <c r="AB114" s="54"/>
      <c r="AC114" s="54"/>
    </row>
    <row r="115" spans="1:29" x14ac:dyDescent="0.2">
      <c r="A115" s="84"/>
      <c r="B115" s="85"/>
      <c r="C115" s="84"/>
      <c r="D115" s="84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4"/>
      <c r="V115" s="54"/>
      <c r="W115" s="54"/>
      <c r="X115" s="54"/>
      <c r="Y115" s="54"/>
      <c r="Z115" s="54"/>
      <c r="AA115" s="54"/>
      <c r="AB115" s="54"/>
      <c r="AC115" s="54"/>
    </row>
    <row r="116" spans="1:29" x14ac:dyDescent="0.2">
      <c r="A116" s="84"/>
      <c r="B116" s="85"/>
      <c r="C116" s="84"/>
      <c r="D116" s="84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4"/>
      <c r="V116" s="54"/>
      <c r="W116" s="54"/>
      <c r="X116" s="54"/>
      <c r="Y116" s="54"/>
      <c r="Z116" s="54"/>
      <c r="AA116" s="54"/>
      <c r="AB116" s="54"/>
      <c r="AC116" s="54"/>
    </row>
    <row r="117" spans="1:29" x14ac:dyDescent="0.2">
      <c r="A117" s="84"/>
      <c r="B117" s="85"/>
      <c r="C117" s="84"/>
      <c r="D117" s="84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4"/>
      <c r="V117" s="54"/>
      <c r="W117" s="54"/>
      <c r="X117" s="54"/>
      <c r="Y117" s="54"/>
      <c r="Z117" s="54"/>
      <c r="AA117" s="54"/>
      <c r="AB117" s="54"/>
      <c r="AC117" s="54"/>
    </row>
    <row r="118" spans="1:29" x14ac:dyDescent="0.2">
      <c r="A118" s="84"/>
      <c r="B118" s="85"/>
      <c r="C118" s="84"/>
      <c r="D118" s="84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4"/>
      <c r="V118" s="54"/>
      <c r="W118" s="54"/>
      <c r="X118" s="54"/>
      <c r="Y118" s="54"/>
      <c r="Z118" s="54"/>
      <c r="AA118" s="54"/>
      <c r="AB118" s="54"/>
      <c r="AC118" s="54"/>
    </row>
    <row r="119" spans="1:29" x14ac:dyDescent="0.2">
      <c r="A119" s="84"/>
      <c r="B119" s="85"/>
      <c r="C119" s="84"/>
      <c r="D119" s="84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4"/>
      <c r="V119" s="54"/>
      <c r="W119" s="54"/>
      <c r="X119" s="54"/>
      <c r="Y119" s="54"/>
      <c r="Z119" s="54"/>
      <c r="AA119" s="54"/>
      <c r="AB119" s="54"/>
      <c r="AC119" s="54"/>
    </row>
    <row r="120" spans="1:29" x14ac:dyDescent="0.2">
      <c r="A120" s="84"/>
      <c r="B120" s="85"/>
      <c r="C120" s="84"/>
      <c r="D120" s="84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4"/>
      <c r="V120" s="54"/>
      <c r="W120" s="54"/>
      <c r="X120" s="54"/>
      <c r="Y120" s="54"/>
      <c r="Z120" s="54"/>
      <c r="AA120" s="54"/>
      <c r="AB120" s="54"/>
      <c r="AC120" s="54"/>
    </row>
    <row r="121" spans="1:29" x14ac:dyDescent="0.2">
      <c r="A121" s="84"/>
      <c r="B121" s="85"/>
      <c r="C121" s="84"/>
      <c r="D121" s="84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4"/>
      <c r="V121" s="54"/>
      <c r="W121" s="54"/>
      <c r="X121" s="54"/>
      <c r="Y121" s="54"/>
      <c r="Z121" s="54"/>
      <c r="AA121" s="54"/>
      <c r="AB121" s="54"/>
      <c r="AC121" s="54"/>
    </row>
    <row r="122" spans="1:29" x14ac:dyDescent="0.2">
      <c r="A122" s="84"/>
      <c r="B122" s="85"/>
      <c r="C122" s="84"/>
      <c r="D122" s="84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4"/>
      <c r="V122" s="54"/>
      <c r="W122" s="54"/>
      <c r="X122" s="54"/>
      <c r="Y122" s="54"/>
      <c r="Z122" s="54"/>
      <c r="AA122" s="54"/>
      <c r="AB122" s="54"/>
      <c r="AC122" s="54"/>
    </row>
    <row r="123" spans="1:29" x14ac:dyDescent="0.2">
      <c r="A123" s="84"/>
      <c r="B123" s="85"/>
      <c r="C123" s="84"/>
      <c r="D123" s="84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4"/>
      <c r="V123" s="54"/>
      <c r="W123" s="54"/>
      <c r="X123" s="54"/>
      <c r="Y123" s="54"/>
      <c r="Z123" s="54"/>
      <c r="AA123" s="54"/>
      <c r="AB123" s="54"/>
      <c r="AC123" s="54"/>
    </row>
    <row r="124" spans="1:29" x14ac:dyDescent="0.2">
      <c r="A124" s="84"/>
      <c r="B124" s="85"/>
      <c r="C124" s="84"/>
      <c r="D124" s="84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4"/>
      <c r="V124" s="54"/>
      <c r="W124" s="54"/>
      <c r="X124" s="54"/>
      <c r="Y124" s="54"/>
      <c r="Z124" s="54"/>
      <c r="AA124" s="54"/>
      <c r="AB124" s="54"/>
      <c r="AC124" s="54"/>
    </row>
    <row r="125" spans="1:29" x14ac:dyDescent="0.2">
      <c r="A125" s="84"/>
      <c r="B125" s="85"/>
      <c r="C125" s="84"/>
      <c r="D125" s="84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4"/>
      <c r="V125" s="54"/>
      <c r="W125" s="54"/>
      <c r="X125" s="54"/>
      <c r="Y125" s="54"/>
      <c r="Z125" s="54"/>
      <c r="AA125" s="54"/>
      <c r="AB125" s="54"/>
      <c r="AC125" s="54"/>
    </row>
    <row r="126" spans="1:29" x14ac:dyDescent="0.2">
      <c r="A126" s="84"/>
      <c r="B126" s="85"/>
      <c r="C126" s="84"/>
      <c r="D126" s="84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4"/>
      <c r="V126" s="54"/>
      <c r="W126" s="54"/>
      <c r="X126" s="54"/>
      <c r="Y126" s="54"/>
      <c r="Z126" s="54"/>
      <c r="AA126" s="54"/>
      <c r="AB126" s="54"/>
      <c r="AC126" s="54"/>
    </row>
    <row r="127" spans="1:29" x14ac:dyDescent="0.2">
      <c r="A127" s="84"/>
      <c r="B127" s="85"/>
      <c r="C127" s="84"/>
      <c r="D127" s="84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4"/>
      <c r="V127" s="54"/>
      <c r="W127" s="54"/>
      <c r="X127" s="54"/>
      <c r="Y127" s="54"/>
      <c r="Z127" s="54"/>
      <c r="AA127" s="54"/>
      <c r="AB127" s="54"/>
      <c r="AC127" s="54"/>
    </row>
    <row r="128" spans="1:29" x14ac:dyDescent="0.2">
      <c r="A128" s="84"/>
      <c r="B128" s="85"/>
      <c r="C128" s="84"/>
      <c r="D128" s="84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4"/>
      <c r="V128" s="54"/>
      <c r="W128" s="54"/>
      <c r="X128" s="54"/>
      <c r="Y128" s="54"/>
      <c r="Z128" s="54"/>
      <c r="AA128" s="54"/>
      <c r="AB128" s="54"/>
      <c r="AC128" s="54"/>
    </row>
    <row r="129" spans="1:29" x14ac:dyDescent="0.2">
      <c r="A129" s="84"/>
      <c r="B129" s="85"/>
      <c r="C129" s="84"/>
      <c r="D129" s="84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4"/>
      <c r="V129" s="54"/>
      <c r="W129" s="54"/>
      <c r="X129" s="54"/>
      <c r="Y129" s="54"/>
      <c r="Z129" s="54"/>
      <c r="AA129" s="54"/>
      <c r="AB129" s="54"/>
      <c r="AC129" s="54"/>
    </row>
    <row r="130" spans="1:29" x14ac:dyDescent="0.2">
      <c r="A130" s="84"/>
      <c r="B130" s="85"/>
      <c r="C130" s="84"/>
      <c r="D130" s="84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4"/>
      <c r="V130" s="54"/>
      <c r="W130" s="54"/>
      <c r="X130" s="54"/>
      <c r="Y130" s="54"/>
      <c r="Z130" s="54"/>
      <c r="AA130" s="54"/>
      <c r="AB130" s="54"/>
      <c r="AC130" s="54"/>
    </row>
    <row r="131" spans="1:29" x14ac:dyDescent="0.2">
      <c r="A131" s="84"/>
      <c r="B131" s="85"/>
      <c r="C131" s="84"/>
      <c r="D131" s="84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4"/>
      <c r="V131" s="54"/>
      <c r="W131" s="54"/>
      <c r="X131" s="54"/>
      <c r="Y131" s="54"/>
      <c r="Z131" s="54"/>
      <c r="AA131" s="54"/>
      <c r="AB131" s="54"/>
      <c r="AC131" s="54"/>
    </row>
    <row r="132" spans="1:29" x14ac:dyDescent="0.2">
      <c r="A132" s="84"/>
      <c r="B132" s="85"/>
      <c r="C132" s="84"/>
      <c r="D132" s="84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4"/>
      <c r="V132" s="54"/>
      <c r="W132" s="54"/>
      <c r="X132" s="54"/>
      <c r="Y132" s="54"/>
      <c r="Z132" s="54"/>
      <c r="AA132" s="54"/>
      <c r="AB132" s="54"/>
      <c r="AC132" s="54"/>
    </row>
    <row r="133" spans="1:29" x14ac:dyDescent="0.2">
      <c r="A133" s="84"/>
      <c r="B133" s="85"/>
      <c r="C133" s="84"/>
      <c r="D133" s="84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4"/>
      <c r="V133" s="54"/>
      <c r="W133" s="54"/>
      <c r="X133" s="54"/>
      <c r="Y133" s="54"/>
      <c r="Z133" s="54"/>
      <c r="AA133" s="54"/>
      <c r="AB133" s="54"/>
      <c r="AC133" s="54"/>
    </row>
    <row r="134" spans="1:29" x14ac:dyDescent="0.2">
      <c r="A134" s="84"/>
      <c r="B134" s="85"/>
      <c r="C134" s="84"/>
      <c r="D134" s="84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4"/>
      <c r="V134" s="54"/>
      <c r="W134" s="54"/>
      <c r="X134" s="54"/>
      <c r="Y134" s="54"/>
      <c r="Z134" s="54"/>
      <c r="AA134" s="54"/>
      <c r="AB134" s="54"/>
      <c r="AC134" s="54"/>
    </row>
    <row r="135" spans="1:29" x14ac:dyDescent="0.2">
      <c r="A135" s="84"/>
      <c r="B135" s="85"/>
      <c r="C135" s="84"/>
      <c r="D135" s="84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4"/>
      <c r="V135" s="54"/>
      <c r="W135" s="54"/>
      <c r="X135" s="54"/>
      <c r="Y135" s="54"/>
      <c r="Z135" s="54"/>
      <c r="AA135" s="54"/>
      <c r="AB135" s="54"/>
      <c r="AC135" s="54"/>
    </row>
    <row r="136" spans="1:29" x14ac:dyDescent="0.2">
      <c r="A136" s="84"/>
      <c r="B136" s="85"/>
      <c r="C136" s="84"/>
      <c r="D136" s="84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4"/>
      <c r="V136" s="54"/>
      <c r="W136" s="54"/>
      <c r="X136" s="54"/>
      <c r="Y136" s="54"/>
      <c r="Z136" s="54"/>
      <c r="AA136" s="54"/>
      <c r="AB136" s="54"/>
      <c r="AC136" s="54"/>
    </row>
    <row r="137" spans="1:29" x14ac:dyDescent="0.2">
      <c r="A137" s="84"/>
      <c r="B137" s="85"/>
      <c r="C137" s="84"/>
      <c r="D137" s="84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4"/>
      <c r="V137" s="54"/>
      <c r="W137" s="54"/>
      <c r="X137" s="54"/>
      <c r="Y137" s="54"/>
      <c r="Z137" s="54"/>
      <c r="AA137" s="54"/>
      <c r="AB137" s="54"/>
      <c r="AC137" s="54"/>
    </row>
    <row r="138" spans="1:29" x14ac:dyDescent="0.2">
      <c r="A138" s="84"/>
      <c r="B138" s="85"/>
      <c r="C138" s="84"/>
      <c r="D138" s="84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4"/>
      <c r="V138" s="54"/>
      <c r="W138" s="54"/>
      <c r="X138" s="54"/>
      <c r="Y138" s="54"/>
      <c r="Z138" s="54"/>
      <c r="AA138" s="54"/>
      <c r="AB138" s="54"/>
      <c r="AC138" s="54"/>
    </row>
    <row r="139" spans="1:29" x14ac:dyDescent="0.2">
      <c r="A139" s="84"/>
      <c r="B139" s="85"/>
      <c r="C139" s="84"/>
      <c r="D139" s="84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4"/>
      <c r="V139" s="54"/>
      <c r="W139" s="54"/>
      <c r="X139" s="54"/>
      <c r="Y139" s="54"/>
      <c r="Z139" s="54"/>
      <c r="AA139" s="54"/>
      <c r="AB139" s="54"/>
      <c r="AC139" s="54"/>
    </row>
    <row r="140" spans="1:29" x14ac:dyDescent="0.2">
      <c r="A140" s="84"/>
      <c r="B140" s="85"/>
      <c r="C140" s="84"/>
      <c r="D140" s="84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4"/>
      <c r="V140" s="54"/>
      <c r="W140" s="54"/>
      <c r="X140" s="54"/>
      <c r="Y140" s="54"/>
      <c r="Z140" s="54"/>
      <c r="AA140" s="54"/>
      <c r="AB140" s="54"/>
      <c r="AC140" s="54"/>
    </row>
    <row r="141" spans="1:29" x14ac:dyDescent="0.2">
      <c r="A141" s="84"/>
      <c r="B141" s="85"/>
      <c r="C141" s="84"/>
      <c r="D141" s="84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4"/>
      <c r="V141" s="54"/>
      <c r="W141" s="54"/>
      <c r="X141" s="54"/>
      <c r="Y141" s="54"/>
      <c r="Z141" s="54"/>
      <c r="AA141" s="54"/>
      <c r="AB141" s="54"/>
      <c r="AC141" s="54"/>
    </row>
    <row r="142" spans="1:29" x14ac:dyDescent="0.2">
      <c r="A142" s="84"/>
      <c r="B142" s="85"/>
      <c r="C142" s="84"/>
      <c r="D142" s="84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4"/>
      <c r="V142" s="54"/>
      <c r="W142" s="54"/>
      <c r="X142" s="54"/>
      <c r="Y142" s="54"/>
      <c r="Z142" s="54"/>
      <c r="AA142" s="54"/>
      <c r="AB142" s="54"/>
      <c r="AC142" s="54"/>
    </row>
    <row r="143" spans="1:29" x14ac:dyDescent="0.2">
      <c r="A143" s="84"/>
      <c r="B143" s="85"/>
      <c r="C143" s="84"/>
      <c r="D143" s="84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4"/>
      <c r="V143" s="54"/>
      <c r="W143" s="54"/>
      <c r="X143" s="54"/>
      <c r="Y143" s="54"/>
      <c r="Z143" s="54"/>
      <c r="AA143" s="54"/>
      <c r="AB143" s="54"/>
      <c r="AC143" s="54"/>
    </row>
    <row r="144" spans="1:29" x14ac:dyDescent="0.2">
      <c r="A144" s="84"/>
      <c r="B144" s="85"/>
      <c r="C144" s="84"/>
      <c r="D144" s="84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4"/>
      <c r="V144" s="54"/>
      <c r="W144" s="54"/>
      <c r="X144" s="54"/>
      <c r="Y144" s="54"/>
      <c r="Z144" s="54"/>
      <c r="AA144" s="54"/>
      <c r="AB144" s="54"/>
      <c r="AC144" s="54"/>
    </row>
    <row r="145" spans="1:29" x14ac:dyDescent="0.2">
      <c r="A145" s="84"/>
      <c r="B145" s="85"/>
      <c r="C145" s="84"/>
      <c r="D145" s="84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4"/>
      <c r="V145" s="54"/>
      <c r="W145" s="54"/>
      <c r="X145" s="54"/>
      <c r="Y145" s="54"/>
      <c r="Z145" s="54"/>
      <c r="AA145" s="54"/>
      <c r="AB145" s="54"/>
      <c r="AC145" s="54"/>
    </row>
    <row r="146" spans="1:29" x14ac:dyDescent="0.2">
      <c r="A146" s="84"/>
      <c r="B146" s="85"/>
      <c r="C146" s="84"/>
      <c r="D146" s="84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4"/>
      <c r="V146" s="54"/>
      <c r="W146" s="54"/>
      <c r="X146" s="54"/>
      <c r="Y146" s="54"/>
      <c r="Z146" s="54"/>
      <c r="AA146" s="54"/>
      <c r="AB146" s="54"/>
      <c r="AC146" s="54"/>
    </row>
    <row r="147" spans="1:29" x14ac:dyDescent="0.2">
      <c r="A147" s="84"/>
      <c r="B147" s="85"/>
      <c r="C147" s="84"/>
      <c r="D147" s="84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4"/>
      <c r="V147" s="54"/>
      <c r="W147" s="54"/>
      <c r="X147" s="54"/>
      <c r="Y147" s="54"/>
      <c r="Z147" s="54"/>
      <c r="AA147" s="54"/>
      <c r="AB147" s="54"/>
      <c r="AC147" s="54"/>
    </row>
    <row r="148" spans="1:29" x14ac:dyDescent="0.2">
      <c r="A148" s="84"/>
      <c r="B148" s="85"/>
      <c r="C148" s="84"/>
      <c r="D148" s="84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4"/>
      <c r="V148" s="54"/>
      <c r="W148" s="54"/>
      <c r="X148" s="54"/>
      <c r="Y148" s="54"/>
      <c r="Z148" s="54"/>
      <c r="AA148" s="54"/>
      <c r="AB148" s="54"/>
      <c r="AC148" s="54"/>
    </row>
    <row r="149" spans="1:29" x14ac:dyDescent="0.2">
      <c r="A149" s="84"/>
      <c r="B149" s="85"/>
      <c r="C149" s="84"/>
      <c r="D149" s="84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4"/>
      <c r="V149" s="54"/>
      <c r="W149" s="54"/>
      <c r="X149" s="54"/>
      <c r="Y149" s="54"/>
      <c r="Z149" s="54"/>
      <c r="AA149" s="54"/>
      <c r="AB149" s="54"/>
      <c r="AC149" s="54"/>
    </row>
    <row r="150" spans="1:29" x14ac:dyDescent="0.2">
      <c r="A150" s="84"/>
      <c r="B150" s="85"/>
      <c r="C150" s="84"/>
      <c r="D150" s="84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4"/>
      <c r="V150" s="54"/>
      <c r="W150" s="54"/>
      <c r="X150" s="54"/>
      <c r="Y150" s="54"/>
      <c r="Z150" s="54"/>
      <c r="AA150" s="54"/>
      <c r="AB150" s="54"/>
      <c r="AC150" s="54"/>
    </row>
    <row r="151" spans="1:29" x14ac:dyDescent="0.2">
      <c r="A151" s="84"/>
      <c r="B151" s="85"/>
      <c r="C151" s="84"/>
      <c r="D151" s="84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4"/>
      <c r="V151" s="54"/>
      <c r="W151" s="54"/>
      <c r="X151" s="54"/>
      <c r="Y151" s="54"/>
      <c r="Z151" s="54"/>
      <c r="AA151" s="54"/>
      <c r="AB151" s="54"/>
      <c r="AC151" s="54"/>
    </row>
    <row r="152" spans="1:29" x14ac:dyDescent="0.2">
      <c r="A152" s="84"/>
      <c r="B152" s="85"/>
      <c r="C152" s="84"/>
      <c r="D152" s="84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4"/>
      <c r="V152" s="54"/>
      <c r="W152" s="54"/>
      <c r="X152" s="54"/>
      <c r="Y152" s="54"/>
      <c r="Z152" s="54"/>
      <c r="AA152" s="54"/>
      <c r="AB152" s="54"/>
      <c r="AC152" s="54"/>
    </row>
    <row r="153" spans="1:29" x14ac:dyDescent="0.2">
      <c r="A153" s="84"/>
      <c r="B153" s="85"/>
      <c r="C153" s="84"/>
      <c r="D153" s="84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4"/>
      <c r="V153" s="54"/>
      <c r="W153" s="54"/>
      <c r="X153" s="54"/>
      <c r="Y153" s="54"/>
      <c r="Z153" s="54"/>
      <c r="AA153" s="54"/>
      <c r="AB153" s="54"/>
      <c r="AC153" s="54"/>
    </row>
    <row r="154" spans="1:29" x14ac:dyDescent="0.2">
      <c r="A154" s="84"/>
      <c r="B154" s="85"/>
      <c r="C154" s="84"/>
      <c r="D154" s="84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4"/>
      <c r="V154" s="54"/>
      <c r="W154" s="54"/>
      <c r="X154" s="54"/>
      <c r="Y154" s="54"/>
      <c r="Z154" s="54"/>
      <c r="AA154" s="54"/>
      <c r="AB154" s="54"/>
      <c r="AC154" s="54"/>
    </row>
    <row r="155" spans="1:29" x14ac:dyDescent="0.2">
      <c r="A155" s="84"/>
      <c r="B155" s="85"/>
      <c r="C155" s="84"/>
      <c r="D155" s="84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4"/>
      <c r="V155" s="54"/>
      <c r="W155" s="54"/>
      <c r="X155" s="54"/>
      <c r="Y155" s="54"/>
      <c r="Z155" s="54"/>
      <c r="AA155" s="54"/>
      <c r="AB155" s="54"/>
      <c r="AC155" s="54"/>
    </row>
    <row r="156" spans="1:29" x14ac:dyDescent="0.2">
      <c r="A156" s="84"/>
      <c r="B156" s="85"/>
      <c r="C156" s="84"/>
      <c r="D156" s="84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4"/>
      <c r="V156" s="54"/>
      <c r="W156" s="54"/>
      <c r="X156" s="54"/>
      <c r="Y156" s="54"/>
      <c r="Z156" s="54"/>
      <c r="AA156" s="54"/>
      <c r="AB156" s="54"/>
      <c r="AC156" s="54"/>
    </row>
    <row r="157" spans="1:29" x14ac:dyDescent="0.2">
      <c r="A157" s="84"/>
      <c r="B157" s="85"/>
      <c r="C157" s="84"/>
      <c r="D157" s="84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4"/>
      <c r="V157" s="54"/>
      <c r="W157" s="54"/>
      <c r="X157" s="54"/>
      <c r="Y157" s="54"/>
      <c r="Z157" s="54"/>
      <c r="AA157" s="54"/>
      <c r="AB157" s="54"/>
      <c r="AC157" s="54"/>
    </row>
    <row r="158" spans="1:29" x14ac:dyDescent="0.2">
      <c r="A158" s="84"/>
      <c r="B158" s="85"/>
      <c r="C158" s="84"/>
      <c r="D158" s="84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4"/>
      <c r="V158" s="54"/>
      <c r="W158" s="54"/>
      <c r="X158" s="54"/>
      <c r="Y158" s="54"/>
      <c r="Z158" s="54"/>
      <c r="AA158" s="54"/>
      <c r="AB158" s="54"/>
      <c r="AC158" s="54"/>
    </row>
    <row r="159" spans="1:29" x14ac:dyDescent="0.2">
      <c r="A159" s="84"/>
      <c r="B159" s="85"/>
      <c r="C159" s="84"/>
      <c r="D159" s="84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4"/>
      <c r="V159" s="54"/>
      <c r="W159" s="54"/>
      <c r="X159" s="54"/>
      <c r="Y159" s="54"/>
      <c r="Z159" s="54"/>
      <c r="AA159" s="54"/>
      <c r="AB159" s="54"/>
      <c r="AC159" s="54"/>
    </row>
    <row r="160" spans="1:29" x14ac:dyDescent="0.2">
      <c r="A160" s="84"/>
      <c r="B160" s="85"/>
      <c r="C160" s="84"/>
      <c r="D160" s="84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4"/>
      <c r="V160" s="54"/>
      <c r="W160" s="54"/>
      <c r="X160" s="54"/>
      <c r="Y160" s="54"/>
      <c r="Z160" s="54"/>
      <c r="AA160" s="54"/>
      <c r="AB160" s="54"/>
      <c r="AC160" s="54"/>
    </row>
    <row r="161" spans="1:29" x14ac:dyDescent="0.2">
      <c r="A161" s="84"/>
      <c r="B161" s="85"/>
      <c r="C161" s="84"/>
      <c r="D161" s="84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4"/>
      <c r="V161" s="54"/>
      <c r="W161" s="54"/>
      <c r="X161" s="54"/>
      <c r="Y161" s="54"/>
      <c r="Z161" s="54"/>
      <c r="AA161" s="54"/>
      <c r="AB161" s="54"/>
      <c r="AC161" s="54"/>
    </row>
    <row r="162" spans="1:29" x14ac:dyDescent="0.2">
      <c r="A162" s="84"/>
      <c r="B162" s="85"/>
      <c r="C162" s="84"/>
      <c r="D162" s="84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4"/>
      <c r="V162" s="54"/>
      <c r="W162" s="54"/>
      <c r="X162" s="54"/>
      <c r="Y162" s="54"/>
      <c r="Z162" s="54"/>
      <c r="AA162" s="54"/>
      <c r="AB162" s="54"/>
      <c r="AC162" s="54"/>
    </row>
    <row r="163" spans="1:29" x14ac:dyDescent="0.2">
      <c r="A163" s="84"/>
      <c r="B163" s="85"/>
      <c r="C163" s="84"/>
      <c r="D163" s="84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4"/>
      <c r="V163" s="54"/>
      <c r="W163" s="54"/>
      <c r="X163" s="54"/>
      <c r="Y163" s="54"/>
      <c r="Z163" s="54"/>
      <c r="AA163" s="54"/>
      <c r="AB163" s="54"/>
      <c r="AC163" s="54"/>
    </row>
    <row r="164" spans="1:29" x14ac:dyDescent="0.2">
      <c r="A164" s="84"/>
      <c r="B164" s="85"/>
      <c r="C164" s="84"/>
      <c r="D164" s="84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4"/>
      <c r="V164" s="54"/>
      <c r="W164" s="54"/>
      <c r="X164" s="54"/>
      <c r="Y164" s="54"/>
      <c r="Z164" s="54"/>
      <c r="AA164" s="54"/>
      <c r="AB164" s="54"/>
      <c r="AC164" s="54"/>
    </row>
    <row r="165" spans="1:29" x14ac:dyDescent="0.2">
      <c r="A165" s="84"/>
      <c r="B165" s="85"/>
      <c r="C165" s="84"/>
      <c r="D165" s="84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4"/>
      <c r="V165" s="54"/>
      <c r="W165" s="54"/>
      <c r="X165" s="54"/>
      <c r="Y165" s="54"/>
      <c r="Z165" s="54"/>
      <c r="AA165" s="54"/>
      <c r="AB165" s="54"/>
      <c r="AC165" s="54"/>
    </row>
    <row r="166" spans="1:29" x14ac:dyDescent="0.2">
      <c r="A166" s="84"/>
      <c r="B166" s="85"/>
      <c r="C166" s="84"/>
      <c r="D166" s="84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4"/>
      <c r="V166" s="54"/>
      <c r="W166" s="54"/>
      <c r="X166" s="54"/>
      <c r="Y166" s="54"/>
      <c r="Z166" s="54"/>
      <c r="AA166" s="54"/>
      <c r="AB166" s="54"/>
      <c r="AC166" s="54"/>
    </row>
    <row r="167" spans="1:29" x14ac:dyDescent="0.2">
      <c r="A167" s="84"/>
      <c r="B167" s="85"/>
      <c r="C167" s="84"/>
      <c r="D167" s="84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4"/>
      <c r="V167" s="54"/>
      <c r="W167" s="54"/>
      <c r="X167" s="54"/>
      <c r="Y167" s="54"/>
      <c r="Z167" s="54"/>
      <c r="AA167" s="54"/>
      <c r="AB167" s="54"/>
      <c r="AC167" s="54"/>
    </row>
    <row r="168" spans="1:29" x14ac:dyDescent="0.2">
      <c r="A168" s="84"/>
      <c r="B168" s="85"/>
      <c r="C168" s="84"/>
      <c r="D168" s="84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4"/>
      <c r="V168" s="54"/>
      <c r="W168" s="54"/>
      <c r="X168" s="54"/>
      <c r="Y168" s="54"/>
      <c r="Z168" s="54"/>
      <c r="AA168" s="54"/>
      <c r="AB168" s="54"/>
      <c r="AC168" s="54"/>
    </row>
    <row r="169" spans="1:29" x14ac:dyDescent="0.2">
      <c r="A169" s="84"/>
      <c r="B169" s="85"/>
      <c r="C169" s="84"/>
      <c r="D169" s="84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4"/>
      <c r="V169" s="54"/>
      <c r="W169" s="54"/>
      <c r="X169" s="54"/>
      <c r="Y169" s="54"/>
      <c r="Z169" s="54"/>
      <c r="AA169" s="54"/>
      <c r="AB169" s="54"/>
      <c r="AC169" s="54"/>
    </row>
    <row r="170" spans="1:29" x14ac:dyDescent="0.2">
      <c r="A170" s="84"/>
      <c r="B170" s="85"/>
      <c r="C170" s="84"/>
      <c r="D170" s="84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4"/>
      <c r="V170" s="54"/>
      <c r="W170" s="54"/>
      <c r="X170" s="54"/>
      <c r="Y170" s="54"/>
      <c r="Z170" s="54"/>
      <c r="AA170" s="54"/>
      <c r="AB170" s="54"/>
      <c r="AC170" s="54"/>
    </row>
    <row r="171" spans="1:29" x14ac:dyDescent="0.2">
      <c r="A171" s="84"/>
      <c r="B171" s="85"/>
      <c r="C171" s="84"/>
      <c r="D171" s="84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4"/>
      <c r="V171" s="54"/>
      <c r="W171" s="54"/>
      <c r="X171" s="54"/>
      <c r="Y171" s="54"/>
      <c r="Z171" s="54"/>
      <c r="AA171" s="54"/>
      <c r="AB171" s="54"/>
      <c r="AC171" s="54"/>
    </row>
    <row r="172" spans="1:29" x14ac:dyDescent="0.2">
      <c r="A172" s="84"/>
      <c r="B172" s="85"/>
      <c r="C172" s="84"/>
      <c r="D172" s="84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4"/>
      <c r="V172" s="54"/>
      <c r="W172" s="54"/>
      <c r="X172" s="54"/>
      <c r="Y172" s="54"/>
      <c r="Z172" s="54"/>
      <c r="AA172" s="54"/>
      <c r="AB172" s="54"/>
      <c r="AC172" s="54"/>
    </row>
    <row r="173" spans="1:29" x14ac:dyDescent="0.2">
      <c r="A173" s="84"/>
      <c r="B173" s="85"/>
      <c r="C173" s="84"/>
      <c r="D173" s="84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4"/>
      <c r="V173" s="54"/>
      <c r="W173" s="54"/>
      <c r="X173" s="54"/>
      <c r="Y173" s="54"/>
      <c r="Z173" s="54"/>
      <c r="AA173" s="54"/>
      <c r="AB173" s="54"/>
      <c r="AC173" s="54"/>
    </row>
    <row r="174" spans="1:29" x14ac:dyDescent="0.2">
      <c r="A174" s="84"/>
      <c r="B174" s="85"/>
      <c r="C174" s="84"/>
      <c r="D174" s="84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4"/>
      <c r="V174" s="54"/>
      <c r="W174" s="54"/>
      <c r="X174" s="54"/>
      <c r="Y174" s="54"/>
      <c r="Z174" s="54"/>
      <c r="AA174" s="54"/>
      <c r="AB174" s="54"/>
      <c r="AC174" s="54"/>
    </row>
    <row r="175" spans="1:29" x14ac:dyDescent="0.2">
      <c r="A175" s="84"/>
      <c r="B175" s="85"/>
      <c r="C175" s="84"/>
      <c r="D175" s="84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4"/>
      <c r="V175" s="54"/>
      <c r="W175" s="54"/>
      <c r="X175" s="54"/>
      <c r="Y175" s="54"/>
      <c r="Z175" s="54"/>
      <c r="AA175" s="54"/>
      <c r="AB175" s="54"/>
      <c r="AC175" s="54"/>
    </row>
    <row r="176" spans="1:29" x14ac:dyDescent="0.2">
      <c r="A176" s="84"/>
      <c r="B176" s="85"/>
      <c r="C176" s="84"/>
      <c r="D176" s="84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4"/>
      <c r="V176" s="54"/>
      <c r="W176" s="54"/>
      <c r="X176" s="54"/>
      <c r="Y176" s="54"/>
      <c r="Z176" s="54"/>
      <c r="AA176" s="54"/>
      <c r="AB176" s="54"/>
      <c r="AC176" s="54"/>
    </row>
    <row r="177" spans="1:29" x14ac:dyDescent="0.2">
      <c r="A177" s="84"/>
      <c r="B177" s="85"/>
      <c r="C177" s="84"/>
      <c r="D177" s="84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4"/>
      <c r="V177" s="54"/>
      <c r="W177" s="54"/>
      <c r="X177" s="54"/>
      <c r="Y177" s="54"/>
      <c r="Z177" s="54"/>
      <c r="AA177" s="54"/>
      <c r="AB177" s="54"/>
      <c r="AC177" s="54"/>
    </row>
    <row r="178" spans="1:29" x14ac:dyDescent="0.2">
      <c r="A178" s="84"/>
      <c r="B178" s="85"/>
      <c r="C178" s="84"/>
      <c r="D178" s="84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4"/>
      <c r="V178" s="54"/>
      <c r="W178" s="54"/>
      <c r="X178" s="54"/>
      <c r="Y178" s="54"/>
      <c r="Z178" s="54"/>
      <c r="AA178" s="54"/>
      <c r="AB178" s="54"/>
      <c r="AC178" s="54"/>
    </row>
    <row r="179" spans="1:29" x14ac:dyDescent="0.2">
      <c r="A179" s="84"/>
      <c r="B179" s="85"/>
      <c r="C179" s="84"/>
      <c r="D179" s="84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4"/>
      <c r="V179" s="54"/>
      <c r="W179" s="54"/>
      <c r="X179" s="54"/>
      <c r="Y179" s="54"/>
      <c r="Z179" s="54"/>
      <c r="AA179" s="54"/>
      <c r="AB179" s="54"/>
      <c r="AC179" s="54"/>
    </row>
    <row r="180" spans="1:29" x14ac:dyDescent="0.2">
      <c r="A180" s="84"/>
      <c r="B180" s="85"/>
      <c r="C180" s="84"/>
      <c r="D180" s="84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4"/>
      <c r="V180" s="54"/>
      <c r="W180" s="54"/>
      <c r="X180" s="54"/>
      <c r="Y180" s="54"/>
      <c r="Z180" s="54"/>
      <c r="AA180" s="54"/>
      <c r="AB180" s="54"/>
      <c r="AC180" s="54"/>
    </row>
    <row r="181" spans="1:29" x14ac:dyDescent="0.2">
      <c r="A181" s="84"/>
      <c r="B181" s="85"/>
      <c r="C181" s="84"/>
      <c r="D181" s="84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4"/>
      <c r="V181" s="54"/>
      <c r="W181" s="54"/>
      <c r="X181" s="54"/>
      <c r="Y181" s="54"/>
      <c r="Z181" s="54"/>
      <c r="AA181" s="54"/>
      <c r="AB181" s="54"/>
      <c r="AC181" s="54"/>
    </row>
    <row r="182" spans="1:29" x14ac:dyDescent="0.2">
      <c r="A182" s="84"/>
      <c r="B182" s="85"/>
      <c r="C182" s="84"/>
      <c r="D182" s="84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4"/>
      <c r="V182" s="54"/>
      <c r="W182" s="54"/>
      <c r="X182" s="54"/>
      <c r="Y182" s="54"/>
      <c r="Z182" s="54"/>
      <c r="AA182" s="54"/>
      <c r="AB182" s="54"/>
      <c r="AC182" s="54"/>
    </row>
    <row r="183" spans="1:29" x14ac:dyDescent="0.2">
      <c r="A183" s="84"/>
      <c r="B183" s="85"/>
      <c r="C183" s="84"/>
      <c r="D183" s="84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4"/>
      <c r="V183" s="54"/>
      <c r="W183" s="54"/>
      <c r="X183" s="54"/>
      <c r="Y183" s="54"/>
      <c r="Z183" s="54"/>
      <c r="AA183" s="54"/>
      <c r="AB183" s="54"/>
      <c r="AC183" s="54"/>
    </row>
    <row r="184" spans="1:29" x14ac:dyDescent="0.2">
      <c r="A184" s="84"/>
      <c r="B184" s="85"/>
      <c r="C184" s="84"/>
      <c r="D184" s="84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4"/>
      <c r="V184" s="54"/>
      <c r="W184" s="54"/>
      <c r="X184" s="54"/>
      <c r="Y184" s="54"/>
      <c r="Z184" s="54"/>
      <c r="AA184" s="54"/>
      <c r="AB184" s="54"/>
      <c r="AC184" s="54"/>
    </row>
    <row r="185" spans="1:29" x14ac:dyDescent="0.2">
      <c r="A185" s="84"/>
      <c r="B185" s="85"/>
      <c r="C185" s="84"/>
      <c r="D185" s="84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4"/>
      <c r="V185" s="54"/>
      <c r="W185" s="54"/>
      <c r="X185" s="54"/>
      <c r="Y185" s="54"/>
      <c r="Z185" s="54"/>
      <c r="AA185" s="54"/>
      <c r="AB185" s="54"/>
      <c r="AC185" s="54"/>
    </row>
    <row r="186" spans="1:29" x14ac:dyDescent="0.2">
      <c r="A186" s="84"/>
      <c r="B186" s="85"/>
      <c r="C186" s="84"/>
      <c r="D186" s="84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4"/>
      <c r="V186" s="54"/>
      <c r="W186" s="54"/>
      <c r="X186" s="54"/>
      <c r="Y186" s="54"/>
      <c r="Z186" s="54"/>
      <c r="AA186" s="54"/>
      <c r="AB186" s="54"/>
      <c r="AC186" s="54"/>
    </row>
    <row r="187" spans="1:29" x14ac:dyDescent="0.2">
      <c r="A187" s="84"/>
      <c r="B187" s="85"/>
      <c r="C187" s="84"/>
      <c r="D187" s="84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4"/>
      <c r="V187" s="54"/>
      <c r="W187" s="54"/>
      <c r="X187" s="54"/>
      <c r="Y187" s="54"/>
      <c r="Z187" s="54"/>
      <c r="AA187" s="54"/>
      <c r="AB187" s="54"/>
      <c r="AC187" s="54"/>
    </row>
    <row r="188" spans="1:29" x14ac:dyDescent="0.2">
      <c r="A188" s="84"/>
      <c r="B188" s="85"/>
      <c r="C188" s="84"/>
      <c r="D188" s="84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4"/>
      <c r="V188" s="54"/>
      <c r="W188" s="54"/>
      <c r="X188" s="54"/>
      <c r="Y188" s="54"/>
      <c r="Z188" s="54"/>
      <c r="AA188" s="54"/>
      <c r="AB188" s="54"/>
      <c r="AC188" s="54"/>
    </row>
    <row r="189" spans="1:29" x14ac:dyDescent="0.2">
      <c r="A189" s="84"/>
      <c r="B189" s="85"/>
      <c r="C189" s="84"/>
      <c r="D189" s="84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4"/>
      <c r="V189" s="54"/>
      <c r="W189" s="54"/>
      <c r="X189" s="54"/>
      <c r="Y189" s="54"/>
      <c r="Z189" s="54"/>
      <c r="AA189" s="54"/>
      <c r="AB189" s="54"/>
      <c r="AC189" s="54"/>
    </row>
    <row r="190" spans="1:29" x14ac:dyDescent="0.2">
      <c r="A190" s="84"/>
      <c r="B190" s="85"/>
      <c r="C190" s="84"/>
      <c r="D190" s="84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4"/>
      <c r="V190" s="54"/>
      <c r="W190" s="54"/>
      <c r="X190" s="54"/>
      <c r="Y190" s="54"/>
      <c r="Z190" s="54"/>
      <c r="AA190" s="54"/>
      <c r="AB190" s="54"/>
      <c r="AC190" s="54"/>
    </row>
    <row r="191" spans="1:29" x14ac:dyDescent="0.2">
      <c r="A191" s="84"/>
      <c r="B191" s="85"/>
      <c r="C191" s="84"/>
      <c r="D191" s="84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4"/>
      <c r="V191" s="54"/>
      <c r="W191" s="54"/>
      <c r="X191" s="54"/>
      <c r="Y191" s="54"/>
      <c r="Z191" s="54"/>
      <c r="AA191" s="54"/>
      <c r="AB191" s="54"/>
      <c r="AC191" s="54"/>
    </row>
    <row r="192" spans="1:29" x14ac:dyDescent="0.2">
      <c r="A192" s="84"/>
      <c r="B192" s="85"/>
      <c r="C192" s="84"/>
      <c r="D192" s="84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4"/>
      <c r="V192" s="54"/>
      <c r="W192" s="54"/>
      <c r="X192" s="54"/>
      <c r="Y192" s="54"/>
      <c r="Z192" s="54"/>
      <c r="AA192" s="54"/>
      <c r="AB192" s="54"/>
      <c r="AC192" s="54"/>
    </row>
    <row r="193" spans="1:29" x14ac:dyDescent="0.2">
      <c r="A193" s="84"/>
      <c r="B193" s="85"/>
      <c r="C193" s="84"/>
      <c r="D193" s="84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4"/>
      <c r="V193" s="54"/>
      <c r="W193" s="54"/>
      <c r="X193" s="54"/>
      <c r="Y193" s="54"/>
      <c r="Z193" s="54"/>
      <c r="AA193" s="54"/>
      <c r="AB193" s="54"/>
      <c r="AC193" s="54"/>
    </row>
    <row r="194" spans="1:29" x14ac:dyDescent="0.2">
      <c r="A194" s="84"/>
      <c r="B194" s="85"/>
      <c r="C194" s="84"/>
      <c r="D194" s="84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4"/>
      <c r="V194" s="54"/>
      <c r="W194" s="54"/>
      <c r="X194" s="54"/>
      <c r="Y194" s="54"/>
      <c r="Z194" s="54"/>
      <c r="AA194" s="54"/>
      <c r="AB194" s="54"/>
      <c r="AC194" s="54"/>
    </row>
    <row r="195" spans="1:29" x14ac:dyDescent="0.2">
      <c r="A195" s="84"/>
      <c r="B195" s="85"/>
      <c r="C195" s="84"/>
      <c r="D195" s="84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4"/>
      <c r="V195" s="54"/>
      <c r="W195" s="54"/>
      <c r="X195" s="54"/>
      <c r="Y195" s="54"/>
      <c r="Z195" s="54"/>
      <c r="AA195" s="54"/>
      <c r="AB195" s="54"/>
      <c r="AC195" s="54"/>
    </row>
    <row r="196" spans="1:29" x14ac:dyDescent="0.2">
      <c r="A196" s="84"/>
      <c r="B196" s="85"/>
      <c r="C196" s="84"/>
      <c r="D196" s="84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4"/>
      <c r="V196" s="54"/>
      <c r="W196" s="54"/>
      <c r="X196" s="54"/>
      <c r="Y196" s="54"/>
      <c r="Z196" s="54"/>
      <c r="AA196" s="54"/>
      <c r="AB196" s="54"/>
      <c r="AC196" s="54"/>
    </row>
    <row r="197" spans="1:29" x14ac:dyDescent="0.2">
      <c r="A197" s="84"/>
      <c r="B197" s="85"/>
      <c r="C197" s="84"/>
      <c r="D197" s="84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4"/>
      <c r="V197" s="54"/>
      <c r="W197" s="54"/>
      <c r="X197" s="54"/>
      <c r="Y197" s="54"/>
      <c r="Z197" s="54"/>
      <c r="AA197" s="54"/>
      <c r="AB197" s="54"/>
      <c r="AC197" s="54"/>
    </row>
    <row r="198" spans="1:29" x14ac:dyDescent="0.2">
      <c r="A198" s="84"/>
      <c r="B198" s="85"/>
      <c r="C198" s="84"/>
      <c r="D198" s="84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4"/>
      <c r="V198" s="54"/>
      <c r="W198" s="54"/>
      <c r="X198" s="54"/>
      <c r="Y198" s="54"/>
      <c r="Z198" s="54"/>
      <c r="AA198" s="54"/>
      <c r="AB198" s="54"/>
      <c r="AC198" s="54"/>
    </row>
    <row r="199" spans="1:29" x14ac:dyDescent="0.2">
      <c r="A199" s="84"/>
      <c r="B199" s="85"/>
      <c r="C199" s="84"/>
      <c r="D199" s="84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4"/>
      <c r="V199" s="54"/>
      <c r="W199" s="54"/>
      <c r="X199" s="54"/>
      <c r="Y199" s="54"/>
      <c r="Z199" s="54"/>
      <c r="AA199" s="54"/>
      <c r="AB199" s="54"/>
      <c r="AC199" s="54"/>
    </row>
    <row r="200" spans="1:29" x14ac:dyDescent="0.2">
      <c r="A200" s="84"/>
      <c r="B200" s="85"/>
      <c r="C200" s="84"/>
      <c r="D200" s="84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4"/>
      <c r="V200" s="54"/>
      <c r="W200" s="54"/>
      <c r="X200" s="54"/>
      <c r="Y200" s="54"/>
      <c r="Z200" s="54"/>
      <c r="AA200" s="54"/>
      <c r="AB200" s="54"/>
      <c r="AC200" s="54"/>
    </row>
    <row r="201" spans="1:29" x14ac:dyDescent="0.2">
      <c r="A201" s="84"/>
      <c r="B201" s="85"/>
      <c r="C201" s="84"/>
      <c r="D201" s="84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4"/>
      <c r="V201" s="54"/>
      <c r="W201" s="54"/>
      <c r="X201" s="54"/>
      <c r="Y201" s="54"/>
      <c r="Z201" s="54"/>
      <c r="AA201" s="54"/>
      <c r="AB201" s="54"/>
      <c r="AC201" s="54"/>
    </row>
    <row r="202" spans="1:29" x14ac:dyDescent="0.2">
      <c r="A202" s="84"/>
      <c r="B202" s="85"/>
      <c r="C202" s="84"/>
      <c r="D202" s="84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4"/>
      <c r="V202" s="54"/>
      <c r="W202" s="54"/>
      <c r="X202" s="54"/>
      <c r="Y202" s="54"/>
      <c r="Z202" s="54"/>
      <c r="AA202" s="54"/>
      <c r="AB202" s="54"/>
      <c r="AC202" s="54"/>
    </row>
    <row r="203" spans="1:29" x14ac:dyDescent="0.2">
      <c r="A203" s="84"/>
      <c r="B203" s="85"/>
      <c r="C203" s="84"/>
      <c r="D203" s="84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4"/>
      <c r="V203" s="54"/>
      <c r="W203" s="54"/>
      <c r="X203" s="54"/>
      <c r="Y203" s="54"/>
      <c r="Z203" s="54"/>
      <c r="AA203" s="54"/>
      <c r="AB203" s="54"/>
      <c r="AC203" s="54"/>
    </row>
    <row r="204" spans="1:29" x14ac:dyDescent="0.2">
      <c r="A204" s="84"/>
      <c r="B204" s="85"/>
      <c r="C204" s="84"/>
      <c r="D204" s="84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4"/>
      <c r="V204" s="54"/>
      <c r="W204" s="54"/>
      <c r="X204" s="54"/>
      <c r="Y204" s="54"/>
      <c r="Z204" s="54"/>
      <c r="AA204" s="54"/>
      <c r="AB204" s="54"/>
      <c r="AC204" s="54"/>
    </row>
    <row r="205" spans="1:29" x14ac:dyDescent="0.2">
      <c r="A205" s="84"/>
      <c r="B205" s="85"/>
      <c r="C205" s="84"/>
      <c r="D205" s="84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4"/>
      <c r="V205" s="54"/>
      <c r="W205" s="54"/>
      <c r="X205" s="54"/>
      <c r="Y205" s="54"/>
      <c r="Z205" s="54"/>
      <c r="AA205" s="54"/>
      <c r="AB205" s="54"/>
      <c r="AC205" s="54"/>
    </row>
    <row r="206" spans="1:29" x14ac:dyDescent="0.2">
      <c r="A206" s="84"/>
      <c r="B206" s="85"/>
      <c r="C206" s="84"/>
      <c r="D206" s="84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4"/>
      <c r="V206" s="54"/>
      <c r="W206" s="54"/>
      <c r="X206" s="54"/>
      <c r="Y206" s="54"/>
      <c r="Z206" s="54"/>
      <c r="AA206" s="54"/>
      <c r="AB206" s="54"/>
      <c r="AC206" s="54"/>
    </row>
    <row r="207" spans="1:29" x14ac:dyDescent="0.2">
      <c r="A207" s="84"/>
      <c r="B207" s="85"/>
      <c r="C207" s="84"/>
      <c r="D207" s="84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4"/>
      <c r="V207" s="54"/>
      <c r="W207" s="54"/>
      <c r="X207" s="54"/>
      <c r="Y207" s="54"/>
      <c r="Z207" s="54"/>
      <c r="AA207" s="54"/>
      <c r="AB207" s="54"/>
      <c r="AC207" s="54"/>
    </row>
    <row r="208" spans="1:29" x14ac:dyDescent="0.2">
      <c r="A208" s="84"/>
      <c r="B208" s="85"/>
      <c r="C208" s="84"/>
      <c r="D208" s="84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4"/>
      <c r="V208" s="54"/>
      <c r="W208" s="54"/>
      <c r="X208" s="54"/>
      <c r="Y208" s="54"/>
      <c r="Z208" s="54"/>
      <c r="AA208" s="54"/>
      <c r="AB208" s="54"/>
      <c r="AC208" s="54"/>
    </row>
    <row r="209" spans="1:29" x14ac:dyDescent="0.2">
      <c r="A209" s="84"/>
      <c r="B209" s="85"/>
      <c r="C209" s="84"/>
      <c r="D209" s="84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4"/>
      <c r="V209" s="54"/>
      <c r="W209" s="54"/>
      <c r="X209" s="54"/>
      <c r="Y209" s="54"/>
      <c r="Z209" s="54"/>
      <c r="AA209" s="54"/>
      <c r="AB209" s="54"/>
      <c r="AC209" s="54"/>
    </row>
    <row r="210" spans="1:29" x14ac:dyDescent="0.2">
      <c r="A210" s="84"/>
      <c r="B210" s="85"/>
      <c r="C210" s="84"/>
      <c r="D210" s="84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4"/>
      <c r="V210" s="54"/>
      <c r="W210" s="54"/>
      <c r="X210" s="54"/>
      <c r="Y210" s="54"/>
      <c r="Z210" s="54"/>
      <c r="AA210" s="54"/>
      <c r="AB210" s="54"/>
      <c r="AC210" s="54"/>
    </row>
    <row r="211" spans="1:29" x14ac:dyDescent="0.2">
      <c r="A211" s="84"/>
      <c r="B211" s="85"/>
      <c r="C211" s="84"/>
      <c r="D211" s="84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4"/>
      <c r="V211" s="54"/>
      <c r="W211" s="54"/>
      <c r="X211" s="54"/>
      <c r="Y211" s="54"/>
      <c r="Z211" s="54"/>
      <c r="AA211" s="54"/>
      <c r="AB211" s="54"/>
      <c r="AC211" s="54"/>
    </row>
    <row r="212" spans="1:29" x14ac:dyDescent="0.2">
      <c r="A212" s="84"/>
      <c r="B212" s="85"/>
      <c r="C212" s="84"/>
      <c r="D212" s="84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4"/>
      <c r="V212" s="54"/>
      <c r="W212" s="54"/>
      <c r="X212" s="54"/>
      <c r="Y212" s="54"/>
      <c r="Z212" s="54"/>
      <c r="AA212" s="54"/>
      <c r="AB212" s="54"/>
      <c r="AC212" s="54"/>
    </row>
    <row r="213" spans="1:29" x14ac:dyDescent="0.2">
      <c r="A213" s="84"/>
      <c r="B213" s="85"/>
      <c r="C213" s="84"/>
      <c r="D213" s="84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4"/>
      <c r="V213" s="54"/>
      <c r="W213" s="54"/>
      <c r="X213" s="54"/>
      <c r="Y213" s="54"/>
      <c r="Z213" s="54"/>
      <c r="AA213" s="54"/>
      <c r="AB213" s="54"/>
      <c r="AC213" s="54"/>
    </row>
    <row r="214" spans="1:29" x14ac:dyDescent="0.2">
      <c r="A214" s="84"/>
      <c r="B214" s="85"/>
      <c r="C214" s="84"/>
      <c r="D214" s="84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4"/>
      <c r="V214" s="54"/>
      <c r="W214" s="54"/>
      <c r="X214" s="54"/>
      <c r="Y214" s="54"/>
      <c r="Z214" s="54"/>
      <c r="AA214" s="54"/>
      <c r="AB214" s="54"/>
      <c r="AC214" s="54"/>
    </row>
    <row r="215" spans="1:29" x14ac:dyDescent="0.2">
      <c r="A215" s="84"/>
      <c r="B215" s="85"/>
      <c r="C215" s="84"/>
      <c r="D215" s="84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4"/>
      <c r="V215" s="54"/>
      <c r="W215" s="54"/>
      <c r="X215" s="54"/>
      <c r="Y215" s="54"/>
      <c r="Z215" s="54"/>
      <c r="AA215" s="54"/>
      <c r="AB215" s="54"/>
      <c r="AC215" s="54"/>
    </row>
    <row r="216" spans="1:29" x14ac:dyDescent="0.2">
      <c r="A216" s="84"/>
      <c r="B216" s="85"/>
      <c r="C216" s="84"/>
      <c r="D216" s="84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4"/>
      <c r="V216" s="54"/>
      <c r="W216" s="54"/>
      <c r="X216" s="54"/>
      <c r="Y216" s="54"/>
      <c r="Z216" s="54"/>
      <c r="AA216" s="54"/>
      <c r="AB216" s="54"/>
      <c r="AC216" s="54"/>
    </row>
    <row r="217" spans="1:29" x14ac:dyDescent="0.2">
      <c r="A217" s="84"/>
      <c r="B217" s="85"/>
      <c r="C217" s="84"/>
      <c r="D217" s="84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4"/>
      <c r="V217" s="54"/>
      <c r="W217" s="54"/>
      <c r="X217" s="54"/>
      <c r="Y217" s="54"/>
      <c r="Z217" s="54"/>
      <c r="AA217" s="54"/>
      <c r="AB217" s="54"/>
      <c r="AC217" s="54"/>
    </row>
    <row r="218" spans="1:29" x14ac:dyDescent="0.2">
      <c r="A218" s="84"/>
      <c r="B218" s="85"/>
      <c r="C218" s="84"/>
      <c r="D218" s="84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4"/>
      <c r="V218" s="54"/>
      <c r="W218" s="54"/>
      <c r="X218" s="54"/>
      <c r="Y218" s="54"/>
      <c r="Z218" s="54"/>
      <c r="AA218" s="54"/>
      <c r="AB218" s="54"/>
      <c r="AC218" s="54"/>
    </row>
    <row r="219" spans="1:29" x14ac:dyDescent="0.2">
      <c r="A219" s="84"/>
      <c r="B219" s="85"/>
      <c r="C219" s="84"/>
      <c r="D219" s="84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4"/>
      <c r="V219" s="54"/>
      <c r="W219" s="54"/>
      <c r="X219" s="54"/>
      <c r="Y219" s="54"/>
      <c r="Z219" s="54"/>
      <c r="AA219" s="54"/>
      <c r="AB219" s="54"/>
      <c r="AC219" s="54"/>
    </row>
    <row r="220" spans="1:29" x14ac:dyDescent="0.2">
      <c r="A220" s="84"/>
      <c r="B220" s="85"/>
      <c r="C220" s="84"/>
      <c r="D220" s="84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4"/>
      <c r="V220" s="54"/>
      <c r="W220" s="54"/>
      <c r="X220" s="54"/>
      <c r="Y220" s="54"/>
      <c r="Z220" s="54"/>
      <c r="AA220" s="54"/>
      <c r="AB220" s="54"/>
      <c r="AC220" s="54"/>
    </row>
    <row r="221" spans="1:29" x14ac:dyDescent="0.2">
      <c r="A221" s="84"/>
      <c r="B221" s="85"/>
      <c r="C221" s="84"/>
      <c r="D221" s="84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4"/>
      <c r="V221" s="54"/>
      <c r="W221" s="54"/>
      <c r="X221" s="54"/>
      <c r="Y221" s="54"/>
      <c r="Z221" s="54"/>
      <c r="AA221" s="54"/>
      <c r="AB221" s="54"/>
      <c r="AC221" s="54"/>
    </row>
    <row r="222" spans="1:29" x14ac:dyDescent="0.2">
      <c r="A222" s="84"/>
      <c r="B222" s="85"/>
      <c r="C222" s="84"/>
      <c r="D222" s="84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4"/>
      <c r="V222" s="54"/>
      <c r="W222" s="54"/>
      <c r="X222" s="54"/>
      <c r="Y222" s="54"/>
      <c r="Z222" s="54"/>
      <c r="AA222" s="54"/>
      <c r="AB222" s="54"/>
      <c r="AC222" s="54"/>
    </row>
    <row r="223" spans="1:29" x14ac:dyDescent="0.2">
      <c r="A223" s="84"/>
      <c r="B223" s="85"/>
      <c r="C223" s="84"/>
      <c r="D223" s="84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4"/>
      <c r="V223" s="54"/>
      <c r="W223" s="54"/>
      <c r="X223" s="54"/>
      <c r="Y223" s="54"/>
      <c r="Z223" s="54"/>
      <c r="AA223" s="54"/>
      <c r="AB223" s="54"/>
      <c r="AC223" s="54"/>
    </row>
    <row r="224" spans="1:29" x14ac:dyDescent="0.2">
      <c r="A224" s="84"/>
      <c r="B224" s="85"/>
      <c r="C224" s="84"/>
      <c r="D224" s="84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4"/>
      <c r="V224" s="54"/>
      <c r="W224" s="54"/>
      <c r="X224" s="54"/>
      <c r="Y224" s="54"/>
      <c r="Z224" s="54"/>
      <c r="AA224" s="54"/>
      <c r="AB224" s="54"/>
      <c r="AC224" s="54"/>
    </row>
    <row r="225" spans="1:29" x14ac:dyDescent="0.2">
      <c r="A225" s="84"/>
      <c r="B225" s="85"/>
      <c r="C225" s="84"/>
      <c r="D225" s="84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4"/>
      <c r="V225" s="54"/>
      <c r="W225" s="54"/>
      <c r="X225" s="54"/>
      <c r="Y225" s="54"/>
      <c r="Z225" s="54"/>
      <c r="AA225" s="54"/>
      <c r="AB225" s="54"/>
      <c r="AC225" s="54"/>
    </row>
    <row r="226" spans="1:29" x14ac:dyDescent="0.2">
      <c r="A226" s="84"/>
      <c r="B226" s="85"/>
      <c r="C226" s="84"/>
      <c r="D226" s="84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4"/>
      <c r="V226" s="54"/>
      <c r="W226" s="54"/>
      <c r="X226" s="54"/>
      <c r="Y226" s="54"/>
      <c r="Z226" s="54"/>
      <c r="AA226" s="54"/>
      <c r="AB226" s="54"/>
      <c r="AC226" s="54"/>
    </row>
    <row r="227" spans="1:29" x14ac:dyDescent="0.2">
      <c r="A227" s="84"/>
      <c r="B227" s="85"/>
      <c r="C227" s="84"/>
      <c r="D227" s="84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4"/>
      <c r="V227" s="54"/>
      <c r="W227" s="54"/>
      <c r="X227" s="54"/>
      <c r="Y227" s="54"/>
      <c r="Z227" s="54"/>
      <c r="AA227" s="54"/>
      <c r="AB227" s="54"/>
      <c r="AC227" s="54"/>
    </row>
    <row r="228" spans="1:29" x14ac:dyDescent="0.2">
      <c r="A228" s="84"/>
      <c r="B228" s="85"/>
      <c r="C228" s="84"/>
      <c r="D228" s="84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4"/>
      <c r="V228" s="54"/>
      <c r="W228" s="54"/>
      <c r="X228" s="54"/>
      <c r="Y228" s="54"/>
      <c r="Z228" s="54"/>
      <c r="AA228" s="54"/>
      <c r="AB228" s="54"/>
      <c r="AC228" s="54"/>
    </row>
    <row r="229" spans="1:29" x14ac:dyDescent="0.2">
      <c r="A229" s="84"/>
      <c r="B229" s="85"/>
      <c r="C229" s="84"/>
      <c r="D229" s="84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4"/>
      <c r="V229" s="54"/>
      <c r="W229" s="54"/>
      <c r="X229" s="54"/>
      <c r="Y229" s="54"/>
      <c r="Z229" s="54"/>
      <c r="AA229" s="54"/>
      <c r="AB229" s="54"/>
      <c r="AC229" s="54"/>
    </row>
    <row r="230" spans="1:29" x14ac:dyDescent="0.2">
      <c r="A230" s="84"/>
      <c r="B230" s="85"/>
      <c r="C230" s="84"/>
      <c r="D230" s="84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4"/>
      <c r="V230" s="54"/>
      <c r="W230" s="54"/>
      <c r="X230" s="54"/>
      <c r="Y230" s="54"/>
      <c r="Z230" s="54"/>
      <c r="AA230" s="54"/>
      <c r="AB230" s="54"/>
      <c r="AC230" s="54"/>
    </row>
    <row r="231" spans="1:29" x14ac:dyDescent="0.2">
      <c r="A231" s="84"/>
      <c r="B231" s="85"/>
      <c r="C231" s="84"/>
      <c r="D231" s="84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4"/>
      <c r="V231" s="54"/>
      <c r="W231" s="54"/>
      <c r="X231" s="54"/>
      <c r="Y231" s="54"/>
      <c r="Z231" s="54"/>
      <c r="AA231" s="54"/>
      <c r="AB231" s="54"/>
      <c r="AC231" s="54"/>
    </row>
    <row r="232" spans="1:29" x14ac:dyDescent="0.2">
      <c r="A232" s="84"/>
      <c r="B232" s="85"/>
      <c r="C232" s="84"/>
      <c r="D232" s="84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4"/>
      <c r="V232" s="54"/>
      <c r="W232" s="54"/>
      <c r="X232" s="54"/>
      <c r="Y232" s="54"/>
      <c r="Z232" s="54"/>
      <c r="AA232" s="54"/>
      <c r="AB232" s="54"/>
      <c r="AC232" s="54"/>
    </row>
    <row r="233" spans="1:29" x14ac:dyDescent="0.2">
      <c r="A233" s="84"/>
      <c r="B233" s="85"/>
      <c r="C233" s="84"/>
      <c r="D233" s="84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4"/>
      <c r="V233" s="54"/>
      <c r="W233" s="54"/>
      <c r="X233" s="54"/>
      <c r="Y233" s="54"/>
      <c r="Z233" s="54"/>
      <c r="AA233" s="54"/>
      <c r="AB233" s="54"/>
      <c r="AC233" s="54"/>
    </row>
    <row r="234" spans="1:29" x14ac:dyDescent="0.2">
      <c r="A234" s="84"/>
      <c r="B234" s="85"/>
      <c r="C234" s="84"/>
      <c r="D234" s="84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4"/>
      <c r="V234" s="54"/>
      <c r="W234" s="54"/>
      <c r="X234" s="54"/>
      <c r="Y234" s="54"/>
      <c r="Z234" s="54"/>
      <c r="AA234" s="54"/>
      <c r="AB234" s="54"/>
      <c r="AC234" s="54"/>
    </row>
    <row r="235" spans="1:29" x14ac:dyDescent="0.2">
      <c r="A235" s="84"/>
      <c r="B235" s="85"/>
      <c r="C235" s="84"/>
      <c r="D235" s="84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4"/>
      <c r="V235" s="54"/>
      <c r="W235" s="54"/>
      <c r="X235" s="54"/>
      <c r="Y235" s="54"/>
      <c r="Z235" s="54"/>
      <c r="AA235" s="54"/>
      <c r="AB235" s="54"/>
      <c r="AC235" s="54"/>
    </row>
    <row r="236" spans="1:29" x14ac:dyDescent="0.2">
      <c r="A236" s="84"/>
      <c r="B236" s="85"/>
      <c r="C236" s="84"/>
      <c r="D236" s="84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4"/>
      <c r="V236" s="54"/>
      <c r="W236" s="54"/>
      <c r="X236" s="54"/>
      <c r="Y236" s="54"/>
      <c r="Z236" s="54"/>
      <c r="AA236" s="54"/>
      <c r="AB236" s="54"/>
      <c r="AC236" s="54"/>
    </row>
    <row r="237" spans="1:29" x14ac:dyDescent="0.2">
      <c r="A237" s="84"/>
      <c r="B237" s="85"/>
      <c r="C237" s="84"/>
      <c r="D237" s="84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4"/>
      <c r="V237" s="54"/>
      <c r="W237" s="54"/>
      <c r="X237" s="54"/>
      <c r="Y237" s="54"/>
      <c r="Z237" s="54"/>
      <c r="AA237" s="54"/>
      <c r="AB237" s="54"/>
      <c r="AC237" s="54"/>
    </row>
    <row r="238" spans="1:29" x14ac:dyDescent="0.2">
      <c r="A238" s="84"/>
      <c r="B238" s="85"/>
      <c r="C238" s="84"/>
      <c r="D238" s="84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4"/>
      <c r="V238" s="54"/>
      <c r="W238" s="54"/>
      <c r="X238" s="54"/>
      <c r="Y238" s="54"/>
      <c r="Z238" s="54"/>
      <c r="AA238" s="54"/>
      <c r="AB238" s="54"/>
      <c r="AC238" s="54"/>
    </row>
    <row r="239" spans="1:29" x14ac:dyDescent="0.2">
      <c r="A239" s="84"/>
      <c r="B239" s="85"/>
      <c r="C239" s="84"/>
      <c r="D239" s="84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4"/>
      <c r="V239" s="54"/>
      <c r="W239" s="54"/>
      <c r="X239" s="54"/>
      <c r="Y239" s="54"/>
      <c r="Z239" s="54"/>
      <c r="AA239" s="54"/>
      <c r="AB239" s="54"/>
      <c r="AC239" s="54"/>
    </row>
    <row r="240" spans="1:29" x14ac:dyDescent="0.2">
      <c r="A240" s="84"/>
      <c r="B240" s="85"/>
      <c r="C240" s="84"/>
      <c r="D240" s="84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4"/>
      <c r="V240" s="54"/>
      <c r="W240" s="54"/>
      <c r="X240" s="54"/>
      <c r="Y240" s="54"/>
      <c r="Z240" s="54"/>
      <c r="AA240" s="54"/>
      <c r="AB240" s="54"/>
      <c r="AC240" s="54"/>
    </row>
    <row r="241" spans="1:29" x14ac:dyDescent="0.2">
      <c r="A241" s="84"/>
      <c r="B241" s="85"/>
      <c r="C241" s="84"/>
      <c r="D241" s="84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4"/>
      <c r="V241" s="54"/>
      <c r="W241" s="54"/>
      <c r="X241" s="54"/>
      <c r="Y241" s="54"/>
      <c r="Z241" s="54"/>
      <c r="AA241" s="54"/>
      <c r="AB241" s="54"/>
      <c r="AC241" s="54"/>
    </row>
    <row r="242" spans="1:29" x14ac:dyDescent="0.2">
      <c r="A242" s="84"/>
      <c r="B242" s="85"/>
      <c r="C242" s="84"/>
      <c r="D242" s="84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4"/>
      <c r="V242" s="54"/>
      <c r="W242" s="54"/>
      <c r="X242" s="54"/>
      <c r="Y242" s="54"/>
      <c r="Z242" s="54"/>
      <c r="AA242" s="54"/>
      <c r="AB242" s="54"/>
      <c r="AC242" s="54"/>
    </row>
    <row r="243" spans="1:29" x14ac:dyDescent="0.2">
      <c r="A243" s="84"/>
      <c r="B243" s="85"/>
      <c r="C243" s="84"/>
      <c r="D243" s="84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4"/>
      <c r="V243" s="54"/>
      <c r="W243" s="54"/>
      <c r="X243" s="54"/>
      <c r="Y243" s="54"/>
      <c r="Z243" s="54"/>
      <c r="AA243" s="54"/>
      <c r="AB243" s="54"/>
      <c r="AC243" s="54"/>
    </row>
    <row r="244" spans="1:29" x14ac:dyDescent="0.2">
      <c r="A244" s="84"/>
      <c r="B244" s="85"/>
      <c r="C244" s="84"/>
      <c r="D244" s="84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4"/>
      <c r="V244" s="54"/>
      <c r="W244" s="54"/>
      <c r="X244" s="54"/>
      <c r="Y244" s="54"/>
      <c r="Z244" s="54"/>
      <c r="AA244" s="54"/>
      <c r="AB244" s="54"/>
      <c r="AC244" s="54"/>
    </row>
    <row r="245" spans="1:29" x14ac:dyDescent="0.2">
      <c r="A245" s="84"/>
      <c r="B245" s="85"/>
      <c r="C245" s="84"/>
      <c r="D245" s="84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4"/>
      <c r="V245" s="54"/>
      <c r="W245" s="54"/>
      <c r="X245" s="54"/>
      <c r="Y245" s="54"/>
      <c r="Z245" s="54"/>
      <c r="AA245" s="54"/>
      <c r="AB245" s="54"/>
      <c r="AC245" s="54"/>
    </row>
    <row r="246" spans="1:29" x14ac:dyDescent="0.2">
      <c r="A246" s="84"/>
      <c r="B246" s="85"/>
      <c r="C246" s="84"/>
      <c r="D246" s="84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4"/>
      <c r="V246" s="54"/>
      <c r="W246" s="54"/>
      <c r="X246" s="54"/>
      <c r="Y246" s="54"/>
      <c r="Z246" s="54"/>
      <c r="AA246" s="54"/>
      <c r="AB246" s="54"/>
      <c r="AC246" s="54"/>
    </row>
    <row r="247" spans="1:29" x14ac:dyDescent="0.2">
      <c r="A247" s="84"/>
      <c r="B247" s="85"/>
      <c r="C247" s="84"/>
      <c r="D247" s="84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4"/>
      <c r="V247" s="54"/>
      <c r="W247" s="54"/>
      <c r="X247" s="54"/>
      <c r="Y247" s="54"/>
      <c r="Z247" s="54"/>
      <c r="AA247" s="54"/>
      <c r="AB247" s="54"/>
      <c r="AC247" s="54"/>
    </row>
    <row r="248" spans="1:29" x14ac:dyDescent="0.2">
      <c r="A248" s="84"/>
      <c r="B248" s="85"/>
      <c r="C248" s="84"/>
      <c r="D248" s="84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4"/>
      <c r="V248" s="54"/>
      <c r="W248" s="54"/>
      <c r="X248" s="54"/>
      <c r="Y248" s="54"/>
      <c r="Z248" s="54"/>
      <c r="AA248" s="54"/>
      <c r="AB248" s="54"/>
      <c r="AC248" s="54"/>
    </row>
    <row r="249" spans="1:29" x14ac:dyDescent="0.2">
      <c r="A249" s="84"/>
      <c r="B249" s="85"/>
      <c r="C249" s="84"/>
      <c r="D249" s="84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4"/>
      <c r="V249" s="54"/>
      <c r="W249" s="54"/>
      <c r="X249" s="54"/>
      <c r="Y249" s="54"/>
      <c r="Z249" s="54"/>
      <c r="AA249" s="54"/>
      <c r="AB249" s="54"/>
      <c r="AC249" s="54"/>
    </row>
    <row r="250" spans="1:29" x14ac:dyDescent="0.2">
      <c r="A250" s="84"/>
      <c r="B250" s="85"/>
      <c r="C250" s="84"/>
      <c r="D250" s="84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4"/>
      <c r="V250" s="54"/>
      <c r="W250" s="54"/>
      <c r="X250" s="54"/>
      <c r="Y250" s="54"/>
      <c r="Z250" s="54"/>
      <c r="AA250" s="54"/>
      <c r="AB250" s="54"/>
      <c r="AC250" s="54"/>
    </row>
    <row r="251" spans="1:29" x14ac:dyDescent="0.2">
      <c r="A251" s="84"/>
      <c r="B251" s="85"/>
      <c r="C251" s="84"/>
      <c r="D251" s="84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4"/>
      <c r="V251" s="54"/>
      <c r="W251" s="54"/>
      <c r="X251" s="54"/>
      <c r="Y251" s="54"/>
      <c r="Z251" s="54"/>
      <c r="AA251" s="54"/>
      <c r="AB251" s="54"/>
      <c r="AC251" s="54"/>
    </row>
    <row r="252" spans="1:29" x14ac:dyDescent="0.2">
      <c r="A252" s="84"/>
      <c r="B252" s="85"/>
      <c r="C252" s="84"/>
      <c r="D252" s="84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4"/>
      <c r="V252" s="54"/>
      <c r="W252" s="54"/>
      <c r="X252" s="54"/>
      <c r="Y252" s="54"/>
      <c r="Z252" s="54"/>
      <c r="AA252" s="54"/>
      <c r="AB252" s="54"/>
      <c r="AC252" s="54"/>
    </row>
    <row r="253" spans="1:29" x14ac:dyDescent="0.2">
      <c r="A253" s="84"/>
      <c r="B253" s="85"/>
      <c r="C253" s="84"/>
      <c r="D253" s="84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4"/>
      <c r="V253" s="54"/>
      <c r="W253" s="54"/>
      <c r="X253" s="54"/>
      <c r="Y253" s="54"/>
      <c r="Z253" s="54"/>
      <c r="AA253" s="54"/>
      <c r="AB253" s="54"/>
      <c r="AC253" s="54"/>
    </row>
    <row r="254" spans="1:29" x14ac:dyDescent="0.2">
      <c r="A254" s="84"/>
      <c r="B254" s="85"/>
      <c r="C254" s="84"/>
      <c r="D254" s="84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4"/>
      <c r="V254" s="54"/>
      <c r="W254" s="54"/>
      <c r="X254" s="54"/>
      <c r="Y254" s="54"/>
      <c r="Z254" s="54"/>
      <c r="AA254" s="54"/>
      <c r="AB254" s="54"/>
      <c r="AC254" s="54"/>
    </row>
    <row r="255" spans="1:29" x14ac:dyDescent="0.2">
      <c r="A255" s="84"/>
      <c r="B255" s="85"/>
      <c r="C255" s="84"/>
      <c r="D255" s="84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4"/>
      <c r="V255" s="54"/>
      <c r="W255" s="54"/>
      <c r="X255" s="54"/>
      <c r="Y255" s="54"/>
      <c r="Z255" s="54"/>
      <c r="AA255" s="54"/>
      <c r="AB255" s="54"/>
      <c r="AC255" s="54"/>
    </row>
    <row r="256" spans="1:29" x14ac:dyDescent="0.2">
      <c r="A256" s="84"/>
      <c r="B256" s="85"/>
      <c r="C256" s="84"/>
      <c r="D256" s="84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4"/>
      <c r="V256" s="54"/>
      <c r="W256" s="54"/>
      <c r="X256" s="54"/>
      <c r="Y256" s="54"/>
      <c r="Z256" s="54"/>
      <c r="AA256" s="54"/>
      <c r="AB256" s="54"/>
      <c r="AC256" s="54"/>
    </row>
    <row r="257" spans="1:29" x14ac:dyDescent="0.2">
      <c r="A257" s="84"/>
      <c r="B257" s="85"/>
      <c r="C257" s="84"/>
      <c r="D257" s="84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4"/>
      <c r="V257" s="54"/>
      <c r="W257" s="54"/>
      <c r="X257" s="54"/>
      <c r="Y257" s="54"/>
      <c r="Z257" s="54"/>
      <c r="AA257" s="54"/>
      <c r="AB257" s="54"/>
      <c r="AC257" s="54"/>
    </row>
    <row r="258" spans="1:29" x14ac:dyDescent="0.2">
      <c r="A258" s="84"/>
      <c r="B258" s="85"/>
      <c r="C258" s="84"/>
      <c r="D258" s="84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4"/>
      <c r="V258" s="54"/>
      <c r="W258" s="54"/>
      <c r="X258" s="54"/>
      <c r="Y258" s="54"/>
      <c r="Z258" s="54"/>
      <c r="AA258" s="54"/>
      <c r="AB258" s="54"/>
      <c r="AC258" s="54"/>
    </row>
    <row r="259" spans="1:29" x14ac:dyDescent="0.2">
      <c r="A259" s="84"/>
      <c r="B259" s="85"/>
      <c r="C259" s="84"/>
      <c r="D259" s="84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4"/>
      <c r="V259" s="54"/>
      <c r="W259" s="54"/>
      <c r="X259" s="54"/>
      <c r="Y259" s="54"/>
      <c r="Z259" s="54"/>
      <c r="AA259" s="54"/>
      <c r="AB259" s="54"/>
      <c r="AC259" s="54"/>
    </row>
    <row r="260" spans="1:29" x14ac:dyDescent="0.2">
      <c r="A260" s="84"/>
      <c r="B260" s="85"/>
      <c r="C260" s="84"/>
      <c r="D260" s="84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4"/>
      <c r="V260" s="54"/>
      <c r="W260" s="54"/>
      <c r="X260" s="54"/>
      <c r="Y260" s="54"/>
      <c r="Z260" s="54"/>
      <c r="AA260" s="54"/>
      <c r="AB260" s="54"/>
      <c r="AC260" s="54"/>
    </row>
    <row r="261" spans="1:29" x14ac:dyDescent="0.2">
      <c r="A261" s="84"/>
      <c r="B261" s="85"/>
      <c r="C261" s="84"/>
      <c r="D261" s="84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4"/>
      <c r="V261" s="54"/>
      <c r="W261" s="54"/>
      <c r="X261" s="54"/>
      <c r="Y261" s="54"/>
      <c r="Z261" s="54"/>
      <c r="AA261" s="54"/>
      <c r="AB261" s="54"/>
      <c r="AC261" s="54"/>
    </row>
    <row r="262" spans="1:29" x14ac:dyDescent="0.2">
      <c r="A262" s="84"/>
      <c r="B262" s="85"/>
      <c r="C262" s="84"/>
      <c r="D262" s="84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4"/>
      <c r="V262" s="54"/>
      <c r="W262" s="54"/>
      <c r="X262" s="54"/>
      <c r="Y262" s="54"/>
      <c r="Z262" s="54"/>
      <c r="AA262" s="54"/>
      <c r="AB262" s="54"/>
      <c r="AC262" s="54"/>
    </row>
    <row r="263" spans="1:29" x14ac:dyDescent="0.2">
      <c r="A263" s="84"/>
      <c r="B263" s="85"/>
      <c r="C263" s="84"/>
      <c r="D263" s="84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4"/>
      <c r="V263" s="54"/>
      <c r="W263" s="54"/>
      <c r="X263" s="54"/>
      <c r="Y263" s="54"/>
      <c r="Z263" s="54"/>
      <c r="AA263" s="54"/>
      <c r="AB263" s="54"/>
      <c r="AC263" s="54"/>
    </row>
    <row r="264" spans="1:29" x14ac:dyDescent="0.2">
      <c r="A264" s="84"/>
      <c r="B264" s="85"/>
      <c r="C264" s="84"/>
      <c r="D264" s="84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4"/>
      <c r="V264" s="54"/>
      <c r="W264" s="54"/>
      <c r="X264" s="54"/>
      <c r="Y264" s="54"/>
      <c r="Z264" s="54"/>
      <c r="AA264" s="54"/>
      <c r="AB264" s="54"/>
      <c r="AC264" s="54"/>
    </row>
    <row r="265" spans="1:29" x14ac:dyDescent="0.2">
      <c r="A265" s="84"/>
      <c r="B265" s="85"/>
      <c r="C265" s="84"/>
      <c r="D265" s="84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4"/>
      <c r="V265" s="54"/>
      <c r="W265" s="54"/>
      <c r="X265" s="54"/>
      <c r="Y265" s="54"/>
      <c r="Z265" s="54"/>
      <c r="AA265" s="54"/>
      <c r="AB265" s="54"/>
      <c r="AC265" s="54"/>
    </row>
    <row r="266" spans="1:29" x14ac:dyDescent="0.2">
      <c r="A266" s="84"/>
      <c r="B266" s="85"/>
      <c r="C266" s="84"/>
      <c r="D266" s="84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4"/>
      <c r="V266" s="54"/>
      <c r="W266" s="54"/>
      <c r="X266" s="54"/>
      <c r="Y266" s="54"/>
      <c r="Z266" s="54"/>
      <c r="AA266" s="54"/>
      <c r="AB266" s="54"/>
      <c r="AC266" s="54"/>
    </row>
    <row r="267" spans="1:29" x14ac:dyDescent="0.2">
      <c r="A267" s="84"/>
      <c r="B267" s="85"/>
      <c r="C267" s="84"/>
      <c r="D267" s="84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4"/>
      <c r="V267" s="54"/>
      <c r="W267" s="54"/>
      <c r="X267" s="54"/>
      <c r="Y267" s="54"/>
      <c r="Z267" s="54"/>
      <c r="AA267" s="54"/>
      <c r="AB267" s="54"/>
      <c r="AC267" s="54"/>
    </row>
    <row r="268" spans="1:29" x14ac:dyDescent="0.2">
      <c r="A268" s="84"/>
      <c r="B268" s="85"/>
      <c r="C268" s="84"/>
      <c r="D268" s="84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4"/>
      <c r="V268" s="54"/>
      <c r="W268" s="54"/>
      <c r="X268" s="54"/>
      <c r="Y268" s="54"/>
      <c r="Z268" s="54"/>
      <c r="AA268" s="54"/>
      <c r="AB268" s="54"/>
      <c r="AC268" s="54"/>
    </row>
    <row r="269" spans="1:29" x14ac:dyDescent="0.2">
      <c r="A269" s="84"/>
      <c r="B269" s="85"/>
      <c r="C269" s="84"/>
      <c r="D269" s="84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4"/>
      <c r="V269" s="54"/>
      <c r="W269" s="54"/>
      <c r="X269" s="54"/>
      <c r="Y269" s="54"/>
      <c r="Z269" s="54"/>
      <c r="AA269" s="54"/>
      <c r="AB269" s="54"/>
      <c r="AC269" s="54"/>
    </row>
    <row r="270" spans="1:29" x14ac:dyDescent="0.2">
      <c r="A270" s="84"/>
      <c r="B270" s="85"/>
      <c r="C270" s="84"/>
      <c r="D270" s="84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4"/>
      <c r="V270" s="54"/>
      <c r="W270" s="54"/>
      <c r="X270" s="54"/>
      <c r="Y270" s="54"/>
      <c r="Z270" s="54"/>
      <c r="AA270" s="54"/>
      <c r="AB270" s="54"/>
      <c r="AC270" s="54"/>
    </row>
    <row r="271" spans="1:29" x14ac:dyDescent="0.2">
      <c r="A271" s="84"/>
      <c r="B271" s="85"/>
      <c r="C271" s="84"/>
      <c r="D271" s="84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4"/>
      <c r="V271" s="54"/>
      <c r="W271" s="54"/>
      <c r="X271" s="54"/>
      <c r="Y271" s="54"/>
      <c r="Z271" s="54"/>
      <c r="AA271" s="54"/>
      <c r="AB271" s="54"/>
      <c r="AC271" s="54"/>
    </row>
    <row r="272" spans="1:29" x14ac:dyDescent="0.2">
      <c r="A272" s="84"/>
      <c r="B272" s="85"/>
      <c r="C272" s="84"/>
      <c r="D272" s="84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4"/>
      <c r="V272" s="54"/>
      <c r="W272" s="54"/>
      <c r="X272" s="54"/>
      <c r="Y272" s="54"/>
      <c r="Z272" s="54"/>
      <c r="AA272" s="54"/>
      <c r="AB272" s="54"/>
      <c r="AC272" s="54"/>
    </row>
    <row r="273" spans="1:29" x14ac:dyDescent="0.2">
      <c r="A273" s="84"/>
      <c r="B273" s="85"/>
      <c r="C273" s="84"/>
      <c r="D273" s="84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4"/>
      <c r="V273" s="54"/>
      <c r="W273" s="54"/>
      <c r="X273" s="54"/>
      <c r="Y273" s="54"/>
      <c r="Z273" s="54"/>
      <c r="AA273" s="54"/>
      <c r="AB273" s="54"/>
      <c r="AC273" s="54"/>
    </row>
    <row r="274" spans="1:29" x14ac:dyDescent="0.2">
      <c r="A274" s="84"/>
      <c r="B274" s="85"/>
      <c r="C274" s="84"/>
      <c r="D274" s="84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4"/>
      <c r="V274" s="54"/>
      <c r="W274" s="54"/>
      <c r="X274" s="54"/>
      <c r="Y274" s="54"/>
      <c r="Z274" s="54"/>
      <c r="AA274" s="54"/>
      <c r="AB274" s="54"/>
      <c r="AC274" s="54"/>
    </row>
    <row r="275" spans="1:29" x14ac:dyDescent="0.2">
      <c r="A275" s="84"/>
      <c r="B275" s="85"/>
      <c r="C275" s="84"/>
      <c r="D275" s="84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4"/>
      <c r="V275" s="54"/>
      <c r="W275" s="54"/>
      <c r="X275" s="54"/>
      <c r="Y275" s="54"/>
      <c r="Z275" s="54"/>
      <c r="AA275" s="54"/>
      <c r="AB275" s="54"/>
      <c r="AC275" s="54"/>
    </row>
    <row r="276" spans="1:29" x14ac:dyDescent="0.2">
      <c r="A276" s="84"/>
      <c r="B276" s="85"/>
      <c r="C276" s="84"/>
      <c r="D276" s="84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4"/>
      <c r="V276" s="54"/>
      <c r="W276" s="54"/>
      <c r="X276" s="54"/>
      <c r="Y276" s="54"/>
      <c r="Z276" s="54"/>
      <c r="AA276" s="54"/>
      <c r="AB276" s="54"/>
      <c r="AC276" s="54"/>
    </row>
    <row r="277" spans="1:29" x14ac:dyDescent="0.2">
      <c r="A277" s="84"/>
      <c r="B277" s="85"/>
      <c r="C277" s="84"/>
      <c r="D277" s="84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4"/>
      <c r="V277" s="54"/>
      <c r="W277" s="54"/>
      <c r="X277" s="54"/>
      <c r="Y277" s="54"/>
      <c r="Z277" s="54"/>
      <c r="AA277" s="54"/>
      <c r="AB277" s="54"/>
      <c r="AC277" s="54"/>
    </row>
    <row r="278" spans="1:29" x14ac:dyDescent="0.2">
      <c r="A278" s="84"/>
      <c r="B278" s="85"/>
      <c r="C278" s="84"/>
      <c r="D278" s="84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4"/>
      <c r="V278" s="54"/>
      <c r="W278" s="54"/>
      <c r="X278" s="54"/>
      <c r="Y278" s="54"/>
      <c r="Z278" s="54"/>
      <c r="AA278" s="54"/>
      <c r="AB278" s="54"/>
      <c r="AC278" s="54"/>
    </row>
    <row r="279" spans="1:29" x14ac:dyDescent="0.2">
      <c r="A279" s="84"/>
      <c r="B279" s="85"/>
      <c r="C279" s="84"/>
      <c r="D279" s="84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4"/>
      <c r="V279" s="54"/>
      <c r="W279" s="54"/>
      <c r="X279" s="54"/>
      <c r="Y279" s="54"/>
      <c r="Z279" s="54"/>
      <c r="AA279" s="54"/>
      <c r="AB279" s="54"/>
      <c r="AC279" s="54"/>
    </row>
    <row r="280" spans="1:29" x14ac:dyDescent="0.2">
      <c r="A280" s="84"/>
      <c r="B280" s="85"/>
      <c r="C280" s="84"/>
      <c r="D280" s="84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4"/>
      <c r="V280" s="54"/>
      <c r="W280" s="54"/>
      <c r="X280" s="54"/>
      <c r="Y280" s="54"/>
      <c r="Z280" s="54"/>
      <c r="AA280" s="54"/>
      <c r="AB280" s="54"/>
      <c r="AC280" s="54"/>
    </row>
    <row r="281" spans="1:29" x14ac:dyDescent="0.2">
      <c r="A281" s="84"/>
      <c r="B281" s="85"/>
      <c r="C281" s="84"/>
      <c r="D281" s="84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4"/>
      <c r="V281" s="54"/>
      <c r="W281" s="54"/>
      <c r="X281" s="54"/>
      <c r="Y281" s="54"/>
      <c r="Z281" s="54"/>
      <c r="AA281" s="54"/>
      <c r="AB281" s="54"/>
      <c r="AC281" s="54"/>
    </row>
    <row r="282" spans="1:29" x14ac:dyDescent="0.2">
      <c r="A282" s="84"/>
      <c r="B282" s="85"/>
      <c r="C282" s="84"/>
      <c r="D282" s="84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4"/>
      <c r="V282" s="54"/>
      <c r="W282" s="54"/>
      <c r="X282" s="54"/>
      <c r="Y282" s="54"/>
      <c r="Z282" s="54"/>
      <c r="AA282" s="54"/>
      <c r="AB282" s="54"/>
      <c r="AC282" s="54"/>
    </row>
    <row r="283" spans="1:29" x14ac:dyDescent="0.2">
      <c r="A283" s="84"/>
      <c r="B283" s="85"/>
      <c r="C283" s="84"/>
      <c r="D283" s="84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4"/>
      <c r="V283" s="54"/>
      <c r="W283" s="54"/>
      <c r="X283" s="54"/>
      <c r="Y283" s="54"/>
      <c r="Z283" s="54"/>
      <c r="AA283" s="54"/>
      <c r="AB283" s="54"/>
      <c r="AC283" s="54"/>
    </row>
    <row r="284" spans="1:29" x14ac:dyDescent="0.2">
      <c r="A284" s="84"/>
      <c r="B284" s="85"/>
      <c r="C284" s="84"/>
      <c r="D284" s="84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4"/>
      <c r="V284" s="54"/>
      <c r="W284" s="54"/>
      <c r="X284" s="54"/>
      <c r="Y284" s="54"/>
      <c r="Z284" s="54"/>
      <c r="AA284" s="54"/>
      <c r="AB284" s="54"/>
      <c r="AC284" s="54"/>
    </row>
    <row r="285" spans="1:29" x14ac:dyDescent="0.2">
      <c r="A285" s="84"/>
      <c r="B285" s="85"/>
      <c r="C285" s="84"/>
      <c r="D285" s="84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4"/>
      <c r="V285" s="54"/>
      <c r="W285" s="54"/>
      <c r="X285" s="54"/>
      <c r="Y285" s="54"/>
      <c r="Z285" s="54"/>
      <c r="AA285" s="54"/>
      <c r="AB285" s="54"/>
      <c r="AC285" s="54"/>
    </row>
    <row r="286" spans="1:29" x14ac:dyDescent="0.2">
      <c r="A286" s="84"/>
      <c r="B286" s="85"/>
      <c r="C286" s="84"/>
      <c r="D286" s="84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4"/>
      <c r="V286" s="54"/>
      <c r="W286" s="54"/>
      <c r="X286" s="54"/>
      <c r="Y286" s="54"/>
      <c r="Z286" s="54"/>
      <c r="AA286" s="54"/>
      <c r="AB286" s="54"/>
      <c r="AC286" s="54"/>
    </row>
    <row r="287" spans="1:29" x14ac:dyDescent="0.2">
      <c r="A287" s="84"/>
      <c r="B287" s="85"/>
      <c r="C287" s="84"/>
      <c r="D287" s="84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4"/>
      <c r="V287" s="54"/>
      <c r="W287" s="54"/>
      <c r="X287" s="54"/>
      <c r="Y287" s="54"/>
      <c r="Z287" s="54"/>
      <c r="AA287" s="54"/>
      <c r="AB287" s="54"/>
      <c r="AC287" s="54"/>
    </row>
    <row r="288" spans="1:29" x14ac:dyDescent="0.2">
      <c r="A288" s="84"/>
      <c r="B288" s="85"/>
      <c r="C288" s="84"/>
      <c r="D288" s="84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4"/>
      <c r="V288" s="54"/>
      <c r="W288" s="54"/>
      <c r="X288" s="54"/>
      <c r="Y288" s="54"/>
      <c r="Z288" s="54"/>
      <c r="AA288" s="54"/>
      <c r="AB288" s="54"/>
      <c r="AC288" s="54"/>
    </row>
    <row r="289" spans="1:29" x14ac:dyDescent="0.2">
      <c r="A289" s="84"/>
      <c r="B289" s="85"/>
      <c r="C289" s="84"/>
      <c r="D289" s="84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4"/>
      <c r="V289" s="54"/>
      <c r="W289" s="54"/>
      <c r="X289" s="54"/>
      <c r="Y289" s="54"/>
      <c r="Z289" s="54"/>
      <c r="AA289" s="54"/>
      <c r="AB289" s="54"/>
      <c r="AC289" s="54"/>
    </row>
    <row r="290" spans="1:29" x14ac:dyDescent="0.2">
      <c r="A290" s="84"/>
      <c r="B290" s="85"/>
      <c r="C290" s="84"/>
      <c r="D290" s="84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4"/>
      <c r="V290" s="54"/>
      <c r="W290" s="54"/>
      <c r="X290" s="54"/>
      <c r="Y290" s="54"/>
      <c r="Z290" s="54"/>
      <c r="AA290" s="54"/>
      <c r="AB290" s="54"/>
      <c r="AC290" s="54"/>
    </row>
    <row r="291" spans="1:29" x14ac:dyDescent="0.2">
      <c r="A291" s="84"/>
      <c r="B291" s="85"/>
      <c r="C291" s="84"/>
      <c r="D291" s="84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4"/>
      <c r="V291" s="54"/>
      <c r="W291" s="54"/>
      <c r="X291" s="54"/>
      <c r="Y291" s="54"/>
      <c r="Z291" s="54"/>
      <c r="AA291" s="54"/>
      <c r="AB291" s="54"/>
      <c r="AC291" s="54"/>
    </row>
    <row r="292" spans="1:29" x14ac:dyDescent="0.2">
      <c r="A292" s="84"/>
      <c r="B292" s="85"/>
      <c r="C292" s="84"/>
      <c r="D292" s="84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4"/>
      <c r="V292" s="54"/>
      <c r="W292" s="54"/>
      <c r="X292" s="54"/>
      <c r="Y292" s="54"/>
      <c r="Z292" s="54"/>
      <c r="AA292" s="54"/>
      <c r="AB292" s="54"/>
      <c r="AC292" s="54"/>
    </row>
    <row r="293" spans="1:29" x14ac:dyDescent="0.2">
      <c r="A293" s="84"/>
      <c r="B293" s="85"/>
      <c r="C293" s="84"/>
      <c r="D293" s="84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4"/>
      <c r="V293" s="54"/>
      <c r="W293" s="54"/>
      <c r="X293" s="54"/>
      <c r="Y293" s="54"/>
      <c r="Z293" s="54"/>
      <c r="AA293" s="54"/>
      <c r="AB293" s="54"/>
      <c r="AC293" s="54"/>
    </row>
    <row r="294" spans="1:29" x14ac:dyDescent="0.2">
      <c r="A294" s="84"/>
      <c r="B294" s="85"/>
      <c r="C294" s="84"/>
      <c r="D294" s="84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4"/>
      <c r="V294" s="54"/>
      <c r="W294" s="54"/>
      <c r="X294" s="54"/>
      <c r="Y294" s="54"/>
      <c r="Z294" s="54"/>
      <c r="AA294" s="54"/>
      <c r="AB294" s="54"/>
      <c r="AC294" s="54"/>
    </row>
    <row r="295" spans="1:29" x14ac:dyDescent="0.2">
      <c r="A295" s="84"/>
      <c r="B295" s="85"/>
      <c r="C295" s="84"/>
      <c r="D295" s="84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4"/>
      <c r="V295" s="54"/>
      <c r="W295" s="54"/>
      <c r="X295" s="54"/>
      <c r="Y295" s="54"/>
      <c r="Z295" s="54"/>
      <c r="AA295" s="54"/>
      <c r="AB295" s="54"/>
      <c r="AC295" s="54"/>
    </row>
    <row r="296" spans="1:29" x14ac:dyDescent="0.2">
      <c r="A296" s="84"/>
      <c r="B296" s="85"/>
      <c r="C296" s="84"/>
      <c r="D296" s="84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4"/>
      <c r="V296" s="54"/>
      <c r="W296" s="54"/>
      <c r="X296" s="54"/>
      <c r="Y296" s="54"/>
      <c r="Z296" s="54"/>
      <c r="AA296" s="54"/>
      <c r="AB296" s="54"/>
      <c r="AC296" s="54"/>
    </row>
    <row r="297" spans="1:29" x14ac:dyDescent="0.2">
      <c r="A297" s="84"/>
      <c r="B297" s="85"/>
      <c r="C297" s="84"/>
      <c r="D297" s="84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4"/>
      <c r="V297" s="54"/>
      <c r="W297" s="54"/>
      <c r="X297" s="54"/>
      <c r="Y297" s="54"/>
      <c r="Z297" s="54"/>
      <c r="AA297" s="54"/>
      <c r="AB297" s="54"/>
      <c r="AC297" s="54"/>
    </row>
    <row r="298" spans="1:29" x14ac:dyDescent="0.2">
      <c r="A298" s="84"/>
      <c r="B298" s="85"/>
      <c r="C298" s="84"/>
      <c r="D298" s="84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4"/>
      <c r="V298" s="54"/>
      <c r="W298" s="54"/>
      <c r="X298" s="54"/>
      <c r="Y298" s="54"/>
      <c r="Z298" s="54"/>
      <c r="AA298" s="54"/>
      <c r="AB298" s="54"/>
      <c r="AC298" s="54"/>
    </row>
    <row r="299" spans="1:29" x14ac:dyDescent="0.2">
      <c r="A299" s="84"/>
      <c r="B299" s="85"/>
      <c r="C299" s="84"/>
      <c r="D299" s="84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4"/>
      <c r="V299" s="54"/>
      <c r="W299" s="54"/>
      <c r="X299" s="54"/>
      <c r="Y299" s="54"/>
      <c r="Z299" s="54"/>
      <c r="AA299" s="54"/>
      <c r="AB299" s="54"/>
      <c r="AC299" s="54"/>
    </row>
    <row r="300" spans="1:29" x14ac:dyDescent="0.2">
      <c r="A300" s="84"/>
      <c r="B300" s="85"/>
      <c r="C300" s="84"/>
      <c r="D300" s="84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4"/>
      <c r="V300" s="54"/>
      <c r="W300" s="54"/>
      <c r="X300" s="54"/>
      <c r="Y300" s="54"/>
      <c r="Z300" s="54"/>
      <c r="AA300" s="54"/>
      <c r="AB300" s="54"/>
      <c r="AC300" s="54"/>
    </row>
    <row r="301" spans="1:29" x14ac:dyDescent="0.2">
      <c r="A301" s="84"/>
      <c r="B301" s="85"/>
      <c r="C301" s="84"/>
      <c r="D301" s="84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4"/>
      <c r="V301" s="54"/>
      <c r="W301" s="54"/>
      <c r="X301" s="54"/>
      <c r="Y301" s="54"/>
      <c r="Z301" s="54"/>
      <c r="AA301" s="54"/>
      <c r="AB301" s="54"/>
      <c r="AC301" s="54"/>
    </row>
    <row r="302" spans="1:29" x14ac:dyDescent="0.2">
      <c r="A302" s="84"/>
      <c r="B302" s="85"/>
      <c r="C302" s="84"/>
      <c r="D302" s="84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4"/>
      <c r="V302" s="54"/>
      <c r="W302" s="54"/>
      <c r="X302" s="54"/>
      <c r="Y302" s="54"/>
      <c r="Z302" s="54"/>
      <c r="AA302" s="54"/>
      <c r="AB302" s="54"/>
      <c r="AC302" s="54"/>
    </row>
    <row r="303" spans="1:29" x14ac:dyDescent="0.2">
      <c r="A303" s="84"/>
      <c r="B303" s="85"/>
      <c r="C303" s="84"/>
      <c r="D303" s="84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4"/>
      <c r="V303" s="54"/>
      <c r="W303" s="54"/>
      <c r="X303" s="54"/>
      <c r="Y303" s="54"/>
      <c r="Z303" s="54"/>
      <c r="AA303" s="54"/>
      <c r="AB303" s="54"/>
      <c r="AC303" s="54"/>
    </row>
    <row r="304" spans="1:29" x14ac:dyDescent="0.2">
      <c r="A304" s="84"/>
      <c r="B304" s="85"/>
      <c r="C304" s="84"/>
      <c r="D304" s="84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4"/>
      <c r="V304" s="54"/>
      <c r="W304" s="54"/>
      <c r="X304" s="54"/>
      <c r="Y304" s="54"/>
      <c r="Z304" s="54"/>
      <c r="AA304" s="54"/>
      <c r="AB304" s="54"/>
      <c r="AC304" s="54"/>
    </row>
    <row r="305" spans="1:29" x14ac:dyDescent="0.2">
      <c r="A305" s="84"/>
      <c r="B305" s="85"/>
      <c r="C305" s="84"/>
      <c r="D305" s="84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4"/>
      <c r="V305" s="54"/>
      <c r="W305" s="54"/>
      <c r="X305" s="54"/>
      <c r="Y305" s="54"/>
      <c r="Z305" s="54"/>
      <c r="AA305" s="54"/>
      <c r="AB305" s="54"/>
      <c r="AC305" s="54"/>
    </row>
    <row r="306" spans="1:29" x14ac:dyDescent="0.2">
      <c r="A306" s="84"/>
      <c r="B306" s="85"/>
      <c r="C306" s="84"/>
      <c r="D306" s="84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4"/>
      <c r="V306" s="54"/>
      <c r="W306" s="54"/>
      <c r="X306" s="54"/>
      <c r="Y306" s="54"/>
      <c r="Z306" s="54"/>
      <c r="AA306" s="54"/>
      <c r="AB306" s="54"/>
      <c r="AC306" s="54"/>
    </row>
    <row r="307" spans="1:29" x14ac:dyDescent="0.2">
      <c r="A307" s="84"/>
      <c r="B307" s="85"/>
      <c r="C307" s="84"/>
      <c r="D307" s="84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4"/>
      <c r="V307" s="54"/>
      <c r="W307" s="54"/>
      <c r="X307" s="54"/>
      <c r="Y307" s="54"/>
      <c r="Z307" s="54"/>
      <c r="AA307" s="54"/>
      <c r="AB307" s="54"/>
      <c r="AC307" s="54"/>
    </row>
    <row r="308" spans="1:29" x14ac:dyDescent="0.2">
      <c r="A308" s="84"/>
      <c r="B308" s="85"/>
      <c r="C308" s="84"/>
      <c r="D308" s="84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4"/>
      <c r="V308" s="54"/>
      <c r="W308" s="54"/>
      <c r="X308" s="54"/>
      <c r="Y308" s="54"/>
      <c r="Z308" s="54"/>
      <c r="AA308" s="54"/>
      <c r="AB308" s="54"/>
      <c r="AC308" s="54"/>
    </row>
    <row r="309" spans="1:29" x14ac:dyDescent="0.2">
      <c r="A309" s="84"/>
      <c r="B309" s="85"/>
      <c r="C309" s="84"/>
      <c r="D309" s="84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4"/>
      <c r="V309" s="54"/>
      <c r="W309" s="54"/>
      <c r="X309" s="54"/>
      <c r="Y309" s="54"/>
      <c r="Z309" s="54"/>
      <c r="AA309" s="54"/>
      <c r="AB309" s="54"/>
      <c r="AC309" s="54"/>
    </row>
    <row r="310" spans="1:29" x14ac:dyDescent="0.2">
      <c r="A310" s="84"/>
      <c r="B310" s="85"/>
      <c r="C310" s="84"/>
      <c r="D310" s="84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4"/>
      <c r="V310" s="54"/>
      <c r="W310" s="54"/>
      <c r="X310" s="54"/>
      <c r="Y310" s="54"/>
      <c r="Z310" s="54"/>
      <c r="AA310" s="54"/>
      <c r="AB310" s="54"/>
      <c r="AC310" s="54"/>
    </row>
    <row r="311" spans="1:29" x14ac:dyDescent="0.2">
      <c r="A311" s="84"/>
      <c r="B311" s="85"/>
      <c r="C311" s="84"/>
      <c r="D311" s="84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4"/>
      <c r="V311" s="54"/>
      <c r="W311" s="54"/>
      <c r="X311" s="54"/>
      <c r="Y311" s="54"/>
      <c r="Z311" s="54"/>
      <c r="AA311" s="54"/>
      <c r="AB311" s="54"/>
      <c r="AC311" s="54"/>
    </row>
    <row r="312" spans="1:29" x14ac:dyDescent="0.2">
      <c r="A312" s="84"/>
      <c r="B312" s="85"/>
      <c r="C312" s="84"/>
      <c r="D312" s="84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4"/>
      <c r="V312" s="54"/>
      <c r="W312" s="54"/>
      <c r="X312" s="54"/>
      <c r="Y312" s="54"/>
      <c r="Z312" s="54"/>
      <c r="AA312" s="54"/>
      <c r="AB312" s="54"/>
      <c r="AC312" s="54"/>
    </row>
    <row r="313" spans="1:29" x14ac:dyDescent="0.2">
      <c r="A313" s="84"/>
      <c r="B313" s="85"/>
      <c r="C313" s="84"/>
      <c r="D313" s="84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4"/>
      <c r="V313" s="54"/>
      <c r="W313" s="54"/>
      <c r="X313" s="54"/>
      <c r="Y313" s="54"/>
      <c r="Z313" s="54"/>
      <c r="AA313" s="54"/>
      <c r="AB313" s="54"/>
      <c r="AC313" s="54"/>
    </row>
    <row r="314" spans="1:29" x14ac:dyDescent="0.2">
      <c r="A314" s="84"/>
      <c r="B314" s="85"/>
      <c r="C314" s="84"/>
      <c r="D314" s="84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4"/>
      <c r="V314" s="54"/>
      <c r="W314" s="54"/>
      <c r="X314" s="54"/>
      <c r="Y314" s="54"/>
      <c r="Z314" s="54"/>
      <c r="AA314" s="54"/>
      <c r="AB314" s="54"/>
      <c r="AC314" s="54"/>
    </row>
    <row r="315" spans="1:29" x14ac:dyDescent="0.2">
      <c r="A315" s="84"/>
      <c r="B315" s="85"/>
      <c r="C315" s="84"/>
      <c r="D315" s="84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4"/>
      <c r="V315" s="54"/>
      <c r="W315" s="54"/>
      <c r="X315" s="54"/>
      <c r="Y315" s="54"/>
      <c r="Z315" s="54"/>
      <c r="AA315" s="54"/>
      <c r="AB315" s="54"/>
      <c r="AC315" s="54"/>
    </row>
    <row r="316" spans="1:29" x14ac:dyDescent="0.2">
      <c r="A316" s="84"/>
      <c r="B316" s="85"/>
      <c r="C316" s="84"/>
      <c r="D316" s="84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4"/>
      <c r="V316" s="54"/>
      <c r="W316" s="54"/>
      <c r="X316" s="54"/>
      <c r="Y316" s="54"/>
      <c r="Z316" s="54"/>
      <c r="AA316" s="54"/>
      <c r="AB316" s="54"/>
      <c r="AC316" s="54"/>
    </row>
    <row r="317" spans="1:29" x14ac:dyDescent="0.2">
      <c r="A317" s="84"/>
      <c r="B317" s="85"/>
      <c r="C317" s="84"/>
      <c r="D317" s="84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4"/>
      <c r="V317" s="54"/>
      <c r="W317" s="54"/>
      <c r="X317" s="54"/>
      <c r="Y317" s="54"/>
      <c r="Z317" s="54"/>
      <c r="AA317" s="54"/>
      <c r="AB317" s="54"/>
      <c r="AC317" s="54"/>
    </row>
    <row r="318" spans="1:29" x14ac:dyDescent="0.2">
      <c r="A318" s="84"/>
      <c r="B318" s="85"/>
      <c r="C318" s="84"/>
      <c r="D318" s="84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4"/>
      <c r="V318" s="54"/>
      <c r="W318" s="54"/>
      <c r="X318" s="54"/>
      <c r="Y318" s="54"/>
      <c r="Z318" s="54"/>
      <c r="AA318" s="54"/>
      <c r="AB318" s="54"/>
      <c r="AC318" s="54"/>
    </row>
    <row r="319" spans="1:29" x14ac:dyDescent="0.2">
      <c r="A319" s="84"/>
      <c r="B319" s="85"/>
      <c r="C319" s="84"/>
      <c r="D319" s="84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4"/>
      <c r="V319" s="54"/>
      <c r="W319" s="54"/>
      <c r="X319" s="54"/>
      <c r="Y319" s="54"/>
      <c r="Z319" s="54"/>
      <c r="AA319" s="54"/>
      <c r="AB319" s="54"/>
      <c r="AC319" s="54"/>
    </row>
    <row r="320" spans="1:29" x14ac:dyDescent="0.2">
      <c r="A320" s="84"/>
      <c r="B320" s="85"/>
      <c r="C320" s="84"/>
      <c r="D320" s="84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4"/>
      <c r="V320" s="54"/>
      <c r="W320" s="54"/>
      <c r="X320" s="54"/>
      <c r="Y320" s="54"/>
      <c r="Z320" s="54"/>
      <c r="AA320" s="54"/>
      <c r="AB320" s="54"/>
      <c r="AC320" s="54"/>
    </row>
    <row r="321" spans="1:29" x14ac:dyDescent="0.2">
      <c r="A321" s="84"/>
      <c r="B321" s="85"/>
      <c r="C321" s="84"/>
      <c r="D321" s="84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4"/>
      <c r="V321" s="54"/>
      <c r="W321" s="54"/>
      <c r="X321" s="54"/>
      <c r="Y321" s="54"/>
      <c r="Z321" s="54"/>
      <c r="AA321" s="54"/>
      <c r="AB321" s="54"/>
      <c r="AC321" s="54"/>
    </row>
    <row r="322" spans="1:29" x14ac:dyDescent="0.2">
      <c r="A322" s="84"/>
      <c r="B322" s="85"/>
      <c r="C322" s="84"/>
      <c r="D322" s="84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4"/>
      <c r="V322" s="54"/>
      <c r="W322" s="54"/>
      <c r="X322" s="54"/>
      <c r="Y322" s="54"/>
      <c r="Z322" s="54"/>
      <c r="AA322" s="54"/>
      <c r="AB322" s="54"/>
      <c r="AC322" s="54"/>
    </row>
    <row r="323" spans="1:29" x14ac:dyDescent="0.2">
      <c r="A323" s="84"/>
      <c r="B323" s="85"/>
      <c r="C323" s="84"/>
      <c r="D323" s="84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4"/>
      <c r="V323" s="54"/>
      <c r="W323" s="54"/>
      <c r="X323" s="54"/>
      <c r="Y323" s="54"/>
      <c r="Z323" s="54"/>
      <c r="AA323" s="54"/>
      <c r="AB323" s="54"/>
      <c r="AC323" s="54"/>
    </row>
    <row r="324" spans="1:29" x14ac:dyDescent="0.2">
      <c r="A324" s="84"/>
      <c r="B324" s="85"/>
      <c r="C324" s="84"/>
      <c r="D324" s="84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4"/>
      <c r="V324" s="54"/>
      <c r="W324" s="54"/>
      <c r="X324" s="54"/>
      <c r="Y324" s="54"/>
      <c r="Z324" s="54"/>
      <c r="AA324" s="54"/>
      <c r="AB324" s="54"/>
      <c r="AC324" s="54"/>
    </row>
    <row r="325" spans="1:29" x14ac:dyDescent="0.2">
      <c r="A325" s="84"/>
      <c r="B325" s="85"/>
      <c r="C325" s="84"/>
      <c r="D325" s="84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4"/>
      <c r="V325" s="54"/>
      <c r="W325" s="54"/>
      <c r="X325" s="54"/>
      <c r="Y325" s="54"/>
      <c r="Z325" s="54"/>
      <c r="AA325" s="54"/>
      <c r="AB325" s="54"/>
      <c r="AC325" s="54"/>
    </row>
    <row r="326" spans="1:29" x14ac:dyDescent="0.2">
      <c r="A326" s="84"/>
      <c r="B326" s="85"/>
      <c r="C326" s="84"/>
      <c r="D326" s="84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4"/>
      <c r="V326" s="54"/>
      <c r="W326" s="54"/>
      <c r="X326" s="54"/>
      <c r="Y326" s="54"/>
      <c r="Z326" s="54"/>
      <c r="AA326" s="54"/>
      <c r="AB326" s="54"/>
      <c r="AC326" s="54"/>
    </row>
    <row r="327" spans="1:29" x14ac:dyDescent="0.2">
      <c r="A327" s="84"/>
      <c r="B327" s="85"/>
      <c r="C327" s="84"/>
      <c r="D327" s="84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4"/>
      <c r="V327" s="54"/>
      <c r="W327" s="54"/>
      <c r="X327" s="54"/>
      <c r="Y327" s="54"/>
      <c r="Z327" s="54"/>
      <c r="AA327" s="54"/>
      <c r="AB327" s="54"/>
      <c r="AC327" s="54"/>
    </row>
    <row r="328" spans="1:29" x14ac:dyDescent="0.2">
      <c r="A328" s="84"/>
      <c r="B328" s="85"/>
      <c r="C328" s="84"/>
      <c r="D328" s="84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4"/>
      <c r="V328" s="54"/>
      <c r="W328" s="54"/>
      <c r="X328" s="54"/>
      <c r="Y328" s="54"/>
      <c r="Z328" s="54"/>
      <c r="AA328" s="54"/>
      <c r="AB328" s="54"/>
      <c r="AC328" s="54"/>
    </row>
    <row r="329" spans="1:29" x14ac:dyDescent="0.2">
      <c r="A329" s="84"/>
      <c r="B329" s="85"/>
      <c r="C329" s="84"/>
      <c r="D329" s="84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4"/>
      <c r="V329" s="54"/>
      <c r="W329" s="54"/>
      <c r="X329" s="54"/>
      <c r="Y329" s="54"/>
      <c r="Z329" s="54"/>
      <c r="AA329" s="54"/>
      <c r="AB329" s="54"/>
      <c r="AC329" s="54"/>
    </row>
    <row r="330" spans="1:29" x14ac:dyDescent="0.2">
      <c r="A330" s="84"/>
      <c r="B330" s="85"/>
      <c r="C330" s="84"/>
      <c r="D330" s="84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4"/>
      <c r="V330" s="54"/>
      <c r="W330" s="54"/>
      <c r="X330" s="54"/>
      <c r="Y330" s="54"/>
      <c r="Z330" s="54"/>
      <c r="AA330" s="54"/>
      <c r="AB330" s="54"/>
      <c r="AC330" s="54"/>
    </row>
    <row r="331" spans="1:29" x14ac:dyDescent="0.2">
      <c r="A331" s="84"/>
      <c r="B331" s="85"/>
      <c r="C331" s="84"/>
      <c r="D331" s="84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4"/>
      <c r="V331" s="54"/>
      <c r="W331" s="54"/>
      <c r="X331" s="54"/>
      <c r="Y331" s="54"/>
      <c r="Z331" s="54"/>
      <c r="AA331" s="54"/>
      <c r="AB331" s="54"/>
      <c r="AC331" s="54"/>
    </row>
    <row r="332" spans="1:29" x14ac:dyDescent="0.2">
      <c r="A332" s="84"/>
      <c r="B332" s="85"/>
      <c r="C332" s="84"/>
      <c r="D332" s="84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4"/>
      <c r="V332" s="54"/>
      <c r="W332" s="54"/>
      <c r="X332" s="54"/>
      <c r="Y332" s="54"/>
      <c r="Z332" s="54"/>
      <c r="AA332" s="54"/>
      <c r="AB332" s="54"/>
      <c r="AC332" s="54"/>
    </row>
    <row r="333" spans="1:29" x14ac:dyDescent="0.2">
      <c r="A333" s="84"/>
      <c r="B333" s="85"/>
      <c r="C333" s="84"/>
      <c r="D333" s="84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4"/>
      <c r="V333" s="54"/>
      <c r="W333" s="54"/>
      <c r="X333" s="54"/>
      <c r="Y333" s="54"/>
      <c r="Z333" s="54"/>
      <c r="AA333" s="54"/>
      <c r="AB333" s="54"/>
      <c r="AC333" s="54"/>
    </row>
    <row r="334" spans="1:29" x14ac:dyDescent="0.2">
      <c r="A334" s="84"/>
      <c r="B334" s="85"/>
      <c r="C334" s="84"/>
      <c r="D334" s="84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4"/>
      <c r="V334" s="54"/>
      <c r="W334" s="54"/>
      <c r="X334" s="54"/>
      <c r="Y334" s="54"/>
      <c r="Z334" s="54"/>
      <c r="AA334" s="54"/>
      <c r="AB334" s="54"/>
      <c r="AC334" s="54"/>
    </row>
    <row r="335" spans="1:29" x14ac:dyDescent="0.2">
      <c r="A335" s="84"/>
      <c r="B335" s="85"/>
      <c r="C335" s="84"/>
      <c r="D335" s="84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4"/>
      <c r="V335" s="54"/>
      <c r="W335" s="54"/>
      <c r="X335" s="54"/>
      <c r="Y335" s="54"/>
      <c r="Z335" s="54"/>
      <c r="AA335" s="54"/>
      <c r="AB335" s="54"/>
      <c r="AC335" s="54"/>
    </row>
    <row r="336" spans="1:29" x14ac:dyDescent="0.2">
      <c r="A336" s="84"/>
      <c r="B336" s="85"/>
      <c r="C336" s="84"/>
      <c r="D336" s="84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4"/>
      <c r="V336" s="54"/>
      <c r="W336" s="54"/>
      <c r="X336" s="54"/>
      <c r="Y336" s="54"/>
      <c r="Z336" s="54"/>
      <c r="AA336" s="54"/>
      <c r="AB336" s="54"/>
      <c r="AC336" s="54"/>
    </row>
    <row r="337" spans="1:29" x14ac:dyDescent="0.2">
      <c r="A337" s="84"/>
      <c r="B337" s="85"/>
      <c r="C337" s="84"/>
      <c r="D337" s="84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4"/>
      <c r="V337" s="54"/>
      <c r="W337" s="54"/>
      <c r="X337" s="54"/>
      <c r="Y337" s="54"/>
      <c r="Z337" s="54"/>
      <c r="AA337" s="54"/>
      <c r="AB337" s="54"/>
      <c r="AC337" s="54"/>
    </row>
    <row r="338" spans="1:29" x14ac:dyDescent="0.2">
      <c r="A338" s="84"/>
      <c r="B338" s="85"/>
      <c r="C338" s="84"/>
      <c r="D338" s="84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4"/>
      <c r="V338" s="54"/>
      <c r="W338" s="54"/>
      <c r="X338" s="54"/>
      <c r="Y338" s="54"/>
      <c r="Z338" s="54"/>
      <c r="AA338" s="54"/>
      <c r="AB338" s="54"/>
      <c r="AC338" s="54"/>
    </row>
    <row r="339" spans="1:29" x14ac:dyDescent="0.2">
      <c r="A339" s="84"/>
      <c r="B339" s="85"/>
      <c r="C339" s="84"/>
      <c r="D339" s="84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4"/>
      <c r="V339" s="54"/>
      <c r="W339" s="54"/>
      <c r="X339" s="54"/>
      <c r="Y339" s="54"/>
      <c r="Z339" s="54"/>
      <c r="AA339" s="54"/>
      <c r="AB339" s="54"/>
      <c r="AC339" s="54"/>
    </row>
    <row r="340" spans="1:29" x14ac:dyDescent="0.2">
      <c r="A340" s="84"/>
      <c r="B340" s="85"/>
      <c r="C340" s="84"/>
      <c r="D340" s="84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4"/>
      <c r="V340" s="54"/>
      <c r="W340" s="54"/>
      <c r="X340" s="54"/>
      <c r="Y340" s="54"/>
      <c r="Z340" s="54"/>
      <c r="AA340" s="54"/>
      <c r="AB340" s="54"/>
      <c r="AC340" s="54"/>
    </row>
    <row r="341" spans="1:29" x14ac:dyDescent="0.2">
      <c r="A341" s="84"/>
      <c r="B341" s="85"/>
      <c r="C341" s="84"/>
      <c r="D341" s="84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4"/>
      <c r="V341" s="54"/>
      <c r="W341" s="54"/>
      <c r="X341" s="54"/>
      <c r="Y341" s="54"/>
      <c r="Z341" s="54"/>
      <c r="AA341" s="54"/>
      <c r="AB341" s="54"/>
      <c r="AC341" s="54"/>
    </row>
    <row r="342" spans="1:29" x14ac:dyDescent="0.2">
      <c r="A342" s="84"/>
      <c r="B342" s="85"/>
      <c r="C342" s="84"/>
      <c r="D342" s="84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4"/>
      <c r="V342" s="54"/>
      <c r="W342" s="54"/>
      <c r="X342" s="54"/>
      <c r="Y342" s="54"/>
      <c r="Z342" s="54"/>
      <c r="AA342" s="54"/>
      <c r="AB342" s="54"/>
      <c r="AC342" s="54"/>
    </row>
    <row r="343" spans="1:29" x14ac:dyDescent="0.2">
      <c r="A343" s="84"/>
      <c r="B343" s="85"/>
      <c r="C343" s="84"/>
      <c r="D343" s="84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4"/>
      <c r="V343" s="54"/>
      <c r="W343" s="54"/>
      <c r="X343" s="54"/>
      <c r="Y343" s="54"/>
      <c r="Z343" s="54"/>
      <c r="AA343" s="54"/>
      <c r="AB343" s="54"/>
      <c r="AC343" s="54"/>
    </row>
    <row r="344" spans="1:29" x14ac:dyDescent="0.2">
      <c r="A344" s="84"/>
      <c r="B344" s="85"/>
      <c r="C344" s="84"/>
      <c r="D344" s="84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4"/>
      <c r="V344" s="54"/>
      <c r="W344" s="54"/>
      <c r="X344" s="54"/>
      <c r="Y344" s="54"/>
      <c r="Z344" s="54"/>
      <c r="AA344" s="54"/>
      <c r="AB344" s="54"/>
      <c r="AC344" s="54"/>
    </row>
    <row r="345" spans="1:29" x14ac:dyDescent="0.2">
      <c r="A345" s="84"/>
      <c r="B345" s="85"/>
      <c r="C345" s="84"/>
      <c r="D345" s="84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4"/>
      <c r="V345" s="54"/>
      <c r="W345" s="54"/>
      <c r="X345" s="54"/>
      <c r="Y345" s="54"/>
      <c r="Z345" s="54"/>
      <c r="AA345" s="54"/>
      <c r="AB345" s="54"/>
      <c r="AC345" s="54"/>
    </row>
    <row r="346" spans="1:29" x14ac:dyDescent="0.2">
      <c r="A346" s="84"/>
      <c r="B346" s="85"/>
      <c r="C346" s="84"/>
      <c r="D346" s="84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4"/>
      <c r="V346" s="54"/>
      <c r="W346" s="54"/>
      <c r="X346" s="54"/>
      <c r="Y346" s="54"/>
      <c r="Z346" s="54"/>
      <c r="AA346" s="54"/>
      <c r="AB346" s="54"/>
      <c r="AC346" s="54"/>
    </row>
    <row r="347" spans="1:29" x14ac:dyDescent="0.2">
      <c r="A347" s="84"/>
      <c r="B347" s="85"/>
      <c r="C347" s="84"/>
      <c r="D347" s="84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4"/>
      <c r="V347" s="54"/>
      <c r="W347" s="54"/>
      <c r="X347" s="54"/>
      <c r="Y347" s="54"/>
      <c r="Z347" s="54"/>
      <c r="AA347" s="54"/>
      <c r="AB347" s="54"/>
      <c r="AC347" s="54"/>
    </row>
    <row r="348" spans="1:29" x14ac:dyDescent="0.2">
      <c r="A348" s="84"/>
      <c r="B348" s="85"/>
      <c r="C348" s="84"/>
      <c r="D348" s="84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4"/>
      <c r="V348" s="54"/>
      <c r="W348" s="54"/>
      <c r="X348" s="54"/>
      <c r="Y348" s="54"/>
      <c r="Z348" s="54"/>
      <c r="AA348" s="54"/>
      <c r="AB348" s="54"/>
      <c r="AC348" s="54"/>
    </row>
    <row r="349" spans="1:29" x14ac:dyDescent="0.2">
      <c r="A349" s="84"/>
      <c r="B349" s="85"/>
      <c r="C349" s="84"/>
      <c r="D349" s="84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4"/>
      <c r="V349" s="54"/>
      <c r="W349" s="54"/>
      <c r="X349" s="54"/>
      <c r="Y349" s="54"/>
      <c r="Z349" s="54"/>
      <c r="AA349" s="54"/>
      <c r="AB349" s="54"/>
      <c r="AC349" s="54"/>
    </row>
    <row r="350" spans="1:29" x14ac:dyDescent="0.2">
      <c r="A350" s="84"/>
      <c r="B350" s="85"/>
      <c r="C350" s="84"/>
      <c r="D350" s="84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4"/>
      <c r="V350" s="54"/>
      <c r="W350" s="54"/>
      <c r="X350" s="54"/>
      <c r="Y350" s="54"/>
      <c r="Z350" s="54"/>
      <c r="AA350" s="54"/>
      <c r="AB350" s="54"/>
      <c r="AC350" s="54"/>
    </row>
    <row r="351" spans="1:29" x14ac:dyDescent="0.2">
      <c r="A351" s="84"/>
      <c r="B351" s="85"/>
      <c r="C351" s="84"/>
      <c r="D351" s="84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4"/>
      <c r="V351" s="54"/>
      <c r="W351" s="54"/>
      <c r="X351" s="54"/>
      <c r="Y351" s="54"/>
      <c r="Z351" s="54"/>
      <c r="AA351" s="54"/>
      <c r="AB351" s="54"/>
      <c r="AC351" s="54"/>
    </row>
    <row r="352" spans="1:29" x14ac:dyDescent="0.2">
      <c r="A352" s="84"/>
      <c r="B352" s="85"/>
      <c r="C352" s="84"/>
      <c r="D352" s="84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4"/>
      <c r="V352" s="54"/>
      <c r="W352" s="54"/>
      <c r="X352" s="54"/>
      <c r="Y352" s="54"/>
      <c r="Z352" s="54"/>
      <c r="AA352" s="54"/>
      <c r="AB352" s="54"/>
      <c r="AC352" s="54"/>
    </row>
    <row r="353" spans="1:29" x14ac:dyDescent="0.2">
      <c r="A353" s="84"/>
      <c r="B353" s="85"/>
      <c r="C353" s="84"/>
      <c r="D353" s="84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4"/>
      <c r="V353" s="54"/>
      <c r="W353" s="54"/>
      <c r="X353" s="54"/>
      <c r="Y353" s="54"/>
      <c r="Z353" s="54"/>
      <c r="AA353" s="54"/>
      <c r="AB353" s="54"/>
      <c r="AC353" s="54"/>
    </row>
    <row r="354" spans="1:29" x14ac:dyDescent="0.2">
      <c r="A354" s="84"/>
      <c r="B354" s="85"/>
      <c r="C354" s="84"/>
      <c r="D354" s="84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4"/>
      <c r="V354" s="54"/>
      <c r="W354" s="54"/>
      <c r="X354" s="54"/>
      <c r="Y354" s="54"/>
      <c r="Z354" s="54"/>
      <c r="AA354" s="54"/>
      <c r="AB354" s="54"/>
      <c r="AC354" s="54"/>
    </row>
    <row r="355" spans="1:29" x14ac:dyDescent="0.2">
      <c r="A355" s="84"/>
      <c r="B355" s="85"/>
      <c r="C355" s="84"/>
      <c r="D355" s="84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4"/>
      <c r="V355" s="54"/>
      <c r="W355" s="54"/>
      <c r="X355" s="54"/>
      <c r="Y355" s="54"/>
      <c r="Z355" s="54"/>
      <c r="AA355" s="54"/>
      <c r="AB355" s="54"/>
      <c r="AC355" s="54"/>
    </row>
    <row r="356" spans="1:29" x14ac:dyDescent="0.2">
      <c r="A356" s="84"/>
      <c r="B356" s="85"/>
      <c r="C356" s="84"/>
      <c r="D356" s="84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4"/>
      <c r="V356" s="54"/>
      <c r="W356" s="54"/>
      <c r="X356" s="54"/>
      <c r="Y356" s="54"/>
      <c r="Z356" s="54"/>
      <c r="AA356" s="54"/>
      <c r="AB356" s="54"/>
      <c r="AC356" s="54"/>
    </row>
    <row r="357" spans="1:29" x14ac:dyDescent="0.2">
      <c r="A357" s="84"/>
      <c r="B357" s="85"/>
      <c r="C357" s="84"/>
      <c r="D357" s="84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4"/>
      <c r="V357" s="54"/>
      <c r="W357" s="54"/>
      <c r="X357" s="54"/>
      <c r="Y357" s="54"/>
      <c r="Z357" s="54"/>
      <c r="AA357" s="54"/>
      <c r="AB357" s="54"/>
      <c r="AC357" s="54"/>
    </row>
    <row r="358" spans="1:29" x14ac:dyDescent="0.2">
      <c r="A358" s="84"/>
      <c r="B358" s="85"/>
      <c r="C358" s="84"/>
      <c r="D358" s="84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4"/>
      <c r="V358" s="54"/>
      <c r="W358" s="54"/>
      <c r="X358" s="54"/>
      <c r="Y358" s="54"/>
      <c r="Z358" s="54"/>
      <c r="AA358" s="54"/>
      <c r="AB358" s="54"/>
      <c r="AC358" s="54"/>
    </row>
    <row r="359" spans="1:29" x14ac:dyDescent="0.2">
      <c r="A359" s="84"/>
      <c r="B359" s="85"/>
      <c r="C359" s="84"/>
      <c r="D359" s="84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4"/>
      <c r="V359" s="54"/>
      <c r="W359" s="54"/>
      <c r="X359" s="54"/>
      <c r="Y359" s="54"/>
      <c r="Z359" s="54"/>
      <c r="AA359" s="54"/>
      <c r="AB359" s="54"/>
      <c r="AC359" s="54"/>
    </row>
    <row r="360" spans="1:29" x14ac:dyDescent="0.2">
      <c r="A360" s="84"/>
      <c r="B360" s="85"/>
      <c r="C360" s="84"/>
      <c r="D360" s="84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4"/>
      <c r="V360" s="54"/>
      <c r="W360" s="54"/>
      <c r="X360" s="54"/>
      <c r="Y360" s="54"/>
      <c r="Z360" s="54"/>
      <c r="AA360" s="54"/>
      <c r="AB360" s="54"/>
      <c r="AC360" s="54"/>
    </row>
    <row r="361" spans="1:29" x14ac:dyDescent="0.2">
      <c r="A361" s="84"/>
      <c r="B361" s="85"/>
      <c r="C361" s="84"/>
      <c r="D361" s="84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4"/>
      <c r="V361" s="54"/>
      <c r="W361" s="54"/>
      <c r="X361" s="54"/>
      <c r="Y361" s="54"/>
      <c r="Z361" s="54"/>
      <c r="AA361" s="54"/>
      <c r="AB361" s="54"/>
      <c r="AC361" s="54"/>
    </row>
    <row r="362" spans="1:29" x14ac:dyDescent="0.2">
      <c r="A362" s="84"/>
      <c r="B362" s="85"/>
      <c r="C362" s="84"/>
      <c r="D362" s="84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4"/>
      <c r="V362" s="54"/>
      <c r="W362" s="54"/>
      <c r="X362" s="54"/>
      <c r="Y362" s="54"/>
      <c r="Z362" s="54"/>
      <c r="AA362" s="54"/>
      <c r="AB362" s="54"/>
      <c r="AC362" s="54"/>
    </row>
    <row r="363" spans="1:29" x14ac:dyDescent="0.2">
      <c r="A363" s="84"/>
      <c r="B363" s="85"/>
      <c r="C363" s="84"/>
      <c r="D363" s="84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4"/>
      <c r="V363" s="54"/>
      <c r="W363" s="54"/>
      <c r="X363" s="54"/>
      <c r="Y363" s="54"/>
      <c r="Z363" s="54"/>
      <c r="AA363" s="54"/>
      <c r="AB363" s="54"/>
      <c r="AC363" s="54"/>
    </row>
    <row r="364" spans="1:29" x14ac:dyDescent="0.2">
      <c r="A364" s="84"/>
      <c r="B364" s="85"/>
      <c r="C364" s="84"/>
      <c r="D364" s="84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4"/>
      <c r="V364" s="54"/>
      <c r="W364" s="54"/>
      <c r="X364" s="54"/>
      <c r="Y364" s="54"/>
      <c r="Z364" s="54"/>
      <c r="AA364" s="54"/>
      <c r="AB364" s="54"/>
      <c r="AC364" s="54"/>
    </row>
    <row r="365" spans="1:29" x14ac:dyDescent="0.2">
      <c r="A365" s="84"/>
      <c r="B365" s="85"/>
      <c r="C365" s="84"/>
      <c r="D365" s="84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4"/>
      <c r="V365" s="54"/>
      <c r="W365" s="54"/>
      <c r="X365" s="54"/>
      <c r="Y365" s="54"/>
      <c r="Z365" s="54"/>
      <c r="AA365" s="54"/>
      <c r="AB365" s="54"/>
      <c r="AC365" s="54"/>
    </row>
    <row r="366" spans="1:29" x14ac:dyDescent="0.2">
      <c r="A366" s="84"/>
      <c r="B366" s="85"/>
      <c r="C366" s="84"/>
      <c r="D366" s="84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4"/>
      <c r="V366" s="54"/>
      <c r="W366" s="54"/>
      <c r="X366" s="54"/>
      <c r="Y366" s="54"/>
      <c r="Z366" s="54"/>
      <c r="AA366" s="54"/>
      <c r="AB366" s="54"/>
      <c r="AC366" s="54"/>
    </row>
    <row r="367" spans="1:29" x14ac:dyDescent="0.2">
      <c r="A367" s="84"/>
      <c r="B367" s="85"/>
      <c r="C367" s="84"/>
      <c r="D367" s="84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4"/>
      <c r="V367" s="54"/>
      <c r="W367" s="54"/>
      <c r="X367" s="54"/>
      <c r="Y367" s="54"/>
      <c r="Z367" s="54"/>
      <c r="AA367" s="54"/>
      <c r="AB367" s="54"/>
      <c r="AC367" s="54"/>
    </row>
    <row r="368" spans="1:29" x14ac:dyDescent="0.2">
      <c r="A368" s="84"/>
      <c r="B368" s="85"/>
      <c r="C368" s="84"/>
      <c r="D368" s="84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4"/>
      <c r="V368" s="54"/>
      <c r="W368" s="54"/>
      <c r="X368" s="54"/>
      <c r="Y368" s="54"/>
      <c r="Z368" s="54"/>
      <c r="AA368" s="54"/>
      <c r="AB368" s="54"/>
      <c r="AC368" s="54"/>
    </row>
    <row r="369" spans="1:29" x14ac:dyDescent="0.2">
      <c r="A369" s="84"/>
      <c r="B369" s="85"/>
      <c r="C369" s="84"/>
      <c r="D369" s="84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4"/>
      <c r="V369" s="54"/>
      <c r="W369" s="54"/>
      <c r="X369" s="54"/>
      <c r="Y369" s="54"/>
      <c r="Z369" s="54"/>
      <c r="AA369" s="54"/>
      <c r="AB369" s="54"/>
      <c r="AC369" s="54"/>
    </row>
    <row r="370" spans="1:29" x14ac:dyDescent="0.2">
      <c r="A370" s="84"/>
      <c r="B370" s="85"/>
      <c r="C370" s="84"/>
      <c r="D370" s="84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4"/>
      <c r="V370" s="54"/>
      <c r="W370" s="54"/>
      <c r="X370" s="54"/>
      <c r="Y370" s="54"/>
      <c r="Z370" s="54"/>
      <c r="AA370" s="54"/>
      <c r="AB370" s="54"/>
      <c r="AC370" s="54"/>
    </row>
    <row r="371" spans="1:29" x14ac:dyDescent="0.2">
      <c r="A371" s="84"/>
      <c r="B371" s="85"/>
      <c r="C371" s="84"/>
      <c r="D371" s="84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4"/>
      <c r="V371" s="54"/>
      <c r="W371" s="54"/>
      <c r="X371" s="54"/>
      <c r="Y371" s="54"/>
      <c r="Z371" s="54"/>
      <c r="AA371" s="54"/>
      <c r="AB371" s="54"/>
      <c r="AC371" s="54"/>
    </row>
    <row r="372" spans="1:29" x14ac:dyDescent="0.2">
      <c r="A372" s="84"/>
      <c r="B372" s="85"/>
      <c r="C372" s="84"/>
      <c r="D372" s="84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4"/>
      <c r="V372" s="54"/>
      <c r="W372" s="54"/>
      <c r="X372" s="54"/>
      <c r="Y372" s="54"/>
      <c r="Z372" s="54"/>
      <c r="AA372" s="54"/>
      <c r="AB372" s="54"/>
      <c r="AC372" s="54"/>
    </row>
    <row r="373" spans="1:29" x14ac:dyDescent="0.2">
      <c r="A373" s="84"/>
      <c r="B373" s="85"/>
      <c r="C373" s="84"/>
      <c r="D373" s="84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4"/>
      <c r="V373" s="54"/>
      <c r="W373" s="54"/>
      <c r="X373" s="54"/>
      <c r="Y373" s="54"/>
      <c r="Z373" s="54"/>
      <c r="AA373" s="54"/>
      <c r="AB373" s="54"/>
      <c r="AC373" s="54"/>
    </row>
    <row r="374" spans="1:29" x14ac:dyDescent="0.2">
      <c r="A374" s="84"/>
      <c r="B374" s="85"/>
      <c r="C374" s="84"/>
      <c r="D374" s="84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4"/>
      <c r="V374" s="54"/>
      <c r="W374" s="54"/>
      <c r="X374" s="54"/>
      <c r="Y374" s="54"/>
      <c r="Z374" s="54"/>
      <c r="AA374" s="54"/>
      <c r="AB374" s="54"/>
      <c r="AC374" s="54"/>
    </row>
    <row r="375" spans="1:29" x14ac:dyDescent="0.2">
      <c r="A375" s="84"/>
      <c r="B375" s="85"/>
      <c r="C375" s="84"/>
      <c r="D375" s="84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4"/>
      <c r="V375" s="54"/>
      <c r="W375" s="54"/>
      <c r="X375" s="54"/>
      <c r="Y375" s="54"/>
      <c r="Z375" s="54"/>
      <c r="AA375" s="54"/>
      <c r="AB375" s="54"/>
      <c r="AC375" s="54"/>
    </row>
    <row r="376" spans="1:29" x14ac:dyDescent="0.2">
      <c r="A376" s="84"/>
      <c r="B376" s="85"/>
      <c r="C376" s="84"/>
      <c r="D376" s="84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4"/>
      <c r="V376" s="54"/>
      <c r="W376" s="54"/>
      <c r="X376" s="54"/>
      <c r="Y376" s="54"/>
      <c r="Z376" s="54"/>
      <c r="AA376" s="54"/>
      <c r="AB376" s="54"/>
      <c r="AC376" s="54"/>
    </row>
    <row r="377" spans="1:29" x14ac:dyDescent="0.2">
      <c r="A377" s="84"/>
      <c r="B377" s="85"/>
      <c r="C377" s="84"/>
      <c r="D377" s="84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4"/>
      <c r="V377" s="54"/>
      <c r="W377" s="54"/>
      <c r="X377" s="54"/>
      <c r="Y377" s="54"/>
      <c r="Z377" s="54"/>
      <c r="AA377" s="54"/>
      <c r="AB377" s="54"/>
      <c r="AC377" s="54"/>
    </row>
    <row r="378" spans="1:29" x14ac:dyDescent="0.2">
      <c r="A378" s="84"/>
      <c r="B378" s="85"/>
      <c r="C378" s="84"/>
      <c r="D378" s="84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4"/>
      <c r="V378" s="54"/>
      <c r="W378" s="54"/>
      <c r="X378" s="54"/>
      <c r="Y378" s="54"/>
      <c r="Z378" s="54"/>
      <c r="AA378" s="54"/>
      <c r="AB378" s="54"/>
      <c r="AC378" s="54"/>
    </row>
    <row r="379" spans="1:29" x14ac:dyDescent="0.2">
      <c r="A379" s="84"/>
      <c r="B379" s="85"/>
      <c r="C379" s="84"/>
      <c r="D379" s="84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4"/>
      <c r="V379" s="54"/>
      <c r="W379" s="54"/>
      <c r="X379" s="54"/>
      <c r="Y379" s="54"/>
      <c r="Z379" s="54"/>
      <c r="AA379" s="54"/>
      <c r="AB379" s="54"/>
      <c r="AC379" s="54"/>
    </row>
    <row r="380" spans="1:29" x14ac:dyDescent="0.2">
      <c r="A380" s="84"/>
      <c r="B380" s="85"/>
      <c r="C380" s="84"/>
      <c r="D380" s="84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4"/>
      <c r="V380" s="54"/>
      <c r="W380" s="54"/>
      <c r="X380" s="54"/>
      <c r="Y380" s="54"/>
      <c r="Z380" s="54"/>
      <c r="AA380" s="54"/>
      <c r="AB380" s="54"/>
      <c r="AC380" s="54"/>
    </row>
    <row r="381" spans="1:29" x14ac:dyDescent="0.2">
      <c r="A381" s="84"/>
      <c r="B381" s="85"/>
      <c r="C381" s="84"/>
      <c r="D381" s="84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4"/>
      <c r="V381" s="54"/>
      <c r="W381" s="54"/>
      <c r="X381" s="54"/>
      <c r="Y381" s="54"/>
      <c r="Z381" s="54"/>
      <c r="AA381" s="54"/>
      <c r="AB381" s="54"/>
      <c r="AC381" s="54"/>
    </row>
    <row r="382" spans="1:29" x14ac:dyDescent="0.2">
      <c r="A382" s="84"/>
      <c r="B382" s="85"/>
      <c r="C382" s="84"/>
      <c r="D382" s="84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4"/>
      <c r="V382" s="54"/>
      <c r="W382" s="54"/>
      <c r="X382" s="54"/>
      <c r="Y382" s="54"/>
      <c r="Z382" s="54"/>
      <c r="AA382" s="54"/>
      <c r="AB382" s="54"/>
      <c r="AC382" s="54"/>
    </row>
    <row r="383" spans="1:29" x14ac:dyDescent="0.2">
      <c r="A383" s="84"/>
      <c r="B383" s="85"/>
      <c r="C383" s="84"/>
      <c r="D383" s="84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4"/>
      <c r="V383" s="54"/>
      <c r="W383" s="54"/>
      <c r="X383" s="54"/>
      <c r="Y383" s="54"/>
      <c r="Z383" s="54"/>
      <c r="AA383" s="54"/>
      <c r="AB383" s="54"/>
      <c r="AC383" s="54"/>
    </row>
    <row r="384" spans="1:29" x14ac:dyDescent="0.2">
      <c r="A384" s="84"/>
      <c r="B384" s="85"/>
      <c r="C384" s="84"/>
      <c r="D384" s="84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4"/>
      <c r="V384" s="54"/>
      <c r="W384" s="54"/>
      <c r="X384" s="54"/>
      <c r="Y384" s="54"/>
      <c r="Z384" s="54"/>
      <c r="AA384" s="54"/>
      <c r="AB384" s="54"/>
      <c r="AC384" s="54"/>
    </row>
    <row r="385" spans="1:29" x14ac:dyDescent="0.2">
      <c r="A385" s="84"/>
      <c r="B385" s="85"/>
      <c r="C385" s="84"/>
      <c r="D385" s="84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4"/>
      <c r="V385" s="54"/>
      <c r="W385" s="54"/>
      <c r="X385" s="54"/>
      <c r="Y385" s="54"/>
      <c r="Z385" s="54"/>
      <c r="AA385" s="54"/>
      <c r="AB385" s="54"/>
      <c r="AC385" s="54"/>
    </row>
    <row r="386" spans="1:29" x14ac:dyDescent="0.2">
      <c r="A386" s="84"/>
      <c r="B386" s="85"/>
      <c r="C386" s="84"/>
      <c r="D386" s="84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4"/>
      <c r="V386" s="54"/>
      <c r="W386" s="54"/>
      <c r="X386" s="54"/>
      <c r="Y386" s="54"/>
      <c r="Z386" s="54"/>
      <c r="AA386" s="54"/>
      <c r="AB386" s="54"/>
      <c r="AC386" s="54"/>
    </row>
    <row r="387" spans="1:29" x14ac:dyDescent="0.2">
      <c r="A387" s="84"/>
      <c r="B387" s="85"/>
      <c r="C387" s="84"/>
      <c r="D387" s="84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4"/>
      <c r="V387" s="54"/>
      <c r="W387" s="54"/>
      <c r="X387" s="54"/>
      <c r="Y387" s="54"/>
      <c r="Z387" s="54"/>
      <c r="AA387" s="54"/>
      <c r="AB387" s="54"/>
      <c r="AC387" s="54"/>
    </row>
    <row r="388" spans="1:29" x14ac:dyDescent="0.2">
      <c r="A388" s="84"/>
      <c r="B388" s="85"/>
      <c r="C388" s="84"/>
      <c r="D388" s="84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4"/>
      <c r="V388" s="54"/>
      <c r="W388" s="54"/>
      <c r="X388" s="54"/>
      <c r="Y388" s="54"/>
      <c r="Z388" s="54"/>
      <c r="AA388" s="54"/>
      <c r="AB388" s="54"/>
      <c r="AC388" s="54"/>
    </row>
    <row r="389" spans="1:29" x14ac:dyDescent="0.2">
      <c r="A389" s="84"/>
      <c r="B389" s="85"/>
      <c r="C389" s="84"/>
      <c r="D389" s="84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4"/>
      <c r="V389" s="54"/>
      <c r="W389" s="54"/>
      <c r="X389" s="54"/>
      <c r="Y389" s="54"/>
      <c r="Z389" s="54"/>
      <c r="AA389" s="54"/>
      <c r="AB389" s="54"/>
      <c r="AC389" s="54"/>
    </row>
    <row r="390" spans="1:29" x14ac:dyDescent="0.2">
      <c r="A390" s="84"/>
      <c r="B390" s="85"/>
      <c r="C390" s="84"/>
      <c r="D390" s="84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4"/>
      <c r="V390" s="54"/>
      <c r="W390" s="54"/>
      <c r="X390" s="54"/>
      <c r="Y390" s="54"/>
      <c r="Z390" s="54"/>
      <c r="AA390" s="54"/>
      <c r="AB390" s="54"/>
      <c r="AC390" s="54"/>
    </row>
    <row r="391" spans="1:29" x14ac:dyDescent="0.2">
      <c r="A391" s="84"/>
      <c r="B391" s="85"/>
      <c r="C391" s="84"/>
      <c r="D391" s="84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4"/>
      <c r="V391" s="54"/>
      <c r="W391" s="54"/>
      <c r="X391" s="54"/>
      <c r="Y391" s="54"/>
      <c r="Z391" s="54"/>
      <c r="AA391" s="54"/>
      <c r="AB391" s="54"/>
      <c r="AC391" s="54"/>
    </row>
    <row r="392" spans="1:29" x14ac:dyDescent="0.2">
      <c r="A392" s="84"/>
      <c r="B392" s="85"/>
      <c r="C392" s="84"/>
      <c r="D392" s="84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4"/>
      <c r="V392" s="54"/>
      <c r="W392" s="54"/>
      <c r="X392" s="54"/>
      <c r="Y392" s="54"/>
      <c r="Z392" s="54"/>
      <c r="AA392" s="54"/>
      <c r="AB392" s="54"/>
      <c r="AC392" s="54"/>
    </row>
    <row r="393" spans="1:29" x14ac:dyDescent="0.2">
      <c r="A393" s="84"/>
      <c r="B393" s="85"/>
      <c r="C393" s="84"/>
      <c r="D393" s="84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4"/>
      <c r="V393" s="54"/>
      <c r="W393" s="54"/>
      <c r="X393" s="54"/>
      <c r="Y393" s="54"/>
      <c r="Z393" s="54"/>
      <c r="AA393" s="54"/>
      <c r="AB393" s="54"/>
      <c r="AC393" s="54"/>
    </row>
    <row r="394" spans="1:29" x14ac:dyDescent="0.2">
      <c r="A394" s="84"/>
      <c r="B394" s="85"/>
      <c r="C394" s="84"/>
      <c r="D394" s="84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4"/>
      <c r="V394" s="54"/>
      <c r="W394" s="54"/>
      <c r="X394" s="54"/>
      <c r="Y394" s="54"/>
      <c r="Z394" s="54"/>
      <c r="AA394" s="54"/>
      <c r="AB394" s="54"/>
      <c r="AC394" s="54"/>
    </row>
    <row r="395" spans="1:29" x14ac:dyDescent="0.2">
      <c r="A395" s="84"/>
      <c r="B395" s="85"/>
      <c r="C395" s="84"/>
      <c r="D395" s="84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4"/>
      <c r="V395" s="54"/>
      <c r="W395" s="54"/>
      <c r="X395" s="54"/>
      <c r="Y395" s="54"/>
      <c r="Z395" s="54"/>
      <c r="AA395" s="54"/>
      <c r="AB395" s="54"/>
      <c r="AC395" s="54"/>
    </row>
    <row r="396" spans="1:29" x14ac:dyDescent="0.2">
      <c r="A396" s="84"/>
      <c r="B396" s="85"/>
      <c r="C396" s="84"/>
      <c r="D396" s="84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4"/>
      <c r="V396" s="54"/>
      <c r="W396" s="54"/>
      <c r="X396" s="54"/>
      <c r="Y396" s="54"/>
      <c r="Z396" s="54"/>
      <c r="AA396" s="54"/>
      <c r="AB396" s="54"/>
      <c r="AC396" s="54"/>
    </row>
    <row r="397" spans="1:29" x14ac:dyDescent="0.2">
      <c r="A397" s="84"/>
      <c r="B397" s="85"/>
      <c r="C397" s="84"/>
      <c r="D397" s="84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4"/>
      <c r="V397" s="54"/>
      <c r="W397" s="54"/>
      <c r="X397" s="54"/>
      <c r="Y397" s="54"/>
      <c r="Z397" s="54"/>
      <c r="AA397" s="54"/>
      <c r="AB397" s="54"/>
      <c r="AC397" s="54"/>
    </row>
    <row r="398" spans="1:29" x14ac:dyDescent="0.2">
      <c r="A398" s="84"/>
      <c r="B398" s="85"/>
      <c r="C398" s="84"/>
      <c r="D398" s="84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4"/>
      <c r="V398" s="54"/>
      <c r="W398" s="54"/>
      <c r="X398" s="54"/>
      <c r="Y398" s="54"/>
      <c r="Z398" s="54"/>
      <c r="AA398" s="54"/>
      <c r="AB398" s="54"/>
      <c r="AC398" s="54"/>
    </row>
    <row r="399" spans="1:29" x14ac:dyDescent="0.2">
      <c r="A399" s="84"/>
      <c r="B399" s="85"/>
      <c r="C399" s="84"/>
      <c r="D399" s="84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4"/>
      <c r="V399" s="54"/>
      <c r="W399" s="54"/>
      <c r="X399" s="54"/>
      <c r="Y399" s="54"/>
      <c r="Z399" s="54"/>
      <c r="AA399" s="54"/>
      <c r="AB399" s="54"/>
      <c r="AC399" s="54"/>
    </row>
    <row r="400" spans="1:29" x14ac:dyDescent="0.2">
      <c r="A400" s="84"/>
      <c r="B400" s="85"/>
      <c r="C400" s="84"/>
      <c r="D400" s="84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4"/>
      <c r="V400" s="54"/>
      <c r="W400" s="54"/>
      <c r="X400" s="54"/>
      <c r="Y400" s="54"/>
      <c r="Z400" s="54"/>
      <c r="AA400" s="54"/>
      <c r="AB400" s="54"/>
      <c r="AC400" s="54"/>
    </row>
    <row r="401" spans="1:29" x14ac:dyDescent="0.2">
      <c r="A401" s="84"/>
      <c r="B401" s="85"/>
      <c r="C401" s="84"/>
      <c r="D401" s="84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4"/>
      <c r="V401" s="54"/>
      <c r="W401" s="54"/>
      <c r="X401" s="54"/>
      <c r="Y401" s="54"/>
      <c r="Z401" s="54"/>
      <c r="AA401" s="54"/>
      <c r="AB401" s="54"/>
      <c r="AC401" s="54"/>
    </row>
    <row r="402" spans="1:29" x14ac:dyDescent="0.2">
      <c r="A402" s="84"/>
      <c r="B402" s="85"/>
      <c r="C402" s="84"/>
      <c r="D402" s="84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4"/>
      <c r="V402" s="54"/>
      <c r="W402" s="54"/>
      <c r="X402" s="54"/>
      <c r="Y402" s="54"/>
      <c r="Z402" s="54"/>
      <c r="AA402" s="54"/>
      <c r="AB402" s="54"/>
      <c r="AC402" s="54"/>
    </row>
    <row r="403" spans="1:29" x14ac:dyDescent="0.2">
      <c r="A403" s="84"/>
      <c r="B403" s="85"/>
      <c r="C403" s="84"/>
      <c r="D403" s="84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4"/>
      <c r="V403" s="54"/>
      <c r="W403" s="54"/>
      <c r="X403" s="54"/>
      <c r="Y403" s="54"/>
      <c r="Z403" s="54"/>
      <c r="AA403" s="54"/>
      <c r="AB403" s="54"/>
      <c r="AC403" s="54"/>
    </row>
    <row r="404" spans="1:29" x14ac:dyDescent="0.2">
      <c r="A404" s="84"/>
      <c r="B404" s="85"/>
      <c r="C404" s="84"/>
      <c r="D404" s="84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4"/>
      <c r="V404" s="54"/>
      <c r="W404" s="54"/>
      <c r="X404" s="54"/>
      <c r="Y404" s="54"/>
      <c r="Z404" s="54"/>
      <c r="AA404" s="54"/>
      <c r="AB404" s="54"/>
      <c r="AC404" s="54"/>
    </row>
    <row r="405" spans="1:29" x14ac:dyDescent="0.2">
      <c r="A405" s="84"/>
      <c r="B405" s="85"/>
      <c r="C405" s="84"/>
      <c r="D405" s="84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4"/>
      <c r="V405" s="54"/>
      <c r="W405" s="54"/>
      <c r="X405" s="54"/>
      <c r="Y405" s="54"/>
      <c r="Z405" s="54"/>
      <c r="AA405" s="54"/>
      <c r="AB405" s="54"/>
      <c r="AC405" s="54"/>
    </row>
    <row r="406" spans="1:29" x14ac:dyDescent="0.2">
      <c r="A406" s="84"/>
      <c r="B406" s="85"/>
      <c r="C406" s="84"/>
      <c r="D406" s="84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4"/>
      <c r="V406" s="54"/>
      <c r="W406" s="54"/>
      <c r="X406" s="54"/>
      <c r="Y406" s="54"/>
      <c r="Z406" s="54"/>
      <c r="AA406" s="54"/>
      <c r="AB406" s="54"/>
      <c r="AC406" s="54"/>
    </row>
    <row r="407" spans="1:29" x14ac:dyDescent="0.2">
      <c r="A407" s="84"/>
      <c r="B407" s="85"/>
      <c r="C407" s="84"/>
      <c r="D407" s="84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4"/>
      <c r="V407" s="54"/>
      <c r="W407" s="54"/>
      <c r="X407" s="54"/>
      <c r="Y407" s="54"/>
      <c r="Z407" s="54"/>
      <c r="AA407" s="54"/>
      <c r="AB407" s="54"/>
      <c r="AC407" s="54"/>
    </row>
    <row r="408" spans="1:29" x14ac:dyDescent="0.2">
      <c r="A408" s="84"/>
      <c r="B408" s="85"/>
      <c r="C408" s="84"/>
      <c r="D408" s="84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4"/>
      <c r="V408" s="54"/>
      <c r="W408" s="54"/>
      <c r="X408" s="54"/>
      <c r="Y408" s="54"/>
      <c r="Z408" s="54"/>
      <c r="AA408" s="54"/>
      <c r="AB408" s="54"/>
      <c r="AC408" s="54"/>
    </row>
    <row r="409" spans="1:29" x14ac:dyDescent="0.2">
      <c r="A409" s="84"/>
      <c r="B409" s="85"/>
      <c r="C409" s="84"/>
      <c r="D409" s="84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4"/>
      <c r="V409" s="54"/>
      <c r="W409" s="54"/>
      <c r="X409" s="54"/>
      <c r="Y409" s="54"/>
      <c r="Z409" s="54"/>
      <c r="AA409" s="54"/>
      <c r="AB409" s="54"/>
      <c r="AC409" s="54"/>
    </row>
    <row r="410" spans="1:29" x14ac:dyDescent="0.2">
      <c r="A410" s="84"/>
      <c r="B410" s="85"/>
      <c r="C410" s="84"/>
      <c r="D410" s="84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4"/>
      <c r="V410" s="54"/>
      <c r="W410" s="54"/>
      <c r="X410" s="54"/>
      <c r="Y410" s="54"/>
      <c r="Z410" s="54"/>
      <c r="AA410" s="54"/>
      <c r="AB410" s="54"/>
      <c r="AC410" s="54"/>
    </row>
    <row r="411" spans="1:29" x14ac:dyDescent="0.2">
      <c r="A411" s="84"/>
      <c r="B411" s="85"/>
      <c r="C411" s="84"/>
      <c r="D411" s="84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4"/>
      <c r="V411" s="54"/>
      <c r="W411" s="54"/>
      <c r="X411" s="54"/>
      <c r="Y411" s="54"/>
      <c r="Z411" s="54"/>
      <c r="AA411" s="54"/>
      <c r="AB411" s="54"/>
      <c r="AC411" s="54"/>
    </row>
    <row r="412" spans="1:29" x14ac:dyDescent="0.2">
      <c r="A412" s="84"/>
      <c r="B412" s="85"/>
      <c r="C412" s="84"/>
      <c r="D412" s="84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4"/>
      <c r="V412" s="54"/>
      <c r="W412" s="54"/>
      <c r="X412" s="54"/>
      <c r="Y412" s="54"/>
      <c r="Z412" s="54"/>
      <c r="AA412" s="54"/>
      <c r="AB412" s="54"/>
      <c r="AC412" s="54"/>
    </row>
    <row r="413" spans="1:29" x14ac:dyDescent="0.2">
      <c r="A413" s="84"/>
      <c r="B413" s="85"/>
      <c r="C413" s="84"/>
      <c r="D413" s="84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4"/>
      <c r="V413" s="54"/>
      <c r="W413" s="54"/>
      <c r="X413" s="54"/>
      <c r="Y413" s="54"/>
      <c r="Z413" s="54"/>
      <c r="AA413" s="54"/>
      <c r="AB413" s="54"/>
      <c r="AC413" s="54"/>
    </row>
    <row r="414" spans="1:29" x14ac:dyDescent="0.2">
      <c r="A414" s="84"/>
      <c r="B414" s="85"/>
      <c r="C414" s="84"/>
      <c r="D414" s="84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4"/>
      <c r="V414" s="54"/>
      <c r="W414" s="54"/>
      <c r="X414" s="54"/>
      <c r="Y414" s="54"/>
      <c r="Z414" s="54"/>
      <c r="AA414" s="54"/>
      <c r="AB414" s="54"/>
      <c r="AC414" s="54"/>
    </row>
    <row r="415" spans="1:29" x14ac:dyDescent="0.2">
      <c r="A415" s="84"/>
      <c r="B415" s="85"/>
      <c r="C415" s="84"/>
      <c r="D415" s="84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4"/>
      <c r="V415" s="54"/>
      <c r="W415" s="54"/>
      <c r="X415" s="54"/>
      <c r="Y415" s="54"/>
      <c r="Z415" s="54"/>
      <c r="AA415" s="54"/>
      <c r="AB415" s="54"/>
      <c r="AC415" s="54"/>
    </row>
    <row r="416" spans="1:29" x14ac:dyDescent="0.2">
      <c r="A416" s="84"/>
      <c r="B416" s="85"/>
      <c r="C416" s="84"/>
      <c r="D416" s="84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4"/>
      <c r="V416" s="54"/>
      <c r="W416" s="54"/>
      <c r="X416" s="54"/>
      <c r="Y416" s="54"/>
      <c r="Z416" s="54"/>
      <c r="AA416" s="54"/>
      <c r="AB416" s="54"/>
      <c r="AC416" s="54"/>
    </row>
    <row r="417" spans="1:29" x14ac:dyDescent="0.2">
      <c r="A417" s="84"/>
      <c r="B417" s="85"/>
      <c r="C417" s="84"/>
      <c r="D417" s="84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4"/>
      <c r="V417" s="54"/>
      <c r="W417" s="54"/>
      <c r="X417" s="54"/>
      <c r="Y417" s="54"/>
      <c r="Z417" s="54"/>
      <c r="AA417" s="54"/>
      <c r="AB417" s="54"/>
      <c r="AC417" s="54"/>
    </row>
    <row r="418" spans="1:29" x14ac:dyDescent="0.2">
      <c r="A418" s="84"/>
      <c r="B418" s="85"/>
      <c r="C418" s="84"/>
      <c r="D418" s="84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4"/>
      <c r="V418" s="54"/>
      <c r="W418" s="54"/>
      <c r="X418" s="54"/>
      <c r="Y418" s="54"/>
      <c r="Z418" s="54"/>
      <c r="AA418" s="54"/>
      <c r="AB418" s="54"/>
      <c r="AC418" s="54"/>
    </row>
    <row r="419" spans="1:29" x14ac:dyDescent="0.2">
      <c r="A419" s="84"/>
      <c r="B419" s="85"/>
      <c r="C419" s="84"/>
      <c r="D419" s="84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4"/>
      <c r="V419" s="54"/>
      <c r="W419" s="54"/>
      <c r="X419" s="54"/>
      <c r="Y419" s="54"/>
      <c r="Z419" s="54"/>
      <c r="AA419" s="54"/>
      <c r="AB419" s="54"/>
      <c r="AC419" s="54"/>
    </row>
    <row r="420" spans="1:29" x14ac:dyDescent="0.2">
      <c r="A420" s="84"/>
      <c r="B420" s="85"/>
      <c r="C420" s="84"/>
      <c r="D420" s="84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4"/>
      <c r="V420" s="54"/>
      <c r="W420" s="54"/>
      <c r="X420" s="54"/>
      <c r="Y420" s="54"/>
      <c r="Z420" s="54"/>
      <c r="AA420" s="54"/>
      <c r="AB420" s="54"/>
      <c r="AC420" s="54"/>
    </row>
    <row r="421" spans="1:29" x14ac:dyDescent="0.2">
      <c r="A421" s="84"/>
      <c r="B421" s="85"/>
      <c r="C421" s="84"/>
      <c r="D421" s="84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4"/>
      <c r="V421" s="54"/>
      <c r="W421" s="54"/>
      <c r="X421" s="54"/>
      <c r="Y421" s="54"/>
      <c r="Z421" s="54"/>
      <c r="AA421" s="54"/>
      <c r="AB421" s="54"/>
      <c r="AC421" s="54"/>
    </row>
    <row r="422" spans="1:29" x14ac:dyDescent="0.2">
      <c r="A422" s="84"/>
      <c r="B422" s="85"/>
      <c r="C422" s="84"/>
      <c r="D422" s="84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4"/>
      <c r="V422" s="54"/>
      <c r="W422" s="54"/>
      <c r="X422" s="54"/>
      <c r="Y422" s="54"/>
      <c r="Z422" s="54"/>
      <c r="AA422" s="54"/>
      <c r="AB422" s="54"/>
      <c r="AC422" s="54"/>
    </row>
    <row r="423" spans="1:29" x14ac:dyDescent="0.2">
      <c r="A423" s="84"/>
      <c r="B423" s="85"/>
      <c r="C423" s="84"/>
      <c r="D423" s="84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4"/>
      <c r="V423" s="54"/>
      <c r="W423" s="54"/>
      <c r="X423" s="54"/>
      <c r="Y423" s="54"/>
      <c r="Z423" s="54"/>
      <c r="AA423" s="54"/>
      <c r="AB423" s="54"/>
      <c r="AC423" s="54"/>
    </row>
    <row r="424" spans="1:29" x14ac:dyDescent="0.2">
      <c r="A424" s="84"/>
      <c r="B424" s="85"/>
      <c r="C424" s="84"/>
      <c r="D424" s="84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4"/>
      <c r="V424" s="54"/>
      <c r="W424" s="54"/>
      <c r="X424" s="54"/>
      <c r="Y424" s="54"/>
      <c r="Z424" s="54"/>
      <c r="AA424" s="54"/>
      <c r="AB424" s="54"/>
      <c r="AC424" s="54"/>
    </row>
    <row r="425" spans="1:29" x14ac:dyDescent="0.2">
      <c r="A425" s="84"/>
      <c r="B425" s="85"/>
      <c r="C425" s="84"/>
      <c r="D425" s="84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4"/>
      <c r="V425" s="54"/>
      <c r="W425" s="54"/>
      <c r="X425" s="54"/>
      <c r="Y425" s="54"/>
      <c r="Z425" s="54"/>
      <c r="AA425" s="54"/>
      <c r="AB425" s="54"/>
      <c r="AC425" s="54"/>
    </row>
    <row r="426" spans="1:29" x14ac:dyDescent="0.2">
      <c r="A426" s="84"/>
      <c r="B426" s="85"/>
      <c r="C426" s="84"/>
      <c r="D426" s="84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4"/>
      <c r="V426" s="54"/>
      <c r="W426" s="54"/>
      <c r="X426" s="54"/>
      <c r="Y426" s="54"/>
      <c r="Z426" s="54"/>
      <c r="AA426" s="54"/>
      <c r="AB426" s="54"/>
      <c r="AC426" s="54"/>
    </row>
    <row r="427" spans="1:29" x14ac:dyDescent="0.2">
      <c r="A427" s="84"/>
      <c r="B427" s="85"/>
      <c r="C427" s="84"/>
      <c r="D427" s="84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4"/>
      <c r="V427" s="54"/>
      <c r="W427" s="54"/>
      <c r="X427" s="54"/>
      <c r="Y427" s="54"/>
      <c r="Z427" s="54"/>
      <c r="AA427" s="54"/>
      <c r="AB427" s="54"/>
      <c r="AC427" s="54"/>
    </row>
    <row r="428" spans="1:29" x14ac:dyDescent="0.2">
      <c r="A428" s="84"/>
      <c r="B428" s="85"/>
      <c r="C428" s="84"/>
      <c r="D428" s="84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4"/>
      <c r="V428" s="54"/>
      <c r="W428" s="54"/>
      <c r="X428" s="54"/>
      <c r="Y428" s="54"/>
      <c r="Z428" s="54"/>
      <c r="AA428" s="54"/>
      <c r="AB428" s="54"/>
      <c r="AC428" s="54"/>
    </row>
    <row r="429" spans="1:29" x14ac:dyDescent="0.2">
      <c r="A429" s="84"/>
      <c r="B429" s="85"/>
      <c r="C429" s="84"/>
      <c r="D429" s="84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4"/>
      <c r="V429" s="54"/>
      <c r="W429" s="54"/>
      <c r="X429" s="54"/>
      <c r="Y429" s="54"/>
      <c r="Z429" s="54"/>
      <c r="AA429" s="54"/>
      <c r="AB429" s="54"/>
      <c r="AC429" s="54"/>
    </row>
    <row r="430" spans="1:29" x14ac:dyDescent="0.2">
      <c r="A430" s="84"/>
      <c r="B430" s="85"/>
      <c r="C430" s="84"/>
      <c r="D430" s="84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4"/>
      <c r="V430" s="54"/>
      <c r="W430" s="54"/>
      <c r="X430" s="54"/>
      <c r="Y430" s="54"/>
      <c r="Z430" s="54"/>
      <c r="AA430" s="54"/>
      <c r="AB430" s="54"/>
      <c r="AC430" s="54"/>
    </row>
    <row r="431" spans="1:29" x14ac:dyDescent="0.2">
      <c r="A431" s="84"/>
      <c r="B431" s="85"/>
      <c r="C431" s="84"/>
      <c r="D431" s="84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4"/>
      <c r="V431" s="54"/>
      <c r="W431" s="54"/>
      <c r="X431" s="54"/>
      <c r="Y431" s="54"/>
      <c r="Z431" s="54"/>
      <c r="AA431" s="54"/>
      <c r="AB431" s="54"/>
      <c r="AC431" s="54"/>
    </row>
    <row r="432" spans="1:29" x14ac:dyDescent="0.2">
      <c r="A432" s="84"/>
      <c r="B432" s="85"/>
      <c r="C432" s="84"/>
      <c r="D432" s="84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4"/>
      <c r="V432" s="54"/>
      <c r="W432" s="54"/>
      <c r="X432" s="54"/>
      <c r="Y432" s="54"/>
      <c r="Z432" s="54"/>
      <c r="AA432" s="54"/>
      <c r="AB432" s="54"/>
      <c r="AC432" s="54"/>
    </row>
    <row r="433" spans="1:29" x14ac:dyDescent="0.2">
      <c r="A433" s="84"/>
      <c r="B433" s="85"/>
      <c r="C433" s="84"/>
      <c r="D433" s="84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4"/>
      <c r="V433" s="54"/>
      <c r="W433" s="54"/>
      <c r="X433" s="54"/>
      <c r="Y433" s="54"/>
      <c r="Z433" s="54"/>
      <c r="AA433" s="54"/>
      <c r="AB433" s="54"/>
      <c r="AC433" s="54"/>
    </row>
    <row r="434" spans="1:29" x14ac:dyDescent="0.2">
      <c r="A434" s="84"/>
      <c r="B434" s="85"/>
      <c r="C434" s="84"/>
      <c r="D434" s="84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4"/>
      <c r="V434" s="54"/>
      <c r="W434" s="54"/>
      <c r="X434" s="54"/>
      <c r="Y434" s="54"/>
      <c r="Z434" s="54"/>
      <c r="AA434" s="54"/>
      <c r="AB434" s="54"/>
      <c r="AC434" s="54"/>
    </row>
    <row r="435" spans="1:29" x14ac:dyDescent="0.2">
      <c r="A435" s="84"/>
      <c r="B435" s="85"/>
      <c r="C435" s="84"/>
      <c r="D435" s="84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4"/>
      <c r="V435" s="54"/>
      <c r="W435" s="54"/>
      <c r="X435" s="54"/>
      <c r="Y435" s="54"/>
      <c r="Z435" s="54"/>
      <c r="AA435" s="54"/>
      <c r="AB435" s="54"/>
      <c r="AC435" s="54"/>
    </row>
    <row r="436" spans="1:29" x14ac:dyDescent="0.2">
      <c r="A436" s="84"/>
      <c r="B436" s="85"/>
      <c r="C436" s="84"/>
      <c r="D436" s="84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4"/>
      <c r="V436" s="54"/>
      <c r="W436" s="54"/>
      <c r="X436" s="54"/>
      <c r="Y436" s="54"/>
      <c r="Z436" s="54"/>
      <c r="AA436" s="54"/>
      <c r="AB436" s="54"/>
      <c r="AC436" s="54"/>
    </row>
    <row r="437" spans="1:29" x14ac:dyDescent="0.2">
      <c r="A437" s="84"/>
      <c r="B437" s="85"/>
      <c r="C437" s="84"/>
      <c r="D437" s="84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4"/>
      <c r="V437" s="54"/>
      <c r="W437" s="54"/>
      <c r="X437" s="54"/>
      <c r="Y437" s="54"/>
      <c r="Z437" s="54"/>
      <c r="AA437" s="54"/>
      <c r="AB437" s="54"/>
      <c r="AC437" s="54"/>
    </row>
    <row r="438" spans="1:29" x14ac:dyDescent="0.2">
      <c r="A438" s="84"/>
      <c r="B438" s="85"/>
      <c r="C438" s="84"/>
      <c r="D438" s="84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4"/>
      <c r="V438" s="54"/>
      <c r="W438" s="54"/>
      <c r="X438" s="54"/>
      <c r="Y438" s="54"/>
      <c r="Z438" s="54"/>
      <c r="AA438" s="54"/>
      <c r="AB438" s="54"/>
      <c r="AC438" s="54"/>
    </row>
    <row r="439" spans="1:29" x14ac:dyDescent="0.2">
      <c r="A439" s="84"/>
      <c r="B439" s="85"/>
      <c r="C439" s="84"/>
      <c r="D439" s="84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4"/>
      <c r="V439" s="54"/>
      <c r="W439" s="54"/>
      <c r="X439" s="54"/>
      <c r="Y439" s="54"/>
      <c r="Z439" s="54"/>
      <c r="AA439" s="54"/>
      <c r="AB439" s="54"/>
      <c r="AC439" s="54"/>
    </row>
    <row r="440" spans="1:29" x14ac:dyDescent="0.2">
      <c r="A440" s="84"/>
      <c r="B440" s="85"/>
      <c r="C440" s="84"/>
      <c r="D440" s="84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4"/>
      <c r="V440" s="54"/>
      <c r="W440" s="54"/>
      <c r="X440" s="54"/>
      <c r="Y440" s="54"/>
      <c r="Z440" s="54"/>
      <c r="AA440" s="54"/>
      <c r="AB440" s="54"/>
      <c r="AC440" s="54"/>
    </row>
    <row r="441" spans="1:29" x14ac:dyDescent="0.2">
      <c r="A441" s="84"/>
      <c r="B441" s="85"/>
      <c r="C441" s="84"/>
      <c r="D441" s="84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4"/>
      <c r="V441" s="54"/>
      <c r="W441" s="54"/>
      <c r="X441" s="54"/>
      <c r="Y441" s="54"/>
      <c r="Z441" s="54"/>
      <c r="AA441" s="54"/>
      <c r="AB441" s="54"/>
      <c r="AC441" s="54"/>
    </row>
    <row r="442" spans="1:29" x14ac:dyDescent="0.2">
      <c r="A442" s="84"/>
      <c r="B442" s="85"/>
      <c r="C442" s="84"/>
      <c r="D442" s="84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4"/>
      <c r="V442" s="54"/>
      <c r="W442" s="54"/>
      <c r="X442" s="54"/>
      <c r="Y442" s="54"/>
      <c r="Z442" s="54"/>
      <c r="AA442" s="54"/>
      <c r="AB442" s="54"/>
      <c r="AC442" s="54"/>
    </row>
    <row r="443" spans="1:29" x14ac:dyDescent="0.2">
      <c r="A443" s="84"/>
      <c r="B443" s="85"/>
      <c r="C443" s="84"/>
      <c r="D443" s="84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4"/>
      <c r="V443" s="54"/>
      <c r="W443" s="54"/>
      <c r="X443" s="54"/>
      <c r="Y443" s="54"/>
      <c r="Z443" s="54"/>
      <c r="AA443" s="54"/>
      <c r="AB443" s="54"/>
      <c r="AC443" s="54"/>
    </row>
    <row r="444" spans="1:29" x14ac:dyDescent="0.2">
      <c r="A444" s="84"/>
      <c r="B444" s="85"/>
      <c r="C444" s="84"/>
      <c r="D444" s="84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4"/>
      <c r="V444" s="54"/>
      <c r="W444" s="54"/>
      <c r="X444" s="54"/>
      <c r="Y444" s="54"/>
      <c r="Z444" s="54"/>
      <c r="AA444" s="54"/>
      <c r="AB444" s="54"/>
      <c r="AC444" s="54"/>
    </row>
    <row r="445" spans="1:29" x14ac:dyDescent="0.2">
      <c r="A445" s="84"/>
      <c r="B445" s="85"/>
      <c r="C445" s="84"/>
      <c r="D445" s="84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4"/>
      <c r="V445" s="54"/>
      <c r="W445" s="54"/>
      <c r="X445" s="54"/>
      <c r="Y445" s="54"/>
      <c r="Z445" s="54"/>
      <c r="AA445" s="54"/>
      <c r="AB445" s="54"/>
      <c r="AC445" s="54"/>
    </row>
    <row r="446" spans="1:29" x14ac:dyDescent="0.2">
      <c r="A446" s="84"/>
      <c r="B446" s="85"/>
      <c r="C446" s="84"/>
      <c r="D446" s="84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4"/>
      <c r="V446" s="54"/>
      <c r="W446" s="54"/>
      <c r="X446" s="54"/>
      <c r="Y446" s="54"/>
      <c r="Z446" s="54"/>
      <c r="AA446" s="54"/>
      <c r="AB446" s="54"/>
      <c r="AC446" s="54"/>
    </row>
    <row r="447" spans="1:29" x14ac:dyDescent="0.2">
      <c r="A447" s="84"/>
      <c r="B447" s="85"/>
      <c r="C447" s="84"/>
      <c r="D447" s="84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4"/>
      <c r="V447" s="54"/>
      <c r="W447" s="54"/>
      <c r="X447" s="54"/>
      <c r="Y447" s="54"/>
      <c r="Z447" s="54"/>
      <c r="AA447" s="54"/>
      <c r="AB447" s="54"/>
      <c r="AC447" s="54"/>
    </row>
    <row r="448" spans="1:29" x14ac:dyDescent="0.2">
      <c r="A448" s="84"/>
      <c r="B448" s="85"/>
      <c r="C448" s="84"/>
      <c r="D448" s="84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4"/>
      <c r="V448" s="54"/>
      <c r="W448" s="54"/>
      <c r="X448" s="54"/>
      <c r="Y448" s="54"/>
      <c r="Z448" s="54"/>
      <c r="AA448" s="54"/>
      <c r="AB448" s="54"/>
      <c r="AC448" s="54"/>
    </row>
    <row r="449" spans="1:29" x14ac:dyDescent="0.2">
      <c r="A449" s="84"/>
      <c r="B449" s="85"/>
      <c r="C449" s="84"/>
      <c r="D449" s="84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4"/>
      <c r="V449" s="54"/>
      <c r="W449" s="54"/>
      <c r="X449" s="54"/>
      <c r="Y449" s="54"/>
      <c r="Z449" s="54"/>
      <c r="AA449" s="54"/>
      <c r="AB449" s="54"/>
      <c r="AC449" s="54"/>
    </row>
    <row r="450" spans="1:29" x14ac:dyDescent="0.2">
      <c r="A450" s="84"/>
      <c r="B450" s="85"/>
      <c r="C450" s="84"/>
      <c r="D450" s="84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4"/>
      <c r="V450" s="54"/>
      <c r="W450" s="54"/>
      <c r="X450" s="54"/>
      <c r="Y450" s="54"/>
      <c r="Z450" s="54"/>
      <c r="AA450" s="54"/>
      <c r="AB450" s="54"/>
      <c r="AC450" s="54"/>
    </row>
    <row r="451" spans="1:29" x14ac:dyDescent="0.2">
      <c r="A451" s="84"/>
      <c r="B451" s="85"/>
      <c r="C451" s="84"/>
      <c r="D451" s="84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4"/>
      <c r="V451" s="54"/>
      <c r="W451" s="54"/>
      <c r="X451" s="54"/>
      <c r="Y451" s="54"/>
      <c r="Z451" s="54"/>
      <c r="AA451" s="54"/>
      <c r="AB451" s="54"/>
      <c r="AC451" s="54"/>
    </row>
    <row r="452" spans="1:29" x14ac:dyDescent="0.2">
      <c r="A452" s="84"/>
      <c r="B452" s="85"/>
      <c r="C452" s="84"/>
      <c r="D452" s="84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4"/>
      <c r="V452" s="54"/>
      <c r="W452" s="54"/>
      <c r="X452" s="54"/>
      <c r="Y452" s="54"/>
      <c r="Z452" s="54"/>
      <c r="AA452" s="54"/>
      <c r="AB452" s="54"/>
      <c r="AC452" s="54"/>
    </row>
    <row r="453" spans="1:29" x14ac:dyDescent="0.2">
      <c r="A453" s="84"/>
      <c r="B453" s="85"/>
      <c r="C453" s="84"/>
      <c r="D453" s="84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4"/>
      <c r="V453" s="54"/>
      <c r="W453" s="54"/>
      <c r="X453" s="54"/>
      <c r="Y453" s="54"/>
      <c r="Z453" s="54"/>
      <c r="AA453" s="54"/>
      <c r="AB453" s="54"/>
      <c r="AC453" s="54"/>
    </row>
    <row r="454" spans="1:29" x14ac:dyDescent="0.2">
      <c r="A454" s="84"/>
      <c r="B454" s="85"/>
      <c r="C454" s="84"/>
      <c r="D454" s="84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4"/>
      <c r="V454" s="54"/>
      <c r="W454" s="54"/>
      <c r="X454" s="54"/>
      <c r="Y454" s="54"/>
      <c r="Z454" s="54"/>
      <c r="AA454" s="54"/>
      <c r="AB454" s="54"/>
      <c r="AC454" s="54"/>
    </row>
    <row r="455" spans="1:29" x14ac:dyDescent="0.2">
      <c r="A455" s="84"/>
      <c r="B455" s="85"/>
      <c r="C455" s="84"/>
      <c r="D455" s="84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4"/>
      <c r="V455" s="54"/>
      <c r="W455" s="54"/>
      <c r="X455" s="54"/>
      <c r="Y455" s="54"/>
      <c r="Z455" s="54"/>
      <c r="AA455" s="54"/>
      <c r="AB455" s="54"/>
      <c r="AC455" s="54"/>
    </row>
    <row r="456" spans="1:29" x14ac:dyDescent="0.2">
      <c r="A456" s="84"/>
      <c r="B456" s="85"/>
      <c r="C456" s="84"/>
      <c r="D456" s="84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4"/>
      <c r="V456" s="54"/>
      <c r="W456" s="54"/>
      <c r="X456" s="54"/>
      <c r="Y456" s="54"/>
      <c r="Z456" s="54"/>
      <c r="AA456" s="54"/>
      <c r="AB456" s="54"/>
      <c r="AC456" s="54"/>
    </row>
    <row r="457" spans="1:29" x14ac:dyDescent="0.2">
      <c r="A457" s="84"/>
      <c r="B457" s="85"/>
      <c r="C457" s="84"/>
      <c r="D457" s="84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4"/>
      <c r="V457" s="54"/>
      <c r="W457" s="54"/>
      <c r="X457" s="54"/>
      <c r="Y457" s="54"/>
      <c r="Z457" s="54"/>
      <c r="AA457" s="54"/>
      <c r="AB457" s="54"/>
      <c r="AC457" s="54"/>
    </row>
    <row r="458" spans="1:29" x14ac:dyDescent="0.2">
      <c r="A458" s="84"/>
      <c r="B458" s="85"/>
      <c r="C458" s="84"/>
      <c r="D458" s="84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4"/>
      <c r="V458" s="54"/>
      <c r="W458" s="54"/>
      <c r="X458" s="54"/>
      <c r="Y458" s="54"/>
      <c r="Z458" s="54"/>
      <c r="AA458" s="54"/>
      <c r="AB458" s="54"/>
      <c r="AC458" s="54"/>
    </row>
    <row r="459" spans="1:29" x14ac:dyDescent="0.2">
      <c r="A459" s="84"/>
      <c r="B459" s="85"/>
      <c r="C459" s="84"/>
      <c r="D459" s="84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4"/>
      <c r="V459" s="54"/>
      <c r="W459" s="54"/>
      <c r="X459" s="54"/>
      <c r="Y459" s="54"/>
      <c r="Z459" s="54"/>
      <c r="AA459" s="54"/>
      <c r="AB459" s="54"/>
      <c r="AC459" s="54"/>
    </row>
    <row r="460" spans="1:29" x14ac:dyDescent="0.2">
      <c r="A460" s="84"/>
      <c r="B460" s="85"/>
      <c r="C460" s="84"/>
      <c r="D460" s="84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4"/>
      <c r="V460" s="54"/>
      <c r="W460" s="54"/>
      <c r="X460" s="54"/>
      <c r="Y460" s="54"/>
      <c r="Z460" s="54"/>
      <c r="AA460" s="54"/>
      <c r="AB460" s="54"/>
      <c r="AC460" s="54"/>
    </row>
    <row r="461" spans="1:29" x14ac:dyDescent="0.2">
      <c r="A461" s="84"/>
      <c r="B461" s="85"/>
      <c r="C461" s="84"/>
      <c r="D461" s="84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4"/>
      <c r="V461" s="54"/>
      <c r="W461" s="54"/>
      <c r="X461" s="54"/>
      <c r="Y461" s="54"/>
      <c r="Z461" s="54"/>
      <c r="AA461" s="54"/>
      <c r="AB461" s="54"/>
      <c r="AC461" s="54"/>
    </row>
    <row r="462" spans="1:29" x14ac:dyDescent="0.2">
      <c r="A462" s="84"/>
      <c r="B462" s="85"/>
      <c r="C462" s="84"/>
      <c r="D462" s="84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4"/>
      <c r="V462" s="54"/>
      <c r="W462" s="54"/>
      <c r="X462" s="54"/>
      <c r="Y462" s="54"/>
      <c r="Z462" s="54"/>
      <c r="AA462" s="54"/>
      <c r="AB462" s="54"/>
      <c r="AC462" s="54"/>
    </row>
    <row r="463" spans="1:29" x14ac:dyDescent="0.2">
      <c r="A463" s="84"/>
      <c r="B463" s="85"/>
      <c r="C463" s="84"/>
      <c r="D463" s="84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4"/>
      <c r="V463" s="54"/>
      <c r="W463" s="54"/>
      <c r="X463" s="54"/>
      <c r="Y463" s="54"/>
      <c r="Z463" s="54"/>
      <c r="AA463" s="54"/>
      <c r="AB463" s="54"/>
      <c r="AC463" s="54"/>
    </row>
    <row r="464" spans="1:29" x14ac:dyDescent="0.2">
      <c r="A464" s="84"/>
      <c r="B464" s="85"/>
      <c r="C464" s="84"/>
      <c r="D464" s="84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4"/>
      <c r="V464" s="54"/>
      <c r="W464" s="54"/>
      <c r="X464" s="54"/>
      <c r="Y464" s="54"/>
      <c r="Z464" s="54"/>
      <c r="AA464" s="54"/>
      <c r="AB464" s="54"/>
      <c r="AC464" s="54"/>
    </row>
    <row r="465" spans="1:29" x14ac:dyDescent="0.2">
      <c r="A465" s="84"/>
      <c r="B465" s="85"/>
      <c r="C465" s="84"/>
      <c r="D465" s="84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4"/>
      <c r="V465" s="54"/>
      <c r="W465" s="54"/>
      <c r="X465" s="54"/>
      <c r="Y465" s="54"/>
      <c r="Z465" s="54"/>
      <c r="AA465" s="54"/>
      <c r="AB465" s="54"/>
      <c r="AC465" s="54"/>
    </row>
    <row r="466" spans="1:29" x14ac:dyDescent="0.2">
      <c r="A466" s="84"/>
      <c r="B466" s="85"/>
      <c r="C466" s="84"/>
      <c r="D466" s="84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4"/>
      <c r="V466" s="54"/>
      <c r="W466" s="54"/>
      <c r="X466" s="54"/>
      <c r="Y466" s="54"/>
      <c r="Z466" s="54"/>
      <c r="AA466" s="54"/>
      <c r="AB466" s="54"/>
      <c r="AC466" s="54"/>
    </row>
    <row r="467" spans="1:29" x14ac:dyDescent="0.2">
      <c r="A467" s="84"/>
      <c r="B467" s="85"/>
      <c r="C467" s="84"/>
      <c r="D467" s="84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4"/>
      <c r="V467" s="54"/>
      <c r="W467" s="54"/>
      <c r="X467" s="54"/>
      <c r="Y467" s="54"/>
      <c r="Z467" s="54"/>
      <c r="AA467" s="54"/>
      <c r="AB467" s="54"/>
      <c r="AC467" s="54"/>
    </row>
    <row r="468" spans="1:29" x14ac:dyDescent="0.2">
      <c r="A468" s="84"/>
      <c r="B468" s="85"/>
      <c r="C468" s="84"/>
      <c r="D468" s="84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4"/>
      <c r="V468" s="54"/>
      <c r="W468" s="54"/>
      <c r="X468" s="54"/>
      <c r="Y468" s="54"/>
      <c r="Z468" s="54"/>
      <c r="AA468" s="54"/>
      <c r="AB468" s="54"/>
      <c r="AC468" s="54"/>
    </row>
    <row r="469" spans="1:29" x14ac:dyDescent="0.2">
      <c r="A469" s="84"/>
      <c r="B469" s="85"/>
      <c r="C469" s="84"/>
      <c r="D469" s="84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4"/>
      <c r="V469" s="54"/>
      <c r="W469" s="54"/>
      <c r="X469" s="54"/>
      <c r="Y469" s="54"/>
      <c r="Z469" s="54"/>
      <c r="AA469" s="54"/>
      <c r="AB469" s="54"/>
      <c r="AC469" s="54"/>
    </row>
    <row r="470" spans="1:29" x14ac:dyDescent="0.2">
      <c r="A470" s="84"/>
      <c r="B470" s="85"/>
      <c r="C470" s="84"/>
      <c r="D470" s="84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4"/>
      <c r="V470" s="54"/>
      <c r="W470" s="54"/>
      <c r="X470" s="54"/>
      <c r="Y470" s="54"/>
      <c r="Z470" s="54"/>
      <c r="AA470" s="54"/>
      <c r="AB470" s="54"/>
      <c r="AC470" s="54"/>
    </row>
    <row r="471" spans="1:29" x14ac:dyDescent="0.2">
      <c r="A471" s="84"/>
      <c r="B471" s="85"/>
      <c r="C471" s="84"/>
      <c r="D471" s="84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4"/>
      <c r="V471" s="54"/>
      <c r="W471" s="54"/>
      <c r="X471" s="54"/>
      <c r="Y471" s="54"/>
      <c r="Z471" s="54"/>
      <c r="AA471" s="54"/>
      <c r="AB471" s="54"/>
      <c r="AC471" s="54"/>
    </row>
    <row r="472" spans="1:29" x14ac:dyDescent="0.2">
      <c r="A472" s="84"/>
      <c r="B472" s="85"/>
      <c r="C472" s="84"/>
      <c r="D472" s="84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4"/>
      <c r="V472" s="54"/>
      <c r="W472" s="54"/>
      <c r="X472" s="54"/>
      <c r="Y472" s="54"/>
      <c r="Z472" s="54"/>
      <c r="AA472" s="54"/>
      <c r="AB472" s="54"/>
      <c r="AC472" s="54"/>
    </row>
    <row r="473" spans="1:29" x14ac:dyDescent="0.2">
      <c r="A473" s="84"/>
      <c r="B473" s="85"/>
      <c r="C473" s="84"/>
      <c r="D473" s="84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4"/>
      <c r="V473" s="54"/>
      <c r="W473" s="54"/>
      <c r="X473" s="54"/>
      <c r="Y473" s="54"/>
      <c r="Z473" s="54"/>
      <c r="AA473" s="54"/>
      <c r="AB473" s="54"/>
      <c r="AC473" s="54"/>
    </row>
    <row r="474" spans="1:29" x14ac:dyDescent="0.2">
      <c r="A474" s="84"/>
      <c r="B474" s="85"/>
      <c r="C474" s="84"/>
      <c r="D474" s="84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4"/>
      <c r="V474" s="54"/>
      <c r="W474" s="54"/>
      <c r="X474" s="54"/>
      <c r="Y474" s="54"/>
      <c r="Z474" s="54"/>
      <c r="AA474" s="54"/>
      <c r="AB474" s="54"/>
      <c r="AC474" s="54"/>
    </row>
    <row r="475" spans="1:29" x14ac:dyDescent="0.2">
      <c r="A475" s="84"/>
      <c r="B475" s="85"/>
      <c r="C475" s="84"/>
      <c r="D475" s="84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4"/>
      <c r="V475" s="54"/>
      <c r="W475" s="54"/>
      <c r="X475" s="54"/>
      <c r="Y475" s="54"/>
      <c r="Z475" s="54"/>
      <c r="AA475" s="54"/>
      <c r="AB475" s="54"/>
      <c r="AC475" s="54"/>
    </row>
    <row r="476" spans="1:29" x14ac:dyDescent="0.2">
      <c r="A476" s="84"/>
      <c r="B476" s="85"/>
      <c r="C476" s="84"/>
      <c r="D476" s="84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4"/>
      <c r="V476" s="54"/>
      <c r="W476" s="54"/>
      <c r="X476" s="54"/>
      <c r="Y476" s="54"/>
      <c r="Z476" s="54"/>
      <c r="AA476" s="54"/>
      <c r="AB476" s="54"/>
      <c r="AC476" s="54"/>
    </row>
    <row r="477" spans="1:29" x14ac:dyDescent="0.2">
      <c r="A477" s="84"/>
      <c r="B477" s="85"/>
      <c r="C477" s="84"/>
      <c r="D477" s="84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4"/>
      <c r="V477" s="54"/>
      <c r="W477" s="54"/>
      <c r="X477" s="54"/>
      <c r="Y477" s="54"/>
      <c r="Z477" s="54"/>
      <c r="AA477" s="54"/>
      <c r="AB477" s="54"/>
      <c r="AC477" s="54"/>
    </row>
    <row r="478" spans="1:29" x14ac:dyDescent="0.2">
      <c r="A478" s="84"/>
      <c r="B478" s="85"/>
      <c r="C478" s="84"/>
      <c r="D478" s="84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4"/>
      <c r="V478" s="54"/>
      <c r="W478" s="54"/>
      <c r="X478" s="54"/>
      <c r="Y478" s="54"/>
      <c r="Z478" s="54"/>
      <c r="AA478" s="54"/>
      <c r="AB478" s="54"/>
      <c r="AC478" s="54"/>
    </row>
    <row r="479" spans="1:29" x14ac:dyDescent="0.2">
      <c r="A479" s="84"/>
      <c r="B479" s="85"/>
      <c r="C479" s="84"/>
      <c r="D479" s="84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4"/>
      <c r="V479" s="54"/>
      <c r="W479" s="54"/>
      <c r="X479" s="54"/>
      <c r="Y479" s="54"/>
      <c r="Z479" s="54"/>
      <c r="AA479" s="54"/>
      <c r="AB479" s="54"/>
      <c r="AC479" s="54"/>
    </row>
    <row r="480" spans="1:29" x14ac:dyDescent="0.2">
      <c r="A480" s="84"/>
      <c r="B480" s="85"/>
      <c r="C480" s="84"/>
      <c r="D480" s="84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4"/>
      <c r="V480" s="54"/>
      <c r="W480" s="54"/>
      <c r="X480" s="54"/>
      <c r="Y480" s="54"/>
      <c r="Z480" s="54"/>
      <c r="AA480" s="54"/>
      <c r="AB480" s="54"/>
      <c r="AC480" s="54"/>
    </row>
    <row r="481" spans="1:29" x14ac:dyDescent="0.2">
      <c r="A481" s="84"/>
      <c r="B481" s="85"/>
      <c r="C481" s="84"/>
      <c r="D481" s="84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4"/>
      <c r="V481" s="54"/>
      <c r="W481" s="54"/>
      <c r="X481" s="54"/>
      <c r="Y481" s="54"/>
      <c r="Z481" s="54"/>
      <c r="AA481" s="54"/>
      <c r="AB481" s="54"/>
      <c r="AC481" s="54"/>
    </row>
    <row r="482" spans="1:29" x14ac:dyDescent="0.2">
      <c r="A482" s="84"/>
      <c r="B482" s="85"/>
      <c r="C482" s="84"/>
      <c r="D482" s="84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4"/>
      <c r="V482" s="54"/>
      <c r="W482" s="54"/>
      <c r="X482" s="54"/>
      <c r="Y482" s="54"/>
      <c r="Z482" s="54"/>
      <c r="AA482" s="54"/>
      <c r="AB482" s="54"/>
      <c r="AC482" s="54"/>
    </row>
    <row r="483" spans="1:29" x14ac:dyDescent="0.2">
      <c r="A483" s="84"/>
      <c r="B483" s="85"/>
      <c r="C483" s="84"/>
      <c r="D483" s="84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4"/>
      <c r="V483" s="54"/>
      <c r="W483" s="54"/>
      <c r="X483" s="54"/>
      <c r="Y483" s="54"/>
      <c r="Z483" s="54"/>
      <c r="AA483" s="54"/>
      <c r="AB483" s="54"/>
      <c r="AC483" s="54"/>
    </row>
    <row r="484" spans="1:29" x14ac:dyDescent="0.2">
      <c r="A484" s="84"/>
      <c r="B484" s="85"/>
      <c r="C484" s="84"/>
      <c r="D484" s="84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4"/>
      <c r="V484" s="54"/>
      <c r="W484" s="54"/>
      <c r="X484" s="54"/>
      <c r="Y484" s="54"/>
      <c r="Z484" s="54"/>
      <c r="AA484" s="54"/>
      <c r="AB484" s="54"/>
      <c r="AC484" s="54"/>
    </row>
    <row r="485" spans="1:29" x14ac:dyDescent="0.2">
      <c r="A485" s="84"/>
      <c r="B485" s="85"/>
      <c r="C485" s="84"/>
      <c r="D485" s="84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4"/>
      <c r="V485" s="54"/>
      <c r="W485" s="54"/>
      <c r="X485" s="54"/>
      <c r="Y485" s="54"/>
      <c r="Z485" s="54"/>
      <c r="AA485" s="54"/>
      <c r="AB485" s="54"/>
      <c r="AC485" s="54"/>
    </row>
    <row r="486" spans="1:29" x14ac:dyDescent="0.2">
      <c r="A486" s="84"/>
      <c r="B486" s="85"/>
      <c r="C486" s="84"/>
      <c r="D486" s="84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4"/>
      <c r="V486" s="54"/>
      <c r="W486" s="54"/>
      <c r="X486" s="54"/>
      <c r="Y486" s="54"/>
      <c r="Z486" s="54"/>
      <c r="AA486" s="54"/>
      <c r="AB486" s="54"/>
      <c r="AC486" s="54"/>
    </row>
    <row r="487" spans="1:29" x14ac:dyDescent="0.2">
      <c r="A487" s="84"/>
      <c r="B487" s="85"/>
      <c r="C487" s="84"/>
      <c r="D487" s="84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4"/>
      <c r="V487" s="54"/>
      <c r="W487" s="54"/>
      <c r="X487" s="54"/>
      <c r="Y487" s="54"/>
      <c r="Z487" s="54"/>
      <c r="AA487" s="54"/>
      <c r="AB487" s="54"/>
      <c r="AC487" s="54"/>
    </row>
    <row r="488" spans="1:29" x14ac:dyDescent="0.2">
      <c r="A488" s="84"/>
      <c r="B488" s="85"/>
      <c r="C488" s="84"/>
      <c r="D488" s="84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4"/>
      <c r="V488" s="54"/>
      <c r="W488" s="54"/>
      <c r="X488" s="54"/>
      <c r="Y488" s="54"/>
      <c r="Z488" s="54"/>
      <c r="AA488" s="54"/>
      <c r="AB488" s="54"/>
      <c r="AC488" s="54"/>
    </row>
    <row r="489" spans="1:29" x14ac:dyDescent="0.2">
      <c r="A489" s="84"/>
      <c r="B489" s="85"/>
      <c r="C489" s="84"/>
      <c r="D489" s="84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4"/>
      <c r="V489" s="54"/>
      <c r="W489" s="54"/>
      <c r="X489" s="54"/>
      <c r="Y489" s="54"/>
      <c r="Z489" s="54"/>
      <c r="AA489" s="54"/>
      <c r="AB489" s="54"/>
      <c r="AC489" s="54"/>
    </row>
    <row r="490" spans="1:29" x14ac:dyDescent="0.2">
      <c r="A490" s="84"/>
      <c r="B490" s="85"/>
      <c r="C490" s="84"/>
      <c r="D490" s="84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4"/>
      <c r="V490" s="54"/>
      <c r="W490" s="54"/>
      <c r="X490" s="54"/>
      <c r="Y490" s="54"/>
      <c r="Z490" s="54"/>
      <c r="AA490" s="54"/>
      <c r="AB490" s="54"/>
      <c r="AC490" s="54"/>
    </row>
    <row r="491" spans="1:29" x14ac:dyDescent="0.2">
      <c r="A491" s="84"/>
      <c r="B491" s="85"/>
      <c r="C491" s="84"/>
      <c r="D491" s="84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4"/>
      <c r="V491" s="54"/>
      <c r="W491" s="54"/>
      <c r="X491" s="54"/>
      <c r="Y491" s="54"/>
      <c r="Z491" s="54"/>
      <c r="AA491" s="54"/>
      <c r="AB491" s="54"/>
      <c r="AC491" s="54"/>
    </row>
    <row r="492" spans="1:29" x14ac:dyDescent="0.2">
      <c r="A492" s="84"/>
      <c r="B492" s="85"/>
      <c r="C492" s="84"/>
      <c r="D492" s="84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4"/>
      <c r="V492" s="54"/>
      <c r="W492" s="54"/>
      <c r="X492" s="54"/>
      <c r="Y492" s="54"/>
      <c r="Z492" s="54"/>
      <c r="AA492" s="54"/>
      <c r="AB492" s="54"/>
      <c r="AC492" s="54"/>
    </row>
    <row r="493" spans="1:29" x14ac:dyDescent="0.2">
      <c r="A493" s="84"/>
      <c r="B493" s="85"/>
      <c r="C493" s="84"/>
      <c r="D493" s="84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4"/>
      <c r="V493" s="54"/>
      <c r="W493" s="54"/>
      <c r="X493" s="54"/>
      <c r="Y493" s="54"/>
      <c r="Z493" s="54"/>
      <c r="AA493" s="54"/>
      <c r="AB493" s="54"/>
      <c r="AC493" s="54"/>
    </row>
    <row r="494" spans="1:29" x14ac:dyDescent="0.2">
      <c r="A494" s="84"/>
      <c r="B494" s="85"/>
      <c r="C494" s="84"/>
      <c r="D494" s="84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4"/>
      <c r="V494" s="54"/>
      <c r="W494" s="54"/>
      <c r="X494" s="54"/>
      <c r="Y494" s="54"/>
      <c r="Z494" s="54"/>
      <c r="AA494" s="54"/>
      <c r="AB494" s="54"/>
      <c r="AC494" s="54"/>
    </row>
    <row r="495" spans="1:29" x14ac:dyDescent="0.2">
      <c r="A495" s="84"/>
      <c r="B495" s="85"/>
      <c r="C495" s="84"/>
      <c r="D495" s="84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4"/>
      <c r="V495" s="54"/>
      <c r="W495" s="54"/>
      <c r="X495" s="54"/>
      <c r="Y495" s="54"/>
      <c r="Z495" s="54"/>
      <c r="AA495" s="54"/>
      <c r="AB495" s="54"/>
      <c r="AC495" s="54"/>
    </row>
    <row r="496" spans="1:29" x14ac:dyDescent="0.2">
      <c r="A496" s="84"/>
      <c r="B496" s="85"/>
      <c r="C496" s="84"/>
      <c r="D496" s="84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4"/>
      <c r="V496" s="54"/>
      <c r="W496" s="54"/>
      <c r="X496" s="54"/>
      <c r="Y496" s="54"/>
      <c r="Z496" s="54"/>
      <c r="AA496" s="54"/>
      <c r="AB496" s="54"/>
      <c r="AC496" s="54"/>
    </row>
    <row r="497" spans="1:29" x14ac:dyDescent="0.2">
      <c r="A497" s="84"/>
      <c r="B497" s="85"/>
      <c r="C497" s="84"/>
      <c r="D497" s="84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4"/>
      <c r="V497" s="54"/>
      <c r="W497" s="54"/>
      <c r="X497" s="54"/>
      <c r="Y497" s="54"/>
      <c r="Z497" s="54"/>
      <c r="AA497" s="54"/>
      <c r="AB497" s="54"/>
      <c r="AC497" s="54"/>
    </row>
    <row r="498" spans="1:29" x14ac:dyDescent="0.2">
      <c r="A498" s="84"/>
      <c r="B498" s="85"/>
      <c r="C498" s="84"/>
      <c r="D498" s="84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4"/>
      <c r="V498" s="54"/>
      <c r="W498" s="54"/>
      <c r="X498" s="54"/>
      <c r="Y498" s="54"/>
      <c r="Z498" s="54"/>
      <c r="AA498" s="54"/>
      <c r="AB498" s="54"/>
      <c r="AC498" s="54"/>
    </row>
    <row r="499" spans="1:29" x14ac:dyDescent="0.2">
      <c r="A499" s="84"/>
      <c r="B499" s="85"/>
      <c r="C499" s="84"/>
      <c r="D499" s="84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4"/>
      <c r="V499" s="54"/>
      <c r="W499" s="54"/>
      <c r="X499" s="54"/>
      <c r="Y499" s="54"/>
      <c r="Z499" s="54"/>
      <c r="AA499" s="54"/>
      <c r="AB499" s="54"/>
      <c r="AC499" s="54"/>
    </row>
    <row r="500" spans="1:29" x14ac:dyDescent="0.2">
      <c r="A500" s="84"/>
      <c r="B500" s="85"/>
      <c r="C500" s="84"/>
      <c r="D500" s="84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4"/>
      <c r="V500" s="54"/>
      <c r="W500" s="54"/>
      <c r="X500" s="54"/>
      <c r="Y500" s="54"/>
      <c r="Z500" s="54"/>
      <c r="AA500" s="54"/>
      <c r="AB500" s="54"/>
      <c r="AC500" s="54"/>
    </row>
    <row r="501" spans="1:29" x14ac:dyDescent="0.2">
      <c r="A501" s="84"/>
      <c r="B501" s="85"/>
      <c r="C501" s="84"/>
      <c r="D501" s="84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4"/>
      <c r="V501" s="54"/>
      <c r="W501" s="54"/>
      <c r="X501" s="54"/>
      <c r="Y501" s="54"/>
      <c r="Z501" s="54"/>
      <c r="AA501" s="54"/>
      <c r="AB501" s="54"/>
      <c r="AC501" s="54"/>
    </row>
    <row r="502" spans="1:29" x14ac:dyDescent="0.2">
      <c r="A502" s="84"/>
      <c r="B502" s="85"/>
      <c r="C502" s="84"/>
      <c r="D502" s="84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4"/>
      <c r="V502" s="54"/>
      <c r="W502" s="54"/>
      <c r="X502" s="54"/>
      <c r="Y502" s="54"/>
      <c r="Z502" s="54"/>
      <c r="AA502" s="54"/>
      <c r="AB502" s="54"/>
      <c r="AC502" s="54"/>
    </row>
    <row r="503" spans="1:29" x14ac:dyDescent="0.2">
      <c r="A503" s="84"/>
      <c r="B503" s="85"/>
      <c r="C503" s="84"/>
      <c r="D503" s="84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4"/>
      <c r="V503" s="54"/>
      <c r="W503" s="54"/>
      <c r="X503" s="54"/>
      <c r="Y503" s="54"/>
      <c r="Z503" s="54"/>
      <c r="AA503" s="54"/>
      <c r="AB503" s="54"/>
      <c r="AC503" s="54"/>
    </row>
    <row r="504" spans="1:29" x14ac:dyDescent="0.2">
      <c r="A504" s="84"/>
      <c r="B504" s="85"/>
      <c r="C504" s="84"/>
      <c r="D504" s="84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4"/>
      <c r="V504" s="54"/>
      <c r="W504" s="54"/>
      <c r="X504" s="54"/>
      <c r="Y504" s="54"/>
      <c r="Z504" s="54"/>
      <c r="AA504" s="54"/>
      <c r="AB504" s="54"/>
      <c r="AC504" s="54"/>
    </row>
    <row r="505" spans="1:29" x14ac:dyDescent="0.2">
      <c r="A505" s="84"/>
      <c r="B505" s="85"/>
      <c r="C505" s="84"/>
      <c r="D505" s="84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4"/>
      <c r="V505" s="54"/>
      <c r="W505" s="54"/>
      <c r="X505" s="54"/>
      <c r="Y505" s="54"/>
      <c r="Z505" s="54"/>
      <c r="AA505" s="54"/>
      <c r="AB505" s="54"/>
      <c r="AC505" s="54"/>
    </row>
    <row r="506" spans="1:29" x14ac:dyDescent="0.2">
      <c r="A506" s="84"/>
      <c r="B506" s="85"/>
      <c r="C506" s="84"/>
      <c r="D506" s="84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4"/>
      <c r="V506" s="54"/>
      <c r="W506" s="54"/>
      <c r="X506" s="54"/>
      <c r="Y506" s="54"/>
      <c r="Z506" s="54"/>
      <c r="AA506" s="54"/>
      <c r="AB506" s="54"/>
      <c r="AC506" s="54"/>
    </row>
    <row r="507" spans="1:29" x14ac:dyDescent="0.2">
      <c r="A507" s="84"/>
      <c r="B507" s="85"/>
      <c r="C507" s="84"/>
      <c r="D507" s="84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4"/>
      <c r="V507" s="54"/>
      <c r="W507" s="54"/>
      <c r="X507" s="54"/>
      <c r="Y507" s="54"/>
      <c r="Z507" s="54"/>
      <c r="AA507" s="54"/>
      <c r="AB507" s="54"/>
      <c r="AC507" s="54"/>
    </row>
    <row r="508" spans="1:29" x14ac:dyDescent="0.2">
      <c r="A508" s="84"/>
      <c r="B508" s="85"/>
      <c r="C508" s="84"/>
      <c r="D508" s="84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4"/>
      <c r="V508" s="54"/>
      <c r="W508" s="54"/>
      <c r="X508" s="54"/>
      <c r="Y508" s="54"/>
      <c r="Z508" s="54"/>
      <c r="AA508" s="54"/>
      <c r="AB508" s="54"/>
      <c r="AC508" s="54"/>
    </row>
    <row r="509" spans="1:29" x14ac:dyDescent="0.2">
      <c r="A509" s="84"/>
      <c r="B509" s="85"/>
      <c r="C509" s="84"/>
      <c r="D509" s="84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4"/>
      <c r="V509" s="54"/>
      <c r="W509" s="54"/>
      <c r="X509" s="54"/>
      <c r="Y509" s="54"/>
      <c r="Z509" s="54"/>
      <c r="AA509" s="54"/>
      <c r="AB509" s="54"/>
      <c r="AC509" s="54"/>
    </row>
    <row r="510" spans="1:29" x14ac:dyDescent="0.2">
      <c r="A510" s="84"/>
      <c r="B510" s="85"/>
      <c r="C510" s="84"/>
      <c r="D510" s="84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4"/>
      <c r="V510" s="54"/>
      <c r="W510" s="54"/>
      <c r="X510" s="54"/>
      <c r="Y510" s="54"/>
      <c r="Z510" s="54"/>
      <c r="AA510" s="54"/>
      <c r="AB510" s="54"/>
      <c r="AC510" s="54"/>
    </row>
    <row r="511" spans="1:29" x14ac:dyDescent="0.2">
      <c r="A511" s="84"/>
      <c r="B511" s="85"/>
      <c r="C511" s="84"/>
      <c r="D511" s="84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4"/>
      <c r="V511" s="54"/>
      <c r="W511" s="54"/>
      <c r="X511" s="54"/>
      <c r="Y511" s="54"/>
      <c r="Z511" s="54"/>
      <c r="AA511" s="54"/>
      <c r="AB511" s="54"/>
      <c r="AC511" s="54"/>
    </row>
    <row r="512" spans="1:29" x14ac:dyDescent="0.2">
      <c r="A512" s="84"/>
      <c r="B512" s="85"/>
      <c r="C512" s="84"/>
      <c r="D512" s="84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4"/>
      <c r="V512" s="54"/>
      <c r="W512" s="54"/>
      <c r="X512" s="54"/>
      <c r="Y512" s="54"/>
      <c r="Z512" s="54"/>
      <c r="AA512" s="54"/>
      <c r="AB512" s="54"/>
      <c r="AC512" s="54"/>
    </row>
    <row r="513" spans="1:29" x14ac:dyDescent="0.2">
      <c r="A513" s="84"/>
      <c r="B513" s="85"/>
      <c r="C513" s="84"/>
      <c r="D513" s="84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4"/>
      <c r="V513" s="54"/>
      <c r="W513" s="54"/>
      <c r="X513" s="54"/>
      <c r="Y513" s="54"/>
      <c r="Z513" s="54"/>
      <c r="AA513" s="54"/>
      <c r="AB513" s="54"/>
      <c r="AC513" s="54"/>
    </row>
    <row r="514" spans="1:29" x14ac:dyDescent="0.2">
      <c r="A514" s="84"/>
      <c r="B514" s="85"/>
      <c r="C514" s="84"/>
      <c r="D514" s="84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4"/>
      <c r="V514" s="54"/>
      <c r="W514" s="54"/>
      <c r="X514" s="54"/>
      <c r="Y514" s="54"/>
      <c r="Z514" s="54"/>
      <c r="AA514" s="54"/>
      <c r="AB514" s="54"/>
      <c r="AC514" s="54"/>
    </row>
    <row r="515" spans="1:29" x14ac:dyDescent="0.2">
      <c r="A515" s="84"/>
      <c r="B515" s="85"/>
      <c r="C515" s="84"/>
      <c r="D515" s="84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4"/>
      <c r="V515" s="54"/>
      <c r="W515" s="54"/>
      <c r="X515" s="54"/>
      <c r="Y515" s="54"/>
      <c r="Z515" s="54"/>
      <c r="AA515" s="54"/>
      <c r="AB515" s="54"/>
      <c r="AC515" s="54"/>
    </row>
    <row r="516" spans="1:29" x14ac:dyDescent="0.2">
      <c r="A516" s="84"/>
      <c r="B516" s="85"/>
      <c r="C516" s="84"/>
      <c r="D516" s="84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4"/>
      <c r="V516" s="54"/>
      <c r="W516" s="54"/>
      <c r="X516" s="54"/>
      <c r="Y516" s="54"/>
      <c r="Z516" s="54"/>
      <c r="AA516" s="54"/>
      <c r="AB516" s="54"/>
      <c r="AC516" s="54"/>
    </row>
    <row r="517" spans="1:29" x14ac:dyDescent="0.2">
      <c r="A517" s="84"/>
      <c r="B517" s="85"/>
      <c r="C517" s="84"/>
      <c r="D517" s="84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4"/>
      <c r="V517" s="54"/>
      <c r="W517" s="54"/>
      <c r="X517" s="54"/>
      <c r="Y517" s="54"/>
      <c r="Z517" s="54"/>
      <c r="AA517" s="54"/>
      <c r="AB517" s="54"/>
      <c r="AC517" s="54"/>
    </row>
    <row r="518" spans="1:29" x14ac:dyDescent="0.2">
      <c r="A518" s="84"/>
      <c r="B518" s="85"/>
      <c r="C518" s="84"/>
      <c r="D518" s="84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4"/>
      <c r="V518" s="54"/>
      <c r="W518" s="54"/>
      <c r="X518" s="54"/>
      <c r="Y518" s="54"/>
      <c r="Z518" s="54"/>
      <c r="AA518" s="54"/>
      <c r="AB518" s="54"/>
      <c r="AC518" s="54"/>
    </row>
    <row r="519" spans="1:29" x14ac:dyDescent="0.2">
      <c r="A519" s="84"/>
      <c r="B519" s="85"/>
      <c r="C519" s="84"/>
      <c r="D519" s="84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4"/>
      <c r="V519" s="54"/>
      <c r="W519" s="54"/>
      <c r="X519" s="54"/>
      <c r="Y519" s="54"/>
      <c r="Z519" s="54"/>
      <c r="AA519" s="54"/>
      <c r="AB519" s="54"/>
      <c r="AC519" s="54"/>
    </row>
    <row r="520" spans="1:29" x14ac:dyDescent="0.2">
      <c r="A520" s="84"/>
      <c r="B520" s="85"/>
      <c r="C520" s="84"/>
      <c r="D520" s="84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4"/>
      <c r="V520" s="54"/>
      <c r="W520" s="54"/>
      <c r="X520" s="54"/>
      <c r="Y520" s="54"/>
      <c r="Z520" s="54"/>
      <c r="AA520" s="54"/>
      <c r="AB520" s="54"/>
      <c r="AC520" s="54"/>
    </row>
    <row r="521" spans="1:29" x14ac:dyDescent="0.2">
      <c r="A521" s="84"/>
      <c r="B521" s="85"/>
      <c r="C521" s="84"/>
      <c r="D521" s="84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4"/>
      <c r="V521" s="54"/>
      <c r="W521" s="54"/>
      <c r="X521" s="54"/>
      <c r="Y521" s="54"/>
      <c r="Z521" s="54"/>
      <c r="AA521" s="54"/>
      <c r="AB521" s="54"/>
      <c r="AC521" s="54"/>
    </row>
    <row r="522" spans="1:29" x14ac:dyDescent="0.2">
      <c r="A522" s="84"/>
      <c r="B522" s="85"/>
      <c r="C522" s="84"/>
      <c r="D522" s="84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4"/>
      <c r="V522" s="54"/>
      <c r="W522" s="54"/>
      <c r="X522" s="54"/>
      <c r="Y522" s="54"/>
      <c r="Z522" s="54"/>
      <c r="AA522" s="54"/>
      <c r="AB522" s="54"/>
      <c r="AC522" s="54"/>
    </row>
    <row r="523" spans="1:29" x14ac:dyDescent="0.2">
      <c r="A523" s="84"/>
      <c r="B523" s="85"/>
      <c r="C523" s="84"/>
      <c r="D523" s="84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4"/>
      <c r="V523" s="54"/>
      <c r="W523" s="54"/>
      <c r="X523" s="54"/>
      <c r="Y523" s="54"/>
      <c r="Z523" s="54"/>
      <c r="AA523" s="54"/>
      <c r="AB523" s="54"/>
      <c r="AC523" s="54"/>
    </row>
    <row r="524" spans="1:29" x14ac:dyDescent="0.2">
      <c r="A524" s="84"/>
      <c r="B524" s="85"/>
      <c r="C524" s="84"/>
      <c r="D524" s="84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4"/>
      <c r="V524" s="54"/>
      <c r="W524" s="54"/>
      <c r="X524" s="54"/>
      <c r="Y524" s="54"/>
      <c r="Z524" s="54"/>
      <c r="AA524" s="54"/>
      <c r="AB524" s="54"/>
      <c r="AC524" s="54"/>
    </row>
    <row r="525" spans="1:29" x14ac:dyDescent="0.2">
      <c r="A525" s="84"/>
      <c r="B525" s="85"/>
      <c r="C525" s="84"/>
      <c r="D525" s="84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4"/>
      <c r="V525" s="54"/>
      <c r="W525" s="54"/>
      <c r="X525" s="54"/>
      <c r="Y525" s="54"/>
      <c r="Z525" s="54"/>
      <c r="AA525" s="54"/>
      <c r="AB525" s="54"/>
      <c r="AC525" s="54"/>
    </row>
    <row r="526" spans="1:29" x14ac:dyDescent="0.2">
      <c r="A526" s="84"/>
      <c r="B526" s="85"/>
      <c r="C526" s="84"/>
      <c r="D526" s="84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4"/>
      <c r="V526" s="54"/>
      <c r="W526" s="54"/>
      <c r="X526" s="54"/>
      <c r="Y526" s="54"/>
      <c r="Z526" s="54"/>
      <c r="AA526" s="54"/>
      <c r="AB526" s="54"/>
      <c r="AC526" s="54"/>
    </row>
    <row r="527" spans="1:29" x14ac:dyDescent="0.2">
      <c r="A527" s="84"/>
      <c r="B527" s="85"/>
      <c r="C527" s="84"/>
      <c r="D527" s="84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4"/>
      <c r="V527" s="54"/>
      <c r="W527" s="54"/>
      <c r="X527" s="54"/>
      <c r="Y527" s="54"/>
      <c r="Z527" s="54"/>
      <c r="AA527" s="54"/>
      <c r="AB527" s="54"/>
      <c r="AC527" s="54"/>
    </row>
    <row r="528" spans="1:29" x14ac:dyDescent="0.2">
      <c r="A528" s="84"/>
      <c r="B528" s="85"/>
      <c r="C528" s="84"/>
      <c r="D528" s="84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4"/>
      <c r="V528" s="54"/>
      <c r="W528" s="54"/>
      <c r="X528" s="54"/>
      <c r="Y528" s="54"/>
      <c r="Z528" s="54"/>
      <c r="AA528" s="54"/>
      <c r="AB528" s="54"/>
      <c r="AC528" s="54"/>
    </row>
    <row r="529" spans="1:29" x14ac:dyDescent="0.2">
      <c r="A529" s="84"/>
      <c r="B529" s="85"/>
      <c r="C529" s="84"/>
      <c r="D529" s="84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4"/>
      <c r="V529" s="54"/>
      <c r="W529" s="54"/>
      <c r="X529" s="54"/>
      <c r="Y529" s="54"/>
      <c r="Z529" s="54"/>
      <c r="AA529" s="54"/>
      <c r="AB529" s="54"/>
      <c r="AC529" s="54"/>
    </row>
    <row r="530" spans="1:29" x14ac:dyDescent="0.2">
      <c r="A530" s="84"/>
      <c r="B530" s="85"/>
      <c r="C530" s="84"/>
      <c r="D530" s="84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4"/>
      <c r="V530" s="54"/>
      <c r="W530" s="54"/>
      <c r="X530" s="54"/>
      <c r="Y530" s="54"/>
      <c r="Z530" s="54"/>
      <c r="AA530" s="54"/>
      <c r="AB530" s="54"/>
      <c r="AC530" s="54"/>
    </row>
    <row r="531" spans="1:29" x14ac:dyDescent="0.2">
      <c r="A531" s="84"/>
      <c r="B531" s="85"/>
      <c r="C531" s="84"/>
      <c r="D531" s="84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4"/>
      <c r="V531" s="54"/>
      <c r="W531" s="54"/>
      <c r="X531" s="54"/>
      <c r="Y531" s="54"/>
      <c r="Z531" s="54"/>
      <c r="AA531" s="54"/>
      <c r="AB531" s="54"/>
      <c r="AC531" s="54"/>
    </row>
    <row r="532" spans="1:29" x14ac:dyDescent="0.2">
      <c r="A532" s="84"/>
      <c r="B532" s="85"/>
      <c r="C532" s="84"/>
      <c r="D532" s="84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4"/>
      <c r="V532" s="54"/>
      <c r="W532" s="54"/>
      <c r="X532" s="54"/>
      <c r="Y532" s="54"/>
      <c r="Z532" s="54"/>
      <c r="AA532" s="54"/>
      <c r="AB532" s="54"/>
      <c r="AC532" s="54"/>
    </row>
    <row r="533" spans="1:29" x14ac:dyDescent="0.2">
      <c r="A533" s="84"/>
      <c r="B533" s="85"/>
      <c r="C533" s="84"/>
      <c r="D533" s="84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4"/>
      <c r="V533" s="54"/>
      <c r="W533" s="54"/>
      <c r="X533" s="54"/>
      <c r="Y533" s="54"/>
      <c r="Z533" s="54"/>
      <c r="AA533" s="54"/>
      <c r="AB533" s="54"/>
      <c r="AC533" s="54"/>
    </row>
    <row r="534" spans="1:29" x14ac:dyDescent="0.2">
      <c r="A534" s="84"/>
      <c r="B534" s="85"/>
      <c r="C534" s="84"/>
      <c r="D534" s="84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4"/>
      <c r="V534" s="54"/>
      <c r="W534" s="54"/>
      <c r="X534" s="54"/>
      <c r="Y534" s="54"/>
      <c r="Z534" s="54"/>
      <c r="AA534" s="54"/>
      <c r="AB534" s="54"/>
      <c r="AC534" s="54"/>
    </row>
    <row r="535" spans="1:29" x14ac:dyDescent="0.2">
      <c r="A535" s="84"/>
      <c r="B535" s="85"/>
      <c r="C535" s="84"/>
      <c r="D535" s="84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4"/>
      <c r="V535" s="54"/>
      <c r="W535" s="54"/>
      <c r="X535" s="54"/>
      <c r="Y535" s="54"/>
      <c r="Z535" s="54"/>
      <c r="AA535" s="54"/>
      <c r="AB535" s="54"/>
      <c r="AC535" s="54"/>
    </row>
    <row r="536" spans="1:29" x14ac:dyDescent="0.2">
      <c r="A536" s="84"/>
      <c r="B536" s="85"/>
      <c r="C536" s="84"/>
      <c r="D536" s="84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4"/>
      <c r="V536" s="54"/>
      <c r="W536" s="54"/>
      <c r="X536" s="54"/>
      <c r="Y536" s="54"/>
      <c r="Z536" s="54"/>
      <c r="AA536" s="54"/>
      <c r="AB536" s="54"/>
      <c r="AC536" s="54"/>
    </row>
    <row r="537" spans="1:29" x14ac:dyDescent="0.2">
      <c r="A537" s="84"/>
      <c r="B537" s="85"/>
      <c r="C537" s="84"/>
      <c r="D537" s="84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4"/>
      <c r="V537" s="54"/>
      <c r="W537" s="54"/>
      <c r="X537" s="54"/>
      <c r="Y537" s="54"/>
      <c r="Z537" s="54"/>
      <c r="AA537" s="54"/>
      <c r="AB537" s="54"/>
      <c r="AC537" s="54"/>
    </row>
    <row r="538" spans="1:29" x14ac:dyDescent="0.2">
      <c r="A538" s="84"/>
      <c r="B538" s="85"/>
      <c r="C538" s="84"/>
      <c r="D538" s="84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4"/>
      <c r="V538" s="54"/>
      <c r="W538" s="54"/>
      <c r="X538" s="54"/>
      <c r="Y538" s="54"/>
      <c r="Z538" s="54"/>
      <c r="AA538" s="54"/>
      <c r="AB538" s="54"/>
      <c r="AC538" s="54"/>
    </row>
    <row r="539" spans="1:29" x14ac:dyDescent="0.2">
      <c r="A539" s="84"/>
      <c r="B539" s="85"/>
      <c r="C539" s="84"/>
      <c r="D539" s="84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4"/>
      <c r="V539" s="54"/>
      <c r="W539" s="54"/>
      <c r="X539" s="54"/>
      <c r="Y539" s="54"/>
      <c r="Z539" s="54"/>
      <c r="AA539" s="54"/>
      <c r="AB539" s="54"/>
      <c r="AC539" s="54"/>
    </row>
    <row r="540" spans="1:29" x14ac:dyDescent="0.2">
      <c r="A540" s="84"/>
      <c r="B540" s="85"/>
      <c r="C540" s="84"/>
      <c r="D540" s="84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4"/>
      <c r="V540" s="54"/>
      <c r="W540" s="54"/>
      <c r="X540" s="54"/>
      <c r="Y540" s="54"/>
      <c r="Z540" s="54"/>
      <c r="AA540" s="54"/>
      <c r="AB540" s="54"/>
      <c r="AC540" s="54"/>
    </row>
    <row r="541" spans="1:29" x14ac:dyDescent="0.2">
      <c r="A541" s="84"/>
      <c r="B541" s="85"/>
      <c r="C541" s="84"/>
      <c r="D541" s="84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4"/>
      <c r="V541" s="54"/>
      <c r="W541" s="54"/>
      <c r="X541" s="54"/>
      <c r="Y541" s="54"/>
      <c r="Z541" s="54"/>
      <c r="AA541" s="54"/>
      <c r="AB541" s="54"/>
      <c r="AC541" s="54"/>
    </row>
    <row r="542" spans="1:29" x14ac:dyDescent="0.2">
      <c r="A542" s="84"/>
      <c r="B542" s="85"/>
      <c r="C542" s="84"/>
      <c r="D542" s="84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4"/>
      <c r="V542" s="54"/>
      <c r="W542" s="54"/>
      <c r="X542" s="54"/>
      <c r="Y542" s="54"/>
      <c r="Z542" s="54"/>
      <c r="AA542" s="54"/>
      <c r="AB542" s="54"/>
      <c r="AC542" s="54"/>
    </row>
    <row r="543" spans="1:29" x14ac:dyDescent="0.2">
      <c r="A543" s="84"/>
      <c r="B543" s="85"/>
      <c r="C543" s="84"/>
      <c r="D543" s="84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4"/>
      <c r="V543" s="54"/>
      <c r="W543" s="54"/>
      <c r="X543" s="54"/>
      <c r="Y543" s="54"/>
      <c r="Z543" s="54"/>
      <c r="AA543" s="54"/>
      <c r="AB543" s="54"/>
      <c r="AC543" s="54"/>
    </row>
    <row r="544" spans="1:29" x14ac:dyDescent="0.2">
      <c r="A544" s="84"/>
      <c r="B544" s="85"/>
      <c r="C544" s="84"/>
      <c r="D544" s="84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4"/>
      <c r="V544" s="54"/>
      <c r="W544" s="54"/>
      <c r="X544" s="54"/>
      <c r="Y544" s="54"/>
      <c r="Z544" s="54"/>
      <c r="AA544" s="54"/>
      <c r="AB544" s="54"/>
      <c r="AC544" s="54"/>
    </row>
    <row r="545" spans="1:29" x14ac:dyDescent="0.2">
      <c r="A545" s="84"/>
      <c r="B545" s="85"/>
      <c r="C545" s="84"/>
      <c r="D545" s="84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4"/>
      <c r="V545" s="54"/>
      <c r="W545" s="54"/>
      <c r="X545" s="54"/>
      <c r="Y545" s="54"/>
      <c r="Z545" s="54"/>
      <c r="AA545" s="54"/>
      <c r="AB545" s="54"/>
      <c r="AC545" s="54"/>
    </row>
    <row r="546" spans="1:29" x14ac:dyDescent="0.2">
      <c r="A546" s="84"/>
      <c r="B546" s="85"/>
      <c r="C546" s="84"/>
      <c r="D546" s="84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4"/>
      <c r="V546" s="54"/>
      <c r="W546" s="54"/>
      <c r="X546" s="54"/>
      <c r="Y546" s="54"/>
      <c r="Z546" s="54"/>
      <c r="AA546" s="54"/>
      <c r="AB546" s="54"/>
      <c r="AC546" s="54"/>
    </row>
    <row r="547" spans="1:29" x14ac:dyDescent="0.2">
      <c r="A547" s="84"/>
      <c r="B547" s="85"/>
      <c r="C547" s="84"/>
      <c r="D547" s="84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4"/>
      <c r="V547" s="54"/>
      <c r="W547" s="54"/>
      <c r="X547" s="54"/>
      <c r="Y547" s="54"/>
      <c r="Z547" s="54"/>
      <c r="AA547" s="54"/>
      <c r="AB547" s="54"/>
      <c r="AC547" s="54"/>
    </row>
    <row r="548" spans="1:29" x14ac:dyDescent="0.2">
      <c r="A548" s="84"/>
      <c r="B548" s="85"/>
      <c r="C548" s="84"/>
      <c r="D548" s="84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4"/>
      <c r="V548" s="54"/>
      <c r="W548" s="54"/>
      <c r="X548" s="54"/>
      <c r="Y548" s="54"/>
      <c r="Z548" s="54"/>
      <c r="AA548" s="54"/>
      <c r="AB548" s="54"/>
      <c r="AC548" s="54"/>
    </row>
    <row r="549" spans="1:29" x14ac:dyDescent="0.2">
      <c r="A549" s="84"/>
      <c r="B549" s="85"/>
      <c r="C549" s="84"/>
      <c r="D549" s="84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4"/>
      <c r="V549" s="54"/>
      <c r="W549" s="54"/>
      <c r="X549" s="54"/>
      <c r="Y549" s="54"/>
      <c r="Z549" s="54"/>
      <c r="AA549" s="54"/>
      <c r="AB549" s="54"/>
      <c r="AC549" s="54"/>
    </row>
    <row r="550" spans="1:29" x14ac:dyDescent="0.2">
      <c r="A550" s="84"/>
      <c r="B550" s="85"/>
      <c r="C550" s="84"/>
      <c r="D550" s="84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4"/>
      <c r="V550" s="54"/>
      <c r="W550" s="54"/>
      <c r="X550" s="54"/>
      <c r="Y550" s="54"/>
      <c r="Z550" s="54"/>
      <c r="AA550" s="54"/>
      <c r="AB550" s="54"/>
      <c r="AC550" s="54"/>
    </row>
    <row r="551" spans="1:29" x14ac:dyDescent="0.2">
      <c r="A551" s="84"/>
      <c r="B551" s="85"/>
      <c r="C551" s="84"/>
      <c r="D551" s="84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4"/>
      <c r="V551" s="54"/>
      <c r="W551" s="54"/>
      <c r="X551" s="54"/>
      <c r="Y551" s="54"/>
      <c r="Z551" s="54"/>
      <c r="AA551" s="54"/>
      <c r="AB551" s="54"/>
      <c r="AC551" s="54"/>
    </row>
    <row r="552" spans="1:29" x14ac:dyDescent="0.2">
      <c r="A552" s="84"/>
      <c r="B552" s="85"/>
      <c r="C552" s="84"/>
      <c r="D552" s="84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4"/>
      <c r="V552" s="54"/>
      <c r="W552" s="54"/>
      <c r="X552" s="54"/>
      <c r="Y552" s="54"/>
      <c r="Z552" s="54"/>
      <c r="AA552" s="54"/>
      <c r="AB552" s="54"/>
      <c r="AC552" s="54"/>
    </row>
    <row r="553" spans="1:29" x14ac:dyDescent="0.2">
      <c r="A553" s="84"/>
      <c r="B553" s="85"/>
      <c r="C553" s="84"/>
      <c r="D553" s="84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4"/>
      <c r="V553" s="54"/>
      <c r="W553" s="54"/>
      <c r="X553" s="54"/>
      <c r="Y553" s="54"/>
      <c r="Z553" s="54"/>
      <c r="AA553" s="54"/>
      <c r="AB553" s="54"/>
      <c r="AC553" s="54"/>
    </row>
    <row r="554" spans="1:29" x14ac:dyDescent="0.2">
      <c r="A554" s="84"/>
      <c r="B554" s="85"/>
      <c r="C554" s="84"/>
      <c r="D554" s="84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4"/>
      <c r="V554" s="54"/>
      <c r="W554" s="54"/>
      <c r="X554" s="54"/>
      <c r="Y554" s="54"/>
      <c r="Z554" s="54"/>
      <c r="AA554" s="54"/>
      <c r="AB554" s="54"/>
      <c r="AC554" s="54"/>
    </row>
    <row r="555" spans="1:29" x14ac:dyDescent="0.2">
      <c r="A555" s="84"/>
      <c r="B555" s="85"/>
      <c r="C555" s="84"/>
      <c r="D555" s="84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4"/>
      <c r="V555" s="54"/>
      <c r="W555" s="54"/>
      <c r="X555" s="54"/>
      <c r="Y555" s="54"/>
      <c r="Z555" s="54"/>
      <c r="AA555" s="54"/>
      <c r="AB555" s="54"/>
      <c r="AC555" s="54"/>
    </row>
    <row r="556" spans="1:29" x14ac:dyDescent="0.2">
      <c r="A556" s="84"/>
      <c r="B556" s="85"/>
      <c r="C556" s="84"/>
      <c r="D556" s="84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4"/>
      <c r="V556" s="54"/>
      <c r="W556" s="54"/>
      <c r="X556" s="54"/>
      <c r="Y556" s="54"/>
      <c r="Z556" s="54"/>
      <c r="AA556" s="54"/>
      <c r="AB556" s="54"/>
      <c r="AC556" s="54"/>
    </row>
    <row r="557" spans="1:29" x14ac:dyDescent="0.2">
      <c r="A557" s="84"/>
      <c r="B557" s="85"/>
      <c r="C557" s="84"/>
      <c r="D557" s="84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4"/>
      <c r="V557" s="54"/>
      <c r="W557" s="54"/>
      <c r="X557" s="54"/>
      <c r="Y557" s="54"/>
      <c r="Z557" s="54"/>
      <c r="AA557" s="54"/>
      <c r="AB557" s="54"/>
      <c r="AC557" s="54"/>
    </row>
    <row r="558" spans="1:29" x14ac:dyDescent="0.2">
      <c r="A558" s="84"/>
      <c r="B558" s="85"/>
      <c r="C558" s="84"/>
      <c r="D558" s="84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4"/>
      <c r="V558" s="54"/>
      <c r="W558" s="54"/>
      <c r="X558" s="54"/>
      <c r="Y558" s="54"/>
      <c r="Z558" s="54"/>
      <c r="AA558" s="54"/>
      <c r="AB558" s="54"/>
      <c r="AC558" s="54"/>
    </row>
    <row r="559" spans="1:29" x14ac:dyDescent="0.2">
      <c r="A559" s="84"/>
      <c r="B559" s="85"/>
      <c r="C559" s="84"/>
      <c r="D559" s="84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4"/>
      <c r="V559" s="54"/>
      <c r="W559" s="54"/>
      <c r="X559" s="54"/>
      <c r="Y559" s="54"/>
      <c r="Z559" s="54"/>
      <c r="AA559" s="54"/>
      <c r="AB559" s="54"/>
      <c r="AC559" s="54"/>
    </row>
    <row r="560" spans="1:29" x14ac:dyDescent="0.2">
      <c r="A560" s="84"/>
      <c r="B560" s="85"/>
      <c r="C560" s="84"/>
      <c r="D560" s="84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4"/>
      <c r="V560" s="54"/>
      <c r="W560" s="54"/>
      <c r="X560" s="54"/>
      <c r="Y560" s="54"/>
      <c r="Z560" s="54"/>
      <c r="AA560" s="54"/>
      <c r="AB560" s="54"/>
      <c r="AC560" s="54"/>
    </row>
    <row r="561" spans="1:29" x14ac:dyDescent="0.2">
      <c r="A561" s="84"/>
      <c r="B561" s="85"/>
      <c r="C561" s="84"/>
      <c r="D561" s="84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4"/>
      <c r="V561" s="54"/>
      <c r="W561" s="54"/>
      <c r="X561" s="54"/>
      <c r="Y561" s="54"/>
      <c r="Z561" s="54"/>
      <c r="AA561" s="54"/>
      <c r="AB561" s="54"/>
      <c r="AC561" s="54"/>
    </row>
    <row r="562" spans="1:29" x14ac:dyDescent="0.2">
      <c r="A562" s="84"/>
      <c r="B562" s="85"/>
      <c r="C562" s="84"/>
      <c r="D562" s="84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4"/>
      <c r="V562" s="54"/>
      <c r="W562" s="54"/>
      <c r="X562" s="54"/>
      <c r="Y562" s="54"/>
      <c r="Z562" s="54"/>
      <c r="AA562" s="54"/>
      <c r="AB562" s="54"/>
      <c r="AC562" s="54"/>
    </row>
    <row r="563" spans="1:29" x14ac:dyDescent="0.2">
      <c r="A563" s="84"/>
      <c r="B563" s="85"/>
      <c r="C563" s="84"/>
      <c r="D563" s="84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4"/>
      <c r="V563" s="54"/>
      <c r="W563" s="54"/>
      <c r="X563" s="54"/>
      <c r="Y563" s="54"/>
      <c r="Z563" s="54"/>
      <c r="AA563" s="54"/>
      <c r="AB563" s="54"/>
      <c r="AC563" s="54"/>
    </row>
    <row r="564" spans="1:29" x14ac:dyDescent="0.2">
      <c r="A564" s="84"/>
      <c r="B564" s="85"/>
      <c r="C564" s="84"/>
      <c r="D564" s="84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4"/>
      <c r="V564" s="54"/>
      <c r="W564" s="54"/>
      <c r="X564" s="54"/>
      <c r="Y564" s="54"/>
      <c r="Z564" s="54"/>
      <c r="AA564" s="54"/>
      <c r="AB564" s="54"/>
      <c r="AC564" s="54"/>
    </row>
    <row r="565" spans="1:29" x14ac:dyDescent="0.2">
      <c r="A565" s="84"/>
      <c r="B565" s="85"/>
      <c r="C565" s="84"/>
      <c r="D565" s="84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4"/>
      <c r="V565" s="54"/>
      <c r="W565" s="54"/>
      <c r="X565" s="54"/>
      <c r="Y565" s="54"/>
      <c r="Z565" s="54"/>
      <c r="AA565" s="54"/>
      <c r="AB565" s="54"/>
      <c r="AC565" s="54"/>
    </row>
    <row r="566" spans="1:29" x14ac:dyDescent="0.2">
      <c r="A566" s="84"/>
      <c r="B566" s="85"/>
      <c r="C566" s="84"/>
      <c r="D566" s="84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4"/>
      <c r="V566" s="54"/>
      <c r="W566" s="54"/>
      <c r="X566" s="54"/>
      <c r="Y566" s="54"/>
      <c r="Z566" s="54"/>
      <c r="AA566" s="54"/>
      <c r="AB566" s="54"/>
      <c r="AC566" s="54"/>
    </row>
    <row r="567" spans="1:29" x14ac:dyDescent="0.2">
      <c r="A567" s="84"/>
      <c r="B567" s="85"/>
      <c r="C567" s="84"/>
      <c r="D567" s="84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4"/>
      <c r="V567" s="54"/>
      <c r="W567" s="54"/>
      <c r="X567" s="54"/>
      <c r="Y567" s="54"/>
      <c r="Z567" s="54"/>
      <c r="AA567" s="54"/>
      <c r="AB567" s="54"/>
      <c r="AC567" s="54"/>
    </row>
    <row r="568" spans="1:29" x14ac:dyDescent="0.2">
      <c r="A568" s="84"/>
      <c r="B568" s="85"/>
      <c r="C568" s="84"/>
      <c r="D568" s="84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4"/>
      <c r="V568" s="54"/>
      <c r="W568" s="54"/>
      <c r="X568" s="54"/>
      <c r="Y568" s="54"/>
      <c r="Z568" s="54"/>
      <c r="AA568" s="54"/>
      <c r="AB568" s="54"/>
      <c r="AC568" s="54"/>
    </row>
    <row r="569" spans="1:29" x14ac:dyDescent="0.2">
      <c r="A569" s="84"/>
      <c r="B569" s="85"/>
      <c r="C569" s="84"/>
      <c r="D569" s="84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4"/>
      <c r="V569" s="54"/>
      <c r="W569" s="54"/>
      <c r="X569" s="54"/>
      <c r="Y569" s="54"/>
      <c r="Z569" s="54"/>
      <c r="AA569" s="54"/>
      <c r="AB569" s="54"/>
      <c r="AC569" s="54"/>
    </row>
    <row r="570" spans="1:29" x14ac:dyDescent="0.2">
      <c r="A570" s="84"/>
      <c r="B570" s="85"/>
      <c r="C570" s="84"/>
      <c r="D570" s="84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4"/>
      <c r="V570" s="54"/>
      <c r="W570" s="54"/>
      <c r="X570" s="54"/>
      <c r="Y570" s="54"/>
      <c r="Z570" s="54"/>
      <c r="AA570" s="54"/>
      <c r="AB570" s="54"/>
      <c r="AC570" s="54"/>
    </row>
    <row r="571" spans="1:29" x14ac:dyDescent="0.2">
      <c r="A571" s="84"/>
      <c r="B571" s="85"/>
      <c r="C571" s="84"/>
      <c r="D571" s="84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4"/>
      <c r="V571" s="54"/>
      <c r="W571" s="54"/>
      <c r="X571" s="54"/>
      <c r="Y571" s="54"/>
      <c r="Z571" s="54"/>
      <c r="AA571" s="54"/>
      <c r="AB571" s="54"/>
      <c r="AC571" s="54"/>
    </row>
    <row r="572" spans="1:29" x14ac:dyDescent="0.2">
      <c r="A572" s="84"/>
      <c r="B572" s="85"/>
      <c r="C572" s="84"/>
      <c r="D572" s="84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4"/>
      <c r="V572" s="54"/>
      <c r="W572" s="54"/>
      <c r="X572" s="54"/>
      <c r="Y572" s="54"/>
      <c r="Z572" s="54"/>
      <c r="AA572" s="54"/>
      <c r="AB572" s="54"/>
      <c r="AC572" s="54"/>
    </row>
    <row r="573" spans="1:29" x14ac:dyDescent="0.2">
      <c r="A573" s="84"/>
      <c r="B573" s="85"/>
      <c r="C573" s="84"/>
      <c r="D573" s="84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4"/>
      <c r="V573" s="54"/>
      <c r="W573" s="54"/>
      <c r="X573" s="54"/>
      <c r="Y573" s="54"/>
      <c r="Z573" s="54"/>
      <c r="AA573" s="54"/>
      <c r="AB573" s="54"/>
      <c r="AC573" s="54"/>
    </row>
    <row r="574" spans="1:29" x14ac:dyDescent="0.2">
      <c r="A574" s="84"/>
      <c r="B574" s="85"/>
      <c r="C574" s="84"/>
      <c r="D574" s="84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4"/>
      <c r="V574" s="54"/>
      <c r="W574" s="54"/>
      <c r="X574" s="54"/>
      <c r="Y574" s="54"/>
      <c r="Z574" s="54"/>
      <c r="AA574" s="54"/>
      <c r="AB574" s="54"/>
      <c r="AC574" s="54"/>
    </row>
    <row r="575" spans="1:29" x14ac:dyDescent="0.2">
      <c r="A575" s="84"/>
      <c r="B575" s="85"/>
      <c r="C575" s="84"/>
      <c r="D575" s="84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4"/>
      <c r="V575" s="54"/>
      <c r="W575" s="54"/>
      <c r="X575" s="54"/>
      <c r="Y575" s="54"/>
      <c r="Z575" s="54"/>
      <c r="AA575" s="54"/>
      <c r="AB575" s="54"/>
      <c r="AC575" s="54"/>
    </row>
    <row r="576" spans="1:29" x14ac:dyDescent="0.2">
      <c r="A576" s="84"/>
      <c r="B576" s="85"/>
      <c r="C576" s="84"/>
      <c r="D576" s="84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4"/>
      <c r="V576" s="54"/>
      <c r="W576" s="54"/>
      <c r="X576" s="54"/>
      <c r="Y576" s="54"/>
      <c r="Z576" s="54"/>
      <c r="AA576" s="54"/>
      <c r="AB576" s="54"/>
      <c r="AC576" s="54"/>
    </row>
    <row r="577" spans="1:29" x14ac:dyDescent="0.2">
      <c r="A577" s="84"/>
      <c r="B577" s="85"/>
      <c r="C577" s="84"/>
      <c r="D577" s="84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4"/>
      <c r="V577" s="54"/>
      <c r="W577" s="54"/>
      <c r="X577" s="54"/>
      <c r="Y577" s="54"/>
      <c r="Z577" s="54"/>
      <c r="AA577" s="54"/>
      <c r="AB577" s="54"/>
      <c r="AC577" s="54"/>
    </row>
    <row r="578" spans="1:29" x14ac:dyDescent="0.2">
      <c r="A578" s="84"/>
      <c r="B578" s="85"/>
      <c r="C578" s="84"/>
      <c r="D578" s="84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4"/>
      <c r="V578" s="54"/>
      <c r="W578" s="54"/>
      <c r="X578" s="54"/>
      <c r="Y578" s="54"/>
      <c r="Z578" s="54"/>
      <c r="AA578" s="54"/>
      <c r="AB578" s="54"/>
      <c r="AC578" s="54"/>
    </row>
    <row r="579" spans="1:29" x14ac:dyDescent="0.2">
      <c r="A579" s="84"/>
      <c r="B579" s="85"/>
      <c r="C579" s="84"/>
      <c r="D579" s="84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4"/>
      <c r="V579" s="54"/>
      <c r="W579" s="54"/>
      <c r="X579" s="54"/>
      <c r="Y579" s="54"/>
      <c r="Z579" s="54"/>
      <c r="AA579" s="54"/>
      <c r="AB579" s="54"/>
      <c r="AC579" s="54"/>
    </row>
    <row r="580" spans="1:29" x14ac:dyDescent="0.2">
      <c r="A580" s="84"/>
      <c r="B580" s="85"/>
      <c r="C580" s="84"/>
      <c r="D580" s="84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4"/>
      <c r="V580" s="54"/>
      <c r="W580" s="54"/>
      <c r="X580" s="54"/>
      <c r="Y580" s="54"/>
      <c r="Z580" s="54"/>
      <c r="AA580" s="54"/>
      <c r="AB580" s="54"/>
      <c r="AC580" s="54"/>
    </row>
    <row r="581" spans="1:29" x14ac:dyDescent="0.2">
      <c r="A581" s="84"/>
      <c r="B581" s="85"/>
      <c r="C581" s="84"/>
      <c r="D581" s="84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4"/>
      <c r="V581" s="54"/>
      <c r="W581" s="54"/>
      <c r="X581" s="54"/>
      <c r="Y581" s="54"/>
      <c r="Z581" s="54"/>
      <c r="AA581" s="54"/>
      <c r="AB581" s="54"/>
      <c r="AC581" s="54"/>
    </row>
    <row r="582" spans="1:29" x14ac:dyDescent="0.2">
      <c r="A582" s="84"/>
      <c r="B582" s="85"/>
      <c r="C582" s="84"/>
      <c r="D582" s="84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4"/>
      <c r="V582" s="54"/>
      <c r="W582" s="54"/>
      <c r="X582" s="54"/>
      <c r="Y582" s="54"/>
      <c r="Z582" s="54"/>
      <c r="AA582" s="54"/>
      <c r="AB582" s="54"/>
      <c r="AC582" s="54"/>
    </row>
    <row r="583" spans="1:29" x14ac:dyDescent="0.2">
      <c r="A583" s="84"/>
      <c r="B583" s="85"/>
      <c r="C583" s="84"/>
      <c r="D583" s="84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4"/>
      <c r="V583" s="54"/>
      <c r="W583" s="54"/>
      <c r="X583" s="54"/>
      <c r="Y583" s="54"/>
      <c r="Z583" s="54"/>
      <c r="AA583" s="54"/>
      <c r="AB583" s="54"/>
      <c r="AC583" s="54"/>
    </row>
    <row r="584" spans="1:29" x14ac:dyDescent="0.2">
      <c r="A584" s="84"/>
      <c r="B584" s="85"/>
      <c r="C584" s="84"/>
      <c r="D584" s="84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4"/>
      <c r="V584" s="54"/>
      <c r="W584" s="54"/>
      <c r="X584" s="54"/>
      <c r="Y584" s="54"/>
      <c r="Z584" s="54"/>
      <c r="AA584" s="54"/>
      <c r="AB584" s="54"/>
      <c r="AC584" s="54"/>
    </row>
    <row r="585" spans="1:29" x14ac:dyDescent="0.2">
      <c r="A585" s="84"/>
      <c r="B585" s="85"/>
      <c r="C585" s="84"/>
      <c r="D585" s="84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4"/>
      <c r="V585" s="54"/>
      <c r="W585" s="54"/>
      <c r="X585" s="54"/>
      <c r="Y585" s="54"/>
      <c r="Z585" s="54"/>
      <c r="AA585" s="54"/>
      <c r="AB585" s="54"/>
      <c r="AC585" s="54"/>
    </row>
    <row r="586" spans="1:29" x14ac:dyDescent="0.2">
      <c r="A586" s="84"/>
      <c r="B586" s="85"/>
      <c r="C586" s="84"/>
      <c r="D586" s="84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4"/>
      <c r="V586" s="54"/>
      <c r="W586" s="54"/>
      <c r="X586" s="54"/>
      <c r="Y586" s="54"/>
      <c r="Z586" s="54"/>
      <c r="AA586" s="54"/>
      <c r="AB586" s="54"/>
      <c r="AC586" s="54"/>
    </row>
    <row r="587" spans="1:29" x14ac:dyDescent="0.2">
      <c r="A587" s="84"/>
      <c r="B587" s="85"/>
      <c r="C587" s="84"/>
      <c r="D587" s="84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4"/>
      <c r="V587" s="54"/>
      <c r="W587" s="54"/>
      <c r="X587" s="54"/>
      <c r="Y587" s="54"/>
      <c r="Z587" s="54"/>
      <c r="AA587" s="54"/>
      <c r="AB587" s="54"/>
      <c r="AC587" s="54"/>
    </row>
    <row r="588" spans="1:29" x14ac:dyDescent="0.2">
      <c r="A588" s="84"/>
      <c r="B588" s="85"/>
      <c r="C588" s="84"/>
      <c r="D588" s="84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4"/>
      <c r="V588" s="54"/>
      <c r="W588" s="54"/>
      <c r="X588" s="54"/>
      <c r="Y588" s="54"/>
      <c r="Z588" s="54"/>
      <c r="AA588" s="54"/>
      <c r="AB588" s="54"/>
      <c r="AC588" s="54"/>
    </row>
    <row r="589" spans="1:29" x14ac:dyDescent="0.2">
      <c r="A589" s="84"/>
      <c r="B589" s="85"/>
      <c r="C589" s="84"/>
      <c r="D589" s="84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4"/>
      <c r="V589" s="54"/>
      <c r="W589" s="54"/>
      <c r="X589" s="54"/>
      <c r="Y589" s="54"/>
      <c r="Z589" s="54"/>
      <c r="AA589" s="54"/>
      <c r="AB589" s="54"/>
      <c r="AC589" s="54"/>
    </row>
    <row r="590" spans="1:29" x14ac:dyDescent="0.2">
      <c r="A590" s="84"/>
      <c r="B590" s="85"/>
      <c r="C590" s="84"/>
      <c r="D590" s="84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4"/>
      <c r="V590" s="54"/>
      <c r="W590" s="54"/>
      <c r="X590" s="54"/>
      <c r="Y590" s="54"/>
      <c r="Z590" s="54"/>
      <c r="AA590" s="54"/>
      <c r="AB590" s="54"/>
      <c r="AC590" s="54"/>
    </row>
    <row r="591" spans="1:29" x14ac:dyDescent="0.2">
      <c r="A591" s="84"/>
      <c r="B591" s="85"/>
      <c r="C591" s="84"/>
      <c r="D591" s="84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4"/>
      <c r="V591" s="54"/>
      <c r="W591" s="54"/>
      <c r="X591" s="54"/>
      <c r="Y591" s="54"/>
      <c r="Z591" s="54"/>
      <c r="AA591" s="54"/>
      <c r="AB591" s="54"/>
      <c r="AC591" s="54"/>
    </row>
    <row r="592" spans="1:29" x14ac:dyDescent="0.2">
      <c r="A592" s="84"/>
      <c r="B592" s="85"/>
      <c r="C592" s="84"/>
      <c r="D592" s="84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4"/>
      <c r="V592" s="54"/>
      <c r="W592" s="54"/>
      <c r="X592" s="54"/>
      <c r="Y592" s="54"/>
      <c r="Z592" s="54"/>
      <c r="AA592" s="54"/>
      <c r="AB592" s="54"/>
      <c r="AC592" s="54"/>
    </row>
    <row r="593" spans="1:29" x14ac:dyDescent="0.2">
      <c r="A593" s="84"/>
      <c r="B593" s="85"/>
      <c r="C593" s="84"/>
      <c r="D593" s="84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4"/>
      <c r="V593" s="54"/>
      <c r="W593" s="54"/>
      <c r="X593" s="54"/>
      <c r="Y593" s="54"/>
      <c r="Z593" s="54"/>
      <c r="AA593" s="54"/>
      <c r="AB593" s="54"/>
      <c r="AC593" s="54"/>
    </row>
    <row r="594" spans="1:29" x14ac:dyDescent="0.2">
      <c r="A594" s="84"/>
      <c r="B594" s="85"/>
      <c r="C594" s="84"/>
      <c r="D594" s="84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4"/>
      <c r="V594" s="54"/>
      <c r="W594" s="54"/>
      <c r="X594" s="54"/>
      <c r="Y594" s="54"/>
      <c r="Z594" s="54"/>
      <c r="AA594" s="54"/>
      <c r="AB594" s="54"/>
      <c r="AC594" s="54"/>
    </row>
    <row r="595" spans="1:29" x14ac:dyDescent="0.2">
      <c r="A595" s="84"/>
      <c r="B595" s="85"/>
      <c r="C595" s="84"/>
      <c r="D595" s="84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4"/>
      <c r="V595" s="54"/>
      <c r="W595" s="54"/>
      <c r="X595" s="54"/>
      <c r="Y595" s="54"/>
      <c r="Z595" s="54"/>
      <c r="AA595" s="54"/>
      <c r="AB595" s="54"/>
      <c r="AC595" s="54"/>
    </row>
    <row r="596" spans="1:29" x14ac:dyDescent="0.2">
      <c r="A596" s="84"/>
      <c r="B596" s="85"/>
      <c r="C596" s="84"/>
      <c r="D596" s="84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4"/>
      <c r="V596" s="54"/>
      <c r="W596" s="54"/>
      <c r="X596" s="54"/>
      <c r="Y596" s="54"/>
      <c r="Z596" s="54"/>
      <c r="AA596" s="54"/>
      <c r="AB596" s="54"/>
      <c r="AC596" s="54"/>
    </row>
    <row r="597" spans="1:29" x14ac:dyDescent="0.2">
      <c r="A597" s="84"/>
      <c r="B597" s="85"/>
      <c r="C597" s="84"/>
      <c r="D597" s="84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4"/>
      <c r="V597" s="54"/>
      <c r="W597" s="54"/>
      <c r="X597" s="54"/>
      <c r="Y597" s="54"/>
      <c r="Z597" s="54"/>
      <c r="AA597" s="54"/>
      <c r="AB597" s="54"/>
      <c r="AC597" s="54"/>
    </row>
    <row r="598" spans="1:29" x14ac:dyDescent="0.2">
      <c r="A598" s="84"/>
      <c r="B598" s="85"/>
      <c r="C598" s="84"/>
      <c r="D598" s="84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4"/>
      <c r="V598" s="54"/>
      <c r="W598" s="54"/>
      <c r="X598" s="54"/>
      <c r="Y598" s="54"/>
      <c r="Z598" s="54"/>
      <c r="AA598" s="54"/>
      <c r="AB598" s="54"/>
      <c r="AC598" s="54"/>
    </row>
    <row r="599" spans="1:29" x14ac:dyDescent="0.2">
      <c r="A599" s="84"/>
      <c r="B599" s="85"/>
      <c r="C599" s="84"/>
      <c r="D599" s="84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4"/>
      <c r="V599" s="54"/>
      <c r="W599" s="54"/>
      <c r="X599" s="54"/>
      <c r="Y599" s="54"/>
      <c r="Z599" s="54"/>
      <c r="AA599" s="54"/>
      <c r="AB599" s="54"/>
      <c r="AC599" s="54"/>
    </row>
    <row r="600" spans="1:29" x14ac:dyDescent="0.2">
      <c r="A600" s="84"/>
      <c r="B600" s="85"/>
      <c r="C600" s="84"/>
      <c r="D600" s="84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4"/>
      <c r="V600" s="54"/>
      <c r="W600" s="54"/>
      <c r="X600" s="54"/>
      <c r="Y600" s="54"/>
      <c r="Z600" s="54"/>
      <c r="AA600" s="54"/>
      <c r="AB600" s="54"/>
      <c r="AC600" s="54"/>
    </row>
    <row r="601" spans="1:29" x14ac:dyDescent="0.2">
      <c r="A601" s="84"/>
      <c r="B601" s="85"/>
      <c r="C601" s="84"/>
      <c r="D601" s="84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4"/>
      <c r="V601" s="54"/>
      <c r="W601" s="54"/>
      <c r="X601" s="54"/>
      <c r="Y601" s="54"/>
      <c r="Z601" s="54"/>
      <c r="AA601" s="54"/>
      <c r="AB601" s="54"/>
      <c r="AC601" s="54"/>
    </row>
    <row r="602" spans="1:29" x14ac:dyDescent="0.2">
      <c r="A602" s="84"/>
      <c r="B602" s="85"/>
      <c r="C602" s="84"/>
      <c r="D602" s="84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4"/>
      <c r="V602" s="54"/>
      <c r="W602" s="54"/>
      <c r="X602" s="54"/>
      <c r="Y602" s="54"/>
      <c r="Z602" s="54"/>
      <c r="AA602" s="54"/>
      <c r="AB602" s="54"/>
      <c r="AC602" s="54"/>
    </row>
    <row r="603" spans="1:29" x14ac:dyDescent="0.2">
      <c r="A603" s="84"/>
      <c r="B603" s="85"/>
      <c r="C603" s="84"/>
      <c r="D603" s="84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4"/>
      <c r="V603" s="54"/>
      <c r="W603" s="54"/>
      <c r="X603" s="54"/>
      <c r="Y603" s="54"/>
      <c r="Z603" s="54"/>
      <c r="AA603" s="54"/>
      <c r="AB603" s="54"/>
      <c r="AC603" s="54"/>
    </row>
    <row r="604" spans="1:29" x14ac:dyDescent="0.2">
      <c r="A604" s="84"/>
      <c r="B604" s="85"/>
      <c r="C604" s="84"/>
      <c r="D604" s="84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4"/>
      <c r="V604" s="54"/>
      <c r="W604" s="54"/>
      <c r="X604" s="54"/>
      <c r="Y604" s="54"/>
      <c r="Z604" s="54"/>
      <c r="AA604" s="54"/>
      <c r="AB604" s="54"/>
      <c r="AC604" s="54"/>
    </row>
    <row r="605" spans="1:29" x14ac:dyDescent="0.2">
      <c r="A605" s="84"/>
      <c r="B605" s="85"/>
      <c r="C605" s="84"/>
      <c r="D605" s="84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4"/>
      <c r="V605" s="54"/>
      <c r="W605" s="54"/>
      <c r="X605" s="54"/>
      <c r="Y605" s="54"/>
      <c r="Z605" s="54"/>
      <c r="AA605" s="54"/>
      <c r="AB605" s="54"/>
      <c r="AC605" s="54"/>
    </row>
    <row r="606" spans="1:29" x14ac:dyDescent="0.2">
      <c r="A606" s="84"/>
      <c r="B606" s="85"/>
      <c r="C606" s="84"/>
      <c r="D606" s="84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4"/>
      <c r="V606" s="54"/>
      <c r="W606" s="54"/>
      <c r="X606" s="54"/>
      <c r="Y606" s="54"/>
      <c r="Z606" s="54"/>
      <c r="AA606" s="54"/>
      <c r="AB606" s="54"/>
      <c r="AC606" s="54"/>
    </row>
    <row r="607" spans="1:29" x14ac:dyDescent="0.2">
      <c r="A607" s="84"/>
      <c r="B607" s="85"/>
      <c r="C607" s="84"/>
      <c r="D607" s="84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4"/>
      <c r="V607" s="54"/>
      <c r="W607" s="54"/>
      <c r="X607" s="54"/>
      <c r="Y607" s="54"/>
      <c r="Z607" s="54"/>
      <c r="AA607" s="54"/>
      <c r="AB607" s="54"/>
      <c r="AC607" s="54"/>
    </row>
    <row r="608" spans="1:29" x14ac:dyDescent="0.2">
      <c r="A608" s="84"/>
      <c r="B608" s="85"/>
      <c r="C608" s="84"/>
      <c r="D608" s="84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4"/>
      <c r="V608" s="54"/>
      <c r="W608" s="54"/>
      <c r="X608" s="54"/>
      <c r="Y608" s="54"/>
      <c r="Z608" s="54"/>
      <c r="AA608" s="54"/>
      <c r="AB608" s="54"/>
      <c r="AC608" s="54"/>
    </row>
    <row r="609" spans="1:29" x14ac:dyDescent="0.2">
      <c r="A609" s="84"/>
      <c r="B609" s="85"/>
      <c r="C609" s="84"/>
      <c r="D609" s="84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4"/>
      <c r="V609" s="54"/>
      <c r="W609" s="54"/>
      <c r="X609" s="54"/>
      <c r="Y609" s="54"/>
      <c r="Z609" s="54"/>
      <c r="AA609" s="54"/>
      <c r="AB609" s="54"/>
      <c r="AC609" s="54"/>
    </row>
    <row r="610" spans="1:29" x14ac:dyDescent="0.2">
      <c r="A610" s="84"/>
      <c r="B610" s="85"/>
      <c r="C610" s="84"/>
      <c r="D610" s="84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4"/>
      <c r="V610" s="54"/>
      <c r="W610" s="54"/>
      <c r="X610" s="54"/>
      <c r="Y610" s="54"/>
      <c r="Z610" s="54"/>
      <c r="AA610" s="54"/>
      <c r="AB610" s="54"/>
      <c r="AC610" s="54"/>
    </row>
    <row r="611" spans="1:29" x14ac:dyDescent="0.2">
      <c r="A611" s="84"/>
      <c r="B611" s="85"/>
      <c r="C611" s="84"/>
      <c r="D611" s="84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4"/>
      <c r="V611" s="54"/>
      <c r="W611" s="54"/>
      <c r="X611" s="54"/>
      <c r="Y611" s="54"/>
      <c r="Z611" s="54"/>
      <c r="AA611" s="54"/>
      <c r="AB611" s="54"/>
      <c r="AC611" s="54"/>
    </row>
    <row r="612" spans="1:29" x14ac:dyDescent="0.2">
      <c r="A612" s="84"/>
      <c r="B612" s="85"/>
      <c r="C612" s="84"/>
      <c r="D612" s="84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4"/>
      <c r="V612" s="54"/>
      <c r="W612" s="54"/>
      <c r="X612" s="54"/>
      <c r="Y612" s="54"/>
      <c r="Z612" s="54"/>
      <c r="AA612" s="54"/>
      <c r="AB612" s="54"/>
      <c r="AC612" s="54"/>
    </row>
    <row r="613" spans="1:29" x14ac:dyDescent="0.2">
      <c r="A613" s="84"/>
      <c r="B613" s="85"/>
      <c r="C613" s="84"/>
      <c r="D613" s="84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4"/>
      <c r="V613" s="54"/>
      <c r="W613" s="54"/>
      <c r="X613" s="54"/>
      <c r="Y613" s="54"/>
      <c r="Z613" s="54"/>
      <c r="AA613" s="54"/>
      <c r="AB613" s="54"/>
      <c r="AC613" s="54"/>
    </row>
    <row r="614" spans="1:29" x14ac:dyDescent="0.2">
      <c r="A614" s="84"/>
      <c r="B614" s="85"/>
      <c r="C614" s="84"/>
      <c r="D614" s="84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4"/>
      <c r="V614" s="54"/>
      <c r="W614" s="54"/>
      <c r="X614" s="54"/>
      <c r="Y614" s="54"/>
      <c r="Z614" s="54"/>
      <c r="AA614" s="54"/>
      <c r="AB614" s="54"/>
      <c r="AC614" s="54"/>
    </row>
    <row r="615" spans="1:29" x14ac:dyDescent="0.2">
      <c r="A615" s="84"/>
      <c r="B615" s="85"/>
      <c r="C615" s="84"/>
      <c r="D615" s="84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4"/>
      <c r="V615" s="54"/>
      <c r="W615" s="54"/>
      <c r="X615" s="54"/>
      <c r="Y615" s="54"/>
      <c r="Z615" s="54"/>
      <c r="AA615" s="54"/>
      <c r="AB615" s="54"/>
      <c r="AC615" s="54"/>
    </row>
    <row r="616" spans="1:29" x14ac:dyDescent="0.2">
      <c r="A616" s="84"/>
      <c r="B616" s="85"/>
      <c r="C616" s="84"/>
      <c r="D616" s="84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4"/>
      <c r="V616" s="54"/>
      <c r="W616" s="54"/>
      <c r="X616" s="54"/>
      <c r="Y616" s="54"/>
      <c r="Z616" s="54"/>
      <c r="AA616" s="54"/>
      <c r="AB616" s="54"/>
      <c r="AC616" s="54"/>
    </row>
    <row r="617" spans="1:29" x14ac:dyDescent="0.2">
      <c r="A617" s="84"/>
      <c r="B617" s="85"/>
      <c r="C617" s="84"/>
      <c r="D617" s="84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4"/>
      <c r="V617" s="54"/>
      <c r="W617" s="54"/>
      <c r="X617" s="54"/>
      <c r="Y617" s="54"/>
      <c r="Z617" s="54"/>
      <c r="AA617" s="54"/>
      <c r="AB617" s="54"/>
      <c r="AC617" s="54"/>
    </row>
    <row r="618" spans="1:29" x14ac:dyDescent="0.2">
      <c r="A618" s="84"/>
      <c r="B618" s="85"/>
      <c r="C618" s="84"/>
      <c r="D618" s="84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4"/>
      <c r="V618" s="54"/>
      <c r="W618" s="54"/>
      <c r="X618" s="54"/>
      <c r="Y618" s="54"/>
      <c r="Z618" s="54"/>
      <c r="AA618" s="54"/>
      <c r="AB618" s="54"/>
      <c r="AC618" s="54"/>
    </row>
    <row r="619" spans="1:29" x14ac:dyDescent="0.2">
      <c r="A619" s="84"/>
      <c r="B619" s="85"/>
      <c r="C619" s="84"/>
      <c r="D619" s="84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4"/>
      <c r="V619" s="54"/>
      <c r="W619" s="54"/>
      <c r="X619" s="54"/>
      <c r="Y619" s="54"/>
      <c r="Z619" s="54"/>
      <c r="AA619" s="54"/>
      <c r="AB619" s="54"/>
      <c r="AC619" s="54"/>
    </row>
    <row r="620" spans="1:29" x14ac:dyDescent="0.2">
      <c r="A620" s="84"/>
      <c r="B620" s="85"/>
      <c r="C620" s="84"/>
      <c r="D620" s="84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4"/>
      <c r="V620" s="54"/>
      <c r="W620" s="54"/>
      <c r="X620" s="54"/>
      <c r="Y620" s="54"/>
      <c r="Z620" s="54"/>
      <c r="AA620" s="54"/>
      <c r="AB620" s="54"/>
      <c r="AC620" s="54"/>
    </row>
    <row r="621" spans="1:29" x14ac:dyDescent="0.2">
      <c r="A621" s="84"/>
      <c r="B621" s="85"/>
      <c r="C621" s="84"/>
      <c r="D621" s="84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4"/>
      <c r="V621" s="54"/>
      <c r="W621" s="54"/>
      <c r="X621" s="54"/>
      <c r="Y621" s="54"/>
      <c r="Z621" s="54"/>
      <c r="AA621" s="54"/>
      <c r="AB621" s="54"/>
      <c r="AC621" s="54"/>
    </row>
    <row r="622" spans="1:29" x14ac:dyDescent="0.2">
      <c r="A622" s="84"/>
      <c r="B622" s="85"/>
      <c r="C622" s="84"/>
      <c r="D622" s="84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4"/>
      <c r="V622" s="54"/>
      <c r="W622" s="54"/>
      <c r="X622" s="54"/>
      <c r="Y622" s="54"/>
      <c r="Z622" s="54"/>
      <c r="AA622" s="54"/>
      <c r="AB622" s="54"/>
      <c r="AC622" s="54"/>
    </row>
    <row r="623" spans="1:29" x14ac:dyDescent="0.2">
      <c r="A623" s="84"/>
      <c r="B623" s="85"/>
      <c r="C623" s="84"/>
      <c r="D623" s="84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4"/>
      <c r="V623" s="54"/>
      <c r="W623" s="54"/>
      <c r="X623" s="54"/>
      <c r="Y623" s="54"/>
      <c r="Z623" s="54"/>
      <c r="AA623" s="54"/>
      <c r="AB623" s="54"/>
      <c r="AC623" s="54"/>
    </row>
    <row r="624" spans="1:29" x14ac:dyDescent="0.2">
      <c r="A624" s="84"/>
      <c r="B624" s="85"/>
      <c r="C624" s="84"/>
      <c r="D624" s="84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4"/>
      <c r="V624" s="54"/>
      <c r="W624" s="54"/>
      <c r="X624" s="54"/>
      <c r="Y624" s="54"/>
      <c r="Z624" s="54"/>
      <c r="AA624" s="54"/>
      <c r="AB624" s="54"/>
      <c r="AC624" s="54"/>
    </row>
    <row r="625" spans="1:29" x14ac:dyDescent="0.2">
      <c r="A625" s="84"/>
      <c r="B625" s="85"/>
      <c r="C625" s="84"/>
      <c r="D625" s="84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4"/>
      <c r="V625" s="54"/>
      <c r="W625" s="54"/>
      <c r="X625" s="54"/>
      <c r="Y625" s="54"/>
      <c r="Z625" s="54"/>
      <c r="AA625" s="54"/>
      <c r="AB625" s="54"/>
      <c r="AC625" s="54"/>
    </row>
    <row r="626" spans="1:29" x14ac:dyDescent="0.2">
      <c r="A626" s="84"/>
      <c r="B626" s="85"/>
      <c r="C626" s="84"/>
      <c r="D626" s="84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4"/>
      <c r="V626" s="54"/>
      <c r="W626" s="54"/>
      <c r="X626" s="54"/>
      <c r="Y626" s="54"/>
      <c r="Z626" s="54"/>
      <c r="AA626" s="54"/>
      <c r="AB626" s="54"/>
      <c r="AC626" s="54"/>
    </row>
    <row r="627" spans="1:29" x14ac:dyDescent="0.2">
      <c r="A627" s="84"/>
      <c r="B627" s="85"/>
      <c r="C627" s="84"/>
      <c r="D627" s="84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4"/>
      <c r="V627" s="54"/>
      <c r="W627" s="54"/>
      <c r="X627" s="54"/>
      <c r="Y627" s="54"/>
      <c r="Z627" s="54"/>
      <c r="AA627" s="54"/>
      <c r="AB627" s="54"/>
      <c r="AC627" s="54"/>
    </row>
    <row r="628" spans="1:29" x14ac:dyDescent="0.2">
      <c r="A628" s="84"/>
      <c r="B628" s="85"/>
      <c r="C628" s="84"/>
      <c r="D628" s="84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4"/>
      <c r="V628" s="54"/>
      <c r="W628" s="54"/>
      <c r="X628" s="54"/>
      <c r="Y628" s="54"/>
      <c r="Z628" s="54"/>
      <c r="AA628" s="54"/>
      <c r="AB628" s="54"/>
      <c r="AC628" s="54"/>
    </row>
    <row r="629" spans="1:29" x14ac:dyDescent="0.2">
      <c r="A629" s="84"/>
      <c r="B629" s="85"/>
      <c r="C629" s="84"/>
      <c r="D629" s="84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4"/>
      <c r="V629" s="54"/>
      <c r="W629" s="54"/>
      <c r="X629" s="54"/>
      <c r="Y629" s="54"/>
      <c r="Z629" s="54"/>
      <c r="AA629" s="54"/>
      <c r="AB629" s="54"/>
      <c r="AC629" s="54"/>
    </row>
    <row r="630" spans="1:29" x14ac:dyDescent="0.2">
      <c r="A630" s="84"/>
      <c r="B630" s="85"/>
      <c r="C630" s="84"/>
      <c r="D630" s="84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4"/>
      <c r="V630" s="54"/>
      <c r="W630" s="54"/>
      <c r="X630" s="54"/>
      <c r="Y630" s="54"/>
      <c r="Z630" s="54"/>
      <c r="AA630" s="54"/>
      <c r="AB630" s="54"/>
      <c r="AC630" s="54"/>
    </row>
    <row r="631" spans="1:29" x14ac:dyDescent="0.2">
      <c r="A631" s="84"/>
      <c r="B631" s="85"/>
      <c r="C631" s="84"/>
      <c r="D631" s="84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4"/>
      <c r="V631" s="54"/>
      <c r="W631" s="54"/>
      <c r="X631" s="54"/>
      <c r="Y631" s="54"/>
      <c r="Z631" s="54"/>
      <c r="AA631" s="54"/>
      <c r="AB631" s="54"/>
      <c r="AC631" s="54"/>
    </row>
    <row r="632" spans="1:29" x14ac:dyDescent="0.2">
      <c r="A632" s="84"/>
      <c r="B632" s="85"/>
      <c r="C632" s="84"/>
      <c r="D632" s="84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4"/>
      <c r="V632" s="54"/>
      <c r="W632" s="54"/>
      <c r="X632" s="54"/>
      <c r="Y632" s="54"/>
      <c r="Z632" s="54"/>
      <c r="AA632" s="54"/>
      <c r="AB632" s="54"/>
      <c r="AC632" s="54"/>
    </row>
    <row r="633" spans="1:29" x14ac:dyDescent="0.2">
      <c r="A633" s="84"/>
      <c r="B633" s="85"/>
      <c r="C633" s="84"/>
      <c r="D633" s="84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4"/>
      <c r="V633" s="54"/>
      <c r="W633" s="54"/>
      <c r="X633" s="54"/>
      <c r="Y633" s="54"/>
      <c r="Z633" s="54"/>
      <c r="AA633" s="54"/>
      <c r="AB633" s="54"/>
      <c r="AC633" s="54"/>
    </row>
    <row r="634" spans="1:29" x14ac:dyDescent="0.2">
      <c r="A634" s="84"/>
      <c r="B634" s="85"/>
      <c r="C634" s="84"/>
      <c r="D634" s="84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4"/>
      <c r="V634" s="54"/>
      <c r="W634" s="54"/>
      <c r="X634" s="54"/>
      <c r="Y634" s="54"/>
      <c r="Z634" s="54"/>
      <c r="AA634" s="54"/>
      <c r="AB634" s="54"/>
      <c r="AC634" s="54"/>
    </row>
    <row r="635" spans="1:29" x14ac:dyDescent="0.2">
      <c r="A635" s="84"/>
      <c r="B635" s="85"/>
      <c r="C635" s="84"/>
      <c r="D635" s="84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4"/>
      <c r="V635" s="54"/>
      <c r="W635" s="54"/>
      <c r="X635" s="54"/>
      <c r="Y635" s="54"/>
      <c r="Z635" s="54"/>
      <c r="AA635" s="54"/>
      <c r="AB635" s="54"/>
      <c r="AC635" s="54"/>
    </row>
    <row r="636" spans="1:29" x14ac:dyDescent="0.2">
      <c r="A636" s="84"/>
      <c r="B636" s="85"/>
      <c r="C636" s="84"/>
      <c r="D636" s="84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4"/>
      <c r="V636" s="54"/>
      <c r="W636" s="54"/>
      <c r="X636" s="54"/>
      <c r="Y636" s="54"/>
      <c r="Z636" s="54"/>
      <c r="AA636" s="54"/>
      <c r="AB636" s="54"/>
      <c r="AC636" s="54"/>
    </row>
    <row r="637" spans="1:29" x14ac:dyDescent="0.2">
      <c r="A637" s="84"/>
      <c r="B637" s="85"/>
      <c r="C637" s="84"/>
      <c r="D637" s="84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4"/>
      <c r="V637" s="54"/>
      <c r="W637" s="54"/>
      <c r="X637" s="54"/>
      <c r="Y637" s="54"/>
      <c r="Z637" s="54"/>
      <c r="AA637" s="54"/>
      <c r="AB637" s="54"/>
      <c r="AC637" s="54"/>
    </row>
    <row r="638" spans="1:29" x14ac:dyDescent="0.2">
      <c r="A638" s="84"/>
      <c r="B638" s="85"/>
      <c r="C638" s="84"/>
      <c r="D638" s="84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4"/>
      <c r="V638" s="54"/>
      <c r="W638" s="54"/>
      <c r="X638" s="54"/>
      <c r="Y638" s="54"/>
      <c r="Z638" s="54"/>
      <c r="AA638" s="54"/>
      <c r="AB638" s="54"/>
      <c r="AC638" s="54"/>
    </row>
    <row r="639" spans="1:29" x14ac:dyDescent="0.2">
      <c r="A639" s="84"/>
      <c r="B639" s="85"/>
      <c r="C639" s="84"/>
      <c r="D639" s="84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4"/>
      <c r="V639" s="54"/>
      <c r="W639" s="54"/>
      <c r="X639" s="54"/>
      <c r="Y639" s="54"/>
      <c r="Z639" s="54"/>
      <c r="AA639" s="54"/>
      <c r="AB639" s="54"/>
      <c r="AC639" s="54"/>
    </row>
    <row r="640" spans="1:29" x14ac:dyDescent="0.2">
      <c r="A640" s="84"/>
      <c r="B640" s="85"/>
      <c r="C640" s="84"/>
      <c r="D640" s="84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4"/>
      <c r="V640" s="54"/>
      <c r="W640" s="54"/>
      <c r="X640" s="54"/>
      <c r="Y640" s="54"/>
      <c r="Z640" s="54"/>
      <c r="AA640" s="54"/>
      <c r="AB640" s="54"/>
      <c r="AC640" s="54"/>
    </row>
    <row r="641" spans="1:29" x14ac:dyDescent="0.2">
      <c r="A641" s="84"/>
      <c r="B641" s="85"/>
      <c r="C641" s="84"/>
      <c r="D641" s="84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4"/>
      <c r="V641" s="54"/>
      <c r="W641" s="54"/>
      <c r="X641" s="54"/>
      <c r="Y641" s="54"/>
      <c r="Z641" s="54"/>
      <c r="AA641" s="54"/>
      <c r="AB641" s="54"/>
      <c r="AC641" s="54"/>
    </row>
    <row r="642" spans="1:29" x14ac:dyDescent="0.2">
      <c r="A642" s="84"/>
      <c r="B642" s="85"/>
      <c r="C642" s="84"/>
      <c r="D642" s="84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4"/>
      <c r="V642" s="54"/>
      <c r="W642" s="54"/>
      <c r="X642" s="54"/>
      <c r="Y642" s="54"/>
      <c r="Z642" s="54"/>
      <c r="AA642" s="54"/>
      <c r="AB642" s="54"/>
      <c r="AC642" s="54"/>
    </row>
    <row r="643" spans="1:29" x14ac:dyDescent="0.2">
      <c r="A643" s="84"/>
      <c r="B643" s="85"/>
      <c r="C643" s="84"/>
      <c r="D643" s="84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4"/>
      <c r="V643" s="54"/>
      <c r="W643" s="54"/>
      <c r="X643" s="54"/>
      <c r="Y643" s="54"/>
      <c r="Z643" s="54"/>
      <c r="AA643" s="54"/>
      <c r="AB643" s="54"/>
      <c r="AC643" s="54"/>
    </row>
    <row r="644" spans="1:29" x14ac:dyDescent="0.2">
      <c r="A644" s="84"/>
      <c r="B644" s="85"/>
      <c r="C644" s="84"/>
      <c r="D644" s="84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4"/>
      <c r="V644" s="54"/>
      <c r="W644" s="54"/>
      <c r="X644" s="54"/>
      <c r="Y644" s="54"/>
      <c r="Z644" s="54"/>
      <c r="AA644" s="54"/>
      <c r="AB644" s="54"/>
      <c r="AC644" s="54"/>
    </row>
    <row r="645" spans="1:29" x14ac:dyDescent="0.2">
      <c r="A645" s="84"/>
      <c r="B645" s="85"/>
      <c r="C645" s="84"/>
      <c r="D645" s="84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4"/>
      <c r="V645" s="54"/>
      <c r="W645" s="54"/>
      <c r="X645" s="54"/>
      <c r="Y645" s="54"/>
      <c r="Z645" s="54"/>
      <c r="AA645" s="54"/>
      <c r="AB645" s="54"/>
      <c r="AC645" s="54"/>
    </row>
    <row r="646" spans="1:29" x14ac:dyDescent="0.2">
      <c r="A646" s="84"/>
      <c r="B646" s="85"/>
      <c r="C646" s="84"/>
      <c r="D646" s="84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4"/>
      <c r="V646" s="54"/>
      <c r="W646" s="54"/>
      <c r="X646" s="54"/>
      <c r="Y646" s="54"/>
      <c r="Z646" s="54"/>
      <c r="AA646" s="54"/>
      <c r="AB646" s="54"/>
      <c r="AC646" s="54"/>
    </row>
    <row r="647" spans="1:29" x14ac:dyDescent="0.2">
      <c r="A647" s="84"/>
      <c r="B647" s="85"/>
      <c r="C647" s="84"/>
      <c r="D647" s="84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4"/>
      <c r="V647" s="54"/>
      <c r="W647" s="54"/>
      <c r="X647" s="54"/>
      <c r="Y647" s="54"/>
      <c r="Z647" s="54"/>
      <c r="AA647" s="54"/>
      <c r="AB647" s="54"/>
      <c r="AC647" s="54"/>
    </row>
    <row r="648" spans="1:29" x14ac:dyDescent="0.2">
      <c r="A648" s="84"/>
      <c r="B648" s="85"/>
      <c r="C648" s="84"/>
      <c r="D648" s="84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4"/>
      <c r="V648" s="54"/>
      <c r="W648" s="54"/>
      <c r="X648" s="54"/>
      <c r="Y648" s="54"/>
      <c r="Z648" s="54"/>
      <c r="AA648" s="54"/>
      <c r="AB648" s="54"/>
      <c r="AC648" s="54"/>
    </row>
    <row r="649" spans="1:29" x14ac:dyDescent="0.2">
      <c r="A649" s="84"/>
      <c r="B649" s="85"/>
      <c r="C649" s="84"/>
      <c r="D649" s="84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4"/>
      <c r="V649" s="54"/>
      <c r="W649" s="54"/>
      <c r="X649" s="54"/>
      <c r="Y649" s="54"/>
      <c r="Z649" s="54"/>
      <c r="AA649" s="54"/>
      <c r="AB649" s="54"/>
      <c r="AC649" s="54"/>
    </row>
    <row r="650" spans="1:29" x14ac:dyDescent="0.2">
      <c r="A650" s="84"/>
      <c r="B650" s="85"/>
      <c r="C650" s="84"/>
      <c r="D650" s="84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4"/>
      <c r="V650" s="54"/>
      <c r="W650" s="54"/>
      <c r="X650" s="54"/>
      <c r="Y650" s="54"/>
      <c r="Z650" s="54"/>
      <c r="AA650" s="54"/>
      <c r="AB650" s="54"/>
      <c r="AC650" s="54"/>
    </row>
    <row r="651" spans="1:29" x14ac:dyDescent="0.2">
      <c r="A651" s="84"/>
      <c r="B651" s="85"/>
      <c r="C651" s="84"/>
      <c r="D651" s="84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4"/>
      <c r="V651" s="54"/>
      <c r="W651" s="54"/>
      <c r="X651" s="54"/>
      <c r="Y651" s="54"/>
      <c r="Z651" s="54"/>
      <c r="AA651" s="54"/>
      <c r="AB651" s="54"/>
      <c r="AC651" s="54"/>
    </row>
    <row r="652" spans="1:29" x14ac:dyDescent="0.2">
      <c r="A652" s="84"/>
      <c r="B652" s="85"/>
      <c r="C652" s="84"/>
      <c r="D652" s="84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4"/>
      <c r="V652" s="54"/>
      <c r="W652" s="54"/>
      <c r="X652" s="54"/>
      <c r="Y652" s="54"/>
      <c r="Z652" s="54"/>
      <c r="AA652" s="54"/>
      <c r="AB652" s="54"/>
      <c r="AC652" s="54"/>
    </row>
    <row r="653" spans="1:29" x14ac:dyDescent="0.2">
      <c r="A653" s="84"/>
      <c r="B653" s="85"/>
      <c r="C653" s="84"/>
      <c r="D653" s="84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4"/>
      <c r="V653" s="54"/>
      <c r="W653" s="54"/>
      <c r="X653" s="54"/>
      <c r="Y653" s="54"/>
      <c r="Z653" s="54"/>
      <c r="AA653" s="54"/>
      <c r="AB653" s="54"/>
      <c r="AC653" s="54"/>
    </row>
    <row r="654" spans="1:29" x14ac:dyDescent="0.2">
      <c r="A654" s="84"/>
      <c r="B654" s="85"/>
      <c r="C654" s="84"/>
      <c r="D654" s="84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4"/>
      <c r="V654" s="54"/>
      <c r="W654" s="54"/>
      <c r="X654" s="54"/>
      <c r="Y654" s="54"/>
      <c r="Z654" s="54"/>
      <c r="AA654" s="54"/>
      <c r="AB654" s="54"/>
      <c r="AC654" s="54"/>
    </row>
    <row r="655" spans="1:29" x14ac:dyDescent="0.2">
      <c r="A655" s="84"/>
      <c r="B655" s="85"/>
      <c r="C655" s="84"/>
      <c r="D655" s="84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4"/>
      <c r="V655" s="54"/>
      <c r="W655" s="54"/>
      <c r="X655" s="54"/>
      <c r="Y655" s="54"/>
      <c r="Z655" s="54"/>
      <c r="AA655" s="54"/>
      <c r="AB655" s="54"/>
      <c r="AC655" s="54"/>
    </row>
    <row r="656" spans="1:29" x14ac:dyDescent="0.2">
      <c r="A656" s="84"/>
      <c r="B656" s="85"/>
      <c r="C656" s="84"/>
      <c r="D656" s="84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4"/>
      <c r="V656" s="54"/>
      <c r="W656" s="54"/>
      <c r="X656" s="54"/>
      <c r="Y656" s="54"/>
      <c r="Z656" s="54"/>
      <c r="AA656" s="54"/>
      <c r="AB656" s="54"/>
      <c r="AC656" s="54"/>
    </row>
    <row r="657" spans="1:29" x14ac:dyDescent="0.2">
      <c r="A657" s="84"/>
      <c r="B657" s="85"/>
      <c r="C657" s="84"/>
      <c r="D657" s="84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4"/>
      <c r="V657" s="54"/>
      <c r="W657" s="54"/>
      <c r="X657" s="54"/>
      <c r="Y657" s="54"/>
      <c r="Z657" s="54"/>
      <c r="AA657" s="54"/>
      <c r="AB657" s="54"/>
      <c r="AC657" s="54"/>
    </row>
    <row r="658" spans="1:29" x14ac:dyDescent="0.2">
      <c r="A658" s="84"/>
      <c r="B658" s="85"/>
      <c r="C658" s="84"/>
      <c r="D658" s="84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4"/>
      <c r="V658" s="54"/>
      <c r="W658" s="54"/>
      <c r="X658" s="54"/>
      <c r="Y658" s="54"/>
      <c r="Z658" s="54"/>
      <c r="AA658" s="54"/>
      <c r="AB658" s="54"/>
      <c r="AC658" s="54"/>
    </row>
    <row r="659" spans="1:29" x14ac:dyDescent="0.2">
      <c r="A659" s="84"/>
      <c r="B659" s="85"/>
      <c r="C659" s="84"/>
      <c r="D659" s="84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4"/>
      <c r="V659" s="54"/>
      <c r="W659" s="54"/>
      <c r="X659" s="54"/>
      <c r="Y659" s="54"/>
      <c r="Z659" s="54"/>
      <c r="AA659" s="54"/>
      <c r="AB659" s="54"/>
      <c r="AC659" s="54"/>
    </row>
    <row r="660" spans="1:29" x14ac:dyDescent="0.2">
      <c r="A660" s="84"/>
      <c r="B660" s="85"/>
      <c r="C660" s="84"/>
      <c r="D660" s="84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4"/>
      <c r="V660" s="54"/>
      <c r="W660" s="54"/>
      <c r="X660" s="54"/>
      <c r="Y660" s="54"/>
      <c r="Z660" s="54"/>
      <c r="AA660" s="54"/>
      <c r="AB660" s="54"/>
      <c r="AC660" s="54"/>
    </row>
    <row r="661" spans="1:29" x14ac:dyDescent="0.2">
      <c r="A661" s="84"/>
      <c r="B661" s="85"/>
      <c r="C661" s="84"/>
      <c r="D661" s="84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4"/>
      <c r="V661" s="54"/>
      <c r="W661" s="54"/>
      <c r="X661" s="54"/>
      <c r="Y661" s="54"/>
      <c r="Z661" s="54"/>
      <c r="AA661" s="54"/>
      <c r="AB661" s="54"/>
      <c r="AC661" s="54"/>
    </row>
    <row r="662" spans="1:29" x14ac:dyDescent="0.2">
      <c r="A662" s="84"/>
      <c r="B662" s="85"/>
      <c r="C662" s="84"/>
      <c r="D662" s="84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4"/>
      <c r="V662" s="54"/>
      <c r="W662" s="54"/>
      <c r="X662" s="54"/>
      <c r="Y662" s="54"/>
      <c r="Z662" s="54"/>
      <c r="AA662" s="54"/>
      <c r="AB662" s="54"/>
      <c r="AC662" s="54"/>
    </row>
    <row r="663" spans="1:29" x14ac:dyDescent="0.2">
      <c r="A663" s="84"/>
      <c r="B663" s="85"/>
      <c r="C663" s="84"/>
      <c r="D663" s="84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4"/>
      <c r="V663" s="54"/>
      <c r="W663" s="54"/>
      <c r="X663" s="54"/>
      <c r="Y663" s="54"/>
      <c r="Z663" s="54"/>
      <c r="AA663" s="54"/>
      <c r="AB663" s="54"/>
      <c r="AC663" s="54"/>
    </row>
    <row r="664" spans="1:29" x14ac:dyDescent="0.2">
      <c r="A664" s="84"/>
      <c r="B664" s="85"/>
      <c r="C664" s="84"/>
      <c r="D664" s="84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4"/>
      <c r="V664" s="54"/>
      <c r="W664" s="54"/>
      <c r="X664" s="54"/>
      <c r="Y664" s="54"/>
      <c r="Z664" s="54"/>
      <c r="AA664" s="54"/>
      <c r="AB664" s="54"/>
      <c r="AC664" s="54"/>
    </row>
    <row r="665" spans="1:29" x14ac:dyDescent="0.2">
      <c r="A665" s="84"/>
      <c r="B665" s="85"/>
      <c r="C665" s="84"/>
      <c r="D665" s="84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4"/>
      <c r="V665" s="54"/>
      <c r="W665" s="54"/>
      <c r="X665" s="54"/>
      <c r="Y665" s="54"/>
      <c r="Z665" s="54"/>
      <c r="AA665" s="54"/>
      <c r="AB665" s="54"/>
      <c r="AC665" s="54"/>
    </row>
    <row r="666" spans="1:29" x14ac:dyDescent="0.2">
      <c r="A666" s="84"/>
      <c r="B666" s="85"/>
      <c r="C666" s="84"/>
      <c r="D666" s="84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4"/>
      <c r="V666" s="54"/>
      <c r="W666" s="54"/>
      <c r="X666" s="54"/>
      <c r="Y666" s="54"/>
      <c r="Z666" s="54"/>
      <c r="AA666" s="54"/>
      <c r="AB666" s="54"/>
      <c r="AC666" s="54"/>
    </row>
    <row r="667" spans="1:29" x14ac:dyDescent="0.2">
      <c r="A667" s="84"/>
      <c r="B667" s="85"/>
      <c r="C667" s="84"/>
      <c r="D667" s="84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4"/>
      <c r="V667" s="54"/>
      <c r="W667" s="54"/>
      <c r="X667" s="54"/>
      <c r="Y667" s="54"/>
      <c r="Z667" s="54"/>
      <c r="AA667" s="54"/>
      <c r="AB667" s="54"/>
      <c r="AC667" s="54"/>
    </row>
    <row r="668" spans="1:29" x14ac:dyDescent="0.2">
      <c r="A668" s="84"/>
      <c r="B668" s="85"/>
      <c r="C668" s="84"/>
      <c r="D668" s="84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4"/>
      <c r="V668" s="54"/>
      <c r="W668" s="54"/>
      <c r="X668" s="54"/>
      <c r="Y668" s="54"/>
      <c r="Z668" s="54"/>
      <c r="AA668" s="54"/>
      <c r="AB668" s="54"/>
      <c r="AC668" s="54"/>
    </row>
    <row r="669" spans="1:29" x14ac:dyDescent="0.2">
      <c r="A669" s="84"/>
      <c r="B669" s="85"/>
      <c r="C669" s="84"/>
      <c r="D669" s="84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4"/>
      <c r="V669" s="54"/>
      <c r="W669" s="54"/>
      <c r="X669" s="54"/>
      <c r="Y669" s="54"/>
      <c r="Z669" s="54"/>
      <c r="AA669" s="54"/>
      <c r="AB669" s="54"/>
      <c r="AC669" s="54"/>
    </row>
    <row r="670" spans="1:29" x14ac:dyDescent="0.2">
      <c r="A670" s="84"/>
      <c r="B670" s="85"/>
      <c r="C670" s="84"/>
      <c r="D670" s="84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4"/>
      <c r="V670" s="54"/>
      <c r="W670" s="54"/>
      <c r="X670" s="54"/>
      <c r="Y670" s="54"/>
      <c r="Z670" s="54"/>
      <c r="AA670" s="54"/>
      <c r="AB670" s="54"/>
      <c r="AC670" s="54"/>
    </row>
    <row r="671" spans="1:29" x14ac:dyDescent="0.2">
      <c r="A671" s="84"/>
      <c r="B671" s="85"/>
      <c r="C671" s="84"/>
      <c r="D671" s="84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4"/>
      <c r="V671" s="54"/>
      <c r="W671" s="54"/>
      <c r="X671" s="54"/>
      <c r="Y671" s="54"/>
      <c r="Z671" s="54"/>
      <c r="AA671" s="54"/>
      <c r="AB671" s="54"/>
      <c r="AC671" s="54"/>
    </row>
    <row r="672" spans="1:29" x14ac:dyDescent="0.2">
      <c r="A672" s="84"/>
      <c r="B672" s="85"/>
      <c r="C672" s="84"/>
      <c r="D672" s="84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4"/>
      <c r="V672" s="54"/>
      <c r="W672" s="54"/>
      <c r="X672" s="54"/>
      <c r="Y672" s="54"/>
      <c r="Z672" s="54"/>
      <c r="AA672" s="54"/>
      <c r="AB672" s="54"/>
      <c r="AC672" s="54"/>
    </row>
    <row r="673" spans="1:29" x14ac:dyDescent="0.2">
      <c r="A673" s="84"/>
      <c r="B673" s="85"/>
      <c r="C673" s="84"/>
      <c r="D673" s="84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4"/>
      <c r="V673" s="54"/>
      <c r="W673" s="54"/>
      <c r="X673" s="54"/>
      <c r="Y673" s="54"/>
      <c r="Z673" s="54"/>
      <c r="AA673" s="54"/>
      <c r="AB673" s="54"/>
      <c r="AC673" s="54"/>
    </row>
    <row r="674" spans="1:29" x14ac:dyDescent="0.2">
      <c r="A674" s="84"/>
      <c r="B674" s="85"/>
      <c r="C674" s="84"/>
      <c r="D674" s="84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4"/>
      <c r="V674" s="54"/>
      <c r="W674" s="54"/>
      <c r="X674" s="54"/>
      <c r="Y674" s="54"/>
      <c r="Z674" s="54"/>
      <c r="AA674" s="54"/>
      <c r="AB674" s="54"/>
      <c r="AC674" s="54"/>
    </row>
    <row r="675" spans="1:29" x14ac:dyDescent="0.2">
      <c r="A675" s="84"/>
      <c r="B675" s="85"/>
      <c r="C675" s="84"/>
      <c r="D675" s="84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4"/>
      <c r="V675" s="54"/>
      <c r="W675" s="54"/>
      <c r="X675" s="54"/>
      <c r="Y675" s="54"/>
      <c r="Z675" s="54"/>
      <c r="AA675" s="54"/>
      <c r="AB675" s="54"/>
      <c r="AC675" s="54"/>
    </row>
    <row r="676" spans="1:29" x14ac:dyDescent="0.2">
      <c r="A676" s="84"/>
      <c r="B676" s="85"/>
      <c r="C676" s="84"/>
      <c r="D676" s="84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4"/>
      <c r="V676" s="54"/>
      <c r="W676" s="54"/>
      <c r="X676" s="54"/>
      <c r="Y676" s="54"/>
      <c r="Z676" s="54"/>
      <c r="AA676" s="54"/>
      <c r="AB676" s="54"/>
      <c r="AC676" s="54"/>
    </row>
    <row r="677" spans="1:29" x14ac:dyDescent="0.2">
      <c r="A677" s="84"/>
      <c r="B677" s="85"/>
      <c r="C677" s="84"/>
      <c r="D677" s="84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4"/>
      <c r="V677" s="54"/>
      <c r="W677" s="54"/>
      <c r="X677" s="54"/>
      <c r="Y677" s="54"/>
      <c r="Z677" s="54"/>
      <c r="AA677" s="54"/>
      <c r="AB677" s="54"/>
      <c r="AC677" s="54"/>
    </row>
    <row r="678" spans="1:29" x14ac:dyDescent="0.2">
      <c r="A678" s="84"/>
      <c r="B678" s="85"/>
      <c r="C678" s="84"/>
      <c r="D678" s="84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4"/>
      <c r="V678" s="54"/>
      <c r="W678" s="54"/>
      <c r="X678" s="54"/>
      <c r="Y678" s="54"/>
      <c r="Z678" s="54"/>
      <c r="AA678" s="54"/>
      <c r="AB678" s="54"/>
      <c r="AC678" s="54"/>
    </row>
    <row r="679" spans="1:29" x14ac:dyDescent="0.2">
      <c r="A679" s="84"/>
      <c r="B679" s="85"/>
      <c r="C679" s="84"/>
      <c r="D679" s="84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4"/>
      <c r="V679" s="54"/>
      <c r="W679" s="54"/>
      <c r="X679" s="54"/>
      <c r="Y679" s="54"/>
      <c r="Z679" s="54"/>
      <c r="AA679" s="54"/>
      <c r="AB679" s="54"/>
      <c r="AC679" s="54"/>
    </row>
    <row r="680" spans="1:29" x14ac:dyDescent="0.2">
      <c r="A680" s="84"/>
      <c r="B680" s="85"/>
      <c r="C680" s="84"/>
      <c r="D680" s="84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4"/>
      <c r="V680" s="54"/>
      <c r="W680" s="54"/>
      <c r="X680" s="54"/>
      <c r="Y680" s="54"/>
      <c r="Z680" s="54"/>
      <c r="AA680" s="54"/>
      <c r="AB680" s="54"/>
      <c r="AC680" s="54"/>
    </row>
    <row r="681" spans="1:29" x14ac:dyDescent="0.2">
      <c r="A681" s="84"/>
      <c r="B681" s="85"/>
      <c r="C681" s="84"/>
      <c r="D681" s="84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4"/>
      <c r="V681" s="54"/>
      <c r="W681" s="54"/>
      <c r="X681" s="54"/>
      <c r="Y681" s="54"/>
      <c r="Z681" s="54"/>
      <c r="AA681" s="54"/>
      <c r="AB681" s="54"/>
      <c r="AC681" s="54"/>
    </row>
    <row r="682" spans="1:29" x14ac:dyDescent="0.2">
      <c r="A682" s="84"/>
      <c r="B682" s="85"/>
      <c r="C682" s="84"/>
      <c r="D682" s="84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4"/>
      <c r="V682" s="54"/>
      <c r="W682" s="54"/>
      <c r="X682" s="54"/>
      <c r="Y682" s="54"/>
      <c r="Z682" s="54"/>
      <c r="AA682" s="54"/>
      <c r="AB682" s="54"/>
      <c r="AC682" s="54"/>
    </row>
    <row r="683" spans="1:29" x14ac:dyDescent="0.2">
      <c r="A683" s="84"/>
      <c r="B683" s="85"/>
      <c r="C683" s="84"/>
      <c r="D683" s="84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4"/>
      <c r="V683" s="54"/>
      <c r="W683" s="54"/>
      <c r="X683" s="54"/>
      <c r="Y683" s="54"/>
      <c r="Z683" s="54"/>
      <c r="AA683" s="54"/>
      <c r="AB683" s="54"/>
      <c r="AC683" s="54"/>
    </row>
    <row r="684" spans="1:29" x14ac:dyDescent="0.2">
      <c r="A684" s="84"/>
      <c r="B684" s="85"/>
      <c r="C684" s="84"/>
      <c r="D684" s="84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4"/>
      <c r="V684" s="54"/>
      <c r="W684" s="54"/>
      <c r="X684" s="54"/>
      <c r="Y684" s="54"/>
      <c r="Z684" s="54"/>
      <c r="AA684" s="54"/>
      <c r="AB684" s="54"/>
      <c r="AC684" s="54"/>
    </row>
    <row r="685" spans="1:29" x14ac:dyDescent="0.2">
      <c r="A685" s="84"/>
      <c r="B685" s="85"/>
      <c r="C685" s="84"/>
      <c r="D685" s="84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4"/>
      <c r="V685" s="54"/>
      <c r="W685" s="54"/>
      <c r="X685" s="54"/>
      <c r="Y685" s="54"/>
      <c r="Z685" s="54"/>
      <c r="AA685" s="54"/>
      <c r="AB685" s="54"/>
      <c r="AC685" s="54"/>
    </row>
    <row r="686" spans="1:29" x14ac:dyDescent="0.2">
      <c r="A686" s="84"/>
      <c r="B686" s="85"/>
      <c r="C686" s="84"/>
      <c r="D686" s="84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4"/>
      <c r="V686" s="54"/>
      <c r="W686" s="54"/>
      <c r="X686" s="54"/>
      <c r="Y686" s="54"/>
      <c r="Z686" s="54"/>
      <c r="AA686" s="54"/>
      <c r="AB686" s="54"/>
      <c r="AC686" s="54"/>
    </row>
    <row r="687" spans="1:29" x14ac:dyDescent="0.2">
      <c r="A687" s="84"/>
      <c r="B687" s="85"/>
      <c r="C687" s="84"/>
      <c r="D687" s="84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4"/>
      <c r="V687" s="54"/>
      <c r="W687" s="54"/>
      <c r="X687" s="54"/>
      <c r="Y687" s="54"/>
      <c r="Z687" s="54"/>
      <c r="AA687" s="54"/>
      <c r="AB687" s="54"/>
      <c r="AC687" s="54"/>
    </row>
    <row r="688" spans="1:29" x14ac:dyDescent="0.2">
      <c r="A688" s="84"/>
      <c r="B688" s="85"/>
      <c r="C688" s="84"/>
      <c r="D688" s="84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4"/>
      <c r="V688" s="54"/>
      <c r="W688" s="54"/>
      <c r="X688" s="54"/>
      <c r="Y688" s="54"/>
      <c r="Z688" s="54"/>
      <c r="AA688" s="54"/>
      <c r="AB688" s="54"/>
      <c r="AC688" s="54"/>
    </row>
    <row r="689" spans="1:29" x14ac:dyDescent="0.2">
      <c r="A689" s="84"/>
      <c r="B689" s="85"/>
      <c r="C689" s="84"/>
      <c r="D689" s="84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4"/>
      <c r="V689" s="54"/>
      <c r="W689" s="54"/>
      <c r="X689" s="54"/>
      <c r="Y689" s="54"/>
      <c r="Z689" s="54"/>
      <c r="AA689" s="54"/>
      <c r="AB689" s="54"/>
      <c r="AC689" s="54"/>
    </row>
    <row r="690" spans="1:29" x14ac:dyDescent="0.2">
      <c r="A690" s="84"/>
      <c r="B690" s="85"/>
      <c r="C690" s="84"/>
      <c r="D690" s="84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4"/>
      <c r="V690" s="54"/>
      <c r="W690" s="54"/>
      <c r="X690" s="54"/>
      <c r="Y690" s="54"/>
      <c r="Z690" s="54"/>
      <c r="AA690" s="54"/>
      <c r="AB690" s="54"/>
      <c r="AC690" s="54"/>
    </row>
    <row r="691" spans="1:29" x14ac:dyDescent="0.2">
      <c r="A691" s="84"/>
      <c r="B691" s="85"/>
      <c r="C691" s="84"/>
      <c r="D691" s="84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4"/>
      <c r="V691" s="54"/>
      <c r="W691" s="54"/>
      <c r="X691" s="54"/>
      <c r="Y691" s="54"/>
      <c r="Z691" s="54"/>
      <c r="AA691" s="54"/>
      <c r="AB691" s="54"/>
      <c r="AC691" s="54"/>
    </row>
    <row r="692" spans="1:29" x14ac:dyDescent="0.2">
      <c r="A692" s="84"/>
      <c r="B692" s="85"/>
      <c r="C692" s="84"/>
      <c r="D692" s="84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4"/>
      <c r="V692" s="54"/>
      <c r="W692" s="54"/>
      <c r="X692" s="54"/>
      <c r="Y692" s="54"/>
      <c r="Z692" s="54"/>
      <c r="AA692" s="54"/>
      <c r="AB692" s="54"/>
      <c r="AC692" s="54"/>
    </row>
    <row r="693" spans="1:29" x14ac:dyDescent="0.2">
      <c r="A693" s="84"/>
      <c r="B693" s="85"/>
      <c r="C693" s="84"/>
      <c r="D693" s="84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4"/>
      <c r="V693" s="54"/>
      <c r="W693" s="54"/>
      <c r="X693" s="54"/>
      <c r="Y693" s="54"/>
      <c r="Z693" s="54"/>
      <c r="AA693" s="54"/>
      <c r="AB693" s="54"/>
      <c r="AC693" s="54"/>
    </row>
    <row r="694" spans="1:29" x14ac:dyDescent="0.2">
      <c r="A694" s="84"/>
      <c r="B694" s="85"/>
      <c r="C694" s="84"/>
      <c r="D694" s="84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4"/>
      <c r="V694" s="54"/>
      <c r="W694" s="54"/>
      <c r="X694" s="54"/>
      <c r="Y694" s="54"/>
      <c r="Z694" s="54"/>
      <c r="AA694" s="54"/>
      <c r="AB694" s="54"/>
      <c r="AC694" s="54"/>
    </row>
    <row r="695" spans="1:29" x14ac:dyDescent="0.2">
      <c r="A695" s="84"/>
      <c r="B695" s="85"/>
      <c r="C695" s="84"/>
      <c r="D695" s="84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4"/>
      <c r="V695" s="54"/>
      <c r="W695" s="54"/>
      <c r="X695" s="54"/>
      <c r="Y695" s="54"/>
      <c r="Z695" s="54"/>
      <c r="AA695" s="54"/>
      <c r="AB695" s="54"/>
      <c r="AC695" s="54"/>
    </row>
    <row r="696" spans="1:29" x14ac:dyDescent="0.2">
      <c r="A696" s="84"/>
      <c r="B696" s="85"/>
      <c r="C696" s="84"/>
      <c r="D696" s="84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4"/>
      <c r="V696" s="54"/>
      <c r="W696" s="54"/>
      <c r="X696" s="54"/>
      <c r="Y696" s="54"/>
      <c r="Z696" s="54"/>
      <c r="AA696" s="54"/>
      <c r="AB696" s="54"/>
      <c r="AC696" s="54"/>
    </row>
    <row r="697" spans="1:29" x14ac:dyDescent="0.2">
      <c r="A697" s="84"/>
      <c r="B697" s="85"/>
      <c r="C697" s="84"/>
      <c r="D697" s="84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4"/>
      <c r="V697" s="54"/>
      <c r="W697" s="54"/>
      <c r="X697" s="54"/>
      <c r="Y697" s="54"/>
      <c r="Z697" s="54"/>
      <c r="AA697" s="54"/>
      <c r="AB697" s="54"/>
      <c r="AC697" s="54"/>
    </row>
    <row r="698" spans="1:29" x14ac:dyDescent="0.2">
      <c r="A698" s="84"/>
      <c r="B698" s="85"/>
      <c r="C698" s="84"/>
      <c r="D698" s="84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4"/>
      <c r="V698" s="54"/>
      <c r="W698" s="54"/>
      <c r="X698" s="54"/>
      <c r="Y698" s="54"/>
      <c r="Z698" s="54"/>
      <c r="AA698" s="54"/>
      <c r="AB698" s="54"/>
      <c r="AC698" s="54"/>
    </row>
    <row r="699" spans="1:29" x14ac:dyDescent="0.2">
      <c r="A699" s="84"/>
      <c r="B699" s="85"/>
      <c r="C699" s="84"/>
      <c r="D699" s="84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4"/>
      <c r="V699" s="54"/>
      <c r="W699" s="54"/>
      <c r="X699" s="54"/>
      <c r="Y699" s="54"/>
      <c r="Z699" s="54"/>
      <c r="AA699" s="54"/>
      <c r="AB699" s="54"/>
      <c r="AC699" s="54"/>
    </row>
    <row r="700" spans="1:29" x14ac:dyDescent="0.2">
      <c r="A700" s="84"/>
      <c r="B700" s="85"/>
      <c r="C700" s="84"/>
      <c r="D700" s="84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4"/>
      <c r="V700" s="54"/>
      <c r="W700" s="54"/>
      <c r="X700" s="54"/>
      <c r="Y700" s="54"/>
      <c r="Z700" s="54"/>
      <c r="AA700" s="54"/>
      <c r="AB700" s="54"/>
      <c r="AC700" s="54"/>
    </row>
    <row r="701" spans="1:29" x14ac:dyDescent="0.2">
      <c r="A701" s="84"/>
      <c r="B701" s="85"/>
      <c r="C701" s="84"/>
      <c r="D701" s="84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4"/>
      <c r="V701" s="54"/>
      <c r="W701" s="54"/>
      <c r="X701" s="54"/>
      <c r="Y701" s="54"/>
      <c r="Z701" s="54"/>
      <c r="AA701" s="54"/>
      <c r="AB701" s="54"/>
      <c r="AC701" s="54"/>
    </row>
    <row r="702" spans="1:29" x14ac:dyDescent="0.2">
      <c r="A702" s="84"/>
      <c r="B702" s="85"/>
      <c r="C702" s="84"/>
      <c r="D702" s="84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4"/>
      <c r="V702" s="54"/>
      <c r="W702" s="54"/>
      <c r="X702" s="54"/>
      <c r="Y702" s="54"/>
      <c r="Z702" s="54"/>
      <c r="AA702" s="54"/>
      <c r="AB702" s="54"/>
      <c r="AC702" s="54"/>
    </row>
    <row r="703" spans="1:29" x14ac:dyDescent="0.2">
      <c r="A703" s="84"/>
      <c r="B703" s="85"/>
      <c r="C703" s="84"/>
      <c r="D703" s="84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4"/>
      <c r="V703" s="54"/>
      <c r="W703" s="54"/>
      <c r="X703" s="54"/>
      <c r="Y703" s="54"/>
      <c r="Z703" s="54"/>
      <c r="AA703" s="54"/>
      <c r="AB703" s="54"/>
      <c r="AC703" s="54"/>
    </row>
    <row r="704" spans="1:29" x14ac:dyDescent="0.2">
      <c r="A704" s="84"/>
      <c r="B704" s="85"/>
      <c r="C704" s="84"/>
      <c r="D704" s="84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4"/>
      <c r="V704" s="54"/>
      <c r="W704" s="54"/>
      <c r="X704" s="54"/>
      <c r="Y704" s="54"/>
      <c r="Z704" s="54"/>
      <c r="AA704" s="54"/>
      <c r="AB704" s="54"/>
      <c r="AC704" s="54"/>
    </row>
    <row r="705" spans="1:29" x14ac:dyDescent="0.2">
      <c r="A705" s="84"/>
      <c r="B705" s="85"/>
      <c r="C705" s="84"/>
      <c r="D705" s="84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4"/>
      <c r="V705" s="54"/>
      <c r="W705" s="54"/>
      <c r="X705" s="54"/>
      <c r="Y705" s="54"/>
      <c r="Z705" s="54"/>
      <c r="AA705" s="54"/>
      <c r="AB705" s="54"/>
      <c r="AC705" s="54"/>
    </row>
    <row r="706" spans="1:29" x14ac:dyDescent="0.2">
      <c r="A706" s="84"/>
      <c r="B706" s="85"/>
      <c r="C706" s="84"/>
      <c r="D706" s="84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4"/>
      <c r="V706" s="54"/>
      <c r="W706" s="54"/>
      <c r="X706" s="54"/>
      <c r="Y706" s="54"/>
      <c r="Z706" s="54"/>
      <c r="AA706" s="54"/>
      <c r="AB706" s="54"/>
      <c r="AC706" s="54"/>
    </row>
    <row r="707" spans="1:29" x14ac:dyDescent="0.2">
      <c r="A707" s="84"/>
      <c r="B707" s="85"/>
      <c r="C707" s="84"/>
      <c r="D707" s="84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4"/>
      <c r="V707" s="54"/>
      <c r="W707" s="54"/>
      <c r="X707" s="54"/>
      <c r="Y707" s="54"/>
      <c r="Z707" s="54"/>
      <c r="AA707" s="54"/>
      <c r="AB707" s="54"/>
      <c r="AC707" s="54"/>
    </row>
    <row r="708" spans="1:29" x14ac:dyDescent="0.2">
      <c r="A708" s="84"/>
      <c r="B708" s="85"/>
      <c r="C708" s="84"/>
      <c r="D708" s="84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4"/>
      <c r="V708" s="54"/>
      <c r="W708" s="54"/>
      <c r="X708" s="54"/>
      <c r="Y708" s="54"/>
      <c r="Z708" s="54"/>
      <c r="AA708" s="54"/>
      <c r="AB708" s="54"/>
      <c r="AC708" s="54"/>
    </row>
    <row r="709" spans="1:29" x14ac:dyDescent="0.2">
      <c r="A709" s="84"/>
      <c r="B709" s="85"/>
      <c r="C709" s="84"/>
      <c r="D709" s="84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4"/>
      <c r="V709" s="54"/>
      <c r="W709" s="54"/>
      <c r="X709" s="54"/>
      <c r="Y709" s="54"/>
      <c r="Z709" s="54"/>
      <c r="AA709" s="54"/>
      <c r="AB709" s="54"/>
      <c r="AC709" s="54"/>
    </row>
    <row r="710" spans="1:29" x14ac:dyDescent="0.2">
      <c r="A710" s="84"/>
      <c r="B710" s="85"/>
      <c r="C710" s="84"/>
      <c r="D710" s="84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4"/>
      <c r="V710" s="54"/>
      <c r="W710" s="54"/>
      <c r="X710" s="54"/>
      <c r="Y710" s="54"/>
      <c r="Z710" s="54"/>
      <c r="AA710" s="54"/>
      <c r="AB710" s="54"/>
      <c r="AC710" s="54"/>
    </row>
    <row r="711" spans="1:29" x14ac:dyDescent="0.2">
      <c r="A711" s="84"/>
      <c r="B711" s="85"/>
      <c r="C711" s="84"/>
      <c r="D711" s="84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4"/>
      <c r="V711" s="54"/>
      <c r="W711" s="54"/>
      <c r="X711" s="54"/>
      <c r="Y711" s="54"/>
      <c r="Z711" s="54"/>
      <c r="AA711" s="54"/>
      <c r="AB711" s="54"/>
      <c r="AC711" s="54"/>
    </row>
    <row r="712" spans="1:29" x14ac:dyDescent="0.2">
      <c r="A712" s="84"/>
      <c r="B712" s="85"/>
      <c r="C712" s="84"/>
      <c r="D712" s="84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4"/>
      <c r="V712" s="54"/>
      <c r="W712" s="54"/>
      <c r="X712" s="54"/>
      <c r="Y712" s="54"/>
      <c r="Z712" s="54"/>
      <c r="AA712" s="54"/>
      <c r="AB712" s="54"/>
      <c r="AC712" s="54"/>
    </row>
    <row r="713" spans="1:29" x14ac:dyDescent="0.2">
      <c r="A713" s="84"/>
      <c r="B713" s="85"/>
      <c r="C713" s="84"/>
      <c r="D713" s="84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4"/>
      <c r="V713" s="54"/>
      <c r="W713" s="54"/>
      <c r="X713" s="54"/>
      <c r="Y713" s="54"/>
      <c r="Z713" s="54"/>
      <c r="AA713" s="54"/>
      <c r="AB713" s="54"/>
      <c r="AC713" s="54"/>
    </row>
    <row r="714" spans="1:29" x14ac:dyDescent="0.2">
      <c r="A714" s="84"/>
      <c r="B714" s="85"/>
      <c r="C714" s="84"/>
      <c r="D714" s="84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4"/>
      <c r="V714" s="54"/>
      <c r="W714" s="54"/>
      <c r="X714" s="54"/>
      <c r="Y714" s="54"/>
      <c r="Z714" s="54"/>
      <c r="AA714" s="54"/>
      <c r="AB714" s="54"/>
      <c r="AC714" s="54"/>
    </row>
    <row r="715" spans="1:29" x14ac:dyDescent="0.2">
      <c r="A715" s="84"/>
      <c r="B715" s="85"/>
      <c r="C715" s="84"/>
      <c r="D715" s="84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4"/>
      <c r="V715" s="54"/>
      <c r="W715" s="54"/>
      <c r="X715" s="54"/>
      <c r="Y715" s="54"/>
      <c r="Z715" s="54"/>
      <c r="AA715" s="54"/>
      <c r="AB715" s="54"/>
      <c r="AC715" s="54"/>
    </row>
    <row r="716" spans="1:29" x14ac:dyDescent="0.2">
      <c r="A716" s="84"/>
      <c r="B716" s="85"/>
      <c r="C716" s="84"/>
      <c r="D716" s="84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4"/>
      <c r="V716" s="54"/>
      <c r="W716" s="54"/>
      <c r="X716" s="54"/>
      <c r="Y716" s="54"/>
      <c r="Z716" s="54"/>
      <c r="AA716" s="54"/>
      <c r="AB716" s="54"/>
      <c r="AC716" s="54"/>
    </row>
    <row r="717" spans="1:29" x14ac:dyDescent="0.2">
      <c r="A717" s="84"/>
      <c r="B717" s="85"/>
      <c r="C717" s="84"/>
      <c r="D717" s="84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4"/>
      <c r="V717" s="54"/>
      <c r="W717" s="54"/>
      <c r="X717" s="54"/>
      <c r="Y717" s="54"/>
      <c r="Z717" s="54"/>
      <c r="AA717" s="54"/>
      <c r="AB717" s="54"/>
      <c r="AC717" s="54"/>
    </row>
    <row r="718" spans="1:29" x14ac:dyDescent="0.2">
      <c r="A718" s="84"/>
      <c r="B718" s="85"/>
      <c r="C718" s="84"/>
      <c r="D718" s="84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4"/>
      <c r="V718" s="54"/>
      <c r="W718" s="54"/>
      <c r="X718" s="54"/>
      <c r="Y718" s="54"/>
      <c r="Z718" s="54"/>
      <c r="AA718" s="54"/>
      <c r="AB718" s="54"/>
      <c r="AC718" s="54"/>
    </row>
    <row r="719" spans="1:29" x14ac:dyDescent="0.2">
      <c r="A719" s="84"/>
      <c r="B719" s="85"/>
      <c r="C719" s="84"/>
      <c r="D719" s="84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4"/>
      <c r="V719" s="54"/>
      <c r="W719" s="54"/>
      <c r="X719" s="54"/>
      <c r="Y719" s="54"/>
      <c r="Z719" s="54"/>
      <c r="AA719" s="54"/>
      <c r="AB719" s="54"/>
      <c r="AC719" s="54"/>
    </row>
    <row r="720" spans="1:29" x14ac:dyDescent="0.2">
      <c r="A720" s="84"/>
      <c r="B720" s="85"/>
      <c r="C720" s="84"/>
      <c r="D720" s="84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4"/>
      <c r="V720" s="54"/>
      <c r="W720" s="54"/>
      <c r="X720" s="54"/>
      <c r="Y720" s="54"/>
      <c r="Z720" s="54"/>
      <c r="AA720" s="54"/>
      <c r="AB720" s="54"/>
      <c r="AC720" s="54"/>
    </row>
    <row r="721" spans="1:29" x14ac:dyDescent="0.2">
      <c r="A721" s="84"/>
      <c r="B721" s="85"/>
      <c r="C721" s="84"/>
      <c r="D721" s="84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4"/>
      <c r="V721" s="54"/>
      <c r="W721" s="54"/>
      <c r="X721" s="54"/>
      <c r="Y721" s="54"/>
      <c r="Z721" s="54"/>
      <c r="AA721" s="54"/>
      <c r="AB721" s="54"/>
      <c r="AC721" s="54"/>
    </row>
    <row r="722" spans="1:29" x14ac:dyDescent="0.2">
      <c r="A722" s="84"/>
      <c r="B722" s="85"/>
      <c r="C722" s="84"/>
      <c r="D722" s="84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4"/>
      <c r="V722" s="54"/>
      <c r="W722" s="54"/>
      <c r="X722" s="54"/>
      <c r="Y722" s="54"/>
      <c r="Z722" s="54"/>
      <c r="AA722" s="54"/>
      <c r="AB722" s="54"/>
      <c r="AC722" s="54"/>
    </row>
    <row r="723" spans="1:29" x14ac:dyDescent="0.2">
      <c r="A723" s="84"/>
      <c r="B723" s="85"/>
      <c r="C723" s="84"/>
      <c r="D723" s="84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4"/>
      <c r="V723" s="54"/>
      <c r="W723" s="54"/>
      <c r="X723" s="54"/>
      <c r="Y723" s="54"/>
      <c r="Z723" s="54"/>
      <c r="AA723" s="54"/>
      <c r="AB723" s="54"/>
      <c r="AC723" s="54"/>
    </row>
    <row r="724" spans="1:29" x14ac:dyDescent="0.2">
      <c r="A724" s="84"/>
      <c r="B724" s="85"/>
      <c r="C724" s="84"/>
      <c r="D724" s="84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4"/>
      <c r="V724" s="54"/>
      <c r="W724" s="54"/>
      <c r="X724" s="54"/>
      <c r="Y724" s="54"/>
      <c r="Z724" s="54"/>
      <c r="AA724" s="54"/>
      <c r="AB724" s="54"/>
      <c r="AC724" s="54"/>
    </row>
    <row r="725" spans="1:29" x14ac:dyDescent="0.2">
      <c r="A725" s="84"/>
      <c r="B725" s="85"/>
      <c r="C725" s="84"/>
      <c r="D725" s="84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4"/>
      <c r="V725" s="54"/>
      <c r="W725" s="54"/>
      <c r="X725" s="54"/>
      <c r="Y725" s="54"/>
      <c r="Z725" s="54"/>
      <c r="AA725" s="54"/>
      <c r="AB725" s="54"/>
      <c r="AC725" s="54"/>
    </row>
    <row r="726" spans="1:29" x14ac:dyDescent="0.2">
      <c r="A726" s="84"/>
      <c r="B726" s="85"/>
      <c r="C726" s="84"/>
      <c r="D726" s="84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4"/>
      <c r="V726" s="54"/>
      <c r="W726" s="54"/>
      <c r="X726" s="54"/>
      <c r="Y726" s="54"/>
      <c r="Z726" s="54"/>
      <c r="AA726" s="54"/>
      <c r="AB726" s="54"/>
      <c r="AC726" s="54"/>
    </row>
    <row r="727" spans="1:29" x14ac:dyDescent="0.2">
      <c r="A727" s="84"/>
      <c r="B727" s="85"/>
      <c r="C727" s="84"/>
      <c r="D727" s="84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4"/>
      <c r="V727" s="54"/>
      <c r="W727" s="54"/>
      <c r="X727" s="54"/>
      <c r="Y727" s="54"/>
      <c r="Z727" s="54"/>
      <c r="AA727" s="54"/>
      <c r="AB727" s="54"/>
      <c r="AC727" s="54"/>
    </row>
    <row r="728" spans="1:29" x14ac:dyDescent="0.2">
      <c r="A728" s="84"/>
      <c r="B728" s="85"/>
      <c r="C728" s="84"/>
      <c r="D728" s="84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4"/>
      <c r="V728" s="54"/>
      <c r="W728" s="54"/>
      <c r="X728" s="54"/>
      <c r="Y728" s="54"/>
      <c r="Z728" s="54"/>
      <c r="AA728" s="54"/>
      <c r="AB728" s="54"/>
      <c r="AC728" s="54"/>
    </row>
    <row r="729" spans="1:29" x14ac:dyDescent="0.2">
      <c r="A729" s="84"/>
      <c r="B729" s="85"/>
      <c r="C729" s="84"/>
      <c r="D729" s="84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4"/>
      <c r="V729" s="54"/>
      <c r="W729" s="54"/>
      <c r="X729" s="54"/>
      <c r="Y729" s="54"/>
      <c r="Z729" s="54"/>
      <c r="AA729" s="54"/>
      <c r="AB729" s="54"/>
      <c r="AC729" s="54"/>
    </row>
    <row r="730" spans="1:29" x14ac:dyDescent="0.2">
      <c r="A730" s="84"/>
      <c r="B730" s="85"/>
      <c r="C730" s="84"/>
      <c r="D730" s="84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4"/>
      <c r="V730" s="54"/>
      <c r="W730" s="54"/>
      <c r="X730" s="54"/>
      <c r="Y730" s="54"/>
      <c r="Z730" s="54"/>
      <c r="AA730" s="54"/>
      <c r="AB730" s="54"/>
      <c r="AC730" s="54"/>
    </row>
    <row r="731" spans="1:29" x14ac:dyDescent="0.2">
      <c r="A731" s="84"/>
      <c r="B731" s="85"/>
      <c r="C731" s="84"/>
      <c r="D731" s="84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4"/>
      <c r="V731" s="54"/>
      <c r="W731" s="54"/>
      <c r="X731" s="54"/>
      <c r="Y731" s="54"/>
      <c r="Z731" s="54"/>
      <c r="AA731" s="54"/>
      <c r="AB731" s="54"/>
      <c r="AC731" s="54"/>
    </row>
    <row r="732" spans="1:29" x14ac:dyDescent="0.2">
      <c r="A732" s="84"/>
      <c r="B732" s="85"/>
      <c r="C732" s="84"/>
      <c r="D732" s="84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4"/>
      <c r="V732" s="54"/>
      <c r="W732" s="54"/>
      <c r="X732" s="54"/>
      <c r="Y732" s="54"/>
      <c r="Z732" s="54"/>
      <c r="AA732" s="54"/>
      <c r="AB732" s="54"/>
      <c r="AC732" s="54"/>
    </row>
    <row r="733" spans="1:29" x14ac:dyDescent="0.2">
      <c r="A733" s="84"/>
      <c r="B733" s="85"/>
      <c r="C733" s="84"/>
      <c r="D733" s="84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4"/>
      <c r="V733" s="54"/>
      <c r="W733" s="54"/>
      <c r="X733" s="54"/>
      <c r="Y733" s="54"/>
      <c r="Z733" s="54"/>
      <c r="AA733" s="54"/>
      <c r="AB733" s="54"/>
      <c r="AC733" s="54"/>
    </row>
    <row r="734" spans="1:29" x14ac:dyDescent="0.2">
      <c r="A734" s="84"/>
      <c r="B734" s="85"/>
      <c r="C734" s="84"/>
      <c r="D734" s="84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4"/>
      <c r="V734" s="54"/>
      <c r="W734" s="54"/>
      <c r="X734" s="54"/>
      <c r="Y734" s="54"/>
      <c r="Z734" s="54"/>
      <c r="AA734" s="54"/>
      <c r="AB734" s="54"/>
      <c r="AC734" s="54"/>
    </row>
    <row r="735" spans="1:29" x14ac:dyDescent="0.2">
      <c r="A735" s="84"/>
      <c r="B735" s="85"/>
      <c r="C735" s="84"/>
      <c r="D735" s="84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4"/>
      <c r="V735" s="54"/>
      <c r="W735" s="54"/>
      <c r="X735" s="54"/>
      <c r="Y735" s="54"/>
      <c r="Z735" s="54"/>
      <c r="AA735" s="54"/>
      <c r="AB735" s="54"/>
      <c r="AC735" s="54"/>
    </row>
    <row r="736" spans="1:29" x14ac:dyDescent="0.2">
      <c r="A736" s="84"/>
      <c r="B736" s="85"/>
      <c r="C736" s="84"/>
      <c r="D736" s="84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4"/>
      <c r="V736" s="54"/>
      <c r="W736" s="54"/>
      <c r="X736" s="54"/>
      <c r="Y736" s="54"/>
      <c r="Z736" s="54"/>
      <c r="AA736" s="54"/>
      <c r="AB736" s="54"/>
      <c r="AC736" s="54"/>
    </row>
    <row r="737" spans="1:29" x14ac:dyDescent="0.2">
      <c r="A737" s="84"/>
      <c r="B737" s="85"/>
      <c r="C737" s="84"/>
      <c r="D737" s="84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4"/>
      <c r="V737" s="54"/>
      <c r="W737" s="54"/>
      <c r="X737" s="54"/>
      <c r="Y737" s="54"/>
      <c r="Z737" s="54"/>
      <c r="AA737" s="54"/>
      <c r="AB737" s="54"/>
      <c r="AC737" s="54"/>
    </row>
    <row r="738" spans="1:29" x14ac:dyDescent="0.2">
      <c r="A738" s="84"/>
      <c r="B738" s="85"/>
      <c r="C738" s="84"/>
      <c r="D738" s="84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4"/>
      <c r="V738" s="54"/>
      <c r="W738" s="54"/>
      <c r="X738" s="54"/>
      <c r="Y738" s="54"/>
      <c r="Z738" s="54"/>
      <c r="AA738" s="54"/>
      <c r="AB738" s="54"/>
      <c r="AC738" s="54"/>
    </row>
    <row r="739" spans="1:29" x14ac:dyDescent="0.2">
      <c r="A739" s="84"/>
      <c r="B739" s="85"/>
      <c r="C739" s="84"/>
      <c r="D739" s="84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4"/>
      <c r="V739" s="54"/>
      <c r="W739" s="54"/>
      <c r="X739" s="54"/>
      <c r="Y739" s="54"/>
      <c r="Z739" s="54"/>
      <c r="AA739" s="54"/>
      <c r="AB739" s="54"/>
      <c r="AC739" s="54"/>
    </row>
    <row r="740" spans="1:29" x14ac:dyDescent="0.2">
      <c r="A740" s="84"/>
      <c r="B740" s="85"/>
      <c r="C740" s="84"/>
      <c r="D740" s="84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4"/>
      <c r="V740" s="54"/>
      <c r="W740" s="54"/>
      <c r="X740" s="54"/>
      <c r="Y740" s="54"/>
      <c r="Z740" s="54"/>
      <c r="AA740" s="54"/>
      <c r="AB740" s="54"/>
      <c r="AC740" s="54"/>
    </row>
    <row r="741" spans="1:29" x14ac:dyDescent="0.2">
      <c r="A741" s="84"/>
      <c r="B741" s="85"/>
      <c r="C741" s="84"/>
      <c r="D741" s="84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4"/>
      <c r="V741" s="54"/>
      <c r="W741" s="54"/>
      <c r="X741" s="54"/>
      <c r="Y741" s="54"/>
      <c r="Z741" s="54"/>
      <c r="AA741" s="54"/>
      <c r="AB741" s="54"/>
      <c r="AC741" s="54"/>
    </row>
    <row r="742" spans="1:29" x14ac:dyDescent="0.2">
      <c r="A742" s="84"/>
      <c r="B742" s="85"/>
      <c r="C742" s="84"/>
      <c r="D742" s="84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4"/>
      <c r="V742" s="54"/>
      <c r="W742" s="54"/>
      <c r="X742" s="54"/>
      <c r="Y742" s="54"/>
      <c r="Z742" s="54"/>
      <c r="AA742" s="54"/>
      <c r="AB742" s="54"/>
      <c r="AC742" s="54"/>
    </row>
    <row r="743" spans="1:29" x14ac:dyDescent="0.2">
      <c r="A743" s="84"/>
      <c r="B743" s="85"/>
      <c r="C743" s="84"/>
      <c r="D743" s="84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4"/>
      <c r="V743" s="54"/>
      <c r="W743" s="54"/>
      <c r="X743" s="54"/>
      <c r="Y743" s="54"/>
      <c r="Z743" s="54"/>
      <c r="AA743" s="54"/>
      <c r="AB743" s="54"/>
      <c r="AC743" s="54"/>
    </row>
    <row r="744" spans="1:29" x14ac:dyDescent="0.2">
      <c r="A744" s="84"/>
      <c r="B744" s="85"/>
      <c r="C744" s="84"/>
      <c r="D744" s="84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4"/>
      <c r="V744" s="54"/>
      <c r="W744" s="54"/>
      <c r="X744" s="54"/>
      <c r="Y744" s="54"/>
      <c r="Z744" s="54"/>
      <c r="AA744" s="54"/>
      <c r="AB744" s="54"/>
      <c r="AC744" s="54"/>
    </row>
    <row r="745" spans="1:29" x14ac:dyDescent="0.2">
      <c r="A745" s="84"/>
      <c r="B745" s="85"/>
      <c r="C745" s="84"/>
      <c r="D745" s="84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4"/>
      <c r="V745" s="54"/>
      <c r="W745" s="54"/>
      <c r="X745" s="54"/>
      <c r="Y745" s="54"/>
      <c r="Z745" s="54"/>
      <c r="AA745" s="54"/>
      <c r="AB745" s="54"/>
      <c r="AC745" s="54"/>
    </row>
    <row r="746" spans="1:29" x14ac:dyDescent="0.2">
      <c r="A746" s="84"/>
      <c r="B746" s="85"/>
      <c r="C746" s="84"/>
      <c r="D746" s="84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4"/>
      <c r="V746" s="54"/>
      <c r="W746" s="54"/>
      <c r="X746" s="54"/>
      <c r="Y746" s="54"/>
      <c r="Z746" s="54"/>
      <c r="AA746" s="54"/>
      <c r="AB746" s="54"/>
      <c r="AC746" s="54"/>
    </row>
    <row r="747" spans="1:29" x14ac:dyDescent="0.2">
      <c r="A747" s="84"/>
      <c r="B747" s="85"/>
      <c r="C747" s="84"/>
      <c r="D747" s="84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4"/>
      <c r="V747" s="54"/>
      <c r="W747" s="54"/>
      <c r="X747" s="54"/>
      <c r="Y747" s="54"/>
      <c r="Z747" s="54"/>
      <c r="AA747" s="54"/>
      <c r="AB747" s="54"/>
      <c r="AC747" s="54"/>
    </row>
    <row r="748" spans="1:29" x14ac:dyDescent="0.2">
      <c r="A748" s="84"/>
      <c r="B748" s="85"/>
      <c r="C748" s="84"/>
      <c r="D748" s="84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4"/>
      <c r="V748" s="54"/>
      <c r="W748" s="54"/>
      <c r="X748" s="54"/>
      <c r="Y748" s="54"/>
      <c r="Z748" s="54"/>
      <c r="AA748" s="54"/>
      <c r="AB748" s="54"/>
      <c r="AC748" s="54"/>
    </row>
    <row r="749" spans="1:29" x14ac:dyDescent="0.2">
      <c r="A749" s="84"/>
      <c r="B749" s="85"/>
      <c r="C749" s="84"/>
      <c r="D749" s="84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4"/>
      <c r="V749" s="54"/>
      <c r="W749" s="54"/>
      <c r="X749" s="54"/>
      <c r="Y749" s="54"/>
      <c r="Z749" s="54"/>
      <c r="AA749" s="54"/>
      <c r="AB749" s="54"/>
      <c r="AC749" s="54"/>
    </row>
    <row r="750" spans="1:29" x14ac:dyDescent="0.2">
      <c r="A750" s="84"/>
      <c r="B750" s="85"/>
      <c r="C750" s="84"/>
      <c r="D750" s="84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4"/>
      <c r="V750" s="54"/>
      <c r="W750" s="54"/>
      <c r="X750" s="54"/>
      <c r="Y750" s="54"/>
      <c r="Z750" s="54"/>
      <c r="AA750" s="54"/>
      <c r="AB750" s="54"/>
      <c r="AC750" s="54"/>
    </row>
    <row r="751" spans="1:29" x14ac:dyDescent="0.2">
      <c r="A751" s="84"/>
      <c r="B751" s="85"/>
      <c r="C751" s="84"/>
      <c r="D751" s="84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4"/>
      <c r="V751" s="54"/>
      <c r="W751" s="54"/>
      <c r="X751" s="54"/>
      <c r="Y751" s="54"/>
      <c r="Z751" s="54"/>
      <c r="AA751" s="54"/>
      <c r="AB751" s="54"/>
      <c r="AC751" s="54"/>
    </row>
    <row r="752" spans="1:29" x14ac:dyDescent="0.2">
      <c r="A752" s="84"/>
      <c r="B752" s="85"/>
      <c r="C752" s="84"/>
      <c r="D752" s="84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4"/>
      <c r="V752" s="54"/>
      <c r="W752" s="54"/>
      <c r="X752" s="54"/>
      <c r="Y752" s="54"/>
      <c r="Z752" s="54"/>
      <c r="AA752" s="54"/>
      <c r="AB752" s="54"/>
      <c r="AC752" s="54"/>
    </row>
    <row r="753" spans="1:29" x14ac:dyDescent="0.2">
      <c r="A753" s="84"/>
      <c r="B753" s="85"/>
      <c r="C753" s="84"/>
      <c r="D753" s="84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4"/>
      <c r="V753" s="54"/>
      <c r="W753" s="54"/>
      <c r="X753" s="54"/>
      <c r="Y753" s="54"/>
      <c r="Z753" s="54"/>
      <c r="AA753" s="54"/>
      <c r="AB753" s="54"/>
      <c r="AC753" s="54"/>
    </row>
    <row r="754" spans="1:29" x14ac:dyDescent="0.2">
      <c r="A754" s="84"/>
      <c r="B754" s="85"/>
      <c r="C754" s="84"/>
      <c r="D754" s="84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4"/>
      <c r="V754" s="54"/>
      <c r="W754" s="54"/>
      <c r="X754" s="54"/>
      <c r="Y754" s="54"/>
      <c r="Z754" s="54"/>
      <c r="AA754" s="54"/>
      <c r="AB754" s="54"/>
      <c r="AC754" s="54"/>
    </row>
    <row r="755" spans="1:29" x14ac:dyDescent="0.2">
      <c r="A755" s="84"/>
      <c r="B755" s="85"/>
      <c r="C755" s="84"/>
      <c r="D755" s="84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4"/>
      <c r="V755" s="54"/>
      <c r="W755" s="54"/>
      <c r="X755" s="54"/>
      <c r="Y755" s="54"/>
      <c r="Z755" s="54"/>
      <c r="AA755" s="54"/>
      <c r="AB755" s="54"/>
      <c r="AC755" s="54"/>
    </row>
    <row r="756" spans="1:29" x14ac:dyDescent="0.2">
      <c r="A756" s="84"/>
      <c r="B756" s="85"/>
      <c r="C756" s="84"/>
      <c r="D756" s="84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4"/>
      <c r="V756" s="54"/>
      <c r="W756" s="54"/>
      <c r="X756" s="54"/>
      <c r="Y756" s="54"/>
      <c r="Z756" s="54"/>
      <c r="AA756" s="54"/>
      <c r="AB756" s="54"/>
      <c r="AC756" s="54"/>
    </row>
    <row r="757" spans="1:29" x14ac:dyDescent="0.2">
      <c r="A757" s="84"/>
      <c r="B757" s="85"/>
      <c r="C757" s="84"/>
      <c r="D757" s="84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4"/>
      <c r="V757" s="54"/>
      <c r="W757" s="54"/>
      <c r="X757" s="54"/>
      <c r="Y757" s="54"/>
      <c r="Z757" s="54"/>
      <c r="AA757" s="54"/>
      <c r="AB757" s="54"/>
      <c r="AC757" s="54"/>
    </row>
    <row r="758" spans="1:29" x14ac:dyDescent="0.2">
      <c r="A758" s="84"/>
      <c r="B758" s="85"/>
      <c r="C758" s="84"/>
      <c r="D758" s="84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4"/>
      <c r="V758" s="54"/>
      <c r="W758" s="54"/>
      <c r="X758" s="54"/>
      <c r="Y758" s="54"/>
      <c r="Z758" s="54"/>
      <c r="AA758" s="54"/>
      <c r="AB758" s="54"/>
      <c r="AC758" s="54"/>
    </row>
    <row r="759" spans="1:29" x14ac:dyDescent="0.2">
      <c r="A759" s="84"/>
      <c r="B759" s="85"/>
      <c r="C759" s="84"/>
      <c r="D759" s="84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4"/>
      <c r="V759" s="54"/>
      <c r="W759" s="54"/>
      <c r="X759" s="54"/>
      <c r="Y759" s="54"/>
      <c r="Z759" s="54"/>
      <c r="AA759" s="54"/>
      <c r="AB759" s="54"/>
      <c r="AC759" s="54"/>
    </row>
    <row r="760" spans="1:29" x14ac:dyDescent="0.2">
      <c r="A760" s="84"/>
      <c r="B760" s="85"/>
      <c r="C760" s="84"/>
      <c r="D760" s="84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4"/>
      <c r="V760" s="54"/>
      <c r="W760" s="54"/>
      <c r="X760" s="54"/>
      <c r="Y760" s="54"/>
      <c r="Z760" s="54"/>
      <c r="AA760" s="54"/>
      <c r="AB760" s="54"/>
      <c r="AC760" s="54"/>
    </row>
    <row r="761" spans="1:29" x14ac:dyDescent="0.2">
      <c r="A761" s="84"/>
      <c r="B761" s="85"/>
      <c r="C761" s="84"/>
      <c r="D761" s="84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4"/>
      <c r="V761" s="54"/>
      <c r="W761" s="54"/>
      <c r="X761" s="54"/>
      <c r="Y761" s="54"/>
      <c r="Z761" s="54"/>
      <c r="AA761" s="54"/>
      <c r="AB761" s="54"/>
      <c r="AC761" s="54"/>
    </row>
    <row r="762" spans="1:29" x14ac:dyDescent="0.2">
      <c r="A762" s="84"/>
      <c r="B762" s="85"/>
      <c r="C762" s="84"/>
      <c r="D762" s="84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4"/>
      <c r="V762" s="54"/>
      <c r="W762" s="54"/>
      <c r="X762" s="54"/>
      <c r="Y762" s="54"/>
      <c r="Z762" s="54"/>
      <c r="AA762" s="54"/>
      <c r="AB762" s="54"/>
      <c r="AC762" s="54"/>
    </row>
    <row r="763" spans="1:29" x14ac:dyDescent="0.2">
      <c r="A763" s="84"/>
      <c r="B763" s="85"/>
      <c r="C763" s="84"/>
      <c r="D763" s="84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4"/>
      <c r="V763" s="54"/>
      <c r="W763" s="54"/>
      <c r="X763" s="54"/>
      <c r="Y763" s="54"/>
      <c r="Z763" s="54"/>
      <c r="AA763" s="54"/>
      <c r="AB763" s="54"/>
      <c r="AC763" s="54"/>
    </row>
    <row r="764" spans="1:29" x14ac:dyDescent="0.2">
      <c r="A764" s="84"/>
      <c r="B764" s="85"/>
      <c r="C764" s="84"/>
      <c r="D764" s="84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4"/>
      <c r="V764" s="54"/>
      <c r="W764" s="54"/>
      <c r="X764" s="54"/>
      <c r="Y764" s="54"/>
      <c r="Z764" s="54"/>
      <c r="AA764" s="54"/>
      <c r="AB764" s="54"/>
      <c r="AC764" s="54"/>
    </row>
    <row r="765" spans="1:29" x14ac:dyDescent="0.2">
      <c r="A765" s="84"/>
      <c r="B765" s="85"/>
      <c r="C765" s="84"/>
      <c r="D765" s="84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4"/>
      <c r="V765" s="54"/>
      <c r="W765" s="54"/>
      <c r="X765" s="54"/>
      <c r="Y765" s="54"/>
      <c r="Z765" s="54"/>
      <c r="AA765" s="54"/>
      <c r="AB765" s="54"/>
      <c r="AC765" s="54"/>
    </row>
    <row r="766" spans="1:29" x14ac:dyDescent="0.2">
      <c r="A766" s="84"/>
      <c r="B766" s="85"/>
      <c r="C766" s="84"/>
      <c r="D766" s="84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4"/>
      <c r="V766" s="54"/>
      <c r="W766" s="54"/>
      <c r="X766" s="54"/>
      <c r="Y766" s="54"/>
      <c r="Z766" s="54"/>
      <c r="AA766" s="54"/>
      <c r="AB766" s="54"/>
      <c r="AC766" s="54"/>
    </row>
    <row r="767" spans="1:29" x14ac:dyDescent="0.2">
      <c r="A767" s="84"/>
      <c r="B767" s="85"/>
      <c r="C767" s="84"/>
      <c r="D767" s="84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4"/>
      <c r="V767" s="54"/>
      <c r="W767" s="54"/>
      <c r="X767" s="54"/>
      <c r="Y767" s="54"/>
      <c r="Z767" s="54"/>
      <c r="AA767" s="54"/>
      <c r="AB767" s="54"/>
      <c r="AC767" s="54"/>
    </row>
    <row r="768" spans="1:29" x14ac:dyDescent="0.2">
      <c r="A768" s="84"/>
      <c r="B768" s="85"/>
      <c r="C768" s="84"/>
      <c r="D768" s="84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4"/>
      <c r="V768" s="54"/>
      <c r="W768" s="54"/>
      <c r="X768" s="54"/>
      <c r="Y768" s="54"/>
      <c r="Z768" s="54"/>
      <c r="AA768" s="54"/>
      <c r="AB768" s="54"/>
      <c r="AC768" s="54"/>
    </row>
    <row r="769" spans="1:29" x14ac:dyDescent="0.2">
      <c r="A769" s="84"/>
      <c r="B769" s="85"/>
      <c r="C769" s="84"/>
      <c r="D769" s="84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4"/>
      <c r="V769" s="54"/>
      <c r="W769" s="54"/>
      <c r="X769" s="54"/>
      <c r="Y769" s="54"/>
      <c r="Z769" s="54"/>
      <c r="AA769" s="54"/>
      <c r="AB769" s="54"/>
      <c r="AC769" s="54"/>
    </row>
    <row r="770" spans="1:29" x14ac:dyDescent="0.2">
      <c r="A770" s="84"/>
      <c r="B770" s="85"/>
      <c r="C770" s="84"/>
      <c r="D770" s="84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4"/>
      <c r="V770" s="54"/>
      <c r="W770" s="54"/>
      <c r="X770" s="54"/>
      <c r="Y770" s="54"/>
      <c r="Z770" s="54"/>
      <c r="AA770" s="54"/>
      <c r="AB770" s="54"/>
      <c r="AC770" s="54"/>
    </row>
    <row r="771" spans="1:29" x14ac:dyDescent="0.2">
      <c r="A771" s="84"/>
      <c r="B771" s="85"/>
      <c r="C771" s="84"/>
      <c r="D771" s="84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4"/>
      <c r="V771" s="54"/>
      <c r="W771" s="54"/>
      <c r="X771" s="54"/>
      <c r="Y771" s="54"/>
      <c r="Z771" s="54"/>
      <c r="AA771" s="54"/>
      <c r="AB771" s="54"/>
      <c r="AC771" s="54"/>
    </row>
    <row r="772" spans="1:29" x14ac:dyDescent="0.2">
      <c r="A772" s="84"/>
      <c r="B772" s="85"/>
      <c r="C772" s="84"/>
      <c r="D772" s="84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4"/>
      <c r="V772" s="54"/>
      <c r="W772" s="54"/>
      <c r="X772" s="54"/>
      <c r="Y772" s="54"/>
      <c r="Z772" s="54"/>
      <c r="AA772" s="54"/>
      <c r="AB772" s="54"/>
      <c r="AC772" s="54"/>
    </row>
    <row r="773" spans="1:29" x14ac:dyDescent="0.2">
      <c r="A773" s="84"/>
      <c r="B773" s="85"/>
      <c r="C773" s="84"/>
      <c r="D773" s="84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4"/>
      <c r="V773" s="54"/>
      <c r="W773" s="54"/>
      <c r="X773" s="54"/>
      <c r="Y773" s="54"/>
      <c r="Z773" s="54"/>
      <c r="AA773" s="54"/>
      <c r="AB773" s="54"/>
      <c r="AC773" s="54"/>
    </row>
    <row r="774" spans="1:29" x14ac:dyDescent="0.2">
      <c r="A774" s="84"/>
      <c r="B774" s="85"/>
      <c r="C774" s="84"/>
      <c r="D774" s="84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4"/>
      <c r="V774" s="54"/>
      <c r="W774" s="54"/>
      <c r="X774" s="54"/>
      <c r="Y774" s="54"/>
      <c r="Z774" s="54"/>
      <c r="AA774" s="54"/>
      <c r="AB774" s="54"/>
      <c r="AC774" s="54"/>
    </row>
    <row r="775" spans="1:29" x14ac:dyDescent="0.2">
      <c r="A775" s="84"/>
      <c r="B775" s="85"/>
      <c r="C775" s="84"/>
      <c r="D775" s="84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4"/>
      <c r="V775" s="54"/>
      <c r="W775" s="54"/>
      <c r="X775" s="54"/>
      <c r="Y775" s="54"/>
      <c r="Z775" s="54"/>
      <c r="AA775" s="54"/>
      <c r="AB775" s="54"/>
      <c r="AC775" s="54"/>
    </row>
    <row r="776" spans="1:29" x14ac:dyDescent="0.2">
      <c r="A776" s="84"/>
      <c r="B776" s="85"/>
      <c r="C776" s="84"/>
      <c r="D776" s="84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4"/>
      <c r="V776" s="54"/>
      <c r="W776" s="54"/>
      <c r="X776" s="54"/>
      <c r="Y776" s="54"/>
      <c r="Z776" s="54"/>
      <c r="AA776" s="54"/>
      <c r="AB776" s="54"/>
      <c r="AC776" s="54"/>
    </row>
    <row r="777" spans="1:29" x14ac:dyDescent="0.2">
      <c r="A777" s="84"/>
      <c r="B777" s="85"/>
      <c r="C777" s="84"/>
      <c r="D777" s="84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4"/>
      <c r="V777" s="54"/>
      <c r="W777" s="54"/>
      <c r="X777" s="54"/>
      <c r="Y777" s="54"/>
      <c r="Z777" s="54"/>
      <c r="AA777" s="54"/>
      <c r="AB777" s="54"/>
      <c r="AC777" s="54"/>
    </row>
    <row r="778" spans="1:29" x14ac:dyDescent="0.2">
      <c r="A778" s="84"/>
      <c r="B778" s="85"/>
      <c r="C778" s="84"/>
      <c r="D778" s="84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4"/>
      <c r="V778" s="54"/>
      <c r="W778" s="54"/>
      <c r="X778" s="54"/>
      <c r="Y778" s="54"/>
      <c r="Z778" s="54"/>
      <c r="AA778" s="54"/>
      <c r="AB778" s="54"/>
      <c r="AC778" s="54"/>
    </row>
    <row r="779" spans="1:29" x14ac:dyDescent="0.2">
      <c r="A779" s="84"/>
      <c r="B779" s="85"/>
      <c r="C779" s="84"/>
      <c r="D779" s="84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4"/>
      <c r="V779" s="54"/>
      <c r="W779" s="54"/>
      <c r="X779" s="54"/>
      <c r="Y779" s="54"/>
      <c r="Z779" s="54"/>
      <c r="AA779" s="54"/>
      <c r="AB779" s="54"/>
      <c r="AC779" s="54"/>
    </row>
    <row r="780" spans="1:29" x14ac:dyDescent="0.2">
      <c r="A780" s="84"/>
      <c r="B780" s="85"/>
      <c r="C780" s="84"/>
      <c r="D780" s="84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4"/>
      <c r="V780" s="54"/>
      <c r="W780" s="54"/>
      <c r="X780" s="54"/>
      <c r="Y780" s="54"/>
      <c r="Z780" s="54"/>
      <c r="AA780" s="54"/>
      <c r="AB780" s="54"/>
      <c r="AC780" s="54"/>
    </row>
    <row r="781" spans="1:29" x14ac:dyDescent="0.2">
      <c r="A781" s="84"/>
      <c r="B781" s="85"/>
      <c r="C781" s="84"/>
      <c r="D781" s="84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4"/>
      <c r="V781" s="54"/>
      <c r="W781" s="54"/>
      <c r="X781" s="54"/>
      <c r="Y781" s="54"/>
      <c r="Z781" s="54"/>
      <c r="AA781" s="54"/>
      <c r="AB781" s="54"/>
      <c r="AC781" s="54"/>
    </row>
    <row r="782" spans="1:29" x14ac:dyDescent="0.2">
      <c r="A782" s="84"/>
      <c r="B782" s="85"/>
      <c r="C782" s="84"/>
      <c r="D782" s="84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4"/>
      <c r="V782" s="54"/>
      <c r="W782" s="54"/>
      <c r="X782" s="54"/>
      <c r="Y782" s="54"/>
      <c r="Z782" s="54"/>
      <c r="AA782" s="54"/>
      <c r="AB782" s="54"/>
      <c r="AC782" s="54"/>
    </row>
    <row r="783" spans="1:29" x14ac:dyDescent="0.2">
      <c r="A783" s="84"/>
      <c r="B783" s="85"/>
      <c r="C783" s="84"/>
      <c r="D783" s="84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4"/>
      <c r="V783" s="54"/>
      <c r="W783" s="54"/>
      <c r="X783" s="54"/>
      <c r="Y783" s="54"/>
      <c r="Z783" s="54"/>
      <c r="AA783" s="54"/>
      <c r="AB783" s="54"/>
      <c r="AC783" s="54"/>
    </row>
    <row r="784" spans="1:29" x14ac:dyDescent="0.2">
      <c r="A784" s="84"/>
      <c r="B784" s="85"/>
      <c r="C784" s="84"/>
      <c r="D784" s="84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4"/>
      <c r="V784" s="54"/>
      <c r="W784" s="54"/>
      <c r="X784" s="54"/>
      <c r="Y784" s="54"/>
      <c r="Z784" s="54"/>
      <c r="AA784" s="54"/>
      <c r="AB784" s="54"/>
      <c r="AC784" s="54"/>
    </row>
    <row r="785" spans="1:29" x14ac:dyDescent="0.2">
      <c r="A785" s="84"/>
      <c r="B785" s="85"/>
      <c r="C785" s="84"/>
      <c r="D785" s="84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4"/>
      <c r="V785" s="54"/>
      <c r="W785" s="54"/>
      <c r="X785" s="54"/>
      <c r="Y785" s="54"/>
      <c r="Z785" s="54"/>
      <c r="AA785" s="54"/>
      <c r="AB785" s="54"/>
      <c r="AC785" s="54"/>
    </row>
    <row r="786" spans="1:29" x14ac:dyDescent="0.2">
      <c r="A786" s="84"/>
      <c r="B786" s="85"/>
      <c r="C786" s="84"/>
      <c r="D786" s="84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4"/>
      <c r="V786" s="54"/>
      <c r="W786" s="54"/>
      <c r="X786" s="54"/>
      <c r="Y786" s="54"/>
      <c r="Z786" s="54"/>
      <c r="AA786" s="54"/>
      <c r="AB786" s="54"/>
      <c r="AC786" s="54"/>
    </row>
    <row r="787" spans="1:29" x14ac:dyDescent="0.2">
      <c r="A787" s="84"/>
      <c r="B787" s="85"/>
      <c r="C787" s="84"/>
      <c r="D787" s="84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4"/>
      <c r="V787" s="54"/>
      <c r="W787" s="54"/>
      <c r="X787" s="54"/>
      <c r="Y787" s="54"/>
      <c r="Z787" s="54"/>
      <c r="AA787" s="54"/>
      <c r="AB787" s="54"/>
      <c r="AC787" s="54"/>
    </row>
    <row r="788" spans="1:29" x14ac:dyDescent="0.2">
      <c r="A788" s="84"/>
      <c r="B788" s="85"/>
      <c r="C788" s="84"/>
      <c r="D788" s="84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4"/>
      <c r="V788" s="54"/>
      <c r="W788" s="54"/>
      <c r="X788" s="54"/>
      <c r="Y788" s="54"/>
      <c r="Z788" s="54"/>
      <c r="AA788" s="54"/>
      <c r="AB788" s="54"/>
      <c r="AC788" s="54"/>
    </row>
    <row r="789" spans="1:29" x14ac:dyDescent="0.2">
      <c r="A789" s="84"/>
      <c r="B789" s="85"/>
      <c r="C789" s="84"/>
      <c r="D789" s="84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4"/>
      <c r="V789" s="54"/>
      <c r="W789" s="54"/>
      <c r="X789" s="54"/>
      <c r="Y789" s="54"/>
      <c r="Z789" s="54"/>
      <c r="AA789" s="54"/>
      <c r="AB789" s="54"/>
      <c r="AC789" s="54"/>
    </row>
    <row r="790" spans="1:29" x14ac:dyDescent="0.2">
      <c r="A790" s="84"/>
      <c r="B790" s="85"/>
      <c r="C790" s="84"/>
      <c r="D790" s="84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4"/>
      <c r="V790" s="54"/>
      <c r="W790" s="54"/>
      <c r="X790" s="54"/>
      <c r="Y790" s="54"/>
      <c r="Z790" s="54"/>
      <c r="AA790" s="54"/>
      <c r="AB790" s="54"/>
      <c r="AC790" s="54"/>
    </row>
    <row r="791" spans="1:29" x14ac:dyDescent="0.2">
      <c r="A791" s="84"/>
      <c r="B791" s="85"/>
      <c r="C791" s="84"/>
      <c r="D791" s="84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4"/>
      <c r="V791" s="54"/>
      <c r="W791" s="54"/>
      <c r="X791" s="54"/>
      <c r="Y791" s="54"/>
      <c r="Z791" s="54"/>
      <c r="AA791" s="54"/>
      <c r="AB791" s="54"/>
      <c r="AC791" s="54"/>
    </row>
    <row r="792" spans="1:29" x14ac:dyDescent="0.2">
      <c r="A792" s="84"/>
      <c r="B792" s="85"/>
      <c r="C792" s="84"/>
      <c r="D792" s="84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4"/>
      <c r="V792" s="54"/>
      <c r="W792" s="54"/>
      <c r="X792" s="54"/>
      <c r="Y792" s="54"/>
      <c r="Z792" s="54"/>
      <c r="AA792" s="54"/>
      <c r="AB792" s="54"/>
      <c r="AC792" s="54"/>
    </row>
    <row r="793" spans="1:29" x14ac:dyDescent="0.2">
      <c r="A793" s="84"/>
      <c r="B793" s="85"/>
      <c r="C793" s="84"/>
      <c r="D793" s="84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4"/>
      <c r="V793" s="54"/>
      <c r="W793" s="54"/>
      <c r="X793" s="54"/>
      <c r="Y793" s="54"/>
      <c r="Z793" s="54"/>
      <c r="AA793" s="54"/>
      <c r="AB793" s="54"/>
      <c r="AC793" s="54"/>
    </row>
    <row r="794" spans="1:29" x14ac:dyDescent="0.2">
      <c r="A794" s="84"/>
      <c r="B794" s="85"/>
      <c r="C794" s="84"/>
      <c r="D794" s="84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4"/>
      <c r="V794" s="54"/>
      <c r="W794" s="54"/>
      <c r="X794" s="54"/>
      <c r="Y794" s="54"/>
      <c r="Z794" s="54"/>
      <c r="AA794" s="54"/>
      <c r="AB794" s="54"/>
      <c r="AC794" s="54"/>
    </row>
    <row r="795" spans="1:29" x14ac:dyDescent="0.2">
      <c r="A795" s="84"/>
      <c r="B795" s="85"/>
      <c r="C795" s="84"/>
      <c r="D795" s="84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4"/>
      <c r="V795" s="54"/>
      <c r="W795" s="54"/>
      <c r="X795" s="54"/>
      <c r="Y795" s="54"/>
      <c r="Z795" s="54"/>
      <c r="AA795" s="54"/>
      <c r="AB795" s="54"/>
      <c r="AC795" s="54"/>
    </row>
    <row r="796" spans="1:29" x14ac:dyDescent="0.2">
      <c r="A796" s="84"/>
      <c r="B796" s="85"/>
      <c r="C796" s="84"/>
      <c r="D796" s="84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4"/>
      <c r="V796" s="54"/>
      <c r="W796" s="54"/>
      <c r="X796" s="54"/>
      <c r="Y796" s="54"/>
      <c r="Z796" s="54"/>
      <c r="AA796" s="54"/>
      <c r="AB796" s="54"/>
      <c r="AC796" s="54"/>
    </row>
    <row r="797" spans="1:29" x14ac:dyDescent="0.2">
      <c r="A797" s="84"/>
      <c r="B797" s="85"/>
      <c r="C797" s="84"/>
      <c r="D797" s="84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4"/>
      <c r="V797" s="54"/>
      <c r="W797" s="54"/>
      <c r="X797" s="54"/>
      <c r="Y797" s="54"/>
      <c r="Z797" s="54"/>
      <c r="AA797" s="54"/>
      <c r="AB797" s="54"/>
      <c r="AC797" s="54"/>
    </row>
    <row r="798" spans="1:29" x14ac:dyDescent="0.2">
      <c r="A798" s="84"/>
      <c r="B798" s="85"/>
      <c r="C798" s="84"/>
      <c r="D798" s="84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4"/>
      <c r="V798" s="54"/>
      <c r="W798" s="54"/>
      <c r="X798" s="54"/>
      <c r="Y798" s="54"/>
      <c r="Z798" s="54"/>
      <c r="AA798" s="54"/>
      <c r="AB798" s="54"/>
      <c r="AC798" s="54"/>
    </row>
    <row r="799" spans="1:29" x14ac:dyDescent="0.2">
      <c r="A799" s="84"/>
      <c r="B799" s="85"/>
      <c r="C799" s="84"/>
      <c r="D799" s="84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4"/>
      <c r="V799" s="54"/>
      <c r="W799" s="54"/>
      <c r="X799" s="54"/>
      <c r="Y799" s="54"/>
      <c r="Z799" s="54"/>
      <c r="AA799" s="54"/>
      <c r="AB799" s="54"/>
      <c r="AC799" s="54"/>
    </row>
    <row r="800" spans="1:29" x14ac:dyDescent="0.2">
      <c r="A800" s="84"/>
      <c r="B800" s="85"/>
      <c r="C800" s="84"/>
      <c r="D800" s="84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4"/>
      <c r="V800" s="54"/>
      <c r="W800" s="54"/>
      <c r="X800" s="54"/>
      <c r="Y800" s="54"/>
      <c r="Z800" s="54"/>
      <c r="AA800" s="54"/>
      <c r="AB800" s="54"/>
      <c r="AC800" s="54"/>
    </row>
    <row r="801" spans="1:29" x14ac:dyDescent="0.2">
      <c r="A801" s="84"/>
      <c r="B801" s="85"/>
      <c r="C801" s="84"/>
      <c r="D801" s="84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4"/>
      <c r="V801" s="54"/>
      <c r="W801" s="54"/>
      <c r="X801" s="54"/>
      <c r="Y801" s="54"/>
      <c r="Z801" s="54"/>
      <c r="AA801" s="54"/>
      <c r="AB801" s="54"/>
      <c r="AC801" s="54"/>
    </row>
    <row r="802" spans="1:29" x14ac:dyDescent="0.2">
      <c r="A802" s="84"/>
      <c r="B802" s="85"/>
      <c r="C802" s="84"/>
      <c r="D802" s="84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4"/>
      <c r="V802" s="54"/>
      <c r="W802" s="54"/>
      <c r="X802" s="54"/>
      <c r="Y802" s="54"/>
      <c r="Z802" s="54"/>
      <c r="AA802" s="54"/>
      <c r="AB802" s="54"/>
      <c r="AC802" s="54"/>
    </row>
    <row r="803" spans="1:29" x14ac:dyDescent="0.2">
      <c r="A803" s="84"/>
      <c r="B803" s="85"/>
      <c r="C803" s="84"/>
      <c r="D803" s="84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4"/>
      <c r="V803" s="54"/>
      <c r="W803" s="54"/>
      <c r="X803" s="54"/>
      <c r="Y803" s="54"/>
      <c r="Z803" s="54"/>
      <c r="AA803" s="54"/>
      <c r="AB803" s="54"/>
      <c r="AC803" s="54"/>
    </row>
    <row r="804" spans="1:29" x14ac:dyDescent="0.2">
      <c r="A804" s="84"/>
      <c r="B804" s="85"/>
      <c r="C804" s="84"/>
      <c r="D804" s="84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4"/>
      <c r="V804" s="54"/>
      <c r="W804" s="54"/>
      <c r="X804" s="54"/>
      <c r="Y804" s="54"/>
      <c r="Z804" s="54"/>
      <c r="AA804" s="54"/>
      <c r="AB804" s="54"/>
      <c r="AC804" s="54"/>
    </row>
    <row r="805" spans="1:29" x14ac:dyDescent="0.2">
      <c r="A805" s="84"/>
      <c r="B805" s="85"/>
      <c r="C805" s="84"/>
      <c r="D805" s="84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4"/>
      <c r="V805" s="54"/>
      <c r="W805" s="54"/>
      <c r="X805" s="54"/>
      <c r="Y805" s="54"/>
      <c r="Z805" s="54"/>
      <c r="AA805" s="54"/>
      <c r="AB805" s="54"/>
      <c r="AC805" s="54"/>
    </row>
    <row r="806" spans="1:29" x14ac:dyDescent="0.2">
      <c r="A806" s="84"/>
      <c r="B806" s="85"/>
      <c r="C806" s="84"/>
      <c r="D806" s="84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4"/>
      <c r="V806" s="54"/>
      <c r="W806" s="54"/>
      <c r="X806" s="54"/>
      <c r="Y806" s="54"/>
      <c r="Z806" s="54"/>
      <c r="AA806" s="54"/>
      <c r="AB806" s="54"/>
      <c r="AC806" s="54"/>
    </row>
    <row r="807" spans="1:29" x14ac:dyDescent="0.2">
      <c r="A807" s="84"/>
      <c r="B807" s="85"/>
      <c r="C807" s="84"/>
      <c r="D807" s="84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4"/>
      <c r="V807" s="54"/>
      <c r="W807" s="54"/>
      <c r="X807" s="54"/>
      <c r="Y807" s="54"/>
      <c r="Z807" s="54"/>
      <c r="AA807" s="54"/>
      <c r="AB807" s="54"/>
      <c r="AC807" s="54"/>
    </row>
    <row r="808" spans="1:29" x14ac:dyDescent="0.2">
      <c r="A808" s="84"/>
      <c r="B808" s="85"/>
      <c r="C808" s="84"/>
      <c r="D808" s="84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4"/>
      <c r="V808" s="54"/>
      <c r="W808" s="54"/>
      <c r="X808" s="54"/>
      <c r="Y808" s="54"/>
      <c r="Z808" s="54"/>
      <c r="AA808" s="54"/>
      <c r="AB808" s="54"/>
      <c r="AC808" s="54"/>
    </row>
    <row r="809" spans="1:29" x14ac:dyDescent="0.2">
      <c r="A809" s="84"/>
      <c r="B809" s="85"/>
      <c r="C809" s="84"/>
      <c r="D809" s="84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4"/>
      <c r="V809" s="54"/>
      <c r="W809" s="54"/>
      <c r="X809" s="54"/>
      <c r="Y809" s="54"/>
      <c r="Z809" s="54"/>
      <c r="AA809" s="54"/>
      <c r="AB809" s="54"/>
      <c r="AC809" s="54"/>
    </row>
    <row r="810" spans="1:29" x14ac:dyDescent="0.2">
      <c r="A810" s="84"/>
      <c r="B810" s="85"/>
      <c r="C810" s="84"/>
      <c r="D810" s="84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4"/>
      <c r="V810" s="54"/>
      <c r="W810" s="54"/>
      <c r="X810" s="54"/>
      <c r="Y810" s="54"/>
      <c r="Z810" s="54"/>
      <c r="AA810" s="54"/>
      <c r="AB810" s="54"/>
      <c r="AC810" s="54"/>
    </row>
    <row r="811" spans="1:29" x14ac:dyDescent="0.2">
      <c r="A811" s="84"/>
      <c r="B811" s="85"/>
      <c r="C811" s="84"/>
      <c r="D811" s="84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4"/>
      <c r="V811" s="54"/>
      <c r="W811" s="54"/>
      <c r="X811" s="54"/>
      <c r="Y811" s="54"/>
      <c r="Z811" s="54"/>
      <c r="AA811" s="54"/>
      <c r="AB811" s="54"/>
      <c r="AC811" s="54"/>
    </row>
    <row r="812" spans="1:29" x14ac:dyDescent="0.2">
      <c r="A812" s="84"/>
      <c r="B812" s="85"/>
      <c r="C812" s="84"/>
      <c r="D812" s="84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4"/>
      <c r="V812" s="54"/>
      <c r="W812" s="54"/>
      <c r="X812" s="54"/>
      <c r="Y812" s="54"/>
      <c r="Z812" s="54"/>
      <c r="AA812" s="54"/>
      <c r="AB812" s="54"/>
      <c r="AC812" s="54"/>
    </row>
    <row r="813" spans="1:29" x14ac:dyDescent="0.2">
      <c r="A813" s="84"/>
      <c r="B813" s="85"/>
      <c r="C813" s="84"/>
      <c r="D813" s="84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4"/>
      <c r="V813" s="54"/>
      <c r="W813" s="54"/>
      <c r="X813" s="54"/>
      <c r="Y813" s="54"/>
      <c r="Z813" s="54"/>
      <c r="AA813" s="54"/>
      <c r="AB813" s="54"/>
      <c r="AC813" s="54"/>
    </row>
    <row r="814" spans="1:29" x14ac:dyDescent="0.2">
      <c r="A814" s="84"/>
      <c r="B814" s="85"/>
      <c r="C814" s="84"/>
      <c r="D814" s="84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4"/>
      <c r="V814" s="54"/>
      <c r="W814" s="54"/>
      <c r="X814" s="54"/>
      <c r="Y814" s="54"/>
      <c r="Z814" s="54"/>
      <c r="AA814" s="54"/>
      <c r="AB814" s="54"/>
      <c r="AC814" s="54"/>
    </row>
    <row r="815" spans="1:29" x14ac:dyDescent="0.2">
      <c r="A815" s="84"/>
      <c r="B815" s="85"/>
      <c r="C815" s="84"/>
      <c r="D815" s="84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4"/>
      <c r="V815" s="54"/>
      <c r="W815" s="54"/>
      <c r="X815" s="54"/>
      <c r="Y815" s="54"/>
      <c r="Z815" s="54"/>
      <c r="AA815" s="54"/>
      <c r="AB815" s="54"/>
      <c r="AC815" s="54"/>
    </row>
    <row r="816" spans="1:29" x14ac:dyDescent="0.2">
      <c r="A816" s="84"/>
      <c r="B816" s="85"/>
      <c r="C816" s="84"/>
      <c r="D816" s="84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4"/>
      <c r="V816" s="54"/>
      <c r="W816" s="54"/>
      <c r="X816" s="54"/>
      <c r="Y816" s="54"/>
      <c r="Z816" s="54"/>
      <c r="AA816" s="54"/>
      <c r="AB816" s="54"/>
      <c r="AC816" s="54"/>
    </row>
    <row r="817" spans="1:29" x14ac:dyDescent="0.2">
      <c r="A817" s="84"/>
      <c r="B817" s="85"/>
      <c r="C817" s="84"/>
      <c r="D817" s="84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4"/>
      <c r="V817" s="54"/>
      <c r="W817" s="54"/>
      <c r="X817" s="54"/>
      <c r="Y817" s="54"/>
      <c r="Z817" s="54"/>
      <c r="AA817" s="54"/>
      <c r="AB817" s="54"/>
      <c r="AC817" s="54"/>
    </row>
    <row r="818" spans="1:29" x14ac:dyDescent="0.2">
      <c r="A818" s="84"/>
      <c r="B818" s="85"/>
      <c r="C818" s="84"/>
      <c r="D818" s="84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4"/>
      <c r="V818" s="54"/>
      <c r="W818" s="54"/>
      <c r="X818" s="54"/>
      <c r="Y818" s="54"/>
      <c r="Z818" s="54"/>
      <c r="AA818" s="54"/>
      <c r="AB818" s="54"/>
      <c r="AC818" s="54"/>
    </row>
    <row r="819" spans="1:29" x14ac:dyDescent="0.2">
      <c r="A819" s="84"/>
      <c r="B819" s="85"/>
      <c r="C819" s="84"/>
      <c r="D819" s="84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4"/>
      <c r="V819" s="54"/>
      <c r="W819" s="54"/>
      <c r="X819" s="54"/>
      <c r="Y819" s="54"/>
      <c r="Z819" s="54"/>
      <c r="AA819" s="54"/>
      <c r="AB819" s="54"/>
      <c r="AC819" s="54"/>
    </row>
    <row r="820" spans="1:29" x14ac:dyDescent="0.2">
      <c r="A820" s="84"/>
      <c r="B820" s="85"/>
      <c r="C820" s="84"/>
      <c r="D820" s="84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4"/>
      <c r="V820" s="54"/>
      <c r="W820" s="54"/>
      <c r="X820" s="54"/>
      <c r="Y820" s="54"/>
      <c r="Z820" s="54"/>
      <c r="AA820" s="54"/>
      <c r="AB820" s="54"/>
      <c r="AC820" s="54"/>
    </row>
    <row r="821" spans="1:29" x14ac:dyDescent="0.2">
      <c r="A821" s="84"/>
      <c r="B821" s="85"/>
      <c r="C821" s="84"/>
      <c r="D821" s="84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4"/>
      <c r="V821" s="54"/>
      <c r="W821" s="54"/>
      <c r="X821" s="54"/>
      <c r="Y821" s="54"/>
      <c r="Z821" s="54"/>
      <c r="AA821" s="54"/>
      <c r="AB821" s="54"/>
      <c r="AC821" s="54"/>
    </row>
    <row r="822" spans="1:29" x14ac:dyDescent="0.2">
      <c r="A822" s="84"/>
      <c r="B822" s="85"/>
      <c r="C822" s="84"/>
      <c r="D822" s="84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4"/>
      <c r="V822" s="54"/>
      <c r="W822" s="54"/>
      <c r="X822" s="54"/>
      <c r="Y822" s="54"/>
      <c r="Z822" s="54"/>
      <c r="AA822" s="54"/>
      <c r="AB822" s="54"/>
      <c r="AC822" s="54"/>
    </row>
    <row r="823" spans="1:29" x14ac:dyDescent="0.2">
      <c r="A823" s="84"/>
      <c r="B823" s="85"/>
      <c r="C823" s="84"/>
      <c r="D823" s="84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4"/>
      <c r="V823" s="54"/>
      <c r="W823" s="54"/>
      <c r="X823" s="54"/>
      <c r="Y823" s="54"/>
      <c r="Z823" s="54"/>
      <c r="AA823" s="54"/>
      <c r="AB823" s="54"/>
      <c r="AC823" s="54"/>
    </row>
    <row r="824" spans="1:29" x14ac:dyDescent="0.2">
      <c r="A824" s="84"/>
      <c r="B824" s="85"/>
      <c r="C824" s="84"/>
      <c r="D824" s="84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4"/>
      <c r="V824" s="54"/>
      <c r="W824" s="54"/>
      <c r="X824" s="54"/>
      <c r="Y824" s="54"/>
      <c r="Z824" s="54"/>
      <c r="AA824" s="54"/>
      <c r="AB824" s="54"/>
      <c r="AC824" s="54"/>
    </row>
    <row r="825" spans="1:29" x14ac:dyDescent="0.2">
      <c r="A825" s="84"/>
      <c r="B825" s="85"/>
      <c r="C825" s="84"/>
      <c r="D825" s="84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4"/>
      <c r="V825" s="54"/>
      <c r="W825" s="54"/>
      <c r="X825" s="54"/>
      <c r="Y825" s="54"/>
      <c r="Z825" s="54"/>
      <c r="AA825" s="54"/>
      <c r="AB825" s="54"/>
      <c r="AC825" s="54"/>
    </row>
    <row r="826" spans="1:29" x14ac:dyDescent="0.2">
      <c r="A826" s="84"/>
      <c r="B826" s="85"/>
      <c r="C826" s="84"/>
      <c r="D826" s="84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4"/>
      <c r="V826" s="54"/>
      <c r="W826" s="54"/>
      <c r="X826" s="54"/>
      <c r="Y826" s="54"/>
      <c r="Z826" s="54"/>
      <c r="AA826" s="54"/>
      <c r="AB826" s="54"/>
      <c r="AC826" s="54"/>
    </row>
    <row r="827" spans="1:29" x14ac:dyDescent="0.2">
      <c r="A827" s="84"/>
      <c r="B827" s="85"/>
      <c r="C827" s="84"/>
      <c r="D827" s="84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4"/>
      <c r="V827" s="54"/>
      <c r="W827" s="54"/>
      <c r="X827" s="54"/>
      <c r="Y827" s="54"/>
      <c r="Z827" s="54"/>
      <c r="AA827" s="54"/>
      <c r="AB827" s="54"/>
      <c r="AC827" s="54"/>
    </row>
    <row r="828" spans="1:29" x14ac:dyDescent="0.2">
      <c r="A828" s="84"/>
      <c r="B828" s="85"/>
      <c r="C828" s="84"/>
      <c r="D828" s="84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4"/>
      <c r="V828" s="54"/>
      <c r="W828" s="54"/>
      <c r="X828" s="54"/>
      <c r="Y828" s="54"/>
      <c r="Z828" s="54"/>
      <c r="AA828" s="54"/>
      <c r="AB828" s="54"/>
      <c r="AC828" s="54"/>
    </row>
    <row r="829" spans="1:29" x14ac:dyDescent="0.2">
      <c r="A829" s="84"/>
      <c r="B829" s="85"/>
      <c r="C829" s="84"/>
      <c r="D829" s="84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4"/>
      <c r="V829" s="54"/>
      <c r="W829" s="54"/>
      <c r="X829" s="54"/>
      <c r="Y829" s="54"/>
      <c r="Z829" s="54"/>
      <c r="AA829" s="54"/>
      <c r="AB829" s="54"/>
      <c r="AC829" s="54"/>
    </row>
    <row r="830" spans="1:29" x14ac:dyDescent="0.2">
      <c r="A830" s="84"/>
      <c r="B830" s="85"/>
      <c r="C830" s="84"/>
      <c r="D830" s="84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4"/>
      <c r="V830" s="54"/>
      <c r="W830" s="54"/>
      <c r="X830" s="54"/>
      <c r="Y830" s="54"/>
      <c r="Z830" s="54"/>
      <c r="AA830" s="54"/>
      <c r="AB830" s="54"/>
      <c r="AC830" s="54"/>
    </row>
    <row r="831" spans="1:29" x14ac:dyDescent="0.2">
      <c r="A831" s="84"/>
      <c r="B831" s="85"/>
      <c r="C831" s="84"/>
      <c r="D831" s="84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4"/>
      <c r="V831" s="54"/>
      <c r="W831" s="54"/>
      <c r="X831" s="54"/>
      <c r="Y831" s="54"/>
      <c r="Z831" s="54"/>
      <c r="AA831" s="54"/>
      <c r="AB831" s="54"/>
      <c r="AC831" s="54"/>
    </row>
    <row r="832" spans="1:29" x14ac:dyDescent="0.2">
      <c r="A832" s="84"/>
      <c r="B832" s="85"/>
      <c r="C832" s="84"/>
      <c r="D832" s="84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4"/>
      <c r="V832" s="54"/>
      <c r="W832" s="54"/>
      <c r="X832" s="54"/>
      <c r="Y832" s="54"/>
      <c r="Z832" s="54"/>
      <c r="AA832" s="54"/>
      <c r="AB832" s="54"/>
      <c r="AC832" s="54"/>
    </row>
    <row r="833" spans="1:29" x14ac:dyDescent="0.2">
      <c r="A833" s="84"/>
      <c r="B833" s="85"/>
      <c r="C833" s="84"/>
      <c r="D833" s="84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4"/>
      <c r="V833" s="54"/>
      <c r="W833" s="54"/>
      <c r="X833" s="54"/>
      <c r="Y833" s="54"/>
      <c r="Z833" s="54"/>
      <c r="AA833" s="54"/>
      <c r="AB833" s="54"/>
      <c r="AC833" s="54"/>
    </row>
    <row r="834" spans="1:29" x14ac:dyDescent="0.2">
      <c r="A834" s="84"/>
      <c r="B834" s="85"/>
      <c r="C834" s="84"/>
      <c r="D834" s="84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4"/>
      <c r="V834" s="54"/>
      <c r="W834" s="54"/>
      <c r="X834" s="54"/>
      <c r="Y834" s="54"/>
      <c r="Z834" s="54"/>
      <c r="AA834" s="54"/>
      <c r="AB834" s="54"/>
      <c r="AC834" s="54"/>
    </row>
    <row r="835" spans="1:29" x14ac:dyDescent="0.2">
      <c r="A835" s="84"/>
      <c r="B835" s="85"/>
      <c r="C835" s="84"/>
      <c r="D835" s="84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4"/>
      <c r="V835" s="54"/>
      <c r="W835" s="54"/>
      <c r="X835" s="54"/>
      <c r="Y835" s="54"/>
      <c r="Z835" s="54"/>
      <c r="AA835" s="54"/>
      <c r="AB835" s="54"/>
      <c r="AC835" s="54"/>
    </row>
    <row r="836" spans="1:29" x14ac:dyDescent="0.2">
      <c r="A836" s="84"/>
      <c r="B836" s="85"/>
      <c r="C836" s="84"/>
      <c r="D836" s="84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4"/>
      <c r="V836" s="54"/>
      <c r="W836" s="54"/>
      <c r="X836" s="54"/>
      <c r="Y836" s="54"/>
      <c r="Z836" s="54"/>
      <c r="AA836" s="54"/>
      <c r="AB836" s="54"/>
      <c r="AC836" s="54"/>
    </row>
    <row r="837" spans="1:29" x14ac:dyDescent="0.2">
      <c r="A837" s="84"/>
      <c r="B837" s="85"/>
      <c r="C837" s="84"/>
      <c r="D837" s="84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4"/>
      <c r="V837" s="54"/>
      <c r="W837" s="54"/>
      <c r="X837" s="54"/>
      <c r="Y837" s="54"/>
      <c r="Z837" s="54"/>
      <c r="AA837" s="54"/>
      <c r="AB837" s="54"/>
      <c r="AC837" s="54"/>
    </row>
    <row r="838" spans="1:29" x14ac:dyDescent="0.2">
      <c r="A838" s="84"/>
      <c r="B838" s="85"/>
      <c r="C838" s="84"/>
      <c r="D838" s="84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4"/>
      <c r="V838" s="54"/>
      <c r="W838" s="54"/>
      <c r="X838" s="54"/>
      <c r="Y838" s="54"/>
      <c r="Z838" s="54"/>
      <c r="AA838" s="54"/>
      <c r="AB838" s="54"/>
      <c r="AC838" s="54"/>
    </row>
    <row r="839" spans="1:29" x14ac:dyDescent="0.2">
      <c r="A839" s="84"/>
      <c r="B839" s="85"/>
      <c r="C839" s="84"/>
      <c r="D839" s="84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4"/>
      <c r="V839" s="54"/>
      <c r="W839" s="54"/>
      <c r="X839" s="54"/>
      <c r="Y839" s="54"/>
      <c r="Z839" s="54"/>
      <c r="AA839" s="54"/>
      <c r="AB839" s="54"/>
      <c r="AC839" s="54"/>
    </row>
    <row r="840" spans="1:29" x14ac:dyDescent="0.2">
      <c r="A840" s="84"/>
      <c r="B840" s="85"/>
      <c r="C840" s="84"/>
      <c r="D840" s="84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4"/>
      <c r="V840" s="54"/>
      <c r="W840" s="54"/>
      <c r="X840" s="54"/>
      <c r="Y840" s="54"/>
      <c r="Z840" s="54"/>
      <c r="AA840" s="54"/>
      <c r="AB840" s="54"/>
      <c r="AC840" s="54"/>
    </row>
    <row r="841" spans="1:29" x14ac:dyDescent="0.2">
      <c r="A841" s="84"/>
      <c r="B841" s="85"/>
      <c r="C841" s="84"/>
      <c r="D841" s="84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4"/>
      <c r="V841" s="54"/>
      <c r="W841" s="54"/>
      <c r="X841" s="54"/>
      <c r="Y841" s="54"/>
      <c r="Z841" s="54"/>
      <c r="AA841" s="54"/>
      <c r="AB841" s="54"/>
      <c r="AC841" s="54"/>
    </row>
    <row r="842" spans="1:29" x14ac:dyDescent="0.2">
      <c r="A842" s="84"/>
      <c r="B842" s="85"/>
      <c r="C842" s="84"/>
      <c r="D842" s="84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4"/>
      <c r="V842" s="54"/>
      <c r="W842" s="54"/>
      <c r="X842" s="54"/>
      <c r="Y842" s="54"/>
      <c r="Z842" s="54"/>
      <c r="AA842" s="54"/>
      <c r="AB842" s="54"/>
      <c r="AC842" s="54"/>
    </row>
    <row r="843" spans="1:29" x14ac:dyDescent="0.2">
      <c r="A843" s="84"/>
      <c r="B843" s="85"/>
      <c r="C843" s="84"/>
      <c r="D843" s="84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4"/>
      <c r="V843" s="54"/>
      <c r="W843" s="54"/>
      <c r="X843" s="54"/>
      <c r="Y843" s="54"/>
      <c r="Z843" s="54"/>
      <c r="AA843" s="54"/>
      <c r="AB843" s="54"/>
      <c r="AC843" s="54"/>
    </row>
    <row r="844" spans="1:29" x14ac:dyDescent="0.2">
      <c r="A844" s="84"/>
      <c r="B844" s="85"/>
      <c r="C844" s="84"/>
      <c r="D844" s="84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4"/>
      <c r="V844" s="54"/>
      <c r="W844" s="54"/>
      <c r="X844" s="54"/>
      <c r="Y844" s="54"/>
      <c r="Z844" s="54"/>
      <c r="AA844" s="54"/>
      <c r="AB844" s="54"/>
      <c r="AC844" s="54"/>
    </row>
    <row r="845" spans="1:29" x14ac:dyDescent="0.2">
      <c r="A845" s="84"/>
      <c r="B845" s="85"/>
      <c r="C845" s="84"/>
      <c r="D845" s="84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4"/>
      <c r="V845" s="54"/>
      <c r="W845" s="54"/>
      <c r="X845" s="54"/>
      <c r="Y845" s="54"/>
      <c r="Z845" s="54"/>
      <c r="AA845" s="54"/>
      <c r="AB845" s="54"/>
      <c r="AC845" s="54"/>
    </row>
    <row r="846" spans="1:29" x14ac:dyDescent="0.2">
      <c r="A846" s="84"/>
      <c r="B846" s="85"/>
      <c r="C846" s="84"/>
      <c r="D846" s="84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4"/>
      <c r="V846" s="54"/>
      <c r="W846" s="54"/>
      <c r="X846" s="54"/>
      <c r="Y846" s="54"/>
      <c r="Z846" s="54"/>
      <c r="AA846" s="54"/>
      <c r="AB846" s="54"/>
      <c r="AC846" s="54"/>
    </row>
    <row r="847" spans="1:29" x14ac:dyDescent="0.2">
      <c r="A847" s="84"/>
      <c r="B847" s="85"/>
      <c r="C847" s="84"/>
      <c r="D847" s="84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4"/>
      <c r="V847" s="54"/>
      <c r="W847" s="54"/>
      <c r="X847" s="54"/>
      <c r="Y847" s="54"/>
      <c r="Z847" s="54"/>
      <c r="AA847" s="54"/>
      <c r="AB847" s="54"/>
      <c r="AC847" s="54"/>
    </row>
    <row r="848" spans="1:29" x14ac:dyDescent="0.2">
      <c r="A848" s="84"/>
      <c r="B848" s="85"/>
      <c r="C848" s="84"/>
      <c r="D848" s="84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4"/>
      <c r="V848" s="54"/>
      <c r="W848" s="54"/>
      <c r="X848" s="54"/>
      <c r="Y848" s="54"/>
      <c r="Z848" s="54"/>
      <c r="AA848" s="54"/>
      <c r="AB848" s="54"/>
      <c r="AC848" s="54"/>
    </row>
    <row r="849" spans="1:29" x14ac:dyDescent="0.2">
      <c r="A849" s="84"/>
      <c r="B849" s="85"/>
      <c r="C849" s="84"/>
      <c r="D849" s="84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4"/>
      <c r="V849" s="54"/>
      <c r="W849" s="54"/>
      <c r="X849" s="54"/>
      <c r="Y849" s="54"/>
      <c r="Z849" s="54"/>
      <c r="AA849" s="54"/>
      <c r="AB849" s="54"/>
      <c r="AC849" s="54"/>
    </row>
    <row r="850" spans="1:29" x14ac:dyDescent="0.2">
      <c r="A850" s="84"/>
      <c r="B850" s="85"/>
      <c r="C850" s="84"/>
      <c r="D850" s="84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4"/>
      <c r="V850" s="54"/>
      <c r="W850" s="54"/>
      <c r="X850" s="54"/>
      <c r="Y850" s="54"/>
      <c r="Z850" s="54"/>
      <c r="AA850" s="54"/>
      <c r="AB850" s="54"/>
      <c r="AC850" s="54"/>
    </row>
    <row r="851" spans="1:29" x14ac:dyDescent="0.2">
      <c r="A851" s="84"/>
      <c r="B851" s="85"/>
      <c r="C851" s="84"/>
      <c r="D851" s="84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4"/>
      <c r="V851" s="54"/>
      <c r="W851" s="54"/>
      <c r="X851" s="54"/>
      <c r="Y851" s="54"/>
      <c r="Z851" s="54"/>
      <c r="AA851" s="54"/>
      <c r="AB851" s="54"/>
      <c r="AC851" s="54"/>
    </row>
    <row r="852" spans="1:29" x14ac:dyDescent="0.2">
      <c r="A852" s="84"/>
      <c r="B852" s="85"/>
      <c r="C852" s="84"/>
      <c r="D852" s="84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4"/>
      <c r="V852" s="54"/>
      <c r="W852" s="54"/>
      <c r="X852" s="54"/>
      <c r="Y852" s="54"/>
      <c r="Z852" s="54"/>
      <c r="AA852" s="54"/>
      <c r="AB852" s="54"/>
      <c r="AC852" s="54"/>
    </row>
    <row r="853" spans="1:29" x14ac:dyDescent="0.2">
      <c r="A853" s="84"/>
      <c r="B853" s="85"/>
      <c r="C853" s="84"/>
      <c r="D853" s="84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4"/>
      <c r="V853" s="54"/>
      <c r="W853" s="54"/>
      <c r="X853" s="54"/>
      <c r="Y853" s="54"/>
      <c r="Z853" s="54"/>
      <c r="AA853" s="54"/>
      <c r="AB853" s="54"/>
      <c r="AC853" s="54"/>
    </row>
    <row r="854" spans="1:29" x14ac:dyDescent="0.2">
      <c r="A854" s="84"/>
      <c r="B854" s="85"/>
      <c r="C854" s="84"/>
      <c r="D854" s="84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4"/>
      <c r="V854" s="54"/>
      <c r="W854" s="54"/>
      <c r="X854" s="54"/>
      <c r="Y854" s="54"/>
      <c r="Z854" s="54"/>
      <c r="AA854" s="54"/>
      <c r="AB854" s="54"/>
      <c r="AC854" s="54"/>
    </row>
    <row r="855" spans="1:29" x14ac:dyDescent="0.2">
      <c r="A855" s="84"/>
      <c r="B855" s="85"/>
      <c r="C855" s="84"/>
      <c r="D855" s="84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4"/>
      <c r="V855" s="54"/>
      <c r="W855" s="54"/>
      <c r="X855" s="54"/>
      <c r="Y855" s="54"/>
      <c r="Z855" s="54"/>
      <c r="AA855" s="54"/>
      <c r="AB855" s="54"/>
      <c r="AC855" s="54"/>
    </row>
    <row r="856" spans="1:29" x14ac:dyDescent="0.2">
      <c r="A856" s="84"/>
      <c r="B856" s="85"/>
      <c r="C856" s="84"/>
      <c r="D856" s="84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4"/>
      <c r="V856" s="54"/>
      <c r="W856" s="54"/>
      <c r="X856" s="54"/>
      <c r="Y856" s="54"/>
      <c r="Z856" s="54"/>
      <c r="AA856" s="54"/>
      <c r="AB856" s="54"/>
      <c r="AC856" s="54"/>
    </row>
    <row r="857" spans="1:29" x14ac:dyDescent="0.2">
      <c r="A857" s="84"/>
      <c r="B857" s="85"/>
      <c r="C857" s="84"/>
      <c r="D857" s="84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4"/>
      <c r="V857" s="54"/>
      <c r="W857" s="54"/>
      <c r="X857" s="54"/>
      <c r="Y857" s="54"/>
      <c r="Z857" s="54"/>
      <c r="AA857" s="54"/>
      <c r="AB857" s="54"/>
      <c r="AC857" s="54"/>
    </row>
    <row r="858" spans="1:29" x14ac:dyDescent="0.2">
      <c r="A858" s="84"/>
      <c r="B858" s="85"/>
      <c r="C858" s="84"/>
      <c r="D858" s="84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4"/>
      <c r="V858" s="54"/>
      <c r="W858" s="54"/>
      <c r="X858" s="54"/>
      <c r="Y858" s="54"/>
      <c r="Z858" s="54"/>
      <c r="AA858" s="54"/>
      <c r="AB858" s="54"/>
      <c r="AC858" s="54"/>
    </row>
    <row r="859" spans="1:29" x14ac:dyDescent="0.2">
      <c r="A859" s="84"/>
      <c r="B859" s="85"/>
      <c r="C859" s="84"/>
      <c r="D859" s="84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4"/>
      <c r="V859" s="54"/>
      <c r="W859" s="54"/>
      <c r="X859" s="54"/>
      <c r="Y859" s="54"/>
      <c r="Z859" s="54"/>
      <c r="AA859" s="54"/>
      <c r="AB859" s="54"/>
      <c r="AC859" s="54"/>
    </row>
    <row r="860" spans="1:29" x14ac:dyDescent="0.2">
      <c r="A860" s="84"/>
      <c r="B860" s="85"/>
      <c r="C860" s="84"/>
      <c r="D860" s="84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4"/>
      <c r="V860" s="54"/>
      <c r="W860" s="54"/>
      <c r="X860" s="54"/>
      <c r="Y860" s="54"/>
      <c r="Z860" s="54"/>
      <c r="AA860" s="54"/>
      <c r="AB860" s="54"/>
      <c r="AC860" s="54"/>
    </row>
    <row r="861" spans="1:29" x14ac:dyDescent="0.2">
      <c r="A861" s="84"/>
      <c r="B861" s="85"/>
      <c r="C861" s="84"/>
      <c r="D861" s="84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4"/>
      <c r="V861" s="54"/>
      <c r="W861" s="54"/>
      <c r="X861" s="54"/>
      <c r="Y861" s="54"/>
      <c r="Z861" s="54"/>
      <c r="AA861" s="54"/>
      <c r="AB861" s="54"/>
      <c r="AC861" s="54"/>
    </row>
    <row r="862" spans="1:29" x14ac:dyDescent="0.2">
      <c r="A862" s="84"/>
      <c r="B862" s="85"/>
      <c r="C862" s="84"/>
      <c r="D862" s="84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4"/>
      <c r="V862" s="54"/>
      <c r="W862" s="54"/>
      <c r="X862" s="54"/>
      <c r="Y862" s="54"/>
      <c r="Z862" s="54"/>
      <c r="AA862" s="54"/>
      <c r="AB862" s="54"/>
      <c r="AC862" s="54"/>
    </row>
    <row r="863" spans="1:29" x14ac:dyDescent="0.2">
      <c r="A863" s="84"/>
      <c r="B863" s="85"/>
      <c r="C863" s="84"/>
      <c r="D863" s="84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4"/>
      <c r="V863" s="54"/>
      <c r="W863" s="54"/>
      <c r="X863" s="54"/>
      <c r="Y863" s="54"/>
      <c r="Z863" s="54"/>
      <c r="AA863" s="54"/>
      <c r="AB863" s="54"/>
      <c r="AC863" s="54"/>
    </row>
    <row r="864" spans="1:29" x14ac:dyDescent="0.2">
      <c r="A864" s="84"/>
      <c r="B864" s="85"/>
      <c r="C864" s="84"/>
      <c r="D864" s="84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4"/>
      <c r="V864" s="54"/>
      <c r="W864" s="54"/>
      <c r="X864" s="54"/>
      <c r="Y864" s="54"/>
      <c r="Z864" s="54"/>
      <c r="AA864" s="54"/>
      <c r="AB864" s="54"/>
      <c r="AC864" s="54"/>
    </row>
    <row r="865" spans="1:29" x14ac:dyDescent="0.2">
      <c r="A865" s="84"/>
      <c r="B865" s="85"/>
      <c r="C865" s="84"/>
      <c r="D865" s="84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4"/>
      <c r="V865" s="54"/>
      <c r="W865" s="54"/>
      <c r="X865" s="54"/>
      <c r="Y865" s="54"/>
      <c r="Z865" s="54"/>
      <c r="AA865" s="54"/>
      <c r="AB865" s="54"/>
      <c r="AC865" s="54"/>
    </row>
    <row r="866" spans="1:29" x14ac:dyDescent="0.2">
      <c r="A866" s="84"/>
      <c r="B866" s="85"/>
      <c r="C866" s="84"/>
      <c r="D866" s="84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4"/>
      <c r="V866" s="54"/>
      <c r="W866" s="54"/>
      <c r="X866" s="54"/>
      <c r="Y866" s="54"/>
      <c r="Z866" s="54"/>
      <c r="AA866" s="54"/>
      <c r="AB866" s="54"/>
      <c r="AC866" s="54"/>
    </row>
    <row r="867" spans="1:29" x14ac:dyDescent="0.2">
      <c r="A867" s="84"/>
      <c r="B867" s="85"/>
      <c r="C867" s="84"/>
      <c r="D867" s="84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4"/>
      <c r="V867" s="54"/>
      <c r="W867" s="54"/>
      <c r="X867" s="54"/>
      <c r="Y867" s="54"/>
      <c r="Z867" s="54"/>
      <c r="AA867" s="54"/>
      <c r="AB867" s="54"/>
      <c r="AC867" s="54"/>
    </row>
    <row r="868" spans="1:29" x14ac:dyDescent="0.2">
      <c r="A868" s="84"/>
      <c r="B868" s="85"/>
      <c r="C868" s="84"/>
      <c r="D868" s="84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4"/>
      <c r="V868" s="54"/>
      <c r="W868" s="54"/>
      <c r="X868" s="54"/>
      <c r="Y868" s="54"/>
      <c r="Z868" s="54"/>
      <c r="AA868" s="54"/>
      <c r="AB868" s="54"/>
      <c r="AC868" s="54"/>
    </row>
    <row r="869" spans="1:29" x14ac:dyDescent="0.2">
      <c r="A869" s="84"/>
      <c r="B869" s="85"/>
      <c r="C869" s="84"/>
      <c r="D869" s="84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4"/>
      <c r="V869" s="54"/>
      <c r="W869" s="54"/>
      <c r="X869" s="54"/>
      <c r="Y869" s="54"/>
      <c r="Z869" s="54"/>
      <c r="AA869" s="54"/>
      <c r="AB869" s="54"/>
      <c r="AC869" s="54"/>
    </row>
    <row r="870" spans="1:29" x14ac:dyDescent="0.2">
      <c r="A870" s="84"/>
      <c r="B870" s="85"/>
      <c r="C870" s="84"/>
      <c r="D870" s="84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4"/>
      <c r="V870" s="54"/>
      <c r="W870" s="54"/>
      <c r="X870" s="54"/>
      <c r="Y870" s="54"/>
      <c r="Z870" s="54"/>
      <c r="AA870" s="54"/>
      <c r="AB870" s="54"/>
      <c r="AC870" s="54"/>
    </row>
    <row r="871" spans="1:29" x14ac:dyDescent="0.2">
      <c r="A871" s="84"/>
      <c r="B871" s="85"/>
      <c r="C871" s="84"/>
      <c r="D871" s="84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4"/>
      <c r="V871" s="54"/>
      <c r="W871" s="54"/>
      <c r="X871" s="54"/>
      <c r="Y871" s="54"/>
      <c r="Z871" s="54"/>
      <c r="AA871" s="54"/>
      <c r="AB871" s="54"/>
      <c r="AC871" s="54"/>
    </row>
    <row r="872" spans="1:29" x14ac:dyDescent="0.2">
      <c r="A872" s="84"/>
      <c r="B872" s="85"/>
      <c r="C872" s="84"/>
      <c r="D872" s="84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4"/>
      <c r="V872" s="54"/>
      <c r="W872" s="54"/>
      <c r="X872" s="54"/>
      <c r="Y872" s="54"/>
      <c r="Z872" s="54"/>
      <c r="AA872" s="54"/>
      <c r="AB872" s="54"/>
      <c r="AC872" s="54"/>
    </row>
    <row r="873" spans="1:29" x14ac:dyDescent="0.2">
      <c r="A873" s="84"/>
      <c r="B873" s="85"/>
      <c r="C873" s="84"/>
      <c r="D873" s="84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4"/>
      <c r="V873" s="54"/>
      <c r="W873" s="54"/>
      <c r="X873" s="54"/>
      <c r="Y873" s="54"/>
      <c r="Z873" s="54"/>
      <c r="AA873" s="54"/>
      <c r="AB873" s="54"/>
      <c r="AC873" s="54"/>
    </row>
    <row r="874" spans="1:29" x14ac:dyDescent="0.2">
      <c r="A874" s="84"/>
      <c r="B874" s="85"/>
      <c r="C874" s="84"/>
      <c r="D874" s="84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4"/>
      <c r="V874" s="54"/>
      <c r="W874" s="54"/>
      <c r="X874" s="54"/>
      <c r="Y874" s="54"/>
      <c r="Z874" s="54"/>
      <c r="AA874" s="54"/>
      <c r="AB874" s="54"/>
      <c r="AC874" s="54"/>
    </row>
    <row r="875" spans="1:29" x14ac:dyDescent="0.2">
      <c r="A875" s="84"/>
      <c r="B875" s="85"/>
      <c r="C875" s="84"/>
      <c r="D875" s="84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4"/>
      <c r="V875" s="54"/>
      <c r="W875" s="54"/>
      <c r="X875" s="54"/>
      <c r="Y875" s="54"/>
      <c r="Z875" s="54"/>
      <c r="AA875" s="54"/>
      <c r="AB875" s="54"/>
      <c r="AC875" s="54"/>
    </row>
    <row r="876" spans="1:29" x14ac:dyDescent="0.2">
      <c r="A876" s="84"/>
      <c r="B876" s="85"/>
      <c r="C876" s="84"/>
      <c r="D876" s="84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4"/>
      <c r="V876" s="54"/>
      <c r="W876" s="54"/>
      <c r="X876" s="54"/>
      <c r="Y876" s="54"/>
      <c r="Z876" s="54"/>
      <c r="AA876" s="54"/>
      <c r="AB876" s="54"/>
      <c r="AC876" s="54"/>
    </row>
    <row r="877" spans="1:29" x14ac:dyDescent="0.2">
      <c r="A877" s="84"/>
      <c r="B877" s="85"/>
      <c r="C877" s="84"/>
      <c r="D877" s="84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4"/>
      <c r="V877" s="54"/>
      <c r="W877" s="54"/>
      <c r="X877" s="54"/>
      <c r="Y877" s="54"/>
      <c r="Z877" s="54"/>
      <c r="AA877" s="54"/>
      <c r="AB877" s="54"/>
      <c r="AC877" s="54"/>
    </row>
    <row r="878" spans="1:29" x14ac:dyDescent="0.2">
      <c r="A878" s="84"/>
      <c r="B878" s="85"/>
      <c r="C878" s="84"/>
      <c r="D878" s="84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4"/>
      <c r="V878" s="54"/>
      <c r="W878" s="54"/>
      <c r="X878" s="54"/>
      <c r="Y878" s="54"/>
      <c r="Z878" s="54"/>
      <c r="AA878" s="54"/>
      <c r="AB878" s="54"/>
      <c r="AC878" s="54"/>
    </row>
    <row r="879" spans="1:29" x14ac:dyDescent="0.2">
      <c r="A879" s="84"/>
      <c r="B879" s="85"/>
      <c r="C879" s="84"/>
      <c r="D879" s="84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4"/>
      <c r="V879" s="54"/>
      <c r="W879" s="54"/>
      <c r="X879" s="54"/>
      <c r="Y879" s="54"/>
      <c r="Z879" s="54"/>
      <c r="AA879" s="54"/>
      <c r="AB879" s="54"/>
      <c r="AC879" s="54"/>
    </row>
    <row r="880" spans="1:29" x14ac:dyDescent="0.2">
      <c r="A880" s="84"/>
      <c r="B880" s="85"/>
      <c r="C880" s="84"/>
      <c r="D880" s="84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4"/>
      <c r="V880" s="54"/>
      <c r="W880" s="54"/>
      <c r="X880" s="54"/>
      <c r="Y880" s="54"/>
      <c r="Z880" s="54"/>
      <c r="AA880" s="54"/>
      <c r="AB880" s="54"/>
      <c r="AC880" s="54"/>
    </row>
    <row r="881" spans="1:29" x14ac:dyDescent="0.2">
      <c r="A881" s="84"/>
      <c r="B881" s="85"/>
      <c r="C881" s="84"/>
      <c r="D881" s="84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4"/>
      <c r="V881" s="54"/>
      <c r="W881" s="54"/>
      <c r="X881" s="54"/>
      <c r="Y881" s="54"/>
      <c r="Z881" s="54"/>
      <c r="AA881" s="54"/>
      <c r="AB881" s="54"/>
      <c r="AC881" s="54"/>
    </row>
    <row r="882" spans="1:29" x14ac:dyDescent="0.2">
      <c r="A882" s="84"/>
      <c r="B882" s="85"/>
      <c r="C882" s="84"/>
      <c r="D882" s="84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4"/>
      <c r="V882" s="54"/>
      <c r="W882" s="54"/>
      <c r="X882" s="54"/>
      <c r="Y882" s="54"/>
      <c r="Z882" s="54"/>
      <c r="AA882" s="54"/>
      <c r="AB882" s="54"/>
      <c r="AC882" s="54"/>
    </row>
    <row r="883" spans="1:29" x14ac:dyDescent="0.2">
      <c r="A883" s="84"/>
      <c r="B883" s="85"/>
      <c r="C883" s="84"/>
      <c r="D883" s="84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4"/>
      <c r="V883" s="54"/>
      <c r="W883" s="54"/>
      <c r="X883" s="54"/>
      <c r="Y883" s="54"/>
      <c r="Z883" s="54"/>
      <c r="AA883" s="54"/>
      <c r="AB883" s="54"/>
      <c r="AC883" s="54"/>
    </row>
    <row r="884" spans="1:29" x14ac:dyDescent="0.2">
      <c r="A884" s="84"/>
      <c r="B884" s="85"/>
      <c r="C884" s="84"/>
      <c r="D884" s="84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4"/>
      <c r="V884" s="54"/>
      <c r="W884" s="54"/>
      <c r="X884" s="54"/>
      <c r="Y884" s="54"/>
      <c r="Z884" s="54"/>
      <c r="AA884" s="54"/>
      <c r="AB884" s="54"/>
      <c r="AC884" s="54"/>
    </row>
    <row r="885" spans="1:29" x14ac:dyDescent="0.2">
      <c r="A885" s="84"/>
      <c r="B885" s="85"/>
      <c r="C885" s="84"/>
      <c r="D885" s="84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4"/>
      <c r="V885" s="54"/>
      <c r="W885" s="54"/>
      <c r="X885" s="54"/>
      <c r="Y885" s="54"/>
      <c r="Z885" s="54"/>
      <c r="AA885" s="54"/>
      <c r="AB885" s="54"/>
      <c r="AC885" s="54"/>
    </row>
    <row r="886" spans="1:29" x14ac:dyDescent="0.2">
      <c r="A886" s="84"/>
      <c r="B886" s="85"/>
      <c r="C886" s="84"/>
      <c r="D886" s="84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4"/>
      <c r="V886" s="54"/>
      <c r="W886" s="54"/>
      <c r="X886" s="54"/>
      <c r="Y886" s="54"/>
      <c r="Z886" s="54"/>
      <c r="AA886" s="54"/>
      <c r="AB886" s="54"/>
      <c r="AC886" s="54"/>
    </row>
    <row r="887" spans="1:29" x14ac:dyDescent="0.2">
      <c r="A887" s="84"/>
      <c r="B887" s="85"/>
      <c r="C887" s="84"/>
      <c r="D887" s="84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4"/>
      <c r="V887" s="54"/>
      <c r="W887" s="54"/>
      <c r="X887" s="54"/>
      <c r="Y887" s="54"/>
      <c r="Z887" s="54"/>
      <c r="AA887" s="54"/>
      <c r="AB887" s="54"/>
      <c r="AC887" s="54"/>
    </row>
    <row r="888" spans="1:29" x14ac:dyDescent="0.2">
      <c r="A888" s="84"/>
      <c r="B888" s="85"/>
      <c r="C888" s="84"/>
      <c r="D888" s="84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4"/>
      <c r="V888" s="54"/>
      <c r="W888" s="54"/>
      <c r="X888" s="54"/>
      <c r="Y888" s="54"/>
      <c r="Z888" s="54"/>
      <c r="AA888" s="54"/>
      <c r="AB888" s="54"/>
      <c r="AC888" s="54"/>
    </row>
    <row r="889" spans="1:29" x14ac:dyDescent="0.2">
      <c r="A889" s="84"/>
      <c r="B889" s="85"/>
      <c r="C889" s="84"/>
      <c r="D889" s="84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4"/>
      <c r="V889" s="54"/>
      <c r="W889" s="54"/>
      <c r="X889" s="54"/>
      <c r="Y889" s="54"/>
      <c r="Z889" s="54"/>
      <c r="AA889" s="54"/>
      <c r="AB889" s="54"/>
      <c r="AC889" s="54"/>
    </row>
    <row r="890" spans="1:29" x14ac:dyDescent="0.2">
      <c r="A890" s="84"/>
      <c r="B890" s="85"/>
      <c r="C890" s="84"/>
      <c r="D890" s="84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4"/>
      <c r="V890" s="54"/>
      <c r="W890" s="54"/>
      <c r="X890" s="54"/>
      <c r="Y890" s="54"/>
      <c r="Z890" s="54"/>
      <c r="AA890" s="54"/>
      <c r="AB890" s="54"/>
      <c r="AC890" s="54"/>
    </row>
    <row r="891" spans="1:29" x14ac:dyDescent="0.2">
      <c r="A891" s="84"/>
      <c r="B891" s="85"/>
      <c r="C891" s="84"/>
      <c r="D891" s="84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4"/>
      <c r="V891" s="54"/>
      <c r="W891" s="54"/>
      <c r="X891" s="54"/>
      <c r="Y891" s="54"/>
      <c r="Z891" s="54"/>
      <c r="AA891" s="54"/>
      <c r="AB891" s="54"/>
      <c r="AC891" s="54"/>
    </row>
    <row r="892" spans="1:29" x14ac:dyDescent="0.2">
      <c r="A892" s="84"/>
      <c r="B892" s="85"/>
      <c r="C892" s="84"/>
      <c r="D892" s="84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4"/>
      <c r="V892" s="54"/>
      <c r="W892" s="54"/>
      <c r="X892" s="54"/>
      <c r="Y892" s="54"/>
      <c r="Z892" s="54"/>
      <c r="AA892" s="54"/>
      <c r="AB892" s="54"/>
      <c r="AC892" s="54"/>
    </row>
    <row r="893" spans="1:29" x14ac:dyDescent="0.2">
      <c r="A893" s="84"/>
      <c r="B893" s="85"/>
      <c r="C893" s="84"/>
      <c r="D893" s="84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4"/>
      <c r="V893" s="54"/>
      <c r="W893" s="54"/>
      <c r="X893" s="54"/>
      <c r="Y893" s="54"/>
      <c r="Z893" s="54"/>
      <c r="AA893" s="54"/>
      <c r="AB893" s="54"/>
      <c r="AC893" s="54"/>
    </row>
    <row r="894" spans="1:29" x14ac:dyDescent="0.2">
      <c r="A894" s="84"/>
      <c r="B894" s="85"/>
      <c r="C894" s="84"/>
      <c r="D894" s="84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4"/>
      <c r="V894" s="54"/>
      <c r="W894" s="54"/>
      <c r="X894" s="54"/>
      <c r="Y894" s="54"/>
      <c r="Z894" s="54"/>
      <c r="AA894" s="54"/>
      <c r="AB894" s="54"/>
      <c r="AC894" s="54"/>
    </row>
    <row r="895" spans="1:29" x14ac:dyDescent="0.2">
      <c r="A895" s="84"/>
      <c r="B895" s="85"/>
      <c r="C895" s="84"/>
      <c r="D895" s="84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4"/>
      <c r="V895" s="54"/>
      <c r="W895" s="54"/>
      <c r="X895" s="54"/>
      <c r="Y895" s="54"/>
      <c r="Z895" s="54"/>
      <c r="AA895" s="54"/>
      <c r="AB895" s="54"/>
      <c r="AC895" s="54"/>
    </row>
    <row r="896" spans="1:29" x14ac:dyDescent="0.2">
      <c r="A896" s="84"/>
      <c r="B896" s="85"/>
      <c r="C896" s="84"/>
      <c r="D896" s="84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4"/>
      <c r="V896" s="54"/>
      <c r="W896" s="54"/>
      <c r="X896" s="54"/>
      <c r="Y896" s="54"/>
      <c r="Z896" s="54"/>
      <c r="AA896" s="54"/>
      <c r="AB896" s="54"/>
      <c r="AC896" s="54"/>
    </row>
    <row r="897" spans="1:29" x14ac:dyDescent="0.2">
      <c r="A897" s="84"/>
      <c r="B897" s="85"/>
      <c r="C897" s="84"/>
      <c r="D897" s="84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4"/>
      <c r="V897" s="54"/>
      <c r="W897" s="54"/>
      <c r="X897" s="54"/>
      <c r="Y897" s="54"/>
      <c r="Z897" s="54"/>
      <c r="AA897" s="54"/>
      <c r="AB897" s="54"/>
      <c r="AC897" s="54"/>
    </row>
    <row r="898" spans="1:29" x14ac:dyDescent="0.2">
      <c r="A898" s="84"/>
      <c r="B898" s="85"/>
      <c r="C898" s="84"/>
      <c r="D898" s="84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4"/>
      <c r="V898" s="54"/>
      <c r="W898" s="54"/>
      <c r="X898" s="54"/>
      <c r="Y898" s="54"/>
      <c r="Z898" s="54"/>
      <c r="AA898" s="54"/>
      <c r="AB898" s="54"/>
      <c r="AC898" s="54"/>
    </row>
    <row r="899" spans="1:29" x14ac:dyDescent="0.2">
      <c r="A899" s="84"/>
      <c r="B899" s="85"/>
      <c r="C899" s="84"/>
      <c r="D899" s="84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4"/>
      <c r="V899" s="54"/>
      <c r="W899" s="54"/>
      <c r="X899" s="54"/>
      <c r="Y899" s="54"/>
      <c r="Z899" s="54"/>
      <c r="AA899" s="54"/>
      <c r="AB899" s="54"/>
      <c r="AC899" s="54"/>
    </row>
    <row r="900" spans="1:29" x14ac:dyDescent="0.2">
      <c r="A900" s="84"/>
      <c r="B900" s="85"/>
      <c r="C900" s="84"/>
      <c r="D900" s="84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4"/>
      <c r="V900" s="54"/>
      <c r="W900" s="54"/>
      <c r="X900" s="54"/>
      <c r="Y900" s="54"/>
      <c r="Z900" s="54"/>
      <c r="AA900" s="54"/>
      <c r="AB900" s="54"/>
      <c r="AC900" s="54"/>
    </row>
    <row r="901" spans="1:29" x14ac:dyDescent="0.2">
      <c r="A901" s="84"/>
      <c r="B901" s="85"/>
      <c r="C901" s="84"/>
      <c r="D901" s="84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4"/>
      <c r="V901" s="54"/>
      <c r="W901" s="54"/>
      <c r="X901" s="54"/>
      <c r="Y901" s="54"/>
      <c r="Z901" s="54"/>
      <c r="AA901" s="54"/>
      <c r="AB901" s="54"/>
      <c r="AC901" s="54"/>
    </row>
    <row r="902" spans="1:29" x14ac:dyDescent="0.2">
      <c r="A902" s="84"/>
      <c r="B902" s="85"/>
      <c r="C902" s="84"/>
      <c r="D902" s="84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4"/>
      <c r="V902" s="54"/>
      <c r="W902" s="54"/>
      <c r="X902" s="54"/>
      <c r="Y902" s="54"/>
      <c r="Z902" s="54"/>
      <c r="AA902" s="54"/>
      <c r="AB902" s="54"/>
      <c r="AC902" s="54"/>
    </row>
    <row r="903" spans="1:29" x14ac:dyDescent="0.2">
      <c r="A903" s="84"/>
      <c r="B903" s="85"/>
      <c r="C903" s="84"/>
      <c r="D903" s="84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4"/>
      <c r="V903" s="54"/>
      <c r="W903" s="54"/>
      <c r="X903" s="54"/>
      <c r="Y903" s="54"/>
      <c r="Z903" s="54"/>
      <c r="AA903" s="54"/>
      <c r="AB903" s="54"/>
      <c r="AC903" s="54"/>
    </row>
    <row r="904" spans="1:29" x14ac:dyDescent="0.2">
      <c r="A904" s="84"/>
      <c r="B904" s="85"/>
      <c r="C904" s="84"/>
      <c r="D904" s="84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4"/>
      <c r="V904" s="54"/>
      <c r="W904" s="54"/>
      <c r="X904" s="54"/>
      <c r="Y904" s="54"/>
      <c r="Z904" s="54"/>
      <c r="AA904" s="54"/>
      <c r="AB904" s="54"/>
      <c r="AC904" s="54"/>
    </row>
    <row r="905" spans="1:29" x14ac:dyDescent="0.2">
      <c r="A905" s="84"/>
      <c r="B905" s="85"/>
      <c r="C905" s="84"/>
      <c r="D905" s="84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4"/>
      <c r="V905" s="54"/>
      <c r="W905" s="54"/>
      <c r="X905" s="54"/>
      <c r="Y905" s="54"/>
      <c r="Z905" s="54"/>
      <c r="AA905" s="54"/>
      <c r="AB905" s="54"/>
      <c r="AC905" s="54"/>
    </row>
    <row r="906" spans="1:29" x14ac:dyDescent="0.2">
      <c r="A906" s="84"/>
      <c r="B906" s="85"/>
      <c r="C906" s="84"/>
      <c r="D906" s="84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4"/>
      <c r="V906" s="54"/>
      <c r="W906" s="54"/>
      <c r="X906" s="54"/>
      <c r="Y906" s="54"/>
      <c r="Z906" s="54"/>
      <c r="AA906" s="54"/>
      <c r="AB906" s="54"/>
      <c r="AC906" s="54"/>
    </row>
    <row r="907" spans="1:29" x14ac:dyDescent="0.2">
      <c r="A907" s="84"/>
      <c r="B907" s="85"/>
      <c r="C907" s="84"/>
      <c r="D907" s="84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4"/>
      <c r="V907" s="54"/>
      <c r="W907" s="54"/>
      <c r="X907" s="54"/>
      <c r="Y907" s="54"/>
      <c r="Z907" s="54"/>
      <c r="AA907" s="54"/>
      <c r="AB907" s="54"/>
      <c r="AC907" s="54"/>
    </row>
    <row r="908" spans="1:29" x14ac:dyDescent="0.2">
      <c r="A908" s="84"/>
      <c r="B908" s="85"/>
      <c r="C908" s="84"/>
      <c r="D908" s="84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4"/>
      <c r="V908" s="54"/>
      <c r="W908" s="54"/>
      <c r="X908" s="54"/>
      <c r="Y908" s="54"/>
      <c r="Z908" s="54"/>
      <c r="AA908" s="54"/>
      <c r="AB908" s="54"/>
      <c r="AC908" s="54"/>
    </row>
    <row r="909" spans="1:29" x14ac:dyDescent="0.2">
      <c r="A909" s="84"/>
      <c r="B909" s="85"/>
      <c r="C909" s="84"/>
      <c r="D909" s="84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4"/>
      <c r="V909" s="54"/>
      <c r="W909" s="54"/>
      <c r="X909" s="54"/>
      <c r="Y909" s="54"/>
      <c r="Z909" s="54"/>
      <c r="AA909" s="54"/>
      <c r="AB909" s="54"/>
      <c r="AC909" s="54"/>
    </row>
    <row r="910" spans="1:29" x14ac:dyDescent="0.2">
      <c r="A910" s="84"/>
      <c r="B910" s="85"/>
      <c r="C910" s="84"/>
      <c r="D910" s="84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4"/>
      <c r="V910" s="54"/>
      <c r="W910" s="54"/>
      <c r="X910" s="54"/>
      <c r="Y910" s="54"/>
      <c r="Z910" s="54"/>
      <c r="AA910" s="54"/>
      <c r="AB910" s="54"/>
      <c r="AC910" s="54"/>
    </row>
    <row r="911" spans="1:29" x14ac:dyDescent="0.2">
      <c r="A911" s="84"/>
      <c r="B911" s="85"/>
      <c r="C911" s="84"/>
      <c r="D911" s="84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4"/>
      <c r="V911" s="54"/>
      <c r="W911" s="54"/>
      <c r="X911" s="54"/>
      <c r="Y911" s="54"/>
      <c r="Z911" s="54"/>
      <c r="AA911" s="54"/>
      <c r="AB911" s="54"/>
      <c r="AC911" s="54"/>
    </row>
    <row r="912" spans="1:29" x14ac:dyDescent="0.2">
      <c r="A912" s="84"/>
      <c r="B912" s="85"/>
      <c r="C912" s="84"/>
      <c r="D912" s="84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4"/>
      <c r="V912" s="54"/>
      <c r="W912" s="54"/>
      <c r="X912" s="54"/>
      <c r="Y912" s="54"/>
      <c r="Z912" s="54"/>
      <c r="AA912" s="54"/>
      <c r="AB912" s="54"/>
      <c r="AC912" s="54"/>
    </row>
    <row r="913" spans="1:29" x14ac:dyDescent="0.2">
      <c r="A913" s="84"/>
      <c r="B913" s="85"/>
      <c r="C913" s="84"/>
      <c r="D913" s="84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4"/>
      <c r="V913" s="54"/>
      <c r="W913" s="54"/>
      <c r="X913" s="54"/>
      <c r="Y913" s="54"/>
      <c r="Z913" s="54"/>
      <c r="AA913" s="54"/>
      <c r="AB913" s="54"/>
      <c r="AC913" s="54"/>
    </row>
    <row r="914" spans="1:29" x14ac:dyDescent="0.2">
      <c r="A914" s="84"/>
      <c r="B914" s="85"/>
      <c r="C914" s="84"/>
      <c r="D914" s="84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4"/>
      <c r="V914" s="54"/>
      <c r="W914" s="54"/>
      <c r="X914" s="54"/>
      <c r="Y914" s="54"/>
      <c r="Z914" s="54"/>
      <c r="AA914" s="54"/>
      <c r="AB914" s="54"/>
      <c r="AC914" s="54"/>
    </row>
    <row r="915" spans="1:29" x14ac:dyDescent="0.2">
      <c r="A915" s="84"/>
      <c r="B915" s="85"/>
      <c r="C915" s="84"/>
      <c r="D915" s="84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4"/>
      <c r="V915" s="54"/>
      <c r="W915" s="54"/>
      <c r="X915" s="54"/>
      <c r="Y915" s="54"/>
      <c r="Z915" s="54"/>
      <c r="AA915" s="54"/>
      <c r="AB915" s="54"/>
      <c r="AC915" s="54"/>
    </row>
    <row r="916" spans="1:29" x14ac:dyDescent="0.2">
      <c r="A916" s="84"/>
      <c r="B916" s="85"/>
      <c r="C916" s="84"/>
      <c r="D916" s="84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4"/>
      <c r="V916" s="54"/>
      <c r="W916" s="54"/>
      <c r="X916" s="54"/>
      <c r="Y916" s="54"/>
      <c r="Z916" s="54"/>
      <c r="AA916" s="54"/>
      <c r="AB916" s="54"/>
      <c r="AC916" s="54"/>
    </row>
    <row r="917" spans="1:29" x14ac:dyDescent="0.2">
      <c r="A917" s="84"/>
      <c r="B917" s="85"/>
      <c r="C917" s="84"/>
      <c r="D917" s="84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4"/>
      <c r="V917" s="54"/>
      <c r="W917" s="54"/>
      <c r="X917" s="54"/>
      <c r="Y917" s="54"/>
      <c r="Z917" s="54"/>
      <c r="AA917" s="54"/>
      <c r="AB917" s="54"/>
      <c r="AC917" s="54"/>
    </row>
    <row r="918" spans="1:29" x14ac:dyDescent="0.2">
      <c r="A918" s="84"/>
      <c r="B918" s="85"/>
      <c r="C918" s="84"/>
      <c r="D918" s="84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4"/>
      <c r="V918" s="54"/>
      <c r="W918" s="54"/>
      <c r="X918" s="54"/>
      <c r="Y918" s="54"/>
      <c r="Z918" s="54"/>
      <c r="AA918" s="54"/>
      <c r="AB918" s="54"/>
      <c r="AC918" s="54"/>
    </row>
    <row r="919" spans="1:29" x14ac:dyDescent="0.2">
      <c r="A919" s="84"/>
      <c r="B919" s="85"/>
      <c r="C919" s="84"/>
      <c r="D919" s="84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4"/>
      <c r="V919" s="54"/>
      <c r="W919" s="54"/>
      <c r="X919" s="54"/>
      <c r="Y919" s="54"/>
      <c r="Z919" s="54"/>
      <c r="AA919" s="54"/>
      <c r="AB919" s="54"/>
      <c r="AC919" s="54"/>
    </row>
    <row r="920" spans="1:29" x14ac:dyDescent="0.2">
      <c r="A920" s="84"/>
      <c r="B920" s="85"/>
      <c r="C920" s="84"/>
      <c r="D920" s="84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4"/>
      <c r="V920" s="54"/>
      <c r="W920" s="54"/>
      <c r="X920" s="54"/>
      <c r="Y920" s="54"/>
      <c r="Z920" s="54"/>
      <c r="AA920" s="54"/>
      <c r="AB920" s="54"/>
      <c r="AC920" s="54"/>
    </row>
    <row r="921" spans="1:29" x14ac:dyDescent="0.2">
      <c r="A921" s="84"/>
      <c r="B921" s="85"/>
      <c r="C921" s="84"/>
      <c r="D921" s="84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4"/>
      <c r="V921" s="54"/>
      <c r="W921" s="54"/>
      <c r="X921" s="54"/>
      <c r="Y921" s="54"/>
      <c r="Z921" s="54"/>
      <c r="AA921" s="54"/>
      <c r="AB921" s="54"/>
      <c r="AC921" s="54"/>
    </row>
    <row r="922" spans="1:29" x14ac:dyDescent="0.2">
      <c r="A922" s="84"/>
      <c r="B922" s="85"/>
      <c r="C922" s="84"/>
      <c r="D922" s="84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4"/>
      <c r="V922" s="54"/>
      <c r="W922" s="54"/>
      <c r="X922" s="54"/>
      <c r="Y922" s="54"/>
      <c r="Z922" s="54"/>
      <c r="AA922" s="54"/>
      <c r="AB922" s="54"/>
      <c r="AC922" s="54"/>
    </row>
    <row r="923" spans="1:29" x14ac:dyDescent="0.2">
      <c r="A923" s="84"/>
      <c r="B923" s="85"/>
      <c r="C923" s="84"/>
      <c r="D923" s="84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4"/>
      <c r="V923" s="54"/>
      <c r="W923" s="54"/>
      <c r="X923" s="54"/>
      <c r="Y923" s="54"/>
      <c r="Z923" s="54"/>
      <c r="AA923" s="54"/>
      <c r="AB923" s="54"/>
      <c r="AC923" s="54"/>
    </row>
    <row r="924" spans="1:29" x14ac:dyDescent="0.2">
      <c r="A924" s="84"/>
      <c r="B924" s="85"/>
      <c r="C924" s="84"/>
      <c r="D924" s="84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4"/>
      <c r="V924" s="54"/>
      <c r="W924" s="54"/>
      <c r="X924" s="54"/>
      <c r="Y924" s="54"/>
      <c r="Z924" s="54"/>
      <c r="AA924" s="54"/>
      <c r="AB924" s="54"/>
      <c r="AC924" s="54"/>
    </row>
    <row r="925" spans="1:29" x14ac:dyDescent="0.2">
      <c r="A925" s="84"/>
      <c r="B925" s="85"/>
      <c r="C925" s="84"/>
      <c r="D925" s="84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4"/>
      <c r="V925" s="54"/>
      <c r="W925" s="54"/>
      <c r="X925" s="54"/>
      <c r="Y925" s="54"/>
      <c r="Z925" s="54"/>
      <c r="AA925" s="54"/>
      <c r="AB925" s="54"/>
      <c r="AC925" s="54"/>
    </row>
    <row r="926" spans="1:29" x14ac:dyDescent="0.2">
      <c r="A926" s="84"/>
      <c r="B926" s="85"/>
      <c r="C926" s="84"/>
      <c r="D926" s="84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4"/>
      <c r="V926" s="54"/>
      <c r="W926" s="54"/>
      <c r="X926" s="54"/>
      <c r="Y926" s="54"/>
      <c r="Z926" s="54"/>
      <c r="AA926" s="54"/>
      <c r="AB926" s="54"/>
      <c r="AC926" s="54"/>
    </row>
    <row r="927" spans="1:29" x14ac:dyDescent="0.2">
      <c r="A927" s="84"/>
      <c r="B927" s="85"/>
      <c r="C927" s="84"/>
      <c r="D927" s="84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4"/>
      <c r="V927" s="54"/>
      <c r="W927" s="54"/>
      <c r="X927" s="54"/>
      <c r="Y927" s="54"/>
      <c r="Z927" s="54"/>
      <c r="AA927" s="54"/>
      <c r="AB927" s="54"/>
      <c r="AC927" s="54"/>
    </row>
    <row r="928" spans="1:29" x14ac:dyDescent="0.2">
      <c r="A928" s="84"/>
      <c r="B928" s="85"/>
      <c r="C928" s="84"/>
      <c r="D928" s="84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4"/>
      <c r="V928" s="54"/>
      <c r="W928" s="54"/>
      <c r="X928" s="54"/>
      <c r="Y928" s="54"/>
      <c r="Z928" s="54"/>
      <c r="AA928" s="54"/>
      <c r="AB928" s="54"/>
      <c r="AC928" s="54"/>
    </row>
    <row r="929" spans="1:29" x14ac:dyDescent="0.2">
      <c r="A929" s="84"/>
      <c r="B929" s="85"/>
      <c r="C929" s="84"/>
      <c r="D929" s="84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4"/>
      <c r="V929" s="54"/>
      <c r="W929" s="54"/>
      <c r="X929" s="54"/>
      <c r="Y929" s="54"/>
      <c r="Z929" s="54"/>
      <c r="AA929" s="54"/>
      <c r="AB929" s="54"/>
      <c r="AC929" s="54"/>
    </row>
    <row r="930" spans="1:29" x14ac:dyDescent="0.2">
      <c r="A930" s="84"/>
      <c r="B930" s="85"/>
      <c r="C930" s="84"/>
      <c r="D930" s="84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4"/>
      <c r="V930" s="54"/>
      <c r="W930" s="54"/>
      <c r="X930" s="54"/>
      <c r="Y930" s="54"/>
      <c r="Z930" s="54"/>
      <c r="AA930" s="54"/>
      <c r="AB930" s="54"/>
      <c r="AC930" s="54"/>
    </row>
    <row r="931" spans="1:29" x14ac:dyDescent="0.2">
      <c r="A931" s="84"/>
      <c r="B931" s="85"/>
      <c r="C931" s="84"/>
      <c r="D931" s="84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4"/>
      <c r="V931" s="54"/>
      <c r="W931" s="54"/>
      <c r="X931" s="54"/>
      <c r="Y931" s="54"/>
      <c r="Z931" s="54"/>
      <c r="AA931" s="54"/>
      <c r="AB931" s="54"/>
      <c r="AC931" s="54"/>
    </row>
    <row r="932" spans="1:29" x14ac:dyDescent="0.2">
      <c r="A932" s="84"/>
      <c r="B932" s="85"/>
      <c r="C932" s="84"/>
      <c r="D932" s="84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4"/>
      <c r="V932" s="54"/>
      <c r="W932" s="54"/>
      <c r="X932" s="54"/>
      <c r="Y932" s="54"/>
      <c r="Z932" s="54"/>
      <c r="AA932" s="54"/>
      <c r="AB932" s="54"/>
      <c r="AC932" s="54"/>
    </row>
    <row r="933" spans="1:29" x14ac:dyDescent="0.2">
      <c r="A933" s="84"/>
      <c r="B933" s="85"/>
      <c r="C933" s="84"/>
      <c r="D933" s="84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4"/>
      <c r="V933" s="54"/>
      <c r="W933" s="54"/>
      <c r="X933" s="54"/>
      <c r="Y933" s="54"/>
      <c r="Z933" s="54"/>
      <c r="AA933" s="54"/>
      <c r="AB933" s="54"/>
      <c r="AC933" s="54"/>
    </row>
    <row r="934" spans="1:29" x14ac:dyDescent="0.2">
      <c r="A934" s="84"/>
      <c r="B934" s="85"/>
      <c r="C934" s="84"/>
      <c r="D934" s="84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4"/>
      <c r="V934" s="54"/>
      <c r="W934" s="54"/>
      <c r="X934" s="54"/>
      <c r="Y934" s="54"/>
      <c r="Z934" s="54"/>
      <c r="AA934" s="54"/>
      <c r="AB934" s="54"/>
      <c r="AC934" s="54"/>
    </row>
    <row r="935" spans="1:29" x14ac:dyDescent="0.2">
      <c r="A935" s="84"/>
      <c r="B935" s="85"/>
      <c r="C935" s="84"/>
      <c r="D935" s="84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4"/>
      <c r="V935" s="54"/>
      <c r="W935" s="54"/>
      <c r="X935" s="54"/>
      <c r="Y935" s="54"/>
      <c r="Z935" s="54"/>
      <c r="AA935" s="54"/>
      <c r="AB935" s="54"/>
      <c r="AC935" s="54"/>
    </row>
    <row r="936" spans="1:29" x14ac:dyDescent="0.2">
      <c r="A936" s="84"/>
      <c r="B936" s="85"/>
      <c r="C936" s="84"/>
      <c r="D936" s="84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4"/>
      <c r="V936" s="54"/>
      <c r="W936" s="54"/>
      <c r="X936" s="54"/>
      <c r="Y936" s="54"/>
      <c r="Z936" s="54"/>
      <c r="AA936" s="54"/>
      <c r="AB936" s="54"/>
      <c r="AC936" s="54"/>
    </row>
    <row r="937" spans="1:29" x14ac:dyDescent="0.2">
      <c r="A937" s="84"/>
      <c r="B937" s="85"/>
      <c r="C937" s="84"/>
      <c r="D937" s="84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4"/>
      <c r="V937" s="54"/>
      <c r="W937" s="54"/>
      <c r="X937" s="54"/>
      <c r="Y937" s="54"/>
      <c r="Z937" s="54"/>
      <c r="AA937" s="54"/>
      <c r="AB937" s="54"/>
      <c r="AC937" s="54"/>
    </row>
    <row r="938" spans="1:29" x14ac:dyDescent="0.2">
      <c r="A938" s="84"/>
      <c r="B938" s="85"/>
      <c r="C938" s="84"/>
      <c r="D938" s="84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4"/>
      <c r="V938" s="54"/>
      <c r="W938" s="54"/>
      <c r="X938" s="54"/>
      <c r="Y938" s="54"/>
      <c r="Z938" s="54"/>
      <c r="AA938" s="54"/>
      <c r="AB938" s="54"/>
      <c r="AC938" s="54"/>
    </row>
    <row r="939" spans="1:29" x14ac:dyDescent="0.2">
      <c r="A939" s="84"/>
      <c r="B939" s="85"/>
      <c r="C939" s="84"/>
      <c r="D939" s="84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4"/>
      <c r="V939" s="54"/>
      <c r="W939" s="54"/>
      <c r="X939" s="54"/>
      <c r="Y939" s="54"/>
      <c r="Z939" s="54"/>
      <c r="AA939" s="54"/>
      <c r="AB939" s="54"/>
      <c r="AC939" s="54"/>
    </row>
    <row r="940" spans="1:29" x14ac:dyDescent="0.2">
      <c r="A940" s="84"/>
      <c r="B940" s="85"/>
      <c r="C940" s="84"/>
      <c r="D940" s="84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4"/>
      <c r="V940" s="54"/>
      <c r="W940" s="54"/>
      <c r="X940" s="54"/>
      <c r="Y940" s="54"/>
      <c r="Z940" s="54"/>
      <c r="AA940" s="54"/>
      <c r="AB940" s="54"/>
      <c r="AC940" s="54"/>
    </row>
    <row r="941" spans="1:29" x14ac:dyDescent="0.2">
      <c r="A941" s="84"/>
      <c r="B941" s="85"/>
      <c r="C941" s="84"/>
      <c r="D941" s="84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4"/>
      <c r="V941" s="54"/>
      <c r="W941" s="54"/>
      <c r="X941" s="54"/>
      <c r="Y941" s="54"/>
      <c r="Z941" s="54"/>
      <c r="AA941" s="54"/>
      <c r="AB941" s="54"/>
      <c r="AC941" s="54"/>
    </row>
    <row r="942" spans="1:29" x14ac:dyDescent="0.2">
      <c r="A942" s="84"/>
      <c r="B942" s="85"/>
      <c r="C942" s="84"/>
      <c r="D942" s="84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4"/>
      <c r="V942" s="54"/>
      <c r="W942" s="54"/>
      <c r="X942" s="54"/>
      <c r="Y942" s="54"/>
      <c r="Z942" s="54"/>
      <c r="AA942" s="54"/>
      <c r="AB942" s="54"/>
      <c r="AC942" s="54"/>
    </row>
    <row r="943" spans="1:29" x14ac:dyDescent="0.2">
      <c r="A943" s="84"/>
      <c r="B943" s="85"/>
      <c r="C943" s="84"/>
      <c r="D943" s="84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4"/>
      <c r="V943" s="54"/>
      <c r="W943" s="54"/>
      <c r="X943" s="54"/>
      <c r="Y943" s="54"/>
      <c r="Z943" s="54"/>
      <c r="AA943" s="54"/>
      <c r="AB943" s="54"/>
      <c r="AC943" s="54"/>
    </row>
    <row r="944" spans="1:29" x14ac:dyDescent="0.2">
      <c r="A944" s="84"/>
      <c r="B944" s="85"/>
      <c r="C944" s="84"/>
      <c r="D944" s="84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4"/>
      <c r="V944" s="54"/>
      <c r="W944" s="54"/>
      <c r="X944" s="54"/>
      <c r="Y944" s="54"/>
      <c r="Z944" s="54"/>
      <c r="AA944" s="54"/>
      <c r="AB944" s="54"/>
      <c r="AC944" s="54"/>
    </row>
    <row r="945" spans="1:29" x14ac:dyDescent="0.2">
      <c r="A945" s="84"/>
      <c r="B945" s="85"/>
      <c r="C945" s="84"/>
      <c r="D945" s="84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4"/>
      <c r="V945" s="54"/>
      <c r="W945" s="54"/>
      <c r="X945" s="54"/>
      <c r="Y945" s="54"/>
      <c r="Z945" s="54"/>
      <c r="AA945" s="54"/>
      <c r="AB945" s="54"/>
      <c r="AC945" s="54"/>
    </row>
    <row r="946" spans="1:29" x14ac:dyDescent="0.2">
      <c r="A946" s="84"/>
      <c r="B946" s="85"/>
      <c r="C946" s="84"/>
      <c r="D946" s="84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4"/>
      <c r="V946" s="54"/>
      <c r="W946" s="54"/>
      <c r="X946" s="54"/>
      <c r="Y946" s="54"/>
      <c r="Z946" s="54"/>
      <c r="AA946" s="54"/>
      <c r="AB946" s="54"/>
      <c r="AC946" s="54"/>
    </row>
    <row r="947" spans="1:29" x14ac:dyDescent="0.2">
      <c r="A947" s="84"/>
      <c r="B947" s="85"/>
      <c r="C947" s="84"/>
      <c r="D947" s="84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4"/>
      <c r="V947" s="54"/>
      <c r="W947" s="54"/>
      <c r="X947" s="54"/>
      <c r="Y947" s="54"/>
      <c r="Z947" s="54"/>
      <c r="AA947" s="54"/>
      <c r="AB947" s="54"/>
      <c r="AC947" s="54"/>
    </row>
    <row r="948" spans="1:29" x14ac:dyDescent="0.2">
      <c r="A948" s="84"/>
      <c r="B948" s="85"/>
      <c r="C948" s="84"/>
      <c r="D948" s="84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4"/>
      <c r="V948" s="54"/>
      <c r="W948" s="54"/>
      <c r="X948" s="54"/>
      <c r="Y948" s="54"/>
      <c r="Z948" s="54"/>
      <c r="AA948" s="54"/>
      <c r="AB948" s="54"/>
      <c r="AC948" s="54"/>
    </row>
    <row r="949" spans="1:29" x14ac:dyDescent="0.2">
      <c r="A949" s="84"/>
      <c r="B949" s="85"/>
      <c r="C949" s="84"/>
      <c r="D949" s="84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4"/>
      <c r="V949" s="54"/>
      <c r="W949" s="54"/>
      <c r="X949" s="54"/>
      <c r="Y949" s="54"/>
      <c r="Z949" s="54"/>
      <c r="AA949" s="54"/>
      <c r="AB949" s="54"/>
      <c r="AC949" s="54"/>
    </row>
    <row r="950" spans="1:29" x14ac:dyDescent="0.2">
      <c r="A950" s="84"/>
      <c r="B950" s="85"/>
      <c r="C950" s="84"/>
      <c r="D950" s="84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4"/>
      <c r="V950" s="54"/>
      <c r="W950" s="54"/>
      <c r="X950" s="54"/>
      <c r="Y950" s="54"/>
      <c r="Z950" s="54"/>
      <c r="AA950" s="54"/>
      <c r="AB950" s="54"/>
      <c r="AC950" s="54"/>
    </row>
    <row r="951" spans="1:29" x14ac:dyDescent="0.2">
      <c r="A951" s="84"/>
      <c r="B951" s="85"/>
      <c r="C951" s="84"/>
      <c r="D951" s="84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4"/>
      <c r="V951" s="54"/>
      <c r="W951" s="54"/>
      <c r="X951" s="54"/>
      <c r="Y951" s="54"/>
      <c r="Z951" s="54"/>
      <c r="AA951" s="54"/>
      <c r="AB951" s="54"/>
      <c r="AC951" s="54"/>
    </row>
    <row r="952" spans="1:29" x14ac:dyDescent="0.2">
      <c r="A952" s="84"/>
      <c r="B952" s="85"/>
      <c r="C952" s="84"/>
      <c r="D952" s="84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4"/>
      <c r="V952" s="54"/>
      <c r="W952" s="54"/>
      <c r="X952" s="54"/>
      <c r="Y952" s="54"/>
      <c r="Z952" s="54"/>
      <c r="AA952" s="54"/>
      <c r="AB952" s="54"/>
      <c r="AC952" s="54"/>
    </row>
    <row r="953" spans="1:29" x14ac:dyDescent="0.2">
      <c r="A953" s="84"/>
      <c r="B953" s="85"/>
      <c r="C953" s="84"/>
      <c r="D953" s="84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4"/>
      <c r="V953" s="54"/>
      <c r="W953" s="54"/>
      <c r="X953" s="54"/>
      <c r="Y953" s="54"/>
      <c r="Z953" s="54"/>
      <c r="AA953" s="54"/>
      <c r="AB953" s="54"/>
      <c r="AC953" s="54"/>
    </row>
    <row r="954" spans="1:29" x14ac:dyDescent="0.2">
      <c r="A954" s="84"/>
      <c r="B954" s="85"/>
      <c r="C954" s="84"/>
      <c r="D954" s="84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4"/>
      <c r="V954" s="54"/>
      <c r="W954" s="54"/>
      <c r="X954" s="54"/>
      <c r="Y954" s="54"/>
      <c r="Z954" s="54"/>
      <c r="AA954" s="54"/>
      <c r="AB954" s="54"/>
      <c r="AC954" s="54"/>
    </row>
    <row r="955" spans="1:29" x14ac:dyDescent="0.2">
      <c r="A955" s="84"/>
      <c r="B955" s="85"/>
      <c r="C955" s="84"/>
      <c r="D955" s="84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4"/>
      <c r="V955" s="54"/>
      <c r="W955" s="54"/>
      <c r="X955" s="54"/>
      <c r="Y955" s="54"/>
      <c r="Z955" s="54"/>
      <c r="AA955" s="54"/>
      <c r="AB955" s="54"/>
      <c r="AC955" s="54"/>
    </row>
    <row r="956" spans="1:29" x14ac:dyDescent="0.2">
      <c r="A956" s="84"/>
      <c r="B956" s="85"/>
      <c r="C956" s="84"/>
      <c r="D956" s="84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4"/>
      <c r="V956" s="54"/>
      <c r="W956" s="54"/>
      <c r="X956" s="54"/>
      <c r="Y956" s="54"/>
      <c r="Z956" s="54"/>
      <c r="AA956" s="54"/>
      <c r="AB956" s="54"/>
      <c r="AC956" s="54"/>
    </row>
    <row r="957" spans="1:29" x14ac:dyDescent="0.2">
      <c r="A957" s="84"/>
      <c r="B957" s="85"/>
      <c r="C957" s="84"/>
      <c r="D957" s="84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4"/>
      <c r="V957" s="54"/>
      <c r="W957" s="54"/>
      <c r="X957" s="54"/>
      <c r="Y957" s="54"/>
      <c r="Z957" s="54"/>
      <c r="AA957" s="54"/>
      <c r="AB957" s="54"/>
      <c r="AC957" s="54"/>
    </row>
    <row r="958" spans="1:29" x14ac:dyDescent="0.2">
      <c r="A958" s="84"/>
      <c r="B958" s="85"/>
      <c r="C958" s="84"/>
      <c r="D958" s="84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4"/>
      <c r="V958" s="54"/>
      <c r="W958" s="54"/>
      <c r="X958" s="54"/>
      <c r="Y958" s="54"/>
      <c r="Z958" s="54"/>
      <c r="AA958" s="54"/>
      <c r="AB958" s="54"/>
      <c r="AC958" s="54"/>
    </row>
    <row r="959" spans="1:29" x14ac:dyDescent="0.2">
      <c r="A959" s="84"/>
      <c r="B959" s="85"/>
      <c r="C959" s="84"/>
      <c r="D959" s="84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4"/>
      <c r="V959" s="54"/>
      <c r="W959" s="54"/>
      <c r="X959" s="54"/>
      <c r="Y959" s="54"/>
      <c r="Z959" s="54"/>
      <c r="AA959" s="54"/>
      <c r="AB959" s="54"/>
      <c r="AC959" s="54"/>
    </row>
    <row r="960" spans="1:29" x14ac:dyDescent="0.2">
      <c r="A960" s="84"/>
      <c r="B960" s="85"/>
      <c r="C960" s="84"/>
      <c r="D960" s="84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4"/>
      <c r="V960" s="54"/>
      <c r="W960" s="54"/>
      <c r="X960" s="54"/>
      <c r="Y960" s="54"/>
      <c r="Z960" s="54"/>
      <c r="AA960" s="54"/>
      <c r="AB960" s="54"/>
      <c r="AC960" s="54"/>
    </row>
    <row r="961" spans="1:29" x14ac:dyDescent="0.2">
      <c r="A961" s="84"/>
      <c r="B961" s="85"/>
      <c r="C961" s="84"/>
      <c r="D961" s="84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4"/>
      <c r="V961" s="54"/>
      <c r="W961" s="54"/>
      <c r="X961" s="54"/>
      <c r="Y961" s="54"/>
      <c r="Z961" s="54"/>
      <c r="AA961" s="54"/>
      <c r="AB961" s="54"/>
      <c r="AC961" s="54"/>
    </row>
    <row r="962" spans="1:29" x14ac:dyDescent="0.2">
      <c r="A962" s="84"/>
      <c r="B962" s="85"/>
      <c r="C962" s="84"/>
      <c r="D962" s="84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4"/>
      <c r="V962" s="54"/>
      <c r="W962" s="54"/>
      <c r="X962" s="54"/>
      <c r="Y962" s="54"/>
      <c r="Z962" s="54"/>
      <c r="AA962" s="54"/>
      <c r="AB962" s="54"/>
      <c r="AC962" s="54"/>
    </row>
    <row r="963" spans="1:29" x14ac:dyDescent="0.2">
      <c r="A963" s="84"/>
      <c r="B963" s="85"/>
      <c r="C963" s="84"/>
      <c r="D963" s="84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4"/>
      <c r="V963" s="54"/>
      <c r="W963" s="54"/>
      <c r="X963" s="54"/>
      <c r="Y963" s="54"/>
      <c r="Z963" s="54"/>
      <c r="AA963" s="54"/>
      <c r="AB963" s="54"/>
      <c r="AC963" s="54"/>
    </row>
    <row r="964" spans="1:29" x14ac:dyDescent="0.2">
      <c r="A964" s="84"/>
      <c r="B964" s="85"/>
      <c r="C964" s="84"/>
      <c r="D964" s="84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4"/>
      <c r="V964" s="54"/>
      <c r="W964" s="54"/>
      <c r="X964" s="54"/>
      <c r="Y964" s="54"/>
      <c r="Z964" s="54"/>
      <c r="AA964" s="54"/>
      <c r="AB964" s="54"/>
      <c r="AC964" s="54"/>
    </row>
    <row r="965" spans="1:29" x14ac:dyDescent="0.2">
      <c r="A965" s="84"/>
      <c r="B965" s="85"/>
      <c r="C965" s="84"/>
      <c r="D965" s="84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4"/>
      <c r="V965" s="54"/>
      <c r="W965" s="54"/>
      <c r="X965" s="54"/>
      <c r="Y965" s="54"/>
      <c r="Z965" s="54"/>
      <c r="AA965" s="54"/>
      <c r="AB965" s="54"/>
      <c r="AC965" s="54"/>
    </row>
    <row r="966" spans="1:29" x14ac:dyDescent="0.2">
      <c r="A966" s="84"/>
      <c r="B966" s="85"/>
      <c r="C966" s="84"/>
      <c r="D966" s="84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4"/>
      <c r="V966" s="54"/>
      <c r="W966" s="54"/>
      <c r="X966" s="54"/>
      <c r="Y966" s="54"/>
      <c r="Z966" s="54"/>
      <c r="AA966" s="54"/>
      <c r="AB966" s="54"/>
      <c r="AC966" s="54"/>
    </row>
    <row r="967" spans="1:29" x14ac:dyDescent="0.2">
      <c r="A967" s="84"/>
      <c r="B967" s="85"/>
      <c r="C967" s="84"/>
      <c r="D967" s="84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4"/>
      <c r="V967" s="54"/>
      <c r="W967" s="54"/>
      <c r="X967" s="54"/>
      <c r="Y967" s="54"/>
      <c r="Z967" s="54"/>
      <c r="AA967" s="54"/>
      <c r="AB967" s="54"/>
      <c r="AC967" s="54"/>
    </row>
    <row r="968" spans="1:29" x14ac:dyDescent="0.2">
      <c r="A968" s="84"/>
      <c r="B968" s="85"/>
      <c r="C968" s="84"/>
      <c r="D968" s="84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4"/>
      <c r="V968" s="54"/>
      <c r="W968" s="54"/>
      <c r="X968" s="54"/>
      <c r="Y968" s="54"/>
      <c r="Z968" s="54"/>
      <c r="AA968" s="54"/>
      <c r="AB968" s="54"/>
      <c r="AC968" s="54"/>
    </row>
    <row r="969" spans="1:29" x14ac:dyDescent="0.2">
      <c r="A969" s="84"/>
      <c r="B969" s="85"/>
      <c r="C969" s="84"/>
      <c r="D969" s="84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4"/>
      <c r="V969" s="54"/>
      <c r="W969" s="54"/>
      <c r="X969" s="54"/>
      <c r="Y969" s="54"/>
      <c r="Z969" s="54"/>
      <c r="AA969" s="54"/>
      <c r="AB969" s="54"/>
      <c r="AC969" s="54"/>
    </row>
    <row r="970" spans="1:29" x14ac:dyDescent="0.2">
      <c r="A970" s="84"/>
      <c r="B970" s="85"/>
      <c r="C970" s="84"/>
      <c r="D970" s="84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4"/>
      <c r="V970" s="54"/>
      <c r="W970" s="54"/>
      <c r="X970" s="54"/>
      <c r="Y970" s="54"/>
      <c r="Z970" s="54"/>
      <c r="AA970" s="54"/>
      <c r="AB970" s="54"/>
      <c r="AC970" s="54"/>
    </row>
    <row r="971" spans="1:29" x14ac:dyDescent="0.2">
      <c r="A971" s="84"/>
      <c r="B971" s="85"/>
      <c r="C971" s="84"/>
      <c r="D971" s="84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4"/>
      <c r="V971" s="54"/>
      <c r="W971" s="54"/>
      <c r="X971" s="54"/>
      <c r="Y971" s="54"/>
      <c r="Z971" s="54"/>
      <c r="AA971" s="54"/>
      <c r="AB971" s="54"/>
      <c r="AC971" s="54"/>
    </row>
    <row r="972" spans="1:29" x14ac:dyDescent="0.2">
      <c r="A972" s="84"/>
      <c r="B972" s="85"/>
      <c r="C972" s="84"/>
      <c r="D972" s="84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4"/>
      <c r="V972" s="54"/>
      <c r="W972" s="54"/>
      <c r="X972" s="54"/>
      <c r="Y972" s="54"/>
      <c r="Z972" s="54"/>
      <c r="AA972" s="54"/>
      <c r="AB972" s="54"/>
      <c r="AC972" s="54"/>
    </row>
    <row r="973" spans="1:29" x14ac:dyDescent="0.2">
      <c r="A973" s="84"/>
      <c r="B973" s="85"/>
      <c r="C973" s="84"/>
      <c r="D973" s="84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4"/>
      <c r="V973" s="54"/>
      <c r="W973" s="54"/>
      <c r="X973" s="54"/>
      <c r="Y973" s="54"/>
      <c r="Z973" s="54"/>
      <c r="AA973" s="54"/>
      <c r="AB973" s="54"/>
      <c r="AC973" s="54"/>
    </row>
    <row r="974" spans="1:29" x14ac:dyDescent="0.2">
      <c r="A974" s="84"/>
      <c r="B974" s="85"/>
      <c r="C974" s="84"/>
      <c r="D974" s="84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4"/>
      <c r="V974" s="54"/>
      <c r="W974" s="54"/>
      <c r="X974" s="54"/>
      <c r="Y974" s="54"/>
      <c r="Z974" s="54"/>
      <c r="AA974" s="54"/>
      <c r="AB974" s="54"/>
      <c r="AC974" s="54"/>
    </row>
    <row r="975" spans="1:29" x14ac:dyDescent="0.2">
      <c r="A975" s="84"/>
      <c r="B975" s="85"/>
      <c r="C975" s="84"/>
      <c r="D975" s="84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4"/>
      <c r="V975" s="54"/>
      <c r="W975" s="54"/>
      <c r="X975" s="54"/>
      <c r="Y975" s="54"/>
      <c r="Z975" s="54"/>
      <c r="AA975" s="54"/>
      <c r="AB975" s="54"/>
      <c r="AC975" s="54"/>
    </row>
    <row r="976" spans="1:29" x14ac:dyDescent="0.2">
      <c r="A976" s="84"/>
      <c r="B976" s="85"/>
      <c r="C976" s="84"/>
      <c r="D976" s="84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4"/>
      <c r="V976" s="54"/>
      <c r="W976" s="54"/>
      <c r="X976" s="54"/>
      <c r="Y976" s="54"/>
      <c r="Z976" s="54"/>
      <c r="AA976" s="54"/>
      <c r="AB976" s="54"/>
      <c r="AC976" s="54"/>
    </row>
    <row r="977" spans="1:29" x14ac:dyDescent="0.2">
      <c r="A977" s="84"/>
      <c r="B977" s="85"/>
      <c r="C977" s="84"/>
      <c r="D977" s="84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4"/>
      <c r="V977" s="54"/>
      <c r="W977" s="54"/>
      <c r="X977" s="54"/>
      <c r="Y977" s="54"/>
      <c r="Z977" s="54"/>
      <c r="AA977" s="54"/>
      <c r="AB977" s="54"/>
      <c r="AC977" s="54"/>
    </row>
    <row r="978" spans="1:29" x14ac:dyDescent="0.2">
      <c r="A978" s="84"/>
      <c r="B978" s="85"/>
      <c r="C978" s="84"/>
      <c r="D978" s="84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4"/>
      <c r="V978" s="54"/>
      <c r="W978" s="54"/>
      <c r="X978" s="54"/>
      <c r="Y978" s="54"/>
      <c r="Z978" s="54"/>
      <c r="AA978" s="54"/>
      <c r="AB978" s="54"/>
      <c r="AC978" s="54"/>
    </row>
    <row r="979" spans="1:29" x14ac:dyDescent="0.2">
      <c r="A979" s="84"/>
      <c r="B979" s="85"/>
      <c r="C979" s="84"/>
      <c r="D979" s="84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4"/>
      <c r="V979" s="54"/>
      <c r="W979" s="54"/>
      <c r="X979" s="54"/>
      <c r="Y979" s="54"/>
      <c r="Z979" s="54"/>
      <c r="AA979" s="54"/>
      <c r="AB979" s="54"/>
      <c r="AC979" s="54"/>
    </row>
    <row r="980" spans="1:29" x14ac:dyDescent="0.2">
      <c r="A980" s="84"/>
      <c r="B980" s="85"/>
      <c r="C980" s="84"/>
      <c r="D980" s="84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4"/>
      <c r="V980" s="54"/>
      <c r="W980" s="54"/>
      <c r="X980" s="54"/>
      <c r="Y980" s="54"/>
      <c r="Z980" s="54"/>
      <c r="AA980" s="54"/>
      <c r="AB980" s="54"/>
      <c r="AC980" s="54"/>
    </row>
    <row r="981" spans="1:29" x14ac:dyDescent="0.2">
      <c r="A981" s="84"/>
      <c r="B981" s="85"/>
      <c r="C981" s="84"/>
      <c r="D981" s="84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4"/>
      <c r="V981" s="54"/>
      <c r="W981" s="54"/>
      <c r="X981" s="54"/>
      <c r="Y981" s="54"/>
      <c r="Z981" s="54"/>
      <c r="AA981" s="54"/>
      <c r="AB981" s="54"/>
      <c r="AC981" s="54"/>
    </row>
    <row r="982" spans="1:29" x14ac:dyDescent="0.2">
      <c r="A982" s="84"/>
      <c r="B982" s="85"/>
      <c r="C982" s="84"/>
      <c r="D982" s="84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4"/>
      <c r="V982" s="54"/>
      <c r="W982" s="54"/>
      <c r="X982" s="54"/>
      <c r="Y982" s="54"/>
      <c r="Z982" s="54"/>
      <c r="AA982" s="54"/>
      <c r="AB982" s="54"/>
      <c r="AC982" s="54"/>
    </row>
    <row r="983" spans="1:29" x14ac:dyDescent="0.2">
      <c r="A983" s="84"/>
      <c r="B983" s="85"/>
      <c r="C983" s="84"/>
      <c r="D983" s="84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4"/>
      <c r="V983" s="54"/>
      <c r="W983" s="54"/>
      <c r="X983" s="54"/>
      <c r="Y983" s="54"/>
      <c r="Z983" s="54"/>
      <c r="AA983" s="54"/>
      <c r="AB983" s="54"/>
      <c r="AC983" s="54"/>
    </row>
    <row r="984" spans="1:29" x14ac:dyDescent="0.2">
      <c r="A984" s="84"/>
      <c r="B984" s="85"/>
      <c r="C984" s="84"/>
      <c r="D984" s="84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4"/>
      <c r="V984" s="54"/>
      <c r="W984" s="54"/>
      <c r="X984" s="54"/>
      <c r="Y984" s="54"/>
      <c r="Z984" s="54"/>
      <c r="AA984" s="54"/>
      <c r="AB984" s="54"/>
      <c r="AC984" s="54"/>
    </row>
    <row r="985" spans="1:29" x14ac:dyDescent="0.2">
      <c r="A985" s="84"/>
      <c r="B985" s="85"/>
      <c r="C985" s="84"/>
      <c r="D985" s="84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4"/>
      <c r="V985" s="54"/>
      <c r="W985" s="54"/>
      <c r="X985" s="54"/>
      <c r="Y985" s="54"/>
      <c r="Z985" s="54"/>
      <c r="AA985" s="54"/>
      <c r="AB985" s="54"/>
      <c r="AC985" s="54"/>
    </row>
    <row r="986" spans="1:29" x14ac:dyDescent="0.2">
      <c r="A986" s="84"/>
      <c r="B986" s="85"/>
      <c r="C986" s="84"/>
      <c r="D986" s="84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4"/>
      <c r="V986" s="54"/>
      <c r="W986" s="54"/>
      <c r="X986" s="54"/>
      <c r="Y986" s="54"/>
      <c r="Z986" s="54"/>
      <c r="AA986" s="54"/>
      <c r="AB986" s="54"/>
      <c r="AC986" s="54"/>
    </row>
    <row r="987" spans="1:29" x14ac:dyDescent="0.2">
      <c r="A987" s="84"/>
      <c r="B987" s="85"/>
      <c r="C987" s="84"/>
      <c r="D987" s="84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4"/>
      <c r="V987" s="54"/>
      <c r="W987" s="54"/>
      <c r="X987" s="54"/>
      <c r="Y987" s="54"/>
      <c r="Z987" s="54"/>
      <c r="AA987" s="54"/>
      <c r="AB987" s="54"/>
      <c r="AC987" s="54"/>
    </row>
    <row r="988" spans="1:29" x14ac:dyDescent="0.2">
      <c r="A988" s="84"/>
      <c r="B988" s="85"/>
      <c r="C988" s="84"/>
      <c r="D988" s="84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4"/>
      <c r="V988" s="54"/>
      <c r="W988" s="54"/>
      <c r="X988" s="54"/>
      <c r="Y988" s="54"/>
      <c r="Z988" s="54"/>
      <c r="AA988" s="54"/>
      <c r="AB988" s="54"/>
      <c r="AC988" s="54"/>
    </row>
    <row r="989" spans="1:29" x14ac:dyDescent="0.2">
      <c r="A989" s="84"/>
      <c r="B989" s="85"/>
      <c r="C989" s="84"/>
      <c r="D989" s="84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4"/>
      <c r="V989" s="54"/>
      <c r="W989" s="54"/>
      <c r="X989" s="54"/>
      <c r="Y989" s="54"/>
      <c r="Z989" s="54"/>
      <c r="AA989" s="54"/>
      <c r="AB989" s="54"/>
      <c r="AC989" s="54"/>
    </row>
    <row r="990" spans="1:29" x14ac:dyDescent="0.2">
      <c r="A990" s="84"/>
      <c r="B990" s="85"/>
      <c r="C990" s="84"/>
      <c r="D990" s="84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4"/>
      <c r="V990" s="54"/>
      <c r="W990" s="54"/>
      <c r="X990" s="54"/>
      <c r="Y990" s="54"/>
      <c r="Z990" s="54"/>
      <c r="AA990" s="54"/>
      <c r="AB990" s="54"/>
      <c r="AC990" s="54"/>
    </row>
    <row r="991" spans="1:29" x14ac:dyDescent="0.2">
      <c r="A991" s="84"/>
      <c r="B991" s="85"/>
      <c r="C991" s="84"/>
      <c r="D991" s="84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4"/>
      <c r="V991" s="54"/>
      <c r="W991" s="54"/>
      <c r="X991" s="54"/>
      <c r="Y991" s="54"/>
      <c r="Z991" s="54"/>
      <c r="AA991" s="54"/>
      <c r="AB991" s="54"/>
      <c r="AC991" s="54"/>
    </row>
    <row r="992" spans="1:29" x14ac:dyDescent="0.2">
      <c r="A992" s="84"/>
      <c r="B992" s="85"/>
      <c r="C992" s="84"/>
      <c r="D992" s="84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4"/>
      <c r="V992" s="54"/>
      <c r="W992" s="54"/>
      <c r="X992" s="54"/>
      <c r="Y992" s="54"/>
      <c r="Z992" s="54"/>
      <c r="AA992" s="54"/>
      <c r="AB992" s="54"/>
      <c r="AC992" s="54"/>
    </row>
    <row r="993" spans="1:29" x14ac:dyDescent="0.2">
      <c r="A993" s="84"/>
      <c r="B993" s="85"/>
      <c r="C993" s="84"/>
      <c r="D993" s="84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4"/>
      <c r="V993" s="54"/>
      <c r="W993" s="54"/>
      <c r="X993" s="54"/>
      <c r="Y993" s="54"/>
      <c r="Z993" s="54"/>
      <c r="AA993" s="54"/>
      <c r="AB993" s="54"/>
      <c r="AC993" s="54"/>
    </row>
    <row r="994" spans="1:29" x14ac:dyDescent="0.2">
      <c r="A994" s="84"/>
      <c r="B994" s="85"/>
      <c r="C994" s="84"/>
      <c r="D994" s="84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4"/>
      <c r="V994" s="54"/>
      <c r="W994" s="54"/>
      <c r="X994" s="54"/>
      <c r="Y994" s="54"/>
      <c r="Z994" s="54"/>
      <c r="AA994" s="54"/>
      <c r="AB994" s="54"/>
      <c r="AC994" s="54"/>
    </row>
    <row r="995" spans="1:29" x14ac:dyDescent="0.2">
      <c r="A995" s="84"/>
      <c r="B995" s="85"/>
      <c r="C995" s="84"/>
      <c r="D995" s="84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4"/>
      <c r="V995" s="54"/>
      <c r="W995" s="54"/>
      <c r="X995" s="54"/>
      <c r="Y995" s="54"/>
      <c r="Z995" s="54"/>
      <c r="AA995" s="54"/>
      <c r="AB995" s="54"/>
      <c r="AC995" s="54"/>
    </row>
    <row r="996" spans="1:29" x14ac:dyDescent="0.2">
      <c r="A996" s="84"/>
      <c r="B996" s="85"/>
      <c r="C996" s="84"/>
      <c r="D996" s="84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4"/>
      <c r="V996" s="54"/>
      <c r="W996" s="54"/>
      <c r="X996" s="54"/>
      <c r="Y996" s="54"/>
      <c r="Z996" s="54"/>
      <c r="AA996" s="54"/>
      <c r="AB996" s="54"/>
      <c r="AC996" s="54"/>
    </row>
    <row r="997" spans="1:29" x14ac:dyDescent="0.2">
      <c r="A997" s="84"/>
      <c r="B997" s="85"/>
      <c r="C997" s="84"/>
      <c r="D997" s="84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4"/>
      <c r="V997" s="54"/>
      <c r="W997" s="54"/>
      <c r="X997" s="54"/>
      <c r="Y997" s="54"/>
      <c r="Z997" s="54"/>
      <c r="AA997" s="54"/>
      <c r="AB997" s="54"/>
      <c r="AC997" s="54"/>
    </row>
    <row r="998" spans="1:29" x14ac:dyDescent="0.2">
      <c r="A998" s="84"/>
      <c r="B998" s="85"/>
      <c r="C998" s="84"/>
      <c r="D998" s="84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4"/>
      <c r="V998" s="54"/>
      <c r="W998" s="54"/>
      <c r="X998" s="54"/>
      <c r="Y998" s="54"/>
      <c r="Z998" s="54"/>
      <c r="AA998" s="54"/>
      <c r="AB998" s="54"/>
      <c r="AC998" s="54"/>
    </row>
    <row r="999" spans="1:29" x14ac:dyDescent="0.2">
      <c r="A999" s="84"/>
      <c r="B999" s="85"/>
      <c r="C999" s="84"/>
      <c r="D999" s="84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4"/>
      <c r="V999" s="54"/>
      <c r="W999" s="54"/>
      <c r="X999" s="54"/>
      <c r="Y999" s="54"/>
      <c r="Z999" s="54"/>
      <c r="AA999" s="54"/>
      <c r="AB999" s="54"/>
      <c r="AC999" s="54"/>
    </row>
    <row r="1000" spans="1:29" x14ac:dyDescent="0.2">
      <c r="A1000" s="84"/>
      <c r="B1000" s="85"/>
      <c r="C1000" s="84"/>
      <c r="D1000" s="84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4"/>
      <c r="V1000" s="54"/>
      <c r="W1000" s="54"/>
      <c r="X1000" s="54"/>
      <c r="Y1000" s="54"/>
      <c r="Z1000" s="54"/>
      <c r="AA1000" s="54"/>
      <c r="AB1000" s="54"/>
      <c r="AC1000" s="54"/>
    </row>
    <row r="1001" spans="1:29" x14ac:dyDescent="0.2">
      <c r="A1001" s="84"/>
      <c r="B1001" s="85"/>
      <c r="C1001" s="84"/>
      <c r="D1001" s="84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4"/>
      <c r="V1001" s="54"/>
      <c r="W1001" s="54"/>
      <c r="X1001" s="54"/>
      <c r="Y1001" s="54"/>
      <c r="Z1001" s="54"/>
      <c r="AA1001" s="54"/>
      <c r="AB1001" s="54"/>
      <c r="AC1001" s="54"/>
    </row>
    <row r="1002" spans="1:29" x14ac:dyDescent="0.2">
      <c r="A1002" s="84"/>
      <c r="B1002" s="85"/>
      <c r="C1002" s="84"/>
      <c r="D1002" s="84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4"/>
      <c r="V1002" s="54"/>
      <c r="W1002" s="54"/>
      <c r="X1002" s="54"/>
      <c r="Y1002" s="54"/>
      <c r="Z1002" s="54"/>
      <c r="AA1002" s="54"/>
      <c r="AB1002" s="54"/>
      <c r="AC1002" s="54"/>
    </row>
    <row r="1003" spans="1:29" x14ac:dyDescent="0.2">
      <c r="A1003" s="84"/>
      <c r="B1003" s="85"/>
      <c r="C1003" s="84"/>
      <c r="D1003" s="84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4"/>
      <c r="V1003" s="54"/>
      <c r="W1003" s="54"/>
      <c r="X1003" s="54"/>
      <c r="Y1003" s="54"/>
      <c r="Z1003" s="54"/>
      <c r="AA1003" s="54"/>
      <c r="AB1003" s="54"/>
      <c r="AC1003" s="54"/>
    </row>
    <row r="1004" spans="1:29" x14ac:dyDescent="0.2">
      <c r="A1004" s="84"/>
      <c r="B1004" s="85"/>
      <c r="C1004" s="84"/>
      <c r="D1004" s="84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4"/>
      <c r="V1004" s="54"/>
      <c r="W1004" s="54"/>
      <c r="X1004" s="54"/>
      <c r="Y1004" s="54"/>
      <c r="Z1004" s="54"/>
      <c r="AA1004" s="54"/>
      <c r="AB1004" s="54"/>
      <c r="AC1004" s="54"/>
    </row>
    <row r="1005" spans="1:29" x14ac:dyDescent="0.2">
      <c r="A1005" s="84"/>
      <c r="B1005" s="85"/>
      <c r="C1005" s="84"/>
      <c r="D1005" s="84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4"/>
      <c r="V1005" s="54"/>
      <c r="W1005" s="54"/>
      <c r="X1005" s="54"/>
      <c r="Y1005" s="54"/>
      <c r="Z1005" s="54"/>
      <c r="AA1005" s="54"/>
      <c r="AB1005" s="54"/>
      <c r="AC1005" s="54"/>
    </row>
    <row r="1006" spans="1:29" x14ac:dyDescent="0.2">
      <c r="A1006" s="84"/>
      <c r="B1006" s="85"/>
      <c r="C1006" s="84"/>
      <c r="D1006" s="84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4"/>
      <c r="V1006" s="54"/>
      <c r="W1006" s="54"/>
      <c r="X1006" s="54"/>
      <c r="Y1006" s="54"/>
      <c r="Z1006" s="54"/>
      <c r="AA1006" s="54"/>
      <c r="AB1006" s="54"/>
      <c r="AC1006" s="54"/>
    </row>
    <row r="1007" spans="1:29" x14ac:dyDescent="0.2">
      <c r="A1007" s="84"/>
      <c r="B1007" s="85"/>
      <c r="C1007" s="84"/>
      <c r="D1007" s="84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4"/>
      <c r="V1007" s="54"/>
      <c r="W1007" s="54"/>
      <c r="X1007" s="54"/>
      <c r="Y1007" s="54"/>
      <c r="Z1007" s="54"/>
      <c r="AA1007" s="54"/>
      <c r="AB1007" s="54"/>
      <c r="AC1007" s="54"/>
    </row>
    <row r="1008" spans="1:29" x14ac:dyDescent="0.2">
      <c r="A1008" s="84"/>
      <c r="B1008" s="85"/>
      <c r="C1008" s="84"/>
      <c r="D1008" s="84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4"/>
      <c r="V1008" s="54"/>
      <c r="W1008" s="54"/>
      <c r="X1008" s="54"/>
      <c r="Y1008" s="54"/>
      <c r="Z1008" s="54"/>
      <c r="AA1008" s="54"/>
      <c r="AB1008" s="54"/>
      <c r="AC1008" s="54"/>
    </row>
    <row r="1009" spans="1:29" x14ac:dyDescent="0.2">
      <c r="A1009" s="84"/>
      <c r="B1009" s="85"/>
      <c r="C1009" s="84"/>
      <c r="D1009" s="84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4"/>
      <c r="V1009" s="54"/>
      <c r="W1009" s="54"/>
      <c r="X1009" s="54"/>
      <c r="Y1009" s="54"/>
      <c r="Z1009" s="54"/>
      <c r="AA1009" s="54"/>
      <c r="AB1009" s="54"/>
      <c r="AC1009" s="54"/>
    </row>
    <row r="1010" spans="1:29" x14ac:dyDescent="0.2">
      <c r="A1010" s="84"/>
      <c r="B1010" s="85"/>
      <c r="C1010" s="84"/>
      <c r="D1010" s="84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4"/>
      <c r="V1010" s="54"/>
      <c r="W1010" s="54"/>
      <c r="X1010" s="54"/>
      <c r="Y1010" s="54"/>
      <c r="Z1010" s="54"/>
      <c r="AA1010" s="54"/>
      <c r="AB1010" s="54"/>
      <c r="AC1010" s="54"/>
    </row>
    <row r="1011" spans="1:29" x14ac:dyDescent="0.2">
      <c r="A1011" s="84"/>
      <c r="B1011" s="85"/>
      <c r="C1011" s="84"/>
      <c r="D1011" s="84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4"/>
      <c r="V1011" s="54"/>
      <c r="W1011" s="54"/>
      <c r="X1011" s="54"/>
      <c r="Y1011" s="54"/>
      <c r="Z1011" s="54"/>
      <c r="AA1011" s="54"/>
      <c r="AB1011" s="54"/>
      <c r="AC1011" s="54"/>
    </row>
    <row r="1012" spans="1:29" x14ac:dyDescent="0.2">
      <c r="A1012" s="84"/>
      <c r="B1012" s="85"/>
      <c r="C1012" s="84"/>
      <c r="D1012" s="84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4"/>
      <c r="V1012" s="54"/>
      <c r="W1012" s="54"/>
      <c r="X1012" s="54"/>
      <c r="Y1012" s="54"/>
      <c r="Z1012" s="54"/>
      <c r="AA1012" s="54"/>
      <c r="AB1012" s="54"/>
      <c r="AC1012" s="54"/>
    </row>
    <row r="1013" spans="1:29" x14ac:dyDescent="0.2">
      <c r="A1013" s="84"/>
      <c r="B1013" s="85"/>
      <c r="C1013" s="84"/>
      <c r="D1013" s="84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4"/>
      <c r="V1013" s="54"/>
      <c r="W1013" s="54"/>
      <c r="X1013" s="54"/>
      <c r="Y1013" s="54"/>
      <c r="Z1013" s="54"/>
      <c r="AA1013" s="54"/>
      <c r="AB1013" s="54"/>
      <c r="AC1013" s="54"/>
    </row>
    <row r="1014" spans="1:29" x14ac:dyDescent="0.2">
      <c r="A1014" s="84"/>
      <c r="B1014" s="85"/>
      <c r="C1014" s="84"/>
      <c r="D1014" s="84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4"/>
      <c r="V1014" s="54"/>
      <c r="W1014" s="54"/>
      <c r="X1014" s="54"/>
      <c r="Y1014" s="54"/>
      <c r="Z1014" s="54"/>
      <c r="AA1014" s="54"/>
      <c r="AB1014" s="54"/>
      <c r="AC1014" s="54"/>
    </row>
    <row r="1015" spans="1:29" x14ac:dyDescent="0.2">
      <c r="A1015" s="84"/>
      <c r="B1015" s="85"/>
      <c r="C1015" s="84"/>
      <c r="D1015" s="84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4"/>
      <c r="V1015" s="54"/>
      <c r="W1015" s="54"/>
      <c r="X1015" s="54"/>
      <c r="Y1015" s="54"/>
      <c r="Z1015" s="54"/>
      <c r="AA1015" s="54"/>
      <c r="AB1015" s="54"/>
      <c r="AC1015" s="54"/>
    </row>
    <row r="1016" spans="1:29" x14ac:dyDescent="0.2">
      <c r="A1016" s="84"/>
      <c r="B1016" s="85"/>
      <c r="C1016" s="84"/>
      <c r="D1016" s="84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4"/>
      <c r="V1016" s="54"/>
      <c r="W1016" s="54"/>
      <c r="X1016" s="54"/>
      <c r="Y1016" s="54"/>
      <c r="Z1016" s="54"/>
      <c r="AA1016" s="54"/>
      <c r="AB1016" s="54"/>
      <c r="AC1016" s="54"/>
    </row>
    <row r="1017" spans="1:29" x14ac:dyDescent="0.2">
      <c r="A1017" s="84"/>
      <c r="B1017" s="85"/>
      <c r="C1017" s="84"/>
      <c r="D1017" s="84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4"/>
      <c r="V1017" s="54"/>
      <c r="W1017" s="54"/>
      <c r="X1017" s="54"/>
      <c r="Y1017" s="54"/>
      <c r="Z1017" s="54"/>
      <c r="AA1017" s="54"/>
      <c r="AB1017" s="54"/>
      <c r="AC1017" s="54"/>
    </row>
    <row r="1018" spans="1:29" x14ac:dyDescent="0.2">
      <c r="A1018" s="84"/>
      <c r="B1018" s="85"/>
      <c r="C1018" s="84"/>
      <c r="D1018" s="84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4"/>
      <c r="V1018" s="54"/>
      <c r="W1018" s="54"/>
      <c r="X1018" s="54"/>
      <c r="Y1018" s="54"/>
      <c r="Z1018" s="54"/>
      <c r="AA1018" s="54"/>
      <c r="AB1018" s="54"/>
      <c r="AC1018" s="54"/>
    </row>
    <row r="1019" spans="1:29" x14ac:dyDescent="0.2">
      <c r="A1019" s="84"/>
      <c r="B1019" s="85"/>
      <c r="C1019" s="84"/>
      <c r="D1019" s="84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4"/>
      <c r="V1019" s="54"/>
      <c r="W1019" s="54"/>
      <c r="X1019" s="54"/>
      <c r="Y1019" s="54"/>
      <c r="Z1019" s="54"/>
      <c r="AA1019" s="54"/>
      <c r="AB1019" s="54"/>
      <c r="AC1019" s="54"/>
    </row>
    <row r="1020" spans="1:29" x14ac:dyDescent="0.2">
      <c r="A1020" s="84"/>
      <c r="B1020" s="85"/>
      <c r="C1020" s="84"/>
      <c r="D1020" s="1"/>
      <c r="E1020" s="2"/>
      <c r="F1020" s="53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4"/>
      <c r="V1020" s="54"/>
      <c r="W1020" s="54"/>
      <c r="X1020" s="54"/>
      <c r="Y1020" s="54"/>
      <c r="Z1020" s="54"/>
      <c r="AA1020" s="54"/>
      <c r="AB1020" s="54"/>
      <c r="AC1020" s="54"/>
    </row>
    <row r="1021" spans="1:29" x14ac:dyDescent="0.2">
      <c r="A1021" s="84"/>
      <c r="B1021" s="85"/>
      <c r="C1021" s="84"/>
      <c r="D1021" s="1"/>
      <c r="E1021" s="52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4"/>
      <c r="V1021" s="54"/>
      <c r="W1021" s="54"/>
      <c r="X1021" s="54"/>
      <c r="Y1021" s="54"/>
      <c r="Z1021" s="54"/>
      <c r="AA1021" s="54"/>
      <c r="AB1021" s="54"/>
      <c r="AC1021" s="54"/>
    </row>
    <row r="1022" spans="1:29" x14ac:dyDescent="0.2">
      <c r="A1022" s="84"/>
      <c r="B1022" s="85"/>
      <c r="C1022" s="84"/>
      <c r="D1022" s="1"/>
      <c r="E1022" s="52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4"/>
      <c r="V1022" s="54"/>
      <c r="W1022" s="54"/>
      <c r="X1022" s="54"/>
      <c r="Y1022" s="54"/>
      <c r="Z1022" s="54"/>
      <c r="AA1022" s="54"/>
      <c r="AB1022" s="54"/>
      <c r="AC1022" s="54"/>
    </row>
    <row r="1023" spans="1:29" x14ac:dyDescent="0.2">
      <c r="A1023" s="84"/>
      <c r="B1023" s="85"/>
      <c r="C1023" s="84"/>
      <c r="D1023" s="1"/>
      <c r="E1023" s="52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4"/>
      <c r="V1023" s="54"/>
      <c r="W1023" s="54"/>
      <c r="X1023" s="54"/>
      <c r="Y1023" s="54"/>
      <c r="Z1023" s="54"/>
      <c r="AA1023" s="54"/>
      <c r="AB1023" s="54"/>
      <c r="AC1023" s="54"/>
    </row>
    <row r="1024" spans="1:29" x14ac:dyDescent="0.2">
      <c r="A1024" s="84"/>
      <c r="B1024" s="85"/>
      <c r="C1024" s="84"/>
      <c r="D1024" s="1"/>
      <c r="E1024" s="52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4"/>
      <c r="V1024" s="54"/>
      <c r="W1024" s="54"/>
      <c r="X1024" s="54"/>
      <c r="Y1024" s="54"/>
      <c r="Z1024" s="54"/>
      <c r="AA1024" s="54"/>
      <c r="AB1024" s="54"/>
      <c r="AC1024" s="54"/>
    </row>
    <row r="1025" spans="1:29" x14ac:dyDescent="0.2">
      <c r="A1025" s="84"/>
      <c r="B1025" s="85"/>
      <c r="C1025" s="84"/>
      <c r="D1025" s="1"/>
      <c r="E1025" s="52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4"/>
      <c r="V1025" s="54"/>
      <c r="W1025" s="54"/>
      <c r="X1025" s="54"/>
      <c r="Y1025" s="54"/>
      <c r="Z1025" s="54"/>
      <c r="AA1025" s="54"/>
      <c r="AB1025" s="54"/>
      <c r="AC1025" s="5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4"/>
  <sheetViews>
    <sheetView workbookViewId="0">
      <selection activeCell="B20" sqref="B20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5" t="s">
        <v>215</v>
      </c>
      <c r="B1" s="126" t="s">
        <v>216</v>
      </c>
      <c r="C1" s="126" t="s">
        <v>217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15.75" customHeight="1" x14ac:dyDescent="0.15">
      <c r="A2" s="128">
        <v>44281</v>
      </c>
      <c r="B2" s="129" t="s">
        <v>218</v>
      </c>
      <c r="C2" t="s">
        <v>151</v>
      </c>
    </row>
    <row r="3" spans="1:25" ht="15.75" customHeight="1" x14ac:dyDescent="0.15">
      <c r="A3" s="130">
        <v>44392</v>
      </c>
      <c r="B3" s="131" t="s">
        <v>219</v>
      </c>
      <c r="C3" t="s">
        <v>151</v>
      </c>
    </row>
    <row r="4" spans="1:25" ht="15.75" customHeight="1" x14ac:dyDescent="0.15">
      <c r="A4" s="136">
        <v>44639</v>
      </c>
      <c r="B4" s="137" t="s">
        <v>236</v>
      </c>
      <c r="C4" s="137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2022-03-17T17:34:23Z</dcterms:created>
  <dcterms:modified xsi:type="dcterms:W3CDTF">2022-03-19T20:20:00Z</dcterms:modified>
</cp:coreProperties>
</file>